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\\Carp130001.jehl.internal\품질관리공유\품질관리 문서\01 사무실\00 품질실적\00.KPI 종합품질실적(마감자료)\2.종합 불량수량 및 금액 산출자료(마감자료)\"/>
    </mc:Choice>
  </mc:AlternateContent>
  <xr:revisionPtr revIDLastSave="0" documentId="13_ncr:1_{775C8D9C-2D73-4227-8DB7-DBFAC5358069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Rev.History" sheetId="11" r:id="rId1"/>
    <sheet name="단가산출" sheetId="2" r:id="rId2"/>
    <sheet name="정형공정 적용리스트" sheetId="7" r:id="rId3"/>
    <sheet name="TEMP." sheetId="10" r:id="rId4"/>
  </sheets>
  <definedNames>
    <definedName name="_xlnm._FilterDatabase" localSheetId="1" hidden="1">단가산출!$A$3:$W$6533</definedName>
    <definedName name="_xlnm._FilterDatabase" localSheetId="2" hidden="1">'정형공정 적용리스트'!$A$1:$D$2407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546" i="7" l="1"/>
  <c r="D5545" i="7"/>
  <c r="J6536" i="2" l="1"/>
  <c r="F6536" i="2" s="1"/>
  <c r="B6536" i="2" s="1"/>
  <c r="J6535" i="2"/>
  <c r="F6535" i="2" s="1"/>
  <c r="B6535" i="2" s="1"/>
  <c r="R6536" i="2"/>
  <c r="R6535" i="2"/>
  <c r="S6535" i="2" s="1"/>
  <c r="T6535" i="2" s="1"/>
  <c r="H6535" i="2" s="1"/>
  <c r="D5544" i="7"/>
  <c r="D5543" i="7"/>
  <c r="L6535" i="2" l="1"/>
  <c r="D6535" i="2" s="1"/>
  <c r="D5542" i="7"/>
  <c r="R6534" i="2"/>
  <c r="S6534" i="2" s="1"/>
  <c r="T6534" i="2" s="1"/>
  <c r="H6534" i="2" s="1"/>
  <c r="C6534" i="2"/>
  <c r="J6534" i="2"/>
  <c r="F6534" i="2" s="1"/>
  <c r="B6534" i="2" s="1"/>
  <c r="D5541" i="7"/>
  <c r="L6534" i="2" l="1"/>
  <c r="D6534" i="2" s="1"/>
  <c r="D5540" i="7"/>
  <c r="D5539" i="7"/>
  <c r="D5538" i="7"/>
  <c r="D5537" i="7"/>
  <c r="D5536" i="7"/>
  <c r="D5535" i="7"/>
  <c r="D5534" i="7"/>
  <c r="D5533" i="7"/>
  <c r="D5532" i="7"/>
  <c r="D5531" i="7"/>
  <c r="D5530" i="7"/>
  <c r="D5529" i="7"/>
  <c r="D5528" i="7"/>
  <c r="D5527" i="7"/>
  <c r="D5526" i="7"/>
  <c r="D5525" i="7"/>
  <c r="D5524" i="7"/>
  <c r="D5523" i="7"/>
  <c r="D5522" i="7"/>
  <c r="D5521" i="7"/>
  <c r="D5520" i="7"/>
  <c r="D5519" i="7"/>
  <c r="D5518" i="7"/>
  <c r="D5517" i="7"/>
  <c r="D5516" i="7"/>
  <c r="D5515" i="7"/>
  <c r="D5514" i="7"/>
  <c r="D5513" i="7"/>
  <c r="D5512" i="7"/>
  <c r="D5511" i="7"/>
  <c r="D5510" i="7"/>
  <c r="D5509" i="7"/>
  <c r="D5508" i="7"/>
  <c r="D5507" i="7"/>
  <c r="D5506" i="7"/>
  <c r="D5505" i="7"/>
  <c r="D5504" i="7"/>
  <c r="D5503" i="7"/>
  <c r="D5502" i="7"/>
  <c r="D5501" i="7"/>
  <c r="D5500" i="7"/>
  <c r="D5499" i="7"/>
  <c r="D5498" i="7"/>
  <c r="D5497" i="7"/>
  <c r="D5496" i="7"/>
  <c r="D5495" i="7"/>
  <c r="D5494" i="7"/>
  <c r="D5493" i="7"/>
  <c r="D5492" i="7"/>
  <c r="D5491" i="7"/>
  <c r="D5490" i="7"/>
  <c r="D5489" i="7"/>
  <c r="D5488" i="7"/>
  <c r="D5487" i="7"/>
  <c r="D5486" i="7"/>
  <c r="D5485" i="7"/>
  <c r="D5484" i="7"/>
  <c r="D5483" i="7"/>
  <c r="D5482" i="7"/>
  <c r="D5481" i="7"/>
  <c r="D5480" i="7"/>
  <c r="D5479" i="7"/>
  <c r="D5478" i="7"/>
  <c r="D5477" i="7"/>
  <c r="D5476" i="7"/>
  <c r="D5475" i="7"/>
  <c r="D5474" i="7"/>
  <c r="D5473" i="7"/>
  <c r="D5472" i="7"/>
  <c r="D5471" i="7"/>
  <c r="D5470" i="7"/>
  <c r="D5469" i="7"/>
  <c r="D5468" i="7"/>
  <c r="D5467" i="7"/>
  <c r="D5466" i="7"/>
  <c r="D5465" i="7"/>
  <c r="D5464" i="7"/>
  <c r="D5463" i="7"/>
  <c r="D5462" i="7"/>
  <c r="D5461" i="7"/>
  <c r="D5460" i="7"/>
  <c r="D5459" i="7"/>
  <c r="D5458" i="7"/>
  <c r="D5457" i="7"/>
  <c r="D5456" i="7"/>
  <c r="D5455" i="7"/>
  <c r="D5454" i="7"/>
  <c r="D5453" i="7"/>
  <c r="D5452" i="7"/>
  <c r="D5451" i="7"/>
  <c r="D5450" i="7"/>
  <c r="D5449" i="7"/>
  <c r="D5448" i="7"/>
  <c r="D5447" i="7"/>
  <c r="D5446" i="7"/>
  <c r="D5445" i="7"/>
  <c r="D5444" i="7"/>
  <c r="D5443" i="7"/>
  <c r="D5442" i="7"/>
  <c r="D5441" i="7"/>
  <c r="D5440" i="7"/>
  <c r="D5439" i="7"/>
  <c r="D5438" i="7"/>
  <c r="D5437" i="7"/>
  <c r="D5436" i="7"/>
  <c r="D5435" i="7"/>
  <c r="D5434" i="7"/>
  <c r="D5433" i="7"/>
  <c r="D5432" i="7"/>
  <c r="D5431" i="7"/>
  <c r="D5430" i="7"/>
  <c r="D5429" i="7"/>
  <c r="D5428" i="7"/>
  <c r="D5427" i="7"/>
  <c r="D5426" i="7"/>
  <c r="D5425" i="7"/>
  <c r="D5424" i="7"/>
  <c r="D5423" i="7"/>
  <c r="D5422" i="7"/>
  <c r="D5421" i="7"/>
  <c r="D5420" i="7"/>
  <c r="D5419" i="7"/>
  <c r="D5418" i="7"/>
  <c r="D5417" i="7"/>
  <c r="D5416" i="7"/>
  <c r="D5415" i="7"/>
  <c r="D5414" i="7"/>
  <c r="D5413" i="7"/>
  <c r="D5412" i="7"/>
  <c r="D5411" i="7"/>
  <c r="D5410" i="7"/>
  <c r="D5409" i="7"/>
  <c r="D5408" i="7"/>
  <c r="D5407" i="7"/>
  <c r="D5406" i="7"/>
  <c r="D5405" i="7"/>
  <c r="D5404" i="7"/>
  <c r="D5403" i="7"/>
  <c r="D5402" i="7"/>
  <c r="D5401" i="7"/>
  <c r="D5400" i="7"/>
  <c r="D5399" i="7"/>
  <c r="D5398" i="7"/>
  <c r="D5397" i="7"/>
  <c r="D5396" i="7"/>
  <c r="D5395" i="7"/>
  <c r="D5394" i="7"/>
  <c r="D5393" i="7"/>
  <c r="D5392" i="7"/>
  <c r="D5391" i="7"/>
  <c r="D5390" i="7"/>
  <c r="D5389" i="7"/>
  <c r="D5388" i="7"/>
  <c r="D5387" i="7"/>
  <c r="D5386" i="7"/>
  <c r="D5385" i="7"/>
  <c r="D5384" i="7"/>
  <c r="D5383" i="7"/>
  <c r="D5382" i="7"/>
  <c r="D5381" i="7"/>
  <c r="D5380" i="7"/>
  <c r="D5379" i="7"/>
  <c r="D5378" i="7"/>
  <c r="D5377" i="7"/>
  <c r="D5376" i="7"/>
  <c r="D5375" i="7"/>
  <c r="D5374" i="7"/>
  <c r="D5373" i="7"/>
  <c r="D5372" i="7"/>
  <c r="D5371" i="7"/>
  <c r="D5370" i="7"/>
  <c r="D5369" i="7"/>
  <c r="D5368" i="7"/>
  <c r="D5367" i="7"/>
  <c r="D5366" i="7"/>
  <c r="D5365" i="7"/>
  <c r="D5364" i="7"/>
  <c r="D5363" i="7"/>
  <c r="D5362" i="7"/>
  <c r="D5361" i="7"/>
  <c r="D5360" i="7"/>
  <c r="D5359" i="7"/>
  <c r="D5358" i="7"/>
  <c r="D5357" i="7"/>
  <c r="D5356" i="7"/>
  <c r="D5355" i="7"/>
  <c r="D5354" i="7"/>
  <c r="D5353" i="7"/>
  <c r="D5352" i="7"/>
  <c r="D5351" i="7"/>
  <c r="D5350" i="7"/>
  <c r="D5349" i="7"/>
  <c r="D5348" i="7"/>
  <c r="D5347" i="7"/>
  <c r="D5346" i="7"/>
  <c r="D5345" i="7"/>
  <c r="D5344" i="7"/>
  <c r="D5343" i="7"/>
  <c r="D5342" i="7"/>
  <c r="D5341" i="7"/>
  <c r="D5340" i="7"/>
  <c r="D5339" i="7"/>
  <c r="D5338" i="7"/>
  <c r="D5337" i="7"/>
  <c r="D5336" i="7"/>
  <c r="D5335" i="7"/>
  <c r="D5334" i="7"/>
  <c r="D5333" i="7"/>
  <c r="D5332" i="7"/>
  <c r="D5331" i="7"/>
  <c r="D5330" i="7"/>
  <c r="D5329" i="7"/>
  <c r="D5328" i="7"/>
  <c r="D5327" i="7"/>
  <c r="D5326" i="7"/>
  <c r="D5325" i="7"/>
  <c r="D5324" i="7"/>
  <c r="D5323" i="7"/>
  <c r="D5322" i="7"/>
  <c r="D5321" i="7"/>
  <c r="D5320" i="7"/>
  <c r="D5319" i="7"/>
  <c r="D5318" i="7"/>
  <c r="D5317" i="7"/>
  <c r="D5316" i="7"/>
  <c r="D5315" i="7"/>
  <c r="D5314" i="7"/>
  <c r="D5313" i="7"/>
  <c r="D5312" i="7"/>
  <c r="D5311" i="7"/>
  <c r="D5310" i="7"/>
  <c r="D5309" i="7"/>
  <c r="D5308" i="7"/>
  <c r="D5307" i="7"/>
  <c r="D5306" i="7"/>
  <c r="D5305" i="7"/>
  <c r="D5304" i="7"/>
  <c r="D5303" i="7"/>
  <c r="D5302" i="7"/>
  <c r="D5301" i="7"/>
  <c r="D5300" i="7"/>
  <c r="D5299" i="7"/>
  <c r="D5298" i="7"/>
  <c r="D5297" i="7"/>
  <c r="D5296" i="7"/>
  <c r="D5295" i="7"/>
  <c r="D5294" i="7"/>
  <c r="D5293" i="7"/>
  <c r="D5292" i="7"/>
  <c r="D5291" i="7"/>
  <c r="D5290" i="7"/>
  <c r="D5289" i="7"/>
  <c r="D5288" i="7"/>
  <c r="D5287" i="7"/>
  <c r="D5286" i="7"/>
  <c r="D5285" i="7"/>
  <c r="D5284" i="7"/>
  <c r="D5283" i="7"/>
  <c r="D5282" i="7"/>
  <c r="D5281" i="7"/>
  <c r="D5280" i="7"/>
  <c r="D5279" i="7"/>
  <c r="D5278" i="7"/>
  <c r="D5277" i="7"/>
  <c r="D5276" i="7"/>
  <c r="D5275" i="7"/>
  <c r="D5274" i="7"/>
  <c r="D5273" i="7"/>
  <c r="D5272" i="7"/>
  <c r="D5271" i="7"/>
  <c r="D5270" i="7"/>
  <c r="D5269" i="7"/>
  <c r="D5268" i="7"/>
  <c r="D5267" i="7"/>
  <c r="D5266" i="7"/>
  <c r="D5265" i="7"/>
  <c r="D5264" i="7"/>
  <c r="D5263" i="7"/>
  <c r="D5262" i="7"/>
  <c r="D5261" i="7"/>
  <c r="D5260" i="7"/>
  <c r="D5259" i="7"/>
  <c r="D5258" i="7"/>
  <c r="D5257" i="7"/>
  <c r="D5256" i="7"/>
  <c r="D5255" i="7"/>
  <c r="D5254" i="7"/>
  <c r="D5253" i="7"/>
  <c r="D5252" i="7"/>
  <c r="D5251" i="7"/>
  <c r="D5250" i="7"/>
  <c r="D5249" i="7"/>
  <c r="D5248" i="7"/>
  <c r="D5247" i="7"/>
  <c r="D5246" i="7"/>
  <c r="D5245" i="7"/>
  <c r="D5244" i="7"/>
  <c r="D5243" i="7"/>
  <c r="D5242" i="7"/>
  <c r="D5241" i="7"/>
  <c r="D5240" i="7"/>
  <c r="D5239" i="7"/>
  <c r="D5238" i="7"/>
  <c r="D5237" i="7"/>
  <c r="D5236" i="7"/>
  <c r="D5235" i="7"/>
  <c r="D5234" i="7"/>
  <c r="D5233" i="7"/>
  <c r="D5232" i="7"/>
  <c r="D5231" i="7"/>
  <c r="D5230" i="7"/>
  <c r="D5229" i="7"/>
  <c r="D5228" i="7"/>
  <c r="D5227" i="7"/>
  <c r="D5226" i="7"/>
  <c r="D5225" i="7"/>
  <c r="D5224" i="7"/>
  <c r="D5223" i="7"/>
  <c r="D5222" i="7"/>
  <c r="D5221" i="7"/>
  <c r="D5220" i="7"/>
  <c r="D5219" i="7"/>
  <c r="D5218" i="7"/>
  <c r="D5217" i="7"/>
  <c r="D5216" i="7"/>
  <c r="D5215" i="7"/>
  <c r="D5214" i="7"/>
  <c r="D5213" i="7"/>
  <c r="D5212" i="7"/>
  <c r="D5211" i="7"/>
  <c r="D5210" i="7"/>
  <c r="D5209" i="7"/>
  <c r="D5208" i="7"/>
  <c r="D5207" i="7"/>
  <c r="D5206" i="7"/>
  <c r="D5205" i="7"/>
  <c r="D5204" i="7"/>
  <c r="D5203" i="7"/>
  <c r="D5202" i="7"/>
  <c r="D5201" i="7"/>
  <c r="D5200" i="7"/>
  <c r="D5199" i="7"/>
  <c r="D5198" i="7"/>
  <c r="D5197" i="7"/>
  <c r="D5196" i="7"/>
  <c r="D5195" i="7"/>
  <c r="D5194" i="7"/>
  <c r="D5193" i="7"/>
  <c r="D5192" i="7"/>
  <c r="D5191" i="7"/>
  <c r="D5190" i="7"/>
  <c r="D5189" i="7"/>
  <c r="D5188" i="7"/>
  <c r="D5187" i="7"/>
  <c r="D5186" i="7"/>
  <c r="D5185" i="7"/>
  <c r="D5184" i="7"/>
  <c r="D5183" i="7"/>
  <c r="D5182" i="7"/>
  <c r="D5181" i="7"/>
  <c r="D5180" i="7"/>
  <c r="D5179" i="7"/>
  <c r="D5178" i="7"/>
  <c r="D5177" i="7"/>
  <c r="D5176" i="7"/>
  <c r="D5175" i="7"/>
  <c r="D5174" i="7"/>
  <c r="D5173" i="7"/>
  <c r="D5172" i="7"/>
  <c r="D5171" i="7"/>
  <c r="D5170" i="7"/>
  <c r="D5169" i="7"/>
  <c r="D5168" i="7"/>
  <c r="D5167" i="7"/>
  <c r="D5166" i="7"/>
  <c r="D5165" i="7"/>
  <c r="D5164" i="7"/>
  <c r="D5163" i="7"/>
  <c r="D5162" i="7"/>
  <c r="D5161" i="7"/>
  <c r="D5160" i="7"/>
  <c r="D5159" i="7"/>
  <c r="D5158" i="7"/>
  <c r="D5157" i="7"/>
  <c r="D5156" i="7"/>
  <c r="D5155" i="7"/>
  <c r="D5154" i="7"/>
  <c r="D5153" i="7"/>
  <c r="D5152" i="7"/>
  <c r="D5151" i="7"/>
  <c r="D5150" i="7"/>
  <c r="D5149" i="7"/>
  <c r="D5148" i="7"/>
  <c r="D5147" i="7"/>
  <c r="D5146" i="7"/>
  <c r="D5145" i="7"/>
  <c r="D5144" i="7"/>
  <c r="D5143" i="7"/>
  <c r="D5142" i="7"/>
  <c r="D5141" i="7"/>
  <c r="D5140" i="7"/>
  <c r="D5139" i="7"/>
  <c r="D5138" i="7"/>
  <c r="D5137" i="7"/>
  <c r="D5136" i="7"/>
  <c r="D5135" i="7"/>
  <c r="D5134" i="7"/>
  <c r="D5133" i="7"/>
  <c r="D5132" i="7"/>
  <c r="D5131" i="7"/>
  <c r="D5130" i="7"/>
  <c r="D5129" i="7"/>
  <c r="D5128" i="7"/>
  <c r="D5127" i="7"/>
  <c r="D5126" i="7"/>
  <c r="D5125" i="7"/>
  <c r="D5124" i="7"/>
  <c r="D5123" i="7"/>
  <c r="D5122" i="7"/>
  <c r="D5121" i="7"/>
  <c r="D5120" i="7"/>
  <c r="D5119" i="7"/>
  <c r="D5118" i="7"/>
  <c r="D5117" i="7"/>
  <c r="D5116" i="7"/>
  <c r="D5115" i="7"/>
  <c r="D5114" i="7"/>
  <c r="D5113" i="7"/>
  <c r="D5112" i="7"/>
  <c r="D5111" i="7"/>
  <c r="D5110" i="7"/>
  <c r="D5109" i="7"/>
  <c r="D5108" i="7"/>
  <c r="D5107" i="7"/>
  <c r="D5106" i="7"/>
  <c r="D5105" i="7"/>
  <c r="D5104" i="7"/>
  <c r="D5103" i="7"/>
  <c r="D5102" i="7"/>
  <c r="D5101" i="7"/>
  <c r="D5100" i="7"/>
  <c r="D5099" i="7"/>
  <c r="D5098" i="7"/>
  <c r="D5097" i="7"/>
  <c r="D5096" i="7"/>
  <c r="D5095" i="7"/>
  <c r="D5094" i="7"/>
  <c r="D5093" i="7"/>
  <c r="D5092" i="7"/>
  <c r="D5091" i="7"/>
  <c r="D5090" i="7"/>
  <c r="D5089" i="7"/>
  <c r="D5088" i="7"/>
  <c r="D5087" i="7"/>
  <c r="D5086" i="7"/>
  <c r="D5085" i="7"/>
  <c r="D5084" i="7"/>
  <c r="D5083" i="7"/>
  <c r="D5082" i="7"/>
  <c r="D5081" i="7"/>
  <c r="D5080" i="7"/>
  <c r="D5079" i="7"/>
  <c r="D5078" i="7"/>
  <c r="D5077" i="7"/>
  <c r="D5076" i="7"/>
  <c r="D5075" i="7"/>
  <c r="D5074" i="7"/>
  <c r="D5073" i="7"/>
  <c r="D5072" i="7"/>
  <c r="D5071" i="7"/>
  <c r="D5070" i="7"/>
  <c r="D5069" i="7"/>
  <c r="D5068" i="7"/>
  <c r="D5067" i="7"/>
  <c r="D5066" i="7"/>
  <c r="D5065" i="7"/>
  <c r="D5064" i="7"/>
  <c r="D5063" i="7"/>
  <c r="D5062" i="7"/>
  <c r="D5061" i="7"/>
  <c r="D5060" i="7"/>
  <c r="D5059" i="7"/>
  <c r="D5058" i="7"/>
  <c r="D5057" i="7"/>
  <c r="D5056" i="7"/>
  <c r="D5055" i="7"/>
  <c r="D5054" i="7"/>
  <c r="D5053" i="7"/>
  <c r="D5052" i="7"/>
  <c r="D5051" i="7"/>
  <c r="D5050" i="7"/>
  <c r="D5049" i="7"/>
  <c r="D5048" i="7"/>
  <c r="D5047" i="7"/>
  <c r="D5046" i="7"/>
  <c r="D5045" i="7"/>
  <c r="D5044" i="7"/>
  <c r="D5043" i="7"/>
  <c r="D5042" i="7"/>
  <c r="D5041" i="7"/>
  <c r="D5040" i="7"/>
  <c r="D5039" i="7"/>
  <c r="D5038" i="7"/>
  <c r="D5037" i="7"/>
  <c r="D5036" i="7"/>
  <c r="D5035" i="7"/>
  <c r="D5034" i="7"/>
  <c r="D5033" i="7"/>
  <c r="D5032" i="7"/>
  <c r="D5031" i="7"/>
  <c r="D5030" i="7"/>
  <c r="D5029" i="7"/>
  <c r="D5028" i="7"/>
  <c r="D5027" i="7"/>
  <c r="D5026" i="7"/>
  <c r="D5025" i="7"/>
  <c r="D5024" i="7"/>
  <c r="D5023" i="7"/>
  <c r="D5022" i="7"/>
  <c r="D5021" i="7"/>
  <c r="D5020" i="7"/>
  <c r="D5019" i="7"/>
  <c r="D5018" i="7"/>
  <c r="D5017" i="7"/>
  <c r="D5016" i="7"/>
  <c r="D5015" i="7"/>
  <c r="D5014" i="7"/>
  <c r="D5013" i="7"/>
  <c r="D5012" i="7"/>
  <c r="D5011" i="7"/>
  <c r="D5010" i="7"/>
  <c r="D5009" i="7"/>
  <c r="D5008" i="7"/>
  <c r="D5007" i="7"/>
  <c r="D5006" i="7"/>
  <c r="D5005" i="7"/>
  <c r="D5004" i="7"/>
  <c r="D5003" i="7"/>
  <c r="D5002" i="7"/>
  <c r="D5001" i="7"/>
  <c r="D5000" i="7"/>
  <c r="D4999" i="7"/>
  <c r="D4998" i="7"/>
  <c r="D4997" i="7"/>
  <c r="D4996" i="7"/>
  <c r="D4995" i="7"/>
  <c r="D4994" i="7"/>
  <c r="D4993" i="7"/>
  <c r="D4992" i="7"/>
  <c r="D4991" i="7"/>
  <c r="D4990" i="7"/>
  <c r="D4989" i="7"/>
  <c r="D4988" i="7"/>
  <c r="D4987" i="7"/>
  <c r="D4986" i="7"/>
  <c r="D4985" i="7"/>
  <c r="D4984" i="7"/>
  <c r="D4983" i="7"/>
  <c r="D4982" i="7"/>
  <c r="D4981" i="7"/>
  <c r="D4980" i="7"/>
  <c r="D4979" i="7"/>
  <c r="D4978" i="7"/>
  <c r="D4977" i="7"/>
  <c r="D4976" i="7"/>
  <c r="D4975" i="7"/>
  <c r="D4974" i="7"/>
  <c r="D4973" i="7"/>
  <c r="D4972" i="7"/>
  <c r="D4971" i="7"/>
  <c r="D4970" i="7"/>
  <c r="D4969" i="7"/>
  <c r="D4968" i="7"/>
  <c r="D4967" i="7"/>
  <c r="D4966" i="7"/>
  <c r="D4965" i="7"/>
  <c r="D4964" i="7"/>
  <c r="D4963" i="7"/>
  <c r="D4962" i="7"/>
  <c r="D4961" i="7"/>
  <c r="D4960" i="7"/>
  <c r="D4959" i="7"/>
  <c r="D4958" i="7"/>
  <c r="D4957" i="7"/>
  <c r="D4956" i="7"/>
  <c r="D4955" i="7"/>
  <c r="D4954" i="7"/>
  <c r="D4953" i="7"/>
  <c r="D4952" i="7"/>
  <c r="D4951" i="7"/>
  <c r="D4950" i="7"/>
  <c r="D4949" i="7"/>
  <c r="D4948" i="7"/>
  <c r="D4947" i="7"/>
  <c r="D4946" i="7"/>
  <c r="D4945" i="7"/>
  <c r="D4944" i="7"/>
  <c r="D4943" i="7"/>
  <c r="D4942" i="7"/>
  <c r="D4941" i="7"/>
  <c r="D4940" i="7"/>
  <c r="D4939" i="7"/>
  <c r="D4938" i="7"/>
  <c r="D4937" i="7"/>
  <c r="D4936" i="7"/>
  <c r="D4935" i="7"/>
  <c r="D4934" i="7"/>
  <c r="D4933" i="7"/>
  <c r="D4932" i="7"/>
  <c r="D4931" i="7"/>
  <c r="D4930" i="7"/>
  <c r="D4929" i="7"/>
  <c r="D4928" i="7"/>
  <c r="D4927" i="7"/>
  <c r="D4926" i="7"/>
  <c r="D4925" i="7"/>
  <c r="D4924" i="7"/>
  <c r="D4923" i="7"/>
  <c r="D4922" i="7"/>
  <c r="D4921" i="7"/>
  <c r="D4920" i="7"/>
  <c r="D4919" i="7"/>
  <c r="D4918" i="7"/>
  <c r="D4917" i="7"/>
  <c r="D4916" i="7"/>
  <c r="D4915" i="7"/>
  <c r="D4914" i="7"/>
  <c r="D4913" i="7"/>
  <c r="D4912" i="7"/>
  <c r="D4911" i="7"/>
  <c r="D4910" i="7"/>
  <c r="D4909" i="7"/>
  <c r="D4908" i="7"/>
  <c r="D4907" i="7"/>
  <c r="D4906" i="7"/>
  <c r="D4905" i="7"/>
  <c r="D4904" i="7"/>
  <c r="D4903" i="7"/>
  <c r="D4902" i="7"/>
  <c r="D4901" i="7"/>
  <c r="D4900" i="7"/>
  <c r="D4899" i="7"/>
  <c r="D4898" i="7"/>
  <c r="D4897" i="7"/>
  <c r="D4896" i="7"/>
  <c r="D4895" i="7"/>
  <c r="D4894" i="7"/>
  <c r="D4893" i="7"/>
  <c r="D4892" i="7"/>
  <c r="D4891" i="7"/>
  <c r="D4890" i="7"/>
  <c r="D4889" i="7"/>
  <c r="D4888" i="7"/>
  <c r="D4887" i="7"/>
  <c r="D4886" i="7"/>
  <c r="D4885" i="7"/>
  <c r="D4884" i="7"/>
  <c r="D4883" i="7"/>
  <c r="D4882" i="7"/>
  <c r="D4881" i="7"/>
  <c r="D4880" i="7"/>
  <c r="D4879" i="7"/>
  <c r="D4878" i="7"/>
  <c r="D4877" i="7"/>
  <c r="D4876" i="7"/>
  <c r="D4875" i="7"/>
  <c r="D4874" i="7"/>
  <c r="D4873" i="7"/>
  <c r="D4872" i="7"/>
  <c r="D4871" i="7"/>
  <c r="D4870" i="7"/>
  <c r="D4869" i="7"/>
  <c r="D4868" i="7"/>
  <c r="D4867" i="7"/>
  <c r="D4866" i="7"/>
  <c r="D4865" i="7"/>
  <c r="D4864" i="7"/>
  <c r="D4863" i="7"/>
  <c r="D4862" i="7"/>
  <c r="D4861" i="7"/>
  <c r="D4860" i="7"/>
  <c r="D4859" i="7"/>
  <c r="D4858" i="7"/>
  <c r="D4857" i="7"/>
  <c r="D4856" i="7"/>
  <c r="D4855" i="7"/>
  <c r="D4854" i="7"/>
  <c r="D4853" i="7"/>
  <c r="D4852" i="7"/>
  <c r="D4851" i="7"/>
  <c r="D4850" i="7"/>
  <c r="D4849" i="7"/>
  <c r="D4848" i="7"/>
  <c r="D4847" i="7"/>
  <c r="D4846" i="7"/>
  <c r="D4845" i="7"/>
  <c r="D4844" i="7"/>
  <c r="D4843" i="7"/>
  <c r="D4842" i="7"/>
  <c r="D4841" i="7"/>
  <c r="D4840" i="7"/>
  <c r="D4839" i="7"/>
  <c r="D4838" i="7"/>
  <c r="D4837" i="7"/>
  <c r="D4836" i="7"/>
  <c r="D4835" i="7"/>
  <c r="D4834" i="7"/>
  <c r="D4833" i="7"/>
  <c r="D4832" i="7"/>
  <c r="D4831" i="7"/>
  <c r="D4830" i="7"/>
  <c r="D4829" i="7"/>
  <c r="D4828" i="7"/>
  <c r="D4827" i="7"/>
  <c r="D4826" i="7"/>
  <c r="D4825" i="7"/>
  <c r="D4824" i="7"/>
  <c r="D4823" i="7"/>
  <c r="D4822" i="7"/>
  <c r="D4821" i="7"/>
  <c r="D4820" i="7"/>
  <c r="D4819" i="7"/>
  <c r="D4818" i="7"/>
  <c r="D4817" i="7"/>
  <c r="D4816" i="7"/>
  <c r="D4815" i="7"/>
  <c r="D4814" i="7"/>
  <c r="D4813" i="7"/>
  <c r="D4812" i="7"/>
  <c r="D4811" i="7"/>
  <c r="D4810" i="7"/>
  <c r="D4809" i="7"/>
  <c r="D4808" i="7"/>
  <c r="D4807" i="7"/>
  <c r="D4806" i="7"/>
  <c r="D4805" i="7"/>
  <c r="D4804" i="7"/>
  <c r="D4803" i="7"/>
  <c r="D4802" i="7"/>
  <c r="D4801" i="7"/>
  <c r="D4800" i="7"/>
  <c r="D4799" i="7"/>
  <c r="D4798" i="7"/>
  <c r="D4797" i="7"/>
  <c r="D4796" i="7"/>
  <c r="D4795" i="7"/>
  <c r="D4794" i="7"/>
  <c r="D4793" i="7"/>
  <c r="D4792" i="7"/>
  <c r="D4791" i="7"/>
  <c r="D4790" i="7"/>
  <c r="D4789" i="7"/>
  <c r="D4788" i="7"/>
  <c r="D4787" i="7"/>
  <c r="D4786" i="7"/>
  <c r="D4785" i="7"/>
  <c r="D4784" i="7"/>
  <c r="D4783" i="7"/>
  <c r="D4782" i="7"/>
  <c r="D4781" i="7"/>
  <c r="D4780" i="7"/>
  <c r="D4779" i="7"/>
  <c r="D4778" i="7"/>
  <c r="D4777" i="7"/>
  <c r="D4776" i="7"/>
  <c r="D4775" i="7"/>
  <c r="D4774" i="7"/>
  <c r="D4773" i="7"/>
  <c r="D4772" i="7"/>
  <c r="D4771" i="7"/>
  <c r="D4770" i="7"/>
  <c r="D4769" i="7"/>
  <c r="D4768" i="7"/>
  <c r="D4767" i="7"/>
  <c r="D4766" i="7"/>
  <c r="D4765" i="7"/>
  <c r="D4764" i="7"/>
  <c r="D4763" i="7"/>
  <c r="D4762" i="7"/>
  <c r="D4761" i="7"/>
  <c r="D4760" i="7"/>
  <c r="D4759" i="7"/>
  <c r="D4758" i="7"/>
  <c r="D4757" i="7"/>
  <c r="D4756" i="7"/>
  <c r="D4755" i="7"/>
  <c r="D4754" i="7"/>
  <c r="D4753" i="7"/>
  <c r="D4752" i="7"/>
  <c r="D4751" i="7"/>
  <c r="D4750" i="7"/>
  <c r="D4749" i="7"/>
  <c r="D4748" i="7"/>
  <c r="D4747" i="7"/>
  <c r="D4746" i="7"/>
  <c r="D4745" i="7"/>
  <c r="D4744" i="7"/>
  <c r="D4743" i="7"/>
  <c r="D4742" i="7"/>
  <c r="D4741" i="7"/>
  <c r="D4740" i="7"/>
  <c r="D4739" i="7"/>
  <c r="D4738" i="7"/>
  <c r="D4737" i="7"/>
  <c r="D4736" i="7"/>
  <c r="D4735" i="7"/>
  <c r="D4734" i="7"/>
  <c r="D4733" i="7"/>
  <c r="D4732" i="7"/>
  <c r="D4731" i="7"/>
  <c r="D4730" i="7"/>
  <c r="D4729" i="7"/>
  <c r="D4728" i="7"/>
  <c r="D4727" i="7"/>
  <c r="D4726" i="7"/>
  <c r="D4725" i="7"/>
  <c r="D4724" i="7"/>
  <c r="D4723" i="7"/>
  <c r="D4722" i="7"/>
  <c r="D4721" i="7"/>
  <c r="D4720" i="7"/>
  <c r="D4719" i="7"/>
  <c r="D4718" i="7"/>
  <c r="D4717" i="7"/>
  <c r="D4716" i="7"/>
  <c r="D4715" i="7"/>
  <c r="D4714" i="7"/>
  <c r="D4713" i="7"/>
  <c r="D4712" i="7"/>
  <c r="D4711" i="7"/>
  <c r="D4710" i="7"/>
  <c r="D4709" i="7"/>
  <c r="D4708" i="7"/>
  <c r="D4707" i="7"/>
  <c r="D4706" i="7"/>
  <c r="D4705" i="7"/>
  <c r="D4704" i="7"/>
  <c r="D4703" i="7"/>
  <c r="D4702" i="7"/>
  <c r="D4701" i="7"/>
  <c r="D4700" i="7"/>
  <c r="D4699" i="7"/>
  <c r="D4698" i="7"/>
  <c r="D4697" i="7"/>
  <c r="D4696" i="7"/>
  <c r="D4695" i="7"/>
  <c r="D4694" i="7"/>
  <c r="D4693" i="7"/>
  <c r="D4692" i="7"/>
  <c r="D4691" i="7"/>
  <c r="D4690" i="7"/>
  <c r="D4689" i="7"/>
  <c r="D4688" i="7"/>
  <c r="D4687" i="7"/>
  <c r="D4686" i="7"/>
  <c r="D4685" i="7"/>
  <c r="D4684" i="7"/>
  <c r="D4683" i="7"/>
  <c r="D4682" i="7"/>
  <c r="D4681" i="7"/>
  <c r="D4680" i="7"/>
  <c r="D4679" i="7"/>
  <c r="D4678" i="7"/>
  <c r="D4677" i="7"/>
  <c r="D4676" i="7"/>
  <c r="D4675" i="7"/>
  <c r="D4674" i="7"/>
  <c r="D4673" i="7"/>
  <c r="D4672" i="7"/>
  <c r="D4671" i="7"/>
  <c r="D4670" i="7"/>
  <c r="D4669" i="7"/>
  <c r="D4668" i="7"/>
  <c r="D4667" i="7"/>
  <c r="D4666" i="7"/>
  <c r="D4665" i="7"/>
  <c r="D4664" i="7"/>
  <c r="D4663" i="7"/>
  <c r="D4662" i="7"/>
  <c r="D4661" i="7"/>
  <c r="D4660" i="7"/>
  <c r="D4659" i="7"/>
  <c r="D4658" i="7"/>
  <c r="D4657" i="7"/>
  <c r="D4656" i="7"/>
  <c r="D4655" i="7"/>
  <c r="D4654" i="7"/>
  <c r="D4653" i="7"/>
  <c r="D4652" i="7"/>
  <c r="D4651" i="7"/>
  <c r="D4650" i="7"/>
  <c r="D4649" i="7"/>
  <c r="D4648" i="7"/>
  <c r="D4647" i="7"/>
  <c r="D4646" i="7"/>
  <c r="D4645" i="7"/>
  <c r="D4644" i="7"/>
  <c r="D4643" i="7"/>
  <c r="D4642" i="7"/>
  <c r="D4641" i="7"/>
  <c r="D4640" i="7"/>
  <c r="D4639" i="7"/>
  <c r="D4638" i="7"/>
  <c r="D4637" i="7"/>
  <c r="D4636" i="7"/>
  <c r="D4635" i="7"/>
  <c r="D4634" i="7"/>
  <c r="D4633" i="7"/>
  <c r="D4632" i="7"/>
  <c r="D4631" i="7"/>
  <c r="D4630" i="7"/>
  <c r="D4629" i="7"/>
  <c r="D4628" i="7"/>
  <c r="D4627" i="7"/>
  <c r="D4626" i="7"/>
  <c r="D4625" i="7"/>
  <c r="D4624" i="7"/>
  <c r="D4623" i="7"/>
  <c r="D4622" i="7"/>
  <c r="D4621" i="7"/>
  <c r="D4620" i="7"/>
  <c r="D4619" i="7"/>
  <c r="D4618" i="7"/>
  <c r="D4617" i="7"/>
  <c r="D4616" i="7"/>
  <c r="D4615" i="7"/>
  <c r="D4614" i="7"/>
  <c r="D4613" i="7"/>
  <c r="D4612" i="7"/>
  <c r="D4611" i="7"/>
  <c r="D4610" i="7"/>
  <c r="D4609" i="7"/>
  <c r="D4608" i="7"/>
  <c r="D4607" i="7"/>
  <c r="D4606" i="7"/>
  <c r="D4605" i="7"/>
  <c r="D4604" i="7"/>
  <c r="D4603" i="7"/>
  <c r="D4602" i="7"/>
  <c r="D4601" i="7"/>
  <c r="D4600" i="7"/>
  <c r="D4599" i="7"/>
  <c r="D4598" i="7"/>
  <c r="D4597" i="7"/>
  <c r="D4596" i="7"/>
  <c r="D4595" i="7"/>
  <c r="D4594" i="7"/>
  <c r="D4593" i="7"/>
  <c r="D4592" i="7"/>
  <c r="D4591" i="7"/>
  <c r="D4590" i="7"/>
  <c r="D4589" i="7"/>
  <c r="D4588" i="7"/>
  <c r="D4587" i="7"/>
  <c r="D4586" i="7"/>
  <c r="D4585" i="7"/>
  <c r="D4584" i="7"/>
  <c r="D4583" i="7"/>
  <c r="D4582" i="7"/>
  <c r="D4581" i="7"/>
  <c r="D4580" i="7"/>
  <c r="D4579" i="7"/>
  <c r="D4578" i="7"/>
  <c r="D4577" i="7"/>
  <c r="D4576" i="7"/>
  <c r="D4575" i="7"/>
  <c r="D4574" i="7"/>
  <c r="D4573" i="7"/>
  <c r="D4572" i="7"/>
  <c r="D4571" i="7"/>
  <c r="D4570" i="7"/>
  <c r="D4569" i="7"/>
  <c r="D4568" i="7"/>
  <c r="D4567" i="7"/>
  <c r="D4566" i="7"/>
  <c r="D4565" i="7"/>
  <c r="D4564" i="7"/>
  <c r="D4563" i="7"/>
  <c r="D4562" i="7"/>
  <c r="D4561" i="7"/>
  <c r="D4560" i="7"/>
  <c r="D4559" i="7"/>
  <c r="D4558" i="7"/>
  <c r="D4557" i="7"/>
  <c r="D4556" i="7"/>
  <c r="D4555" i="7"/>
  <c r="D4554" i="7"/>
  <c r="D4553" i="7"/>
  <c r="D4552" i="7"/>
  <c r="D4551" i="7"/>
  <c r="D4550" i="7"/>
  <c r="D4549" i="7"/>
  <c r="D4548" i="7"/>
  <c r="D4547" i="7"/>
  <c r="D4546" i="7"/>
  <c r="D4545" i="7"/>
  <c r="D4544" i="7"/>
  <c r="D4543" i="7"/>
  <c r="D4542" i="7"/>
  <c r="D4541" i="7"/>
  <c r="D4540" i="7"/>
  <c r="D4539" i="7"/>
  <c r="D4538" i="7"/>
  <c r="D4537" i="7"/>
  <c r="D4536" i="7"/>
  <c r="D4535" i="7"/>
  <c r="D4534" i="7"/>
  <c r="D4533" i="7"/>
  <c r="D4532" i="7"/>
  <c r="D4531" i="7"/>
  <c r="D4530" i="7"/>
  <c r="D4529" i="7"/>
  <c r="D4528" i="7"/>
  <c r="D4527" i="7"/>
  <c r="D4526" i="7"/>
  <c r="D4525" i="7"/>
  <c r="D4524" i="7"/>
  <c r="D4523" i="7"/>
  <c r="D4522" i="7"/>
  <c r="D4521" i="7"/>
  <c r="D4520" i="7"/>
  <c r="D4519" i="7"/>
  <c r="D4518" i="7"/>
  <c r="D4517" i="7"/>
  <c r="D4516" i="7"/>
  <c r="D4515" i="7"/>
  <c r="D4514" i="7"/>
  <c r="D4513" i="7"/>
  <c r="D4512" i="7"/>
  <c r="D4511" i="7"/>
  <c r="D4510" i="7"/>
  <c r="D4509" i="7"/>
  <c r="D4508" i="7"/>
  <c r="D4507" i="7"/>
  <c r="D4506" i="7"/>
  <c r="D4505" i="7"/>
  <c r="D4504" i="7"/>
  <c r="D4503" i="7"/>
  <c r="D4502" i="7"/>
  <c r="D4501" i="7"/>
  <c r="D4500" i="7"/>
  <c r="D4499" i="7"/>
  <c r="D4498" i="7"/>
  <c r="D4497" i="7"/>
  <c r="D4496" i="7"/>
  <c r="D4495" i="7"/>
  <c r="D4494" i="7"/>
  <c r="D4493" i="7"/>
  <c r="D4492" i="7"/>
  <c r="D4491" i="7"/>
  <c r="D4490" i="7"/>
  <c r="D4489" i="7"/>
  <c r="D4488" i="7"/>
  <c r="D4487" i="7"/>
  <c r="D4486" i="7"/>
  <c r="D4485" i="7"/>
  <c r="D4484" i="7"/>
  <c r="D4483" i="7"/>
  <c r="D4482" i="7"/>
  <c r="D4481" i="7"/>
  <c r="D4480" i="7"/>
  <c r="D4479" i="7"/>
  <c r="D4478" i="7"/>
  <c r="D4477" i="7"/>
  <c r="D4476" i="7"/>
  <c r="D4475" i="7"/>
  <c r="D4474" i="7"/>
  <c r="D4473" i="7"/>
  <c r="D4472" i="7"/>
  <c r="D4471" i="7"/>
  <c r="D4470" i="7"/>
  <c r="D4469" i="7"/>
  <c r="D4468" i="7"/>
  <c r="D4467" i="7"/>
  <c r="D4466" i="7"/>
  <c r="D4465" i="7"/>
  <c r="D4464" i="7"/>
  <c r="D4463" i="7"/>
  <c r="D4462" i="7"/>
  <c r="D4461" i="7"/>
  <c r="D4460" i="7"/>
  <c r="D4459" i="7"/>
  <c r="D4458" i="7"/>
  <c r="D4457" i="7"/>
  <c r="D4456" i="7"/>
  <c r="D4455" i="7"/>
  <c r="D4454" i="7"/>
  <c r="D4453" i="7"/>
  <c r="D4452" i="7"/>
  <c r="D4451" i="7"/>
  <c r="D4450" i="7"/>
  <c r="D4449" i="7"/>
  <c r="D4448" i="7"/>
  <c r="D4447" i="7"/>
  <c r="D4446" i="7"/>
  <c r="D4445" i="7"/>
  <c r="D4444" i="7"/>
  <c r="D4443" i="7"/>
  <c r="D4442" i="7"/>
  <c r="D4441" i="7"/>
  <c r="D4440" i="7"/>
  <c r="D4439" i="7"/>
  <c r="D4438" i="7"/>
  <c r="D4437" i="7"/>
  <c r="D4436" i="7"/>
  <c r="D4435" i="7"/>
  <c r="D4434" i="7"/>
  <c r="D4433" i="7"/>
  <c r="D4432" i="7"/>
  <c r="D4431" i="7"/>
  <c r="D4430" i="7"/>
  <c r="D4429" i="7"/>
  <c r="D4428" i="7"/>
  <c r="D4427" i="7"/>
  <c r="D4426" i="7"/>
  <c r="D4425" i="7"/>
  <c r="D4424" i="7"/>
  <c r="D4423" i="7"/>
  <c r="D4422" i="7"/>
  <c r="D4421" i="7"/>
  <c r="D4420" i="7"/>
  <c r="D4419" i="7"/>
  <c r="D4418" i="7"/>
  <c r="D4417" i="7"/>
  <c r="D4416" i="7"/>
  <c r="D4415" i="7"/>
  <c r="D4414" i="7"/>
  <c r="D4413" i="7"/>
  <c r="D4412" i="7"/>
  <c r="D4411" i="7"/>
  <c r="D4410" i="7"/>
  <c r="D4409" i="7"/>
  <c r="D4408" i="7"/>
  <c r="D4407" i="7"/>
  <c r="D4406" i="7"/>
  <c r="D4405" i="7"/>
  <c r="D4404" i="7"/>
  <c r="D4403" i="7"/>
  <c r="D4402" i="7"/>
  <c r="D4401" i="7"/>
  <c r="D4400" i="7"/>
  <c r="D4399" i="7"/>
  <c r="D4398" i="7"/>
  <c r="D4397" i="7"/>
  <c r="D4396" i="7"/>
  <c r="D4395" i="7"/>
  <c r="D4394" i="7"/>
  <c r="D4393" i="7"/>
  <c r="D4392" i="7"/>
  <c r="D4391" i="7"/>
  <c r="D4390" i="7"/>
  <c r="D4389" i="7"/>
  <c r="D4388" i="7"/>
  <c r="D4387" i="7"/>
  <c r="D4386" i="7"/>
  <c r="D4385" i="7"/>
  <c r="D4384" i="7"/>
  <c r="D4383" i="7"/>
  <c r="D4382" i="7"/>
  <c r="D4381" i="7"/>
  <c r="D4380" i="7"/>
  <c r="D4379" i="7"/>
  <c r="D4378" i="7"/>
  <c r="D4377" i="7"/>
  <c r="D4376" i="7"/>
  <c r="D4375" i="7"/>
  <c r="D4374" i="7"/>
  <c r="D4373" i="7"/>
  <c r="D4372" i="7"/>
  <c r="D4371" i="7"/>
  <c r="D4370" i="7"/>
  <c r="D4369" i="7"/>
  <c r="D4368" i="7"/>
  <c r="D4367" i="7"/>
  <c r="D4366" i="7"/>
  <c r="D4365" i="7"/>
  <c r="D4364" i="7"/>
  <c r="D4363" i="7"/>
  <c r="D4362" i="7"/>
  <c r="D4361" i="7"/>
  <c r="D4360" i="7"/>
  <c r="D4359" i="7"/>
  <c r="D4358" i="7"/>
  <c r="D4357" i="7"/>
  <c r="D4356" i="7"/>
  <c r="D4355" i="7"/>
  <c r="D4354" i="7"/>
  <c r="D4353" i="7"/>
  <c r="D4352" i="7"/>
  <c r="D4351" i="7"/>
  <c r="D4350" i="7"/>
  <c r="D4349" i="7"/>
  <c r="D4348" i="7"/>
  <c r="D4347" i="7"/>
  <c r="D4346" i="7"/>
  <c r="D4345" i="7"/>
  <c r="D4344" i="7"/>
  <c r="D4343" i="7"/>
  <c r="D4342" i="7"/>
  <c r="D4341" i="7"/>
  <c r="D4340" i="7"/>
  <c r="D4339" i="7"/>
  <c r="D4338" i="7"/>
  <c r="D4337" i="7"/>
  <c r="D4336" i="7"/>
  <c r="D4335" i="7"/>
  <c r="D4334" i="7"/>
  <c r="D4333" i="7"/>
  <c r="D4332" i="7"/>
  <c r="D4331" i="7"/>
  <c r="D4330" i="7"/>
  <c r="D4329" i="7"/>
  <c r="D4328" i="7"/>
  <c r="D4327" i="7"/>
  <c r="D4326" i="7"/>
  <c r="D4325" i="7"/>
  <c r="D4324" i="7"/>
  <c r="D4323" i="7"/>
  <c r="D4322" i="7"/>
  <c r="D4321" i="7"/>
  <c r="D4320" i="7"/>
  <c r="D4319" i="7"/>
  <c r="D4318" i="7"/>
  <c r="D4317" i="7"/>
  <c r="D4316" i="7"/>
  <c r="D4315" i="7"/>
  <c r="D4314" i="7"/>
  <c r="D4313" i="7"/>
  <c r="D4312" i="7"/>
  <c r="D4311" i="7"/>
  <c r="D4310" i="7"/>
  <c r="D4309" i="7"/>
  <c r="D4308" i="7"/>
  <c r="D4307" i="7"/>
  <c r="D4306" i="7"/>
  <c r="D4305" i="7"/>
  <c r="D4304" i="7"/>
  <c r="D4303" i="7"/>
  <c r="D4302" i="7"/>
  <c r="D4301" i="7"/>
  <c r="D4300" i="7"/>
  <c r="D4299" i="7"/>
  <c r="D4298" i="7"/>
  <c r="D4297" i="7"/>
  <c r="D4296" i="7"/>
  <c r="D4295" i="7"/>
  <c r="D4294" i="7"/>
  <c r="D4293" i="7"/>
  <c r="D4292" i="7"/>
  <c r="D4291" i="7"/>
  <c r="D4290" i="7"/>
  <c r="D4289" i="7"/>
  <c r="D4288" i="7"/>
  <c r="D4287" i="7"/>
  <c r="D4286" i="7"/>
  <c r="D4285" i="7"/>
  <c r="D4284" i="7"/>
  <c r="D4283" i="7"/>
  <c r="D4282" i="7"/>
  <c r="D4281" i="7"/>
  <c r="D4280" i="7"/>
  <c r="D4279" i="7"/>
  <c r="D4278" i="7"/>
  <c r="D4277" i="7"/>
  <c r="D4276" i="7"/>
  <c r="D4275" i="7"/>
  <c r="D4274" i="7"/>
  <c r="D4273" i="7"/>
  <c r="D4272" i="7"/>
  <c r="D4271" i="7"/>
  <c r="D4270" i="7"/>
  <c r="D4269" i="7"/>
  <c r="D4268" i="7"/>
  <c r="D4267" i="7"/>
  <c r="D4266" i="7"/>
  <c r="D4265" i="7"/>
  <c r="D4264" i="7"/>
  <c r="D4263" i="7"/>
  <c r="D4262" i="7"/>
  <c r="D4261" i="7"/>
  <c r="D4260" i="7"/>
  <c r="D4259" i="7"/>
  <c r="D4258" i="7"/>
  <c r="D4257" i="7"/>
  <c r="D4256" i="7"/>
  <c r="D4255" i="7"/>
  <c r="D4254" i="7"/>
  <c r="D4253" i="7"/>
  <c r="D4252" i="7"/>
  <c r="D4251" i="7"/>
  <c r="D4250" i="7"/>
  <c r="D4249" i="7"/>
  <c r="D4248" i="7"/>
  <c r="D4247" i="7"/>
  <c r="D4246" i="7"/>
  <c r="D4245" i="7"/>
  <c r="D4244" i="7"/>
  <c r="D4243" i="7"/>
  <c r="D4242" i="7"/>
  <c r="D4241" i="7"/>
  <c r="D4240" i="7"/>
  <c r="D4239" i="7"/>
  <c r="D4238" i="7"/>
  <c r="D4237" i="7"/>
  <c r="D4236" i="7"/>
  <c r="D4235" i="7"/>
  <c r="D4234" i="7"/>
  <c r="D4233" i="7"/>
  <c r="D4232" i="7"/>
  <c r="D4231" i="7"/>
  <c r="D4230" i="7"/>
  <c r="D4229" i="7"/>
  <c r="D4228" i="7"/>
  <c r="D4227" i="7"/>
  <c r="D4226" i="7"/>
  <c r="D4225" i="7"/>
  <c r="D4224" i="7"/>
  <c r="D4223" i="7"/>
  <c r="D4222" i="7"/>
  <c r="D4221" i="7"/>
  <c r="D4220" i="7"/>
  <c r="D4219" i="7"/>
  <c r="D4218" i="7"/>
  <c r="D4217" i="7"/>
  <c r="D4216" i="7"/>
  <c r="D4215" i="7"/>
  <c r="D4214" i="7"/>
  <c r="D4213" i="7"/>
  <c r="D4212" i="7"/>
  <c r="D4211" i="7"/>
  <c r="D4210" i="7"/>
  <c r="D4209" i="7"/>
  <c r="D4208" i="7"/>
  <c r="D4207" i="7"/>
  <c r="D4206" i="7"/>
  <c r="D4205" i="7"/>
  <c r="D4204" i="7"/>
  <c r="D4203" i="7"/>
  <c r="D4202" i="7"/>
  <c r="D4201" i="7"/>
  <c r="D4200" i="7"/>
  <c r="D4199" i="7"/>
  <c r="D4198" i="7"/>
  <c r="D4197" i="7"/>
  <c r="D4196" i="7"/>
  <c r="D4195" i="7"/>
  <c r="D4194" i="7"/>
  <c r="D4193" i="7"/>
  <c r="D4192" i="7"/>
  <c r="D4191" i="7"/>
  <c r="D4190" i="7"/>
  <c r="D4189" i="7"/>
  <c r="D4188" i="7"/>
  <c r="D4187" i="7"/>
  <c r="D4186" i="7"/>
  <c r="D4185" i="7"/>
  <c r="D4184" i="7"/>
  <c r="D4183" i="7"/>
  <c r="D4182" i="7"/>
  <c r="D4181" i="7"/>
  <c r="D4180" i="7"/>
  <c r="D4179" i="7"/>
  <c r="D4178" i="7"/>
  <c r="D4177" i="7"/>
  <c r="D4176" i="7"/>
  <c r="D4175" i="7"/>
  <c r="D4174" i="7"/>
  <c r="D4173" i="7"/>
  <c r="D4172" i="7"/>
  <c r="D4171" i="7"/>
  <c r="D4170" i="7"/>
  <c r="D4169" i="7"/>
  <c r="D4168" i="7"/>
  <c r="D4167" i="7"/>
  <c r="D4166" i="7"/>
  <c r="D4165" i="7"/>
  <c r="D4164" i="7"/>
  <c r="D4163" i="7"/>
  <c r="D4162" i="7"/>
  <c r="D4161" i="7"/>
  <c r="D4160" i="7"/>
  <c r="D4159" i="7"/>
  <c r="D4158" i="7"/>
  <c r="D4157" i="7"/>
  <c r="D4156" i="7"/>
  <c r="D4155" i="7"/>
  <c r="D4154" i="7"/>
  <c r="D4153" i="7"/>
  <c r="D4152" i="7"/>
  <c r="D4151" i="7"/>
  <c r="D4150" i="7"/>
  <c r="D4149" i="7"/>
  <c r="D4148" i="7"/>
  <c r="D4147" i="7"/>
  <c r="D4146" i="7"/>
  <c r="D4145" i="7"/>
  <c r="D4144" i="7"/>
  <c r="D4143" i="7"/>
  <c r="D4142" i="7"/>
  <c r="D4141" i="7"/>
  <c r="D4140" i="7"/>
  <c r="D4139" i="7"/>
  <c r="D4138" i="7"/>
  <c r="D4137" i="7"/>
  <c r="D4136" i="7"/>
  <c r="D4135" i="7"/>
  <c r="D4134" i="7"/>
  <c r="D4133" i="7"/>
  <c r="D4132" i="7"/>
  <c r="D4131" i="7"/>
  <c r="D4130" i="7"/>
  <c r="D4129" i="7"/>
  <c r="D4128" i="7"/>
  <c r="D4127" i="7"/>
  <c r="D4126" i="7"/>
  <c r="D4125" i="7"/>
  <c r="D4124" i="7"/>
  <c r="D4123" i="7"/>
  <c r="D4122" i="7"/>
  <c r="D4121" i="7"/>
  <c r="D4120" i="7"/>
  <c r="D4119" i="7"/>
  <c r="D4118" i="7"/>
  <c r="D4117" i="7"/>
  <c r="D4116" i="7"/>
  <c r="D4115" i="7"/>
  <c r="D4114" i="7"/>
  <c r="D4113" i="7"/>
  <c r="D4112" i="7"/>
  <c r="D4111" i="7"/>
  <c r="D4110" i="7"/>
  <c r="D4109" i="7"/>
  <c r="D4108" i="7"/>
  <c r="D4107" i="7"/>
  <c r="D4106" i="7"/>
  <c r="D4105" i="7"/>
  <c r="D4104" i="7"/>
  <c r="D4103" i="7"/>
  <c r="D4102" i="7"/>
  <c r="D4101" i="7"/>
  <c r="D4100" i="7"/>
  <c r="D4099" i="7"/>
  <c r="D4098" i="7"/>
  <c r="D4097" i="7"/>
  <c r="D4096" i="7"/>
  <c r="D4095" i="7"/>
  <c r="D4094" i="7"/>
  <c r="D4093" i="7"/>
  <c r="D4092" i="7"/>
  <c r="D4091" i="7"/>
  <c r="D4090" i="7"/>
  <c r="D4089" i="7"/>
  <c r="D4088" i="7"/>
  <c r="D4087" i="7"/>
  <c r="D4086" i="7"/>
  <c r="D4085" i="7"/>
  <c r="D4084" i="7"/>
  <c r="D4083" i="7"/>
  <c r="D4082" i="7"/>
  <c r="D4081" i="7"/>
  <c r="D4080" i="7"/>
  <c r="D4079" i="7"/>
  <c r="D4078" i="7"/>
  <c r="D4077" i="7"/>
  <c r="D4076" i="7"/>
  <c r="D4075" i="7"/>
  <c r="D4074" i="7"/>
  <c r="D4073" i="7"/>
  <c r="D4072" i="7"/>
  <c r="D4071" i="7"/>
  <c r="D4070" i="7"/>
  <c r="D4069" i="7"/>
  <c r="D4068" i="7"/>
  <c r="D4067" i="7"/>
  <c r="D4066" i="7"/>
  <c r="D4065" i="7"/>
  <c r="D4064" i="7"/>
  <c r="D4063" i="7"/>
  <c r="D4062" i="7"/>
  <c r="D4061" i="7"/>
  <c r="D4060" i="7"/>
  <c r="D4059" i="7"/>
  <c r="D4058" i="7"/>
  <c r="D4057" i="7"/>
  <c r="D4056" i="7"/>
  <c r="D4055" i="7"/>
  <c r="D4054" i="7"/>
  <c r="D4053" i="7"/>
  <c r="D4052" i="7"/>
  <c r="D4051" i="7"/>
  <c r="D4050" i="7"/>
  <c r="D4049" i="7"/>
  <c r="D4048" i="7"/>
  <c r="D4047" i="7"/>
  <c r="D4046" i="7"/>
  <c r="D4045" i="7"/>
  <c r="D4044" i="7"/>
  <c r="D4043" i="7"/>
  <c r="D4042" i="7"/>
  <c r="D4041" i="7"/>
  <c r="D4040" i="7"/>
  <c r="D4039" i="7"/>
  <c r="D4038" i="7"/>
  <c r="D4037" i="7"/>
  <c r="D4036" i="7"/>
  <c r="D4035" i="7"/>
  <c r="D4034" i="7"/>
  <c r="D4033" i="7"/>
  <c r="D4032" i="7"/>
  <c r="D4031" i="7"/>
  <c r="D4030" i="7"/>
  <c r="D4029" i="7"/>
  <c r="D4028" i="7"/>
  <c r="D4027" i="7"/>
  <c r="D4026" i="7"/>
  <c r="D4025" i="7"/>
  <c r="D4024" i="7"/>
  <c r="D4023" i="7"/>
  <c r="D4022" i="7"/>
  <c r="D4021" i="7"/>
  <c r="D4020" i="7"/>
  <c r="D4019" i="7"/>
  <c r="D4018" i="7"/>
  <c r="D4017" i="7"/>
  <c r="D4016" i="7"/>
  <c r="D4015" i="7"/>
  <c r="D4014" i="7"/>
  <c r="D4013" i="7"/>
  <c r="D4012" i="7"/>
  <c r="D4011" i="7"/>
  <c r="D4010" i="7"/>
  <c r="D4009" i="7"/>
  <c r="D4008" i="7"/>
  <c r="D4007" i="7"/>
  <c r="D4006" i="7"/>
  <c r="D4005" i="7"/>
  <c r="D4004" i="7"/>
  <c r="D4003" i="7"/>
  <c r="D4002" i="7"/>
  <c r="D4001" i="7"/>
  <c r="D4000" i="7"/>
  <c r="D3999" i="7"/>
  <c r="D3998" i="7"/>
  <c r="D3997" i="7"/>
  <c r="D3996" i="7"/>
  <c r="D3995" i="7"/>
  <c r="D3994" i="7"/>
  <c r="D3993" i="7"/>
  <c r="D3992" i="7"/>
  <c r="D3991" i="7"/>
  <c r="D3990" i="7"/>
  <c r="D3989" i="7"/>
  <c r="D3988" i="7"/>
  <c r="D3987" i="7"/>
  <c r="D3986" i="7"/>
  <c r="D3985" i="7"/>
  <c r="D3984" i="7"/>
  <c r="D3983" i="7"/>
  <c r="D3982" i="7"/>
  <c r="D3981" i="7"/>
  <c r="D3980" i="7"/>
  <c r="D3979" i="7"/>
  <c r="D3978" i="7"/>
  <c r="D3977" i="7"/>
  <c r="D3976" i="7"/>
  <c r="D3975" i="7"/>
  <c r="D3974" i="7"/>
  <c r="D3973" i="7"/>
  <c r="D3972" i="7"/>
  <c r="D3971" i="7"/>
  <c r="D3970" i="7"/>
  <c r="D3969" i="7"/>
  <c r="D3968" i="7"/>
  <c r="D3967" i="7"/>
  <c r="D3966" i="7"/>
  <c r="D3965" i="7"/>
  <c r="D3964" i="7"/>
  <c r="D3963" i="7"/>
  <c r="D3962" i="7"/>
  <c r="D3961" i="7"/>
  <c r="D3960" i="7"/>
  <c r="D3959" i="7"/>
  <c r="D3958" i="7"/>
  <c r="D3957" i="7"/>
  <c r="D3956" i="7"/>
  <c r="D3955" i="7"/>
  <c r="D3954" i="7"/>
  <c r="D3953" i="7"/>
  <c r="D3952" i="7"/>
  <c r="D3951" i="7"/>
  <c r="D3950" i="7"/>
  <c r="D3949" i="7"/>
  <c r="D3948" i="7"/>
  <c r="D3947" i="7"/>
  <c r="D3946" i="7"/>
  <c r="D3945" i="7"/>
  <c r="D3944" i="7"/>
  <c r="D3943" i="7"/>
  <c r="D3942" i="7"/>
  <c r="D3941" i="7"/>
  <c r="D3940" i="7"/>
  <c r="D3939" i="7"/>
  <c r="D3938" i="7"/>
  <c r="D3937" i="7"/>
  <c r="D3936" i="7"/>
  <c r="D3935" i="7"/>
  <c r="D3934" i="7"/>
  <c r="D3933" i="7"/>
  <c r="D3932" i="7"/>
  <c r="D3931" i="7"/>
  <c r="D3930" i="7"/>
  <c r="D3929" i="7"/>
  <c r="D3928" i="7"/>
  <c r="D3927" i="7"/>
  <c r="D3926" i="7"/>
  <c r="D3925" i="7"/>
  <c r="D3924" i="7"/>
  <c r="D3923" i="7"/>
  <c r="D3922" i="7"/>
  <c r="D3921" i="7"/>
  <c r="D3920" i="7"/>
  <c r="D3919" i="7"/>
  <c r="D3918" i="7"/>
  <c r="D3917" i="7"/>
  <c r="D3916" i="7"/>
  <c r="D3915" i="7"/>
  <c r="D3914" i="7"/>
  <c r="D3913" i="7"/>
  <c r="D3912" i="7"/>
  <c r="D3911" i="7"/>
  <c r="D3910" i="7"/>
  <c r="D3909" i="7"/>
  <c r="D3908" i="7"/>
  <c r="D3907" i="7"/>
  <c r="D3906" i="7"/>
  <c r="D3905" i="7"/>
  <c r="D3904" i="7"/>
  <c r="D3903" i="7"/>
  <c r="D3902" i="7"/>
  <c r="D3901" i="7"/>
  <c r="D3900" i="7"/>
  <c r="D3899" i="7"/>
  <c r="D3898" i="7"/>
  <c r="D3897" i="7"/>
  <c r="D3896" i="7"/>
  <c r="D3895" i="7"/>
  <c r="D3894" i="7"/>
  <c r="D3893" i="7"/>
  <c r="D3892" i="7"/>
  <c r="D3891" i="7"/>
  <c r="D3890" i="7"/>
  <c r="D3889" i="7"/>
  <c r="D3888" i="7"/>
  <c r="D3887" i="7"/>
  <c r="D3886" i="7"/>
  <c r="D3885" i="7"/>
  <c r="D3884" i="7"/>
  <c r="D3883" i="7"/>
  <c r="D3882" i="7"/>
  <c r="D3881" i="7"/>
  <c r="D3880" i="7"/>
  <c r="D3879" i="7"/>
  <c r="D3878" i="7"/>
  <c r="D3877" i="7"/>
  <c r="D3876" i="7"/>
  <c r="D3875" i="7"/>
  <c r="D3874" i="7"/>
  <c r="D3873" i="7"/>
  <c r="D3872" i="7"/>
  <c r="D3871" i="7"/>
  <c r="D3870" i="7"/>
  <c r="D3869" i="7"/>
  <c r="D3868" i="7"/>
  <c r="D3867" i="7"/>
  <c r="D3866" i="7"/>
  <c r="D3865" i="7"/>
  <c r="D3864" i="7"/>
  <c r="D3863" i="7"/>
  <c r="D3862" i="7"/>
  <c r="D3861" i="7"/>
  <c r="D3860" i="7"/>
  <c r="D3859" i="7"/>
  <c r="D3858" i="7"/>
  <c r="D3857" i="7"/>
  <c r="D3856" i="7"/>
  <c r="D3855" i="7"/>
  <c r="D3854" i="7"/>
  <c r="D3853" i="7"/>
  <c r="D3852" i="7"/>
  <c r="D3851" i="7"/>
  <c r="D3850" i="7"/>
  <c r="D3849" i="7"/>
  <c r="D3848" i="7"/>
  <c r="D3847" i="7"/>
  <c r="D3846" i="7"/>
  <c r="D3845" i="7"/>
  <c r="D3844" i="7"/>
  <c r="D3843" i="7"/>
  <c r="D3842" i="7"/>
  <c r="D3841" i="7"/>
  <c r="D3840" i="7"/>
  <c r="D3839" i="7"/>
  <c r="D3838" i="7"/>
  <c r="D3837" i="7"/>
  <c r="D3836" i="7"/>
  <c r="D3835" i="7"/>
  <c r="D3834" i="7"/>
  <c r="D3833" i="7"/>
  <c r="D3832" i="7"/>
  <c r="D3831" i="7"/>
  <c r="D3830" i="7"/>
  <c r="D3829" i="7"/>
  <c r="D3828" i="7"/>
  <c r="D3827" i="7"/>
  <c r="D3826" i="7"/>
  <c r="D3825" i="7"/>
  <c r="D3824" i="7"/>
  <c r="D3823" i="7"/>
  <c r="D3822" i="7"/>
  <c r="D3821" i="7"/>
  <c r="D3820" i="7"/>
  <c r="D3819" i="7"/>
  <c r="D3818" i="7"/>
  <c r="D3817" i="7"/>
  <c r="D3816" i="7"/>
  <c r="D3815" i="7"/>
  <c r="D3814" i="7"/>
  <c r="D3813" i="7"/>
  <c r="D3812" i="7"/>
  <c r="D3811" i="7"/>
  <c r="D3810" i="7"/>
  <c r="D3809" i="7"/>
  <c r="D3808" i="7"/>
  <c r="D3807" i="7"/>
  <c r="D3806" i="7"/>
  <c r="D3805" i="7"/>
  <c r="D3804" i="7"/>
  <c r="D3803" i="7"/>
  <c r="D3802" i="7"/>
  <c r="D3801" i="7"/>
  <c r="D3800" i="7"/>
  <c r="D3799" i="7"/>
  <c r="D3798" i="7"/>
  <c r="D3797" i="7"/>
  <c r="D3796" i="7"/>
  <c r="D3795" i="7"/>
  <c r="D3794" i="7"/>
  <c r="D3793" i="7"/>
  <c r="D3792" i="7"/>
  <c r="D3791" i="7"/>
  <c r="D3790" i="7"/>
  <c r="D3789" i="7"/>
  <c r="D3788" i="7"/>
  <c r="D3787" i="7"/>
  <c r="D3786" i="7"/>
  <c r="D3785" i="7"/>
  <c r="D3784" i="7"/>
  <c r="D3783" i="7"/>
  <c r="D3782" i="7"/>
  <c r="D3781" i="7"/>
  <c r="D3780" i="7"/>
  <c r="D3779" i="7"/>
  <c r="D3778" i="7"/>
  <c r="D3777" i="7"/>
  <c r="D3776" i="7"/>
  <c r="D3775" i="7"/>
  <c r="D3774" i="7"/>
  <c r="D3773" i="7"/>
  <c r="D3772" i="7"/>
  <c r="D3771" i="7"/>
  <c r="D3770" i="7"/>
  <c r="D3769" i="7"/>
  <c r="D3768" i="7"/>
  <c r="D3767" i="7"/>
  <c r="D3766" i="7"/>
  <c r="D3765" i="7"/>
  <c r="D3764" i="7"/>
  <c r="D3763" i="7"/>
  <c r="D3762" i="7"/>
  <c r="D3761" i="7"/>
  <c r="D3760" i="7"/>
  <c r="D3759" i="7"/>
  <c r="D3758" i="7"/>
  <c r="D3757" i="7"/>
  <c r="D3756" i="7"/>
  <c r="D3755" i="7"/>
  <c r="D3754" i="7"/>
  <c r="D3753" i="7"/>
  <c r="D3752" i="7"/>
  <c r="D3751" i="7"/>
  <c r="D3750" i="7"/>
  <c r="D3749" i="7"/>
  <c r="D3748" i="7"/>
  <c r="D3747" i="7"/>
  <c r="D3746" i="7"/>
  <c r="D3745" i="7"/>
  <c r="D3744" i="7"/>
  <c r="D3743" i="7"/>
  <c r="D3742" i="7"/>
  <c r="D3741" i="7"/>
  <c r="D3740" i="7"/>
  <c r="D3739" i="7"/>
  <c r="D3738" i="7"/>
  <c r="D3737" i="7"/>
  <c r="D3736" i="7"/>
  <c r="D3735" i="7"/>
  <c r="D3734" i="7"/>
  <c r="D3733" i="7"/>
  <c r="D3732" i="7"/>
  <c r="D3731" i="7"/>
  <c r="D3730" i="7"/>
  <c r="D3729" i="7"/>
  <c r="D3728" i="7"/>
  <c r="D3727" i="7"/>
  <c r="D3726" i="7"/>
  <c r="D3725" i="7"/>
  <c r="D3724" i="7"/>
  <c r="D3723" i="7"/>
  <c r="D3722" i="7"/>
  <c r="D3721" i="7"/>
  <c r="D3720" i="7"/>
  <c r="D3719" i="7"/>
  <c r="D3718" i="7"/>
  <c r="D3717" i="7"/>
  <c r="D3716" i="7"/>
  <c r="D3715" i="7"/>
  <c r="D3714" i="7"/>
  <c r="D3713" i="7"/>
  <c r="D3712" i="7"/>
  <c r="D3711" i="7"/>
  <c r="D3710" i="7"/>
  <c r="D3709" i="7"/>
  <c r="D3708" i="7"/>
  <c r="D3707" i="7"/>
  <c r="D3706" i="7"/>
  <c r="D3705" i="7"/>
  <c r="D3704" i="7"/>
  <c r="D3703" i="7"/>
  <c r="D3702" i="7"/>
  <c r="D3701" i="7"/>
  <c r="D3700" i="7"/>
  <c r="D3699" i="7"/>
  <c r="D3698" i="7"/>
  <c r="D3697" i="7"/>
  <c r="D3696" i="7"/>
  <c r="D3695" i="7"/>
  <c r="D3694" i="7"/>
  <c r="D3693" i="7"/>
  <c r="D3692" i="7"/>
  <c r="D3691" i="7"/>
  <c r="D3690" i="7"/>
  <c r="D3689" i="7"/>
  <c r="D3688" i="7"/>
  <c r="D3687" i="7"/>
  <c r="D3686" i="7"/>
  <c r="D3685" i="7"/>
  <c r="D3684" i="7"/>
  <c r="D3683" i="7"/>
  <c r="D3682" i="7"/>
  <c r="D3681" i="7"/>
  <c r="D3680" i="7"/>
  <c r="D3679" i="7"/>
  <c r="D3678" i="7"/>
  <c r="D3677" i="7"/>
  <c r="D3676" i="7"/>
  <c r="D3675" i="7"/>
  <c r="D3674" i="7"/>
  <c r="D3673" i="7"/>
  <c r="D3672" i="7"/>
  <c r="D3671" i="7"/>
  <c r="D3670" i="7"/>
  <c r="D3669" i="7"/>
  <c r="D3668" i="7"/>
  <c r="D3667" i="7"/>
  <c r="D3666" i="7"/>
  <c r="D3665" i="7"/>
  <c r="D3664" i="7"/>
  <c r="D3663" i="7"/>
  <c r="D3662" i="7"/>
  <c r="D3661" i="7"/>
  <c r="D3660" i="7"/>
  <c r="D3659" i="7"/>
  <c r="D3658" i="7"/>
  <c r="D3657" i="7"/>
  <c r="D3656" i="7"/>
  <c r="D3655" i="7"/>
  <c r="D3654" i="7"/>
  <c r="D3653" i="7"/>
  <c r="D3652" i="7"/>
  <c r="D3651" i="7"/>
  <c r="D3650" i="7"/>
  <c r="D3649" i="7"/>
  <c r="D3648" i="7"/>
  <c r="D3647" i="7"/>
  <c r="D3646" i="7"/>
  <c r="D3645" i="7"/>
  <c r="D3644" i="7"/>
  <c r="D3643" i="7"/>
  <c r="D3642" i="7"/>
  <c r="D3641" i="7"/>
  <c r="D3640" i="7"/>
  <c r="D3639" i="7"/>
  <c r="D3638" i="7"/>
  <c r="D3637" i="7"/>
  <c r="D3636" i="7"/>
  <c r="D3635" i="7"/>
  <c r="D3634" i="7"/>
  <c r="D3633" i="7"/>
  <c r="D3632" i="7"/>
  <c r="D3631" i="7"/>
  <c r="D3630" i="7"/>
  <c r="D3629" i="7"/>
  <c r="D3628" i="7"/>
  <c r="D3627" i="7"/>
  <c r="D3626" i="7"/>
  <c r="D3625" i="7"/>
  <c r="D3624" i="7"/>
  <c r="D3623" i="7"/>
  <c r="D3622" i="7"/>
  <c r="D3621" i="7"/>
  <c r="D3620" i="7"/>
  <c r="D3619" i="7"/>
  <c r="D3618" i="7"/>
  <c r="D3617" i="7"/>
  <c r="D3616" i="7"/>
  <c r="D3615" i="7"/>
  <c r="D3614" i="7"/>
  <c r="D3613" i="7"/>
  <c r="D3612" i="7"/>
  <c r="D3611" i="7"/>
  <c r="D3610" i="7"/>
  <c r="D3609" i="7"/>
  <c r="D3608" i="7"/>
  <c r="D3607" i="7"/>
  <c r="D3606" i="7"/>
  <c r="D3605" i="7"/>
  <c r="D3604" i="7"/>
  <c r="D3603" i="7"/>
  <c r="D3602" i="7"/>
  <c r="D3601" i="7"/>
  <c r="D3600" i="7"/>
  <c r="D3599" i="7"/>
  <c r="D3598" i="7"/>
  <c r="D3597" i="7"/>
  <c r="D3596" i="7"/>
  <c r="D3595" i="7"/>
  <c r="D3594" i="7"/>
  <c r="D3593" i="7"/>
  <c r="D3592" i="7"/>
  <c r="D3591" i="7"/>
  <c r="D3590" i="7"/>
  <c r="D3589" i="7"/>
  <c r="D3588" i="7"/>
  <c r="D3587" i="7"/>
  <c r="D3586" i="7"/>
  <c r="D3585" i="7"/>
  <c r="D3584" i="7"/>
  <c r="D3583" i="7"/>
  <c r="D3582" i="7"/>
  <c r="D3581" i="7"/>
  <c r="D3580" i="7"/>
  <c r="D3579" i="7"/>
  <c r="D3578" i="7"/>
  <c r="D3577" i="7"/>
  <c r="D3576" i="7"/>
  <c r="D3575" i="7"/>
  <c r="D3574" i="7"/>
  <c r="D3573" i="7"/>
  <c r="D3572" i="7"/>
  <c r="D3571" i="7"/>
  <c r="D3570" i="7"/>
  <c r="D3569" i="7"/>
  <c r="D3568" i="7"/>
  <c r="D3567" i="7"/>
  <c r="D3566" i="7"/>
  <c r="D3565" i="7"/>
  <c r="D3564" i="7"/>
  <c r="D3563" i="7"/>
  <c r="D3562" i="7"/>
  <c r="D3561" i="7"/>
  <c r="D3560" i="7"/>
  <c r="D3559" i="7"/>
  <c r="D3558" i="7"/>
  <c r="D3557" i="7"/>
  <c r="D3556" i="7"/>
  <c r="D3555" i="7"/>
  <c r="D3554" i="7"/>
  <c r="D3553" i="7"/>
  <c r="D3552" i="7"/>
  <c r="D3551" i="7"/>
  <c r="D3550" i="7"/>
  <c r="D3549" i="7"/>
  <c r="D3548" i="7"/>
  <c r="D3547" i="7"/>
  <c r="D3546" i="7"/>
  <c r="D3545" i="7"/>
  <c r="D3544" i="7"/>
  <c r="D3543" i="7"/>
  <c r="D3542" i="7"/>
  <c r="D3541" i="7"/>
  <c r="D3540" i="7"/>
  <c r="D3539" i="7"/>
  <c r="D3538" i="7"/>
  <c r="D3537" i="7"/>
  <c r="D3536" i="7"/>
  <c r="D3535" i="7"/>
  <c r="D3534" i="7"/>
  <c r="D3533" i="7"/>
  <c r="D3532" i="7"/>
  <c r="D3531" i="7"/>
  <c r="D3530" i="7"/>
  <c r="D3529" i="7"/>
  <c r="D3528" i="7"/>
  <c r="D3527" i="7"/>
  <c r="D3526" i="7"/>
  <c r="D3525" i="7"/>
  <c r="D3524" i="7"/>
  <c r="D3523" i="7"/>
  <c r="D3522" i="7"/>
  <c r="D3521" i="7"/>
  <c r="D3520" i="7"/>
  <c r="D3519" i="7"/>
  <c r="D3518" i="7"/>
  <c r="D3517" i="7"/>
  <c r="D3516" i="7"/>
  <c r="D3515" i="7"/>
  <c r="D3514" i="7"/>
  <c r="D3513" i="7"/>
  <c r="D3512" i="7"/>
  <c r="D3511" i="7"/>
  <c r="D3510" i="7"/>
  <c r="D3509" i="7"/>
  <c r="D3508" i="7"/>
  <c r="D3507" i="7"/>
  <c r="D3506" i="7"/>
  <c r="D3505" i="7"/>
  <c r="D3504" i="7"/>
  <c r="D3503" i="7"/>
  <c r="D3502" i="7"/>
  <c r="D3501" i="7"/>
  <c r="D3500" i="7"/>
  <c r="D3499" i="7"/>
  <c r="D3498" i="7"/>
  <c r="D3497" i="7"/>
  <c r="D3496" i="7"/>
  <c r="D3495" i="7"/>
  <c r="D3494" i="7"/>
  <c r="D3493" i="7"/>
  <c r="D3492" i="7"/>
  <c r="D3491" i="7"/>
  <c r="D3490" i="7"/>
  <c r="D3489" i="7"/>
  <c r="D3488" i="7"/>
  <c r="D3487" i="7"/>
  <c r="D3486" i="7"/>
  <c r="D3485" i="7"/>
  <c r="D3484" i="7"/>
  <c r="D3483" i="7"/>
  <c r="D3482" i="7"/>
  <c r="D3481" i="7"/>
  <c r="D3480" i="7"/>
  <c r="D3479" i="7"/>
  <c r="D3478" i="7"/>
  <c r="D3477" i="7"/>
  <c r="D3476" i="7"/>
  <c r="D3475" i="7"/>
  <c r="D3474" i="7"/>
  <c r="D3473" i="7"/>
  <c r="D3472" i="7"/>
  <c r="D3471" i="7"/>
  <c r="D3470" i="7"/>
  <c r="D3469" i="7"/>
  <c r="D3468" i="7"/>
  <c r="D3467" i="7"/>
  <c r="D3466" i="7"/>
  <c r="D3465" i="7"/>
  <c r="D3464" i="7"/>
  <c r="D3463" i="7"/>
  <c r="D3462" i="7"/>
  <c r="D3461" i="7"/>
  <c r="D3460" i="7"/>
  <c r="D3459" i="7"/>
  <c r="D3458" i="7"/>
  <c r="D3457" i="7"/>
  <c r="D3456" i="7"/>
  <c r="D3455" i="7"/>
  <c r="D3454" i="7"/>
  <c r="D3453" i="7"/>
  <c r="D3452" i="7"/>
  <c r="D3451" i="7"/>
  <c r="D3450" i="7"/>
  <c r="D3449" i="7"/>
  <c r="D3448" i="7"/>
  <c r="D3447" i="7"/>
  <c r="D3446" i="7"/>
  <c r="D3445" i="7"/>
  <c r="D3444" i="7"/>
  <c r="D3443" i="7"/>
  <c r="D3442" i="7"/>
  <c r="D3441" i="7"/>
  <c r="D3440" i="7"/>
  <c r="D3439" i="7"/>
  <c r="D3438" i="7"/>
  <c r="D3437" i="7"/>
  <c r="D3436" i="7"/>
  <c r="D3435" i="7"/>
  <c r="D3434" i="7"/>
  <c r="D3433" i="7"/>
  <c r="D3432" i="7"/>
  <c r="D3431" i="7"/>
  <c r="D3430" i="7"/>
  <c r="D3429" i="7"/>
  <c r="D3428" i="7"/>
  <c r="D3427" i="7"/>
  <c r="D3426" i="7"/>
  <c r="D3425" i="7"/>
  <c r="D3424" i="7"/>
  <c r="D3423" i="7"/>
  <c r="D3422" i="7"/>
  <c r="D3421" i="7"/>
  <c r="D3420" i="7"/>
  <c r="D3419" i="7"/>
  <c r="D3418" i="7"/>
  <c r="D3417" i="7"/>
  <c r="D3416" i="7"/>
  <c r="D3415" i="7"/>
  <c r="D3414" i="7"/>
  <c r="D3413" i="7"/>
  <c r="D3412" i="7"/>
  <c r="D3411" i="7"/>
  <c r="D3410" i="7"/>
  <c r="D3409" i="7"/>
  <c r="D3408" i="7"/>
  <c r="D3407" i="7"/>
  <c r="D3406" i="7"/>
  <c r="D3405" i="7"/>
  <c r="D3404" i="7"/>
  <c r="D3403" i="7"/>
  <c r="D3402" i="7"/>
  <c r="D3401" i="7"/>
  <c r="D3400" i="7"/>
  <c r="D3399" i="7"/>
  <c r="D3398" i="7"/>
  <c r="D3397" i="7"/>
  <c r="D3396" i="7"/>
  <c r="D3395" i="7"/>
  <c r="D3394" i="7"/>
  <c r="D3393" i="7"/>
  <c r="D3392" i="7"/>
  <c r="D3391" i="7"/>
  <c r="D3390" i="7"/>
  <c r="D3389" i="7"/>
  <c r="D3388" i="7"/>
  <c r="D3387" i="7"/>
  <c r="D3386" i="7"/>
  <c r="D3385" i="7"/>
  <c r="D3384" i="7"/>
  <c r="D3383" i="7"/>
  <c r="D3382" i="7"/>
  <c r="D3381" i="7"/>
  <c r="D3380" i="7"/>
  <c r="D3379" i="7"/>
  <c r="D3378" i="7"/>
  <c r="D3377" i="7"/>
  <c r="D3376" i="7"/>
  <c r="D3375" i="7"/>
  <c r="D3374" i="7"/>
  <c r="D3373" i="7"/>
  <c r="D3372" i="7"/>
  <c r="D3371" i="7"/>
  <c r="D3370" i="7"/>
  <c r="D3369" i="7"/>
  <c r="D3368" i="7"/>
  <c r="D3367" i="7"/>
  <c r="D3366" i="7"/>
  <c r="D3365" i="7"/>
  <c r="D3364" i="7"/>
  <c r="D3363" i="7"/>
  <c r="D3362" i="7"/>
  <c r="D3361" i="7"/>
  <c r="D3360" i="7"/>
  <c r="D3359" i="7"/>
  <c r="D3358" i="7"/>
  <c r="D3357" i="7"/>
  <c r="D3356" i="7"/>
  <c r="D3355" i="7"/>
  <c r="D3354" i="7"/>
  <c r="D3353" i="7"/>
  <c r="D3352" i="7"/>
  <c r="D3351" i="7"/>
  <c r="D3350" i="7"/>
  <c r="D3349" i="7"/>
  <c r="D3348" i="7"/>
  <c r="D3347" i="7"/>
  <c r="D3346" i="7"/>
  <c r="D3345" i="7"/>
  <c r="D3344" i="7"/>
  <c r="D3343" i="7"/>
  <c r="D3342" i="7"/>
  <c r="D3341" i="7"/>
  <c r="D3340" i="7"/>
  <c r="D3339" i="7"/>
  <c r="D3338" i="7"/>
  <c r="D3337" i="7"/>
  <c r="D3336" i="7"/>
  <c r="D3335" i="7"/>
  <c r="D3334" i="7"/>
  <c r="D3333" i="7"/>
  <c r="D3332" i="7"/>
  <c r="D3331" i="7"/>
  <c r="D3330" i="7"/>
  <c r="D3329" i="7"/>
  <c r="D3328" i="7"/>
  <c r="D3327" i="7"/>
  <c r="D3326" i="7"/>
  <c r="D3325" i="7"/>
  <c r="D3324" i="7"/>
  <c r="D3323" i="7"/>
  <c r="D3322" i="7"/>
  <c r="D3321" i="7"/>
  <c r="D3320" i="7"/>
  <c r="D3319" i="7"/>
  <c r="D3318" i="7"/>
  <c r="D3317" i="7"/>
  <c r="D3316" i="7"/>
  <c r="D3315" i="7"/>
  <c r="D3314" i="7"/>
  <c r="D3313" i="7"/>
  <c r="D3312" i="7"/>
  <c r="D3311" i="7"/>
  <c r="D3310" i="7"/>
  <c r="D3309" i="7"/>
  <c r="D3308" i="7"/>
  <c r="D3307" i="7"/>
  <c r="D3306" i="7"/>
  <c r="D3305" i="7"/>
  <c r="D3304" i="7"/>
  <c r="D3303" i="7"/>
  <c r="D3302" i="7"/>
  <c r="D3301" i="7"/>
  <c r="D3300" i="7"/>
  <c r="D3299" i="7"/>
  <c r="D3298" i="7"/>
  <c r="D3297" i="7"/>
  <c r="D3296" i="7"/>
  <c r="D3295" i="7"/>
  <c r="D3294" i="7"/>
  <c r="D3293" i="7"/>
  <c r="D3292" i="7"/>
  <c r="D3291" i="7"/>
  <c r="D3290" i="7"/>
  <c r="D3289" i="7"/>
  <c r="D3288" i="7"/>
  <c r="D3287" i="7"/>
  <c r="D3286" i="7"/>
  <c r="D3285" i="7"/>
  <c r="D3284" i="7"/>
  <c r="D3283" i="7"/>
  <c r="D3282" i="7"/>
  <c r="D3281" i="7"/>
  <c r="D3280" i="7"/>
  <c r="D3279" i="7"/>
  <c r="D3278" i="7"/>
  <c r="D3277" i="7"/>
  <c r="D3276" i="7"/>
  <c r="D3275" i="7"/>
  <c r="D3274" i="7"/>
  <c r="D3273" i="7"/>
  <c r="D3272" i="7"/>
  <c r="D3271" i="7"/>
  <c r="D3270" i="7"/>
  <c r="D3269" i="7"/>
  <c r="D3268" i="7"/>
  <c r="D3267" i="7"/>
  <c r="D3266" i="7"/>
  <c r="D3265" i="7"/>
  <c r="D3264" i="7"/>
  <c r="D3263" i="7"/>
  <c r="D3262" i="7"/>
  <c r="D3261" i="7"/>
  <c r="D3260" i="7"/>
  <c r="D3259" i="7"/>
  <c r="D3258" i="7"/>
  <c r="D3257" i="7"/>
  <c r="D3256" i="7"/>
  <c r="D3255" i="7"/>
  <c r="D3254" i="7"/>
  <c r="D3253" i="7"/>
  <c r="D3252" i="7"/>
  <c r="D3251" i="7"/>
  <c r="D3250" i="7"/>
  <c r="D3249" i="7"/>
  <c r="D3248" i="7"/>
  <c r="D3247" i="7"/>
  <c r="D3246" i="7"/>
  <c r="D3245" i="7"/>
  <c r="D3244" i="7"/>
  <c r="D3243" i="7"/>
  <c r="D3242" i="7"/>
  <c r="D3241" i="7"/>
  <c r="D3240" i="7"/>
  <c r="D3239" i="7"/>
  <c r="D3238" i="7"/>
  <c r="D3237" i="7"/>
  <c r="D3236" i="7"/>
  <c r="D3235" i="7"/>
  <c r="D3234" i="7"/>
  <c r="D3233" i="7"/>
  <c r="D3232" i="7"/>
  <c r="D3231" i="7"/>
  <c r="D3230" i="7"/>
  <c r="D3229" i="7"/>
  <c r="D3228" i="7"/>
  <c r="D3227" i="7"/>
  <c r="D3226" i="7"/>
  <c r="D3225" i="7"/>
  <c r="D3224" i="7"/>
  <c r="D3223" i="7"/>
  <c r="D3222" i="7"/>
  <c r="D3221" i="7"/>
  <c r="D3220" i="7"/>
  <c r="D3219" i="7"/>
  <c r="D3218" i="7"/>
  <c r="D3217" i="7"/>
  <c r="D3216" i="7"/>
  <c r="D3215" i="7"/>
  <c r="D3214" i="7"/>
  <c r="D3213" i="7"/>
  <c r="D3212" i="7"/>
  <c r="D3211" i="7"/>
  <c r="D3210" i="7"/>
  <c r="D3209" i="7"/>
  <c r="D3208" i="7"/>
  <c r="D3207" i="7"/>
  <c r="D3206" i="7"/>
  <c r="D3205" i="7"/>
  <c r="D3204" i="7"/>
  <c r="D3203" i="7"/>
  <c r="D3202" i="7"/>
  <c r="D3201" i="7"/>
  <c r="D3200" i="7"/>
  <c r="D3199" i="7"/>
  <c r="D3198" i="7"/>
  <c r="D3197" i="7"/>
  <c r="D3196" i="7"/>
  <c r="D3195" i="7"/>
  <c r="D3194" i="7"/>
  <c r="D3193" i="7"/>
  <c r="D3192" i="7"/>
  <c r="D3191" i="7"/>
  <c r="D3190" i="7"/>
  <c r="D3189" i="7"/>
  <c r="D3188" i="7"/>
  <c r="D3187" i="7"/>
  <c r="D3186" i="7"/>
  <c r="D3185" i="7"/>
  <c r="D3184" i="7"/>
  <c r="D3183" i="7"/>
  <c r="D3182" i="7"/>
  <c r="D3181" i="7"/>
  <c r="D3180" i="7"/>
  <c r="D3179" i="7"/>
  <c r="D3178" i="7"/>
  <c r="D3177" i="7"/>
  <c r="D3176" i="7"/>
  <c r="D3175" i="7"/>
  <c r="D3174" i="7"/>
  <c r="D3173" i="7"/>
  <c r="D3172" i="7"/>
  <c r="D3171" i="7"/>
  <c r="D3170" i="7"/>
  <c r="D3169" i="7"/>
  <c r="D3168" i="7"/>
  <c r="D3167" i="7"/>
  <c r="D3166" i="7"/>
  <c r="D3165" i="7"/>
  <c r="D3164" i="7"/>
  <c r="D3163" i="7"/>
  <c r="D3162" i="7"/>
  <c r="D3161" i="7"/>
  <c r="D3160" i="7"/>
  <c r="D3159" i="7"/>
  <c r="D3158" i="7"/>
  <c r="D3157" i="7"/>
  <c r="D3156" i="7"/>
  <c r="D3155" i="7"/>
  <c r="D3154" i="7"/>
  <c r="D3153" i="7"/>
  <c r="D3152" i="7"/>
  <c r="D3151" i="7"/>
  <c r="D3150" i="7"/>
  <c r="D3149" i="7"/>
  <c r="D3148" i="7"/>
  <c r="D3147" i="7"/>
  <c r="D3146" i="7"/>
  <c r="D3145" i="7"/>
  <c r="D3144" i="7"/>
  <c r="D3143" i="7"/>
  <c r="D3142" i="7"/>
  <c r="D3141" i="7"/>
  <c r="D3140" i="7"/>
  <c r="D3139" i="7"/>
  <c r="D3138" i="7"/>
  <c r="D3137" i="7"/>
  <c r="D3136" i="7"/>
  <c r="D3135" i="7"/>
  <c r="D3134" i="7"/>
  <c r="D3133" i="7"/>
  <c r="D3132" i="7"/>
  <c r="D3131" i="7"/>
  <c r="D3130" i="7"/>
  <c r="D3129" i="7"/>
  <c r="D3128" i="7"/>
  <c r="D3127" i="7"/>
  <c r="D3126" i="7"/>
  <c r="D3125" i="7"/>
  <c r="D3124" i="7"/>
  <c r="D3123" i="7"/>
  <c r="D3122" i="7"/>
  <c r="D3121" i="7"/>
  <c r="D3120" i="7"/>
  <c r="D3119" i="7"/>
  <c r="D3118" i="7"/>
  <c r="D3117" i="7"/>
  <c r="D3116" i="7"/>
  <c r="D3115" i="7"/>
  <c r="D3114" i="7"/>
  <c r="D3113" i="7"/>
  <c r="D3112" i="7"/>
  <c r="D3111" i="7"/>
  <c r="D3110" i="7"/>
  <c r="D3109" i="7"/>
  <c r="D3108" i="7"/>
  <c r="D3107" i="7"/>
  <c r="D3106" i="7"/>
  <c r="D3105" i="7"/>
  <c r="D3104" i="7"/>
  <c r="D3103" i="7"/>
  <c r="D3102" i="7"/>
  <c r="D3101" i="7"/>
  <c r="D3100" i="7"/>
  <c r="D3099" i="7"/>
  <c r="D3098" i="7"/>
  <c r="D3097" i="7"/>
  <c r="D3096" i="7"/>
  <c r="D3095" i="7"/>
  <c r="D3094" i="7"/>
  <c r="D3093" i="7"/>
  <c r="D3092" i="7"/>
  <c r="D3091" i="7"/>
  <c r="D3090" i="7"/>
  <c r="D3089" i="7"/>
  <c r="D3088" i="7"/>
  <c r="D3087" i="7"/>
  <c r="D3086" i="7"/>
  <c r="D3085" i="7"/>
  <c r="D3084" i="7"/>
  <c r="D3083" i="7"/>
  <c r="D3082" i="7"/>
  <c r="D3081" i="7"/>
  <c r="D3080" i="7"/>
  <c r="D3079" i="7"/>
  <c r="D3078" i="7"/>
  <c r="D3077" i="7"/>
  <c r="D3076" i="7"/>
  <c r="D3075" i="7"/>
  <c r="D3074" i="7"/>
  <c r="D3073" i="7"/>
  <c r="D3072" i="7"/>
  <c r="D3071" i="7"/>
  <c r="D3070" i="7"/>
  <c r="D3069" i="7"/>
  <c r="D3068" i="7"/>
  <c r="D3067" i="7"/>
  <c r="D3066" i="7"/>
  <c r="D3065" i="7"/>
  <c r="D3064" i="7"/>
  <c r="D3063" i="7"/>
  <c r="D3062" i="7"/>
  <c r="D3061" i="7"/>
  <c r="D3060" i="7"/>
  <c r="D3059" i="7"/>
  <c r="D3058" i="7"/>
  <c r="D3057" i="7"/>
  <c r="D3056" i="7"/>
  <c r="D3055" i="7"/>
  <c r="D3054" i="7"/>
  <c r="D3053" i="7"/>
  <c r="D3052" i="7"/>
  <c r="D3051" i="7"/>
  <c r="D3050" i="7"/>
  <c r="D3049" i="7"/>
  <c r="D3048" i="7"/>
  <c r="D3047" i="7"/>
  <c r="D3046" i="7"/>
  <c r="D3045" i="7"/>
  <c r="D3044" i="7"/>
  <c r="D3043" i="7"/>
  <c r="D3042" i="7"/>
  <c r="D3041" i="7"/>
  <c r="D3040" i="7"/>
  <c r="D3039" i="7"/>
  <c r="D3038" i="7"/>
  <c r="D3037" i="7"/>
  <c r="D3036" i="7"/>
  <c r="D3035" i="7"/>
  <c r="D3034" i="7"/>
  <c r="D3033" i="7"/>
  <c r="D3032" i="7"/>
  <c r="D3031" i="7"/>
  <c r="D3030" i="7"/>
  <c r="D3029" i="7"/>
  <c r="D3028" i="7"/>
  <c r="D3027" i="7"/>
  <c r="D3026" i="7"/>
  <c r="D3025" i="7"/>
  <c r="D3024" i="7"/>
  <c r="D3023" i="7"/>
  <c r="D3022" i="7"/>
  <c r="D3021" i="7"/>
  <c r="D3020" i="7"/>
  <c r="D3019" i="7"/>
  <c r="D3018" i="7"/>
  <c r="D3017" i="7"/>
  <c r="D3016" i="7"/>
  <c r="D3015" i="7"/>
  <c r="D3014" i="7"/>
  <c r="D3013" i="7"/>
  <c r="D3012" i="7"/>
  <c r="D3011" i="7"/>
  <c r="D3010" i="7"/>
  <c r="D3009" i="7"/>
  <c r="D3008" i="7"/>
  <c r="D3007" i="7"/>
  <c r="D3006" i="7"/>
  <c r="D3005" i="7"/>
  <c r="D3004" i="7"/>
  <c r="D3003" i="7"/>
  <c r="D3002" i="7"/>
  <c r="D3001" i="7"/>
  <c r="D3000" i="7"/>
  <c r="D2999" i="7"/>
  <c r="D2998" i="7"/>
  <c r="D2997" i="7"/>
  <c r="D2996" i="7"/>
  <c r="D2995" i="7"/>
  <c r="D2994" i="7"/>
  <c r="D2993" i="7"/>
  <c r="D2992" i="7"/>
  <c r="D2991" i="7"/>
  <c r="D2990" i="7"/>
  <c r="D2989" i="7"/>
  <c r="D2988" i="7"/>
  <c r="D2987" i="7"/>
  <c r="D2986" i="7"/>
  <c r="D2985" i="7"/>
  <c r="D2984" i="7"/>
  <c r="D2983" i="7"/>
  <c r="D2982" i="7"/>
  <c r="D2981" i="7"/>
  <c r="D2980" i="7"/>
  <c r="D2979" i="7"/>
  <c r="D2978" i="7"/>
  <c r="D2977" i="7"/>
  <c r="D2976" i="7"/>
  <c r="D2975" i="7"/>
  <c r="D2974" i="7"/>
  <c r="D2973" i="7"/>
  <c r="D2972" i="7"/>
  <c r="D2971" i="7"/>
  <c r="D2970" i="7"/>
  <c r="D2969" i="7"/>
  <c r="D2968" i="7"/>
  <c r="D2967" i="7"/>
  <c r="D2966" i="7"/>
  <c r="D2965" i="7"/>
  <c r="D2964" i="7"/>
  <c r="D2963" i="7"/>
  <c r="D2962" i="7"/>
  <c r="D2961" i="7"/>
  <c r="D2960" i="7"/>
  <c r="D2959" i="7"/>
  <c r="D2958" i="7"/>
  <c r="D2957" i="7"/>
  <c r="D2956" i="7"/>
  <c r="D2955" i="7"/>
  <c r="D2954" i="7"/>
  <c r="D2953" i="7"/>
  <c r="D2952" i="7"/>
  <c r="D2951" i="7"/>
  <c r="D2950" i="7"/>
  <c r="D2949" i="7"/>
  <c r="D2948" i="7"/>
  <c r="D2947" i="7"/>
  <c r="D2946" i="7"/>
  <c r="D2945" i="7"/>
  <c r="D2944" i="7"/>
  <c r="D2943" i="7"/>
  <c r="D2942" i="7"/>
  <c r="D2941" i="7"/>
  <c r="D2940" i="7"/>
  <c r="D2939" i="7"/>
  <c r="D2938" i="7"/>
  <c r="D2937" i="7"/>
  <c r="D2936" i="7"/>
  <c r="D2935" i="7"/>
  <c r="D2934" i="7"/>
  <c r="D2933" i="7"/>
  <c r="D2932" i="7"/>
  <c r="D2931" i="7"/>
  <c r="D2930" i="7"/>
  <c r="D2929" i="7"/>
  <c r="D2928" i="7"/>
  <c r="D2927" i="7"/>
  <c r="D2926" i="7"/>
  <c r="D2925" i="7"/>
  <c r="D2924" i="7"/>
  <c r="D2923" i="7"/>
  <c r="D2922" i="7"/>
  <c r="D2921" i="7"/>
  <c r="D2920" i="7"/>
  <c r="D2919" i="7"/>
  <c r="D2918" i="7"/>
  <c r="D2917" i="7"/>
  <c r="D2916" i="7"/>
  <c r="D2915" i="7"/>
  <c r="D2914" i="7"/>
  <c r="D2913" i="7"/>
  <c r="D2912" i="7"/>
  <c r="D2911" i="7"/>
  <c r="D2910" i="7"/>
  <c r="D2909" i="7"/>
  <c r="D2908" i="7"/>
  <c r="D2907" i="7"/>
  <c r="D2906" i="7"/>
  <c r="D2905" i="7"/>
  <c r="D2904" i="7"/>
  <c r="D2903" i="7"/>
  <c r="D2902" i="7"/>
  <c r="D2901" i="7"/>
  <c r="D2900" i="7"/>
  <c r="D2899" i="7"/>
  <c r="D2898" i="7"/>
  <c r="D2897" i="7"/>
  <c r="D2896" i="7"/>
  <c r="D2895" i="7"/>
  <c r="D2894" i="7"/>
  <c r="D2893" i="7"/>
  <c r="D2892" i="7"/>
  <c r="D2891" i="7"/>
  <c r="D2890" i="7"/>
  <c r="D2889" i="7"/>
  <c r="D2888" i="7"/>
  <c r="D2887" i="7"/>
  <c r="D2886" i="7"/>
  <c r="D2885" i="7"/>
  <c r="D2884" i="7"/>
  <c r="D2883" i="7"/>
  <c r="D2882" i="7"/>
  <c r="D2881" i="7"/>
  <c r="D2880" i="7"/>
  <c r="D2879" i="7"/>
  <c r="D2878" i="7"/>
  <c r="D2877" i="7"/>
  <c r="D2876" i="7"/>
  <c r="D2875" i="7"/>
  <c r="D2874" i="7"/>
  <c r="D2873" i="7"/>
  <c r="D2872" i="7"/>
  <c r="D2871" i="7"/>
  <c r="D2870" i="7"/>
  <c r="D2869" i="7"/>
  <c r="D2868" i="7"/>
  <c r="D2867" i="7"/>
  <c r="D2866" i="7"/>
  <c r="D2865" i="7"/>
  <c r="D2864" i="7"/>
  <c r="D2863" i="7"/>
  <c r="D2862" i="7"/>
  <c r="D2861" i="7"/>
  <c r="D2860" i="7"/>
  <c r="D2859" i="7"/>
  <c r="D2858" i="7"/>
  <c r="D2857" i="7"/>
  <c r="D2856" i="7"/>
  <c r="D2855" i="7"/>
  <c r="D2854" i="7"/>
  <c r="D2853" i="7"/>
  <c r="D2852" i="7"/>
  <c r="D2851" i="7"/>
  <c r="D2850" i="7"/>
  <c r="D2849" i="7"/>
  <c r="D2848" i="7"/>
  <c r="D2847" i="7"/>
  <c r="D2846" i="7"/>
  <c r="D2845" i="7"/>
  <c r="D2844" i="7"/>
  <c r="D2843" i="7"/>
  <c r="D2842" i="7"/>
  <c r="D2841" i="7"/>
  <c r="D2840" i="7"/>
  <c r="D2839" i="7"/>
  <c r="D2838" i="7"/>
  <c r="D2837" i="7"/>
  <c r="D2836" i="7"/>
  <c r="D2835" i="7"/>
  <c r="D2834" i="7"/>
  <c r="D2833" i="7"/>
  <c r="D2832" i="7"/>
  <c r="D2831" i="7"/>
  <c r="D2830" i="7"/>
  <c r="D2829" i="7"/>
  <c r="D2828" i="7"/>
  <c r="D2827" i="7"/>
  <c r="D2826" i="7"/>
  <c r="D2825" i="7"/>
  <c r="D2824" i="7"/>
  <c r="D2823" i="7"/>
  <c r="D2822" i="7"/>
  <c r="D2821" i="7"/>
  <c r="D2820" i="7"/>
  <c r="D2819" i="7"/>
  <c r="D2818" i="7"/>
  <c r="D2817" i="7"/>
  <c r="D2816" i="7"/>
  <c r="D2815" i="7"/>
  <c r="D2814" i="7"/>
  <c r="D2813" i="7"/>
  <c r="D2812" i="7"/>
  <c r="D2811" i="7"/>
  <c r="D2810" i="7"/>
  <c r="D2809" i="7"/>
  <c r="D2808" i="7"/>
  <c r="D2807" i="7"/>
  <c r="D2806" i="7"/>
  <c r="D2805" i="7"/>
  <c r="D2804" i="7"/>
  <c r="D2803" i="7"/>
  <c r="D2802" i="7"/>
  <c r="D2801" i="7"/>
  <c r="D2800" i="7"/>
  <c r="D2799" i="7"/>
  <c r="D2798" i="7"/>
  <c r="D2797" i="7"/>
  <c r="D2796" i="7"/>
  <c r="D2795" i="7"/>
  <c r="D2794" i="7"/>
  <c r="D2793" i="7"/>
  <c r="D2792" i="7"/>
  <c r="D2791" i="7"/>
  <c r="D2790" i="7"/>
  <c r="D2789" i="7"/>
  <c r="D2788" i="7"/>
  <c r="D2787" i="7"/>
  <c r="D2786" i="7"/>
  <c r="D2785" i="7"/>
  <c r="D2784" i="7"/>
  <c r="D2783" i="7"/>
  <c r="D2782" i="7"/>
  <c r="D2781" i="7"/>
  <c r="D2780" i="7"/>
  <c r="D2779" i="7"/>
  <c r="D2778" i="7"/>
  <c r="D2777" i="7"/>
  <c r="D2776" i="7"/>
  <c r="D2775" i="7"/>
  <c r="D2774" i="7"/>
  <c r="D2773" i="7"/>
  <c r="D2772" i="7"/>
  <c r="D2771" i="7"/>
  <c r="D2770" i="7"/>
  <c r="D2769" i="7"/>
  <c r="D2768" i="7"/>
  <c r="D2767" i="7"/>
  <c r="D2766" i="7"/>
  <c r="D2765" i="7"/>
  <c r="D2764" i="7"/>
  <c r="D2763" i="7"/>
  <c r="D2762" i="7"/>
  <c r="D2761" i="7"/>
  <c r="D2760" i="7"/>
  <c r="D2759" i="7"/>
  <c r="D2758" i="7"/>
  <c r="D2757" i="7"/>
  <c r="D2756" i="7"/>
  <c r="D2755" i="7"/>
  <c r="D2754" i="7"/>
  <c r="D2753" i="7"/>
  <c r="D2752" i="7"/>
  <c r="D2751" i="7"/>
  <c r="D2750" i="7"/>
  <c r="D2749" i="7"/>
  <c r="D2748" i="7"/>
  <c r="D2747" i="7"/>
  <c r="D2746" i="7"/>
  <c r="D2745" i="7"/>
  <c r="D2744" i="7"/>
  <c r="D2743" i="7"/>
  <c r="D2742" i="7"/>
  <c r="D2741" i="7"/>
  <c r="D2740" i="7"/>
  <c r="D2739" i="7"/>
  <c r="D2738" i="7"/>
  <c r="D2737" i="7"/>
  <c r="D2736" i="7"/>
  <c r="D2735" i="7"/>
  <c r="D2734" i="7"/>
  <c r="D2733" i="7"/>
  <c r="D2732" i="7"/>
  <c r="D2731" i="7"/>
  <c r="D2730" i="7"/>
  <c r="D2729" i="7"/>
  <c r="D2728" i="7"/>
  <c r="D2727" i="7"/>
  <c r="D2726" i="7"/>
  <c r="D2725" i="7"/>
  <c r="D2724" i="7"/>
  <c r="D2723" i="7"/>
  <c r="D2722" i="7"/>
  <c r="D2721" i="7"/>
  <c r="D2720" i="7"/>
  <c r="D2719" i="7"/>
  <c r="D2718" i="7"/>
  <c r="D2717" i="7"/>
  <c r="D2716" i="7"/>
  <c r="D2715" i="7"/>
  <c r="D2714" i="7"/>
  <c r="D2713" i="7"/>
  <c r="D2712" i="7"/>
  <c r="D2711" i="7"/>
  <c r="D2710" i="7"/>
  <c r="D2709" i="7"/>
  <c r="D2708" i="7"/>
  <c r="D2707" i="7"/>
  <c r="D2706" i="7"/>
  <c r="D2705" i="7"/>
  <c r="D2704" i="7"/>
  <c r="D2703" i="7"/>
  <c r="D2702" i="7"/>
  <c r="D2701" i="7"/>
  <c r="D2700" i="7"/>
  <c r="D2699" i="7"/>
  <c r="D2698" i="7"/>
  <c r="D2697" i="7"/>
  <c r="D2696" i="7"/>
  <c r="D2695" i="7"/>
  <c r="D2694" i="7"/>
  <c r="D2693" i="7"/>
  <c r="D2692" i="7"/>
  <c r="D2691" i="7"/>
  <c r="D2690" i="7"/>
  <c r="D2689" i="7"/>
  <c r="D2688" i="7"/>
  <c r="D2687" i="7"/>
  <c r="D2686" i="7"/>
  <c r="D2685" i="7"/>
  <c r="D2684" i="7"/>
  <c r="D2683" i="7"/>
  <c r="D2682" i="7"/>
  <c r="D2681" i="7"/>
  <c r="D2680" i="7"/>
  <c r="D2679" i="7"/>
  <c r="D2678" i="7"/>
  <c r="D2677" i="7"/>
  <c r="D2676" i="7"/>
  <c r="D2675" i="7"/>
  <c r="D2674" i="7"/>
  <c r="D2673" i="7"/>
  <c r="D2672" i="7"/>
  <c r="D2671" i="7"/>
  <c r="D2670" i="7"/>
  <c r="D2669" i="7"/>
  <c r="D2668" i="7"/>
  <c r="D2667" i="7"/>
  <c r="D2666" i="7"/>
  <c r="D2665" i="7"/>
  <c r="D2664" i="7"/>
  <c r="D2663" i="7"/>
  <c r="D2662" i="7"/>
  <c r="D2661" i="7"/>
  <c r="D2660" i="7"/>
  <c r="D2659" i="7"/>
  <c r="D2658" i="7"/>
  <c r="D2657" i="7"/>
  <c r="D2656" i="7"/>
  <c r="D2655" i="7"/>
  <c r="D2654" i="7"/>
  <c r="D2653" i="7"/>
  <c r="D2652" i="7"/>
  <c r="D2651" i="7"/>
  <c r="D2650" i="7"/>
  <c r="D2649" i="7"/>
  <c r="D2648" i="7"/>
  <c r="D2647" i="7"/>
  <c r="D2646" i="7"/>
  <c r="D2645" i="7"/>
  <c r="D2644" i="7"/>
  <c r="D2643" i="7"/>
  <c r="D2642" i="7"/>
  <c r="D2641" i="7"/>
  <c r="D2640" i="7"/>
  <c r="D2639" i="7"/>
  <c r="D2638" i="7"/>
  <c r="D2637" i="7"/>
  <c r="D2636" i="7"/>
  <c r="D2635" i="7"/>
  <c r="D2634" i="7"/>
  <c r="D2633" i="7"/>
  <c r="D2632" i="7"/>
  <c r="D2631" i="7"/>
  <c r="D2630" i="7"/>
  <c r="D2629" i="7"/>
  <c r="D2628" i="7"/>
  <c r="D2627" i="7"/>
  <c r="D2626" i="7"/>
  <c r="D2625" i="7"/>
  <c r="D2624" i="7"/>
  <c r="D2623" i="7"/>
  <c r="D2622" i="7"/>
  <c r="D2621" i="7"/>
  <c r="D2620" i="7"/>
  <c r="D2619" i="7"/>
  <c r="D2618" i="7"/>
  <c r="D2617" i="7"/>
  <c r="D2616" i="7"/>
  <c r="D2615" i="7"/>
  <c r="D2614" i="7"/>
  <c r="D2613" i="7"/>
  <c r="D2612" i="7"/>
  <c r="D2611" i="7"/>
  <c r="D2610" i="7"/>
  <c r="D2609" i="7"/>
  <c r="D2608" i="7"/>
  <c r="D2607" i="7"/>
  <c r="D2606" i="7"/>
  <c r="D2605" i="7"/>
  <c r="D2604" i="7"/>
  <c r="D2603" i="7"/>
  <c r="D2602" i="7"/>
  <c r="D2601" i="7"/>
  <c r="D2600" i="7"/>
  <c r="D2599" i="7"/>
  <c r="D2598" i="7"/>
  <c r="D2597" i="7"/>
  <c r="D2596" i="7"/>
  <c r="D2595" i="7"/>
  <c r="D2594" i="7"/>
  <c r="D2593" i="7"/>
  <c r="D2592" i="7"/>
  <c r="D2591" i="7"/>
  <c r="D2590" i="7"/>
  <c r="D2589" i="7"/>
  <c r="D2588" i="7"/>
  <c r="D2587" i="7"/>
  <c r="D2586" i="7"/>
  <c r="D2585" i="7"/>
  <c r="D2584" i="7"/>
  <c r="D2583" i="7"/>
  <c r="D2582" i="7"/>
  <c r="D2581" i="7"/>
  <c r="D2580" i="7"/>
  <c r="D2579" i="7"/>
  <c r="D2578" i="7"/>
  <c r="D2577" i="7"/>
  <c r="D2576" i="7"/>
  <c r="D2575" i="7"/>
  <c r="D2574" i="7"/>
  <c r="D2573" i="7"/>
  <c r="D2572" i="7"/>
  <c r="D2571" i="7"/>
  <c r="D2570" i="7"/>
  <c r="D2569" i="7"/>
  <c r="D2568" i="7"/>
  <c r="D2567" i="7"/>
  <c r="D2566" i="7"/>
  <c r="D2565" i="7"/>
  <c r="D2564" i="7"/>
  <c r="D2563" i="7"/>
  <c r="D2562" i="7"/>
  <c r="D2561" i="7"/>
  <c r="D2560" i="7"/>
  <c r="D2559" i="7"/>
  <c r="D2558" i="7"/>
  <c r="D2557" i="7"/>
  <c r="D2556" i="7"/>
  <c r="D2555" i="7"/>
  <c r="D2554" i="7"/>
  <c r="D2553" i="7"/>
  <c r="D2552" i="7"/>
  <c r="D2551" i="7"/>
  <c r="D2550" i="7"/>
  <c r="D2549" i="7"/>
  <c r="D2548" i="7"/>
  <c r="D2547" i="7"/>
  <c r="D2546" i="7"/>
  <c r="D2545" i="7"/>
  <c r="D2544" i="7"/>
  <c r="D2543" i="7"/>
  <c r="D2542" i="7"/>
  <c r="D2541" i="7"/>
  <c r="D2540" i="7"/>
  <c r="D2539" i="7"/>
  <c r="D2538" i="7"/>
  <c r="D2537" i="7"/>
  <c r="D2536" i="7"/>
  <c r="D2535" i="7"/>
  <c r="D2534" i="7"/>
  <c r="D2533" i="7"/>
  <c r="D2532" i="7"/>
  <c r="D2531" i="7"/>
  <c r="D2530" i="7"/>
  <c r="D2529" i="7"/>
  <c r="D2528" i="7"/>
  <c r="D2527" i="7"/>
  <c r="D2526" i="7"/>
  <c r="D2525" i="7"/>
  <c r="D2524" i="7"/>
  <c r="D2523" i="7"/>
  <c r="D2522" i="7"/>
  <c r="D2521" i="7"/>
  <c r="D2520" i="7"/>
  <c r="D2519" i="7"/>
  <c r="D2518" i="7"/>
  <c r="D2517" i="7"/>
  <c r="D2516" i="7"/>
  <c r="D2515" i="7"/>
  <c r="D2514" i="7"/>
  <c r="D2513" i="7"/>
  <c r="D2512" i="7"/>
  <c r="D2511" i="7"/>
  <c r="D2510" i="7"/>
  <c r="D2509" i="7"/>
  <c r="D2508" i="7"/>
  <c r="D2507" i="7"/>
  <c r="D2506" i="7"/>
  <c r="D2505" i="7"/>
  <c r="D2504" i="7"/>
  <c r="D2503" i="7"/>
  <c r="D2502" i="7"/>
  <c r="D2501" i="7"/>
  <c r="D2500" i="7"/>
  <c r="D2499" i="7"/>
  <c r="D2498" i="7"/>
  <c r="D2497" i="7"/>
  <c r="D2496" i="7"/>
  <c r="D2495" i="7"/>
  <c r="D2494" i="7"/>
  <c r="D2493" i="7"/>
  <c r="D2492" i="7"/>
  <c r="D2491" i="7"/>
  <c r="D2490" i="7"/>
  <c r="D2489" i="7"/>
  <c r="D2488" i="7"/>
  <c r="D2487" i="7"/>
  <c r="D2486" i="7"/>
  <c r="D2485" i="7"/>
  <c r="D2484" i="7"/>
  <c r="D2483" i="7"/>
  <c r="D2482" i="7"/>
  <c r="D2481" i="7"/>
  <c r="D2480" i="7"/>
  <c r="D2479" i="7"/>
  <c r="D2478" i="7"/>
  <c r="D2477" i="7"/>
  <c r="D2476" i="7"/>
  <c r="D2475" i="7"/>
  <c r="D2474" i="7"/>
  <c r="D2473" i="7"/>
  <c r="D2472" i="7"/>
  <c r="D2471" i="7"/>
  <c r="D2470" i="7"/>
  <c r="D2469" i="7"/>
  <c r="D2468" i="7"/>
  <c r="D2467" i="7"/>
  <c r="D2466" i="7"/>
  <c r="D2465" i="7"/>
  <c r="D2464" i="7"/>
  <c r="D2463" i="7"/>
  <c r="D2462" i="7"/>
  <c r="D2461" i="7"/>
  <c r="D2460" i="7"/>
  <c r="D2459" i="7"/>
  <c r="D2458" i="7"/>
  <c r="D2457" i="7"/>
  <c r="D2456" i="7"/>
  <c r="D2455" i="7"/>
  <c r="D2454" i="7"/>
  <c r="D2453" i="7"/>
  <c r="D2452" i="7"/>
  <c r="D2451" i="7"/>
  <c r="D2450" i="7"/>
  <c r="D2449" i="7"/>
  <c r="D2448" i="7"/>
  <c r="D2447" i="7"/>
  <c r="D2446" i="7"/>
  <c r="D2445" i="7"/>
  <c r="D2444" i="7"/>
  <c r="D2443" i="7"/>
  <c r="D2442" i="7"/>
  <c r="D2441" i="7"/>
  <c r="D2440" i="7"/>
  <c r="D2439" i="7"/>
  <c r="D2438" i="7"/>
  <c r="D2437" i="7"/>
  <c r="D2436" i="7"/>
  <c r="D2435" i="7"/>
  <c r="D2434" i="7"/>
  <c r="D2433" i="7"/>
  <c r="D2432" i="7"/>
  <c r="D2431" i="7"/>
  <c r="D2430" i="7"/>
  <c r="D2429" i="7"/>
  <c r="D2428" i="7"/>
  <c r="D2427" i="7"/>
  <c r="D2426" i="7"/>
  <c r="D2425" i="7"/>
  <c r="D2424" i="7"/>
  <c r="D2423" i="7"/>
  <c r="D2422" i="7"/>
  <c r="D2421" i="7"/>
  <c r="D2420" i="7"/>
  <c r="D2419" i="7"/>
  <c r="D2418" i="7"/>
  <c r="D2417" i="7"/>
  <c r="D2416" i="7"/>
  <c r="D2415" i="7"/>
  <c r="D2414" i="7"/>
  <c r="D2413" i="7"/>
  <c r="D2412" i="7"/>
  <c r="D2411" i="7"/>
  <c r="D2410" i="7"/>
  <c r="D2409" i="7"/>
  <c r="D2408" i="7"/>
  <c r="D2407" i="7"/>
  <c r="D2406" i="7"/>
  <c r="D2405" i="7"/>
  <c r="D2404" i="7"/>
  <c r="D2403" i="7"/>
  <c r="D2402" i="7"/>
  <c r="D2401" i="7"/>
  <c r="D2400" i="7"/>
  <c r="D2399" i="7"/>
  <c r="D2398" i="7"/>
  <c r="D2397" i="7"/>
  <c r="D2396" i="7"/>
  <c r="D2395" i="7"/>
  <c r="D2394" i="7"/>
  <c r="D2393" i="7"/>
  <c r="D2392" i="7"/>
  <c r="D2391" i="7"/>
  <c r="D2390" i="7"/>
  <c r="D2389" i="7"/>
  <c r="D2388" i="7"/>
  <c r="D2387" i="7"/>
  <c r="D2386" i="7"/>
  <c r="D2385" i="7"/>
  <c r="D2384" i="7"/>
  <c r="D2383" i="7"/>
  <c r="D2382" i="7"/>
  <c r="D2381" i="7"/>
  <c r="D2380" i="7"/>
  <c r="D2379" i="7"/>
  <c r="D2378" i="7"/>
  <c r="D2377" i="7"/>
  <c r="D2376" i="7"/>
  <c r="D2375" i="7"/>
  <c r="D2374" i="7"/>
  <c r="D2373" i="7"/>
  <c r="D2372" i="7"/>
  <c r="D2371" i="7"/>
  <c r="D2370" i="7"/>
  <c r="D2369" i="7"/>
  <c r="D2368" i="7"/>
  <c r="D2367" i="7"/>
  <c r="D2366" i="7"/>
  <c r="D2365" i="7"/>
  <c r="D2364" i="7"/>
  <c r="D2363" i="7"/>
  <c r="D2362" i="7"/>
  <c r="D2361" i="7"/>
  <c r="D2360" i="7"/>
  <c r="D2359" i="7"/>
  <c r="D2358" i="7"/>
  <c r="D2357" i="7"/>
  <c r="D2356" i="7"/>
  <c r="D2355" i="7"/>
  <c r="D2354" i="7"/>
  <c r="D2353" i="7"/>
  <c r="D2352" i="7"/>
  <c r="D2351" i="7"/>
  <c r="D2350" i="7"/>
  <c r="D2349" i="7"/>
  <c r="D2348" i="7"/>
  <c r="D2347" i="7"/>
  <c r="D2346" i="7"/>
  <c r="D2345" i="7"/>
  <c r="D2344" i="7"/>
  <c r="D2343" i="7"/>
  <c r="D2342" i="7"/>
  <c r="D2341" i="7"/>
  <c r="D2340" i="7"/>
  <c r="D2339" i="7"/>
  <c r="D2338" i="7"/>
  <c r="D2337" i="7"/>
  <c r="D2336" i="7"/>
  <c r="D2335" i="7"/>
  <c r="D2334" i="7"/>
  <c r="D2333" i="7"/>
  <c r="D2332" i="7"/>
  <c r="D2331" i="7"/>
  <c r="D2330" i="7"/>
  <c r="D2329" i="7"/>
  <c r="D2328" i="7"/>
  <c r="D2327" i="7"/>
  <c r="D2326" i="7"/>
  <c r="D2325" i="7"/>
  <c r="D2324" i="7"/>
  <c r="D2323" i="7"/>
  <c r="D2322" i="7"/>
  <c r="D2321" i="7"/>
  <c r="D2320" i="7"/>
  <c r="D2319" i="7"/>
  <c r="D2318" i="7"/>
  <c r="D2317" i="7"/>
  <c r="D2316" i="7"/>
  <c r="D2315" i="7"/>
  <c r="D2314" i="7"/>
  <c r="D2313" i="7"/>
  <c r="D2312" i="7"/>
  <c r="D2311" i="7"/>
  <c r="D2310" i="7"/>
  <c r="D2309" i="7"/>
  <c r="D2308" i="7"/>
  <c r="D2307" i="7"/>
  <c r="D2306" i="7"/>
  <c r="D2305" i="7"/>
  <c r="D2304" i="7"/>
  <c r="D2303" i="7"/>
  <c r="D2302" i="7"/>
  <c r="D2301" i="7"/>
  <c r="D2300" i="7"/>
  <c r="D2299" i="7"/>
  <c r="D2298" i="7"/>
  <c r="D2297" i="7"/>
  <c r="D2296" i="7"/>
  <c r="D2295" i="7"/>
  <c r="D2294" i="7"/>
  <c r="D2293" i="7"/>
  <c r="D2292" i="7"/>
  <c r="D2291" i="7"/>
  <c r="D2290" i="7"/>
  <c r="D2289" i="7"/>
  <c r="D2288" i="7"/>
  <c r="D2287" i="7"/>
  <c r="D2286" i="7"/>
  <c r="D2285" i="7"/>
  <c r="D2284" i="7"/>
  <c r="D2283" i="7"/>
  <c r="D2282" i="7"/>
  <c r="D2281" i="7"/>
  <c r="D2280" i="7"/>
  <c r="D2279" i="7"/>
  <c r="D2278" i="7"/>
  <c r="D2277" i="7"/>
  <c r="D2276" i="7"/>
  <c r="D2275" i="7"/>
  <c r="D2274" i="7"/>
  <c r="D2273" i="7"/>
  <c r="D2272" i="7"/>
  <c r="D2271" i="7"/>
  <c r="D2270" i="7"/>
  <c r="D2269" i="7"/>
  <c r="D2268" i="7"/>
  <c r="D2267" i="7"/>
  <c r="D2266" i="7"/>
  <c r="D2265" i="7"/>
  <c r="D2264" i="7"/>
  <c r="D2263" i="7"/>
  <c r="D2262" i="7"/>
  <c r="D2261" i="7"/>
  <c r="D2260" i="7"/>
  <c r="D2259" i="7"/>
  <c r="D2258" i="7"/>
  <c r="D2257" i="7"/>
  <c r="D2256" i="7"/>
  <c r="D2255" i="7"/>
  <c r="D2254" i="7"/>
  <c r="D2253" i="7"/>
  <c r="D2252" i="7"/>
  <c r="D2251" i="7"/>
  <c r="D2250" i="7"/>
  <c r="D2249" i="7"/>
  <c r="D2248" i="7"/>
  <c r="D2247" i="7"/>
  <c r="D2246" i="7"/>
  <c r="D2245" i="7"/>
  <c r="D2244" i="7"/>
  <c r="D2243" i="7"/>
  <c r="D2242" i="7"/>
  <c r="D2241" i="7"/>
  <c r="D2240" i="7"/>
  <c r="D2239" i="7"/>
  <c r="D2238" i="7"/>
  <c r="D2237" i="7"/>
  <c r="D2236" i="7"/>
  <c r="D2235" i="7"/>
  <c r="D2234" i="7"/>
  <c r="D2233" i="7"/>
  <c r="D2232" i="7"/>
  <c r="D2231" i="7"/>
  <c r="D2230" i="7"/>
  <c r="D2229" i="7"/>
  <c r="D2228" i="7"/>
  <c r="D2227" i="7"/>
  <c r="D2226" i="7"/>
  <c r="D2225" i="7"/>
  <c r="D2224" i="7"/>
  <c r="D2223" i="7"/>
  <c r="D2222" i="7"/>
  <c r="D2221" i="7"/>
  <c r="D2220" i="7"/>
  <c r="D2219" i="7"/>
  <c r="D2218" i="7"/>
  <c r="D2217" i="7"/>
  <c r="D2216" i="7"/>
  <c r="D2215" i="7"/>
  <c r="D2214" i="7"/>
  <c r="D2213" i="7"/>
  <c r="D2212" i="7"/>
  <c r="D2211" i="7"/>
  <c r="D2210" i="7"/>
  <c r="D2209" i="7"/>
  <c r="D2208" i="7"/>
  <c r="D2207" i="7"/>
  <c r="D2206" i="7"/>
  <c r="D2205" i="7"/>
  <c r="D2204" i="7"/>
  <c r="D2203" i="7"/>
  <c r="D2202" i="7"/>
  <c r="D2201" i="7"/>
  <c r="D2200" i="7"/>
  <c r="D2199" i="7"/>
  <c r="D2198" i="7"/>
  <c r="D2197" i="7"/>
  <c r="D2196" i="7"/>
  <c r="D2195" i="7"/>
  <c r="D2194" i="7"/>
  <c r="D2193" i="7"/>
  <c r="D2192" i="7"/>
  <c r="D2191" i="7"/>
  <c r="D2190" i="7"/>
  <c r="D2189" i="7"/>
  <c r="D2188" i="7"/>
  <c r="D2187" i="7"/>
  <c r="D2186" i="7"/>
  <c r="D2185" i="7"/>
  <c r="D2184" i="7"/>
  <c r="D2183" i="7"/>
  <c r="D2182" i="7"/>
  <c r="D2181" i="7"/>
  <c r="L6533" i="2"/>
  <c r="D6533" i="2" s="1"/>
  <c r="J6533" i="2"/>
  <c r="F6533" i="2" s="1"/>
  <c r="B6533" i="2" s="1"/>
  <c r="R6533" i="2"/>
  <c r="S6533" i="2" s="1"/>
  <c r="T6533" i="2" s="1"/>
  <c r="H6533" i="2" s="1"/>
  <c r="R6532" i="2"/>
  <c r="L6532" i="2"/>
  <c r="D6532" i="2" s="1"/>
  <c r="J6532" i="2"/>
  <c r="F6532" i="2" s="1"/>
  <c r="B6532" i="2" s="1"/>
  <c r="L6531" i="2"/>
  <c r="D6531" i="2" s="1"/>
  <c r="J6531" i="2"/>
  <c r="F6531" i="2" s="1"/>
  <c r="B6531" i="2" s="1"/>
  <c r="R6531" i="2"/>
  <c r="C2120" i="7"/>
  <c r="C2119" i="7"/>
  <c r="C2112" i="7"/>
  <c r="C2111" i="7"/>
  <c r="C2108" i="7"/>
  <c r="C2107" i="7"/>
  <c r="S6501" i="2" s="1"/>
  <c r="C2099" i="7"/>
  <c r="C2098" i="7"/>
  <c r="C2092" i="7"/>
  <c r="C2090" i="7"/>
  <c r="C2089" i="7"/>
  <c r="C2088" i="7"/>
  <c r="C2087" i="7"/>
  <c r="C2086" i="7"/>
  <c r="C2085" i="7"/>
  <c r="C2083" i="7"/>
  <c r="C2082" i="7"/>
  <c r="C2076" i="7"/>
  <c r="C2051" i="7"/>
  <c r="C2050" i="7"/>
  <c r="C2049" i="7"/>
  <c r="C2048" i="7"/>
  <c r="C2042" i="7"/>
  <c r="C2036" i="7"/>
  <c r="C2034" i="7"/>
  <c r="S6536" i="2" s="1"/>
  <c r="T6536" i="2" s="1"/>
  <c r="C2028" i="7"/>
  <c r="C1986" i="7"/>
  <c r="S6515" i="2" s="1"/>
  <c r="C1973" i="7"/>
  <c r="C1942" i="7"/>
  <c r="C1936" i="7"/>
  <c r="S6519" i="2" s="1"/>
  <c r="T6519" i="2" s="1"/>
  <c r="C1911" i="7"/>
  <c r="C1909" i="7"/>
  <c r="C1908" i="7"/>
  <c r="S6508" i="2" s="1"/>
  <c r="T6508" i="2" s="1"/>
  <c r="C1907" i="7"/>
  <c r="C1906" i="7"/>
  <c r="C1905" i="7"/>
  <c r="C1904" i="7"/>
  <c r="C1903" i="7"/>
  <c r="C1902" i="7"/>
  <c r="C1900" i="7"/>
  <c r="C1899" i="7"/>
  <c r="S6509" i="2" s="1"/>
  <c r="T6509" i="2" s="1"/>
  <c r="C1893" i="7"/>
  <c r="C1892" i="7"/>
  <c r="S6524" i="2" s="1"/>
  <c r="C1891" i="7"/>
  <c r="C1890" i="7"/>
  <c r="C1889" i="7"/>
  <c r="C1888" i="7"/>
  <c r="C1887" i="7"/>
  <c r="C1885" i="7"/>
  <c r="C1884" i="7"/>
  <c r="C1883" i="7"/>
  <c r="C1882" i="7"/>
  <c r="C1881" i="7"/>
  <c r="C1880" i="7"/>
  <c r="S6513" i="2" s="1"/>
  <c r="T6513" i="2" s="1"/>
  <c r="C1879" i="7"/>
  <c r="C1878" i="7"/>
  <c r="S6510" i="2" s="1"/>
  <c r="T6510" i="2" s="1"/>
  <c r="C1877" i="7"/>
  <c r="C1875" i="7"/>
  <c r="C1874" i="7"/>
  <c r="C1873" i="7"/>
  <c r="S6506" i="2" s="1"/>
  <c r="T6506" i="2" s="1"/>
  <c r="C1872" i="7"/>
  <c r="C1871" i="7"/>
  <c r="C1870" i="7"/>
  <c r="C1869" i="7"/>
  <c r="S6523" i="2" s="1"/>
  <c r="T6523" i="2" s="1"/>
  <c r="C1868" i="7"/>
  <c r="S6517" i="2" s="1"/>
  <c r="T6517" i="2" s="1"/>
  <c r="C1867" i="7"/>
  <c r="C1866" i="7"/>
  <c r="S6512" i="2" s="1"/>
  <c r="T6512" i="2" s="1"/>
  <c r="C1865" i="7"/>
  <c r="S6511" i="2" s="1"/>
  <c r="T6511" i="2" s="1"/>
  <c r="C1864" i="7"/>
  <c r="C1862" i="7"/>
  <c r="C1861" i="7"/>
  <c r="S6504" i="2" s="1"/>
  <c r="T6504" i="2" s="1"/>
  <c r="C1860" i="7"/>
  <c r="S6526" i="2" s="1"/>
  <c r="C1859" i="7"/>
  <c r="S6525" i="2" s="1"/>
  <c r="C1858" i="7"/>
  <c r="C1857" i="7"/>
  <c r="C1856" i="7"/>
  <c r="C1855" i="7"/>
  <c r="C1854" i="7"/>
  <c r="S6507" i="2" s="1"/>
  <c r="C1853" i="7"/>
  <c r="S6505" i="2" s="1"/>
  <c r="C1852" i="7"/>
  <c r="S6502" i="2" s="1"/>
  <c r="C1851" i="7"/>
  <c r="C1850" i="7"/>
  <c r="S6500" i="2" s="1"/>
  <c r="C1849" i="7"/>
  <c r="C1848" i="7"/>
  <c r="S6527" i="2" s="1"/>
  <c r="T6527" i="2" s="1"/>
  <c r="C1621" i="7"/>
  <c r="C1620" i="7"/>
  <c r="C1619" i="7"/>
  <c r="C1618" i="7"/>
  <c r="C1577" i="7"/>
  <c r="C73" i="7"/>
  <c r="S6530" i="2"/>
  <c r="T6530" i="2" s="1"/>
  <c r="D6530" i="2"/>
  <c r="L6530" i="2"/>
  <c r="J6530" i="2"/>
  <c r="F6530" i="2" s="1"/>
  <c r="B6530" i="2" s="1"/>
  <c r="J6529" i="2"/>
  <c r="F6529" i="2" s="1"/>
  <c r="B6529" i="2" s="1"/>
  <c r="L6529" i="2"/>
  <c r="D6529" i="2" s="1"/>
  <c r="S6528" i="2"/>
  <c r="T6528" i="2" s="1"/>
  <c r="S6529" i="2"/>
  <c r="T6529" i="2" s="1"/>
  <c r="D1863" i="7"/>
  <c r="S6522" i="2"/>
  <c r="T6522" i="2" s="1"/>
  <c r="S6521" i="2"/>
  <c r="T6521" i="2" s="1"/>
  <c r="S6520" i="2"/>
  <c r="T6520" i="2" s="1"/>
  <c r="S6518" i="2"/>
  <c r="S6516" i="2"/>
  <c r="T6516" i="2" s="1"/>
  <c r="S6514" i="2"/>
  <c r="S6503" i="2"/>
  <c r="S6499" i="2"/>
  <c r="T6499" i="2" s="1"/>
  <c r="S6498" i="2"/>
  <c r="L6528" i="2"/>
  <c r="D6528" i="2" s="1"/>
  <c r="R6497" i="2"/>
  <c r="S6497" i="2" s="1"/>
  <c r="R6496" i="2"/>
  <c r="S6496" i="2" s="1"/>
  <c r="R6495" i="2"/>
  <c r="S6495" i="2" s="1"/>
  <c r="R6494" i="2"/>
  <c r="S6494" i="2" s="1"/>
  <c r="R6493" i="2"/>
  <c r="S6493" i="2" s="1"/>
  <c r="R6492" i="2"/>
  <c r="S6492" i="2" s="1"/>
  <c r="R6491" i="2"/>
  <c r="S6491" i="2" s="1"/>
  <c r="R6490" i="2"/>
  <c r="S6490" i="2" s="1"/>
  <c r="R6489" i="2"/>
  <c r="S6489" i="2" s="1"/>
  <c r="R6488" i="2"/>
  <c r="S6488" i="2" s="1"/>
  <c r="R6487" i="2"/>
  <c r="S6487" i="2" s="1"/>
  <c r="R6486" i="2"/>
  <c r="S6486" i="2" s="1"/>
  <c r="R6485" i="2"/>
  <c r="S6485" i="2" s="1"/>
  <c r="R6484" i="2"/>
  <c r="S6484" i="2" s="1"/>
  <c r="R6483" i="2"/>
  <c r="S6483" i="2" s="1"/>
  <c r="R6482" i="2"/>
  <c r="S6482" i="2" s="1"/>
  <c r="R6481" i="2"/>
  <c r="S6481" i="2" s="1"/>
  <c r="R6480" i="2"/>
  <c r="S6480" i="2" s="1"/>
  <c r="R6479" i="2"/>
  <c r="S6479" i="2" s="1"/>
  <c r="R6478" i="2"/>
  <c r="S6478" i="2" s="1"/>
  <c r="R6477" i="2"/>
  <c r="S6477" i="2" s="1"/>
  <c r="R6476" i="2"/>
  <c r="S6476" i="2" s="1"/>
  <c r="R6475" i="2"/>
  <c r="S6475" i="2" s="1"/>
  <c r="R6474" i="2"/>
  <c r="S6474" i="2" s="1"/>
  <c r="R6473" i="2"/>
  <c r="S6473" i="2" s="1"/>
  <c r="R6472" i="2"/>
  <c r="S6472" i="2" s="1"/>
  <c r="R6471" i="2"/>
  <c r="S6471" i="2" s="1"/>
  <c r="R6470" i="2"/>
  <c r="R6469" i="2"/>
  <c r="S6469" i="2" s="1"/>
  <c r="R6468" i="2"/>
  <c r="S6468" i="2" s="1"/>
  <c r="R6467" i="2"/>
  <c r="S6467" i="2" s="1"/>
  <c r="R6466" i="2"/>
  <c r="S6466" i="2" s="1"/>
  <c r="R6465" i="2"/>
  <c r="S6465" i="2" s="1"/>
  <c r="R6464" i="2"/>
  <c r="S6464" i="2" s="1"/>
  <c r="R6463" i="2"/>
  <c r="S6463" i="2" s="1"/>
  <c r="R6462" i="2"/>
  <c r="S6462" i="2" s="1"/>
  <c r="R6461" i="2"/>
  <c r="S6461" i="2" s="1"/>
  <c r="R6460" i="2"/>
  <c r="S6460" i="2" s="1"/>
  <c r="R6459" i="2"/>
  <c r="S6459" i="2" s="1"/>
  <c r="R6458" i="2"/>
  <c r="S6458" i="2" s="1"/>
  <c r="R6457" i="2"/>
  <c r="S6457" i="2" s="1"/>
  <c r="R6456" i="2"/>
  <c r="S6456" i="2" s="1"/>
  <c r="R6455" i="2"/>
  <c r="S6455" i="2" s="1"/>
  <c r="R6454" i="2"/>
  <c r="S6454" i="2" s="1"/>
  <c r="R6453" i="2"/>
  <c r="S6453" i="2" s="1"/>
  <c r="R6452" i="2"/>
  <c r="S6452" i="2" s="1"/>
  <c r="R6451" i="2"/>
  <c r="S6451" i="2" s="1"/>
  <c r="R6450" i="2"/>
  <c r="S6450" i="2" s="1"/>
  <c r="R6449" i="2"/>
  <c r="S6449" i="2" s="1"/>
  <c r="R6448" i="2"/>
  <c r="S6448" i="2" s="1"/>
  <c r="R6447" i="2"/>
  <c r="S6447" i="2" s="1"/>
  <c r="R6446" i="2"/>
  <c r="S6446" i="2" s="1"/>
  <c r="R6445" i="2"/>
  <c r="S6445" i="2" s="1"/>
  <c r="R6444" i="2"/>
  <c r="S6444" i="2" s="1"/>
  <c r="R6443" i="2"/>
  <c r="S6443" i="2" s="1"/>
  <c r="R6442" i="2"/>
  <c r="S6442" i="2" s="1"/>
  <c r="R6441" i="2"/>
  <c r="S6441" i="2" s="1"/>
  <c r="R6440" i="2"/>
  <c r="S6440" i="2" s="1"/>
  <c r="R6439" i="2"/>
  <c r="S6439" i="2" s="1"/>
  <c r="R6438" i="2"/>
  <c r="S6438" i="2" s="1"/>
  <c r="R6437" i="2"/>
  <c r="S6437" i="2" s="1"/>
  <c r="R6436" i="2"/>
  <c r="S6436" i="2" s="1"/>
  <c r="R6435" i="2"/>
  <c r="S6435" i="2" s="1"/>
  <c r="R6434" i="2"/>
  <c r="S6434" i="2" s="1"/>
  <c r="R6433" i="2"/>
  <c r="S6433" i="2" s="1"/>
  <c r="R6432" i="2"/>
  <c r="S6432" i="2" s="1"/>
  <c r="R6431" i="2"/>
  <c r="S6431" i="2" s="1"/>
  <c r="R6430" i="2"/>
  <c r="S6430" i="2" s="1"/>
  <c r="R6429" i="2"/>
  <c r="S6429" i="2" s="1"/>
  <c r="R6428" i="2"/>
  <c r="S6428" i="2" s="1"/>
  <c r="R6427" i="2"/>
  <c r="S6427" i="2" s="1"/>
  <c r="R6426" i="2"/>
  <c r="S6426" i="2" s="1"/>
  <c r="R6425" i="2"/>
  <c r="S6425" i="2" s="1"/>
  <c r="R6424" i="2"/>
  <c r="S6424" i="2" s="1"/>
  <c r="R6423" i="2"/>
  <c r="S6423" i="2" s="1"/>
  <c r="R6422" i="2"/>
  <c r="S6422" i="2" s="1"/>
  <c r="R6421" i="2"/>
  <c r="S6421" i="2" s="1"/>
  <c r="R6420" i="2"/>
  <c r="S6420" i="2" s="1"/>
  <c r="R6419" i="2"/>
  <c r="S6419" i="2" s="1"/>
  <c r="R6418" i="2"/>
  <c r="S6418" i="2" s="1"/>
  <c r="R6417" i="2"/>
  <c r="S6417" i="2" s="1"/>
  <c r="R6416" i="2"/>
  <c r="S6416" i="2" s="1"/>
  <c r="R6415" i="2"/>
  <c r="S6415" i="2" s="1"/>
  <c r="R6414" i="2"/>
  <c r="S6414" i="2" s="1"/>
  <c r="R6413" i="2"/>
  <c r="S6413" i="2" s="1"/>
  <c r="R6412" i="2"/>
  <c r="S6412" i="2" s="1"/>
  <c r="R6411" i="2"/>
  <c r="S6411" i="2" s="1"/>
  <c r="R6410" i="2"/>
  <c r="S6410" i="2" s="1"/>
  <c r="R6409" i="2"/>
  <c r="R6408" i="2"/>
  <c r="S6408" i="2" s="1"/>
  <c r="R6407" i="2"/>
  <c r="S6407" i="2" s="1"/>
  <c r="R6406" i="2"/>
  <c r="S6406" i="2" s="1"/>
  <c r="R6405" i="2"/>
  <c r="S6405" i="2" s="1"/>
  <c r="R6404" i="2"/>
  <c r="S6404" i="2" s="1"/>
  <c r="R6403" i="2"/>
  <c r="S6403" i="2" s="1"/>
  <c r="R6402" i="2"/>
  <c r="S6402" i="2" s="1"/>
  <c r="R6401" i="2"/>
  <c r="S6401" i="2" s="1"/>
  <c r="R6400" i="2"/>
  <c r="S6400" i="2" s="1"/>
  <c r="R6399" i="2"/>
  <c r="S6399" i="2" s="1"/>
  <c r="R6398" i="2"/>
  <c r="S6398" i="2" s="1"/>
  <c r="R6397" i="2"/>
  <c r="S6397" i="2" s="1"/>
  <c r="R6396" i="2"/>
  <c r="S6396" i="2" s="1"/>
  <c r="R6395" i="2"/>
  <c r="S6395" i="2" s="1"/>
  <c r="R6394" i="2"/>
  <c r="S6394" i="2" s="1"/>
  <c r="R6393" i="2"/>
  <c r="S6393" i="2" s="1"/>
  <c r="R6392" i="2"/>
  <c r="S6392" i="2" s="1"/>
  <c r="R6391" i="2"/>
  <c r="S6391" i="2" s="1"/>
  <c r="R6390" i="2"/>
  <c r="S6390" i="2" s="1"/>
  <c r="R6389" i="2"/>
  <c r="R6388" i="2"/>
  <c r="S6388" i="2" s="1"/>
  <c r="R6387" i="2"/>
  <c r="S6387" i="2" s="1"/>
  <c r="R6386" i="2"/>
  <c r="S6386" i="2" s="1"/>
  <c r="R6385" i="2"/>
  <c r="S6385" i="2" s="1"/>
  <c r="R6384" i="2"/>
  <c r="S6384" i="2" s="1"/>
  <c r="R6383" i="2"/>
  <c r="S6383" i="2" s="1"/>
  <c r="R6382" i="2"/>
  <c r="S6382" i="2" s="1"/>
  <c r="R6381" i="2"/>
  <c r="S6381" i="2" s="1"/>
  <c r="R6380" i="2"/>
  <c r="S6380" i="2" s="1"/>
  <c r="R6379" i="2"/>
  <c r="S6379" i="2" s="1"/>
  <c r="R6378" i="2"/>
  <c r="S6378" i="2" s="1"/>
  <c r="R6377" i="2"/>
  <c r="S6377" i="2" s="1"/>
  <c r="R6376" i="2"/>
  <c r="S6376" i="2" s="1"/>
  <c r="R6375" i="2"/>
  <c r="S6375" i="2" s="1"/>
  <c r="R6374" i="2"/>
  <c r="S6374" i="2" s="1"/>
  <c r="R6373" i="2"/>
  <c r="S6373" i="2" s="1"/>
  <c r="R6372" i="2"/>
  <c r="S6372" i="2" s="1"/>
  <c r="R6371" i="2"/>
  <c r="S6371" i="2" s="1"/>
  <c r="R6370" i="2"/>
  <c r="S6370" i="2" s="1"/>
  <c r="R6369" i="2"/>
  <c r="S6369" i="2" s="1"/>
  <c r="R6368" i="2"/>
  <c r="S6368" i="2" s="1"/>
  <c r="R6367" i="2"/>
  <c r="S6367" i="2" s="1"/>
  <c r="R6366" i="2"/>
  <c r="S6366" i="2" s="1"/>
  <c r="R6365" i="2"/>
  <c r="S6365" i="2" s="1"/>
  <c r="R6364" i="2"/>
  <c r="S6364" i="2" s="1"/>
  <c r="R6363" i="2"/>
  <c r="S6363" i="2" s="1"/>
  <c r="R6362" i="2"/>
  <c r="S6362" i="2" s="1"/>
  <c r="R6361" i="2"/>
  <c r="S6361" i="2" s="1"/>
  <c r="R6360" i="2"/>
  <c r="S6360" i="2" s="1"/>
  <c r="R6359" i="2"/>
  <c r="S6359" i="2" s="1"/>
  <c r="R6358" i="2"/>
  <c r="S6358" i="2" s="1"/>
  <c r="R6357" i="2"/>
  <c r="S6357" i="2" s="1"/>
  <c r="R6356" i="2"/>
  <c r="R6355" i="2"/>
  <c r="S6355" i="2" s="1"/>
  <c r="R6354" i="2"/>
  <c r="S6354" i="2" s="1"/>
  <c r="R6353" i="2"/>
  <c r="S6353" i="2" s="1"/>
  <c r="R6352" i="2"/>
  <c r="S6352" i="2" s="1"/>
  <c r="R6351" i="2"/>
  <c r="S6351" i="2" s="1"/>
  <c r="R6350" i="2"/>
  <c r="S6350" i="2" s="1"/>
  <c r="R6349" i="2"/>
  <c r="S6349" i="2" s="1"/>
  <c r="R6348" i="2"/>
  <c r="S6348" i="2" s="1"/>
  <c r="R6347" i="2"/>
  <c r="S6347" i="2" s="1"/>
  <c r="R6346" i="2"/>
  <c r="S6346" i="2" s="1"/>
  <c r="R6345" i="2"/>
  <c r="S6345" i="2" s="1"/>
  <c r="R6344" i="2"/>
  <c r="S6344" i="2" s="1"/>
  <c r="R6343" i="2"/>
  <c r="S6343" i="2" s="1"/>
  <c r="R6342" i="2"/>
  <c r="S6342" i="2" s="1"/>
  <c r="R6341" i="2"/>
  <c r="S6341" i="2" s="1"/>
  <c r="R6340" i="2"/>
  <c r="S6340" i="2" s="1"/>
  <c r="R6339" i="2"/>
  <c r="S6339" i="2" s="1"/>
  <c r="R6338" i="2"/>
  <c r="S6338" i="2" s="1"/>
  <c r="R6337" i="2"/>
  <c r="S6337" i="2" s="1"/>
  <c r="R6336" i="2"/>
  <c r="S6336" i="2" s="1"/>
  <c r="R6335" i="2"/>
  <c r="S6335" i="2" s="1"/>
  <c r="R6334" i="2"/>
  <c r="S6334" i="2" s="1"/>
  <c r="R6333" i="2"/>
  <c r="S6333" i="2" s="1"/>
  <c r="R6332" i="2"/>
  <c r="S6332" i="2" s="1"/>
  <c r="R6331" i="2"/>
  <c r="S6331" i="2" s="1"/>
  <c r="R6330" i="2"/>
  <c r="S6330" i="2" s="1"/>
  <c r="R6329" i="2"/>
  <c r="S6329" i="2" s="1"/>
  <c r="R6328" i="2"/>
  <c r="S6328" i="2" s="1"/>
  <c r="R6327" i="2"/>
  <c r="S6327" i="2" s="1"/>
  <c r="R6326" i="2"/>
  <c r="S6326" i="2" s="1"/>
  <c r="R6325" i="2"/>
  <c r="S6325" i="2" s="1"/>
  <c r="R6324" i="2"/>
  <c r="S6324" i="2" s="1"/>
  <c r="R6323" i="2"/>
  <c r="S6323" i="2" s="1"/>
  <c r="R6322" i="2"/>
  <c r="S6322" i="2" s="1"/>
  <c r="R6321" i="2"/>
  <c r="S6321" i="2" s="1"/>
  <c r="R6320" i="2"/>
  <c r="S6320" i="2" s="1"/>
  <c r="R6319" i="2"/>
  <c r="S6319" i="2" s="1"/>
  <c r="R6318" i="2"/>
  <c r="S6318" i="2" s="1"/>
  <c r="R6317" i="2"/>
  <c r="S6317" i="2" s="1"/>
  <c r="R6316" i="2"/>
  <c r="S6316" i="2" s="1"/>
  <c r="R6315" i="2"/>
  <c r="S6315" i="2" s="1"/>
  <c r="R6314" i="2"/>
  <c r="S6314" i="2" s="1"/>
  <c r="R6313" i="2"/>
  <c r="S6313" i="2" s="1"/>
  <c r="R6312" i="2"/>
  <c r="S6312" i="2" s="1"/>
  <c r="R6311" i="2"/>
  <c r="S6311" i="2" s="1"/>
  <c r="R6310" i="2"/>
  <c r="S6310" i="2" s="1"/>
  <c r="R6309" i="2"/>
  <c r="S6309" i="2" s="1"/>
  <c r="R6308" i="2"/>
  <c r="S6308" i="2" s="1"/>
  <c r="R6307" i="2"/>
  <c r="S6307" i="2" s="1"/>
  <c r="R6306" i="2"/>
  <c r="S6306" i="2" s="1"/>
  <c r="R6305" i="2"/>
  <c r="S6305" i="2" s="1"/>
  <c r="R6304" i="2"/>
  <c r="S6304" i="2" s="1"/>
  <c r="R6303" i="2"/>
  <c r="S6303" i="2" s="1"/>
  <c r="R6302" i="2"/>
  <c r="S6302" i="2" s="1"/>
  <c r="R6301" i="2"/>
  <c r="S6301" i="2" s="1"/>
  <c r="R6300" i="2"/>
  <c r="S6300" i="2" s="1"/>
  <c r="R6299" i="2"/>
  <c r="S6299" i="2" s="1"/>
  <c r="R6298" i="2"/>
  <c r="S6298" i="2" s="1"/>
  <c r="R6297" i="2"/>
  <c r="S6297" i="2" s="1"/>
  <c r="R6296" i="2"/>
  <c r="S6296" i="2" s="1"/>
  <c r="R6295" i="2"/>
  <c r="S6295" i="2" s="1"/>
  <c r="R6294" i="2"/>
  <c r="S6294" i="2" s="1"/>
  <c r="R6293" i="2"/>
  <c r="S6293" i="2" s="1"/>
  <c r="R6292" i="2"/>
  <c r="S6292" i="2" s="1"/>
  <c r="R6291" i="2"/>
  <c r="S6291" i="2" s="1"/>
  <c r="R6290" i="2"/>
  <c r="S6290" i="2" s="1"/>
  <c r="R6289" i="2"/>
  <c r="S6289" i="2" s="1"/>
  <c r="R6288" i="2"/>
  <c r="S6288" i="2" s="1"/>
  <c r="R6287" i="2"/>
  <c r="S6287" i="2" s="1"/>
  <c r="R6286" i="2"/>
  <c r="S6286" i="2" s="1"/>
  <c r="R6285" i="2"/>
  <c r="S6285" i="2" s="1"/>
  <c r="R6284" i="2"/>
  <c r="S6284" i="2" s="1"/>
  <c r="R6283" i="2"/>
  <c r="S6283" i="2" s="1"/>
  <c r="R6282" i="2"/>
  <c r="S6282" i="2" s="1"/>
  <c r="R6281" i="2"/>
  <c r="S6281" i="2" s="1"/>
  <c r="R6280" i="2"/>
  <c r="S6280" i="2" s="1"/>
  <c r="R6279" i="2"/>
  <c r="S6279" i="2" s="1"/>
  <c r="R6278" i="2"/>
  <c r="S6278" i="2" s="1"/>
  <c r="R6277" i="2"/>
  <c r="S6277" i="2" s="1"/>
  <c r="T6277" i="2" s="1"/>
  <c r="L6277" i="2" s="1"/>
  <c r="D6277" i="2" s="1"/>
  <c r="R6276" i="2"/>
  <c r="S6276" i="2" s="1"/>
  <c r="R6275" i="2"/>
  <c r="S6275" i="2" s="1"/>
  <c r="R6274" i="2"/>
  <c r="S6274" i="2" s="1"/>
  <c r="R6273" i="2"/>
  <c r="S6273" i="2" s="1"/>
  <c r="R6272" i="2"/>
  <c r="S6272" i="2" s="1"/>
  <c r="R6271" i="2"/>
  <c r="S6271" i="2" s="1"/>
  <c r="R6270" i="2"/>
  <c r="S6270" i="2" s="1"/>
  <c r="R6269" i="2"/>
  <c r="S6269" i="2" s="1"/>
  <c r="R6268" i="2"/>
  <c r="S6268" i="2" s="1"/>
  <c r="R6267" i="2"/>
  <c r="S6267" i="2" s="1"/>
  <c r="R6266" i="2"/>
  <c r="S6266" i="2" s="1"/>
  <c r="R6265" i="2"/>
  <c r="S6265" i="2" s="1"/>
  <c r="R6264" i="2"/>
  <c r="S6264" i="2" s="1"/>
  <c r="R6263" i="2"/>
  <c r="S6263" i="2" s="1"/>
  <c r="R6262" i="2"/>
  <c r="S6262" i="2" s="1"/>
  <c r="R6261" i="2"/>
  <c r="S6261" i="2" s="1"/>
  <c r="R6260" i="2"/>
  <c r="S6260" i="2" s="1"/>
  <c r="R6259" i="2"/>
  <c r="S6259" i="2" s="1"/>
  <c r="R6258" i="2"/>
  <c r="S6258" i="2" s="1"/>
  <c r="R6257" i="2"/>
  <c r="S6257" i="2" s="1"/>
  <c r="R6256" i="2"/>
  <c r="S6256" i="2" s="1"/>
  <c r="R6255" i="2"/>
  <c r="S6255" i="2" s="1"/>
  <c r="R6254" i="2"/>
  <c r="S6254" i="2" s="1"/>
  <c r="R6253" i="2"/>
  <c r="S6253" i="2" s="1"/>
  <c r="R6252" i="2"/>
  <c r="S6252" i="2" s="1"/>
  <c r="R6251" i="2"/>
  <c r="S6251" i="2" s="1"/>
  <c r="R6250" i="2"/>
  <c r="S6250" i="2" s="1"/>
  <c r="R6249" i="2"/>
  <c r="S6249" i="2" s="1"/>
  <c r="R6248" i="2"/>
  <c r="S6248" i="2" s="1"/>
  <c r="R6247" i="2"/>
  <c r="S6247" i="2" s="1"/>
  <c r="R6246" i="2"/>
  <c r="S6246" i="2" s="1"/>
  <c r="R6245" i="2"/>
  <c r="S6245" i="2" s="1"/>
  <c r="R6244" i="2"/>
  <c r="S6244" i="2" s="1"/>
  <c r="R6243" i="2"/>
  <c r="S6243" i="2" s="1"/>
  <c r="R6242" i="2"/>
  <c r="S6242" i="2" s="1"/>
  <c r="R6241" i="2"/>
  <c r="S6241" i="2" s="1"/>
  <c r="R6240" i="2"/>
  <c r="S6240" i="2" s="1"/>
  <c r="R6239" i="2"/>
  <c r="S6239" i="2" s="1"/>
  <c r="R6238" i="2"/>
  <c r="S6238" i="2" s="1"/>
  <c r="R6237" i="2"/>
  <c r="S6237" i="2" s="1"/>
  <c r="R6236" i="2"/>
  <c r="S6236" i="2" s="1"/>
  <c r="R6235" i="2"/>
  <c r="S6235" i="2" s="1"/>
  <c r="R6234" i="2"/>
  <c r="S6234" i="2" s="1"/>
  <c r="R6233" i="2"/>
  <c r="S6233" i="2" s="1"/>
  <c r="R6232" i="2"/>
  <c r="S6232" i="2" s="1"/>
  <c r="R6231" i="2"/>
  <c r="S6231" i="2" s="1"/>
  <c r="R6230" i="2"/>
  <c r="S6230" i="2" s="1"/>
  <c r="R6229" i="2"/>
  <c r="S6229" i="2" s="1"/>
  <c r="R6228" i="2"/>
  <c r="S6228" i="2" s="1"/>
  <c r="R6227" i="2"/>
  <c r="S6227" i="2" s="1"/>
  <c r="R6226" i="2"/>
  <c r="S6226" i="2" s="1"/>
  <c r="R6225" i="2"/>
  <c r="R6224" i="2"/>
  <c r="S6224" i="2" s="1"/>
  <c r="R6223" i="2"/>
  <c r="S6223" i="2" s="1"/>
  <c r="R6222" i="2"/>
  <c r="S6222" i="2" s="1"/>
  <c r="R6221" i="2"/>
  <c r="S6221" i="2" s="1"/>
  <c r="R6220" i="2"/>
  <c r="S6220" i="2" s="1"/>
  <c r="R6219" i="2"/>
  <c r="S6219" i="2" s="1"/>
  <c r="R6218" i="2"/>
  <c r="S6218" i="2" s="1"/>
  <c r="R6217" i="2"/>
  <c r="S6217" i="2" s="1"/>
  <c r="R6216" i="2"/>
  <c r="S6216" i="2" s="1"/>
  <c r="R6215" i="2"/>
  <c r="S6215" i="2" s="1"/>
  <c r="R6214" i="2"/>
  <c r="S6214" i="2" s="1"/>
  <c r="R6213" i="2"/>
  <c r="S6213" i="2" s="1"/>
  <c r="R6212" i="2"/>
  <c r="S6212" i="2" s="1"/>
  <c r="R6211" i="2"/>
  <c r="S6211" i="2" s="1"/>
  <c r="R6210" i="2"/>
  <c r="S6210" i="2" s="1"/>
  <c r="R6209" i="2"/>
  <c r="S6209" i="2" s="1"/>
  <c r="R6208" i="2"/>
  <c r="S6208" i="2" s="1"/>
  <c r="R6207" i="2"/>
  <c r="S6207" i="2" s="1"/>
  <c r="R6206" i="2"/>
  <c r="S6206" i="2" s="1"/>
  <c r="R6205" i="2"/>
  <c r="S6205" i="2" s="1"/>
  <c r="R6204" i="2"/>
  <c r="S6204" i="2" s="1"/>
  <c r="R6203" i="2"/>
  <c r="S6203" i="2" s="1"/>
  <c r="R6202" i="2"/>
  <c r="S6202" i="2" s="1"/>
  <c r="R6201" i="2"/>
  <c r="S6201" i="2" s="1"/>
  <c r="R6200" i="2"/>
  <c r="S6200" i="2" s="1"/>
  <c r="R6199" i="2"/>
  <c r="S6199" i="2" s="1"/>
  <c r="R6198" i="2"/>
  <c r="S6198" i="2" s="1"/>
  <c r="R6197" i="2"/>
  <c r="S6197" i="2" s="1"/>
  <c r="R6196" i="2"/>
  <c r="S6196" i="2" s="1"/>
  <c r="R6195" i="2"/>
  <c r="S6195" i="2" s="1"/>
  <c r="R6194" i="2"/>
  <c r="S6194" i="2" s="1"/>
  <c r="R6193" i="2"/>
  <c r="S6193" i="2" s="1"/>
  <c r="R6192" i="2"/>
  <c r="S6192" i="2" s="1"/>
  <c r="R6191" i="2"/>
  <c r="S6191" i="2" s="1"/>
  <c r="R6190" i="2"/>
  <c r="S6190" i="2" s="1"/>
  <c r="R6189" i="2"/>
  <c r="S6189" i="2" s="1"/>
  <c r="R6188" i="2"/>
  <c r="S6188" i="2" s="1"/>
  <c r="R6187" i="2"/>
  <c r="S6187" i="2" s="1"/>
  <c r="R6186" i="2"/>
  <c r="S6186" i="2" s="1"/>
  <c r="R6185" i="2"/>
  <c r="S6185" i="2" s="1"/>
  <c r="R6184" i="2"/>
  <c r="S6184" i="2" s="1"/>
  <c r="R6183" i="2"/>
  <c r="S6183" i="2" s="1"/>
  <c r="R6182" i="2"/>
  <c r="S6182" i="2" s="1"/>
  <c r="R6181" i="2"/>
  <c r="S6181" i="2" s="1"/>
  <c r="R6180" i="2"/>
  <c r="S6180" i="2" s="1"/>
  <c r="R6179" i="2"/>
  <c r="S6179" i="2" s="1"/>
  <c r="R6178" i="2"/>
  <c r="S6178" i="2" s="1"/>
  <c r="R6177" i="2"/>
  <c r="S6177" i="2" s="1"/>
  <c r="R6176" i="2"/>
  <c r="S6176" i="2" s="1"/>
  <c r="R6175" i="2"/>
  <c r="S6175" i="2" s="1"/>
  <c r="R6174" i="2"/>
  <c r="S6174" i="2" s="1"/>
  <c r="R6173" i="2"/>
  <c r="S6173" i="2" s="1"/>
  <c r="R6172" i="2"/>
  <c r="S6172" i="2" s="1"/>
  <c r="R6171" i="2"/>
  <c r="S6171" i="2" s="1"/>
  <c r="R6170" i="2"/>
  <c r="S6170" i="2" s="1"/>
  <c r="R6169" i="2"/>
  <c r="S6169" i="2" s="1"/>
  <c r="R6168" i="2"/>
  <c r="S6168" i="2" s="1"/>
  <c r="R6167" i="2"/>
  <c r="S6167" i="2" s="1"/>
  <c r="R6166" i="2"/>
  <c r="S6166" i="2" s="1"/>
  <c r="R6165" i="2"/>
  <c r="S6165" i="2" s="1"/>
  <c r="R6164" i="2"/>
  <c r="S6164" i="2" s="1"/>
  <c r="R6163" i="2"/>
  <c r="S6163" i="2" s="1"/>
  <c r="R6162" i="2"/>
  <c r="S6162" i="2" s="1"/>
  <c r="R6161" i="2"/>
  <c r="S6161" i="2" s="1"/>
  <c r="R6160" i="2"/>
  <c r="S6160" i="2" s="1"/>
  <c r="R6159" i="2"/>
  <c r="S6159" i="2" s="1"/>
  <c r="R6158" i="2"/>
  <c r="S6158" i="2" s="1"/>
  <c r="R6157" i="2"/>
  <c r="S6157" i="2" s="1"/>
  <c r="R6156" i="2"/>
  <c r="S6156" i="2" s="1"/>
  <c r="R6155" i="2"/>
  <c r="S6155" i="2" s="1"/>
  <c r="R6154" i="2"/>
  <c r="S6154" i="2" s="1"/>
  <c r="R6153" i="2"/>
  <c r="S6153" i="2" s="1"/>
  <c r="R6152" i="2"/>
  <c r="S6152" i="2" s="1"/>
  <c r="R6151" i="2"/>
  <c r="S6151" i="2" s="1"/>
  <c r="R6150" i="2"/>
  <c r="S6150" i="2" s="1"/>
  <c r="R6149" i="2"/>
  <c r="S6149" i="2" s="1"/>
  <c r="R6148" i="2"/>
  <c r="S6148" i="2" s="1"/>
  <c r="R6147" i="2"/>
  <c r="S6147" i="2" s="1"/>
  <c r="R6146" i="2"/>
  <c r="S6146" i="2" s="1"/>
  <c r="R6145" i="2"/>
  <c r="S6145" i="2" s="1"/>
  <c r="R6144" i="2"/>
  <c r="S6144" i="2" s="1"/>
  <c r="R6143" i="2"/>
  <c r="S6143" i="2" s="1"/>
  <c r="R6142" i="2"/>
  <c r="S6142" i="2" s="1"/>
  <c r="R6141" i="2"/>
  <c r="S6141" i="2" s="1"/>
  <c r="R6140" i="2"/>
  <c r="S6140" i="2" s="1"/>
  <c r="R6139" i="2"/>
  <c r="S6139" i="2" s="1"/>
  <c r="R6138" i="2"/>
  <c r="S6138" i="2" s="1"/>
  <c r="R6137" i="2"/>
  <c r="S6137" i="2" s="1"/>
  <c r="R6136" i="2"/>
  <c r="S6136" i="2" s="1"/>
  <c r="R6135" i="2"/>
  <c r="S6135" i="2" s="1"/>
  <c r="R6134" i="2"/>
  <c r="S6134" i="2" s="1"/>
  <c r="R6133" i="2"/>
  <c r="S6133" i="2" s="1"/>
  <c r="R6132" i="2"/>
  <c r="S6132" i="2" s="1"/>
  <c r="R6131" i="2"/>
  <c r="R6130" i="2"/>
  <c r="S6130" i="2" s="1"/>
  <c r="R6129" i="2"/>
  <c r="S6129" i="2" s="1"/>
  <c r="R6128" i="2"/>
  <c r="S6128" i="2" s="1"/>
  <c r="R6127" i="2"/>
  <c r="S6127" i="2" s="1"/>
  <c r="R6126" i="2"/>
  <c r="S6126" i="2" s="1"/>
  <c r="R6125" i="2"/>
  <c r="S6125" i="2" s="1"/>
  <c r="R6124" i="2"/>
  <c r="S6124" i="2" s="1"/>
  <c r="R6123" i="2"/>
  <c r="S6123" i="2" s="1"/>
  <c r="R6122" i="2"/>
  <c r="S6122" i="2" s="1"/>
  <c r="R6121" i="2"/>
  <c r="S6121" i="2" s="1"/>
  <c r="R6120" i="2"/>
  <c r="S6120" i="2" s="1"/>
  <c r="R6119" i="2"/>
  <c r="S6119" i="2" s="1"/>
  <c r="R6118" i="2"/>
  <c r="S6118" i="2" s="1"/>
  <c r="R6117" i="2"/>
  <c r="S6117" i="2" s="1"/>
  <c r="R6116" i="2"/>
  <c r="S6116" i="2" s="1"/>
  <c r="R6115" i="2"/>
  <c r="S6115" i="2" s="1"/>
  <c r="R6114" i="2"/>
  <c r="S6114" i="2" s="1"/>
  <c r="R6113" i="2"/>
  <c r="S6113" i="2" s="1"/>
  <c r="R6112" i="2"/>
  <c r="S6112" i="2" s="1"/>
  <c r="R6111" i="2"/>
  <c r="S6111" i="2" s="1"/>
  <c r="R6110" i="2"/>
  <c r="S6110" i="2" s="1"/>
  <c r="R6109" i="2"/>
  <c r="S6109" i="2" s="1"/>
  <c r="R6108" i="2"/>
  <c r="S6108" i="2" s="1"/>
  <c r="R6107" i="2"/>
  <c r="S6107" i="2" s="1"/>
  <c r="R6106" i="2"/>
  <c r="S6106" i="2" s="1"/>
  <c r="R6105" i="2"/>
  <c r="S6105" i="2" s="1"/>
  <c r="R6104" i="2"/>
  <c r="S6104" i="2" s="1"/>
  <c r="R6103" i="2"/>
  <c r="S6103" i="2" s="1"/>
  <c r="R6102" i="2"/>
  <c r="S6102" i="2" s="1"/>
  <c r="R6101" i="2"/>
  <c r="S6101" i="2" s="1"/>
  <c r="R6100" i="2"/>
  <c r="S6100" i="2" s="1"/>
  <c r="R6099" i="2"/>
  <c r="S6099" i="2" s="1"/>
  <c r="R6098" i="2"/>
  <c r="S6098" i="2" s="1"/>
  <c r="R6097" i="2"/>
  <c r="S6097" i="2" s="1"/>
  <c r="R6096" i="2"/>
  <c r="S6096" i="2" s="1"/>
  <c r="R6095" i="2"/>
  <c r="S6095" i="2" s="1"/>
  <c r="R6094" i="2"/>
  <c r="S6094" i="2" s="1"/>
  <c r="R6093" i="2"/>
  <c r="S6093" i="2" s="1"/>
  <c r="R6092" i="2"/>
  <c r="S6092" i="2" s="1"/>
  <c r="R6091" i="2"/>
  <c r="S6091" i="2" s="1"/>
  <c r="R6090" i="2"/>
  <c r="S6090" i="2" s="1"/>
  <c r="R6089" i="2"/>
  <c r="S6089" i="2" s="1"/>
  <c r="R6088" i="2"/>
  <c r="S6088" i="2" s="1"/>
  <c r="R6087" i="2"/>
  <c r="S6087" i="2" s="1"/>
  <c r="R6086" i="2"/>
  <c r="S6086" i="2" s="1"/>
  <c r="R6085" i="2"/>
  <c r="S6085" i="2" s="1"/>
  <c r="R6084" i="2"/>
  <c r="S6084" i="2" s="1"/>
  <c r="R6083" i="2"/>
  <c r="S6083" i="2" s="1"/>
  <c r="R6082" i="2"/>
  <c r="S6082" i="2" s="1"/>
  <c r="R6081" i="2"/>
  <c r="S6081" i="2" s="1"/>
  <c r="R6080" i="2"/>
  <c r="S6080" i="2" s="1"/>
  <c r="R6079" i="2"/>
  <c r="S6079" i="2" s="1"/>
  <c r="R6078" i="2"/>
  <c r="S6078" i="2" s="1"/>
  <c r="R6077" i="2"/>
  <c r="S6077" i="2" s="1"/>
  <c r="R6076" i="2"/>
  <c r="S6076" i="2" s="1"/>
  <c r="R6075" i="2"/>
  <c r="S6075" i="2" s="1"/>
  <c r="R6074" i="2"/>
  <c r="S6074" i="2" s="1"/>
  <c r="R6073" i="2"/>
  <c r="S6073" i="2" s="1"/>
  <c r="R6072" i="2"/>
  <c r="S6072" i="2" s="1"/>
  <c r="R6071" i="2"/>
  <c r="S6071" i="2" s="1"/>
  <c r="R6070" i="2"/>
  <c r="S6070" i="2" s="1"/>
  <c r="R6069" i="2"/>
  <c r="S6069" i="2" s="1"/>
  <c r="R6068" i="2"/>
  <c r="S6068" i="2" s="1"/>
  <c r="R6067" i="2"/>
  <c r="S6067" i="2" s="1"/>
  <c r="R6066" i="2"/>
  <c r="S6066" i="2" s="1"/>
  <c r="T6066" i="2" s="1"/>
  <c r="R6065" i="2"/>
  <c r="S6065" i="2" s="1"/>
  <c r="R6064" i="2"/>
  <c r="S6064" i="2" s="1"/>
  <c r="R6063" i="2"/>
  <c r="S6063" i="2" s="1"/>
  <c r="R6062" i="2"/>
  <c r="J6062" i="2" s="1"/>
  <c r="R6061" i="2"/>
  <c r="S6061" i="2" s="1"/>
  <c r="T6061" i="2" s="1"/>
  <c r="H6061" i="2" s="1"/>
  <c r="R6060" i="2"/>
  <c r="S6060" i="2" s="1"/>
  <c r="T6060" i="2" s="1"/>
  <c r="R6059" i="2"/>
  <c r="S6059" i="2" s="1"/>
  <c r="R6058" i="2"/>
  <c r="S6058" i="2" s="1"/>
  <c r="R6057" i="2"/>
  <c r="S6057" i="2" s="1"/>
  <c r="R6056" i="2"/>
  <c r="S6056" i="2" s="1"/>
  <c r="R6055" i="2"/>
  <c r="S6055" i="2" s="1"/>
  <c r="R6054" i="2"/>
  <c r="S6054" i="2" s="1"/>
  <c r="R6053" i="2"/>
  <c r="S6053" i="2" s="1"/>
  <c r="R6052" i="2"/>
  <c r="S6052" i="2" s="1"/>
  <c r="R6051" i="2"/>
  <c r="S6051" i="2" s="1"/>
  <c r="R6050" i="2"/>
  <c r="S6050" i="2" s="1"/>
  <c r="R6049" i="2"/>
  <c r="S6049" i="2" s="1"/>
  <c r="R6048" i="2"/>
  <c r="S6048" i="2" s="1"/>
  <c r="R6047" i="2"/>
  <c r="S6047" i="2" s="1"/>
  <c r="R6046" i="2"/>
  <c r="S6046" i="2" s="1"/>
  <c r="R6045" i="2"/>
  <c r="S6045" i="2" s="1"/>
  <c r="R6044" i="2"/>
  <c r="S6044" i="2" s="1"/>
  <c r="R6043" i="2"/>
  <c r="S6043" i="2" s="1"/>
  <c r="R6042" i="2"/>
  <c r="S6042" i="2" s="1"/>
  <c r="R6041" i="2"/>
  <c r="S6041" i="2" s="1"/>
  <c r="R6040" i="2"/>
  <c r="S6040" i="2" s="1"/>
  <c r="R6039" i="2"/>
  <c r="S6039" i="2" s="1"/>
  <c r="R6038" i="2"/>
  <c r="S6038" i="2" s="1"/>
  <c r="R6037" i="2"/>
  <c r="S6037" i="2" s="1"/>
  <c r="R6036" i="2"/>
  <c r="S6036" i="2" s="1"/>
  <c r="R6035" i="2"/>
  <c r="S6035" i="2" s="1"/>
  <c r="R6034" i="2"/>
  <c r="S6034" i="2" s="1"/>
  <c r="T6034" i="2" s="1"/>
  <c r="R6033" i="2"/>
  <c r="S6033" i="2" s="1"/>
  <c r="R6032" i="2"/>
  <c r="S6032" i="2" s="1"/>
  <c r="R6031" i="2"/>
  <c r="S6031" i="2" s="1"/>
  <c r="R6030" i="2"/>
  <c r="S6030" i="2" s="1"/>
  <c r="R6029" i="2"/>
  <c r="S6029" i="2" s="1"/>
  <c r="R6028" i="2"/>
  <c r="S6028" i="2" s="1"/>
  <c r="R6027" i="2"/>
  <c r="S6027" i="2" s="1"/>
  <c r="T6027" i="2" s="1"/>
  <c r="R6026" i="2"/>
  <c r="S6026" i="2" s="1"/>
  <c r="R6025" i="2"/>
  <c r="S6025" i="2" s="1"/>
  <c r="R6024" i="2"/>
  <c r="S6024" i="2" s="1"/>
  <c r="R6023" i="2"/>
  <c r="S6023" i="2" s="1"/>
  <c r="R6022" i="2"/>
  <c r="S6022" i="2" s="1"/>
  <c r="R6021" i="2"/>
  <c r="S6021" i="2" s="1"/>
  <c r="R6020" i="2"/>
  <c r="S6020" i="2" s="1"/>
  <c r="R6019" i="2"/>
  <c r="S6019" i="2" s="1"/>
  <c r="R6018" i="2"/>
  <c r="S6018" i="2" s="1"/>
  <c r="R6017" i="2"/>
  <c r="S6017" i="2" s="1"/>
  <c r="R6016" i="2"/>
  <c r="S6016" i="2" s="1"/>
  <c r="R6015" i="2"/>
  <c r="S6015" i="2" s="1"/>
  <c r="R6014" i="2"/>
  <c r="J6014" i="2" s="1"/>
  <c r="R6013" i="2"/>
  <c r="S6013" i="2" s="1"/>
  <c r="R6012" i="2"/>
  <c r="S6012" i="2" s="1"/>
  <c r="R6011" i="2"/>
  <c r="S6011" i="2" s="1"/>
  <c r="R6010" i="2"/>
  <c r="S6010" i="2" s="1"/>
  <c r="R6009" i="2"/>
  <c r="S6009" i="2" s="1"/>
  <c r="R6008" i="2"/>
  <c r="S6008" i="2" s="1"/>
  <c r="R6007" i="2"/>
  <c r="S6007" i="2" s="1"/>
  <c r="R6006" i="2"/>
  <c r="S6006" i="2" s="1"/>
  <c r="R6005" i="2"/>
  <c r="S6005" i="2" s="1"/>
  <c r="R6004" i="2"/>
  <c r="S6004" i="2" s="1"/>
  <c r="R6003" i="2"/>
  <c r="S6003" i="2" s="1"/>
  <c r="R6002" i="2"/>
  <c r="S6002" i="2" s="1"/>
  <c r="R6001" i="2"/>
  <c r="S6001" i="2" s="1"/>
  <c r="R6000" i="2"/>
  <c r="S6000" i="2" s="1"/>
  <c r="R5999" i="2"/>
  <c r="S5999" i="2" s="1"/>
  <c r="R5998" i="2"/>
  <c r="S5998" i="2" s="1"/>
  <c r="R5997" i="2"/>
  <c r="S5997" i="2" s="1"/>
  <c r="R5996" i="2"/>
  <c r="J5996" i="2" s="1"/>
  <c r="R5995" i="2"/>
  <c r="S5995" i="2" s="1"/>
  <c r="R5994" i="2"/>
  <c r="S5994" i="2" s="1"/>
  <c r="R5993" i="2"/>
  <c r="S5993" i="2" s="1"/>
  <c r="R5992" i="2"/>
  <c r="S5992" i="2" s="1"/>
  <c r="R5991" i="2"/>
  <c r="S5991" i="2" s="1"/>
  <c r="R5990" i="2"/>
  <c r="S5990" i="2" s="1"/>
  <c r="R5989" i="2"/>
  <c r="S5989" i="2" s="1"/>
  <c r="R5988" i="2"/>
  <c r="S5988" i="2" s="1"/>
  <c r="R5987" i="2"/>
  <c r="S5987" i="2" s="1"/>
  <c r="R5986" i="2"/>
  <c r="S5986" i="2" s="1"/>
  <c r="R5985" i="2"/>
  <c r="S5985" i="2" s="1"/>
  <c r="R5984" i="2"/>
  <c r="S5984" i="2" s="1"/>
  <c r="R5983" i="2"/>
  <c r="S5983" i="2" s="1"/>
  <c r="R5982" i="2"/>
  <c r="S5982" i="2" s="1"/>
  <c r="R5981" i="2"/>
  <c r="S5981" i="2" s="1"/>
  <c r="R5980" i="2"/>
  <c r="S5980" i="2" s="1"/>
  <c r="R5979" i="2"/>
  <c r="S5979" i="2" s="1"/>
  <c r="R5978" i="2"/>
  <c r="R5977" i="2"/>
  <c r="S5977" i="2" s="1"/>
  <c r="R5976" i="2"/>
  <c r="S5976" i="2" s="1"/>
  <c r="R5975" i="2"/>
  <c r="S5975" i="2" s="1"/>
  <c r="R5974" i="2"/>
  <c r="S5974" i="2" s="1"/>
  <c r="R5973" i="2"/>
  <c r="S5973" i="2" s="1"/>
  <c r="R5972" i="2"/>
  <c r="S5972" i="2" s="1"/>
  <c r="R5971" i="2"/>
  <c r="R5970" i="2"/>
  <c r="S5970" i="2" s="1"/>
  <c r="R5969" i="2"/>
  <c r="S5969" i="2" s="1"/>
  <c r="R5968" i="2"/>
  <c r="S5968" i="2" s="1"/>
  <c r="R5967" i="2"/>
  <c r="S5967" i="2" s="1"/>
  <c r="R5966" i="2"/>
  <c r="S5966" i="2" s="1"/>
  <c r="R5965" i="2"/>
  <c r="S5965" i="2" s="1"/>
  <c r="R5964" i="2"/>
  <c r="S5964" i="2" s="1"/>
  <c r="R5963" i="2"/>
  <c r="S5963" i="2" s="1"/>
  <c r="R5962" i="2"/>
  <c r="S5962" i="2" s="1"/>
  <c r="R5961" i="2"/>
  <c r="S5961" i="2" s="1"/>
  <c r="R5960" i="2"/>
  <c r="S5960" i="2" s="1"/>
  <c r="R5959" i="2"/>
  <c r="R5958" i="2"/>
  <c r="S5958" i="2" s="1"/>
  <c r="R5957" i="2"/>
  <c r="S5957" i="2" s="1"/>
  <c r="R5956" i="2"/>
  <c r="S5956" i="2" s="1"/>
  <c r="R5955" i="2"/>
  <c r="S5955" i="2" s="1"/>
  <c r="R5954" i="2"/>
  <c r="S5954" i="2" s="1"/>
  <c r="R5953" i="2"/>
  <c r="S5953" i="2" s="1"/>
  <c r="R5952" i="2"/>
  <c r="S5952" i="2" s="1"/>
  <c r="R5951" i="2"/>
  <c r="S5951" i="2" s="1"/>
  <c r="R5950" i="2"/>
  <c r="S5950" i="2" s="1"/>
  <c r="R5949" i="2"/>
  <c r="S5949" i="2" s="1"/>
  <c r="R5948" i="2"/>
  <c r="S5948" i="2" s="1"/>
  <c r="R5947" i="2"/>
  <c r="S5947" i="2" s="1"/>
  <c r="R5946" i="2"/>
  <c r="S5946" i="2" s="1"/>
  <c r="R5945" i="2"/>
  <c r="R5944" i="2"/>
  <c r="S5944" i="2" s="1"/>
  <c r="R5943" i="2"/>
  <c r="S5943" i="2" s="1"/>
  <c r="R5942" i="2"/>
  <c r="S5942" i="2" s="1"/>
  <c r="T5942" i="2" s="1"/>
  <c r="R5941" i="2"/>
  <c r="S5941" i="2" s="1"/>
  <c r="R5940" i="2"/>
  <c r="S5940" i="2" s="1"/>
  <c r="R5939" i="2"/>
  <c r="S5939" i="2" s="1"/>
  <c r="T5939" i="2" s="1"/>
  <c r="R5938" i="2"/>
  <c r="S5938" i="2" s="1"/>
  <c r="R5937" i="2"/>
  <c r="S5937" i="2" s="1"/>
  <c r="R5936" i="2"/>
  <c r="S5936" i="2" s="1"/>
  <c r="T5936" i="2" s="1"/>
  <c r="R5935" i="2"/>
  <c r="S5935" i="2" s="1"/>
  <c r="R5934" i="2"/>
  <c r="S5934" i="2" s="1"/>
  <c r="R5933" i="2"/>
  <c r="S5933" i="2" s="1"/>
  <c r="R5932" i="2"/>
  <c r="J5932" i="2" s="1"/>
  <c r="R5931" i="2"/>
  <c r="S5931" i="2" s="1"/>
  <c r="R5930" i="2"/>
  <c r="S5930" i="2" s="1"/>
  <c r="T5930" i="2" s="1"/>
  <c r="R5929" i="2"/>
  <c r="S5929" i="2" s="1"/>
  <c r="T5929" i="2" s="1"/>
  <c r="R5928" i="2"/>
  <c r="S5928" i="2" s="1"/>
  <c r="T5928" i="2" s="1"/>
  <c r="R5927" i="2"/>
  <c r="S5927" i="2" s="1"/>
  <c r="R5926" i="2"/>
  <c r="S5926" i="2" s="1"/>
  <c r="R5925" i="2"/>
  <c r="S5925" i="2" s="1"/>
  <c r="R5924" i="2"/>
  <c r="S5924" i="2" s="1"/>
  <c r="R5923" i="2"/>
  <c r="S5923" i="2" s="1"/>
  <c r="R5922" i="2"/>
  <c r="S5922" i="2" s="1"/>
  <c r="T5922" i="2" s="1"/>
  <c r="R5921" i="2"/>
  <c r="S5921" i="2" s="1"/>
  <c r="R5920" i="2"/>
  <c r="S5920" i="2" s="1"/>
  <c r="R5919" i="2"/>
  <c r="R5918" i="2"/>
  <c r="S5918" i="2" s="1"/>
  <c r="R5917" i="2"/>
  <c r="S5917" i="2" s="1"/>
  <c r="R5916" i="2"/>
  <c r="S5916" i="2" s="1"/>
  <c r="R5915" i="2"/>
  <c r="S5915" i="2" s="1"/>
  <c r="R5914" i="2"/>
  <c r="S5914" i="2" s="1"/>
  <c r="T5914" i="2" s="1"/>
  <c r="R5913" i="2"/>
  <c r="S5913" i="2" s="1"/>
  <c r="R5912" i="2"/>
  <c r="S5912" i="2" s="1"/>
  <c r="R5911" i="2"/>
  <c r="S5911" i="2" s="1"/>
  <c r="R5910" i="2"/>
  <c r="S5910" i="2" s="1"/>
  <c r="R5909" i="2"/>
  <c r="S5909" i="2" s="1"/>
  <c r="R5908" i="2"/>
  <c r="S5908" i="2" s="1"/>
  <c r="R5907" i="2"/>
  <c r="S5907" i="2" s="1"/>
  <c r="R5906" i="2"/>
  <c r="S5906" i="2" s="1"/>
  <c r="R5905" i="2"/>
  <c r="S5905" i="2" s="1"/>
  <c r="R5904" i="2"/>
  <c r="S5904" i="2" s="1"/>
  <c r="R5903" i="2"/>
  <c r="S5903" i="2" s="1"/>
  <c r="R5902" i="2"/>
  <c r="S5902" i="2" s="1"/>
  <c r="R5901" i="2"/>
  <c r="S5901" i="2" s="1"/>
  <c r="R5900" i="2"/>
  <c r="S5900" i="2" s="1"/>
  <c r="R5899" i="2"/>
  <c r="S5899" i="2" s="1"/>
  <c r="R5898" i="2"/>
  <c r="S5898" i="2" s="1"/>
  <c r="R5897" i="2"/>
  <c r="S5897" i="2" s="1"/>
  <c r="R5896" i="2"/>
  <c r="S5896" i="2" s="1"/>
  <c r="T5896" i="2" s="1"/>
  <c r="R5895" i="2"/>
  <c r="S5895" i="2" s="1"/>
  <c r="T5895" i="2" s="1"/>
  <c r="R5894" i="2"/>
  <c r="S5894" i="2" s="1"/>
  <c r="T5894" i="2" s="1"/>
  <c r="R5893" i="2"/>
  <c r="S5893" i="2" s="1"/>
  <c r="T5893" i="2" s="1"/>
  <c r="R5892" i="2"/>
  <c r="S5892" i="2" s="1"/>
  <c r="T5892" i="2" s="1"/>
  <c r="R5891" i="2"/>
  <c r="S5891" i="2" s="1"/>
  <c r="R5890" i="2"/>
  <c r="S5890" i="2" s="1"/>
  <c r="R5889" i="2"/>
  <c r="S5889" i="2" s="1"/>
  <c r="R5888" i="2"/>
  <c r="S5888" i="2" s="1"/>
  <c r="R5887" i="2"/>
  <c r="S5887" i="2" s="1"/>
  <c r="R5886" i="2"/>
  <c r="S5886" i="2" s="1"/>
  <c r="T5886" i="2" s="1"/>
  <c r="R5885" i="2"/>
  <c r="S5885" i="2" s="1"/>
  <c r="T5885" i="2" s="1"/>
  <c r="R5884" i="2"/>
  <c r="S5884" i="2" s="1"/>
  <c r="R5883" i="2"/>
  <c r="S5883" i="2" s="1"/>
  <c r="R5882" i="2"/>
  <c r="S5882" i="2" s="1"/>
  <c r="R5881" i="2"/>
  <c r="S5881" i="2" s="1"/>
  <c r="R5880" i="2"/>
  <c r="S5880" i="2" s="1"/>
  <c r="R5879" i="2"/>
  <c r="S5879" i="2" s="1"/>
  <c r="T5879" i="2" s="1"/>
  <c r="R5878" i="2"/>
  <c r="S5878" i="2" s="1"/>
  <c r="R5877" i="2"/>
  <c r="S5877" i="2" s="1"/>
  <c r="R5876" i="2"/>
  <c r="S5876" i="2" s="1"/>
  <c r="R5875" i="2"/>
  <c r="R5874" i="2"/>
  <c r="S5874" i="2" s="1"/>
  <c r="R5873" i="2"/>
  <c r="S5873" i="2" s="1"/>
  <c r="R5872" i="2"/>
  <c r="S5872" i="2" s="1"/>
  <c r="R5871" i="2"/>
  <c r="S5871" i="2" s="1"/>
  <c r="T5871" i="2" s="1"/>
  <c r="R5870" i="2"/>
  <c r="S5870" i="2" s="1"/>
  <c r="R5869" i="2"/>
  <c r="S5869" i="2" s="1"/>
  <c r="R5868" i="2"/>
  <c r="S5868" i="2" s="1"/>
  <c r="R5867" i="2"/>
  <c r="S5867" i="2" s="1"/>
  <c r="R5866" i="2"/>
  <c r="S5866" i="2" s="1"/>
  <c r="R5865" i="2"/>
  <c r="S5865" i="2" s="1"/>
  <c r="R5864" i="2"/>
  <c r="S5864" i="2" s="1"/>
  <c r="R5863" i="2"/>
  <c r="S5863" i="2" s="1"/>
  <c r="R5862" i="2"/>
  <c r="S5862" i="2" s="1"/>
  <c r="R5861" i="2"/>
  <c r="S5861" i="2" s="1"/>
  <c r="R5860" i="2"/>
  <c r="S5860" i="2" s="1"/>
  <c r="R5859" i="2"/>
  <c r="S5859" i="2" s="1"/>
  <c r="R5858" i="2"/>
  <c r="S5858" i="2" s="1"/>
  <c r="R5857" i="2"/>
  <c r="S5857" i="2" s="1"/>
  <c r="R5856" i="2"/>
  <c r="S5856" i="2" s="1"/>
  <c r="R5855" i="2"/>
  <c r="S5855" i="2" s="1"/>
  <c r="R5854" i="2"/>
  <c r="S5854" i="2" s="1"/>
  <c r="R5853" i="2"/>
  <c r="S5853" i="2" s="1"/>
  <c r="R5852" i="2"/>
  <c r="S5852" i="2" s="1"/>
  <c r="R5851" i="2"/>
  <c r="S5851" i="2" s="1"/>
  <c r="R5850" i="2"/>
  <c r="S5850" i="2" s="1"/>
  <c r="R5849" i="2"/>
  <c r="S5849" i="2" s="1"/>
  <c r="R5848" i="2"/>
  <c r="S5848" i="2" s="1"/>
  <c r="R5847" i="2"/>
  <c r="S5847" i="2" s="1"/>
  <c r="R5846" i="2"/>
  <c r="S5846" i="2" s="1"/>
  <c r="R5845" i="2"/>
  <c r="S5845" i="2" s="1"/>
  <c r="R5844" i="2"/>
  <c r="S5844" i="2" s="1"/>
  <c r="R5843" i="2"/>
  <c r="S5843" i="2" s="1"/>
  <c r="R5842" i="2"/>
  <c r="S5842" i="2" s="1"/>
  <c r="R5841" i="2"/>
  <c r="S5841" i="2" s="1"/>
  <c r="R5840" i="2"/>
  <c r="S5840" i="2" s="1"/>
  <c r="T5840" i="2" s="1"/>
  <c r="R5839" i="2"/>
  <c r="S5839" i="2" s="1"/>
  <c r="T5839" i="2" s="1"/>
  <c r="R5838" i="2"/>
  <c r="S5838" i="2" s="1"/>
  <c r="R5837" i="2"/>
  <c r="S5837" i="2" s="1"/>
  <c r="R5836" i="2"/>
  <c r="S5836" i="2" s="1"/>
  <c r="R5835" i="2"/>
  <c r="S5835" i="2" s="1"/>
  <c r="R5834" i="2"/>
  <c r="S5834" i="2" s="1"/>
  <c r="R5833" i="2"/>
  <c r="S5833" i="2" s="1"/>
  <c r="R5832" i="2"/>
  <c r="S5832" i="2" s="1"/>
  <c r="R5831" i="2"/>
  <c r="S5831" i="2" s="1"/>
  <c r="R5830" i="2"/>
  <c r="S5830" i="2" s="1"/>
  <c r="T5830" i="2" s="1"/>
  <c r="R5829" i="2"/>
  <c r="S5829" i="2" s="1"/>
  <c r="R5828" i="2"/>
  <c r="S5828" i="2" s="1"/>
  <c r="R5827" i="2"/>
  <c r="S5827" i="2" s="1"/>
  <c r="R5826" i="2"/>
  <c r="S5826" i="2" s="1"/>
  <c r="R5825" i="2"/>
  <c r="S5825" i="2" s="1"/>
  <c r="R5824" i="2"/>
  <c r="S5824" i="2" s="1"/>
  <c r="R5823" i="2"/>
  <c r="S5823" i="2" s="1"/>
  <c r="R5822" i="2"/>
  <c r="S5822" i="2" s="1"/>
  <c r="R5821" i="2"/>
  <c r="S5821" i="2" s="1"/>
  <c r="R5820" i="2"/>
  <c r="S5820" i="2" s="1"/>
  <c r="R5819" i="2"/>
  <c r="S5819" i="2" s="1"/>
  <c r="R5818" i="2"/>
  <c r="S5818" i="2" s="1"/>
  <c r="R5817" i="2"/>
  <c r="S5817" i="2" s="1"/>
  <c r="R5816" i="2"/>
  <c r="S5816" i="2" s="1"/>
  <c r="R5815" i="2"/>
  <c r="S5815" i="2" s="1"/>
  <c r="R5814" i="2"/>
  <c r="S5814" i="2" s="1"/>
  <c r="R5813" i="2"/>
  <c r="S5813" i="2" s="1"/>
  <c r="R5812" i="2"/>
  <c r="S5812" i="2" s="1"/>
  <c r="R5811" i="2"/>
  <c r="S5811" i="2" s="1"/>
  <c r="R5810" i="2"/>
  <c r="S5810" i="2" s="1"/>
  <c r="R5809" i="2"/>
  <c r="S5809" i="2" s="1"/>
  <c r="R5808" i="2"/>
  <c r="S5808" i="2" s="1"/>
  <c r="R5807" i="2"/>
  <c r="S5807" i="2" s="1"/>
  <c r="R5806" i="2"/>
  <c r="S5806" i="2" s="1"/>
  <c r="R5805" i="2"/>
  <c r="S5805" i="2" s="1"/>
  <c r="R5804" i="2"/>
  <c r="S5804" i="2" s="1"/>
  <c r="R5803" i="2"/>
  <c r="S5803" i="2" s="1"/>
  <c r="R5802" i="2"/>
  <c r="S5802" i="2" s="1"/>
  <c r="R5801" i="2"/>
  <c r="S5801" i="2" s="1"/>
  <c r="R5800" i="2"/>
  <c r="S5800" i="2" s="1"/>
  <c r="R5799" i="2"/>
  <c r="S5799" i="2" s="1"/>
  <c r="R5798" i="2"/>
  <c r="S5798" i="2" s="1"/>
  <c r="R5797" i="2"/>
  <c r="S5797" i="2" s="1"/>
  <c r="R5796" i="2"/>
  <c r="S5796" i="2" s="1"/>
  <c r="R5795" i="2"/>
  <c r="S5795" i="2" s="1"/>
  <c r="T5795" i="2" s="1"/>
  <c r="R5794" i="2"/>
  <c r="S5794" i="2" s="1"/>
  <c r="R5793" i="2"/>
  <c r="S5793" i="2" s="1"/>
  <c r="R5792" i="2"/>
  <c r="S5792" i="2" s="1"/>
  <c r="R5791" i="2"/>
  <c r="S5791" i="2" s="1"/>
  <c r="R5790" i="2"/>
  <c r="S5790" i="2" s="1"/>
  <c r="R5789" i="2"/>
  <c r="S5789" i="2" s="1"/>
  <c r="R5788" i="2"/>
  <c r="S5788" i="2" s="1"/>
  <c r="R5787" i="2"/>
  <c r="S5787" i="2" s="1"/>
  <c r="R5786" i="2"/>
  <c r="S5786" i="2" s="1"/>
  <c r="R5785" i="2"/>
  <c r="S5785" i="2" s="1"/>
  <c r="R5784" i="2"/>
  <c r="S5784" i="2" s="1"/>
  <c r="R5783" i="2"/>
  <c r="S5783" i="2" s="1"/>
  <c r="R5782" i="2"/>
  <c r="S5782" i="2" s="1"/>
  <c r="R5781" i="2"/>
  <c r="S5781" i="2" s="1"/>
  <c r="R5780" i="2"/>
  <c r="S5780" i="2" s="1"/>
  <c r="R5779" i="2"/>
  <c r="S5779" i="2" s="1"/>
  <c r="R5778" i="2"/>
  <c r="S5778" i="2" s="1"/>
  <c r="R5777" i="2"/>
  <c r="S5777" i="2" s="1"/>
  <c r="R5776" i="2"/>
  <c r="S5776" i="2" s="1"/>
  <c r="R5775" i="2"/>
  <c r="S5775" i="2" s="1"/>
  <c r="R5774" i="2"/>
  <c r="S5774" i="2" s="1"/>
  <c r="R5773" i="2"/>
  <c r="S5773" i="2" s="1"/>
  <c r="R5772" i="2"/>
  <c r="S5772" i="2" s="1"/>
  <c r="R5771" i="2"/>
  <c r="S5771" i="2" s="1"/>
  <c r="R5770" i="2"/>
  <c r="S5770" i="2" s="1"/>
  <c r="R5769" i="2"/>
  <c r="S5769" i="2" s="1"/>
  <c r="R5768" i="2"/>
  <c r="S5768" i="2" s="1"/>
  <c r="R5767" i="2"/>
  <c r="S5767" i="2" s="1"/>
  <c r="R5766" i="2"/>
  <c r="S5766" i="2" s="1"/>
  <c r="R5765" i="2"/>
  <c r="S5765" i="2" s="1"/>
  <c r="R5764" i="2"/>
  <c r="S5764" i="2" s="1"/>
  <c r="R5763" i="2"/>
  <c r="S5763" i="2" s="1"/>
  <c r="R5762" i="2"/>
  <c r="S5762" i="2" s="1"/>
  <c r="R5761" i="2"/>
  <c r="S5761" i="2" s="1"/>
  <c r="R5760" i="2"/>
  <c r="S5760" i="2" s="1"/>
  <c r="R5759" i="2"/>
  <c r="S5759" i="2" s="1"/>
  <c r="R5758" i="2"/>
  <c r="S5758" i="2" s="1"/>
  <c r="T5758" i="2" s="1"/>
  <c r="R5757" i="2"/>
  <c r="S5757" i="2" s="1"/>
  <c r="R5756" i="2"/>
  <c r="S5756" i="2" s="1"/>
  <c r="R5755" i="2"/>
  <c r="S5755" i="2" s="1"/>
  <c r="T5755" i="2" s="1"/>
  <c r="L5755" i="2" s="1"/>
  <c r="D5755" i="2" s="1"/>
  <c r="R5754" i="2"/>
  <c r="S5754" i="2" s="1"/>
  <c r="R5753" i="2"/>
  <c r="S5753" i="2" s="1"/>
  <c r="T5753" i="2" s="1"/>
  <c r="R5752" i="2"/>
  <c r="S5752" i="2" s="1"/>
  <c r="R5751" i="2"/>
  <c r="S5751" i="2" s="1"/>
  <c r="R5750" i="2"/>
  <c r="S5750" i="2" s="1"/>
  <c r="R5749" i="2"/>
  <c r="S5749" i="2" s="1"/>
  <c r="R5748" i="2"/>
  <c r="S5748" i="2" s="1"/>
  <c r="R5747" i="2"/>
  <c r="S5747" i="2" s="1"/>
  <c r="R5746" i="2"/>
  <c r="S5746" i="2" s="1"/>
  <c r="R5745" i="2"/>
  <c r="S5745" i="2" s="1"/>
  <c r="R5744" i="2"/>
  <c r="S5744" i="2" s="1"/>
  <c r="R5743" i="2"/>
  <c r="S5743" i="2" s="1"/>
  <c r="R5742" i="2"/>
  <c r="S5742" i="2" s="1"/>
  <c r="R5741" i="2"/>
  <c r="S5741" i="2" s="1"/>
  <c r="R5740" i="2"/>
  <c r="S5740" i="2" s="1"/>
  <c r="R5739" i="2"/>
  <c r="S5739" i="2" s="1"/>
  <c r="R5738" i="2"/>
  <c r="S5738" i="2" s="1"/>
  <c r="R5737" i="2"/>
  <c r="S5737" i="2" s="1"/>
  <c r="R5736" i="2"/>
  <c r="S5736" i="2" s="1"/>
  <c r="R5735" i="2"/>
  <c r="S5735" i="2" s="1"/>
  <c r="T5735" i="2" s="1"/>
  <c r="R5734" i="2"/>
  <c r="S5734" i="2" s="1"/>
  <c r="R5733" i="2"/>
  <c r="S5733" i="2" s="1"/>
  <c r="R5732" i="2"/>
  <c r="S5732" i="2" s="1"/>
  <c r="R5731" i="2"/>
  <c r="S5731" i="2" s="1"/>
  <c r="R5730" i="2"/>
  <c r="S5730" i="2" s="1"/>
  <c r="R5729" i="2"/>
  <c r="S5729" i="2" s="1"/>
  <c r="R5728" i="2"/>
  <c r="S5728" i="2" s="1"/>
  <c r="R5727" i="2"/>
  <c r="S5727" i="2" s="1"/>
  <c r="R5726" i="2"/>
  <c r="S5726" i="2" s="1"/>
  <c r="R5725" i="2"/>
  <c r="S5725" i="2" s="1"/>
  <c r="R5724" i="2"/>
  <c r="S5724" i="2" s="1"/>
  <c r="R5723" i="2"/>
  <c r="S5723" i="2" s="1"/>
  <c r="R5722" i="2"/>
  <c r="S5722" i="2" s="1"/>
  <c r="R5721" i="2"/>
  <c r="S5721" i="2" s="1"/>
  <c r="R5720" i="2"/>
  <c r="S5720" i="2" s="1"/>
  <c r="R5719" i="2"/>
  <c r="S5719" i="2" s="1"/>
  <c r="R5718" i="2"/>
  <c r="S5718" i="2" s="1"/>
  <c r="R5717" i="2"/>
  <c r="S5717" i="2" s="1"/>
  <c r="R5716" i="2"/>
  <c r="S5716" i="2" s="1"/>
  <c r="T5716" i="2" s="1"/>
  <c r="R5715" i="2"/>
  <c r="S5715" i="2" s="1"/>
  <c r="R5714" i="2"/>
  <c r="S5714" i="2" s="1"/>
  <c r="R5713" i="2"/>
  <c r="S5713" i="2" s="1"/>
  <c r="R5712" i="2"/>
  <c r="S5712" i="2" s="1"/>
  <c r="R5711" i="2"/>
  <c r="S5711" i="2" s="1"/>
  <c r="R5710" i="2"/>
  <c r="S5710" i="2" s="1"/>
  <c r="R5709" i="2"/>
  <c r="S5709" i="2" s="1"/>
  <c r="R5708" i="2"/>
  <c r="S5708" i="2" s="1"/>
  <c r="R5707" i="2"/>
  <c r="S5707" i="2" s="1"/>
  <c r="R5706" i="2"/>
  <c r="S5706" i="2" s="1"/>
  <c r="R5705" i="2"/>
  <c r="S5705" i="2" s="1"/>
  <c r="R5704" i="2"/>
  <c r="S5704" i="2" s="1"/>
  <c r="R5703" i="2"/>
  <c r="S5703" i="2" s="1"/>
  <c r="R5702" i="2"/>
  <c r="S5702" i="2" s="1"/>
  <c r="R5701" i="2"/>
  <c r="S5701" i="2" s="1"/>
  <c r="T5701" i="2" s="1"/>
  <c r="R5700" i="2"/>
  <c r="S5700" i="2" s="1"/>
  <c r="R5699" i="2"/>
  <c r="S5699" i="2" s="1"/>
  <c r="R5698" i="2"/>
  <c r="S5698" i="2" s="1"/>
  <c r="R5697" i="2"/>
  <c r="S5697" i="2" s="1"/>
  <c r="R5696" i="2"/>
  <c r="S5696" i="2" s="1"/>
  <c r="R5695" i="2"/>
  <c r="S5695" i="2" s="1"/>
  <c r="R5694" i="2"/>
  <c r="S5694" i="2" s="1"/>
  <c r="R5693" i="2"/>
  <c r="S5693" i="2" s="1"/>
  <c r="R5692" i="2"/>
  <c r="S5692" i="2" s="1"/>
  <c r="R5691" i="2"/>
  <c r="S5691" i="2" s="1"/>
  <c r="R5690" i="2"/>
  <c r="S5690" i="2" s="1"/>
  <c r="R5689" i="2"/>
  <c r="S5689" i="2" s="1"/>
  <c r="R5688" i="2"/>
  <c r="S5688" i="2" s="1"/>
  <c r="R5687" i="2"/>
  <c r="S5687" i="2" s="1"/>
  <c r="T5687" i="2" s="1"/>
  <c r="R5686" i="2"/>
  <c r="S5686" i="2" s="1"/>
  <c r="R5685" i="2"/>
  <c r="S5685" i="2" s="1"/>
  <c r="R5684" i="2"/>
  <c r="S5684" i="2" s="1"/>
  <c r="R5683" i="2"/>
  <c r="S5683" i="2" s="1"/>
  <c r="R5682" i="2"/>
  <c r="S5682" i="2" s="1"/>
  <c r="R5681" i="2"/>
  <c r="S5681" i="2" s="1"/>
  <c r="R5680" i="2"/>
  <c r="S5680" i="2" s="1"/>
  <c r="R5679" i="2"/>
  <c r="S5679" i="2" s="1"/>
  <c r="R5678" i="2"/>
  <c r="S5678" i="2" s="1"/>
  <c r="R5677" i="2"/>
  <c r="S5677" i="2" s="1"/>
  <c r="R5676" i="2"/>
  <c r="S5676" i="2" s="1"/>
  <c r="R5675" i="2"/>
  <c r="S5675" i="2" s="1"/>
  <c r="R5674" i="2"/>
  <c r="S5674" i="2" s="1"/>
  <c r="R5673" i="2"/>
  <c r="S5673" i="2" s="1"/>
  <c r="R5672" i="2"/>
  <c r="S5672" i="2" s="1"/>
  <c r="R5671" i="2"/>
  <c r="S5671" i="2" s="1"/>
  <c r="R5670" i="2"/>
  <c r="S5670" i="2" s="1"/>
  <c r="R5669" i="2"/>
  <c r="S5669" i="2" s="1"/>
  <c r="R5668" i="2"/>
  <c r="S5668" i="2" s="1"/>
  <c r="R5667" i="2"/>
  <c r="S5667" i="2" s="1"/>
  <c r="R5666" i="2"/>
  <c r="S5666" i="2" s="1"/>
  <c r="R5665" i="2"/>
  <c r="S5665" i="2" s="1"/>
  <c r="T5665" i="2" s="1"/>
  <c r="R5664" i="2"/>
  <c r="S5664" i="2" s="1"/>
  <c r="R5663" i="2"/>
  <c r="S5663" i="2" s="1"/>
  <c r="R5662" i="2"/>
  <c r="S5662" i="2" s="1"/>
  <c r="R5661" i="2"/>
  <c r="S5661" i="2" s="1"/>
  <c r="R5660" i="2"/>
  <c r="S5660" i="2" s="1"/>
  <c r="R5659" i="2"/>
  <c r="S5659" i="2" s="1"/>
  <c r="R5658" i="2"/>
  <c r="S5658" i="2" s="1"/>
  <c r="R5657" i="2"/>
  <c r="S5657" i="2" s="1"/>
  <c r="T5657" i="2" s="1"/>
  <c r="R5656" i="2"/>
  <c r="S5656" i="2" s="1"/>
  <c r="R5655" i="2"/>
  <c r="S5655" i="2" s="1"/>
  <c r="R5654" i="2"/>
  <c r="S5654" i="2" s="1"/>
  <c r="R5653" i="2"/>
  <c r="S5653" i="2" s="1"/>
  <c r="R5652" i="2"/>
  <c r="S5652" i="2" s="1"/>
  <c r="R5651" i="2"/>
  <c r="S5651" i="2" s="1"/>
  <c r="R5650" i="2"/>
  <c r="S5650" i="2" s="1"/>
  <c r="R5649" i="2"/>
  <c r="S5649" i="2" s="1"/>
  <c r="R5648" i="2"/>
  <c r="S5648" i="2" s="1"/>
  <c r="R5647" i="2"/>
  <c r="S5647" i="2" s="1"/>
  <c r="R5646" i="2"/>
  <c r="S5646" i="2" s="1"/>
  <c r="R5645" i="2"/>
  <c r="S5645" i="2" s="1"/>
  <c r="R5644" i="2"/>
  <c r="S5644" i="2" s="1"/>
  <c r="R5643" i="2"/>
  <c r="S5643" i="2" s="1"/>
  <c r="R5642" i="2"/>
  <c r="S5642" i="2" s="1"/>
  <c r="R5641" i="2"/>
  <c r="S5641" i="2" s="1"/>
  <c r="R5640" i="2"/>
  <c r="S5640" i="2" s="1"/>
  <c r="R5639" i="2"/>
  <c r="S5639" i="2" s="1"/>
  <c r="R5638" i="2"/>
  <c r="S5638" i="2" s="1"/>
  <c r="R5637" i="2"/>
  <c r="S5637" i="2" s="1"/>
  <c r="R5636" i="2"/>
  <c r="S5636" i="2" s="1"/>
  <c r="R5635" i="2"/>
  <c r="S5635" i="2" s="1"/>
  <c r="R5634" i="2"/>
  <c r="S5634" i="2" s="1"/>
  <c r="R5633" i="2"/>
  <c r="S5633" i="2" s="1"/>
  <c r="T5633" i="2" s="1"/>
  <c r="R5632" i="2"/>
  <c r="S5632" i="2" s="1"/>
  <c r="R5631" i="2"/>
  <c r="S5631" i="2" s="1"/>
  <c r="R5630" i="2"/>
  <c r="S5630" i="2" s="1"/>
  <c r="R5629" i="2"/>
  <c r="S5629" i="2" s="1"/>
  <c r="R5628" i="2"/>
  <c r="S5628" i="2" s="1"/>
  <c r="R5627" i="2"/>
  <c r="S5627" i="2" s="1"/>
  <c r="R5626" i="2"/>
  <c r="S5626" i="2" s="1"/>
  <c r="R5625" i="2"/>
  <c r="S5625" i="2" s="1"/>
  <c r="R5624" i="2"/>
  <c r="S5624" i="2" s="1"/>
  <c r="R5623" i="2"/>
  <c r="S5623" i="2" s="1"/>
  <c r="R5622" i="2"/>
  <c r="S5622" i="2" s="1"/>
  <c r="R5621" i="2"/>
  <c r="S5621" i="2" s="1"/>
  <c r="R5620" i="2"/>
  <c r="S5620" i="2" s="1"/>
  <c r="R5619" i="2"/>
  <c r="S5619" i="2" s="1"/>
  <c r="R5618" i="2"/>
  <c r="S5618" i="2" s="1"/>
  <c r="R5617" i="2"/>
  <c r="S5617" i="2" s="1"/>
  <c r="R5616" i="2"/>
  <c r="S5616" i="2" s="1"/>
  <c r="R5615" i="2"/>
  <c r="S5615" i="2" s="1"/>
  <c r="R5614" i="2"/>
  <c r="S5614" i="2" s="1"/>
  <c r="R5613" i="2"/>
  <c r="S5613" i="2" s="1"/>
  <c r="R5612" i="2"/>
  <c r="S5612" i="2" s="1"/>
  <c r="T5612" i="2" s="1"/>
  <c r="R5611" i="2"/>
  <c r="S5611" i="2" s="1"/>
  <c r="R5610" i="2"/>
  <c r="S5610" i="2" s="1"/>
  <c r="R5609" i="2"/>
  <c r="S5609" i="2" s="1"/>
  <c r="T5609" i="2" s="1"/>
  <c r="R5608" i="2"/>
  <c r="S5608" i="2" s="1"/>
  <c r="R5607" i="2"/>
  <c r="S5607" i="2" s="1"/>
  <c r="R5606" i="2"/>
  <c r="S5606" i="2" s="1"/>
  <c r="R5605" i="2"/>
  <c r="S5605" i="2" s="1"/>
  <c r="R5604" i="2"/>
  <c r="S5604" i="2" s="1"/>
  <c r="R5603" i="2"/>
  <c r="S5603" i="2" s="1"/>
  <c r="R5602" i="2"/>
  <c r="S5602" i="2" s="1"/>
  <c r="R5601" i="2"/>
  <c r="S5601" i="2" s="1"/>
  <c r="R5600" i="2"/>
  <c r="S5600" i="2" s="1"/>
  <c r="R5599" i="2"/>
  <c r="S5599" i="2" s="1"/>
  <c r="R5598" i="2"/>
  <c r="S5598" i="2" s="1"/>
  <c r="R5597" i="2"/>
  <c r="S5597" i="2" s="1"/>
  <c r="R5596" i="2"/>
  <c r="S5596" i="2" s="1"/>
  <c r="R5595" i="2"/>
  <c r="S5595" i="2" s="1"/>
  <c r="R5594" i="2"/>
  <c r="S5594" i="2" s="1"/>
  <c r="R5593" i="2"/>
  <c r="S5593" i="2" s="1"/>
  <c r="R5592" i="2"/>
  <c r="S5592" i="2" s="1"/>
  <c r="R5591" i="2"/>
  <c r="S5591" i="2" s="1"/>
  <c r="R5590" i="2"/>
  <c r="S5590" i="2" s="1"/>
  <c r="R5589" i="2"/>
  <c r="S5589" i="2" s="1"/>
  <c r="R5588" i="2"/>
  <c r="S5588" i="2" s="1"/>
  <c r="R5587" i="2"/>
  <c r="S5587" i="2" s="1"/>
  <c r="R5586" i="2"/>
  <c r="S5586" i="2" s="1"/>
  <c r="R5585" i="2"/>
  <c r="S5585" i="2" s="1"/>
  <c r="R5584" i="2"/>
  <c r="S5584" i="2" s="1"/>
  <c r="R5583" i="2"/>
  <c r="S5583" i="2" s="1"/>
  <c r="R5582" i="2"/>
  <c r="S5582" i="2" s="1"/>
  <c r="R5581" i="2"/>
  <c r="S5581" i="2" s="1"/>
  <c r="R5580" i="2"/>
  <c r="S5580" i="2" s="1"/>
  <c r="R5579" i="2"/>
  <c r="S5579" i="2" s="1"/>
  <c r="R5578" i="2"/>
  <c r="S5578" i="2" s="1"/>
  <c r="T5578" i="2" s="1"/>
  <c r="R5577" i="2"/>
  <c r="S5577" i="2" s="1"/>
  <c r="T5577" i="2" s="1"/>
  <c r="R5576" i="2"/>
  <c r="S5576" i="2" s="1"/>
  <c r="T5576" i="2" s="1"/>
  <c r="R5575" i="2"/>
  <c r="S5575" i="2" s="1"/>
  <c r="R5574" i="2"/>
  <c r="S5574" i="2" s="1"/>
  <c r="R5573" i="2"/>
  <c r="S5573" i="2" s="1"/>
  <c r="R5572" i="2"/>
  <c r="S5572" i="2" s="1"/>
  <c r="R5571" i="2"/>
  <c r="S5571" i="2" s="1"/>
  <c r="R5570" i="2"/>
  <c r="S5570" i="2" s="1"/>
  <c r="R5569" i="2"/>
  <c r="S5569" i="2" s="1"/>
  <c r="R5568" i="2"/>
  <c r="S5568" i="2" s="1"/>
  <c r="R5567" i="2"/>
  <c r="S5567" i="2" s="1"/>
  <c r="R5566" i="2"/>
  <c r="S5566" i="2" s="1"/>
  <c r="R5565" i="2"/>
  <c r="S5565" i="2" s="1"/>
  <c r="R5564" i="2"/>
  <c r="S5564" i="2" s="1"/>
  <c r="T5564" i="2" s="1"/>
  <c r="R5563" i="2"/>
  <c r="S5563" i="2" s="1"/>
  <c r="R5562" i="2"/>
  <c r="S5562" i="2" s="1"/>
  <c r="R5561" i="2"/>
  <c r="S5561" i="2" s="1"/>
  <c r="T5561" i="2" s="1"/>
  <c r="R5560" i="2"/>
  <c r="S5560" i="2" s="1"/>
  <c r="R5559" i="2"/>
  <c r="S5559" i="2" s="1"/>
  <c r="R5558" i="2"/>
  <c r="S5558" i="2" s="1"/>
  <c r="R5557" i="2"/>
  <c r="S5557" i="2" s="1"/>
  <c r="R5556" i="2"/>
  <c r="S5556" i="2" s="1"/>
  <c r="R5555" i="2"/>
  <c r="S5555" i="2" s="1"/>
  <c r="R5554" i="2"/>
  <c r="S5554" i="2" s="1"/>
  <c r="R5553" i="2"/>
  <c r="S5553" i="2" s="1"/>
  <c r="R5552" i="2"/>
  <c r="S5552" i="2" s="1"/>
  <c r="R5551" i="2"/>
  <c r="S5551" i="2" s="1"/>
  <c r="T5551" i="2" s="1"/>
  <c r="R5550" i="2"/>
  <c r="S5550" i="2" s="1"/>
  <c r="T5550" i="2" s="1"/>
  <c r="R5549" i="2"/>
  <c r="S5549" i="2" s="1"/>
  <c r="T5549" i="2" s="1"/>
  <c r="R5548" i="2"/>
  <c r="S5548" i="2" s="1"/>
  <c r="T5548" i="2" s="1"/>
  <c r="R5547" i="2"/>
  <c r="S5547" i="2" s="1"/>
  <c r="T5547" i="2" s="1"/>
  <c r="H5547" i="2" s="1"/>
  <c r="R5546" i="2"/>
  <c r="S5546" i="2" s="1"/>
  <c r="R5545" i="2"/>
  <c r="S5545" i="2" s="1"/>
  <c r="R5544" i="2"/>
  <c r="S5544" i="2" s="1"/>
  <c r="R5543" i="2"/>
  <c r="S5543" i="2" s="1"/>
  <c r="R5542" i="2"/>
  <c r="S5542" i="2" s="1"/>
  <c r="R5541" i="2"/>
  <c r="S5541" i="2" s="1"/>
  <c r="R5540" i="2"/>
  <c r="S5540" i="2" s="1"/>
  <c r="R5539" i="2"/>
  <c r="S5539" i="2" s="1"/>
  <c r="R5538" i="2"/>
  <c r="S5538" i="2" s="1"/>
  <c r="R5537" i="2"/>
  <c r="S5537" i="2" s="1"/>
  <c r="R5536" i="2"/>
  <c r="S5536" i="2" s="1"/>
  <c r="R5535" i="2"/>
  <c r="S5535" i="2" s="1"/>
  <c r="R5534" i="2"/>
  <c r="S5534" i="2" s="1"/>
  <c r="T5534" i="2" s="1"/>
  <c r="R5533" i="2"/>
  <c r="S5533" i="2" s="1"/>
  <c r="T5533" i="2" s="1"/>
  <c r="R5532" i="2"/>
  <c r="S5532" i="2" s="1"/>
  <c r="T5532" i="2" s="1"/>
  <c r="R5531" i="2"/>
  <c r="S5531" i="2" s="1"/>
  <c r="R5530" i="2"/>
  <c r="S5530" i="2" s="1"/>
  <c r="R5529" i="2"/>
  <c r="S5529" i="2" s="1"/>
  <c r="R5528" i="2"/>
  <c r="S5528" i="2" s="1"/>
  <c r="R5527" i="2"/>
  <c r="S5527" i="2" s="1"/>
  <c r="R5526" i="2"/>
  <c r="S5526" i="2" s="1"/>
  <c r="R5525" i="2"/>
  <c r="S5525" i="2" s="1"/>
  <c r="R5524" i="2"/>
  <c r="S5524" i="2" s="1"/>
  <c r="R5523" i="2"/>
  <c r="S5523" i="2" s="1"/>
  <c r="R5522" i="2"/>
  <c r="S5522" i="2" s="1"/>
  <c r="R5521" i="2"/>
  <c r="S5521" i="2" s="1"/>
  <c r="R5520" i="2"/>
  <c r="S5520" i="2" s="1"/>
  <c r="R5519" i="2"/>
  <c r="S5519" i="2" s="1"/>
  <c r="R5518" i="2"/>
  <c r="S5518" i="2" s="1"/>
  <c r="R5517" i="2"/>
  <c r="S5517" i="2" s="1"/>
  <c r="R5516" i="2"/>
  <c r="S5516" i="2" s="1"/>
  <c r="R5515" i="2"/>
  <c r="S5515" i="2" s="1"/>
  <c r="R5514" i="2"/>
  <c r="S5514" i="2" s="1"/>
  <c r="T5514" i="2" s="1"/>
  <c r="R5513" i="2"/>
  <c r="S5513" i="2" s="1"/>
  <c r="R5512" i="2"/>
  <c r="S5512" i="2" s="1"/>
  <c r="R5511" i="2"/>
  <c r="S5511" i="2" s="1"/>
  <c r="R5510" i="2"/>
  <c r="S5510" i="2" s="1"/>
  <c r="R5509" i="2"/>
  <c r="S5509" i="2" s="1"/>
  <c r="R5508" i="2"/>
  <c r="S5508" i="2" s="1"/>
  <c r="R5507" i="2"/>
  <c r="S5507" i="2" s="1"/>
  <c r="T5507" i="2" s="1"/>
  <c r="R5506" i="2"/>
  <c r="S5506" i="2" s="1"/>
  <c r="R5505" i="2"/>
  <c r="S5505" i="2" s="1"/>
  <c r="R5504" i="2"/>
  <c r="S5504" i="2" s="1"/>
  <c r="R5503" i="2"/>
  <c r="S5503" i="2" s="1"/>
  <c r="R5502" i="2"/>
  <c r="S5502" i="2" s="1"/>
  <c r="R5501" i="2"/>
  <c r="S5501" i="2" s="1"/>
  <c r="R5500" i="2"/>
  <c r="S5500" i="2" s="1"/>
  <c r="R5499" i="2"/>
  <c r="S5499" i="2" s="1"/>
  <c r="T5499" i="2" s="1"/>
  <c r="R5498" i="2"/>
  <c r="S5498" i="2" s="1"/>
  <c r="T5498" i="2" s="1"/>
  <c r="R5497" i="2"/>
  <c r="S5497" i="2" s="1"/>
  <c r="T5497" i="2" s="1"/>
  <c r="R5496" i="2"/>
  <c r="S5496" i="2" s="1"/>
  <c r="T5496" i="2" s="1"/>
  <c r="R5495" i="2"/>
  <c r="S5495" i="2" s="1"/>
  <c r="T5495" i="2" s="1"/>
  <c r="R5494" i="2"/>
  <c r="S5494" i="2" s="1"/>
  <c r="T5494" i="2" s="1"/>
  <c r="R5493" i="2"/>
  <c r="S5493" i="2" s="1"/>
  <c r="T5493" i="2" s="1"/>
  <c r="R5492" i="2"/>
  <c r="S5492" i="2" s="1"/>
  <c r="R5491" i="2"/>
  <c r="S5491" i="2" s="1"/>
  <c r="R5490" i="2"/>
  <c r="S5490" i="2" s="1"/>
  <c r="R5489" i="2"/>
  <c r="S5489" i="2" s="1"/>
  <c r="T5489" i="2" s="1"/>
  <c r="R5488" i="2"/>
  <c r="S5488" i="2" s="1"/>
  <c r="R5487" i="2"/>
  <c r="S5487" i="2" s="1"/>
  <c r="R5486" i="2"/>
  <c r="S5486" i="2" s="1"/>
  <c r="R5485" i="2"/>
  <c r="S5485" i="2" s="1"/>
  <c r="R5484" i="2"/>
  <c r="S5484" i="2" s="1"/>
  <c r="R5483" i="2"/>
  <c r="S5483" i="2" s="1"/>
  <c r="R5482" i="2"/>
  <c r="S5482" i="2" s="1"/>
  <c r="R5481" i="2"/>
  <c r="S5481" i="2" s="1"/>
  <c r="R5480" i="2"/>
  <c r="S5480" i="2" s="1"/>
  <c r="R5479" i="2"/>
  <c r="S5479" i="2" s="1"/>
  <c r="R5478" i="2"/>
  <c r="S5478" i="2" s="1"/>
  <c r="R5477" i="2"/>
  <c r="S5477" i="2" s="1"/>
  <c r="R5476" i="2"/>
  <c r="S5476" i="2" s="1"/>
  <c r="R5475" i="2"/>
  <c r="S5475" i="2" s="1"/>
  <c r="R5474" i="2"/>
  <c r="S5474" i="2" s="1"/>
  <c r="R5473" i="2"/>
  <c r="S5473" i="2" s="1"/>
  <c r="R5472" i="2"/>
  <c r="S5472" i="2" s="1"/>
  <c r="R5471" i="2"/>
  <c r="S5471" i="2" s="1"/>
  <c r="R5470" i="2"/>
  <c r="S5470" i="2" s="1"/>
  <c r="R5469" i="2"/>
  <c r="S5469" i="2" s="1"/>
  <c r="R5468" i="2"/>
  <c r="S5468" i="2" s="1"/>
  <c r="R5467" i="2"/>
  <c r="S5467" i="2" s="1"/>
  <c r="R5466" i="2"/>
  <c r="S5466" i="2" s="1"/>
  <c r="R5465" i="2"/>
  <c r="S5465" i="2" s="1"/>
  <c r="R5464" i="2"/>
  <c r="S5464" i="2" s="1"/>
  <c r="R5463" i="2"/>
  <c r="S5463" i="2" s="1"/>
  <c r="R5462" i="2"/>
  <c r="S5462" i="2" s="1"/>
  <c r="R5461" i="2"/>
  <c r="S5461" i="2" s="1"/>
  <c r="R5460" i="2"/>
  <c r="S5460" i="2" s="1"/>
  <c r="R5459" i="2"/>
  <c r="S5459" i="2" s="1"/>
  <c r="R5458" i="2"/>
  <c r="S5458" i="2" s="1"/>
  <c r="R5457" i="2"/>
  <c r="S5457" i="2" s="1"/>
  <c r="R5456" i="2"/>
  <c r="S5456" i="2" s="1"/>
  <c r="R5455" i="2"/>
  <c r="S5455" i="2" s="1"/>
  <c r="R5454" i="2"/>
  <c r="S5454" i="2" s="1"/>
  <c r="R5453" i="2"/>
  <c r="S5453" i="2" s="1"/>
  <c r="R5452" i="2"/>
  <c r="S5452" i="2" s="1"/>
  <c r="R5451" i="2"/>
  <c r="S5451" i="2" s="1"/>
  <c r="R5450" i="2"/>
  <c r="S5450" i="2" s="1"/>
  <c r="T5450" i="2" s="1"/>
  <c r="R5449" i="2"/>
  <c r="S5449" i="2" s="1"/>
  <c r="R5448" i="2"/>
  <c r="S5448" i="2" s="1"/>
  <c r="R5447" i="2"/>
  <c r="S5447" i="2" s="1"/>
  <c r="R5446" i="2"/>
  <c r="S5446" i="2" s="1"/>
  <c r="R5445" i="2"/>
  <c r="S5445" i="2" s="1"/>
  <c r="R5444" i="2"/>
  <c r="S5444" i="2" s="1"/>
  <c r="R5443" i="2"/>
  <c r="S5443" i="2" s="1"/>
  <c r="R5442" i="2"/>
  <c r="S5442" i="2" s="1"/>
  <c r="R5441" i="2"/>
  <c r="S5441" i="2" s="1"/>
  <c r="R5440" i="2"/>
  <c r="S5440" i="2" s="1"/>
  <c r="R5439" i="2"/>
  <c r="S5439" i="2" s="1"/>
  <c r="R5438" i="2"/>
  <c r="S5438" i="2" s="1"/>
  <c r="R5437" i="2"/>
  <c r="S5437" i="2" s="1"/>
  <c r="R5436" i="2"/>
  <c r="S5436" i="2" s="1"/>
  <c r="R5435" i="2"/>
  <c r="S5435" i="2" s="1"/>
  <c r="R5434" i="2"/>
  <c r="S5434" i="2" s="1"/>
  <c r="R5433" i="2"/>
  <c r="S5433" i="2" s="1"/>
  <c r="R5432" i="2"/>
  <c r="S5432" i="2" s="1"/>
  <c r="R5431" i="2"/>
  <c r="S5431" i="2" s="1"/>
  <c r="R5430" i="2"/>
  <c r="S5430" i="2" s="1"/>
  <c r="R5429" i="2"/>
  <c r="S5429" i="2" s="1"/>
  <c r="R5428" i="2"/>
  <c r="S5428" i="2" s="1"/>
  <c r="R5427" i="2"/>
  <c r="S5427" i="2" s="1"/>
  <c r="R5426" i="2"/>
  <c r="S5426" i="2" s="1"/>
  <c r="R5425" i="2"/>
  <c r="S5425" i="2" s="1"/>
  <c r="R5424" i="2"/>
  <c r="S5424" i="2" s="1"/>
  <c r="R5423" i="2"/>
  <c r="S5423" i="2" s="1"/>
  <c r="R5422" i="2"/>
  <c r="S5422" i="2" s="1"/>
  <c r="R5421" i="2"/>
  <c r="S5421" i="2" s="1"/>
  <c r="R5420" i="2"/>
  <c r="S5420" i="2" s="1"/>
  <c r="R5419" i="2"/>
  <c r="S5419" i="2" s="1"/>
  <c r="R5418" i="2"/>
  <c r="S5418" i="2" s="1"/>
  <c r="R5417" i="2"/>
  <c r="S5417" i="2" s="1"/>
  <c r="R5416" i="2"/>
  <c r="S5416" i="2" s="1"/>
  <c r="R5415" i="2"/>
  <c r="S5415" i="2" s="1"/>
  <c r="R5414" i="2"/>
  <c r="S5414" i="2" s="1"/>
  <c r="R5413" i="2"/>
  <c r="S5413" i="2" s="1"/>
  <c r="T5413" i="2" s="1"/>
  <c r="R5412" i="2"/>
  <c r="S5412" i="2" s="1"/>
  <c r="T5412" i="2" s="1"/>
  <c r="R5411" i="2"/>
  <c r="S5411" i="2" s="1"/>
  <c r="R5410" i="2"/>
  <c r="S5410" i="2" s="1"/>
  <c r="R5409" i="2"/>
  <c r="S5409" i="2" s="1"/>
  <c r="R5408" i="2"/>
  <c r="S5408" i="2" s="1"/>
  <c r="R5407" i="2"/>
  <c r="S5407" i="2" s="1"/>
  <c r="R5406" i="2"/>
  <c r="S5406" i="2" s="1"/>
  <c r="R5405" i="2"/>
  <c r="S5405" i="2" s="1"/>
  <c r="R5404" i="2"/>
  <c r="S5404" i="2" s="1"/>
  <c r="R5403" i="2"/>
  <c r="S5403" i="2" s="1"/>
  <c r="R5402" i="2"/>
  <c r="S5402" i="2" s="1"/>
  <c r="R5401" i="2"/>
  <c r="S5401" i="2" s="1"/>
  <c r="R5400" i="2"/>
  <c r="S5400" i="2" s="1"/>
  <c r="T5400" i="2" s="1"/>
  <c r="R5399" i="2"/>
  <c r="S5399" i="2" s="1"/>
  <c r="R5398" i="2"/>
  <c r="S5398" i="2" s="1"/>
  <c r="R5397" i="2"/>
  <c r="S5397" i="2" s="1"/>
  <c r="R5396" i="2"/>
  <c r="S5396" i="2" s="1"/>
  <c r="R5395" i="2"/>
  <c r="S5395" i="2" s="1"/>
  <c r="R5394" i="2"/>
  <c r="S5394" i="2" s="1"/>
  <c r="R5393" i="2"/>
  <c r="S5393" i="2" s="1"/>
  <c r="R5392" i="2"/>
  <c r="S5392" i="2" s="1"/>
  <c r="R5391" i="2"/>
  <c r="S5391" i="2" s="1"/>
  <c r="R5390" i="2"/>
  <c r="S5390" i="2" s="1"/>
  <c r="R5389" i="2"/>
  <c r="S5389" i="2" s="1"/>
  <c r="T5389" i="2" s="1"/>
  <c r="R5388" i="2"/>
  <c r="S5388" i="2" s="1"/>
  <c r="T5388" i="2" s="1"/>
  <c r="R5387" i="2"/>
  <c r="S5387" i="2" s="1"/>
  <c r="R5386" i="2"/>
  <c r="S5386" i="2" s="1"/>
  <c r="R5385" i="2"/>
  <c r="S5385" i="2" s="1"/>
  <c r="T5385" i="2" s="1"/>
  <c r="R5384" i="2"/>
  <c r="S5384" i="2" s="1"/>
  <c r="R5383" i="2"/>
  <c r="S5383" i="2" s="1"/>
  <c r="R5382" i="2"/>
  <c r="S5382" i="2" s="1"/>
  <c r="R5381" i="2"/>
  <c r="S5381" i="2" s="1"/>
  <c r="R5380" i="2"/>
  <c r="S5380" i="2" s="1"/>
  <c r="R5379" i="2"/>
  <c r="S5379" i="2" s="1"/>
  <c r="R5378" i="2"/>
  <c r="S5378" i="2" s="1"/>
  <c r="R5377" i="2"/>
  <c r="S5377" i="2" s="1"/>
  <c r="R5376" i="2"/>
  <c r="S5376" i="2" s="1"/>
  <c r="R5375" i="2"/>
  <c r="S5375" i="2" s="1"/>
  <c r="R5374" i="2"/>
  <c r="S5374" i="2" s="1"/>
  <c r="R5373" i="2"/>
  <c r="S5373" i="2" s="1"/>
  <c r="R5372" i="2"/>
  <c r="S5372" i="2" s="1"/>
  <c r="R5371" i="2"/>
  <c r="S5371" i="2" s="1"/>
  <c r="R5370" i="2"/>
  <c r="S5370" i="2" s="1"/>
  <c r="T5370" i="2" s="1"/>
  <c r="R5369" i="2"/>
  <c r="S5369" i="2" s="1"/>
  <c r="R5368" i="2"/>
  <c r="S5368" i="2" s="1"/>
  <c r="R5367" i="2"/>
  <c r="S5367" i="2" s="1"/>
  <c r="R5366" i="2"/>
  <c r="S5366" i="2" s="1"/>
  <c r="R5365" i="2"/>
  <c r="S5365" i="2" s="1"/>
  <c r="R5364" i="2"/>
  <c r="S5364" i="2" s="1"/>
  <c r="R5363" i="2"/>
  <c r="S5363" i="2" s="1"/>
  <c r="R5362" i="2"/>
  <c r="S5362" i="2" s="1"/>
  <c r="R5361" i="2"/>
  <c r="S5361" i="2" s="1"/>
  <c r="R5360" i="2"/>
  <c r="S5360" i="2" s="1"/>
  <c r="R5359" i="2"/>
  <c r="S5359" i="2" s="1"/>
  <c r="R5358" i="2"/>
  <c r="S5358" i="2" s="1"/>
  <c r="R5357" i="2"/>
  <c r="S5357" i="2" s="1"/>
  <c r="R5356" i="2"/>
  <c r="S5356" i="2" s="1"/>
  <c r="T5356" i="2" s="1"/>
  <c r="R5355" i="2"/>
  <c r="S5355" i="2" s="1"/>
  <c r="R5354" i="2"/>
  <c r="S5354" i="2" s="1"/>
  <c r="R5353" i="2"/>
  <c r="S5353" i="2" s="1"/>
  <c r="R5352" i="2"/>
  <c r="S5352" i="2" s="1"/>
  <c r="R5351" i="2"/>
  <c r="S5351" i="2" s="1"/>
  <c r="R5350" i="2"/>
  <c r="S5350" i="2" s="1"/>
  <c r="R5349" i="2"/>
  <c r="S5349" i="2" s="1"/>
  <c r="T5349" i="2" s="1"/>
  <c r="R5348" i="2"/>
  <c r="S5348" i="2" s="1"/>
  <c r="R5347" i="2"/>
  <c r="S5347" i="2" s="1"/>
  <c r="R5346" i="2"/>
  <c r="S5346" i="2" s="1"/>
  <c r="R5345" i="2"/>
  <c r="S5345" i="2" s="1"/>
  <c r="R5344" i="2"/>
  <c r="S5344" i="2" s="1"/>
  <c r="R5343" i="2"/>
  <c r="S5343" i="2" s="1"/>
  <c r="T5343" i="2" s="1"/>
  <c r="R5342" i="2"/>
  <c r="S5342" i="2" s="1"/>
  <c r="R5341" i="2"/>
  <c r="S5341" i="2" s="1"/>
  <c r="R5340" i="2"/>
  <c r="S5340" i="2" s="1"/>
  <c r="R5339" i="2"/>
  <c r="S5339" i="2" s="1"/>
  <c r="R5338" i="2"/>
  <c r="S5338" i="2" s="1"/>
  <c r="R5337" i="2"/>
  <c r="S5337" i="2" s="1"/>
  <c r="R5336" i="2"/>
  <c r="S5336" i="2" s="1"/>
  <c r="R5335" i="2"/>
  <c r="S5335" i="2" s="1"/>
  <c r="T5335" i="2" s="1"/>
  <c r="R5334" i="2"/>
  <c r="S5334" i="2" s="1"/>
  <c r="R5333" i="2"/>
  <c r="S5333" i="2" s="1"/>
  <c r="R5332" i="2"/>
  <c r="S5332" i="2" s="1"/>
  <c r="R5331" i="2"/>
  <c r="S5331" i="2" s="1"/>
  <c r="R5330" i="2"/>
  <c r="S5330" i="2" s="1"/>
  <c r="R5329" i="2"/>
  <c r="S5329" i="2" s="1"/>
  <c r="R5328" i="2"/>
  <c r="S5328" i="2" s="1"/>
  <c r="R5327" i="2"/>
  <c r="S5327" i="2" s="1"/>
  <c r="R5326" i="2"/>
  <c r="S5326" i="2" s="1"/>
  <c r="R5325" i="2"/>
  <c r="R5324" i="2"/>
  <c r="S5324" i="2" s="1"/>
  <c r="R5323" i="2"/>
  <c r="S5323" i="2" s="1"/>
  <c r="R5322" i="2"/>
  <c r="S5322" i="2" s="1"/>
  <c r="R5321" i="2"/>
  <c r="S5321" i="2" s="1"/>
  <c r="R5320" i="2"/>
  <c r="S5320" i="2" s="1"/>
  <c r="R5319" i="2"/>
  <c r="S5319" i="2" s="1"/>
  <c r="R5318" i="2"/>
  <c r="S5318" i="2" s="1"/>
  <c r="R5317" i="2"/>
  <c r="S5317" i="2" s="1"/>
  <c r="R5316" i="2"/>
  <c r="S5316" i="2" s="1"/>
  <c r="R5315" i="2"/>
  <c r="S5315" i="2" s="1"/>
  <c r="R5314" i="2"/>
  <c r="S5314" i="2" s="1"/>
  <c r="R5313" i="2"/>
  <c r="S5313" i="2" s="1"/>
  <c r="R5312" i="2"/>
  <c r="S5312" i="2" s="1"/>
  <c r="R5311" i="2"/>
  <c r="S5311" i="2" s="1"/>
  <c r="R5310" i="2"/>
  <c r="S5310" i="2" s="1"/>
  <c r="R5309" i="2"/>
  <c r="S5309" i="2" s="1"/>
  <c r="R5308" i="2"/>
  <c r="S5308" i="2" s="1"/>
  <c r="R5307" i="2"/>
  <c r="S5307" i="2" s="1"/>
  <c r="T5307" i="2" s="1"/>
  <c r="R5306" i="2"/>
  <c r="S5306" i="2" s="1"/>
  <c r="R5305" i="2"/>
  <c r="S5305" i="2" s="1"/>
  <c r="R5304" i="2"/>
  <c r="S5304" i="2" s="1"/>
  <c r="R5303" i="2"/>
  <c r="S5303" i="2" s="1"/>
  <c r="R5302" i="2"/>
  <c r="S5302" i="2" s="1"/>
  <c r="R5301" i="2"/>
  <c r="S5301" i="2" s="1"/>
  <c r="R5300" i="2"/>
  <c r="S5300" i="2" s="1"/>
  <c r="R5299" i="2"/>
  <c r="S5299" i="2" s="1"/>
  <c r="R5298" i="2"/>
  <c r="S5298" i="2" s="1"/>
  <c r="T5298" i="2" s="1"/>
  <c r="R5297" i="2"/>
  <c r="S5297" i="2" s="1"/>
  <c r="R5296" i="2"/>
  <c r="S5296" i="2" s="1"/>
  <c r="R5295" i="2"/>
  <c r="S5295" i="2" s="1"/>
  <c r="R5294" i="2"/>
  <c r="S5294" i="2" s="1"/>
  <c r="R5293" i="2"/>
  <c r="S5293" i="2" s="1"/>
  <c r="R5292" i="2"/>
  <c r="S5292" i="2" s="1"/>
  <c r="R5291" i="2"/>
  <c r="S5291" i="2" s="1"/>
  <c r="R5290" i="2"/>
  <c r="S5290" i="2" s="1"/>
  <c r="R5289" i="2"/>
  <c r="S5289" i="2" s="1"/>
  <c r="R5288" i="2"/>
  <c r="S5288" i="2" s="1"/>
  <c r="R5287" i="2"/>
  <c r="S5287" i="2" s="1"/>
  <c r="R5286" i="2"/>
  <c r="S5286" i="2" s="1"/>
  <c r="T5286" i="2" s="1"/>
  <c r="R5285" i="2"/>
  <c r="S5285" i="2" s="1"/>
  <c r="T5285" i="2" s="1"/>
  <c r="H5285" i="2" s="1"/>
  <c r="R5284" i="2"/>
  <c r="S5284" i="2" s="1"/>
  <c r="R5283" i="2"/>
  <c r="S5283" i="2" s="1"/>
  <c r="R5282" i="2"/>
  <c r="S5282" i="2" s="1"/>
  <c r="R5281" i="2"/>
  <c r="S5281" i="2" s="1"/>
  <c r="R5280" i="2"/>
  <c r="S5280" i="2" s="1"/>
  <c r="R5279" i="2"/>
  <c r="S5279" i="2" s="1"/>
  <c r="R5278" i="2"/>
  <c r="S5278" i="2" s="1"/>
  <c r="R5277" i="2"/>
  <c r="S5277" i="2" s="1"/>
  <c r="R5276" i="2"/>
  <c r="S5276" i="2" s="1"/>
  <c r="R5275" i="2"/>
  <c r="S5275" i="2" s="1"/>
  <c r="R5274" i="2"/>
  <c r="S5274" i="2" s="1"/>
  <c r="R5273" i="2"/>
  <c r="S5273" i="2" s="1"/>
  <c r="R5272" i="2"/>
  <c r="S5272" i="2" s="1"/>
  <c r="T5272" i="2" s="1"/>
  <c r="R5271" i="2"/>
  <c r="S5271" i="2" s="1"/>
  <c r="R5270" i="2"/>
  <c r="S5270" i="2" s="1"/>
  <c r="R5269" i="2"/>
  <c r="S5269" i="2" s="1"/>
  <c r="R5268" i="2"/>
  <c r="S5268" i="2" s="1"/>
  <c r="R5267" i="2"/>
  <c r="S5267" i="2" s="1"/>
  <c r="R5266" i="2"/>
  <c r="S5266" i="2" s="1"/>
  <c r="R5265" i="2"/>
  <c r="S5265" i="2" s="1"/>
  <c r="R5264" i="2"/>
  <c r="S5264" i="2" s="1"/>
  <c r="R5263" i="2"/>
  <c r="S5263" i="2" s="1"/>
  <c r="R5262" i="2"/>
  <c r="S5262" i="2" s="1"/>
  <c r="R5261" i="2"/>
  <c r="S5261" i="2" s="1"/>
  <c r="R5260" i="2"/>
  <c r="S5260" i="2" s="1"/>
  <c r="R5259" i="2"/>
  <c r="S5259" i="2" s="1"/>
  <c r="R5258" i="2"/>
  <c r="S5258" i="2" s="1"/>
  <c r="R5257" i="2"/>
  <c r="S5257" i="2" s="1"/>
  <c r="R5256" i="2"/>
  <c r="S5256" i="2" s="1"/>
  <c r="R5255" i="2"/>
  <c r="S5255" i="2" s="1"/>
  <c r="R5254" i="2"/>
  <c r="S5254" i="2" s="1"/>
  <c r="R5253" i="2"/>
  <c r="S5253" i="2" s="1"/>
  <c r="R5252" i="2"/>
  <c r="S5252" i="2" s="1"/>
  <c r="R5251" i="2"/>
  <c r="S5251" i="2" s="1"/>
  <c r="R5250" i="2"/>
  <c r="S5250" i="2" s="1"/>
  <c r="R5249" i="2"/>
  <c r="S5249" i="2" s="1"/>
  <c r="R5248" i="2"/>
  <c r="S5248" i="2" s="1"/>
  <c r="R5247" i="2"/>
  <c r="S5247" i="2" s="1"/>
  <c r="R5246" i="2"/>
  <c r="S5246" i="2" s="1"/>
  <c r="R5245" i="2"/>
  <c r="S5245" i="2" s="1"/>
  <c r="R5244" i="2"/>
  <c r="S5244" i="2" s="1"/>
  <c r="R5243" i="2"/>
  <c r="S5243" i="2" s="1"/>
  <c r="R5242" i="2"/>
  <c r="S5242" i="2" s="1"/>
  <c r="R5241" i="2"/>
  <c r="S5241" i="2" s="1"/>
  <c r="T5241" i="2" s="1"/>
  <c r="R5240" i="2"/>
  <c r="S5240" i="2" s="1"/>
  <c r="R5239" i="2"/>
  <c r="S5239" i="2" s="1"/>
  <c r="R5238" i="2"/>
  <c r="S5238" i="2" s="1"/>
  <c r="R5237" i="2"/>
  <c r="S5237" i="2" s="1"/>
  <c r="T5237" i="2" s="1"/>
  <c r="R5236" i="2"/>
  <c r="S5236" i="2" s="1"/>
  <c r="T5236" i="2" s="1"/>
  <c r="R5235" i="2"/>
  <c r="S5235" i="2" s="1"/>
  <c r="T5235" i="2" s="1"/>
  <c r="R5234" i="2"/>
  <c r="S5234" i="2" s="1"/>
  <c r="R5233" i="2"/>
  <c r="S5233" i="2" s="1"/>
  <c r="R5232" i="2"/>
  <c r="S5232" i="2" s="1"/>
  <c r="R5231" i="2"/>
  <c r="S5231" i="2" s="1"/>
  <c r="R5230" i="2"/>
  <c r="S5230" i="2" s="1"/>
  <c r="R5229" i="2"/>
  <c r="S5229" i="2" s="1"/>
  <c r="R5228" i="2"/>
  <c r="S5228" i="2" s="1"/>
  <c r="R5227" i="2"/>
  <c r="S5227" i="2" s="1"/>
  <c r="R5226" i="2"/>
  <c r="S5226" i="2" s="1"/>
  <c r="R5225" i="2"/>
  <c r="S5225" i="2" s="1"/>
  <c r="R5224" i="2"/>
  <c r="S5224" i="2" s="1"/>
  <c r="R5223" i="2"/>
  <c r="S5223" i="2" s="1"/>
  <c r="R5222" i="2"/>
  <c r="S5222" i="2" s="1"/>
  <c r="R5221" i="2"/>
  <c r="S5221" i="2" s="1"/>
  <c r="R5220" i="2"/>
  <c r="S5220" i="2" s="1"/>
  <c r="R5219" i="2"/>
  <c r="S5219" i="2" s="1"/>
  <c r="R5218" i="2"/>
  <c r="S5218" i="2" s="1"/>
  <c r="R5217" i="2"/>
  <c r="S5217" i="2" s="1"/>
  <c r="T5217" i="2" s="1"/>
  <c r="R5216" i="2"/>
  <c r="S5216" i="2" s="1"/>
  <c r="R5215" i="2"/>
  <c r="S5215" i="2" s="1"/>
  <c r="R5214" i="2"/>
  <c r="S5214" i="2" s="1"/>
  <c r="R5213" i="2"/>
  <c r="S5213" i="2" s="1"/>
  <c r="R5212" i="2"/>
  <c r="S5212" i="2" s="1"/>
  <c r="R5211" i="2"/>
  <c r="S5211" i="2" s="1"/>
  <c r="R5210" i="2"/>
  <c r="S5210" i="2" s="1"/>
  <c r="R5209" i="2"/>
  <c r="S5209" i="2" s="1"/>
  <c r="T5209" i="2" s="1"/>
  <c r="R5208" i="2"/>
  <c r="S5208" i="2" s="1"/>
  <c r="R5207" i="2"/>
  <c r="S5207" i="2" s="1"/>
  <c r="R5206" i="2"/>
  <c r="S5206" i="2" s="1"/>
  <c r="R5205" i="2"/>
  <c r="S5205" i="2" s="1"/>
  <c r="R5204" i="2"/>
  <c r="S5204" i="2" s="1"/>
  <c r="R5203" i="2"/>
  <c r="S5203" i="2" s="1"/>
  <c r="R5202" i="2"/>
  <c r="S5202" i="2" s="1"/>
  <c r="T5202" i="2" s="1"/>
  <c r="R5201" i="2"/>
  <c r="S5201" i="2" s="1"/>
  <c r="T5201" i="2" s="1"/>
  <c r="R5200" i="2"/>
  <c r="S5200" i="2" s="1"/>
  <c r="T5200" i="2" s="1"/>
  <c r="R5199" i="2"/>
  <c r="S5199" i="2" s="1"/>
  <c r="T5199" i="2" s="1"/>
  <c r="R5198" i="2"/>
  <c r="S5198" i="2" s="1"/>
  <c r="R5197" i="2"/>
  <c r="S5197" i="2" s="1"/>
  <c r="T5197" i="2" s="1"/>
  <c r="R5196" i="2"/>
  <c r="S5196" i="2" s="1"/>
  <c r="T5196" i="2" s="1"/>
  <c r="R5195" i="2"/>
  <c r="S5195" i="2" s="1"/>
  <c r="R5194" i="2"/>
  <c r="S5194" i="2" s="1"/>
  <c r="R5193" i="2"/>
  <c r="S5193" i="2" s="1"/>
  <c r="R5192" i="2"/>
  <c r="S5192" i="2" s="1"/>
  <c r="R5191" i="2"/>
  <c r="S5191" i="2" s="1"/>
  <c r="R5190" i="2"/>
  <c r="S5190" i="2" s="1"/>
  <c r="R5189" i="2"/>
  <c r="S5189" i="2" s="1"/>
  <c r="R5188" i="2"/>
  <c r="S5188" i="2" s="1"/>
  <c r="R5187" i="2"/>
  <c r="R5186" i="2"/>
  <c r="S5186" i="2" s="1"/>
  <c r="T5186" i="2" s="1"/>
  <c r="R5185" i="2"/>
  <c r="S5185" i="2" s="1"/>
  <c r="R5184" i="2"/>
  <c r="S5184" i="2" s="1"/>
  <c r="R5183" i="2"/>
  <c r="S5183" i="2" s="1"/>
  <c r="T5183" i="2" s="1"/>
  <c r="R5182" i="2"/>
  <c r="S5182" i="2" s="1"/>
  <c r="R5181" i="2"/>
  <c r="S5181" i="2" s="1"/>
  <c r="R5180" i="2"/>
  <c r="S5180" i="2" s="1"/>
  <c r="R5179" i="2"/>
  <c r="S5179" i="2" s="1"/>
  <c r="R5178" i="2"/>
  <c r="S5178" i="2" s="1"/>
  <c r="R5177" i="2"/>
  <c r="S5177" i="2" s="1"/>
  <c r="R5176" i="2"/>
  <c r="S5176" i="2" s="1"/>
  <c r="R5175" i="2"/>
  <c r="S5175" i="2" s="1"/>
  <c r="R5174" i="2"/>
  <c r="S5174" i="2" s="1"/>
  <c r="R5173" i="2"/>
  <c r="S5173" i="2" s="1"/>
  <c r="R5172" i="2"/>
  <c r="S5172" i="2" s="1"/>
  <c r="R5171" i="2"/>
  <c r="S5171" i="2" s="1"/>
  <c r="R5170" i="2"/>
  <c r="S5170" i="2" s="1"/>
  <c r="T5170" i="2" s="1"/>
  <c r="H5170" i="2" s="1"/>
  <c r="R5169" i="2"/>
  <c r="S5169" i="2" s="1"/>
  <c r="R5168" i="2"/>
  <c r="S5168" i="2" s="1"/>
  <c r="R5167" i="2"/>
  <c r="S5167" i="2" s="1"/>
  <c r="R5166" i="2"/>
  <c r="S5166" i="2" s="1"/>
  <c r="R5165" i="2"/>
  <c r="S5165" i="2" s="1"/>
  <c r="R5164" i="2"/>
  <c r="S5164" i="2" s="1"/>
  <c r="R5163" i="2"/>
  <c r="S5163" i="2" s="1"/>
  <c r="R5162" i="2"/>
  <c r="S5162" i="2" s="1"/>
  <c r="R5161" i="2"/>
  <c r="S5161" i="2" s="1"/>
  <c r="R5160" i="2"/>
  <c r="R5159" i="2"/>
  <c r="S5159" i="2" s="1"/>
  <c r="R5158" i="2"/>
  <c r="S5158" i="2" s="1"/>
  <c r="R5157" i="2"/>
  <c r="S5157" i="2" s="1"/>
  <c r="R5156" i="2"/>
  <c r="S5156" i="2" s="1"/>
  <c r="T5156" i="2" s="1"/>
  <c r="R5155" i="2"/>
  <c r="S5155" i="2" s="1"/>
  <c r="T5155" i="2" s="1"/>
  <c r="R5154" i="2"/>
  <c r="S5154" i="2" s="1"/>
  <c r="R5153" i="2"/>
  <c r="S5153" i="2" s="1"/>
  <c r="R5152" i="2"/>
  <c r="S5152" i="2" s="1"/>
  <c r="T5152" i="2" s="1"/>
  <c r="R5151" i="2"/>
  <c r="S5151" i="2" s="1"/>
  <c r="R5150" i="2"/>
  <c r="S5150" i="2" s="1"/>
  <c r="R5149" i="2"/>
  <c r="S5149" i="2" s="1"/>
  <c r="R5148" i="2"/>
  <c r="S5148" i="2" s="1"/>
  <c r="R5147" i="2"/>
  <c r="S5147" i="2" s="1"/>
  <c r="R5146" i="2"/>
  <c r="S5146" i="2" s="1"/>
  <c r="R5145" i="2"/>
  <c r="S5145" i="2" s="1"/>
  <c r="R5144" i="2"/>
  <c r="S5144" i="2" s="1"/>
  <c r="R5143" i="2"/>
  <c r="S5143" i="2" s="1"/>
  <c r="R5142" i="2"/>
  <c r="S5142" i="2" s="1"/>
  <c r="R5141" i="2"/>
  <c r="S5141" i="2" s="1"/>
  <c r="R5140" i="2"/>
  <c r="S5140" i="2" s="1"/>
  <c r="R5139" i="2"/>
  <c r="S5139" i="2" s="1"/>
  <c r="R5138" i="2"/>
  <c r="S5138" i="2" s="1"/>
  <c r="R5137" i="2"/>
  <c r="S5137" i="2" s="1"/>
  <c r="R5136" i="2"/>
  <c r="S5136" i="2" s="1"/>
  <c r="R5135" i="2"/>
  <c r="S5135" i="2" s="1"/>
  <c r="R5134" i="2"/>
  <c r="S5134" i="2" s="1"/>
  <c r="R5133" i="2"/>
  <c r="S5133" i="2" s="1"/>
  <c r="T5133" i="2" s="1"/>
  <c r="R5132" i="2"/>
  <c r="S5132" i="2" s="1"/>
  <c r="R5131" i="2"/>
  <c r="S5131" i="2" s="1"/>
  <c r="T5131" i="2" s="1"/>
  <c r="R5130" i="2"/>
  <c r="S5130" i="2" s="1"/>
  <c r="R5129" i="2"/>
  <c r="S5129" i="2" s="1"/>
  <c r="R5128" i="2"/>
  <c r="S5128" i="2" s="1"/>
  <c r="R5127" i="2"/>
  <c r="S5127" i="2" s="1"/>
  <c r="R5126" i="2"/>
  <c r="S5126" i="2" s="1"/>
  <c r="R5125" i="2"/>
  <c r="S5125" i="2" s="1"/>
  <c r="R5124" i="2"/>
  <c r="S5124" i="2" s="1"/>
  <c r="R5123" i="2"/>
  <c r="S5123" i="2" s="1"/>
  <c r="R5122" i="2"/>
  <c r="S5122" i="2" s="1"/>
  <c r="R5121" i="2"/>
  <c r="S5121" i="2" s="1"/>
  <c r="R5120" i="2"/>
  <c r="S5120" i="2" s="1"/>
  <c r="R5119" i="2"/>
  <c r="S5119" i="2" s="1"/>
  <c r="R5118" i="2"/>
  <c r="S5118" i="2" s="1"/>
  <c r="R5117" i="2"/>
  <c r="S5117" i="2" s="1"/>
  <c r="T5117" i="2" s="1"/>
  <c r="R5116" i="2"/>
  <c r="S5116" i="2" s="1"/>
  <c r="R5115" i="2"/>
  <c r="S5115" i="2" s="1"/>
  <c r="R5114" i="2"/>
  <c r="S5114" i="2" s="1"/>
  <c r="R5113" i="2"/>
  <c r="S5113" i="2" s="1"/>
  <c r="R5112" i="2"/>
  <c r="S5112" i="2" s="1"/>
  <c r="R5111" i="2"/>
  <c r="S5111" i="2" s="1"/>
  <c r="R5110" i="2"/>
  <c r="S5110" i="2" s="1"/>
  <c r="R5109" i="2"/>
  <c r="S5109" i="2" s="1"/>
  <c r="R5108" i="2"/>
  <c r="S5108" i="2" s="1"/>
  <c r="R5107" i="2"/>
  <c r="S5107" i="2" s="1"/>
  <c r="R5106" i="2"/>
  <c r="S5106" i="2" s="1"/>
  <c r="R5105" i="2"/>
  <c r="S5105" i="2" s="1"/>
  <c r="R5104" i="2"/>
  <c r="S5104" i="2" s="1"/>
  <c r="R5103" i="2"/>
  <c r="S5103" i="2" s="1"/>
  <c r="T5103" i="2" s="1"/>
  <c r="R5102" i="2"/>
  <c r="S5102" i="2" s="1"/>
  <c r="R5101" i="2"/>
  <c r="S5101" i="2" s="1"/>
  <c r="R5100" i="2"/>
  <c r="S5100" i="2" s="1"/>
  <c r="R5099" i="2"/>
  <c r="S5099" i="2" s="1"/>
  <c r="R5098" i="2"/>
  <c r="S5098" i="2" s="1"/>
  <c r="R5097" i="2"/>
  <c r="S5097" i="2" s="1"/>
  <c r="R5096" i="2"/>
  <c r="S5096" i="2" s="1"/>
  <c r="R5095" i="2"/>
  <c r="S5095" i="2" s="1"/>
  <c r="R5094" i="2"/>
  <c r="S5094" i="2" s="1"/>
  <c r="R5093" i="2"/>
  <c r="S5093" i="2" s="1"/>
  <c r="R5092" i="2"/>
  <c r="S5092" i="2" s="1"/>
  <c r="R5091" i="2"/>
  <c r="S5091" i="2" s="1"/>
  <c r="R5090" i="2"/>
  <c r="S5090" i="2" s="1"/>
  <c r="R5089" i="2"/>
  <c r="S5089" i="2" s="1"/>
  <c r="R5088" i="2"/>
  <c r="S5088" i="2" s="1"/>
  <c r="R5087" i="2"/>
  <c r="S5087" i="2" s="1"/>
  <c r="R5086" i="2"/>
  <c r="S5086" i="2" s="1"/>
  <c r="R5085" i="2"/>
  <c r="S5085" i="2" s="1"/>
  <c r="R5084" i="2"/>
  <c r="S5084" i="2" s="1"/>
  <c r="R5083" i="2"/>
  <c r="S5083" i="2" s="1"/>
  <c r="R5082" i="2"/>
  <c r="S5082" i="2" s="1"/>
  <c r="R5081" i="2"/>
  <c r="S5081" i="2" s="1"/>
  <c r="T5081" i="2" s="1"/>
  <c r="R5080" i="2"/>
  <c r="S5080" i="2" s="1"/>
  <c r="R5079" i="2"/>
  <c r="S5079" i="2" s="1"/>
  <c r="R5078" i="2"/>
  <c r="S5078" i="2" s="1"/>
  <c r="R5077" i="2"/>
  <c r="S5077" i="2" s="1"/>
  <c r="R5076" i="2"/>
  <c r="S5076" i="2" s="1"/>
  <c r="R5075" i="2"/>
  <c r="S5075" i="2" s="1"/>
  <c r="R5074" i="2"/>
  <c r="S5074" i="2" s="1"/>
  <c r="R5073" i="2"/>
  <c r="S5073" i="2" s="1"/>
  <c r="R5072" i="2"/>
  <c r="S5072" i="2" s="1"/>
  <c r="R5071" i="2"/>
  <c r="S5071" i="2" s="1"/>
  <c r="T5071" i="2" s="1"/>
  <c r="R5070" i="2"/>
  <c r="S5070" i="2" s="1"/>
  <c r="R5069" i="2"/>
  <c r="S5069" i="2" s="1"/>
  <c r="R5068" i="2"/>
  <c r="S5068" i="2" s="1"/>
  <c r="T5068" i="2" s="1"/>
  <c r="R5067" i="2"/>
  <c r="S5067" i="2" s="1"/>
  <c r="R5066" i="2"/>
  <c r="S5066" i="2" s="1"/>
  <c r="T5066" i="2" s="1"/>
  <c r="R5065" i="2"/>
  <c r="S5065" i="2" s="1"/>
  <c r="R5064" i="2"/>
  <c r="S5064" i="2" s="1"/>
  <c r="R5063" i="2"/>
  <c r="S5063" i="2" s="1"/>
  <c r="R5062" i="2"/>
  <c r="S5062" i="2" s="1"/>
  <c r="R5061" i="2"/>
  <c r="S5061" i="2" s="1"/>
  <c r="R5060" i="2"/>
  <c r="S5060" i="2" s="1"/>
  <c r="R5059" i="2"/>
  <c r="S5059" i="2" s="1"/>
  <c r="R5058" i="2"/>
  <c r="S5058" i="2" s="1"/>
  <c r="R5057" i="2"/>
  <c r="S5057" i="2" s="1"/>
  <c r="R5056" i="2"/>
  <c r="S5056" i="2" s="1"/>
  <c r="R5055" i="2"/>
  <c r="S5055" i="2" s="1"/>
  <c r="R5054" i="2"/>
  <c r="S5054" i="2" s="1"/>
  <c r="R5053" i="2"/>
  <c r="S5053" i="2" s="1"/>
  <c r="R5052" i="2"/>
  <c r="S5052" i="2" s="1"/>
  <c r="R5051" i="2"/>
  <c r="S5051" i="2" s="1"/>
  <c r="R5050" i="2"/>
  <c r="S5050" i="2" s="1"/>
  <c r="R5049" i="2"/>
  <c r="S5049" i="2" s="1"/>
  <c r="R5048" i="2"/>
  <c r="S5048" i="2" s="1"/>
  <c r="R5047" i="2"/>
  <c r="S5047" i="2" s="1"/>
  <c r="R5046" i="2"/>
  <c r="S5046" i="2" s="1"/>
  <c r="R5045" i="2"/>
  <c r="S5045" i="2" s="1"/>
  <c r="R5044" i="2"/>
  <c r="S5044" i="2" s="1"/>
  <c r="R5043" i="2"/>
  <c r="S5043" i="2" s="1"/>
  <c r="R5042" i="2"/>
  <c r="S5042" i="2" s="1"/>
  <c r="R5041" i="2"/>
  <c r="S5041" i="2" s="1"/>
  <c r="R5040" i="2"/>
  <c r="S5040" i="2" s="1"/>
  <c r="R5039" i="2"/>
  <c r="S5039" i="2" s="1"/>
  <c r="R5038" i="2"/>
  <c r="S5038" i="2" s="1"/>
  <c r="T5038" i="2" s="1"/>
  <c r="R5037" i="2"/>
  <c r="S5037" i="2" s="1"/>
  <c r="R5036" i="2"/>
  <c r="S5036" i="2" s="1"/>
  <c r="T5036" i="2" s="1"/>
  <c r="R5035" i="2"/>
  <c r="S5035" i="2" s="1"/>
  <c r="T5035" i="2" s="1"/>
  <c r="R5034" i="2"/>
  <c r="S5034" i="2" s="1"/>
  <c r="T5034" i="2" s="1"/>
  <c r="R5033" i="2"/>
  <c r="S5033" i="2" s="1"/>
  <c r="R5032" i="2"/>
  <c r="S5032" i="2" s="1"/>
  <c r="R5031" i="2"/>
  <c r="S5031" i="2" s="1"/>
  <c r="R5030" i="2"/>
  <c r="S5030" i="2" s="1"/>
  <c r="R5029" i="2"/>
  <c r="S5029" i="2" s="1"/>
  <c r="R5028" i="2"/>
  <c r="S5028" i="2" s="1"/>
  <c r="R5027" i="2"/>
  <c r="S5027" i="2" s="1"/>
  <c r="R5026" i="2"/>
  <c r="S5026" i="2" s="1"/>
  <c r="R5025" i="2"/>
  <c r="S5025" i="2" s="1"/>
  <c r="R5024" i="2"/>
  <c r="S5024" i="2" s="1"/>
  <c r="R5023" i="2"/>
  <c r="S5023" i="2" s="1"/>
  <c r="R5022" i="2"/>
  <c r="S5022" i="2" s="1"/>
  <c r="R5021" i="2"/>
  <c r="S5021" i="2" s="1"/>
  <c r="R5020" i="2"/>
  <c r="S5020" i="2" s="1"/>
  <c r="R5019" i="2"/>
  <c r="S5019" i="2" s="1"/>
  <c r="R5018" i="2"/>
  <c r="S5018" i="2" s="1"/>
  <c r="R5017" i="2"/>
  <c r="S5017" i="2" s="1"/>
  <c r="R5016" i="2"/>
  <c r="S5016" i="2" s="1"/>
  <c r="R5015" i="2"/>
  <c r="S5015" i="2" s="1"/>
  <c r="R5014" i="2"/>
  <c r="S5014" i="2" s="1"/>
  <c r="R5013" i="2"/>
  <c r="S5013" i="2" s="1"/>
  <c r="R5012" i="2"/>
  <c r="S5012" i="2" s="1"/>
  <c r="R5011" i="2"/>
  <c r="S5011" i="2" s="1"/>
  <c r="R5010" i="2"/>
  <c r="S5010" i="2" s="1"/>
  <c r="R5009" i="2"/>
  <c r="S5009" i="2" s="1"/>
  <c r="T5009" i="2" s="1"/>
  <c r="R5008" i="2"/>
  <c r="S5008" i="2" s="1"/>
  <c r="R5007" i="2"/>
  <c r="S5007" i="2" s="1"/>
  <c r="R5006" i="2"/>
  <c r="S5006" i="2" s="1"/>
  <c r="R5005" i="2"/>
  <c r="S5005" i="2" s="1"/>
  <c r="R5004" i="2"/>
  <c r="S5004" i="2" s="1"/>
  <c r="R5003" i="2"/>
  <c r="S5003" i="2" s="1"/>
  <c r="R5002" i="2"/>
  <c r="S5002" i="2" s="1"/>
  <c r="R5001" i="2"/>
  <c r="S5001" i="2" s="1"/>
  <c r="R5000" i="2"/>
  <c r="S5000" i="2" s="1"/>
  <c r="R4999" i="2"/>
  <c r="S4999" i="2" s="1"/>
  <c r="R4998" i="2"/>
  <c r="S4998" i="2" s="1"/>
  <c r="R4997" i="2"/>
  <c r="S4997" i="2" s="1"/>
  <c r="R4996" i="2"/>
  <c r="S4996" i="2" s="1"/>
  <c r="R4995" i="2"/>
  <c r="S4995" i="2" s="1"/>
  <c r="R4994" i="2"/>
  <c r="S4994" i="2" s="1"/>
  <c r="R4993" i="2"/>
  <c r="S4993" i="2" s="1"/>
  <c r="R4992" i="2"/>
  <c r="S4992" i="2" s="1"/>
  <c r="R4991" i="2"/>
  <c r="S4991" i="2" s="1"/>
  <c r="R4990" i="2"/>
  <c r="S4990" i="2" s="1"/>
  <c r="R4989" i="2"/>
  <c r="S4989" i="2" s="1"/>
  <c r="R4988" i="2"/>
  <c r="S4988" i="2" s="1"/>
  <c r="R4987" i="2"/>
  <c r="S4987" i="2" s="1"/>
  <c r="R4986" i="2"/>
  <c r="S4986" i="2" s="1"/>
  <c r="R4985" i="2"/>
  <c r="S4985" i="2" s="1"/>
  <c r="R4984" i="2"/>
  <c r="S4984" i="2" s="1"/>
  <c r="R4983" i="2"/>
  <c r="S4983" i="2" s="1"/>
  <c r="R4982" i="2"/>
  <c r="S4982" i="2" s="1"/>
  <c r="R4981" i="2"/>
  <c r="S4981" i="2" s="1"/>
  <c r="R4980" i="2"/>
  <c r="S4980" i="2" s="1"/>
  <c r="R4979" i="2"/>
  <c r="S4979" i="2" s="1"/>
  <c r="T4979" i="2" s="1"/>
  <c r="H4979" i="2" s="1"/>
  <c r="R4978" i="2"/>
  <c r="S4978" i="2" s="1"/>
  <c r="R4977" i="2"/>
  <c r="S4977" i="2" s="1"/>
  <c r="R4976" i="2"/>
  <c r="S4976" i="2" s="1"/>
  <c r="R4975" i="2"/>
  <c r="S4975" i="2" s="1"/>
  <c r="R4974" i="2"/>
  <c r="S4974" i="2" s="1"/>
  <c r="R4973" i="2"/>
  <c r="S4973" i="2" s="1"/>
  <c r="R4972" i="2"/>
  <c r="S4972" i="2" s="1"/>
  <c r="R4971" i="2"/>
  <c r="S4971" i="2" s="1"/>
  <c r="R4970" i="2"/>
  <c r="S4970" i="2" s="1"/>
  <c r="R4969" i="2"/>
  <c r="S4969" i="2" s="1"/>
  <c r="R4968" i="2"/>
  <c r="S4968" i="2" s="1"/>
  <c r="R4967" i="2"/>
  <c r="S4967" i="2" s="1"/>
  <c r="R4966" i="2"/>
  <c r="S4966" i="2" s="1"/>
  <c r="R4965" i="2"/>
  <c r="S4965" i="2" s="1"/>
  <c r="R4964" i="2"/>
  <c r="S4964" i="2" s="1"/>
  <c r="R4963" i="2"/>
  <c r="S4963" i="2" s="1"/>
  <c r="R4962" i="2"/>
  <c r="S4962" i="2" s="1"/>
  <c r="R4961" i="2"/>
  <c r="S4961" i="2" s="1"/>
  <c r="R4960" i="2"/>
  <c r="S4960" i="2" s="1"/>
  <c r="R4959" i="2"/>
  <c r="S4959" i="2" s="1"/>
  <c r="R4958" i="2"/>
  <c r="S4958" i="2" s="1"/>
  <c r="R4957" i="2"/>
  <c r="S4957" i="2" s="1"/>
  <c r="R4956" i="2"/>
  <c r="S4956" i="2" s="1"/>
  <c r="R4955" i="2"/>
  <c r="S4955" i="2" s="1"/>
  <c r="R4954" i="2"/>
  <c r="S4954" i="2" s="1"/>
  <c r="R4953" i="2"/>
  <c r="S4953" i="2" s="1"/>
  <c r="R4952" i="2"/>
  <c r="S4952" i="2" s="1"/>
  <c r="R4951" i="2"/>
  <c r="S4951" i="2" s="1"/>
  <c r="R4950" i="2"/>
  <c r="S4950" i="2" s="1"/>
  <c r="R4949" i="2"/>
  <c r="S4949" i="2" s="1"/>
  <c r="R4948" i="2"/>
  <c r="S4948" i="2" s="1"/>
  <c r="R4947" i="2"/>
  <c r="S4947" i="2" s="1"/>
  <c r="R4946" i="2"/>
  <c r="S4946" i="2" s="1"/>
  <c r="R4945" i="2"/>
  <c r="S4945" i="2" s="1"/>
  <c r="R4944" i="2"/>
  <c r="S4944" i="2" s="1"/>
  <c r="R4943" i="2"/>
  <c r="S4943" i="2" s="1"/>
  <c r="R4942" i="2"/>
  <c r="S4942" i="2" s="1"/>
  <c r="R4941" i="2"/>
  <c r="S4941" i="2" s="1"/>
  <c r="R4940" i="2"/>
  <c r="S4940" i="2" s="1"/>
  <c r="R4939" i="2"/>
  <c r="S4939" i="2" s="1"/>
  <c r="R4938" i="2"/>
  <c r="S4938" i="2" s="1"/>
  <c r="R4937" i="2"/>
  <c r="S4937" i="2" s="1"/>
  <c r="R4936" i="2"/>
  <c r="S4936" i="2" s="1"/>
  <c r="R4935" i="2"/>
  <c r="S4935" i="2" s="1"/>
  <c r="R4934" i="2"/>
  <c r="S4934" i="2" s="1"/>
  <c r="R4933" i="2"/>
  <c r="S4933" i="2" s="1"/>
  <c r="R4932" i="2"/>
  <c r="S4932" i="2" s="1"/>
  <c r="R4931" i="2"/>
  <c r="S4931" i="2" s="1"/>
  <c r="R4930" i="2"/>
  <c r="S4930" i="2" s="1"/>
  <c r="R4929" i="2"/>
  <c r="S4929" i="2" s="1"/>
  <c r="R4928" i="2"/>
  <c r="S4928" i="2" s="1"/>
  <c r="R4927" i="2"/>
  <c r="S4927" i="2" s="1"/>
  <c r="R4926" i="2"/>
  <c r="S4926" i="2" s="1"/>
  <c r="R4925" i="2"/>
  <c r="S4925" i="2" s="1"/>
  <c r="T4925" i="2" s="1"/>
  <c r="R4924" i="2"/>
  <c r="S4924" i="2" s="1"/>
  <c r="R4923" i="2"/>
  <c r="S4923" i="2" s="1"/>
  <c r="R4922" i="2"/>
  <c r="S4922" i="2" s="1"/>
  <c r="R4921" i="2"/>
  <c r="S4921" i="2" s="1"/>
  <c r="R4920" i="2"/>
  <c r="S4920" i="2" s="1"/>
  <c r="R4919" i="2"/>
  <c r="S4919" i="2" s="1"/>
  <c r="R4918" i="2"/>
  <c r="S4918" i="2" s="1"/>
  <c r="R4917" i="2"/>
  <c r="S4917" i="2" s="1"/>
  <c r="R4916" i="2"/>
  <c r="S4916" i="2" s="1"/>
  <c r="R4915" i="2"/>
  <c r="S4915" i="2" s="1"/>
  <c r="R4914" i="2"/>
  <c r="S4914" i="2" s="1"/>
  <c r="R4913" i="2"/>
  <c r="S4913" i="2" s="1"/>
  <c r="R4912" i="2"/>
  <c r="S4912" i="2" s="1"/>
  <c r="R4911" i="2"/>
  <c r="S4911" i="2" s="1"/>
  <c r="R4910" i="2"/>
  <c r="S4910" i="2" s="1"/>
  <c r="T4910" i="2" s="1"/>
  <c r="R4909" i="2"/>
  <c r="S4909" i="2" s="1"/>
  <c r="R4908" i="2"/>
  <c r="S4908" i="2" s="1"/>
  <c r="R4907" i="2"/>
  <c r="S4907" i="2" s="1"/>
  <c r="R4906" i="2"/>
  <c r="S4906" i="2" s="1"/>
  <c r="R4905" i="2"/>
  <c r="S4905" i="2" s="1"/>
  <c r="R4904" i="2"/>
  <c r="S4904" i="2" s="1"/>
  <c r="R4903" i="2"/>
  <c r="S4903" i="2" s="1"/>
  <c r="R4902" i="2"/>
  <c r="S4902" i="2" s="1"/>
  <c r="R4901" i="2"/>
  <c r="S4901" i="2" s="1"/>
  <c r="R4900" i="2"/>
  <c r="S4900" i="2" s="1"/>
  <c r="R4899" i="2"/>
  <c r="S4899" i="2" s="1"/>
  <c r="R4898" i="2"/>
  <c r="S4898" i="2" s="1"/>
  <c r="R4897" i="2"/>
  <c r="S4897" i="2" s="1"/>
  <c r="R4896" i="2"/>
  <c r="S4896" i="2" s="1"/>
  <c r="R4895" i="2"/>
  <c r="S4895" i="2" s="1"/>
  <c r="R4894" i="2"/>
  <c r="S4894" i="2" s="1"/>
  <c r="R4893" i="2"/>
  <c r="S4893" i="2" s="1"/>
  <c r="R4892" i="2"/>
  <c r="S4892" i="2" s="1"/>
  <c r="R4891" i="2"/>
  <c r="S4891" i="2" s="1"/>
  <c r="R4890" i="2"/>
  <c r="S4890" i="2" s="1"/>
  <c r="R4889" i="2"/>
  <c r="S4889" i="2" s="1"/>
  <c r="R4888" i="2"/>
  <c r="S4888" i="2" s="1"/>
  <c r="R4887" i="2"/>
  <c r="S4887" i="2" s="1"/>
  <c r="R4886" i="2"/>
  <c r="S4886" i="2" s="1"/>
  <c r="R4885" i="2"/>
  <c r="S4885" i="2" s="1"/>
  <c r="R4884" i="2"/>
  <c r="S4884" i="2" s="1"/>
  <c r="R4883" i="2"/>
  <c r="S4883" i="2" s="1"/>
  <c r="R4882" i="2"/>
  <c r="S4882" i="2" s="1"/>
  <c r="R4881" i="2"/>
  <c r="S4881" i="2" s="1"/>
  <c r="R4880" i="2"/>
  <c r="S4880" i="2" s="1"/>
  <c r="R4879" i="2"/>
  <c r="S4879" i="2" s="1"/>
  <c r="R4878" i="2"/>
  <c r="S4878" i="2" s="1"/>
  <c r="R4877" i="2"/>
  <c r="S4877" i="2" s="1"/>
  <c r="R4876" i="2"/>
  <c r="S4876" i="2" s="1"/>
  <c r="R4875" i="2"/>
  <c r="S4875" i="2" s="1"/>
  <c r="R4874" i="2"/>
  <c r="S4874" i="2" s="1"/>
  <c r="R4873" i="2"/>
  <c r="S4873" i="2" s="1"/>
  <c r="R4872" i="2"/>
  <c r="S4872" i="2" s="1"/>
  <c r="R4871" i="2"/>
  <c r="S4871" i="2" s="1"/>
  <c r="T4871" i="2" s="1"/>
  <c r="R4870" i="2"/>
  <c r="S4870" i="2" s="1"/>
  <c r="R4869" i="2"/>
  <c r="S4869" i="2" s="1"/>
  <c r="R4868" i="2"/>
  <c r="S4868" i="2" s="1"/>
  <c r="R4867" i="2"/>
  <c r="S4867" i="2" s="1"/>
  <c r="R4866" i="2"/>
  <c r="S4866" i="2" s="1"/>
  <c r="R4865" i="2"/>
  <c r="S4865" i="2" s="1"/>
  <c r="R4864" i="2"/>
  <c r="S4864" i="2" s="1"/>
  <c r="R4863" i="2"/>
  <c r="S4863" i="2" s="1"/>
  <c r="R4862" i="2"/>
  <c r="S4862" i="2" s="1"/>
  <c r="R4861" i="2"/>
  <c r="S4861" i="2" s="1"/>
  <c r="R4860" i="2"/>
  <c r="S4860" i="2" s="1"/>
  <c r="R4859" i="2"/>
  <c r="S4859" i="2" s="1"/>
  <c r="R4858" i="2"/>
  <c r="S4858" i="2" s="1"/>
  <c r="R4857" i="2"/>
  <c r="S4857" i="2" s="1"/>
  <c r="R4856" i="2"/>
  <c r="S4856" i="2" s="1"/>
  <c r="R4855" i="2"/>
  <c r="S4855" i="2" s="1"/>
  <c r="R4854" i="2"/>
  <c r="S4854" i="2" s="1"/>
  <c r="T4854" i="2" s="1"/>
  <c r="R4853" i="2"/>
  <c r="S4853" i="2" s="1"/>
  <c r="R4852" i="2"/>
  <c r="S4852" i="2" s="1"/>
  <c r="R4851" i="2"/>
  <c r="S4851" i="2" s="1"/>
  <c r="R4850" i="2"/>
  <c r="S4850" i="2" s="1"/>
  <c r="R4849" i="2"/>
  <c r="S4849" i="2" s="1"/>
  <c r="R4848" i="2"/>
  <c r="S4848" i="2" s="1"/>
  <c r="R4847" i="2"/>
  <c r="S4847" i="2" s="1"/>
  <c r="T4847" i="2" s="1"/>
  <c r="R4846" i="2"/>
  <c r="S4846" i="2" s="1"/>
  <c r="T4846" i="2" s="1"/>
  <c r="R4845" i="2"/>
  <c r="S4845" i="2" s="1"/>
  <c r="R4844" i="2"/>
  <c r="S4844" i="2" s="1"/>
  <c r="R4843" i="2"/>
  <c r="S4843" i="2" s="1"/>
  <c r="R4842" i="2"/>
  <c r="S4842" i="2" s="1"/>
  <c r="R4841" i="2"/>
  <c r="S4841" i="2" s="1"/>
  <c r="R4840" i="2"/>
  <c r="S4840" i="2" s="1"/>
  <c r="R4839" i="2"/>
  <c r="S4839" i="2" s="1"/>
  <c r="R4838" i="2"/>
  <c r="S4838" i="2" s="1"/>
  <c r="T4838" i="2" s="1"/>
  <c r="R4837" i="2"/>
  <c r="S4837" i="2" s="1"/>
  <c r="R4836" i="2"/>
  <c r="S4836" i="2" s="1"/>
  <c r="R4835" i="2"/>
  <c r="S4835" i="2" s="1"/>
  <c r="R4834" i="2"/>
  <c r="S4834" i="2" s="1"/>
  <c r="R4833" i="2"/>
  <c r="S4833" i="2" s="1"/>
  <c r="R4832" i="2"/>
  <c r="S4832" i="2" s="1"/>
  <c r="R4831" i="2"/>
  <c r="S4831" i="2" s="1"/>
  <c r="R4830" i="2"/>
  <c r="S4830" i="2" s="1"/>
  <c r="R4829" i="2"/>
  <c r="S4829" i="2" s="1"/>
  <c r="R4828" i="2"/>
  <c r="S4828" i="2" s="1"/>
  <c r="R4827" i="2"/>
  <c r="S4827" i="2" s="1"/>
  <c r="R4826" i="2"/>
  <c r="S4826" i="2" s="1"/>
  <c r="R4825" i="2"/>
  <c r="S4825" i="2" s="1"/>
  <c r="R4824" i="2"/>
  <c r="S4824" i="2" s="1"/>
  <c r="R4823" i="2"/>
  <c r="S4823" i="2" s="1"/>
  <c r="R4822" i="2"/>
  <c r="S4822" i="2" s="1"/>
  <c r="R4821" i="2"/>
  <c r="S4821" i="2" s="1"/>
  <c r="R4820" i="2"/>
  <c r="S4820" i="2" s="1"/>
  <c r="R4819" i="2"/>
  <c r="S4819" i="2" s="1"/>
  <c r="R4818" i="2"/>
  <c r="S4818" i="2" s="1"/>
  <c r="R4817" i="2"/>
  <c r="S4817" i="2" s="1"/>
  <c r="R4816" i="2"/>
  <c r="S4816" i="2" s="1"/>
  <c r="R4815" i="2"/>
  <c r="S4815" i="2" s="1"/>
  <c r="R4814" i="2"/>
  <c r="S4814" i="2" s="1"/>
  <c r="R4813" i="2"/>
  <c r="S4813" i="2" s="1"/>
  <c r="R4812" i="2"/>
  <c r="S4812" i="2" s="1"/>
  <c r="T4812" i="2" s="1"/>
  <c r="R4811" i="2"/>
  <c r="S4811" i="2" s="1"/>
  <c r="R4810" i="2"/>
  <c r="S4810" i="2" s="1"/>
  <c r="R4809" i="2"/>
  <c r="S4809" i="2" s="1"/>
  <c r="R4808" i="2"/>
  <c r="S4808" i="2" s="1"/>
  <c r="R4807" i="2"/>
  <c r="S4807" i="2" s="1"/>
  <c r="R4806" i="2"/>
  <c r="S4806" i="2" s="1"/>
  <c r="R4805" i="2"/>
  <c r="S4805" i="2" s="1"/>
  <c r="R4804" i="2"/>
  <c r="S4804" i="2" s="1"/>
  <c r="R4803" i="2"/>
  <c r="S4803" i="2" s="1"/>
  <c r="R4802" i="2"/>
  <c r="S4802" i="2" s="1"/>
  <c r="R4801" i="2"/>
  <c r="S4801" i="2" s="1"/>
  <c r="R4800" i="2"/>
  <c r="S4800" i="2" s="1"/>
  <c r="R4799" i="2"/>
  <c r="S4799" i="2" s="1"/>
  <c r="R4798" i="2"/>
  <c r="S4798" i="2" s="1"/>
  <c r="R4797" i="2"/>
  <c r="S4797" i="2" s="1"/>
  <c r="R4796" i="2"/>
  <c r="S4796" i="2" s="1"/>
  <c r="T4796" i="2" s="1"/>
  <c r="R4795" i="2"/>
  <c r="S4795" i="2" s="1"/>
  <c r="R4794" i="2"/>
  <c r="S4794" i="2" s="1"/>
  <c r="R4793" i="2"/>
  <c r="S4793" i="2" s="1"/>
  <c r="R4792" i="2"/>
  <c r="S4792" i="2" s="1"/>
  <c r="R4791" i="2"/>
  <c r="S4791" i="2" s="1"/>
  <c r="R4790" i="2"/>
  <c r="S4790" i="2" s="1"/>
  <c r="R4789" i="2"/>
  <c r="S4789" i="2" s="1"/>
  <c r="R4788" i="2"/>
  <c r="S4788" i="2" s="1"/>
  <c r="T4788" i="2" s="1"/>
  <c r="R4787" i="2"/>
  <c r="S4787" i="2" s="1"/>
  <c r="R4786" i="2"/>
  <c r="S4786" i="2" s="1"/>
  <c r="R4785" i="2"/>
  <c r="S4785" i="2" s="1"/>
  <c r="R4784" i="2"/>
  <c r="S4784" i="2" s="1"/>
  <c r="R4783" i="2"/>
  <c r="S4783" i="2" s="1"/>
  <c r="R4782" i="2"/>
  <c r="S4782" i="2" s="1"/>
  <c r="R4781" i="2"/>
  <c r="S4781" i="2" s="1"/>
  <c r="R4780" i="2"/>
  <c r="S4780" i="2" s="1"/>
  <c r="T4780" i="2" s="1"/>
  <c r="R4779" i="2"/>
  <c r="S4779" i="2" s="1"/>
  <c r="R4778" i="2"/>
  <c r="S4778" i="2" s="1"/>
  <c r="R4777" i="2"/>
  <c r="S4777" i="2" s="1"/>
  <c r="T4777" i="2" s="1"/>
  <c r="R4776" i="2"/>
  <c r="S4776" i="2" s="1"/>
  <c r="R4775" i="2"/>
  <c r="S4775" i="2" s="1"/>
  <c r="R4774" i="2"/>
  <c r="S4774" i="2" s="1"/>
  <c r="R4773" i="2"/>
  <c r="S4773" i="2" s="1"/>
  <c r="R4772" i="2"/>
  <c r="S4772" i="2" s="1"/>
  <c r="R4771" i="2"/>
  <c r="S4771" i="2" s="1"/>
  <c r="R4770" i="2"/>
  <c r="S4770" i="2" s="1"/>
  <c r="R4769" i="2"/>
  <c r="S4769" i="2" s="1"/>
  <c r="R4768" i="2"/>
  <c r="S4768" i="2" s="1"/>
  <c r="R4767" i="2"/>
  <c r="S4767" i="2" s="1"/>
  <c r="R4766" i="2"/>
  <c r="S4766" i="2" s="1"/>
  <c r="T4766" i="2" s="1"/>
  <c r="R4765" i="2"/>
  <c r="S4765" i="2" s="1"/>
  <c r="R4764" i="2"/>
  <c r="S4764" i="2" s="1"/>
  <c r="R4763" i="2"/>
  <c r="S4763" i="2" s="1"/>
  <c r="T4763" i="2" s="1"/>
  <c r="H4763" i="2" s="1"/>
  <c r="R4762" i="2"/>
  <c r="S4762" i="2" s="1"/>
  <c r="R4761" i="2"/>
  <c r="S4761" i="2" s="1"/>
  <c r="R4760" i="2"/>
  <c r="S4760" i="2" s="1"/>
  <c r="R4759" i="2"/>
  <c r="S4759" i="2" s="1"/>
  <c r="R4758" i="2"/>
  <c r="S4758" i="2" s="1"/>
  <c r="R4757" i="2"/>
  <c r="S4757" i="2" s="1"/>
  <c r="R4756" i="2"/>
  <c r="S4756" i="2" s="1"/>
  <c r="R4755" i="2"/>
  <c r="S4755" i="2" s="1"/>
  <c r="R4754" i="2"/>
  <c r="S4754" i="2" s="1"/>
  <c r="R4753" i="2"/>
  <c r="S4753" i="2" s="1"/>
  <c r="R4752" i="2"/>
  <c r="S4752" i="2" s="1"/>
  <c r="T4752" i="2" s="1"/>
  <c r="R4751" i="2"/>
  <c r="S4751" i="2" s="1"/>
  <c r="R4750" i="2"/>
  <c r="S4750" i="2" s="1"/>
  <c r="R4749" i="2"/>
  <c r="S4749" i="2" s="1"/>
  <c r="R4748" i="2"/>
  <c r="S4748" i="2" s="1"/>
  <c r="R4747" i="2"/>
  <c r="S4747" i="2" s="1"/>
  <c r="R4746" i="2"/>
  <c r="S4746" i="2" s="1"/>
  <c r="R4745" i="2"/>
  <c r="S4745" i="2" s="1"/>
  <c r="R4744" i="2"/>
  <c r="S4744" i="2" s="1"/>
  <c r="T4744" i="2" s="1"/>
  <c r="R4743" i="2"/>
  <c r="S4743" i="2" s="1"/>
  <c r="R4742" i="2"/>
  <c r="S4742" i="2" s="1"/>
  <c r="R4741" i="2"/>
  <c r="S4741" i="2" s="1"/>
  <c r="R4740" i="2"/>
  <c r="S4740" i="2" s="1"/>
  <c r="R4739" i="2"/>
  <c r="S4739" i="2" s="1"/>
  <c r="R4738" i="2"/>
  <c r="S4738" i="2" s="1"/>
  <c r="R4737" i="2"/>
  <c r="S4737" i="2" s="1"/>
  <c r="T4737" i="2" s="1"/>
  <c r="R4736" i="2"/>
  <c r="S4736" i="2" s="1"/>
  <c r="R4735" i="2"/>
  <c r="S4735" i="2" s="1"/>
  <c r="R4734" i="2"/>
  <c r="S4734" i="2" s="1"/>
  <c r="R4733" i="2"/>
  <c r="S4733" i="2" s="1"/>
  <c r="R4732" i="2"/>
  <c r="S4732" i="2" s="1"/>
  <c r="R4731" i="2"/>
  <c r="S4731" i="2" s="1"/>
  <c r="R4730" i="2"/>
  <c r="S4730" i="2" s="1"/>
  <c r="R4729" i="2"/>
  <c r="S4729" i="2" s="1"/>
  <c r="R4728" i="2"/>
  <c r="S4728" i="2" s="1"/>
  <c r="R4727" i="2"/>
  <c r="S4727" i="2" s="1"/>
  <c r="R4726" i="2"/>
  <c r="S4726" i="2" s="1"/>
  <c r="R4725" i="2"/>
  <c r="S4725" i="2" s="1"/>
  <c r="R4724" i="2"/>
  <c r="S4724" i="2" s="1"/>
  <c r="R4723" i="2"/>
  <c r="S4723" i="2" s="1"/>
  <c r="R4722" i="2"/>
  <c r="S4722" i="2" s="1"/>
  <c r="T4722" i="2" s="1"/>
  <c r="R4721" i="2"/>
  <c r="S4721" i="2" s="1"/>
  <c r="R4720" i="2"/>
  <c r="S4720" i="2" s="1"/>
  <c r="R4719" i="2"/>
  <c r="S4719" i="2" s="1"/>
  <c r="R4718" i="2"/>
  <c r="S4718" i="2" s="1"/>
  <c r="R4717" i="2"/>
  <c r="S4717" i="2" s="1"/>
  <c r="R4716" i="2"/>
  <c r="S4716" i="2" s="1"/>
  <c r="T4716" i="2" s="1"/>
  <c r="R4715" i="2"/>
  <c r="S4715" i="2" s="1"/>
  <c r="R4714" i="2"/>
  <c r="S4714" i="2" s="1"/>
  <c r="R4713" i="2"/>
  <c r="S4713" i="2" s="1"/>
  <c r="R4712" i="2"/>
  <c r="S4712" i="2" s="1"/>
  <c r="R4711" i="2"/>
  <c r="S4711" i="2" s="1"/>
  <c r="R4710" i="2"/>
  <c r="S4710" i="2" s="1"/>
  <c r="R4709" i="2"/>
  <c r="S4709" i="2" s="1"/>
  <c r="T4709" i="2" s="1"/>
  <c r="R4708" i="2"/>
  <c r="S4708" i="2" s="1"/>
  <c r="R4707" i="2"/>
  <c r="S4707" i="2" s="1"/>
  <c r="R4706" i="2"/>
  <c r="S4706" i="2" s="1"/>
  <c r="R4705" i="2"/>
  <c r="S4705" i="2" s="1"/>
  <c r="R4704" i="2"/>
  <c r="S4704" i="2" s="1"/>
  <c r="R4703" i="2"/>
  <c r="S4703" i="2" s="1"/>
  <c r="R4702" i="2"/>
  <c r="S4702" i="2" s="1"/>
  <c r="R4701" i="2"/>
  <c r="S4701" i="2" s="1"/>
  <c r="R4700" i="2"/>
  <c r="S4700" i="2" s="1"/>
  <c r="R4699" i="2"/>
  <c r="S4699" i="2" s="1"/>
  <c r="R4698" i="2"/>
  <c r="S4698" i="2" s="1"/>
  <c r="T4698" i="2" s="1"/>
  <c r="R4697" i="2"/>
  <c r="S4697" i="2" s="1"/>
  <c r="R4696" i="2"/>
  <c r="S4696" i="2" s="1"/>
  <c r="R4695" i="2"/>
  <c r="S4695" i="2" s="1"/>
  <c r="R4694" i="2"/>
  <c r="S4694" i="2" s="1"/>
  <c r="T4694" i="2" s="1"/>
  <c r="R4693" i="2"/>
  <c r="S4693" i="2" s="1"/>
  <c r="R4692" i="2"/>
  <c r="S4692" i="2" s="1"/>
  <c r="T4692" i="2" s="1"/>
  <c r="R4691" i="2"/>
  <c r="S4691" i="2" s="1"/>
  <c r="R4690" i="2"/>
  <c r="S4690" i="2" s="1"/>
  <c r="R4689" i="2"/>
  <c r="S4689" i="2" s="1"/>
  <c r="R4688" i="2"/>
  <c r="S4688" i="2" s="1"/>
  <c r="R4687" i="2"/>
  <c r="S4687" i="2" s="1"/>
  <c r="R4686" i="2"/>
  <c r="S4686" i="2" s="1"/>
  <c r="T4686" i="2" s="1"/>
  <c r="R4685" i="2"/>
  <c r="S4685" i="2" s="1"/>
  <c r="R4684" i="2"/>
  <c r="S4684" i="2" s="1"/>
  <c r="R4683" i="2"/>
  <c r="S4683" i="2" s="1"/>
  <c r="T4683" i="2" s="1"/>
  <c r="R4682" i="2"/>
  <c r="S4682" i="2" s="1"/>
  <c r="R4681" i="2"/>
  <c r="R4680" i="2"/>
  <c r="S4680" i="2" s="1"/>
  <c r="R4679" i="2"/>
  <c r="S4679" i="2" s="1"/>
  <c r="R4678" i="2"/>
  <c r="S4678" i="2" s="1"/>
  <c r="R4677" i="2"/>
  <c r="S4677" i="2" s="1"/>
  <c r="R4676" i="2"/>
  <c r="S4676" i="2" s="1"/>
  <c r="R4675" i="2"/>
  <c r="S4675" i="2" s="1"/>
  <c r="R4674" i="2"/>
  <c r="S4674" i="2" s="1"/>
  <c r="R4673" i="2"/>
  <c r="S4673" i="2" s="1"/>
  <c r="R4672" i="2"/>
  <c r="S4672" i="2" s="1"/>
  <c r="R4671" i="2"/>
  <c r="S4671" i="2" s="1"/>
  <c r="R4670" i="2"/>
  <c r="S4670" i="2" s="1"/>
  <c r="R4669" i="2"/>
  <c r="S4669" i="2" s="1"/>
  <c r="R4668" i="2"/>
  <c r="S4668" i="2" s="1"/>
  <c r="R4667" i="2"/>
  <c r="S4667" i="2" s="1"/>
  <c r="R4666" i="2"/>
  <c r="S4666" i="2" s="1"/>
  <c r="T4666" i="2" s="1"/>
  <c r="R4665" i="2"/>
  <c r="S4665" i="2" s="1"/>
  <c r="R4664" i="2"/>
  <c r="S4664" i="2" s="1"/>
  <c r="R4663" i="2"/>
  <c r="S4663" i="2" s="1"/>
  <c r="R4662" i="2"/>
  <c r="S4662" i="2" s="1"/>
  <c r="R4661" i="2"/>
  <c r="S4661" i="2" s="1"/>
  <c r="T4661" i="2" s="1"/>
  <c r="R4660" i="2"/>
  <c r="S4660" i="2" s="1"/>
  <c r="R4659" i="2"/>
  <c r="S4659" i="2" s="1"/>
  <c r="R4658" i="2"/>
  <c r="R4657" i="2"/>
  <c r="S4657" i="2" s="1"/>
  <c r="R4656" i="2"/>
  <c r="S4656" i="2" s="1"/>
  <c r="R4655" i="2"/>
  <c r="S4655" i="2" s="1"/>
  <c r="R4654" i="2"/>
  <c r="S4654" i="2" s="1"/>
  <c r="R4653" i="2"/>
  <c r="S4653" i="2" s="1"/>
  <c r="R4652" i="2"/>
  <c r="S4652" i="2" s="1"/>
  <c r="R4651" i="2"/>
  <c r="S4651" i="2" s="1"/>
  <c r="R4650" i="2"/>
  <c r="S4650" i="2" s="1"/>
  <c r="R4649" i="2"/>
  <c r="S4649" i="2" s="1"/>
  <c r="R4648" i="2"/>
  <c r="S4648" i="2" s="1"/>
  <c r="R4647" i="2"/>
  <c r="S4647" i="2" s="1"/>
  <c r="R4646" i="2"/>
  <c r="S4646" i="2" s="1"/>
  <c r="R4645" i="2"/>
  <c r="S4645" i="2" s="1"/>
  <c r="R4644" i="2"/>
  <c r="S4644" i="2" s="1"/>
  <c r="R4643" i="2"/>
  <c r="S4643" i="2" s="1"/>
  <c r="T4643" i="2" s="1"/>
  <c r="R4642" i="2"/>
  <c r="S4642" i="2" s="1"/>
  <c r="R4641" i="2"/>
  <c r="S4641" i="2" s="1"/>
  <c r="R4640" i="2"/>
  <c r="S4640" i="2" s="1"/>
  <c r="R4639" i="2"/>
  <c r="S4639" i="2" s="1"/>
  <c r="R4638" i="2"/>
  <c r="S4638" i="2" s="1"/>
  <c r="R4637" i="2"/>
  <c r="S4637" i="2" s="1"/>
  <c r="R4636" i="2"/>
  <c r="S4636" i="2" s="1"/>
  <c r="T4636" i="2" s="1"/>
  <c r="H4636" i="2" s="1"/>
  <c r="R4635" i="2"/>
  <c r="S4635" i="2" s="1"/>
  <c r="R4634" i="2"/>
  <c r="S4634" i="2" s="1"/>
  <c r="T4634" i="2" s="1"/>
  <c r="R4633" i="2"/>
  <c r="S4633" i="2" s="1"/>
  <c r="R4632" i="2"/>
  <c r="S4632" i="2" s="1"/>
  <c r="R4631" i="2"/>
  <c r="S4631" i="2" s="1"/>
  <c r="R4630" i="2"/>
  <c r="S4630" i="2" s="1"/>
  <c r="R4629" i="2"/>
  <c r="S4629" i="2" s="1"/>
  <c r="T4629" i="2" s="1"/>
  <c r="L4629" i="2" s="1"/>
  <c r="D4629" i="2" s="1"/>
  <c r="R4628" i="2"/>
  <c r="S4628" i="2" s="1"/>
  <c r="R4627" i="2"/>
  <c r="S4627" i="2" s="1"/>
  <c r="R4626" i="2"/>
  <c r="S4626" i="2" s="1"/>
  <c r="R4625" i="2"/>
  <c r="S4625" i="2" s="1"/>
  <c r="T4625" i="2" s="1"/>
  <c r="R4624" i="2"/>
  <c r="S4624" i="2" s="1"/>
  <c r="R4623" i="2"/>
  <c r="S4623" i="2" s="1"/>
  <c r="T4623" i="2" s="1"/>
  <c r="R4622" i="2"/>
  <c r="S4622" i="2" s="1"/>
  <c r="T4622" i="2" s="1"/>
  <c r="R4621" i="2"/>
  <c r="S4621" i="2" s="1"/>
  <c r="T4621" i="2" s="1"/>
  <c r="R4620" i="2"/>
  <c r="S4620" i="2" s="1"/>
  <c r="R4619" i="2"/>
  <c r="S4619" i="2" s="1"/>
  <c r="R4618" i="2"/>
  <c r="S4618" i="2" s="1"/>
  <c r="R4617" i="2"/>
  <c r="S4617" i="2" s="1"/>
  <c r="R4616" i="2"/>
  <c r="S4616" i="2" s="1"/>
  <c r="R4615" i="2"/>
  <c r="S4615" i="2" s="1"/>
  <c r="T4615" i="2" s="1"/>
  <c r="R4614" i="2"/>
  <c r="S4614" i="2" s="1"/>
  <c r="T4614" i="2" s="1"/>
  <c r="R4613" i="2"/>
  <c r="S4613" i="2" s="1"/>
  <c r="R4612" i="2"/>
  <c r="S4612" i="2" s="1"/>
  <c r="R4611" i="2"/>
  <c r="S4611" i="2" s="1"/>
  <c r="R4610" i="2"/>
  <c r="S4610" i="2" s="1"/>
  <c r="R4609" i="2"/>
  <c r="S4609" i="2" s="1"/>
  <c r="T4609" i="2" s="1"/>
  <c r="R4608" i="2"/>
  <c r="S4608" i="2" s="1"/>
  <c r="T4608" i="2" s="1"/>
  <c r="R4607" i="2"/>
  <c r="S4607" i="2" s="1"/>
  <c r="R4606" i="2"/>
  <c r="S4606" i="2" s="1"/>
  <c r="R4605" i="2"/>
  <c r="S4605" i="2" s="1"/>
  <c r="R4604" i="2"/>
  <c r="S4604" i="2" s="1"/>
  <c r="R4603" i="2"/>
  <c r="S4603" i="2" s="1"/>
  <c r="R4602" i="2"/>
  <c r="S4602" i="2" s="1"/>
  <c r="T4602" i="2" s="1"/>
  <c r="R4601" i="2"/>
  <c r="S4601" i="2" s="1"/>
  <c r="T4601" i="2" s="1"/>
  <c r="R4600" i="2"/>
  <c r="S4600" i="2" s="1"/>
  <c r="R4599" i="2"/>
  <c r="S4599" i="2" s="1"/>
  <c r="T4599" i="2" s="1"/>
  <c r="R4598" i="2"/>
  <c r="S4598" i="2" s="1"/>
  <c r="R4597" i="2"/>
  <c r="S4597" i="2" s="1"/>
  <c r="T4597" i="2" s="1"/>
  <c r="L4597" i="2" s="1"/>
  <c r="D4597" i="2" s="1"/>
  <c r="R4596" i="2"/>
  <c r="S4596" i="2" s="1"/>
  <c r="R4595" i="2"/>
  <c r="S4595" i="2" s="1"/>
  <c r="R4594" i="2"/>
  <c r="S4594" i="2" s="1"/>
  <c r="R4593" i="2"/>
  <c r="S4593" i="2" s="1"/>
  <c r="T4593" i="2" s="1"/>
  <c r="R4592" i="2"/>
  <c r="S4592" i="2" s="1"/>
  <c r="R4591" i="2"/>
  <c r="S4591" i="2" s="1"/>
  <c r="R4590" i="2"/>
  <c r="S4590" i="2" s="1"/>
  <c r="R4589" i="2"/>
  <c r="S4589" i="2" s="1"/>
  <c r="T4589" i="2" s="1"/>
  <c r="R4588" i="2"/>
  <c r="S4588" i="2" s="1"/>
  <c r="R4587" i="2"/>
  <c r="S4587" i="2" s="1"/>
  <c r="R4586" i="2"/>
  <c r="S4586" i="2" s="1"/>
  <c r="R4585" i="2"/>
  <c r="S4585" i="2" s="1"/>
  <c r="R4584" i="2"/>
  <c r="S4584" i="2" s="1"/>
  <c r="R4583" i="2"/>
  <c r="S4583" i="2" s="1"/>
  <c r="R4582" i="2"/>
  <c r="S4582" i="2" s="1"/>
  <c r="T4582" i="2" s="1"/>
  <c r="R4581" i="2"/>
  <c r="S4581" i="2" s="1"/>
  <c r="T4581" i="2" s="1"/>
  <c r="R4580" i="2"/>
  <c r="S4580" i="2" s="1"/>
  <c r="T4580" i="2" s="1"/>
  <c r="R4579" i="2"/>
  <c r="S4579" i="2" s="1"/>
  <c r="R4578" i="2"/>
  <c r="S4578" i="2" s="1"/>
  <c r="R4577" i="2"/>
  <c r="S4577" i="2" s="1"/>
  <c r="T4577" i="2" s="1"/>
  <c r="R4576" i="2"/>
  <c r="S4576" i="2" s="1"/>
  <c r="R4575" i="2"/>
  <c r="S4575" i="2" s="1"/>
  <c r="T4575" i="2" s="1"/>
  <c r="R4574" i="2"/>
  <c r="S4574" i="2" s="1"/>
  <c r="R4573" i="2"/>
  <c r="S4573" i="2" s="1"/>
  <c r="R4572" i="2"/>
  <c r="S4572" i="2" s="1"/>
  <c r="R4571" i="2"/>
  <c r="S4571" i="2" s="1"/>
  <c r="R4570" i="2"/>
  <c r="S4570" i="2" s="1"/>
  <c r="R4569" i="2"/>
  <c r="S4569" i="2" s="1"/>
  <c r="R4568" i="2"/>
  <c r="S4568" i="2" s="1"/>
  <c r="R4567" i="2"/>
  <c r="S4567" i="2" s="1"/>
  <c r="R4566" i="2"/>
  <c r="S4566" i="2" s="1"/>
  <c r="R4565" i="2"/>
  <c r="S4565" i="2" s="1"/>
  <c r="R4564" i="2"/>
  <c r="S4564" i="2" s="1"/>
  <c r="R4563" i="2"/>
  <c r="S4563" i="2" s="1"/>
  <c r="R4562" i="2"/>
  <c r="S4562" i="2" s="1"/>
  <c r="R4561" i="2"/>
  <c r="S4561" i="2" s="1"/>
  <c r="R4560" i="2"/>
  <c r="S4560" i="2" s="1"/>
  <c r="R4559" i="2"/>
  <c r="S4559" i="2" s="1"/>
  <c r="R4558" i="2"/>
  <c r="S4558" i="2" s="1"/>
  <c r="R4557" i="2"/>
  <c r="S4557" i="2" s="1"/>
  <c r="R4556" i="2"/>
  <c r="S4556" i="2" s="1"/>
  <c r="R4555" i="2"/>
  <c r="S4555" i="2" s="1"/>
  <c r="R4554" i="2"/>
  <c r="S4554" i="2" s="1"/>
  <c r="R4553" i="2"/>
  <c r="S4553" i="2" s="1"/>
  <c r="T4553" i="2" s="1"/>
  <c r="R4552" i="2"/>
  <c r="S4552" i="2" s="1"/>
  <c r="R4551" i="2"/>
  <c r="S4551" i="2" s="1"/>
  <c r="R4550" i="2"/>
  <c r="S4550" i="2" s="1"/>
  <c r="R4549" i="2"/>
  <c r="S4549" i="2" s="1"/>
  <c r="R4548" i="2"/>
  <c r="S4548" i="2" s="1"/>
  <c r="R4547" i="2"/>
  <c r="S4547" i="2" s="1"/>
  <c r="R4546" i="2"/>
  <c r="S4546" i="2" s="1"/>
  <c r="R4545" i="2"/>
  <c r="S4545" i="2" s="1"/>
  <c r="R4544" i="2"/>
  <c r="S4544" i="2" s="1"/>
  <c r="R4543" i="2"/>
  <c r="S4543" i="2" s="1"/>
  <c r="T4543" i="2" s="1"/>
  <c r="R4542" i="2"/>
  <c r="S4542" i="2" s="1"/>
  <c r="R4541" i="2"/>
  <c r="S4541" i="2" s="1"/>
  <c r="R4540" i="2"/>
  <c r="S4540" i="2" s="1"/>
  <c r="R4539" i="2"/>
  <c r="S4539" i="2" s="1"/>
  <c r="R4538" i="2"/>
  <c r="S4538" i="2" s="1"/>
  <c r="R4537" i="2"/>
  <c r="S4537" i="2" s="1"/>
  <c r="R4536" i="2"/>
  <c r="S4536" i="2" s="1"/>
  <c r="R4535" i="2"/>
  <c r="S4535" i="2" s="1"/>
  <c r="R4534" i="2"/>
  <c r="S4534" i="2" s="1"/>
  <c r="R4533" i="2"/>
  <c r="S4533" i="2" s="1"/>
  <c r="T4533" i="2" s="1"/>
  <c r="R4532" i="2"/>
  <c r="S4532" i="2" s="1"/>
  <c r="T4532" i="2" s="1"/>
  <c r="R4531" i="2"/>
  <c r="S4531" i="2" s="1"/>
  <c r="R4530" i="2"/>
  <c r="S4530" i="2" s="1"/>
  <c r="R4529" i="2"/>
  <c r="S4529" i="2" s="1"/>
  <c r="R4528" i="2"/>
  <c r="S4528" i="2" s="1"/>
  <c r="R4527" i="2"/>
  <c r="S4527" i="2" s="1"/>
  <c r="R4526" i="2"/>
  <c r="S4526" i="2" s="1"/>
  <c r="R4525" i="2"/>
  <c r="S4525" i="2" s="1"/>
  <c r="T4525" i="2" s="1"/>
  <c r="L4525" i="2" s="1"/>
  <c r="D4525" i="2" s="1"/>
  <c r="R4524" i="2"/>
  <c r="S4524" i="2" s="1"/>
  <c r="T4524" i="2" s="1"/>
  <c r="R4523" i="2"/>
  <c r="S4523" i="2" s="1"/>
  <c r="T4523" i="2" s="1"/>
  <c r="H4523" i="2" s="1"/>
  <c r="R4522" i="2"/>
  <c r="S4522" i="2" s="1"/>
  <c r="R4521" i="2"/>
  <c r="S4521" i="2" s="1"/>
  <c r="R4520" i="2"/>
  <c r="S4520" i="2" s="1"/>
  <c r="T4520" i="2" s="1"/>
  <c r="R4519" i="2"/>
  <c r="S4519" i="2" s="1"/>
  <c r="T4519" i="2" s="1"/>
  <c r="R4518" i="2"/>
  <c r="S4518" i="2" s="1"/>
  <c r="R4517" i="2"/>
  <c r="S4517" i="2" s="1"/>
  <c r="R4516" i="2"/>
  <c r="S4516" i="2" s="1"/>
  <c r="R4515" i="2"/>
  <c r="S4515" i="2" s="1"/>
  <c r="R4514" i="2"/>
  <c r="S4514" i="2" s="1"/>
  <c r="R4513" i="2"/>
  <c r="S4513" i="2" s="1"/>
  <c r="R4512" i="2"/>
  <c r="S4512" i="2" s="1"/>
  <c r="R4511" i="2"/>
  <c r="S4511" i="2" s="1"/>
  <c r="R4510" i="2"/>
  <c r="S4510" i="2" s="1"/>
  <c r="R4509" i="2"/>
  <c r="S4509" i="2" s="1"/>
  <c r="R4508" i="2"/>
  <c r="S4508" i="2" s="1"/>
  <c r="R4507" i="2"/>
  <c r="S4507" i="2" s="1"/>
  <c r="T4507" i="2" s="1"/>
  <c r="R4506" i="2"/>
  <c r="S4506" i="2" s="1"/>
  <c r="T4506" i="2" s="1"/>
  <c r="R4505" i="2"/>
  <c r="S4505" i="2" s="1"/>
  <c r="R4504" i="2"/>
  <c r="S4504" i="2" s="1"/>
  <c r="R4503" i="2"/>
  <c r="S4503" i="2" s="1"/>
  <c r="R4502" i="2"/>
  <c r="S4502" i="2" s="1"/>
  <c r="T4502" i="2" s="1"/>
  <c r="R4501" i="2"/>
  <c r="S4501" i="2" s="1"/>
  <c r="R4500" i="2"/>
  <c r="S4500" i="2" s="1"/>
  <c r="R4499" i="2"/>
  <c r="S4499" i="2" s="1"/>
  <c r="R4498" i="2"/>
  <c r="S4498" i="2" s="1"/>
  <c r="R4497" i="2"/>
  <c r="S4497" i="2" s="1"/>
  <c r="R4496" i="2"/>
  <c r="S4496" i="2" s="1"/>
  <c r="R4495" i="2"/>
  <c r="S4495" i="2" s="1"/>
  <c r="R4494" i="2"/>
  <c r="S4494" i="2" s="1"/>
  <c r="R4493" i="2"/>
  <c r="S4493" i="2" s="1"/>
  <c r="R4492" i="2"/>
  <c r="S4492" i="2" s="1"/>
  <c r="T4492" i="2" s="1"/>
  <c r="R4491" i="2"/>
  <c r="S4491" i="2" s="1"/>
  <c r="R4490" i="2"/>
  <c r="S4490" i="2" s="1"/>
  <c r="R4489" i="2"/>
  <c r="S4489" i="2" s="1"/>
  <c r="R4488" i="2"/>
  <c r="S4488" i="2" s="1"/>
  <c r="T4488" i="2" s="1"/>
  <c r="R4487" i="2"/>
  <c r="S4487" i="2" s="1"/>
  <c r="T4487" i="2" s="1"/>
  <c r="R4486" i="2"/>
  <c r="S4486" i="2" s="1"/>
  <c r="R4485" i="2"/>
  <c r="S4485" i="2" s="1"/>
  <c r="R4484" i="2"/>
  <c r="S4484" i="2" s="1"/>
  <c r="R4483" i="2"/>
  <c r="S4483" i="2" s="1"/>
  <c r="R4482" i="2"/>
  <c r="S4482" i="2" s="1"/>
  <c r="R4481" i="2"/>
  <c r="S4481" i="2" s="1"/>
  <c r="T4481" i="2" s="1"/>
  <c r="R4480" i="2"/>
  <c r="S4480" i="2" s="1"/>
  <c r="R4479" i="2"/>
  <c r="S4479" i="2" s="1"/>
  <c r="R4478" i="2"/>
  <c r="S4478" i="2" s="1"/>
  <c r="R4477" i="2"/>
  <c r="S4477" i="2" s="1"/>
  <c r="T4477" i="2" s="1"/>
  <c r="R4476" i="2"/>
  <c r="S4476" i="2" s="1"/>
  <c r="R4475" i="2"/>
  <c r="S4475" i="2" s="1"/>
  <c r="R4474" i="2"/>
  <c r="S4474" i="2" s="1"/>
  <c r="R4473" i="2"/>
  <c r="S4473" i="2" s="1"/>
  <c r="R4472" i="2"/>
  <c r="S4472" i="2" s="1"/>
  <c r="R4471" i="2"/>
  <c r="S4471" i="2" s="1"/>
  <c r="R4470" i="2"/>
  <c r="S4470" i="2" s="1"/>
  <c r="R4469" i="2"/>
  <c r="S4469" i="2" s="1"/>
  <c r="R4468" i="2"/>
  <c r="S4468" i="2" s="1"/>
  <c r="R4467" i="2"/>
  <c r="S4467" i="2" s="1"/>
  <c r="R4466" i="2"/>
  <c r="S4466" i="2" s="1"/>
  <c r="T4466" i="2" s="1"/>
  <c r="R4465" i="2"/>
  <c r="S4465" i="2" s="1"/>
  <c r="T4465" i="2" s="1"/>
  <c r="R4464" i="2"/>
  <c r="S4464" i="2" s="1"/>
  <c r="R4463" i="2"/>
  <c r="S4463" i="2" s="1"/>
  <c r="R4462" i="2"/>
  <c r="S4462" i="2" s="1"/>
  <c r="R4461" i="2"/>
  <c r="S4461" i="2" s="1"/>
  <c r="R4460" i="2"/>
  <c r="S4460" i="2" s="1"/>
  <c r="R4459" i="2"/>
  <c r="S4459" i="2" s="1"/>
  <c r="T4459" i="2" s="1"/>
  <c r="R4458" i="2"/>
  <c r="S4458" i="2" s="1"/>
  <c r="R4457" i="2"/>
  <c r="S4457" i="2" s="1"/>
  <c r="R4456" i="2"/>
  <c r="S4456" i="2" s="1"/>
  <c r="R4455" i="2"/>
  <c r="S4455" i="2" s="1"/>
  <c r="R4454" i="2"/>
  <c r="S4454" i="2" s="1"/>
  <c r="R4453" i="2"/>
  <c r="S4453" i="2" s="1"/>
  <c r="R4452" i="2"/>
  <c r="S4452" i="2" s="1"/>
  <c r="R4451" i="2"/>
  <c r="S4451" i="2" s="1"/>
  <c r="R4450" i="2"/>
  <c r="S4450" i="2" s="1"/>
  <c r="T4450" i="2" s="1"/>
  <c r="H4450" i="2" s="1"/>
  <c r="R4449" i="2"/>
  <c r="S4449" i="2" s="1"/>
  <c r="T4449" i="2" s="1"/>
  <c r="H4449" i="2" s="1"/>
  <c r="R4448" i="2"/>
  <c r="S4448" i="2" s="1"/>
  <c r="R4447" i="2"/>
  <c r="S4447" i="2" s="1"/>
  <c r="R4446" i="2"/>
  <c r="S4446" i="2" s="1"/>
  <c r="R4445" i="2"/>
  <c r="S4445" i="2" s="1"/>
  <c r="R4444" i="2"/>
  <c r="S4444" i="2" s="1"/>
  <c r="R4443" i="2"/>
  <c r="S4443" i="2" s="1"/>
  <c r="R4442" i="2"/>
  <c r="S4442" i="2" s="1"/>
  <c r="T4442" i="2" s="1"/>
  <c r="R4441" i="2"/>
  <c r="S4441" i="2" s="1"/>
  <c r="R4440" i="2"/>
  <c r="S4440" i="2" s="1"/>
  <c r="R4439" i="2"/>
  <c r="S4439" i="2" s="1"/>
  <c r="T4439" i="2" s="1"/>
  <c r="R4438" i="2"/>
  <c r="S4438" i="2" s="1"/>
  <c r="R4437" i="2"/>
  <c r="S4437" i="2" s="1"/>
  <c r="R4436" i="2"/>
  <c r="S4436" i="2" s="1"/>
  <c r="R4435" i="2"/>
  <c r="S4435" i="2" s="1"/>
  <c r="R4434" i="2"/>
  <c r="S4434" i="2" s="1"/>
  <c r="R4433" i="2"/>
  <c r="S4433" i="2" s="1"/>
  <c r="R4432" i="2"/>
  <c r="S4432" i="2" s="1"/>
  <c r="R4431" i="2"/>
  <c r="S4431" i="2" s="1"/>
  <c r="R4430" i="2"/>
  <c r="S4430" i="2" s="1"/>
  <c r="T4430" i="2" s="1"/>
  <c r="R4429" i="2"/>
  <c r="S4429" i="2" s="1"/>
  <c r="R4428" i="2"/>
  <c r="S4428" i="2" s="1"/>
  <c r="R4427" i="2"/>
  <c r="S4427" i="2" s="1"/>
  <c r="R4426" i="2"/>
  <c r="S4426" i="2" s="1"/>
  <c r="R4425" i="2"/>
  <c r="S4425" i="2" s="1"/>
  <c r="R4424" i="2"/>
  <c r="S4424" i="2" s="1"/>
  <c r="R4423" i="2"/>
  <c r="S4423" i="2" s="1"/>
  <c r="R4422" i="2"/>
  <c r="S4422" i="2" s="1"/>
  <c r="R4421" i="2"/>
  <c r="S4421" i="2" s="1"/>
  <c r="R4420" i="2"/>
  <c r="S4420" i="2" s="1"/>
  <c r="R4419" i="2"/>
  <c r="S4419" i="2" s="1"/>
  <c r="R4418" i="2"/>
  <c r="S4418" i="2" s="1"/>
  <c r="R4417" i="2"/>
  <c r="S4417" i="2" s="1"/>
  <c r="R4416" i="2"/>
  <c r="S4416" i="2" s="1"/>
  <c r="R4415" i="2"/>
  <c r="S4415" i="2" s="1"/>
  <c r="R4414" i="2"/>
  <c r="S4414" i="2" s="1"/>
  <c r="T4414" i="2" s="1"/>
  <c r="R4413" i="2"/>
  <c r="S4413" i="2" s="1"/>
  <c r="T4413" i="2" s="1"/>
  <c r="R4412" i="2"/>
  <c r="S4412" i="2" s="1"/>
  <c r="R4411" i="2"/>
  <c r="S4411" i="2" s="1"/>
  <c r="R4410" i="2"/>
  <c r="S4410" i="2" s="1"/>
  <c r="R4409" i="2"/>
  <c r="S4409" i="2" s="1"/>
  <c r="R4408" i="2"/>
  <c r="S4408" i="2" s="1"/>
  <c r="R4407" i="2"/>
  <c r="S4407" i="2" s="1"/>
  <c r="R4406" i="2"/>
  <c r="S4406" i="2" s="1"/>
  <c r="R4405" i="2"/>
  <c r="S4405" i="2" s="1"/>
  <c r="R4404" i="2"/>
  <c r="S4404" i="2" s="1"/>
  <c r="R4403" i="2"/>
  <c r="S4403" i="2" s="1"/>
  <c r="R4402" i="2"/>
  <c r="S4402" i="2" s="1"/>
  <c r="R4401" i="2"/>
  <c r="S4401" i="2" s="1"/>
  <c r="R4400" i="2"/>
  <c r="S4400" i="2" s="1"/>
  <c r="R4399" i="2"/>
  <c r="S4399" i="2" s="1"/>
  <c r="R4398" i="2"/>
  <c r="S4398" i="2" s="1"/>
  <c r="R4397" i="2"/>
  <c r="S4397" i="2" s="1"/>
  <c r="R4396" i="2"/>
  <c r="S4396" i="2" s="1"/>
  <c r="R4395" i="2"/>
  <c r="S4395" i="2" s="1"/>
  <c r="R4394" i="2"/>
  <c r="S4394" i="2" s="1"/>
  <c r="R4393" i="2"/>
  <c r="S4393" i="2" s="1"/>
  <c r="R4392" i="2"/>
  <c r="S4392" i="2" s="1"/>
  <c r="R4391" i="2"/>
  <c r="S4391" i="2" s="1"/>
  <c r="R4390" i="2"/>
  <c r="S4390" i="2" s="1"/>
  <c r="R4389" i="2"/>
  <c r="S4389" i="2" s="1"/>
  <c r="R4388" i="2"/>
  <c r="S4388" i="2" s="1"/>
  <c r="R4387" i="2"/>
  <c r="S4387" i="2" s="1"/>
  <c r="R4386" i="2"/>
  <c r="S4386" i="2" s="1"/>
  <c r="R4385" i="2"/>
  <c r="S4385" i="2" s="1"/>
  <c r="R4384" i="2"/>
  <c r="S4384" i="2" s="1"/>
  <c r="R4383" i="2"/>
  <c r="S4383" i="2" s="1"/>
  <c r="R4382" i="2"/>
  <c r="S4382" i="2" s="1"/>
  <c r="R4381" i="2"/>
  <c r="S4381" i="2" s="1"/>
  <c r="R4380" i="2"/>
  <c r="S4380" i="2" s="1"/>
  <c r="R4379" i="2"/>
  <c r="S4379" i="2" s="1"/>
  <c r="R4378" i="2"/>
  <c r="S4378" i="2" s="1"/>
  <c r="R4377" i="2"/>
  <c r="S4377" i="2" s="1"/>
  <c r="R4376" i="2"/>
  <c r="S4376" i="2" s="1"/>
  <c r="R4375" i="2"/>
  <c r="S4375" i="2" s="1"/>
  <c r="R4374" i="2"/>
  <c r="S4374" i="2" s="1"/>
  <c r="R4373" i="2"/>
  <c r="S4373" i="2" s="1"/>
  <c r="R4372" i="2"/>
  <c r="S4372" i="2" s="1"/>
  <c r="R4371" i="2"/>
  <c r="S4371" i="2" s="1"/>
  <c r="R4370" i="2"/>
  <c r="S4370" i="2" s="1"/>
  <c r="T4370" i="2" s="1"/>
  <c r="R4369" i="2"/>
  <c r="S4369" i="2" s="1"/>
  <c r="R4368" i="2"/>
  <c r="S4368" i="2" s="1"/>
  <c r="R4367" i="2"/>
  <c r="S4367" i="2" s="1"/>
  <c r="R4366" i="2"/>
  <c r="S4366" i="2" s="1"/>
  <c r="R4365" i="2"/>
  <c r="S4365" i="2" s="1"/>
  <c r="R4364" i="2"/>
  <c r="S4364" i="2" s="1"/>
  <c r="R4363" i="2"/>
  <c r="S4363" i="2" s="1"/>
  <c r="R4362" i="2"/>
  <c r="S4362" i="2" s="1"/>
  <c r="T4362" i="2" s="1"/>
  <c r="R4361" i="2"/>
  <c r="S4361" i="2" s="1"/>
  <c r="T4361" i="2" s="1"/>
  <c r="R4360" i="2"/>
  <c r="S4360" i="2" s="1"/>
  <c r="R4359" i="2"/>
  <c r="S4359" i="2" s="1"/>
  <c r="R4358" i="2"/>
  <c r="S4358" i="2" s="1"/>
  <c r="R4357" i="2"/>
  <c r="S4357" i="2" s="1"/>
  <c r="R4356" i="2"/>
  <c r="S4356" i="2" s="1"/>
  <c r="T4356" i="2" s="1"/>
  <c r="R4355" i="2"/>
  <c r="S4355" i="2" s="1"/>
  <c r="T4355" i="2" s="1"/>
  <c r="L4355" i="2" s="1"/>
  <c r="D4355" i="2" s="1"/>
  <c r="R4354" i="2"/>
  <c r="S4354" i="2" s="1"/>
  <c r="T4354" i="2" s="1"/>
  <c r="L4354" i="2" s="1"/>
  <c r="D4354" i="2" s="1"/>
  <c r="R4353" i="2"/>
  <c r="S4353" i="2" s="1"/>
  <c r="R4352" i="2"/>
  <c r="S4352" i="2" s="1"/>
  <c r="R4351" i="2"/>
  <c r="S4351" i="2" s="1"/>
  <c r="R4350" i="2"/>
  <c r="S4350" i="2" s="1"/>
  <c r="R4349" i="2"/>
  <c r="S4349" i="2" s="1"/>
  <c r="R4348" i="2"/>
  <c r="S4348" i="2" s="1"/>
  <c r="R4347" i="2"/>
  <c r="S4347" i="2" s="1"/>
  <c r="R4346" i="2"/>
  <c r="S4346" i="2" s="1"/>
  <c r="T4346" i="2" s="1"/>
  <c r="R4345" i="2"/>
  <c r="S4345" i="2" s="1"/>
  <c r="R4344" i="2"/>
  <c r="S4344" i="2" s="1"/>
  <c r="T4344" i="2" s="1"/>
  <c r="R4343" i="2"/>
  <c r="S4343" i="2" s="1"/>
  <c r="R4342" i="2"/>
  <c r="S4342" i="2" s="1"/>
  <c r="R4341" i="2"/>
  <c r="S4341" i="2" s="1"/>
  <c r="R4340" i="2"/>
  <c r="S4340" i="2" s="1"/>
  <c r="R4339" i="2"/>
  <c r="S4339" i="2" s="1"/>
  <c r="T4339" i="2" s="1"/>
  <c r="R4338" i="2"/>
  <c r="S4338" i="2" s="1"/>
  <c r="R4337" i="2"/>
  <c r="S4337" i="2" s="1"/>
  <c r="R4336" i="2"/>
  <c r="S4336" i="2" s="1"/>
  <c r="R4335" i="2"/>
  <c r="S4335" i="2" s="1"/>
  <c r="R4334" i="2"/>
  <c r="S4334" i="2" s="1"/>
  <c r="R4333" i="2"/>
  <c r="S4333" i="2" s="1"/>
  <c r="R4332" i="2"/>
  <c r="S4332" i="2" s="1"/>
  <c r="R4331" i="2"/>
  <c r="S4331" i="2" s="1"/>
  <c r="R4330" i="2"/>
  <c r="S4330" i="2" s="1"/>
  <c r="T4330" i="2" s="1"/>
  <c r="R4329" i="2"/>
  <c r="S4329" i="2" s="1"/>
  <c r="R4328" i="2"/>
  <c r="S4328" i="2" s="1"/>
  <c r="T4328" i="2" s="1"/>
  <c r="R4327" i="2"/>
  <c r="S4327" i="2" s="1"/>
  <c r="T4327" i="2" s="1"/>
  <c r="L4327" i="2" s="1"/>
  <c r="D4327" i="2" s="1"/>
  <c r="R4326" i="2"/>
  <c r="S4326" i="2" s="1"/>
  <c r="R4325" i="2"/>
  <c r="S4325" i="2" s="1"/>
  <c r="R4324" i="2"/>
  <c r="S4324" i="2" s="1"/>
  <c r="R4323" i="2"/>
  <c r="S4323" i="2" s="1"/>
  <c r="R4322" i="2"/>
  <c r="S4322" i="2" s="1"/>
  <c r="R4321" i="2"/>
  <c r="S4321" i="2" s="1"/>
  <c r="R4320" i="2"/>
  <c r="S4320" i="2" s="1"/>
  <c r="R4319" i="2"/>
  <c r="S4319" i="2" s="1"/>
  <c r="R4318" i="2"/>
  <c r="S4318" i="2" s="1"/>
  <c r="R4317" i="2"/>
  <c r="S4317" i="2" s="1"/>
  <c r="R4316" i="2"/>
  <c r="S4316" i="2" s="1"/>
  <c r="R4315" i="2"/>
  <c r="S4315" i="2" s="1"/>
  <c r="R4314" i="2"/>
  <c r="S4314" i="2" s="1"/>
  <c r="R4313" i="2"/>
  <c r="S4313" i="2" s="1"/>
  <c r="R4312" i="2"/>
  <c r="S4312" i="2" s="1"/>
  <c r="R4311" i="2"/>
  <c r="S4311" i="2" s="1"/>
  <c r="R4310" i="2"/>
  <c r="S4310" i="2" s="1"/>
  <c r="R4309" i="2"/>
  <c r="S4309" i="2" s="1"/>
  <c r="R4308" i="2"/>
  <c r="S4308" i="2" s="1"/>
  <c r="R4307" i="2"/>
  <c r="S4307" i="2" s="1"/>
  <c r="R4306" i="2"/>
  <c r="S4306" i="2" s="1"/>
  <c r="R4305" i="2"/>
  <c r="S4305" i="2" s="1"/>
  <c r="T4305" i="2" s="1"/>
  <c r="R4304" i="2"/>
  <c r="S4304" i="2" s="1"/>
  <c r="T4304" i="2" s="1"/>
  <c r="R4303" i="2"/>
  <c r="S4303" i="2" s="1"/>
  <c r="T4303" i="2" s="1"/>
  <c r="R4302" i="2"/>
  <c r="S4302" i="2" s="1"/>
  <c r="R4301" i="2"/>
  <c r="S4301" i="2" s="1"/>
  <c r="T4301" i="2" s="1"/>
  <c r="R4300" i="2"/>
  <c r="S4300" i="2" s="1"/>
  <c r="T4300" i="2" s="1"/>
  <c r="R4299" i="2"/>
  <c r="S4299" i="2" s="1"/>
  <c r="T4299" i="2" s="1"/>
  <c r="L4299" i="2" s="1"/>
  <c r="D4299" i="2" s="1"/>
  <c r="R4298" i="2"/>
  <c r="S4298" i="2" s="1"/>
  <c r="R4297" i="2"/>
  <c r="S4297" i="2" s="1"/>
  <c r="R4296" i="2"/>
  <c r="S4296" i="2" s="1"/>
  <c r="R4295" i="2"/>
  <c r="S4295" i="2" s="1"/>
  <c r="T4295" i="2" s="1"/>
  <c r="H4295" i="2" s="1"/>
  <c r="R4294" i="2"/>
  <c r="S4294" i="2" s="1"/>
  <c r="R4293" i="2"/>
  <c r="S4293" i="2" s="1"/>
  <c r="R4292" i="2"/>
  <c r="S4292" i="2" s="1"/>
  <c r="R4291" i="2"/>
  <c r="S4291" i="2" s="1"/>
  <c r="R4290" i="2"/>
  <c r="S4290" i="2" s="1"/>
  <c r="R4289" i="2"/>
  <c r="S4289" i="2" s="1"/>
  <c r="R4288" i="2"/>
  <c r="S4288" i="2" s="1"/>
  <c r="T4288" i="2" s="1"/>
  <c r="R4287" i="2"/>
  <c r="S4287" i="2" s="1"/>
  <c r="T4287" i="2" s="1"/>
  <c r="L4287" i="2" s="1"/>
  <c r="D4287" i="2" s="1"/>
  <c r="R4286" i="2"/>
  <c r="S4286" i="2" s="1"/>
  <c r="T4286" i="2" s="1"/>
  <c r="R4285" i="2"/>
  <c r="S4285" i="2" s="1"/>
  <c r="R4284" i="2"/>
  <c r="S4284" i="2" s="1"/>
  <c r="R4283" i="2"/>
  <c r="S4283" i="2" s="1"/>
  <c r="R4282" i="2"/>
  <c r="S4282" i="2" s="1"/>
  <c r="R4281" i="2"/>
  <c r="S4281" i="2" s="1"/>
  <c r="R4280" i="2"/>
  <c r="S4280" i="2" s="1"/>
  <c r="T4280" i="2" s="1"/>
  <c r="R4279" i="2"/>
  <c r="S4279" i="2" s="1"/>
  <c r="R4278" i="2"/>
  <c r="S4278" i="2" s="1"/>
  <c r="R4277" i="2"/>
  <c r="S4277" i="2" s="1"/>
  <c r="R4276" i="2"/>
  <c r="S4276" i="2" s="1"/>
  <c r="R4275" i="2"/>
  <c r="S4275" i="2" s="1"/>
  <c r="R4274" i="2"/>
  <c r="S4274" i="2" s="1"/>
  <c r="R4273" i="2"/>
  <c r="S4273" i="2" s="1"/>
  <c r="R4272" i="2"/>
  <c r="S4272" i="2" s="1"/>
  <c r="R4271" i="2"/>
  <c r="S4271" i="2" s="1"/>
  <c r="R4270" i="2"/>
  <c r="S4270" i="2" s="1"/>
  <c r="R4269" i="2"/>
  <c r="S4269" i="2" s="1"/>
  <c r="R4268" i="2"/>
  <c r="S4268" i="2" s="1"/>
  <c r="R4267" i="2"/>
  <c r="S4267" i="2" s="1"/>
  <c r="R4266" i="2"/>
  <c r="S4266" i="2" s="1"/>
  <c r="R4265" i="2"/>
  <c r="S4265" i="2" s="1"/>
  <c r="R4264" i="2"/>
  <c r="S4264" i="2" s="1"/>
  <c r="R4263" i="2"/>
  <c r="S4263" i="2" s="1"/>
  <c r="R4262" i="2"/>
  <c r="S4262" i="2" s="1"/>
  <c r="R4261" i="2"/>
  <c r="S4261" i="2" s="1"/>
  <c r="T4261" i="2" s="1"/>
  <c r="R4260" i="2"/>
  <c r="S4260" i="2" s="1"/>
  <c r="T4260" i="2" s="1"/>
  <c r="R4259" i="2"/>
  <c r="S4259" i="2" s="1"/>
  <c r="T4259" i="2" s="1"/>
  <c r="R4258" i="2"/>
  <c r="S4258" i="2" s="1"/>
  <c r="R4257" i="2"/>
  <c r="S4257" i="2" s="1"/>
  <c r="R4256" i="2"/>
  <c r="S4256" i="2" s="1"/>
  <c r="R4255" i="2"/>
  <c r="S4255" i="2" s="1"/>
  <c r="T4255" i="2" s="1"/>
  <c r="R4254" i="2"/>
  <c r="S4254" i="2" s="1"/>
  <c r="R4253" i="2"/>
  <c r="S4253" i="2" s="1"/>
  <c r="R4252" i="2"/>
  <c r="S4252" i="2" s="1"/>
  <c r="T4252" i="2" s="1"/>
  <c r="R4251" i="2"/>
  <c r="S4251" i="2" s="1"/>
  <c r="T4251" i="2" s="1"/>
  <c r="R4250" i="2"/>
  <c r="S4250" i="2" s="1"/>
  <c r="R4249" i="2"/>
  <c r="S4249" i="2" s="1"/>
  <c r="R4248" i="2"/>
  <c r="S4248" i="2" s="1"/>
  <c r="R4247" i="2"/>
  <c r="S4247" i="2" s="1"/>
  <c r="R4246" i="2"/>
  <c r="S4246" i="2" s="1"/>
  <c r="T4246" i="2" s="1"/>
  <c r="H4246" i="2" s="1"/>
  <c r="R4245" i="2"/>
  <c r="S4245" i="2" s="1"/>
  <c r="T4245" i="2" s="1"/>
  <c r="R4244" i="2"/>
  <c r="S4244" i="2" s="1"/>
  <c r="T4244" i="2" s="1"/>
  <c r="R4243" i="2"/>
  <c r="S4243" i="2" s="1"/>
  <c r="R4242" i="2"/>
  <c r="S4242" i="2" s="1"/>
  <c r="R4241" i="2"/>
  <c r="S4241" i="2" s="1"/>
  <c r="R4240" i="2"/>
  <c r="S4240" i="2" s="1"/>
  <c r="R4239" i="2"/>
  <c r="S4239" i="2" s="1"/>
  <c r="T4239" i="2" s="1"/>
  <c r="R4238" i="2"/>
  <c r="S4238" i="2" s="1"/>
  <c r="T4238" i="2" s="1"/>
  <c r="R4237" i="2"/>
  <c r="S4237" i="2" s="1"/>
  <c r="T4237" i="2" s="1"/>
  <c r="R4236" i="2"/>
  <c r="S4236" i="2" s="1"/>
  <c r="T4236" i="2" s="1"/>
  <c r="R4235" i="2"/>
  <c r="S4235" i="2" s="1"/>
  <c r="T4235" i="2" s="1"/>
  <c r="R4234" i="2"/>
  <c r="S4234" i="2" s="1"/>
  <c r="R4233" i="2"/>
  <c r="S4233" i="2" s="1"/>
  <c r="R4232" i="2"/>
  <c r="S4232" i="2" s="1"/>
  <c r="R4231" i="2"/>
  <c r="S4231" i="2" s="1"/>
  <c r="R4230" i="2"/>
  <c r="S4230" i="2" s="1"/>
  <c r="R4229" i="2"/>
  <c r="S4229" i="2" s="1"/>
  <c r="R4228" i="2"/>
  <c r="S4228" i="2" s="1"/>
  <c r="R4227" i="2"/>
  <c r="S4227" i="2" s="1"/>
  <c r="T4227" i="2" s="1"/>
  <c r="H4227" i="2" s="1"/>
  <c r="R4226" i="2"/>
  <c r="S4226" i="2" s="1"/>
  <c r="T4226" i="2" s="1"/>
  <c r="R4225" i="2"/>
  <c r="S4225" i="2" s="1"/>
  <c r="R4224" i="2"/>
  <c r="S4224" i="2" s="1"/>
  <c r="T4224" i="2" s="1"/>
  <c r="R4223" i="2"/>
  <c r="S4223" i="2" s="1"/>
  <c r="T4223" i="2" s="1"/>
  <c r="R4222" i="2"/>
  <c r="S4222" i="2" s="1"/>
  <c r="R4221" i="2"/>
  <c r="S4221" i="2" s="1"/>
  <c r="T4221" i="2" s="1"/>
  <c r="R4220" i="2"/>
  <c r="S4220" i="2" s="1"/>
  <c r="T4220" i="2" s="1"/>
  <c r="R4219" i="2"/>
  <c r="S4219" i="2" s="1"/>
  <c r="T4219" i="2" s="1"/>
  <c r="R4218" i="2"/>
  <c r="S4218" i="2" s="1"/>
  <c r="T4218" i="2" s="1"/>
  <c r="R4217" i="2"/>
  <c r="S4217" i="2" s="1"/>
  <c r="R4216" i="2"/>
  <c r="S4216" i="2" s="1"/>
  <c r="R4215" i="2"/>
  <c r="S4215" i="2" s="1"/>
  <c r="T4215" i="2" s="1"/>
  <c r="R4214" i="2"/>
  <c r="S4214" i="2" s="1"/>
  <c r="R4213" i="2"/>
  <c r="S4213" i="2" s="1"/>
  <c r="R4212" i="2"/>
  <c r="S4212" i="2" s="1"/>
  <c r="R4211" i="2"/>
  <c r="S4211" i="2" s="1"/>
  <c r="R4210" i="2"/>
  <c r="S4210" i="2" s="1"/>
  <c r="R4209" i="2"/>
  <c r="S4209" i="2" s="1"/>
  <c r="R4208" i="2"/>
  <c r="S4208" i="2" s="1"/>
  <c r="R4207" i="2"/>
  <c r="S4207" i="2" s="1"/>
  <c r="R4206" i="2"/>
  <c r="S4206" i="2" s="1"/>
  <c r="R4205" i="2"/>
  <c r="S4205" i="2" s="1"/>
  <c r="T4205" i="2" s="1"/>
  <c r="R4204" i="2"/>
  <c r="S4204" i="2" s="1"/>
  <c r="R4203" i="2"/>
  <c r="S4203" i="2" s="1"/>
  <c r="R4202" i="2"/>
  <c r="S4202" i="2" s="1"/>
  <c r="R4201" i="2"/>
  <c r="S4201" i="2" s="1"/>
  <c r="R4200" i="2"/>
  <c r="S4200" i="2" s="1"/>
  <c r="T4200" i="2" s="1"/>
  <c r="R4199" i="2"/>
  <c r="S4199" i="2" s="1"/>
  <c r="R4198" i="2"/>
  <c r="S4198" i="2" s="1"/>
  <c r="T4198" i="2" s="1"/>
  <c r="R4197" i="2"/>
  <c r="S4197" i="2" s="1"/>
  <c r="R4196" i="2"/>
  <c r="S4196" i="2" s="1"/>
  <c r="R4195" i="2"/>
  <c r="S4195" i="2" s="1"/>
  <c r="R4194" i="2"/>
  <c r="S4194" i="2" s="1"/>
  <c r="R4193" i="2"/>
  <c r="S4193" i="2" s="1"/>
  <c r="R4192" i="2"/>
  <c r="S4192" i="2" s="1"/>
  <c r="R4191" i="2"/>
  <c r="S4191" i="2" s="1"/>
  <c r="R4190" i="2"/>
  <c r="S4190" i="2" s="1"/>
  <c r="R4189" i="2"/>
  <c r="S4189" i="2" s="1"/>
  <c r="T4189" i="2" s="1"/>
  <c r="R4188" i="2"/>
  <c r="S4188" i="2" s="1"/>
  <c r="R4187" i="2"/>
  <c r="S4187" i="2" s="1"/>
  <c r="R4186" i="2"/>
  <c r="S4186" i="2" s="1"/>
  <c r="R4185" i="2"/>
  <c r="S4185" i="2" s="1"/>
  <c r="R4184" i="2"/>
  <c r="S4184" i="2" s="1"/>
  <c r="R4183" i="2"/>
  <c r="S4183" i="2" s="1"/>
  <c r="R4182" i="2"/>
  <c r="S4182" i="2" s="1"/>
  <c r="R4181" i="2"/>
  <c r="S4181" i="2" s="1"/>
  <c r="R4180" i="2"/>
  <c r="S4180" i="2" s="1"/>
  <c r="T4180" i="2" s="1"/>
  <c r="R4179" i="2"/>
  <c r="S4179" i="2" s="1"/>
  <c r="T4179" i="2" s="1"/>
  <c r="L4179" i="2" s="1"/>
  <c r="D4179" i="2" s="1"/>
  <c r="R4178" i="2"/>
  <c r="S4178" i="2" s="1"/>
  <c r="R4177" i="2"/>
  <c r="S4177" i="2" s="1"/>
  <c r="R4176" i="2"/>
  <c r="S4176" i="2" s="1"/>
  <c r="T4176" i="2" s="1"/>
  <c r="R4175" i="2"/>
  <c r="S4175" i="2" s="1"/>
  <c r="R4174" i="2"/>
  <c r="S4174" i="2" s="1"/>
  <c r="T4174" i="2" s="1"/>
  <c r="R4173" i="2"/>
  <c r="S4173" i="2" s="1"/>
  <c r="T4173" i="2" s="1"/>
  <c r="R4172" i="2"/>
  <c r="S4172" i="2" s="1"/>
  <c r="T4172" i="2" s="1"/>
  <c r="R4171" i="2"/>
  <c r="S4171" i="2" s="1"/>
  <c r="T4171" i="2" s="1"/>
  <c r="R4170" i="2"/>
  <c r="S4170" i="2" s="1"/>
  <c r="T4170" i="2" s="1"/>
  <c r="R4169" i="2"/>
  <c r="S4169" i="2" s="1"/>
  <c r="R4168" i="2"/>
  <c r="S4168" i="2" s="1"/>
  <c r="R4167" i="2"/>
  <c r="S4167" i="2" s="1"/>
  <c r="R4166" i="2"/>
  <c r="S4166" i="2" s="1"/>
  <c r="T4166" i="2" s="1"/>
  <c r="R4165" i="2"/>
  <c r="S4165" i="2" s="1"/>
  <c r="T4165" i="2" s="1"/>
  <c r="R4164" i="2"/>
  <c r="S4164" i="2" s="1"/>
  <c r="T4164" i="2" s="1"/>
  <c r="R4163" i="2"/>
  <c r="S4163" i="2" s="1"/>
  <c r="R4162" i="2"/>
  <c r="S4162" i="2" s="1"/>
  <c r="R4161" i="2"/>
  <c r="S4161" i="2" s="1"/>
  <c r="R4160" i="2"/>
  <c r="S4160" i="2" s="1"/>
  <c r="R4159" i="2"/>
  <c r="S4159" i="2" s="1"/>
  <c r="R4158" i="2"/>
  <c r="S4158" i="2" s="1"/>
  <c r="R4157" i="2"/>
  <c r="S4157" i="2" s="1"/>
  <c r="R4156" i="2"/>
  <c r="S4156" i="2" s="1"/>
  <c r="T4156" i="2" s="1"/>
  <c r="R4155" i="2"/>
  <c r="S4155" i="2" s="1"/>
  <c r="R4154" i="2"/>
  <c r="S4154" i="2" s="1"/>
  <c r="R4153" i="2"/>
  <c r="S4153" i="2" s="1"/>
  <c r="R4152" i="2"/>
  <c r="S4152" i="2" s="1"/>
  <c r="R4151" i="2"/>
  <c r="S4151" i="2" s="1"/>
  <c r="R4150" i="2"/>
  <c r="S4150" i="2" s="1"/>
  <c r="R4149" i="2"/>
  <c r="S4149" i="2" s="1"/>
  <c r="R4148" i="2"/>
  <c r="S4148" i="2" s="1"/>
  <c r="R4147" i="2"/>
  <c r="S4147" i="2" s="1"/>
  <c r="R4146" i="2"/>
  <c r="S4146" i="2" s="1"/>
  <c r="R4145" i="2"/>
  <c r="S4145" i="2" s="1"/>
  <c r="R4144" i="2"/>
  <c r="S4144" i="2" s="1"/>
  <c r="T4144" i="2" s="1"/>
  <c r="H4144" i="2" s="1"/>
  <c r="R4143" i="2"/>
  <c r="S4143" i="2" s="1"/>
  <c r="R4142" i="2"/>
  <c r="S4142" i="2" s="1"/>
  <c r="R4141" i="2"/>
  <c r="S4141" i="2" s="1"/>
  <c r="T4141" i="2" s="1"/>
  <c r="H4141" i="2" s="1"/>
  <c r="R4140" i="2"/>
  <c r="S4140" i="2" s="1"/>
  <c r="T4140" i="2" s="1"/>
  <c r="L4140" i="2" s="1"/>
  <c r="R4139" i="2"/>
  <c r="S4139" i="2" s="1"/>
  <c r="R4138" i="2"/>
  <c r="S4138" i="2" s="1"/>
  <c r="R4137" i="2"/>
  <c r="S4137" i="2" s="1"/>
  <c r="R4136" i="2"/>
  <c r="S4136" i="2" s="1"/>
  <c r="T4136" i="2" s="1"/>
  <c r="R4135" i="2"/>
  <c r="S4135" i="2" s="1"/>
  <c r="T4135" i="2" s="1"/>
  <c r="R4134" i="2"/>
  <c r="S4134" i="2" s="1"/>
  <c r="T4134" i="2" s="1"/>
  <c r="R4133" i="2"/>
  <c r="S4133" i="2" s="1"/>
  <c r="T4133" i="2" s="1"/>
  <c r="R4132" i="2"/>
  <c r="S4132" i="2" s="1"/>
  <c r="T4132" i="2" s="1"/>
  <c r="L4132" i="2" s="1"/>
  <c r="R4131" i="2"/>
  <c r="S4131" i="2" s="1"/>
  <c r="R4130" i="2"/>
  <c r="S4130" i="2" s="1"/>
  <c r="R4129" i="2"/>
  <c r="S4129" i="2" s="1"/>
  <c r="T4129" i="2" s="1"/>
  <c r="R4128" i="2"/>
  <c r="S4128" i="2" s="1"/>
  <c r="R4127" i="2"/>
  <c r="S4127" i="2" s="1"/>
  <c r="R4126" i="2"/>
  <c r="S4126" i="2" s="1"/>
  <c r="R4125" i="2"/>
  <c r="S4125" i="2" s="1"/>
  <c r="T4125" i="2" s="1"/>
  <c r="R4124" i="2"/>
  <c r="S4124" i="2" s="1"/>
  <c r="T4124" i="2" s="1"/>
  <c r="R4123" i="2"/>
  <c r="S4123" i="2" s="1"/>
  <c r="R4122" i="2"/>
  <c r="S4122" i="2" s="1"/>
  <c r="R4121" i="2"/>
  <c r="S4121" i="2" s="1"/>
  <c r="R4120" i="2"/>
  <c r="S4120" i="2" s="1"/>
  <c r="R4119" i="2"/>
  <c r="S4119" i="2" s="1"/>
  <c r="T4119" i="2" s="1"/>
  <c r="R4118" i="2"/>
  <c r="S4118" i="2" s="1"/>
  <c r="R4117" i="2"/>
  <c r="S4117" i="2" s="1"/>
  <c r="R4116" i="2"/>
  <c r="S4116" i="2" s="1"/>
  <c r="R4115" i="2"/>
  <c r="S4115" i="2" s="1"/>
  <c r="T4115" i="2" s="1"/>
  <c r="R4114" i="2"/>
  <c r="S4114" i="2" s="1"/>
  <c r="T4114" i="2" s="1"/>
  <c r="R4113" i="2"/>
  <c r="S4113" i="2" s="1"/>
  <c r="T4113" i="2" s="1"/>
  <c r="R4112" i="2"/>
  <c r="S4112" i="2" s="1"/>
  <c r="T4112" i="2" s="1"/>
  <c r="R4111" i="2"/>
  <c r="S4111" i="2" s="1"/>
  <c r="T4111" i="2" s="1"/>
  <c r="L4111" i="2" s="1"/>
  <c r="D4111" i="2" s="1"/>
  <c r="R4110" i="2"/>
  <c r="S4110" i="2" s="1"/>
  <c r="R4109" i="2"/>
  <c r="S4109" i="2" s="1"/>
  <c r="R4108" i="2"/>
  <c r="S4108" i="2" s="1"/>
  <c r="R4107" i="2"/>
  <c r="S4107" i="2" s="1"/>
  <c r="R4106" i="2"/>
  <c r="S4106" i="2" s="1"/>
  <c r="R4105" i="2"/>
  <c r="S4105" i="2" s="1"/>
  <c r="T4105" i="2" s="1"/>
  <c r="R4104" i="2"/>
  <c r="S4104" i="2" s="1"/>
  <c r="R4103" i="2"/>
  <c r="S4103" i="2" s="1"/>
  <c r="T4103" i="2" s="1"/>
  <c r="R4102" i="2"/>
  <c r="S4102" i="2" s="1"/>
  <c r="R4101" i="2"/>
  <c r="S4101" i="2" s="1"/>
  <c r="R4100" i="2"/>
  <c r="S4100" i="2" s="1"/>
  <c r="T4100" i="2" s="1"/>
  <c r="R4099" i="2"/>
  <c r="S4099" i="2" s="1"/>
  <c r="T4099" i="2" s="1"/>
  <c r="R4098" i="2"/>
  <c r="S4098" i="2" s="1"/>
  <c r="R4097" i="2"/>
  <c r="S4097" i="2" s="1"/>
  <c r="R4096" i="2"/>
  <c r="S4096" i="2" s="1"/>
  <c r="R4095" i="2"/>
  <c r="S4095" i="2" s="1"/>
  <c r="R4094" i="2"/>
  <c r="S4094" i="2" s="1"/>
  <c r="T4094" i="2" s="1"/>
  <c r="L4094" i="2" s="1"/>
  <c r="D4094" i="2" s="1"/>
  <c r="R4093" i="2"/>
  <c r="S4093" i="2" s="1"/>
  <c r="T4093" i="2" s="1"/>
  <c r="R4092" i="2"/>
  <c r="S4092" i="2" s="1"/>
  <c r="T4092" i="2" s="1"/>
  <c r="R4091" i="2"/>
  <c r="S4091" i="2" s="1"/>
  <c r="R4090" i="2"/>
  <c r="S4090" i="2" s="1"/>
  <c r="R4089" i="2"/>
  <c r="S4089" i="2" s="1"/>
  <c r="R4088" i="2"/>
  <c r="S4088" i="2" s="1"/>
  <c r="R4087" i="2"/>
  <c r="S4087" i="2" s="1"/>
  <c r="R4086" i="2"/>
  <c r="S4086" i="2" s="1"/>
  <c r="T4086" i="2" s="1"/>
  <c r="R4085" i="2"/>
  <c r="S4085" i="2" s="1"/>
  <c r="T4085" i="2" s="1"/>
  <c r="R4084" i="2"/>
  <c r="S4084" i="2" s="1"/>
  <c r="T4084" i="2" s="1"/>
  <c r="R4083" i="2"/>
  <c r="S4083" i="2" s="1"/>
  <c r="R4082" i="2"/>
  <c r="S4082" i="2" s="1"/>
  <c r="R4081" i="2"/>
  <c r="S4081" i="2" s="1"/>
  <c r="R4080" i="2"/>
  <c r="S4080" i="2" s="1"/>
  <c r="R4079" i="2"/>
  <c r="S4079" i="2" s="1"/>
  <c r="R4078" i="2"/>
  <c r="S4078" i="2" s="1"/>
  <c r="R4077" i="2"/>
  <c r="S4077" i="2" s="1"/>
  <c r="R4076" i="2"/>
  <c r="S4076" i="2" s="1"/>
  <c r="R4075" i="2"/>
  <c r="S4075" i="2" s="1"/>
  <c r="R4074" i="2"/>
  <c r="S4074" i="2" s="1"/>
  <c r="R4073" i="2"/>
  <c r="S4073" i="2" s="1"/>
  <c r="R4072" i="2"/>
  <c r="S4072" i="2" s="1"/>
  <c r="T4072" i="2" s="1"/>
  <c r="R4071" i="2"/>
  <c r="S4071" i="2" s="1"/>
  <c r="R4070" i="2"/>
  <c r="S4070" i="2" s="1"/>
  <c r="T4070" i="2" s="1"/>
  <c r="R4069" i="2"/>
  <c r="S4069" i="2" s="1"/>
  <c r="T4069" i="2" s="1"/>
  <c r="R4068" i="2"/>
  <c r="S4068" i="2" s="1"/>
  <c r="T4068" i="2" s="1"/>
  <c r="R4067" i="2"/>
  <c r="S4067" i="2" s="1"/>
  <c r="T4067" i="2" s="1"/>
  <c r="R4066" i="2"/>
  <c r="S4066" i="2" s="1"/>
  <c r="T4066" i="2" s="1"/>
  <c r="R4065" i="2"/>
  <c r="S4065" i="2" s="1"/>
  <c r="T4065" i="2" s="1"/>
  <c r="R4064" i="2"/>
  <c r="S4064" i="2" s="1"/>
  <c r="T4064" i="2" s="1"/>
  <c r="R4063" i="2"/>
  <c r="S4063" i="2" s="1"/>
  <c r="T4063" i="2" s="1"/>
  <c r="R4062" i="2"/>
  <c r="S4062" i="2" s="1"/>
  <c r="T4062" i="2" s="1"/>
  <c r="R4061" i="2"/>
  <c r="S4061" i="2" s="1"/>
  <c r="T4061" i="2" s="1"/>
  <c r="R4060" i="2"/>
  <c r="S4060" i="2" s="1"/>
  <c r="T4060" i="2" s="1"/>
  <c r="R4059" i="2"/>
  <c r="S4059" i="2" s="1"/>
  <c r="T4059" i="2" s="1"/>
  <c r="R4058" i="2"/>
  <c r="S4058" i="2" s="1"/>
  <c r="R4057" i="2"/>
  <c r="S4057" i="2" s="1"/>
  <c r="T4057" i="2" s="1"/>
  <c r="R4056" i="2"/>
  <c r="S4056" i="2" s="1"/>
  <c r="T4056" i="2" s="1"/>
  <c r="R4055" i="2"/>
  <c r="S4055" i="2" s="1"/>
  <c r="T4055" i="2" s="1"/>
  <c r="R4054" i="2"/>
  <c r="S4054" i="2" s="1"/>
  <c r="R4053" i="2"/>
  <c r="S4053" i="2" s="1"/>
  <c r="R4052" i="2"/>
  <c r="S4052" i="2" s="1"/>
  <c r="R4051" i="2"/>
  <c r="S4051" i="2" s="1"/>
  <c r="R4050" i="2"/>
  <c r="S4050" i="2" s="1"/>
  <c r="R4049" i="2"/>
  <c r="S4049" i="2" s="1"/>
  <c r="R4048" i="2"/>
  <c r="S4048" i="2" s="1"/>
  <c r="T4048" i="2" s="1"/>
  <c r="R4047" i="2"/>
  <c r="S4047" i="2" s="1"/>
  <c r="T4047" i="2" s="1"/>
  <c r="R4046" i="2"/>
  <c r="S4046" i="2" s="1"/>
  <c r="T4046" i="2" s="1"/>
  <c r="R4045" i="2"/>
  <c r="S4045" i="2" s="1"/>
  <c r="T4045" i="2" s="1"/>
  <c r="R4044" i="2"/>
  <c r="S4044" i="2" s="1"/>
  <c r="T4044" i="2" s="1"/>
  <c r="R4043" i="2"/>
  <c r="S4043" i="2" s="1"/>
  <c r="T4043" i="2" s="1"/>
  <c r="R4042" i="2"/>
  <c r="S4042" i="2" s="1"/>
  <c r="T4042" i="2" s="1"/>
  <c r="R4041" i="2"/>
  <c r="S4041" i="2" s="1"/>
  <c r="T4041" i="2" s="1"/>
  <c r="H4041" i="2" s="1"/>
  <c r="R4040" i="2"/>
  <c r="S4040" i="2" s="1"/>
  <c r="R4039" i="2"/>
  <c r="S4039" i="2" s="1"/>
  <c r="R4038" i="2"/>
  <c r="S4038" i="2" s="1"/>
  <c r="R4037" i="2"/>
  <c r="S4037" i="2" s="1"/>
  <c r="R4036" i="2"/>
  <c r="S4036" i="2" s="1"/>
  <c r="R4035" i="2"/>
  <c r="S4035" i="2" s="1"/>
  <c r="R4034" i="2"/>
  <c r="S4034" i="2" s="1"/>
  <c r="T4034" i="2" s="1"/>
  <c r="R4033" i="2"/>
  <c r="S4033" i="2" s="1"/>
  <c r="R4032" i="2"/>
  <c r="S4032" i="2" s="1"/>
  <c r="R4031" i="2"/>
  <c r="S4031" i="2" s="1"/>
  <c r="R4030" i="2"/>
  <c r="S4030" i="2" s="1"/>
  <c r="R4029" i="2"/>
  <c r="S4029" i="2" s="1"/>
  <c r="T4029" i="2" s="1"/>
  <c r="R4028" i="2"/>
  <c r="S4028" i="2" s="1"/>
  <c r="R4027" i="2"/>
  <c r="S4027" i="2" s="1"/>
  <c r="R4026" i="2"/>
  <c r="S4026" i="2" s="1"/>
  <c r="T4026" i="2" s="1"/>
  <c r="R4025" i="2"/>
  <c r="S4025" i="2" s="1"/>
  <c r="R4024" i="2"/>
  <c r="S4024" i="2" s="1"/>
  <c r="R4023" i="2"/>
  <c r="S4023" i="2" s="1"/>
  <c r="R4022" i="2"/>
  <c r="S4022" i="2" s="1"/>
  <c r="R4021" i="2"/>
  <c r="S4021" i="2" s="1"/>
  <c r="R4020" i="2"/>
  <c r="S4020" i="2" s="1"/>
  <c r="R4019" i="2"/>
  <c r="S4019" i="2" s="1"/>
  <c r="T4019" i="2" s="1"/>
  <c r="R4018" i="2"/>
  <c r="S4018" i="2" s="1"/>
  <c r="T4018" i="2" s="1"/>
  <c r="R4017" i="2"/>
  <c r="S4017" i="2" s="1"/>
  <c r="T4017" i="2" s="1"/>
  <c r="R4016" i="2"/>
  <c r="S4016" i="2" s="1"/>
  <c r="T4016" i="2" s="1"/>
  <c r="R4015" i="2"/>
  <c r="S4015" i="2" s="1"/>
  <c r="R4014" i="2"/>
  <c r="S4014" i="2" s="1"/>
  <c r="T4014" i="2" s="1"/>
  <c r="R4013" i="2"/>
  <c r="S4013" i="2" s="1"/>
  <c r="T4013" i="2" s="1"/>
  <c r="R4012" i="2"/>
  <c r="S4012" i="2" s="1"/>
  <c r="T4012" i="2" s="1"/>
  <c r="R4011" i="2"/>
  <c r="S4011" i="2" s="1"/>
  <c r="T4011" i="2" s="1"/>
  <c r="R4010" i="2"/>
  <c r="S4010" i="2" s="1"/>
  <c r="R4009" i="2"/>
  <c r="S4009" i="2" s="1"/>
  <c r="R4008" i="2"/>
  <c r="S4008" i="2" s="1"/>
  <c r="R4007" i="2"/>
  <c r="S4007" i="2" s="1"/>
  <c r="R4006" i="2"/>
  <c r="S4006" i="2" s="1"/>
  <c r="R4005" i="2"/>
  <c r="S4005" i="2" s="1"/>
  <c r="R4004" i="2"/>
  <c r="S4004" i="2" s="1"/>
  <c r="T4004" i="2" s="1"/>
  <c r="L4004" i="2" s="1"/>
  <c r="R4003" i="2"/>
  <c r="S4003" i="2" s="1"/>
  <c r="T4003" i="2" s="1"/>
  <c r="R4002" i="2"/>
  <c r="S4002" i="2" s="1"/>
  <c r="T4002" i="2" s="1"/>
  <c r="R4001" i="2"/>
  <c r="S4001" i="2" s="1"/>
  <c r="T4001" i="2" s="1"/>
  <c r="R4000" i="2"/>
  <c r="S4000" i="2" s="1"/>
  <c r="R3999" i="2"/>
  <c r="S3999" i="2" s="1"/>
  <c r="R3998" i="2"/>
  <c r="S3998" i="2" s="1"/>
  <c r="T3998" i="2" s="1"/>
  <c r="R3997" i="2"/>
  <c r="S3997" i="2" s="1"/>
  <c r="T3997" i="2" s="1"/>
  <c r="R3996" i="2"/>
  <c r="S3996" i="2" s="1"/>
  <c r="T3996" i="2" s="1"/>
  <c r="R3995" i="2"/>
  <c r="S3995" i="2" s="1"/>
  <c r="T3995" i="2" s="1"/>
  <c r="R3994" i="2"/>
  <c r="S3994" i="2" s="1"/>
  <c r="T3994" i="2" s="1"/>
  <c r="R3993" i="2"/>
  <c r="S3993" i="2" s="1"/>
  <c r="R3992" i="2"/>
  <c r="S3992" i="2" s="1"/>
  <c r="R3991" i="2"/>
  <c r="S3991" i="2" s="1"/>
  <c r="T3991" i="2" s="1"/>
  <c r="R3990" i="2"/>
  <c r="S3990" i="2" s="1"/>
  <c r="R3989" i="2"/>
  <c r="S3989" i="2" s="1"/>
  <c r="R3988" i="2"/>
  <c r="S3988" i="2" s="1"/>
  <c r="R3987" i="2"/>
  <c r="S3987" i="2" s="1"/>
  <c r="R3986" i="2"/>
  <c r="S3986" i="2" s="1"/>
  <c r="T3986" i="2" s="1"/>
  <c r="R3985" i="2"/>
  <c r="S3985" i="2" s="1"/>
  <c r="R3984" i="2"/>
  <c r="S3984" i="2" s="1"/>
  <c r="T3984" i="2" s="1"/>
  <c r="H3984" i="2" s="1"/>
  <c r="R3983" i="2"/>
  <c r="S3983" i="2" s="1"/>
  <c r="T3983" i="2" s="1"/>
  <c r="H3983" i="2" s="1"/>
  <c r="R3982" i="2"/>
  <c r="S3982" i="2" s="1"/>
  <c r="T3982" i="2" s="1"/>
  <c r="R3981" i="2"/>
  <c r="S3981" i="2" s="1"/>
  <c r="R3980" i="2"/>
  <c r="S3980" i="2" s="1"/>
  <c r="R3979" i="2"/>
  <c r="S3979" i="2" s="1"/>
  <c r="R3978" i="2"/>
  <c r="S3978" i="2" s="1"/>
  <c r="T3978" i="2" s="1"/>
  <c r="R3977" i="2"/>
  <c r="S3977" i="2" s="1"/>
  <c r="T3977" i="2" s="1"/>
  <c r="H3977" i="2" s="1"/>
  <c r="R3976" i="2"/>
  <c r="S3976" i="2" s="1"/>
  <c r="T3976" i="2" s="1"/>
  <c r="R3975" i="2"/>
  <c r="S3975" i="2" s="1"/>
  <c r="R3974" i="2"/>
  <c r="S3974" i="2" s="1"/>
  <c r="R3973" i="2"/>
  <c r="S3973" i="2" s="1"/>
  <c r="T3973" i="2" s="1"/>
  <c r="R3972" i="2"/>
  <c r="S3972" i="2" s="1"/>
  <c r="T3972" i="2" s="1"/>
  <c r="R3971" i="2"/>
  <c r="S3971" i="2" s="1"/>
  <c r="T3971" i="2" s="1"/>
  <c r="R3970" i="2"/>
  <c r="S3970" i="2" s="1"/>
  <c r="T3970" i="2" s="1"/>
  <c r="R3969" i="2"/>
  <c r="S3969" i="2" s="1"/>
  <c r="R3968" i="2"/>
  <c r="S3968" i="2" s="1"/>
  <c r="R3967" i="2"/>
  <c r="S3967" i="2" s="1"/>
  <c r="R3966" i="2"/>
  <c r="S3966" i="2" s="1"/>
  <c r="R3965" i="2"/>
  <c r="S3965" i="2" s="1"/>
  <c r="R3964" i="2"/>
  <c r="S3964" i="2" s="1"/>
  <c r="R3963" i="2"/>
  <c r="S3963" i="2" s="1"/>
  <c r="R3962" i="2"/>
  <c r="S3962" i="2" s="1"/>
  <c r="T3962" i="2" s="1"/>
  <c r="R3961" i="2"/>
  <c r="S3961" i="2" s="1"/>
  <c r="T3961" i="2" s="1"/>
  <c r="R3960" i="2"/>
  <c r="S3960" i="2" s="1"/>
  <c r="T3960" i="2" s="1"/>
  <c r="R3959" i="2"/>
  <c r="S3959" i="2" s="1"/>
  <c r="T3959" i="2" s="1"/>
  <c r="R3958" i="2"/>
  <c r="S3958" i="2" s="1"/>
  <c r="T3958" i="2" s="1"/>
  <c r="R3957" i="2"/>
  <c r="S3957" i="2" s="1"/>
  <c r="T3957" i="2" s="1"/>
  <c r="R3956" i="2"/>
  <c r="S3956" i="2" s="1"/>
  <c r="T3956" i="2" s="1"/>
  <c r="R3955" i="2"/>
  <c r="S3955" i="2" s="1"/>
  <c r="T3955" i="2" s="1"/>
  <c r="R3954" i="2"/>
  <c r="S3954" i="2" s="1"/>
  <c r="R3953" i="2"/>
  <c r="S3953" i="2" s="1"/>
  <c r="R3952" i="2"/>
  <c r="S3952" i="2" s="1"/>
  <c r="T3952" i="2" s="1"/>
  <c r="R3951" i="2"/>
  <c r="S3951" i="2" s="1"/>
  <c r="T3951" i="2" s="1"/>
  <c r="R3950" i="2"/>
  <c r="S3950" i="2" s="1"/>
  <c r="T3950" i="2" s="1"/>
  <c r="R3949" i="2"/>
  <c r="S3949" i="2" s="1"/>
  <c r="T3949" i="2" s="1"/>
  <c r="R3948" i="2"/>
  <c r="S3948" i="2" s="1"/>
  <c r="R3947" i="2"/>
  <c r="S3947" i="2" s="1"/>
  <c r="T3947" i="2" s="1"/>
  <c r="R3946" i="2"/>
  <c r="S3946" i="2" s="1"/>
  <c r="T3946" i="2" s="1"/>
  <c r="L3946" i="2" s="1"/>
  <c r="D3946" i="2" s="1"/>
  <c r="R3945" i="2"/>
  <c r="S3945" i="2" s="1"/>
  <c r="T3945" i="2" s="1"/>
  <c r="R3944" i="2"/>
  <c r="S3944" i="2" s="1"/>
  <c r="T3944" i="2" s="1"/>
  <c r="R3943" i="2"/>
  <c r="S3943" i="2" s="1"/>
  <c r="R3942" i="2"/>
  <c r="S3942" i="2" s="1"/>
  <c r="R3941" i="2"/>
  <c r="S3941" i="2" s="1"/>
  <c r="R3940" i="2"/>
  <c r="S3940" i="2" s="1"/>
  <c r="R3939" i="2"/>
  <c r="S3939" i="2" s="1"/>
  <c r="R3938" i="2"/>
  <c r="S3938" i="2" s="1"/>
  <c r="R3937" i="2"/>
  <c r="S3937" i="2" s="1"/>
  <c r="T3937" i="2" s="1"/>
  <c r="R3936" i="2"/>
  <c r="S3936" i="2" s="1"/>
  <c r="R3935" i="2"/>
  <c r="S3935" i="2" s="1"/>
  <c r="R3934" i="2"/>
  <c r="S3934" i="2" s="1"/>
  <c r="R3933" i="2"/>
  <c r="S3933" i="2" s="1"/>
  <c r="T3933" i="2" s="1"/>
  <c r="R3932" i="2"/>
  <c r="S3932" i="2" s="1"/>
  <c r="T3932" i="2" s="1"/>
  <c r="R3931" i="2"/>
  <c r="S3931" i="2" s="1"/>
  <c r="T3931" i="2" s="1"/>
  <c r="R3930" i="2"/>
  <c r="S3930" i="2" s="1"/>
  <c r="T3930" i="2" s="1"/>
  <c r="L3930" i="2" s="1"/>
  <c r="D3930" i="2" s="1"/>
  <c r="R3929" i="2"/>
  <c r="S3929" i="2" s="1"/>
  <c r="T3929" i="2" s="1"/>
  <c r="R3928" i="2"/>
  <c r="S3928" i="2" s="1"/>
  <c r="T3928" i="2" s="1"/>
  <c r="R3927" i="2"/>
  <c r="S3927" i="2" s="1"/>
  <c r="T3927" i="2" s="1"/>
  <c r="R3926" i="2"/>
  <c r="S3926" i="2" s="1"/>
  <c r="T3926" i="2" s="1"/>
  <c r="R3925" i="2"/>
  <c r="S3925" i="2" s="1"/>
  <c r="R3924" i="2"/>
  <c r="S3924" i="2" s="1"/>
  <c r="R3923" i="2"/>
  <c r="S3923" i="2" s="1"/>
  <c r="R3922" i="2"/>
  <c r="S3922" i="2" s="1"/>
  <c r="R3921" i="2"/>
  <c r="S3921" i="2" s="1"/>
  <c r="T3921" i="2" s="1"/>
  <c r="R3920" i="2"/>
  <c r="S3920" i="2" s="1"/>
  <c r="T3920" i="2" s="1"/>
  <c r="R3919" i="2"/>
  <c r="S3919" i="2" s="1"/>
  <c r="T3919" i="2" s="1"/>
  <c r="R3918" i="2"/>
  <c r="S3918" i="2" s="1"/>
  <c r="R3917" i="2"/>
  <c r="S3917" i="2" s="1"/>
  <c r="R3916" i="2"/>
  <c r="S3916" i="2" s="1"/>
  <c r="T3916" i="2" s="1"/>
  <c r="R3915" i="2"/>
  <c r="S3915" i="2" s="1"/>
  <c r="R3914" i="2"/>
  <c r="S3914" i="2" s="1"/>
  <c r="R3913" i="2"/>
  <c r="S3913" i="2" s="1"/>
  <c r="T3913" i="2" s="1"/>
  <c r="R3912" i="2"/>
  <c r="S3912" i="2" s="1"/>
  <c r="T3912" i="2" s="1"/>
  <c r="R3911" i="2"/>
  <c r="S3911" i="2" s="1"/>
  <c r="T3911" i="2" s="1"/>
  <c r="R3910" i="2"/>
  <c r="S3910" i="2" s="1"/>
  <c r="T3910" i="2" s="1"/>
  <c r="R3909" i="2"/>
  <c r="S3909" i="2" s="1"/>
  <c r="R3908" i="2"/>
  <c r="S3908" i="2" s="1"/>
  <c r="R3907" i="2"/>
  <c r="S3907" i="2" s="1"/>
  <c r="R3906" i="2"/>
  <c r="S3906" i="2" s="1"/>
  <c r="T3906" i="2" s="1"/>
  <c r="R3905" i="2"/>
  <c r="S3905" i="2" s="1"/>
  <c r="T3905" i="2" s="1"/>
  <c r="R3904" i="2"/>
  <c r="S3904" i="2" s="1"/>
  <c r="T3904" i="2" s="1"/>
  <c r="R3903" i="2"/>
  <c r="S3903" i="2" s="1"/>
  <c r="R3902" i="2"/>
  <c r="S3902" i="2" s="1"/>
  <c r="R3901" i="2"/>
  <c r="S3901" i="2" s="1"/>
  <c r="T3901" i="2" s="1"/>
  <c r="R3900" i="2"/>
  <c r="S3900" i="2" s="1"/>
  <c r="T3900" i="2" s="1"/>
  <c r="R3899" i="2"/>
  <c r="S3899" i="2" s="1"/>
  <c r="T3899" i="2" s="1"/>
  <c r="L3899" i="2" s="1"/>
  <c r="D3899" i="2" s="1"/>
  <c r="R3898" i="2"/>
  <c r="S3898" i="2" s="1"/>
  <c r="R3897" i="2"/>
  <c r="S3897" i="2" s="1"/>
  <c r="T3897" i="2" s="1"/>
  <c r="R3896" i="2"/>
  <c r="S3896" i="2" s="1"/>
  <c r="T3896" i="2" s="1"/>
  <c r="R3895" i="2"/>
  <c r="S3895" i="2" s="1"/>
  <c r="T3895" i="2" s="1"/>
  <c r="H3895" i="2" s="1"/>
  <c r="R3894" i="2"/>
  <c r="S3894" i="2" s="1"/>
  <c r="T3894" i="2" s="1"/>
  <c r="R3893" i="2"/>
  <c r="S3893" i="2" s="1"/>
  <c r="R3892" i="2"/>
  <c r="S3892" i="2" s="1"/>
  <c r="R3891" i="2"/>
  <c r="S3891" i="2" s="1"/>
  <c r="R3890" i="2"/>
  <c r="S3890" i="2" s="1"/>
  <c r="R3889" i="2"/>
  <c r="S3889" i="2" s="1"/>
  <c r="R3888" i="2"/>
  <c r="S3888" i="2" s="1"/>
  <c r="T3888" i="2" s="1"/>
  <c r="R3887" i="2"/>
  <c r="S3887" i="2" s="1"/>
  <c r="T3887" i="2" s="1"/>
  <c r="R3886" i="2"/>
  <c r="S3886" i="2" s="1"/>
  <c r="T3886" i="2" s="1"/>
  <c r="R3885" i="2"/>
  <c r="S3885" i="2" s="1"/>
  <c r="T3885" i="2" s="1"/>
  <c r="R3884" i="2"/>
  <c r="S3884" i="2" s="1"/>
  <c r="T3884" i="2" s="1"/>
  <c r="L3884" i="2" s="1"/>
  <c r="R3883" i="2"/>
  <c r="S3883" i="2" s="1"/>
  <c r="T3883" i="2" s="1"/>
  <c r="R3882" i="2"/>
  <c r="S3882" i="2" s="1"/>
  <c r="T3882" i="2" s="1"/>
  <c r="L3882" i="2" s="1"/>
  <c r="D3882" i="2" s="1"/>
  <c r="R3881" i="2"/>
  <c r="S3881" i="2" s="1"/>
  <c r="T3881" i="2" s="1"/>
  <c r="R3880" i="2"/>
  <c r="S3880" i="2" s="1"/>
  <c r="R3879" i="2"/>
  <c r="S3879" i="2" s="1"/>
  <c r="R3878" i="2"/>
  <c r="S3878" i="2" s="1"/>
  <c r="R3877" i="2"/>
  <c r="S3877" i="2" s="1"/>
  <c r="R3876" i="2"/>
  <c r="S3876" i="2" s="1"/>
  <c r="R3875" i="2"/>
  <c r="S3875" i="2" s="1"/>
  <c r="R3874" i="2"/>
  <c r="S3874" i="2" s="1"/>
  <c r="R3873" i="2"/>
  <c r="S3873" i="2" s="1"/>
  <c r="R3872" i="2"/>
  <c r="S3872" i="2" s="1"/>
  <c r="T3872" i="2" s="1"/>
  <c r="H3872" i="2" s="1"/>
  <c r="R3871" i="2"/>
  <c r="S3871" i="2" s="1"/>
  <c r="T3871" i="2" s="1"/>
  <c r="R3870" i="2"/>
  <c r="S3870" i="2" s="1"/>
  <c r="T3870" i="2" s="1"/>
  <c r="R3869" i="2"/>
  <c r="S3869" i="2" s="1"/>
  <c r="T3869" i="2" s="1"/>
  <c r="R3868" i="2"/>
  <c r="S3868" i="2" s="1"/>
  <c r="T3868" i="2" s="1"/>
  <c r="R3867" i="2"/>
  <c r="S3867" i="2" s="1"/>
  <c r="T3867" i="2" s="1"/>
  <c r="R3866" i="2"/>
  <c r="S3866" i="2" s="1"/>
  <c r="R3865" i="2"/>
  <c r="S3865" i="2" s="1"/>
  <c r="R3864" i="2"/>
  <c r="S3864" i="2" s="1"/>
  <c r="R3863" i="2"/>
  <c r="S3863" i="2" s="1"/>
  <c r="R3862" i="2"/>
  <c r="S3862" i="2" s="1"/>
  <c r="T3862" i="2" s="1"/>
  <c r="H3862" i="2" s="1"/>
  <c r="R3861" i="2"/>
  <c r="S3861" i="2" s="1"/>
  <c r="T3861" i="2" s="1"/>
  <c r="R3860" i="2"/>
  <c r="S3860" i="2" s="1"/>
  <c r="R3859" i="2"/>
  <c r="S3859" i="2" s="1"/>
  <c r="R3858" i="2"/>
  <c r="S3858" i="2" s="1"/>
  <c r="T3858" i="2" s="1"/>
  <c r="R3857" i="2"/>
  <c r="S3857" i="2" s="1"/>
  <c r="T3857" i="2" s="1"/>
  <c r="R3856" i="2"/>
  <c r="S3856" i="2" s="1"/>
  <c r="T3856" i="2" s="1"/>
  <c r="R3855" i="2"/>
  <c r="S3855" i="2" s="1"/>
  <c r="T3855" i="2" s="1"/>
  <c r="R3854" i="2"/>
  <c r="S3854" i="2" s="1"/>
  <c r="T3854" i="2" s="1"/>
  <c r="R3853" i="2"/>
  <c r="S3853" i="2" s="1"/>
  <c r="T3853" i="2" s="1"/>
  <c r="R3852" i="2"/>
  <c r="S3852" i="2" s="1"/>
  <c r="T3852" i="2" s="1"/>
  <c r="R3851" i="2"/>
  <c r="S3851" i="2" s="1"/>
  <c r="T3851" i="2" s="1"/>
  <c r="R3850" i="2"/>
  <c r="S3850" i="2" s="1"/>
  <c r="T3850" i="2" s="1"/>
  <c r="R3849" i="2"/>
  <c r="S3849" i="2" s="1"/>
  <c r="R3848" i="2"/>
  <c r="S3848" i="2" s="1"/>
  <c r="R3847" i="2"/>
  <c r="S3847" i="2" s="1"/>
  <c r="T3847" i="2" s="1"/>
  <c r="R3846" i="2"/>
  <c r="S3846" i="2" s="1"/>
  <c r="R3845" i="2"/>
  <c r="S3845" i="2" s="1"/>
  <c r="R3844" i="2"/>
  <c r="S3844" i="2" s="1"/>
  <c r="T3844" i="2" s="1"/>
  <c r="R3843" i="2"/>
  <c r="S3843" i="2" s="1"/>
  <c r="T3843" i="2" s="1"/>
  <c r="R3842" i="2"/>
  <c r="S3842" i="2" s="1"/>
  <c r="T3842" i="2" s="1"/>
  <c r="R3841" i="2"/>
  <c r="S3841" i="2" s="1"/>
  <c r="T3841" i="2" s="1"/>
  <c r="R3840" i="2"/>
  <c r="S3840" i="2" s="1"/>
  <c r="T3840" i="2" s="1"/>
  <c r="R3839" i="2"/>
  <c r="S3839" i="2" s="1"/>
  <c r="T3839" i="2" s="1"/>
  <c r="R3838" i="2"/>
  <c r="S3838" i="2" s="1"/>
  <c r="R3837" i="2"/>
  <c r="S3837" i="2" s="1"/>
  <c r="T3837" i="2" s="1"/>
  <c r="R3836" i="2"/>
  <c r="S3836" i="2" s="1"/>
  <c r="T3836" i="2" s="1"/>
  <c r="R3835" i="2"/>
  <c r="S3835" i="2" s="1"/>
  <c r="T3835" i="2" s="1"/>
  <c r="R3834" i="2"/>
  <c r="S3834" i="2" s="1"/>
  <c r="R3833" i="2"/>
  <c r="S3833" i="2" s="1"/>
  <c r="R3832" i="2"/>
  <c r="S3832" i="2" s="1"/>
  <c r="R3831" i="2"/>
  <c r="S3831" i="2" s="1"/>
  <c r="R3830" i="2"/>
  <c r="S3830" i="2" s="1"/>
  <c r="R3829" i="2"/>
  <c r="S3829" i="2" s="1"/>
  <c r="R3828" i="2"/>
  <c r="S3828" i="2" s="1"/>
  <c r="T3828" i="2" s="1"/>
  <c r="R3827" i="2"/>
  <c r="S3827" i="2" s="1"/>
  <c r="T3827" i="2" s="1"/>
  <c r="R3826" i="2"/>
  <c r="S3826" i="2" s="1"/>
  <c r="T3826" i="2" s="1"/>
  <c r="R3825" i="2"/>
  <c r="S3825" i="2" s="1"/>
  <c r="T3825" i="2" s="1"/>
  <c r="R3824" i="2"/>
  <c r="S3824" i="2" s="1"/>
  <c r="R3823" i="2"/>
  <c r="S3823" i="2" s="1"/>
  <c r="R3822" i="2"/>
  <c r="S3822" i="2" s="1"/>
  <c r="T3822" i="2" s="1"/>
  <c r="R3821" i="2"/>
  <c r="S3821" i="2" s="1"/>
  <c r="T3821" i="2" s="1"/>
  <c r="R3820" i="2"/>
  <c r="S3820" i="2" s="1"/>
  <c r="T3820" i="2" s="1"/>
  <c r="L3820" i="2" s="1"/>
  <c r="R3819" i="2"/>
  <c r="S3819" i="2" s="1"/>
  <c r="T3819" i="2" s="1"/>
  <c r="R3818" i="2"/>
  <c r="S3818" i="2" s="1"/>
  <c r="R3817" i="2"/>
  <c r="S3817" i="2" s="1"/>
  <c r="R3816" i="2"/>
  <c r="S3816" i="2" s="1"/>
  <c r="R3815" i="2"/>
  <c r="S3815" i="2" s="1"/>
  <c r="R3814" i="2"/>
  <c r="S3814" i="2" s="1"/>
  <c r="R3813" i="2"/>
  <c r="S3813" i="2" s="1"/>
  <c r="R3812" i="2"/>
  <c r="S3812" i="2" s="1"/>
  <c r="R3811" i="2"/>
  <c r="S3811" i="2" s="1"/>
  <c r="R3810" i="2"/>
  <c r="S3810" i="2" s="1"/>
  <c r="T3810" i="2" s="1"/>
  <c r="R3809" i="2"/>
  <c r="S3809" i="2" s="1"/>
  <c r="T3809" i="2" s="1"/>
  <c r="R3808" i="2"/>
  <c r="S3808" i="2" s="1"/>
  <c r="T3808" i="2" s="1"/>
  <c r="R3807" i="2"/>
  <c r="S3807" i="2" s="1"/>
  <c r="R3806" i="2"/>
  <c r="S3806" i="2" s="1"/>
  <c r="R3805" i="2"/>
  <c r="S3805" i="2" s="1"/>
  <c r="R3804" i="2"/>
  <c r="S3804" i="2" s="1"/>
  <c r="R3803" i="2"/>
  <c r="S3803" i="2" s="1"/>
  <c r="T3803" i="2" s="1"/>
  <c r="R3802" i="2"/>
  <c r="S3802" i="2" s="1"/>
  <c r="T3802" i="2" s="1"/>
  <c r="R3801" i="2"/>
  <c r="S3801" i="2" s="1"/>
  <c r="R3800" i="2"/>
  <c r="S3800" i="2" s="1"/>
  <c r="R3799" i="2"/>
  <c r="S3799" i="2" s="1"/>
  <c r="R3798" i="2"/>
  <c r="S3798" i="2" s="1"/>
  <c r="R3797" i="2"/>
  <c r="S3797" i="2" s="1"/>
  <c r="R3796" i="2"/>
  <c r="S3796" i="2" s="1"/>
  <c r="R3795" i="2"/>
  <c r="S3795" i="2" s="1"/>
  <c r="R3794" i="2"/>
  <c r="S3794" i="2" s="1"/>
  <c r="R3793" i="2"/>
  <c r="S3793" i="2" s="1"/>
  <c r="R3792" i="2"/>
  <c r="S3792" i="2" s="1"/>
  <c r="R3791" i="2"/>
  <c r="S3791" i="2" s="1"/>
  <c r="R3790" i="2"/>
  <c r="S3790" i="2" s="1"/>
  <c r="T3790" i="2" s="1"/>
  <c r="R3789" i="2"/>
  <c r="S3789" i="2" s="1"/>
  <c r="T3789" i="2" s="1"/>
  <c r="R3788" i="2"/>
  <c r="S3788" i="2" s="1"/>
  <c r="T3788" i="2" s="1"/>
  <c r="R3787" i="2"/>
  <c r="S3787" i="2" s="1"/>
  <c r="T3787" i="2" s="1"/>
  <c r="R3786" i="2"/>
  <c r="S3786" i="2" s="1"/>
  <c r="R3785" i="2"/>
  <c r="S3785" i="2" s="1"/>
  <c r="R3784" i="2"/>
  <c r="S3784" i="2" s="1"/>
  <c r="T3784" i="2" s="1"/>
  <c r="R3783" i="2"/>
  <c r="S3783" i="2" s="1"/>
  <c r="T3783" i="2" s="1"/>
  <c r="R3782" i="2"/>
  <c r="S3782" i="2" s="1"/>
  <c r="T3782" i="2" s="1"/>
  <c r="R3781" i="2"/>
  <c r="S3781" i="2" s="1"/>
  <c r="T3781" i="2" s="1"/>
  <c r="R3780" i="2"/>
  <c r="S3780" i="2" s="1"/>
  <c r="R3779" i="2"/>
  <c r="S3779" i="2" s="1"/>
  <c r="R3778" i="2"/>
  <c r="S3778" i="2" s="1"/>
  <c r="R3777" i="2"/>
  <c r="S3777" i="2" s="1"/>
  <c r="T3777" i="2" s="1"/>
  <c r="R3776" i="2"/>
  <c r="S3776" i="2" s="1"/>
  <c r="T3776" i="2" s="1"/>
  <c r="R3775" i="2"/>
  <c r="S3775" i="2" s="1"/>
  <c r="T3775" i="2" s="1"/>
  <c r="R3774" i="2"/>
  <c r="S3774" i="2" s="1"/>
  <c r="R3773" i="2"/>
  <c r="S3773" i="2" s="1"/>
  <c r="T3773" i="2" s="1"/>
  <c r="L3773" i="2" s="1"/>
  <c r="D3773" i="2" s="1"/>
  <c r="R3772" i="2"/>
  <c r="S3772" i="2" s="1"/>
  <c r="T3772" i="2" s="1"/>
  <c r="R3771" i="2"/>
  <c r="S3771" i="2" s="1"/>
  <c r="T3771" i="2" s="1"/>
  <c r="R3770" i="2"/>
  <c r="S3770" i="2" s="1"/>
  <c r="T3770" i="2" s="1"/>
  <c r="R3769" i="2"/>
  <c r="S3769" i="2" s="1"/>
  <c r="R3768" i="2"/>
  <c r="S3768" i="2" s="1"/>
  <c r="T3768" i="2" s="1"/>
  <c r="R3767" i="2"/>
  <c r="S3767" i="2" s="1"/>
  <c r="T3767" i="2" s="1"/>
  <c r="L3767" i="2" s="1"/>
  <c r="D3767" i="2" s="1"/>
  <c r="R3766" i="2"/>
  <c r="S3766" i="2" s="1"/>
  <c r="T3766" i="2" s="1"/>
  <c r="R3765" i="2"/>
  <c r="S3765" i="2" s="1"/>
  <c r="T3765" i="2" s="1"/>
  <c r="R3764" i="2"/>
  <c r="S3764" i="2" s="1"/>
  <c r="T3764" i="2" s="1"/>
  <c r="R3763" i="2"/>
  <c r="S3763" i="2" s="1"/>
  <c r="T3763" i="2" s="1"/>
  <c r="R3762" i="2"/>
  <c r="S3762" i="2" s="1"/>
  <c r="R3761" i="2"/>
  <c r="S3761" i="2" s="1"/>
  <c r="R3760" i="2"/>
  <c r="S3760" i="2" s="1"/>
  <c r="R3759" i="2"/>
  <c r="S3759" i="2" s="1"/>
  <c r="T3759" i="2" s="1"/>
  <c r="L3759" i="2" s="1"/>
  <c r="D3759" i="2" s="1"/>
  <c r="R3758" i="2"/>
  <c r="S3758" i="2" s="1"/>
  <c r="T3758" i="2" s="1"/>
  <c r="L3758" i="2" s="1"/>
  <c r="D3758" i="2" s="1"/>
  <c r="R3757" i="2"/>
  <c r="S3757" i="2" s="1"/>
  <c r="T3757" i="2" s="1"/>
  <c r="R3756" i="2"/>
  <c r="S3756" i="2" s="1"/>
  <c r="R3755" i="2"/>
  <c r="S3755" i="2" s="1"/>
  <c r="T3755" i="2" s="1"/>
  <c r="R3754" i="2"/>
  <c r="S3754" i="2" s="1"/>
  <c r="T3754" i="2" s="1"/>
  <c r="R3753" i="2"/>
  <c r="S3753" i="2" s="1"/>
  <c r="R3752" i="2"/>
  <c r="S3752" i="2" s="1"/>
  <c r="R3751" i="2"/>
  <c r="S3751" i="2" s="1"/>
  <c r="R3750" i="2"/>
  <c r="S3750" i="2" s="1"/>
  <c r="R3749" i="2"/>
  <c r="S3749" i="2" s="1"/>
  <c r="R3748" i="2"/>
  <c r="S3748" i="2" s="1"/>
  <c r="R3747" i="2"/>
  <c r="S3747" i="2" s="1"/>
  <c r="T3747" i="2" s="1"/>
  <c r="R3746" i="2"/>
  <c r="S3746" i="2" s="1"/>
  <c r="T3746" i="2" s="1"/>
  <c r="R3745" i="2"/>
  <c r="S3745" i="2" s="1"/>
  <c r="R3744" i="2"/>
  <c r="S3744" i="2" s="1"/>
  <c r="R3743" i="2"/>
  <c r="S3743" i="2" s="1"/>
  <c r="T3743" i="2" s="1"/>
  <c r="R3742" i="2"/>
  <c r="S3742" i="2" s="1"/>
  <c r="R3741" i="2"/>
  <c r="S3741" i="2" s="1"/>
  <c r="T3741" i="2" s="1"/>
  <c r="L3741" i="2" s="1"/>
  <c r="D3741" i="2" s="1"/>
  <c r="R3740" i="2"/>
  <c r="S3740" i="2" s="1"/>
  <c r="T3740" i="2" s="1"/>
  <c r="R3739" i="2"/>
  <c r="S3739" i="2" s="1"/>
  <c r="T3739" i="2" s="1"/>
  <c r="R3738" i="2"/>
  <c r="S3738" i="2" s="1"/>
  <c r="T3738" i="2" s="1"/>
  <c r="R3737" i="2"/>
  <c r="S3737" i="2" s="1"/>
  <c r="T3737" i="2" s="1"/>
  <c r="R3736" i="2"/>
  <c r="S3736" i="2" s="1"/>
  <c r="T3736" i="2" s="1"/>
  <c r="R3735" i="2"/>
  <c r="S3735" i="2" s="1"/>
  <c r="T3735" i="2" s="1"/>
  <c r="R3734" i="2"/>
  <c r="S3734" i="2" s="1"/>
  <c r="T3734" i="2" s="1"/>
  <c r="R3733" i="2"/>
  <c r="S3733" i="2" s="1"/>
  <c r="T3733" i="2" s="1"/>
  <c r="R3732" i="2"/>
  <c r="S3732" i="2" s="1"/>
  <c r="R3731" i="2"/>
  <c r="S3731" i="2" s="1"/>
  <c r="R3730" i="2"/>
  <c r="S3730" i="2" s="1"/>
  <c r="T3730" i="2" s="1"/>
  <c r="L3730" i="2" s="1"/>
  <c r="D3730" i="2" s="1"/>
  <c r="R3729" i="2"/>
  <c r="S3729" i="2" s="1"/>
  <c r="T3729" i="2" s="1"/>
  <c r="R3728" i="2"/>
  <c r="S3728" i="2" s="1"/>
  <c r="R3727" i="2"/>
  <c r="S3727" i="2" s="1"/>
  <c r="T3727" i="2" s="1"/>
  <c r="R3726" i="2"/>
  <c r="S3726" i="2" s="1"/>
  <c r="T3726" i="2" s="1"/>
  <c r="L3726" i="2" s="1"/>
  <c r="D3726" i="2" s="1"/>
  <c r="R3725" i="2"/>
  <c r="S3725" i="2" s="1"/>
  <c r="T3725" i="2" s="1"/>
  <c r="R3724" i="2"/>
  <c r="S3724" i="2" s="1"/>
  <c r="T3724" i="2" s="1"/>
  <c r="R3723" i="2"/>
  <c r="S3723" i="2" s="1"/>
  <c r="T3723" i="2" s="1"/>
  <c r="R3722" i="2"/>
  <c r="S3722" i="2" s="1"/>
  <c r="T3722" i="2" s="1"/>
  <c r="R3721" i="2"/>
  <c r="S3721" i="2" s="1"/>
  <c r="T3721" i="2" s="1"/>
  <c r="L3721" i="2" s="1"/>
  <c r="D3721" i="2" s="1"/>
  <c r="R3720" i="2"/>
  <c r="S3720" i="2" s="1"/>
  <c r="T3720" i="2" s="1"/>
  <c r="R3719" i="2"/>
  <c r="S3719" i="2" s="1"/>
  <c r="T3719" i="2" s="1"/>
  <c r="R3718" i="2"/>
  <c r="S3718" i="2" s="1"/>
  <c r="R3717" i="2"/>
  <c r="S3717" i="2" s="1"/>
  <c r="T3717" i="2" s="1"/>
  <c r="R3716" i="2"/>
  <c r="S3716" i="2" s="1"/>
  <c r="T3716" i="2" s="1"/>
  <c r="R3715" i="2"/>
  <c r="S3715" i="2" s="1"/>
  <c r="T3715" i="2" s="1"/>
  <c r="R3714" i="2"/>
  <c r="S3714" i="2" s="1"/>
  <c r="T3714" i="2" s="1"/>
  <c r="R3713" i="2"/>
  <c r="S3713" i="2" s="1"/>
  <c r="T3713" i="2" s="1"/>
  <c r="R3712" i="2"/>
  <c r="S3712" i="2" s="1"/>
  <c r="R3711" i="2"/>
  <c r="S3711" i="2" s="1"/>
  <c r="R3710" i="2"/>
  <c r="S3710" i="2" s="1"/>
  <c r="R3709" i="2"/>
  <c r="S3709" i="2" s="1"/>
  <c r="T3709" i="2" s="1"/>
  <c r="R3708" i="2"/>
  <c r="S3708" i="2" s="1"/>
  <c r="R3707" i="2"/>
  <c r="S3707" i="2" s="1"/>
  <c r="T3707" i="2" s="1"/>
  <c r="R3706" i="2"/>
  <c r="S3706" i="2" s="1"/>
  <c r="T3706" i="2" s="1"/>
  <c r="R3705" i="2"/>
  <c r="S3705" i="2" s="1"/>
  <c r="T3705" i="2" s="1"/>
  <c r="R3704" i="2"/>
  <c r="S3704" i="2" s="1"/>
  <c r="T3704" i="2" s="1"/>
  <c r="R3703" i="2"/>
  <c r="S3703" i="2" s="1"/>
  <c r="T3703" i="2" s="1"/>
  <c r="R3702" i="2"/>
  <c r="J3702" i="2" s="1"/>
  <c r="R3701" i="2"/>
  <c r="S3701" i="2" s="1"/>
  <c r="T3701" i="2" s="1"/>
  <c r="R3700" i="2"/>
  <c r="S3700" i="2" s="1"/>
  <c r="T3700" i="2" s="1"/>
  <c r="R3699" i="2"/>
  <c r="S3699" i="2" s="1"/>
  <c r="R3698" i="2"/>
  <c r="S3698" i="2" s="1"/>
  <c r="T3698" i="2" s="1"/>
  <c r="R3697" i="2"/>
  <c r="S3697" i="2" s="1"/>
  <c r="R3696" i="2"/>
  <c r="S3696" i="2" s="1"/>
  <c r="T3696" i="2" s="1"/>
  <c r="R3695" i="2"/>
  <c r="R3694" i="2"/>
  <c r="S3694" i="2" s="1"/>
  <c r="T3694" i="2" s="1"/>
  <c r="R3693" i="2"/>
  <c r="S3693" i="2" s="1"/>
  <c r="T3693" i="2" s="1"/>
  <c r="R3692" i="2"/>
  <c r="S3692" i="2" s="1"/>
  <c r="T3692" i="2" s="1"/>
  <c r="R3691" i="2"/>
  <c r="S3691" i="2" s="1"/>
  <c r="T3691" i="2" s="1"/>
  <c r="R3690" i="2"/>
  <c r="S3690" i="2" s="1"/>
  <c r="T3690" i="2" s="1"/>
  <c r="R3689" i="2"/>
  <c r="S3689" i="2" s="1"/>
  <c r="T3689" i="2" s="1"/>
  <c r="R3688" i="2"/>
  <c r="S3688" i="2" s="1"/>
  <c r="R3687" i="2"/>
  <c r="S3687" i="2" s="1"/>
  <c r="T3687" i="2" s="1"/>
  <c r="R3686" i="2"/>
  <c r="S3686" i="2" s="1"/>
  <c r="T3686" i="2" s="1"/>
  <c r="R3685" i="2"/>
  <c r="S3685" i="2" s="1"/>
  <c r="R3684" i="2"/>
  <c r="S3684" i="2" s="1"/>
  <c r="T3684" i="2" s="1"/>
  <c r="R3683" i="2"/>
  <c r="S3683" i="2" s="1"/>
  <c r="T3683" i="2" s="1"/>
  <c r="H3683" i="2" s="1"/>
  <c r="R3682" i="2"/>
  <c r="S3682" i="2" s="1"/>
  <c r="T3682" i="2" s="1"/>
  <c r="R3681" i="2"/>
  <c r="S3681" i="2" s="1"/>
  <c r="R3680" i="2"/>
  <c r="S3680" i="2" s="1"/>
  <c r="T3680" i="2" s="1"/>
  <c r="R3679" i="2"/>
  <c r="S3679" i="2" s="1"/>
  <c r="R3678" i="2"/>
  <c r="S3678" i="2" s="1"/>
  <c r="R3677" i="2"/>
  <c r="S3677" i="2" s="1"/>
  <c r="T3677" i="2" s="1"/>
  <c r="L3677" i="2" s="1"/>
  <c r="D3677" i="2" s="1"/>
  <c r="R3676" i="2"/>
  <c r="S3676" i="2" s="1"/>
  <c r="T3676" i="2" s="1"/>
  <c r="R3675" i="2"/>
  <c r="S3675" i="2" s="1"/>
  <c r="R3674" i="2"/>
  <c r="S3674" i="2" s="1"/>
  <c r="T3674" i="2" s="1"/>
  <c r="R3673" i="2"/>
  <c r="S3673" i="2" s="1"/>
  <c r="T3673" i="2" s="1"/>
  <c r="R3672" i="2"/>
  <c r="S3672" i="2" s="1"/>
  <c r="T3672" i="2" s="1"/>
  <c r="R3671" i="2"/>
  <c r="S3671" i="2" s="1"/>
  <c r="R3670" i="2"/>
  <c r="S3670" i="2" s="1"/>
  <c r="R3669" i="2"/>
  <c r="S3669" i="2" s="1"/>
  <c r="T3669" i="2" s="1"/>
  <c r="R3668" i="2"/>
  <c r="S3668" i="2" s="1"/>
  <c r="T3668" i="2" s="1"/>
  <c r="R3667" i="2"/>
  <c r="S3667" i="2" s="1"/>
  <c r="T3667" i="2" s="1"/>
  <c r="R3666" i="2"/>
  <c r="S3666" i="2" s="1"/>
  <c r="T3666" i="2" s="1"/>
  <c r="R3665" i="2"/>
  <c r="S3665" i="2" s="1"/>
  <c r="T3665" i="2" s="1"/>
  <c r="R3664" i="2"/>
  <c r="S3664" i="2" s="1"/>
  <c r="R3663" i="2"/>
  <c r="S3663" i="2" s="1"/>
  <c r="R3662" i="2"/>
  <c r="S3662" i="2" s="1"/>
  <c r="R3661" i="2"/>
  <c r="S3661" i="2" s="1"/>
  <c r="T3661" i="2" s="1"/>
  <c r="R3660" i="2"/>
  <c r="S3660" i="2" s="1"/>
  <c r="T3660" i="2" s="1"/>
  <c r="R3659" i="2"/>
  <c r="S3659" i="2" s="1"/>
  <c r="R3658" i="2"/>
  <c r="S3658" i="2" s="1"/>
  <c r="R3657" i="2"/>
  <c r="S3657" i="2" s="1"/>
  <c r="R3656" i="2"/>
  <c r="S3656" i="2" s="1"/>
  <c r="R3655" i="2"/>
  <c r="S3655" i="2" s="1"/>
  <c r="R3654" i="2"/>
  <c r="S3654" i="2" s="1"/>
  <c r="R3653" i="2"/>
  <c r="S3653" i="2" s="1"/>
  <c r="T3653" i="2" s="1"/>
  <c r="R3652" i="2"/>
  <c r="S3652" i="2" s="1"/>
  <c r="T3652" i="2" s="1"/>
  <c r="R3651" i="2"/>
  <c r="S3651" i="2" s="1"/>
  <c r="T3651" i="2" s="1"/>
  <c r="R3650" i="2"/>
  <c r="S3650" i="2" s="1"/>
  <c r="R3649" i="2"/>
  <c r="S3649" i="2" s="1"/>
  <c r="R3648" i="2"/>
  <c r="S3648" i="2" s="1"/>
  <c r="R3647" i="2"/>
  <c r="S3647" i="2" s="1"/>
  <c r="T3647" i="2" s="1"/>
  <c r="R3646" i="2"/>
  <c r="S3646" i="2" s="1"/>
  <c r="T3646" i="2" s="1"/>
  <c r="R3645" i="2"/>
  <c r="S3645" i="2" s="1"/>
  <c r="T3645" i="2" s="1"/>
  <c r="R3644" i="2"/>
  <c r="S3644" i="2" s="1"/>
  <c r="T3644" i="2" s="1"/>
  <c r="R3643" i="2"/>
  <c r="S3643" i="2" s="1"/>
  <c r="T3643" i="2" s="1"/>
  <c r="R3642" i="2"/>
  <c r="S3642" i="2" s="1"/>
  <c r="T3642" i="2" s="1"/>
  <c r="R3641" i="2"/>
  <c r="S3641" i="2" s="1"/>
  <c r="T3641" i="2" s="1"/>
  <c r="R3640" i="2"/>
  <c r="S3640" i="2" s="1"/>
  <c r="T3640" i="2" s="1"/>
  <c r="R3639" i="2"/>
  <c r="S3639" i="2" s="1"/>
  <c r="R3638" i="2"/>
  <c r="S3638" i="2" s="1"/>
  <c r="R3637" i="2"/>
  <c r="S3637" i="2" s="1"/>
  <c r="T3637" i="2" s="1"/>
  <c r="R3636" i="2"/>
  <c r="S3636" i="2" s="1"/>
  <c r="T3636" i="2" s="1"/>
  <c r="R3635" i="2"/>
  <c r="S3635" i="2" s="1"/>
  <c r="T3635" i="2" s="1"/>
  <c r="R3634" i="2"/>
  <c r="S3634" i="2" s="1"/>
  <c r="T3634" i="2" s="1"/>
  <c r="R3633" i="2"/>
  <c r="S3633" i="2" s="1"/>
  <c r="T3633" i="2" s="1"/>
  <c r="R3632" i="2"/>
  <c r="S3632" i="2" s="1"/>
  <c r="T3632" i="2" s="1"/>
  <c r="R3631" i="2"/>
  <c r="S3631" i="2" s="1"/>
  <c r="R3630" i="2"/>
  <c r="S3630" i="2" s="1"/>
  <c r="T3630" i="2" s="1"/>
  <c r="R3629" i="2"/>
  <c r="S3629" i="2" s="1"/>
  <c r="T3629" i="2" s="1"/>
  <c r="H3629" i="2" s="1"/>
  <c r="R3628" i="2"/>
  <c r="S3628" i="2" s="1"/>
  <c r="T3628" i="2" s="1"/>
  <c r="R3627" i="2"/>
  <c r="S3627" i="2" s="1"/>
  <c r="T3627" i="2" s="1"/>
  <c r="R3626" i="2"/>
  <c r="S3626" i="2" s="1"/>
  <c r="T3626" i="2" s="1"/>
  <c r="R3625" i="2"/>
  <c r="S3625" i="2" s="1"/>
  <c r="R3624" i="2"/>
  <c r="S3624" i="2" s="1"/>
  <c r="T3624" i="2" s="1"/>
  <c r="R3623" i="2"/>
  <c r="S3623" i="2" s="1"/>
  <c r="R3622" i="2"/>
  <c r="S3622" i="2" s="1"/>
  <c r="T3622" i="2" s="1"/>
  <c r="R3621" i="2"/>
  <c r="S3621" i="2" s="1"/>
  <c r="T3621" i="2" s="1"/>
  <c r="L3621" i="2" s="1"/>
  <c r="D3621" i="2" s="1"/>
  <c r="R3620" i="2"/>
  <c r="S3620" i="2" s="1"/>
  <c r="R3619" i="2"/>
  <c r="S3619" i="2" s="1"/>
  <c r="R3618" i="2"/>
  <c r="S3618" i="2" s="1"/>
  <c r="R3617" i="2"/>
  <c r="S3617" i="2" s="1"/>
  <c r="T3617" i="2" s="1"/>
  <c r="R3616" i="2"/>
  <c r="S3616" i="2" s="1"/>
  <c r="T3616" i="2" s="1"/>
  <c r="R3615" i="2"/>
  <c r="S3615" i="2" s="1"/>
  <c r="T3615" i="2" s="1"/>
  <c r="R3614" i="2"/>
  <c r="S3614" i="2" s="1"/>
  <c r="R3613" i="2"/>
  <c r="S3613" i="2" s="1"/>
  <c r="R3612" i="2"/>
  <c r="S3612" i="2" s="1"/>
  <c r="R3611" i="2"/>
  <c r="S3611" i="2" s="1"/>
  <c r="R3610" i="2"/>
  <c r="S3610" i="2" s="1"/>
  <c r="T3610" i="2" s="1"/>
  <c r="R3609" i="2"/>
  <c r="S3609" i="2" s="1"/>
  <c r="T3609" i="2" s="1"/>
  <c r="R3608" i="2"/>
  <c r="S3608" i="2" s="1"/>
  <c r="T3608" i="2" s="1"/>
  <c r="R3607" i="2"/>
  <c r="S3607" i="2" s="1"/>
  <c r="T3607" i="2" s="1"/>
  <c r="R3606" i="2"/>
  <c r="S3606" i="2" s="1"/>
  <c r="R3605" i="2"/>
  <c r="S3605" i="2" s="1"/>
  <c r="R3604" i="2"/>
  <c r="S3604" i="2" s="1"/>
  <c r="R3603" i="2"/>
  <c r="S3603" i="2" s="1"/>
  <c r="T3603" i="2" s="1"/>
  <c r="R3602" i="2"/>
  <c r="S3602" i="2" s="1"/>
  <c r="T3602" i="2" s="1"/>
  <c r="R3601" i="2"/>
  <c r="S3601" i="2" s="1"/>
  <c r="T3601" i="2" s="1"/>
  <c r="R3600" i="2"/>
  <c r="S3600" i="2" s="1"/>
  <c r="T3600" i="2" s="1"/>
  <c r="R3599" i="2"/>
  <c r="S3599" i="2" s="1"/>
  <c r="R3598" i="2"/>
  <c r="S3598" i="2" s="1"/>
  <c r="T3598" i="2" s="1"/>
  <c r="R3597" i="2"/>
  <c r="S3597" i="2" s="1"/>
  <c r="T3597" i="2" s="1"/>
  <c r="R3596" i="2"/>
  <c r="S3596" i="2" s="1"/>
  <c r="T3596" i="2" s="1"/>
  <c r="H3596" i="2" s="1"/>
  <c r="R3595" i="2"/>
  <c r="S3595" i="2" s="1"/>
  <c r="T3595" i="2" s="1"/>
  <c r="R3594" i="2"/>
  <c r="S3594" i="2" s="1"/>
  <c r="T3594" i="2" s="1"/>
  <c r="R3593" i="2"/>
  <c r="S3593" i="2" s="1"/>
  <c r="R3592" i="2"/>
  <c r="S3592" i="2" s="1"/>
  <c r="T3592" i="2" s="1"/>
  <c r="R3591" i="2"/>
  <c r="S3591" i="2" s="1"/>
  <c r="R3590" i="2"/>
  <c r="S3590" i="2" s="1"/>
  <c r="T3590" i="2" s="1"/>
  <c r="R3589" i="2"/>
  <c r="S3589" i="2" s="1"/>
  <c r="R3588" i="2"/>
  <c r="S3588" i="2" s="1"/>
  <c r="R3587" i="2"/>
  <c r="S3587" i="2" s="1"/>
  <c r="R3586" i="2"/>
  <c r="S3586" i="2" s="1"/>
  <c r="T3586" i="2" s="1"/>
  <c r="R3585" i="2"/>
  <c r="S3585" i="2" s="1"/>
  <c r="T3585" i="2" s="1"/>
  <c r="R3584" i="2"/>
  <c r="S3584" i="2" s="1"/>
  <c r="T3584" i="2" s="1"/>
  <c r="R3583" i="2"/>
  <c r="S3583" i="2" s="1"/>
  <c r="T3583" i="2" s="1"/>
  <c r="R3582" i="2"/>
  <c r="S3582" i="2" s="1"/>
  <c r="T3582" i="2" s="1"/>
  <c r="R3581" i="2"/>
  <c r="S3581" i="2" s="1"/>
  <c r="T3581" i="2" s="1"/>
  <c r="H3581" i="2" s="1"/>
  <c r="R3580" i="2"/>
  <c r="S3580" i="2" s="1"/>
  <c r="T3580" i="2" s="1"/>
  <c r="H3580" i="2" s="1"/>
  <c r="R3579" i="2"/>
  <c r="S3579" i="2" s="1"/>
  <c r="T3579" i="2" s="1"/>
  <c r="L3579" i="2" s="1"/>
  <c r="D3579" i="2" s="1"/>
  <c r="R3578" i="2"/>
  <c r="S3578" i="2" s="1"/>
  <c r="T3578" i="2" s="1"/>
  <c r="R3577" i="2"/>
  <c r="S3577" i="2" s="1"/>
  <c r="T3577" i="2" s="1"/>
  <c r="R3576" i="2"/>
  <c r="S3576" i="2" s="1"/>
  <c r="R3575" i="2"/>
  <c r="S3575" i="2" s="1"/>
  <c r="T3575" i="2" s="1"/>
  <c r="R3574" i="2"/>
  <c r="S3574" i="2" s="1"/>
  <c r="T3574" i="2" s="1"/>
  <c r="R3573" i="2"/>
  <c r="S3573" i="2" s="1"/>
  <c r="R3572" i="2"/>
  <c r="S3572" i="2" s="1"/>
  <c r="R3571" i="2"/>
  <c r="S3571" i="2" s="1"/>
  <c r="T3571" i="2" s="1"/>
  <c r="L3571" i="2" s="1"/>
  <c r="D3571" i="2" s="1"/>
  <c r="R3570" i="2"/>
  <c r="S3570" i="2" s="1"/>
  <c r="T3570" i="2" s="1"/>
  <c r="L3570" i="2" s="1"/>
  <c r="D3570" i="2" s="1"/>
  <c r="R3569" i="2"/>
  <c r="S3569" i="2" s="1"/>
  <c r="R3568" i="2"/>
  <c r="S3568" i="2" s="1"/>
  <c r="T3568" i="2" s="1"/>
  <c r="L3568" i="2" s="1"/>
  <c r="D3568" i="2" s="1"/>
  <c r="R3567" i="2"/>
  <c r="S3567" i="2" s="1"/>
  <c r="T3567" i="2" s="1"/>
  <c r="R3566" i="2"/>
  <c r="S3566" i="2" s="1"/>
  <c r="T3566" i="2" s="1"/>
  <c r="R3565" i="2"/>
  <c r="S3565" i="2" s="1"/>
  <c r="T3565" i="2" s="1"/>
  <c r="R3564" i="2"/>
  <c r="S3564" i="2" s="1"/>
  <c r="T3564" i="2" s="1"/>
  <c r="R3563" i="2"/>
  <c r="S3563" i="2" s="1"/>
  <c r="T3563" i="2" s="1"/>
  <c r="R3562" i="2"/>
  <c r="S3562" i="2" s="1"/>
  <c r="T3562" i="2" s="1"/>
  <c r="R3561" i="2"/>
  <c r="S3561" i="2" s="1"/>
  <c r="T3561" i="2" s="1"/>
  <c r="R3560" i="2"/>
  <c r="S3560" i="2" s="1"/>
  <c r="R3559" i="2"/>
  <c r="S3559" i="2" s="1"/>
  <c r="R3558" i="2"/>
  <c r="S3558" i="2" s="1"/>
  <c r="R3557" i="2"/>
  <c r="S3557" i="2" s="1"/>
  <c r="T3557" i="2" s="1"/>
  <c r="R3556" i="2"/>
  <c r="S3556" i="2" s="1"/>
  <c r="T3556" i="2" s="1"/>
  <c r="R3555" i="2"/>
  <c r="S3555" i="2" s="1"/>
  <c r="T3555" i="2" s="1"/>
  <c r="R3554" i="2"/>
  <c r="S3554" i="2" s="1"/>
  <c r="T3554" i="2" s="1"/>
  <c r="R3553" i="2"/>
  <c r="S3553" i="2" s="1"/>
  <c r="R3552" i="2"/>
  <c r="S3552" i="2" s="1"/>
  <c r="R3551" i="2"/>
  <c r="S3551" i="2" s="1"/>
  <c r="R3550" i="2"/>
  <c r="S3550" i="2" s="1"/>
  <c r="R3549" i="2"/>
  <c r="S3549" i="2" s="1"/>
  <c r="T3549" i="2" s="1"/>
  <c r="R3548" i="2"/>
  <c r="S3548" i="2" s="1"/>
  <c r="T3548" i="2" s="1"/>
  <c r="L3548" i="2" s="1"/>
  <c r="D3548" i="2" s="1"/>
  <c r="R3547" i="2"/>
  <c r="S3547" i="2" s="1"/>
  <c r="T3547" i="2" s="1"/>
  <c r="R3546" i="2"/>
  <c r="S3546" i="2" s="1"/>
  <c r="T3546" i="2" s="1"/>
  <c r="R3545" i="2"/>
  <c r="S3545" i="2" s="1"/>
  <c r="T3545" i="2" s="1"/>
  <c r="R3544" i="2"/>
  <c r="S3544" i="2" s="1"/>
  <c r="R3543" i="2"/>
  <c r="S3543" i="2" s="1"/>
  <c r="R3542" i="2"/>
  <c r="S3542" i="2" s="1"/>
  <c r="T3542" i="2" s="1"/>
  <c r="R3541" i="2"/>
  <c r="S3541" i="2" s="1"/>
  <c r="T3541" i="2" s="1"/>
  <c r="R3540" i="2"/>
  <c r="S3540" i="2" s="1"/>
  <c r="R3539" i="2"/>
  <c r="S3539" i="2" s="1"/>
  <c r="T3539" i="2" s="1"/>
  <c r="L3539" i="2" s="1"/>
  <c r="D3539" i="2" s="1"/>
  <c r="R3538" i="2"/>
  <c r="S3538" i="2" s="1"/>
  <c r="T3538" i="2" s="1"/>
  <c r="R3537" i="2"/>
  <c r="S3537" i="2" s="1"/>
  <c r="T3537" i="2" s="1"/>
  <c r="R3536" i="2"/>
  <c r="S3536" i="2" s="1"/>
  <c r="T3536" i="2" s="1"/>
  <c r="R3535" i="2"/>
  <c r="S3535" i="2" s="1"/>
  <c r="T3535" i="2" s="1"/>
  <c r="R3534" i="2"/>
  <c r="S3534" i="2" s="1"/>
  <c r="R3533" i="2"/>
  <c r="S3533" i="2" s="1"/>
  <c r="R3532" i="2"/>
  <c r="S3532" i="2" s="1"/>
  <c r="R3531" i="2"/>
  <c r="S3531" i="2" s="1"/>
  <c r="T3531" i="2" s="1"/>
  <c r="R3530" i="2"/>
  <c r="S3530" i="2" s="1"/>
  <c r="R3529" i="2"/>
  <c r="S3529" i="2" s="1"/>
  <c r="T3529" i="2" s="1"/>
  <c r="R3528" i="2"/>
  <c r="S3528" i="2" s="1"/>
  <c r="T3528" i="2" s="1"/>
  <c r="R3527" i="2"/>
  <c r="S3527" i="2" s="1"/>
  <c r="T3527" i="2" s="1"/>
  <c r="R3526" i="2"/>
  <c r="S3526" i="2" s="1"/>
  <c r="R3525" i="2"/>
  <c r="S3525" i="2" s="1"/>
  <c r="T3525" i="2" s="1"/>
  <c r="R3524" i="2"/>
  <c r="S3524" i="2" s="1"/>
  <c r="T3524" i="2" s="1"/>
  <c r="L3524" i="2" s="1"/>
  <c r="D3524" i="2" s="1"/>
  <c r="R3523" i="2"/>
  <c r="S3523" i="2" s="1"/>
  <c r="R3522" i="2"/>
  <c r="S3522" i="2" s="1"/>
  <c r="R3521" i="2"/>
  <c r="S3521" i="2" s="1"/>
  <c r="R3520" i="2"/>
  <c r="S3520" i="2" s="1"/>
  <c r="T3520" i="2" s="1"/>
  <c r="R3519" i="2"/>
  <c r="S3519" i="2" s="1"/>
  <c r="T3519" i="2" s="1"/>
  <c r="L3519" i="2" s="1"/>
  <c r="D3519" i="2" s="1"/>
  <c r="R3518" i="2"/>
  <c r="S3518" i="2" s="1"/>
  <c r="T3518" i="2" s="1"/>
  <c r="R3517" i="2"/>
  <c r="S3517" i="2" s="1"/>
  <c r="T3517" i="2" s="1"/>
  <c r="R3516" i="2"/>
  <c r="S3516" i="2" s="1"/>
  <c r="R3515" i="2"/>
  <c r="S3515" i="2" s="1"/>
  <c r="R3514" i="2"/>
  <c r="S3514" i="2" s="1"/>
  <c r="R3513" i="2"/>
  <c r="S3513" i="2" s="1"/>
  <c r="T3513" i="2" s="1"/>
  <c r="R3512" i="2"/>
  <c r="S3512" i="2" s="1"/>
  <c r="R3511" i="2"/>
  <c r="S3511" i="2" s="1"/>
  <c r="T3511" i="2" s="1"/>
  <c r="L3511" i="2" s="1"/>
  <c r="D3511" i="2" s="1"/>
  <c r="R3510" i="2"/>
  <c r="S3510" i="2" s="1"/>
  <c r="T3510" i="2" s="1"/>
  <c r="H3510" i="2" s="1"/>
  <c r="R3509" i="2"/>
  <c r="S3509" i="2" s="1"/>
  <c r="T3509" i="2" s="1"/>
  <c r="R3508" i="2"/>
  <c r="S3508" i="2" s="1"/>
  <c r="T3508" i="2" s="1"/>
  <c r="R3507" i="2"/>
  <c r="S3507" i="2" s="1"/>
  <c r="T3507" i="2" s="1"/>
  <c r="R3506" i="2"/>
  <c r="S3506" i="2" s="1"/>
  <c r="T3506" i="2" s="1"/>
  <c r="R3505" i="2"/>
  <c r="S3505" i="2" s="1"/>
  <c r="T3505" i="2" s="1"/>
  <c r="R3504" i="2"/>
  <c r="S3504" i="2" s="1"/>
  <c r="R3503" i="2"/>
  <c r="S3503" i="2" s="1"/>
  <c r="R3502" i="2"/>
  <c r="S3502" i="2" s="1"/>
  <c r="R3501" i="2"/>
  <c r="S3501" i="2" s="1"/>
  <c r="T3501" i="2" s="1"/>
  <c r="L3501" i="2" s="1"/>
  <c r="D3501" i="2" s="1"/>
  <c r="R3500" i="2"/>
  <c r="S3500" i="2" s="1"/>
  <c r="T3500" i="2" s="1"/>
  <c r="H3500" i="2" s="1"/>
  <c r="R3499" i="2"/>
  <c r="S3499" i="2" s="1"/>
  <c r="R3498" i="2"/>
  <c r="S3498" i="2" s="1"/>
  <c r="R3497" i="2"/>
  <c r="S3497" i="2" s="1"/>
  <c r="T3497" i="2" s="1"/>
  <c r="R3496" i="2"/>
  <c r="S3496" i="2" s="1"/>
  <c r="R3495" i="2"/>
  <c r="S3495" i="2" s="1"/>
  <c r="T3495" i="2" s="1"/>
  <c r="R3494" i="2"/>
  <c r="S3494" i="2" s="1"/>
  <c r="R3493" i="2"/>
  <c r="S3493" i="2" s="1"/>
  <c r="R3492" i="2"/>
  <c r="S3492" i="2" s="1"/>
  <c r="T3492" i="2" s="1"/>
  <c r="L3492" i="2" s="1"/>
  <c r="D3492" i="2" s="1"/>
  <c r="R3491" i="2"/>
  <c r="S3491" i="2" s="1"/>
  <c r="T3491" i="2" s="1"/>
  <c r="R3490" i="2"/>
  <c r="S3490" i="2" s="1"/>
  <c r="T3490" i="2" s="1"/>
  <c r="R3489" i="2"/>
  <c r="S3489" i="2" s="1"/>
  <c r="R3488" i="2"/>
  <c r="S3488" i="2" s="1"/>
  <c r="T3488" i="2" s="1"/>
  <c r="R3487" i="2"/>
  <c r="S3487" i="2" s="1"/>
  <c r="T3487" i="2" s="1"/>
  <c r="R3486" i="2"/>
  <c r="S3486" i="2" s="1"/>
  <c r="T3486" i="2" s="1"/>
  <c r="R3485" i="2"/>
  <c r="S3485" i="2" s="1"/>
  <c r="T3485" i="2" s="1"/>
  <c r="R3484" i="2"/>
  <c r="S3484" i="2" s="1"/>
  <c r="T3484" i="2" s="1"/>
  <c r="R3483" i="2"/>
  <c r="S3483" i="2" s="1"/>
  <c r="T3483" i="2" s="1"/>
  <c r="R3482" i="2"/>
  <c r="S3482" i="2" s="1"/>
  <c r="R3481" i="2"/>
  <c r="S3481" i="2" s="1"/>
  <c r="R3480" i="2"/>
  <c r="S3480" i="2" s="1"/>
  <c r="R3479" i="2"/>
  <c r="S3479" i="2" s="1"/>
  <c r="R3478" i="2"/>
  <c r="S3478" i="2" s="1"/>
  <c r="T3478" i="2" s="1"/>
  <c r="R3477" i="2"/>
  <c r="S3477" i="2" s="1"/>
  <c r="R3476" i="2"/>
  <c r="S3476" i="2" s="1"/>
  <c r="T3476" i="2" s="1"/>
  <c r="R3475" i="2"/>
  <c r="S3475" i="2" s="1"/>
  <c r="R3474" i="2"/>
  <c r="S3474" i="2" s="1"/>
  <c r="R3473" i="2"/>
  <c r="S3473" i="2" s="1"/>
  <c r="R3472" i="2"/>
  <c r="S3472" i="2" s="1"/>
  <c r="R3471" i="2"/>
  <c r="S3471" i="2" s="1"/>
  <c r="R3470" i="2"/>
  <c r="S3470" i="2" s="1"/>
  <c r="R3469" i="2"/>
  <c r="S3469" i="2" s="1"/>
  <c r="R3468" i="2"/>
  <c r="S3468" i="2" s="1"/>
  <c r="T3468" i="2" s="1"/>
  <c r="R3467" i="2"/>
  <c r="S3467" i="2" s="1"/>
  <c r="T3467" i="2" s="1"/>
  <c r="L3467" i="2" s="1"/>
  <c r="D3467" i="2" s="1"/>
  <c r="R3466" i="2"/>
  <c r="S3466" i="2" s="1"/>
  <c r="T3466" i="2" s="1"/>
  <c r="R3465" i="2"/>
  <c r="S3465" i="2" s="1"/>
  <c r="T3465" i="2" s="1"/>
  <c r="R3464" i="2"/>
  <c r="S3464" i="2" s="1"/>
  <c r="R3463" i="2"/>
  <c r="S3463" i="2" s="1"/>
  <c r="T3463" i="2" s="1"/>
  <c r="R3462" i="2"/>
  <c r="S3462" i="2" s="1"/>
  <c r="T3462" i="2" s="1"/>
  <c r="R3461" i="2"/>
  <c r="S3461" i="2" s="1"/>
  <c r="T3461" i="2" s="1"/>
  <c r="R3460" i="2"/>
  <c r="S3460" i="2" s="1"/>
  <c r="R3459" i="2"/>
  <c r="S3459" i="2" s="1"/>
  <c r="R3458" i="2"/>
  <c r="S3458" i="2" s="1"/>
  <c r="T3458" i="2" s="1"/>
  <c r="H3458" i="2" s="1"/>
  <c r="R3457" i="2"/>
  <c r="S3457" i="2" s="1"/>
  <c r="T3457" i="2" s="1"/>
  <c r="R3456" i="2"/>
  <c r="S3456" i="2" s="1"/>
  <c r="R3455" i="2"/>
  <c r="S3455" i="2" s="1"/>
  <c r="T3455" i="2" s="1"/>
  <c r="R3454" i="2"/>
  <c r="S3454" i="2" s="1"/>
  <c r="T3454" i="2" s="1"/>
  <c r="R3453" i="2"/>
  <c r="S3453" i="2" s="1"/>
  <c r="T3453" i="2" s="1"/>
  <c r="H3453" i="2" s="1"/>
  <c r="R3452" i="2"/>
  <c r="S3452" i="2" s="1"/>
  <c r="T3452" i="2" s="1"/>
  <c r="R3451" i="2"/>
  <c r="S3451" i="2" s="1"/>
  <c r="R3450" i="2"/>
  <c r="S3450" i="2" s="1"/>
  <c r="T3450" i="2" s="1"/>
  <c r="R3449" i="2"/>
  <c r="S3449" i="2" s="1"/>
  <c r="R3448" i="2"/>
  <c r="S3448" i="2" s="1"/>
  <c r="R3447" i="2"/>
  <c r="S3447" i="2" s="1"/>
  <c r="R3446" i="2"/>
  <c r="S3446" i="2" s="1"/>
  <c r="T3446" i="2" s="1"/>
  <c r="R3445" i="2"/>
  <c r="S3445" i="2" s="1"/>
  <c r="T3445" i="2" s="1"/>
  <c r="R3444" i="2"/>
  <c r="S3444" i="2" s="1"/>
  <c r="R3443" i="2"/>
  <c r="S3443" i="2" s="1"/>
  <c r="T3443" i="2" s="1"/>
  <c r="R3442" i="2"/>
  <c r="S3442" i="2" s="1"/>
  <c r="T3442" i="2" s="1"/>
  <c r="R3441" i="2"/>
  <c r="S3441" i="2" s="1"/>
  <c r="T3441" i="2" s="1"/>
  <c r="R3440" i="2"/>
  <c r="S3440" i="2" s="1"/>
  <c r="R3439" i="2"/>
  <c r="S3439" i="2" s="1"/>
  <c r="R3438" i="2"/>
  <c r="S3438" i="2" s="1"/>
  <c r="T3438" i="2" s="1"/>
  <c r="R3437" i="2"/>
  <c r="S3437" i="2" s="1"/>
  <c r="T3437" i="2" s="1"/>
  <c r="R3436" i="2"/>
  <c r="S3436" i="2" s="1"/>
  <c r="T3436" i="2" s="1"/>
  <c r="R3435" i="2"/>
  <c r="S3435" i="2" s="1"/>
  <c r="R3434" i="2"/>
  <c r="S3434" i="2" s="1"/>
  <c r="R3433" i="2"/>
  <c r="S3433" i="2" s="1"/>
  <c r="R3432" i="2"/>
  <c r="S3432" i="2" s="1"/>
  <c r="T3432" i="2" s="1"/>
  <c r="R3431" i="2"/>
  <c r="S3431" i="2" s="1"/>
  <c r="R3430" i="2"/>
  <c r="S3430" i="2" s="1"/>
  <c r="R3429" i="2"/>
  <c r="S3429" i="2" s="1"/>
  <c r="T3429" i="2" s="1"/>
  <c r="R3428" i="2"/>
  <c r="S3428" i="2" s="1"/>
  <c r="T3428" i="2" s="1"/>
  <c r="R3427" i="2"/>
  <c r="S3427" i="2" s="1"/>
  <c r="T3427" i="2" s="1"/>
  <c r="R3426" i="2"/>
  <c r="S3426" i="2" s="1"/>
  <c r="T3426" i="2" s="1"/>
  <c r="R3425" i="2"/>
  <c r="S3425" i="2" s="1"/>
  <c r="R3424" i="2"/>
  <c r="S3424" i="2" s="1"/>
  <c r="R3423" i="2"/>
  <c r="S3423" i="2" s="1"/>
  <c r="T3423" i="2" s="1"/>
  <c r="L3423" i="2" s="1"/>
  <c r="D3423" i="2" s="1"/>
  <c r="R3422" i="2"/>
  <c r="S3422" i="2" s="1"/>
  <c r="T3422" i="2" s="1"/>
  <c r="R3421" i="2"/>
  <c r="S3421" i="2" s="1"/>
  <c r="T3421" i="2" s="1"/>
  <c r="R3420" i="2"/>
  <c r="S3420" i="2" s="1"/>
  <c r="T3420" i="2" s="1"/>
  <c r="R3419" i="2"/>
  <c r="S3419" i="2" s="1"/>
  <c r="T3419" i="2" s="1"/>
  <c r="R3418" i="2"/>
  <c r="S3418" i="2" s="1"/>
  <c r="R3417" i="2"/>
  <c r="S3417" i="2" s="1"/>
  <c r="T3417" i="2" s="1"/>
  <c r="R3416" i="2"/>
  <c r="S3416" i="2" s="1"/>
  <c r="T3416" i="2" s="1"/>
  <c r="R3415" i="2"/>
  <c r="S3415" i="2" s="1"/>
  <c r="T3415" i="2" s="1"/>
  <c r="R3414" i="2"/>
  <c r="S3414" i="2" s="1"/>
  <c r="R3413" i="2"/>
  <c r="S3413" i="2" s="1"/>
  <c r="R3412" i="2"/>
  <c r="S3412" i="2" s="1"/>
  <c r="R3411" i="2"/>
  <c r="S3411" i="2" s="1"/>
  <c r="R3410" i="2"/>
  <c r="S3410" i="2" s="1"/>
  <c r="T3410" i="2" s="1"/>
  <c r="R3409" i="2"/>
  <c r="S3409" i="2" s="1"/>
  <c r="R3408" i="2"/>
  <c r="S3408" i="2" s="1"/>
  <c r="R3407" i="2"/>
  <c r="S3407" i="2" s="1"/>
  <c r="T3407" i="2" s="1"/>
  <c r="R3406" i="2"/>
  <c r="S3406" i="2" s="1"/>
  <c r="T3406" i="2" s="1"/>
  <c r="R3405" i="2"/>
  <c r="S3405" i="2" s="1"/>
  <c r="R3404" i="2"/>
  <c r="S3404" i="2" s="1"/>
  <c r="T3404" i="2" s="1"/>
  <c r="R3403" i="2"/>
  <c r="S3403" i="2" s="1"/>
  <c r="T3403" i="2" s="1"/>
  <c r="R3402" i="2"/>
  <c r="S3402" i="2" s="1"/>
  <c r="T3402" i="2" s="1"/>
  <c r="R3401" i="2"/>
  <c r="S3401" i="2" s="1"/>
  <c r="T3401" i="2" s="1"/>
  <c r="R3400" i="2"/>
  <c r="S3400" i="2" s="1"/>
  <c r="T3400" i="2" s="1"/>
  <c r="R3399" i="2"/>
  <c r="S3399" i="2" s="1"/>
  <c r="T3399" i="2" s="1"/>
  <c r="R3398" i="2"/>
  <c r="S3398" i="2" s="1"/>
  <c r="T3398" i="2" s="1"/>
  <c r="R3397" i="2"/>
  <c r="S3397" i="2" s="1"/>
  <c r="T3397" i="2" s="1"/>
  <c r="R3396" i="2"/>
  <c r="S3396" i="2" s="1"/>
  <c r="T3396" i="2" s="1"/>
  <c r="R3395" i="2"/>
  <c r="S3395" i="2" s="1"/>
  <c r="T3395" i="2" s="1"/>
  <c r="H3395" i="2" s="1"/>
  <c r="R3394" i="2"/>
  <c r="S3394" i="2" s="1"/>
  <c r="T3394" i="2" s="1"/>
  <c r="R3393" i="2"/>
  <c r="S3393" i="2" s="1"/>
  <c r="T3393" i="2" s="1"/>
  <c r="R3392" i="2"/>
  <c r="S3392" i="2" s="1"/>
  <c r="T3392" i="2" s="1"/>
  <c r="R3391" i="2"/>
  <c r="S3391" i="2" s="1"/>
  <c r="T3391" i="2" s="1"/>
  <c r="R3390" i="2"/>
  <c r="S3390" i="2" s="1"/>
  <c r="R3389" i="2"/>
  <c r="S3389" i="2" s="1"/>
  <c r="T3389" i="2" s="1"/>
  <c r="R3388" i="2"/>
  <c r="S3388" i="2" s="1"/>
  <c r="T3388" i="2" s="1"/>
  <c r="R3387" i="2"/>
  <c r="S3387" i="2" s="1"/>
  <c r="T3387" i="2" s="1"/>
  <c r="R3386" i="2"/>
  <c r="S3386" i="2" s="1"/>
  <c r="T3386" i="2" s="1"/>
  <c r="R3385" i="2"/>
  <c r="S3385" i="2" s="1"/>
  <c r="T3385" i="2" s="1"/>
  <c r="R3384" i="2"/>
  <c r="S3384" i="2" s="1"/>
  <c r="T3384" i="2" s="1"/>
  <c r="R3383" i="2"/>
  <c r="S3383" i="2" s="1"/>
  <c r="R3382" i="2"/>
  <c r="S3382" i="2" s="1"/>
  <c r="R3381" i="2"/>
  <c r="S3381" i="2" s="1"/>
  <c r="T3381" i="2" s="1"/>
  <c r="R3380" i="2"/>
  <c r="S3380" i="2" s="1"/>
  <c r="T3380" i="2" s="1"/>
  <c r="R3379" i="2"/>
  <c r="S3379" i="2" s="1"/>
  <c r="R3378" i="2"/>
  <c r="S3378" i="2" s="1"/>
  <c r="T3378" i="2" s="1"/>
  <c r="R3377" i="2"/>
  <c r="S3377" i="2" s="1"/>
  <c r="T3377" i="2" s="1"/>
  <c r="R3376" i="2"/>
  <c r="S3376" i="2" s="1"/>
  <c r="T3376" i="2" s="1"/>
  <c r="L3376" i="2" s="1"/>
  <c r="D3376" i="2" s="1"/>
  <c r="R3375" i="2"/>
  <c r="S3375" i="2" s="1"/>
  <c r="T3375" i="2" s="1"/>
  <c r="R3374" i="2"/>
  <c r="S3374" i="2" s="1"/>
  <c r="T3374" i="2" s="1"/>
  <c r="R3373" i="2"/>
  <c r="S3373" i="2" s="1"/>
  <c r="T3373" i="2" s="1"/>
  <c r="R3372" i="2"/>
  <c r="S3372" i="2" s="1"/>
  <c r="T3372" i="2" s="1"/>
  <c r="R3371" i="2"/>
  <c r="S3371" i="2" s="1"/>
  <c r="R3370" i="2"/>
  <c r="S3370" i="2" s="1"/>
  <c r="R3369" i="2"/>
  <c r="S3369" i="2" s="1"/>
  <c r="R3368" i="2"/>
  <c r="S3368" i="2" s="1"/>
  <c r="T3368" i="2" s="1"/>
  <c r="R3367" i="2"/>
  <c r="S3367" i="2" s="1"/>
  <c r="R3366" i="2"/>
  <c r="S3366" i="2" s="1"/>
  <c r="R3365" i="2"/>
  <c r="S3365" i="2" s="1"/>
  <c r="R3364" i="2"/>
  <c r="S3364" i="2" s="1"/>
  <c r="T3364" i="2" s="1"/>
  <c r="R3363" i="2"/>
  <c r="S3363" i="2" s="1"/>
  <c r="T3363" i="2" s="1"/>
  <c r="R3362" i="2"/>
  <c r="S3362" i="2" s="1"/>
  <c r="T3362" i="2" s="1"/>
  <c r="R3361" i="2"/>
  <c r="S3361" i="2" s="1"/>
  <c r="R3360" i="2"/>
  <c r="S3360" i="2" s="1"/>
  <c r="R3359" i="2"/>
  <c r="S3359" i="2" s="1"/>
  <c r="R3358" i="2"/>
  <c r="S3358" i="2" s="1"/>
  <c r="R3357" i="2"/>
  <c r="S3357" i="2" s="1"/>
  <c r="T3357" i="2" s="1"/>
  <c r="R3356" i="2"/>
  <c r="S3356" i="2" s="1"/>
  <c r="T3356" i="2" s="1"/>
  <c r="R3355" i="2"/>
  <c r="S3355" i="2" s="1"/>
  <c r="T3355" i="2" s="1"/>
  <c r="R3354" i="2"/>
  <c r="S3354" i="2" s="1"/>
  <c r="R3353" i="2"/>
  <c r="S3353" i="2" s="1"/>
  <c r="R3352" i="2"/>
  <c r="S3352" i="2" s="1"/>
  <c r="R3351" i="2"/>
  <c r="S3351" i="2" s="1"/>
  <c r="R3350" i="2"/>
  <c r="S3350" i="2" s="1"/>
  <c r="R3349" i="2"/>
  <c r="S3349" i="2" s="1"/>
  <c r="T3349" i="2" s="1"/>
  <c r="R3348" i="2"/>
  <c r="S3348" i="2" s="1"/>
  <c r="T3348" i="2" s="1"/>
  <c r="R3347" i="2"/>
  <c r="S3347" i="2" s="1"/>
  <c r="R3346" i="2"/>
  <c r="S3346" i="2" s="1"/>
  <c r="R3345" i="2"/>
  <c r="S3345" i="2" s="1"/>
  <c r="T3345" i="2" s="1"/>
  <c r="H3345" i="2" s="1"/>
  <c r="R3344" i="2"/>
  <c r="R3343" i="2"/>
  <c r="S3343" i="2" s="1"/>
  <c r="T3343" i="2" s="1"/>
  <c r="R3342" i="2"/>
  <c r="S3342" i="2" s="1"/>
  <c r="T3342" i="2" s="1"/>
  <c r="R3341" i="2"/>
  <c r="S3341" i="2" s="1"/>
  <c r="T3341" i="2" s="1"/>
  <c r="R3340" i="2"/>
  <c r="S3340" i="2" s="1"/>
  <c r="R3339" i="2"/>
  <c r="R3338" i="2"/>
  <c r="S3338" i="2" s="1"/>
  <c r="T3338" i="2" s="1"/>
  <c r="R3337" i="2"/>
  <c r="S3337" i="2" s="1"/>
  <c r="T3337" i="2" s="1"/>
  <c r="R3336" i="2"/>
  <c r="S3336" i="2" s="1"/>
  <c r="T3336" i="2" s="1"/>
  <c r="R3335" i="2"/>
  <c r="S3335" i="2" s="1"/>
  <c r="T3335" i="2" s="1"/>
  <c r="R3334" i="2"/>
  <c r="S3334" i="2" s="1"/>
  <c r="T3334" i="2" s="1"/>
  <c r="R3333" i="2"/>
  <c r="S3333" i="2" s="1"/>
  <c r="T3333" i="2" s="1"/>
  <c r="R3332" i="2"/>
  <c r="S3332" i="2" s="1"/>
  <c r="T3332" i="2" s="1"/>
  <c r="R3331" i="2"/>
  <c r="S3331" i="2" s="1"/>
  <c r="T3331" i="2" s="1"/>
  <c r="R3330" i="2"/>
  <c r="S3330" i="2" s="1"/>
  <c r="T3330" i="2" s="1"/>
  <c r="R3329" i="2"/>
  <c r="S3329" i="2" s="1"/>
  <c r="R3328" i="2"/>
  <c r="S3328" i="2" s="1"/>
  <c r="R3327" i="2"/>
  <c r="S3327" i="2" s="1"/>
  <c r="R3326" i="2"/>
  <c r="S3326" i="2" s="1"/>
  <c r="T3326" i="2" s="1"/>
  <c r="R3325" i="2"/>
  <c r="S3325" i="2" s="1"/>
  <c r="T3325" i="2" s="1"/>
  <c r="R3324" i="2"/>
  <c r="S3324" i="2" s="1"/>
  <c r="T3324" i="2" s="1"/>
  <c r="L3324" i="2" s="1"/>
  <c r="D3324" i="2" s="1"/>
  <c r="R3323" i="2"/>
  <c r="S3323" i="2" s="1"/>
  <c r="T3323" i="2" s="1"/>
  <c r="R3322" i="2"/>
  <c r="S3322" i="2" s="1"/>
  <c r="T3322" i="2" s="1"/>
  <c r="R3321" i="2"/>
  <c r="S3321" i="2" s="1"/>
  <c r="T3321" i="2" s="1"/>
  <c r="R3320" i="2"/>
  <c r="S3320" i="2" s="1"/>
  <c r="T3320" i="2" s="1"/>
  <c r="R3319" i="2"/>
  <c r="S3319" i="2" s="1"/>
  <c r="T3319" i="2" s="1"/>
  <c r="R3318" i="2"/>
  <c r="S3318" i="2" s="1"/>
  <c r="T3318" i="2" s="1"/>
  <c r="R3317" i="2"/>
  <c r="S3317" i="2" s="1"/>
  <c r="T3317" i="2" s="1"/>
  <c r="R3316" i="2"/>
  <c r="S3316" i="2" s="1"/>
  <c r="T3316" i="2" s="1"/>
  <c r="R3315" i="2"/>
  <c r="S3315" i="2" s="1"/>
  <c r="R3314" i="2"/>
  <c r="S3314" i="2" s="1"/>
  <c r="T3314" i="2" s="1"/>
  <c r="R3313" i="2"/>
  <c r="S3313" i="2" s="1"/>
  <c r="T3313" i="2" s="1"/>
  <c r="L3313" i="2" s="1"/>
  <c r="D3313" i="2" s="1"/>
  <c r="R3312" i="2"/>
  <c r="S3312" i="2" s="1"/>
  <c r="T3312" i="2" s="1"/>
  <c r="R3311" i="2"/>
  <c r="S3311" i="2" s="1"/>
  <c r="R3310" i="2"/>
  <c r="S3310" i="2" s="1"/>
  <c r="T3310" i="2" s="1"/>
  <c r="H3310" i="2" s="1"/>
  <c r="R3309" i="2"/>
  <c r="S3309" i="2" s="1"/>
  <c r="T3309" i="2" s="1"/>
  <c r="R3308" i="2"/>
  <c r="S3308" i="2" s="1"/>
  <c r="T3308" i="2" s="1"/>
  <c r="R3307" i="2"/>
  <c r="S3307" i="2" s="1"/>
  <c r="R3306" i="2"/>
  <c r="S3306" i="2" s="1"/>
  <c r="T3306" i="2" s="1"/>
  <c r="R3305" i="2"/>
  <c r="S3305" i="2" s="1"/>
  <c r="T3305" i="2" s="1"/>
  <c r="R3304" i="2"/>
  <c r="S3304" i="2" s="1"/>
  <c r="T3304" i="2" s="1"/>
  <c r="R3303" i="2"/>
  <c r="S3303" i="2" s="1"/>
  <c r="R3302" i="2"/>
  <c r="S3302" i="2" s="1"/>
  <c r="R3301" i="2"/>
  <c r="S3301" i="2" s="1"/>
  <c r="R3300" i="2"/>
  <c r="S3300" i="2" s="1"/>
  <c r="R3299" i="2"/>
  <c r="S3299" i="2" s="1"/>
  <c r="R3298" i="2"/>
  <c r="S3298" i="2" s="1"/>
  <c r="T3298" i="2" s="1"/>
  <c r="R3297" i="2"/>
  <c r="S3297" i="2" s="1"/>
  <c r="T3297" i="2" s="1"/>
  <c r="R3296" i="2"/>
  <c r="S3296" i="2" s="1"/>
  <c r="T3296" i="2" s="1"/>
  <c r="R3295" i="2"/>
  <c r="S3295" i="2" s="1"/>
  <c r="T3295" i="2" s="1"/>
  <c r="R3294" i="2"/>
  <c r="S3294" i="2" s="1"/>
  <c r="T3294" i="2" s="1"/>
  <c r="R3293" i="2"/>
  <c r="S3293" i="2" s="1"/>
  <c r="T3293" i="2" s="1"/>
  <c r="R3292" i="2"/>
  <c r="S3292" i="2" s="1"/>
  <c r="R3291" i="2"/>
  <c r="S3291" i="2" s="1"/>
  <c r="R3290" i="2"/>
  <c r="S3290" i="2" s="1"/>
  <c r="T3290" i="2" s="1"/>
  <c r="R3289" i="2"/>
  <c r="S3289" i="2" s="1"/>
  <c r="R3288" i="2"/>
  <c r="S3288" i="2" s="1"/>
  <c r="T3288" i="2" s="1"/>
  <c r="R3287" i="2"/>
  <c r="S3287" i="2" s="1"/>
  <c r="R3286" i="2"/>
  <c r="S3286" i="2" s="1"/>
  <c r="R3285" i="2"/>
  <c r="S3285" i="2" s="1"/>
  <c r="T3285" i="2" s="1"/>
  <c r="R3284" i="2"/>
  <c r="S3284" i="2" s="1"/>
  <c r="T3284" i="2" s="1"/>
  <c r="R3283" i="2"/>
  <c r="S3283" i="2" s="1"/>
  <c r="T3283" i="2" s="1"/>
  <c r="R3282" i="2"/>
  <c r="S3282" i="2" s="1"/>
  <c r="T3282" i="2" s="1"/>
  <c r="R3281" i="2"/>
  <c r="S3281" i="2" s="1"/>
  <c r="T3281" i="2" s="1"/>
  <c r="R3280" i="2"/>
  <c r="S3280" i="2" s="1"/>
  <c r="R3279" i="2"/>
  <c r="S3279" i="2" s="1"/>
  <c r="R3278" i="2"/>
  <c r="S3278" i="2" s="1"/>
  <c r="R3277" i="2"/>
  <c r="S3277" i="2" s="1"/>
  <c r="R3276" i="2"/>
  <c r="S3276" i="2" s="1"/>
  <c r="R3275" i="2"/>
  <c r="S3275" i="2" s="1"/>
  <c r="R3274" i="2"/>
  <c r="S3274" i="2" s="1"/>
  <c r="T3274" i="2" s="1"/>
  <c r="R3273" i="2"/>
  <c r="S3273" i="2" s="1"/>
  <c r="R3272" i="2"/>
  <c r="S3272" i="2" s="1"/>
  <c r="T3272" i="2" s="1"/>
  <c r="R3271" i="2"/>
  <c r="S3271" i="2" s="1"/>
  <c r="T3271" i="2" s="1"/>
  <c r="R3270" i="2"/>
  <c r="S3270" i="2" s="1"/>
  <c r="T3270" i="2" s="1"/>
  <c r="R3269" i="2"/>
  <c r="S3269" i="2" s="1"/>
  <c r="T3269" i="2" s="1"/>
  <c r="L3269" i="2" s="1"/>
  <c r="D3269" i="2" s="1"/>
  <c r="R3268" i="2"/>
  <c r="S3268" i="2" s="1"/>
  <c r="R3267" i="2"/>
  <c r="S3267" i="2" s="1"/>
  <c r="T3267" i="2" s="1"/>
  <c r="R3266" i="2"/>
  <c r="S3266" i="2" s="1"/>
  <c r="T3266" i="2" s="1"/>
  <c r="H3266" i="2" s="1"/>
  <c r="R3265" i="2"/>
  <c r="S3265" i="2" s="1"/>
  <c r="R3264" i="2"/>
  <c r="S3264" i="2" s="1"/>
  <c r="T3264" i="2" s="1"/>
  <c r="R3263" i="2"/>
  <c r="S3263" i="2" s="1"/>
  <c r="T3263" i="2" s="1"/>
  <c r="R3262" i="2"/>
  <c r="S3262" i="2" s="1"/>
  <c r="T3262" i="2" s="1"/>
  <c r="R3261" i="2"/>
  <c r="S3261" i="2" s="1"/>
  <c r="T3261" i="2" s="1"/>
  <c r="R3260" i="2"/>
  <c r="S3260" i="2" s="1"/>
  <c r="T3260" i="2" s="1"/>
  <c r="R3259" i="2"/>
  <c r="S3259" i="2" s="1"/>
  <c r="T3259" i="2" s="1"/>
  <c r="R3258" i="2"/>
  <c r="S3258" i="2" s="1"/>
  <c r="R3257" i="2"/>
  <c r="S3257" i="2" s="1"/>
  <c r="R3256" i="2"/>
  <c r="S3256" i="2" s="1"/>
  <c r="T3256" i="2" s="1"/>
  <c r="R3255" i="2"/>
  <c r="S3255" i="2" s="1"/>
  <c r="R3254" i="2"/>
  <c r="S3254" i="2" s="1"/>
  <c r="T3254" i="2" s="1"/>
  <c r="R3253" i="2"/>
  <c r="S3253" i="2" s="1"/>
  <c r="T3253" i="2" s="1"/>
  <c r="R3252" i="2"/>
  <c r="S3252" i="2" s="1"/>
  <c r="T3252" i="2" s="1"/>
  <c r="R3251" i="2"/>
  <c r="S3251" i="2" s="1"/>
  <c r="T3251" i="2" s="1"/>
  <c r="R3250" i="2"/>
  <c r="S3250" i="2" s="1"/>
  <c r="T3250" i="2" s="1"/>
  <c r="R3249" i="2"/>
  <c r="S3249" i="2" s="1"/>
  <c r="R3248" i="2"/>
  <c r="S3248" i="2" s="1"/>
  <c r="R3247" i="2"/>
  <c r="S3247" i="2" s="1"/>
  <c r="R3246" i="2"/>
  <c r="S3246" i="2" s="1"/>
  <c r="R3245" i="2"/>
  <c r="S3245" i="2" s="1"/>
  <c r="R3244" i="2"/>
  <c r="S3244" i="2" s="1"/>
  <c r="T3244" i="2" s="1"/>
  <c r="R3243" i="2"/>
  <c r="S3243" i="2" s="1"/>
  <c r="R3242" i="2"/>
  <c r="S3242" i="2" s="1"/>
  <c r="T3242" i="2" s="1"/>
  <c r="R3241" i="2"/>
  <c r="S3241" i="2" s="1"/>
  <c r="T3241" i="2" s="1"/>
  <c r="R3240" i="2"/>
  <c r="S3240" i="2" s="1"/>
  <c r="R3239" i="2"/>
  <c r="S3239" i="2" s="1"/>
  <c r="R3238" i="2"/>
  <c r="S3238" i="2" s="1"/>
  <c r="R3237" i="2"/>
  <c r="S3237" i="2" s="1"/>
  <c r="T3237" i="2" s="1"/>
  <c r="R3236" i="2"/>
  <c r="S3236" i="2" s="1"/>
  <c r="T3236" i="2" s="1"/>
  <c r="R3235" i="2"/>
  <c r="S3235" i="2" s="1"/>
  <c r="T3235" i="2" s="1"/>
  <c r="R3234" i="2"/>
  <c r="S3234" i="2" s="1"/>
  <c r="T3234" i="2" s="1"/>
  <c r="R3233" i="2"/>
  <c r="S3233" i="2" s="1"/>
  <c r="T3233" i="2" s="1"/>
  <c r="R3232" i="2"/>
  <c r="S3232" i="2" s="1"/>
  <c r="R3231" i="2"/>
  <c r="S3231" i="2" s="1"/>
  <c r="T3231" i="2" s="1"/>
  <c r="R3230" i="2"/>
  <c r="S3230" i="2" s="1"/>
  <c r="R3229" i="2"/>
  <c r="S3229" i="2" s="1"/>
  <c r="T3229" i="2" s="1"/>
  <c r="R3228" i="2"/>
  <c r="S3228" i="2" s="1"/>
  <c r="T3228" i="2" s="1"/>
  <c r="R3227" i="2"/>
  <c r="S3227" i="2" s="1"/>
  <c r="T3227" i="2" s="1"/>
  <c r="R3226" i="2"/>
  <c r="S3226" i="2" s="1"/>
  <c r="T3226" i="2" s="1"/>
  <c r="R3225" i="2"/>
  <c r="S3225" i="2" s="1"/>
  <c r="T3225" i="2" s="1"/>
  <c r="R3224" i="2"/>
  <c r="S3224" i="2" s="1"/>
  <c r="R3223" i="2"/>
  <c r="S3223" i="2" s="1"/>
  <c r="R3222" i="2"/>
  <c r="S3222" i="2" s="1"/>
  <c r="T3222" i="2" s="1"/>
  <c r="R3221" i="2"/>
  <c r="S3221" i="2" s="1"/>
  <c r="R3220" i="2"/>
  <c r="S3220" i="2" s="1"/>
  <c r="R3219" i="2"/>
  <c r="S3219" i="2" s="1"/>
  <c r="T3219" i="2" s="1"/>
  <c r="R3218" i="2"/>
  <c r="S3218" i="2" s="1"/>
  <c r="T3218" i="2" s="1"/>
  <c r="R3217" i="2"/>
  <c r="S3217" i="2" s="1"/>
  <c r="T3217" i="2" s="1"/>
  <c r="R3216" i="2"/>
  <c r="S3216" i="2" s="1"/>
  <c r="T3216" i="2" s="1"/>
  <c r="R3215" i="2"/>
  <c r="S3215" i="2" s="1"/>
  <c r="T3215" i="2" s="1"/>
  <c r="R3214" i="2"/>
  <c r="S3214" i="2" s="1"/>
  <c r="R3213" i="2"/>
  <c r="S3213" i="2" s="1"/>
  <c r="T3213" i="2" s="1"/>
  <c r="R3212" i="2"/>
  <c r="S3212" i="2" s="1"/>
  <c r="T3212" i="2" s="1"/>
  <c r="R3211" i="2"/>
  <c r="S3211" i="2" s="1"/>
  <c r="R3210" i="2"/>
  <c r="S3210" i="2" s="1"/>
  <c r="R3209" i="2"/>
  <c r="S3209" i="2" s="1"/>
  <c r="R3208" i="2"/>
  <c r="S3208" i="2" s="1"/>
  <c r="R3207" i="2"/>
  <c r="S3207" i="2" s="1"/>
  <c r="T3207" i="2" s="1"/>
  <c r="R3206" i="2"/>
  <c r="S3206" i="2" s="1"/>
  <c r="R3205" i="2"/>
  <c r="S3205" i="2" s="1"/>
  <c r="T3205" i="2" s="1"/>
  <c r="R3204" i="2"/>
  <c r="S3204" i="2" s="1"/>
  <c r="T3204" i="2" s="1"/>
  <c r="R3203" i="2"/>
  <c r="S3203" i="2" s="1"/>
  <c r="T3203" i="2" s="1"/>
  <c r="R3202" i="2"/>
  <c r="S3202" i="2" s="1"/>
  <c r="R3201" i="2"/>
  <c r="S3201" i="2" s="1"/>
  <c r="R3200" i="2"/>
  <c r="S3200" i="2" s="1"/>
  <c r="R3199" i="2"/>
  <c r="S3199" i="2" s="1"/>
  <c r="T3199" i="2" s="1"/>
  <c r="R3198" i="2"/>
  <c r="S3198" i="2" s="1"/>
  <c r="T3198" i="2" s="1"/>
  <c r="R3197" i="2"/>
  <c r="S3197" i="2" s="1"/>
  <c r="T3197" i="2" s="1"/>
  <c r="R3196" i="2"/>
  <c r="S3196" i="2" s="1"/>
  <c r="T3196" i="2" s="1"/>
  <c r="R3195" i="2"/>
  <c r="S3195" i="2" s="1"/>
  <c r="T3195" i="2" s="1"/>
  <c r="H3195" i="2" s="1"/>
  <c r="R3194" i="2"/>
  <c r="S3194" i="2" s="1"/>
  <c r="T3194" i="2" s="1"/>
  <c r="R3193" i="2"/>
  <c r="S3193" i="2" s="1"/>
  <c r="R3192" i="2"/>
  <c r="S3192" i="2" s="1"/>
  <c r="R3191" i="2"/>
  <c r="S3191" i="2" s="1"/>
  <c r="R3190" i="2"/>
  <c r="S3190" i="2" s="1"/>
  <c r="R3189" i="2"/>
  <c r="S3189" i="2" s="1"/>
  <c r="T3189" i="2" s="1"/>
  <c r="R3188" i="2"/>
  <c r="S3188" i="2" s="1"/>
  <c r="R3187" i="2"/>
  <c r="S3187" i="2" s="1"/>
  <c r="T3187" i="2" s="1"/>
  <c r="R3186" i="2"/>
  <c r="S3186" i="2" s="1"/>
  <c r="T3186" i="2" s="1"/>
  <c r="R3185" i="2"/>
  <c r="S3185" i="2" s="1"/>
  <c r="T3185" i="2" s="1"/>
  <c r="R3184" i="2"/>
  <c r="S3184" i="2" s="1"/>
  <c r="T3184" i="2" s="1"/>
  <c r="R3183" i="2"/>
  <c r="S3183" i="2" s="1"/>
  <c r="T3183" i="2" s="1"/>
  <c r="R3182" i="2"/>
  <c r="S3182" i="2" s="1"/>
  <c r="T3182" i="2" s="1"/>
  <c r="R3181" i="2"/>
  <c r="S3181" i="2" s="1"/>
  <c r="R3180" i="2"/>
  <c r="S3180" i="2" s="1"/>
  <c r="R3179" i="2"/>
  <c r="S3179" i="2" s="1"/>
  <c r="R3178" i="2"/>
  <c r="S3178" i="2" s="1"/>
  <c r="R3177" i="2"/>
  <c r="S3177" i="2" s="1"/>
  <c r="T3177" i="2" s="1"/>
  <c r="H3177" i="2" s="1"/>
  <c r="R3176" i="2"/>
  <c r="S3176" i="2" s="1"/>
  <c r="T3176" i="2" s="1"/>
  <c r="H3176" i="2" s="1"/>
  <c r="R3175" i="2"/>
  <c r="S3175" i="2" s="1"/>
  <c r="T3175" i="2" s="1"/>
  <c r="R3174" i="2"/>
  <c r="S3174" i="2" s="1"/>
  <c r="T3174" i="2" s="1"/>
  <c r="R3173" i="2"/>
  <c r="S3173" i="2" s="1"/>
  <c r="T3173" i="2" s="1"/>
  <c r="R3172" i="2"/>
  <c r="S3172" i="2" s="1"/>
  <c r="T3172" i="2" s="1"/>
  <c r="H3172" i="2" s="1"/>
  <c r="R3171" i="2"/>
  <c r="S3171" i="2" s="1"/>
  <c r="T3171" i="2" s="1"/>
  <c r="R3170" i="2"/>
  <c r="S3170" i="2" s="1"/>
  <c r="T3170" i="2" s="1"/>
  <c r="R3169" i="2"/>
  <c r="S3169" i="2" s="1"/>
  <c r="T3169" i="2" s="1"/>
  <c r="R3168" i="2"/>
  <c r="S3168" i="2" s="1"/>
  <c r="T3168" i="2" s="1"/>
  <c r="R3167" i="2"/>
  <c r="S3167" i="2" s="1"/>
  <c r="T3167" i="2" s="1"/>
  <c r="R3166" i="2"/>
  <c r="S3166" i="2" s="1"/>
  <c r="T3166" i="2" s="1"/>
  <c r="R3165" i="2"/>
  <c r="S3165" i="2" s="1"/>
  <c r="T3165" i="2" s="1"/>
  <c r="R3164" i="2"/>
  <c r="S3164" i="2" s="1"/>
  <c r="R3163" i="2"/>
  <c r="S3163" i="2" s="1"/>
  <c r="R3162" i="2"/>
  <c r="S3162" i="2" s="1"/>
  <c r="T3162" i="2" s="1"/>
  <c r="R3161" i="2"/>
  <c r="S3161" i="2" s="1"/>
  <c r="T3161" i="2" s="1"/>
  <c r="R3160" i="2"/>
  <c r="S3160" i="2" s="1"/>
  <c r="T3160" i="2" s="1"/>
  <c r="R3159" i="2"/>
  <c r="S3159" i="2" s="1"/>
  <c r="T3159" i="2" s="1"/>
  <c r="R3158" i="2"/>
  <c r="S3158" i="2" s="1"/>
  <c r="T3158" i="2" s="1"/>
  <c r="R3157" i="2"/>
  <c r="S3157" i="2" s="1"/>
  <c r="T3157" i="2" s="1"/>
  <c r="R3156" i="2"/>
  <c r="S3156" i="2" s="1"/>
  <c r="T3156" i="2" s="1"/>
  <c r="R3155" i="2"/>
  <c r="S3155" i="2" s="1"/>
  <c r="T3155" i="2" s="1"/>
  <c r="R3154" i="2"/>
  <c r="S3154" i="2" s="1"/>
  <c r="R3153" i="2"/>
  <c r="S3153" i="2" s="1"/>
  <c r="T3153" i="2" s="1"/>
  <c r="L3153" i="2" s="1"/>
  <c r="D3153" i="2" s="1"/>
  <c r="R3152" i="2"/>
  <c r="S3152" i="2" s="1"/>
  <c r="T3152" i="2" s="1"/>
  <c r="L3152" i="2" s="1"/>
  <c r="D3152" i="2" s="1"/>
  <c r="R3151" i="2"/>
  <c r="S3151" i="2" s="1"/>
  <c r="T3151" i="2" s="1"/>
  <c r="R3150" i="2"/>
  <c r="S3150" i="2" s="1"/>
  <c r="T3150" i="2" s="1"/>
  <c r="R3149" i="2"/>
  <c r="S3149" i="2" s="1"/>
  <c r="T3149" i="2" s="1"/>
  <c r="R3148" i="2"/>
  <c r="S3148" i="2" s="1"/>
  <c r="T3148" i="2" s="1"/>
  <c r="R3147" i="2"/>
  <c r="S3147" i="2" s="1"/>
  <c r="R3146" i="2"/>
  <c r="S3146" i="2" s="1"/>
  <c r="R3145" i="2"/>
  <c r="S3145" i="2" s="1"/>
  <c r="R3144" i="2"/>
  <c r="S3144" i="2" s="1"/>
  <c r="R3143" i="2"/>
  <c r="S3143" i="2" s="1"/>
  <c r="R3142" i="2"/>
  <c r="S3142" i="2" s="1"/>
  <c r="R3141" i="2"/>
  <c r="S3141" i="2" s="1"/>
  <c r="T3141" i="2" s="1"/>
  <c r="R3140" i="2"/>
  <c r="S3140" i="2" s="1"/>
  <c r="R3139" i="2"/>
  <c r="S3139" i="2" s="1"/>
  <c r="R3138" i="2"/>
  <c r="S3138" i="2" s="1"/>
  <c r="T3138" i="2" s="1"/>
  <c r="R3137" i="2"/>
  <c r="S3137" i="2" s="1"/>
  <c r="T3137" i="2" s="1"/>
  <c r="R3136" i="2"/>
  <c r="S3136" i="2" s="1"/>
  <c r="R3135" i="2"/>
  <c r="S3135" i="2" s="1"/>
  <c r="R3134" i="2"/>
  <c r="S3134" i="2" s="1"/>
  <c r="R3133" i="2"/>
  <c r="S3133" i="2" s="1"/>
  <c r="R3132" i="2"/>
  <c r="S3132" i="2" s="1"/>
  <c r="T3132" i="2" s="1"/>
  <c r="R3131" i="2"/>
  <c r="S3131" i="2" s="1"/>
  <c r="T3131" i="2" s="1"/>
  <c r="R3130" i="2"/>
  <c r="S3130" i="2" s="1"/>
  <c r="T3130" i="2" s="1"/>
  <c r="R3129" i="2"/>
  <c r="S3129" i="2" s="1"/>
  <c r="T3129" i="2" s="1"/>
  <c r="R3128" i="2"/>
  <c r="S3128" i="2" s="1"/>
  <c r="T3128" i="2" s="1"/>
  <c r="R3127" i="2"/>
  <c r="S3127" i="2" s="1"/>
  <c r="R3126" i="2"/>
  <c r="S3126" i="2" s="1"/>
  <c r="R3125" i="2"/>
  <c r="S3125" i="2" s="1"/>
  <c r="T3125" i="2" s="1"/>
  <c r="R3124" i="2"/>
  <c r="S3124" i="2" s="1"/>
  <c r="T3124" i="2" s="1"/>
  <c r="R3123" i="2"/>
  <c r="S3123" i="2" s="1"/>
  <c r="T3123" i="2" s="1"/>
  <c r="R3122" i="2"/>
  <c r="S3122" i="2" s="1"/>
  <c r="T3122" i="2" s="1"/>
  <c r="R3121" i="2"/>
  <c r="S3121" i="2" s="1"/>
  <c r="T3121" i="2" s="1"/>
  <c r="R3120" i="2"/>
  <c r="S3120" i="2" s="1"/>
  <c r="T3120" i="2" s="1"/>
  <c r="R3119" i="2"/>
  <c r="S3119" i="2" s="1"/>
  <c r="R3118" i="2"/>
  <c r="S3118" i="2" s="1"/>
  <c r="T3118" i="2" s="1"/>
  <c r="R3117" i="2"/>
  <c r="S3117" i="2" s="1"/>
  <c r="R3116" i="2"/>
  <c r="S3116" i="2" s="1"/>
  <c r="R3115" i="2"/>
  <c r="S3115" i="2" s="1"/>
  <c r="R3114" i="2"/>
  <c r="S3114" i="2" s="1"/>
  <c r="R3113" i="2"/>
  <c r="S3113" i="2" s="1"/>
  <c r="R3112" i="2"/>
  <c r="S3112" i="2" s="1"/>
  <c r="R3111" i="2"/>
  <c r="S3111" i="2" s="1"/>
  <c r="T3111" i="2" s="1"/>
  <c r="L3111" i="2" s="1"/>
  <c r="D3111" i="2" s="1"/>
  <c r="R3110" i="2"/>
  <c r="S3110" i="2" s="1"/>
  <c r="T3110" i="2" s="1"/>
  <c r="L3110" i="2" s="1"/>
  <c r="D3110" i="2" s="1"/>
  <c r="R3109" i="2"/>
  <c r="S3109" i="2" s="1"/>
  <c r="T3109" i="2" s="1"/>
  <c r="L3109" i="2" s="1"/>
  <c r="D3109" i="2" s="1"/>
  <c r="R3108" i="2"/>
  <c r="S3108" i="2" s="1"/>
  <c r="T3108" i="2" s="1"/>
  <c r="R3107" i="2"/>
  <c r="S3107" i="2" s="1"/>
  <c r="T3107" i="2" s="1"/>
  <c r="R3106" i="2"/>
  <c r="S3106" i="2" s="1"/>
  <c r="T3106" i="2" s="1"/>
  <c r="R3105" i="2"/>
  <c r="S3105" i="2" s="1"/>
  <c r="R3104" i="2"/>
  <c r="S3104" i="2" s="1"/>
  <c r="T3104" i="2" s="1"/>
  <c r="R3103" i="2"/>
  <c r="S3103" i="2" s="1"/>
  <c r="T3103" i="2" s="1"/>
  <c r="L3103" i="2" s="1"/>
  <c r="D3103" i="2" s="1"/>
  <c r="R3102" i="2"/>
  <c r="S3102" i="2" s="1"/>
  <c r="R3101" i="2"/>
  <c r="S3101" i="2" s="1"/>
  <c r="T3101" i="2" s="1"/>
  <c r="R3100" i="2"/>
  <c r="S3100" i="2" s="1"/>
  <c r="R3099" i="2"/>
  <c r="S3099" i="2" s="1"/>
  <c r="R3098" i="2"/>
  <c r="S3098" i="2" s="1"/>
  <c r="R3097" i="2"/>
  <c r="S3097" i="2" s="1"/>
  <c r="R3096" i="2"/>
  <c r="S3096" i="2" s="1"/>
  <c r="T3096" i="2" s="1"/>
  <c r="R3095" i="2"/>
  <c r="S3095" i="2" s="1"/>
  <c r="T3095" i="2" s="1"/>
  <c r="R3094" i="2"/>
  <c r="S3094" i="2" s="1"/>
  <c r="T3094" i="2" s="1"/>
  <c r="R3093" i="2"/>
  <c r="S3093" i="2" s="1"/>
  <c r="T3093" i="2" s="1"/>
  <c r="R3092" i="2"/>
  <c r="S3092" i="2" s="1"/>
  <c r="T3092" i="2" s="1"/>
  <c r="R3091" i="2"/>
  <c r="S3091" i="2" s="1"/>
  <c r="T3091" i="2" s="1"/>
  <c r="R3090" i="2"/>
  <c r="S3090" i="2" s="1"/>
  <c r="T3090" i="2" s="1"/>
  <c r="R3089" i="2"/>
  <c r="S3089" i="2" s="1"/>
  <c r="T3089" i="2" s="1"/>
  <c r="R3088" i="2"/>
  <c r="S3088" i="2" s="1"/>
  <c r="T3088" i="2" s="1"/>
  <c r="R3087" i="2"/>
  <c r="S3087" i="2" s="1"/>
  <c r="T3087" i="2" s="1"/>
  <c r="R3086" i="2"/>
  <c r="S3086" i="2" s="1"/>
  <c r="T3086" i="2" s="1"/>
  <c r="R3085" i="2"/>
  <c r="S3085" i="2" s="1"/>
  <c r="T3085" i="2" s="1"/>
  <c r="R3084" i="2"/>
  <c r="S3084" i="2" s="1"/>
  <c r="T3084" i="2" s="1"/>
  <c r="R3083" i="2"/>
  <c r="S3083" i="2" s="1"/>
  <c r="T3083" i="2" s="1"/>
  <c r="R3082" i="2"/>
  <c r="S3082" i="2" s="1"/>
  <c r="R3081" i="2"/>
  <c r="S3081" i="2" s="1"/>
  <c r="R3080" i="2"/>
  <c r="S3080" i="2" s="1"/>
  <c r="R3079" i="2"/>
  <c r="S3079" i="2" s="1"/>
  <c r="T3079" i="2" s="1"/>
  <c r="R3078" i="2"/>
  <c r="S3078" i="2" s="1"/>
  <c r="T3078" i="2" s="1"/>
  <c r="R3077" i="2"/>
  <c r="S3077" i="2" s="1"/>
  <c r="T3077" i="2" s="1"/>
  <c r="H3077" i="2" s="1"/>
  <c r="R3076" i="2"/>
  <c r="S3076" i="2" s="1"/>
  <c r="T3076" i="2" s="1"/>
  <c r="R3075" i="2"/>
  <c r="S3075" i="2" s="1"/>
  <c r="R3074" i="2"/>
  <c r="S3074" i="2" s="1"/>
  <c r="R3073" i="2"/>
  <c r="S3073" i="2" s="1"/>
  <c r="T3073" i="2" s="1"/>
  <c r="R3072" i="2"/>
  <c r="S3072" i="2" s="1"/>
  <c r="R3071" i="2"/>
  <c r="S3071" i="2" s="1"/>
  <c r="T3071" i="2" s="1"/>
  <c r="R3070" i="2"/>
  <c r="S3070" i="2" s="1"/>
  <c r="T3070" i="2" s="1"/>
  <c r="R3069" i="2"/>
  <c r="S3069" i="2" s="1"/>
  <c r="T3069" i="2" s="1"/>
  <c r="R3068" i="2"/>
  <c r="S3068" i="2" s="1"/>
  <c r="T3068" i="2" s="1"/>
  <c r="R3067" i="2"/>
  <c r="S3067" i="2" s="1"/>
  <c r="T3067" i="2" s="1"/>
  <c r="R3066" i="2"/>
  <c r="S3066" i="2" s="1"/>
  <c r="T3066" i="2" s="1"/>
  <c r="R3065" i="2"/>
  <c r="S3065" i="2" s="1"/>
  <c r="R3064" i="2"/>
  <c r="S3064" i="2" s="1"/>
  <c r="T3064" i="2" s="1"/>
  <c r="R3063" i="2"/>
  <c r="S3063" i="2" s="1"/>
  <c r="T3063" i="2" s="1"/>
  <c r="R3062" i="2"/>
  <c r="S3062" i="2" s="1"/>
  <c r="T3062" i="2" s="1"/>
  <c r="R3061" i="2"/>
  <c r="S3061" i="2" s="1"/>
  <c r="R3060" i="2"/>
  <c r="S3060" i="2" s="1"/>
  <c r="R3059" i="2"/>
  <c r="S3059" i="2" s="1"/>
  <c r="R3058" i="2"/>
  <c r="S3058" i="2" s="1"/>
  <c r="R3057" i="2"/>
  <c r="S3057" i="2" s="1"/>
  <c r="T3057" i="2" s="1"/>
  <c r="R3056" i="2"/>
  <c r="S3056" i="2" s="1"/>
  <c r="R3055" i="2"/>
  <c r="S3055" i="2" s="1"/>
  <c r="T3055" i="2" s="1"/>
  <c r="R3054" i="2"/>
  <c r="S3054" i="2" s="1"/>
  <c r="T3054" i="2" s="1"/>
  <c r="R3053" i="2"/>
  <c r="S3053" i="2" s="1"/>
  <c r="T3053" i="2" s="1"/>
  <c r="R3052" i="2"/>
  <c r="S3052" i="2" s="1"/>
  <c r="T3052" i="2" s="1"/>
  <c r="R3051" i="2"/>
  <c r="S3051" i="2" s="1"/>
  <c r="T3051" i="2" s="1"/>
  <c r="R3050" i="2"/>
  <c r="S3050" i="2" s="1"/>
  <c r="T3050" i="2" s="1"/>
  <c r="R3049" i="2"/>
  <c r="S3049" i="2" s="1"/>
  <c r="T3049" i="2" s="1"/>
  <c r="R3048" i="2"/>
  <c r="S3048" i="2" s="1"/>
  <c r="T3048" i="2" s="1"/>
  <c r="R3047" i="2"/>
  <c r="S3047" i="2" s="1"/>
  <c r="R3046" i="2"/>
  <c r="S3046" i="2" s="1"/>
  <c r="T3046" i="2" s="1"/>
  <c r="R3045" i="2"/>
  <c r="S3045" i="2" s="1"/>
  <c r="T3045" i="2" s="1"/>
  <c r="R3044" i="2"/>
  <c r="S3044" i="2" s="1"/>
  <c r="R3043" i="2"/>
  <c r="S3043" i="2" s="1"/>
  <c r="T3043" i="2" s="1"/>
  <c r="R3042" i="2"/>
  <c r="S3042" i="2" s="1"/>
  <c r="T3042" i="2" s="1"/>
  <c r="R3041" i="2"/>
  <c r="S3041" i="2" s="1"/>
  <c r="T3041" i="2" s="1"/>
  <c r="R3040" i="2"/>
  <c r="S3040" i="2" s="1"/>
  <c r="T3040" i="2" s="1"/>
  <c r="L3040" i="2" s="1"/>
  <c r="D3040" i="2" s="1"/>
  <c r="R3039" i="2"/>
  <c r="S3039" i="2" s="1"/>
  <c r="T3039" i="2" s="1"/>
  <c r="R3038" i="2"/>
  <c r="S3038" i="2" s="1"/>
  <c r="T3038" i="2" s="1"/>
  <c r="R3037" i="2"/>
  <c r="S3037" i="2" s="1"/>
  <c r="R3036" i="2"/>
  <c r="S3036" i="2" s="1"/>
  <c r="R3035" i="2"/>
  <c r="S3035" i="2" s="1"/>
  <c r="T3035" i="2" s="1"/>
  <c r="R3034" i="2"/>
  <c r="S3034" i="2" s="1"/>
  <c r="R3033" i="2"/>
  <c r="S3033" i="2" s="1"/>
  <c r="T3033" i="2" s="1"/>
  <c r="R3032" i="2"/>
  <c r="S3032" i="2" s="1"/>
  <c r="T3032" i="2" s="1"/>
  <c r="R3031" i="2"/>
  <c r="S3031" i="2" s="1"/>
  <c r="T3031" i="2" s="1"/>
  <c r="L3031" i="2" s="1"/>
  <c r="D3031" i="2" s="1"/>
  <c r="R3030" i="2"/>
  <c r="S3030" i="2" s="1"/>
  <c r="T3030" i="2" s="1"/>
  <c r="L3030" i="2" s="1"/>
  <c r="D3030" i="2" s="1"/>
  <c r="R3029" i="2"/>
  <c r="S3029" i="2" s="1"/>
  <c r="T3029" i="2" s="1"/>
  <c r="R3028" i="2"/>
  <c r="S3028" i="2" s="1"/>
  <c r="T3028" i="2" s="1"/>
  <c r="R3027" i="2"/>
  <c r="S3027" i="2" s="1"/>
  <c r="R3026" i="2"/>
  <c r="S3026" i="2" s="1"/>
  <c r="T3026" i="2" s="1"/>
  <c r="R3025" i="2"/>
  <c r="S3025" i="2" s="1"/>
  <c r="R3024" i="2"/>
  <c r="S3024" i="2" s="1"/>
  <c r="T3024" i="2" s="1"/>
  <c r="R3023" i="2"/>
  <c r="S3023" i="2" s="1"/>
  <c r="T3023" i="2" s="1"/>
  <c r="L3023" i="2" s="1"/>
  <c r="D3023" i="2" s="1"/>
  <c r="R3022" i="2"/>
  <c r="S3022" i="2" s="1"/>
  <c r="T3022" i="2" s="1"/>
  <c r="R3021" i="2"/>
  <c r="S3021" i="2" s="1"/>
  <c r="T3021" i="2" s="1"/>
  <c r="R3020" i="2"/>
  <c r="S3020" i="2" s="1"/>
  <c r="T3020" i="2" s="1"/>
  <c r="R3019" i="2"/>
  <c r="S3019" i="2" s="1"/>
  <c r="T3019" i="2" s="1"/>
  <c r="R3018" i="2"/>
  <c r="S3018" i="2" s="1"/>
  <c r="T3018" i="2" s="1"/>
  <c r="R3017" i="2"/>
  <c r="S3017" i="2" s="1"/>
  <c r="T3017" i="2" s="1"/>
  <c r="R3016" i="2"/>
  <c r="S3016" i="2" s="1"/>
  <c r="T3016" i="2" s="1"/>
  <c r="R3015" i="2"/>
  <c r="S3015" i="2" s="1"/>
  <c r="R3014" i="2"/>
  <c r="S3014" i="2" s="1"/>
  <c r="R3013" i="2"/>
  <c r="S3013" i="2" s="1"/>
  <c r="R3012" i="2"/>
  <c r="S3012" i="2" s="1"/>
  <c r="R3011" i="2"/>
  <c r="S3011" i="2" s="1"/>
  <c r="R3010" i="2"/>
  <c r="S3010" i="2" s="1"/>
  <c r="R3009" i="2"/>
  <c r="S3009" i="2" s="1"/>
  <c r="T3009" i="2" s="1"/>
  <c r="R3008" i="2"/>
  <c r="S3008" i="2" s="1"/>
  <c r="R3007" i="2"/>
  <c r="S3007" i="2" s="1"/>
  <c r="T3007" i="2" s="1"/>
  <c r="R3006" i="2"/>
  <c r="S3006" i="2" s="1"/>
  <c r="T3006" i="2" s="1"/>
  <c r="R3005" i="2"/>
  <c r="S3005" i="2" s="1"/>
  <c r="R3004" i="2"/>
  <c r="S3004" i="2" s="1"/>
  <c r="T3004" i="2" s="1"/>
  <c r="R3003" i="2"/>
  <c r="S3003" i="2" s="1"/>
  <c r="T3003" i="2" s="1"/>
  <c r="H3003" i="2" s="1"/>
  <c r="R3002" i="2"/>
  <c r="S3002" i="2" s="1"/>
  <c r="T3002" i="2" s="1"/>
  <c r="R3001" i="2"/>
  <c r="S3001" i="2" s="1"/>
  <c r="T3001" i="2" s="1"/>
  <c r="R3000" i="2"/>
  <c r="S3000" i="2" s="1"/>
  <c r="T3000" i="2" s="1"/>
  <c r="R2999" i="2"/>
  <c r="S2999" i="2" s="1"/>
  <c r="T2999" i="2" s="1"/>
  <c r="R2998" i="2"/>
  <c r="S2998" i="2" s="1"/>
  <c r="T2998" i="2" s="1"/>
  <c r="R2997" i="2"/>
  <c r="S2997" i="2" s="1"/>
  <c r="T2997" i="2" s="1"/>
  <c r="R2996" i="2"/>
  <c r="S2996" i="2" s="1"/>
  <c r="T2996" i="2" s="1"/>
  <c r="R2995" i="2"/>
  <c r="S2995" i="2" s="1"/>
  <c r="T2995" i="2" s="1"/>
  <c r="R2994" i="2"/>
  <c r="S2994" i="2" s="1"/>
  <c r="R2993" i="2"/>
  <c r="S2993" i="2" s="1"/>
  <c r="T2993" i="2" s="1"/>
  <c r="R2992" i="2"/>
  <c r="S2992" i="2" s="1"/>
  <c r="T2992" i="2" s="1"/>
  <c r="R2991" i="2"/>
  <c r="S2991" i="2" s="1"/>
  <c r="T2991" i="2" s="1"/>
  <c r="R2990" i="2"/>
  <c r="S2990" i="2" s="1"/>
  <c r="T2990" i="2" s="1"/>
  <c r="R2989" i="2"/>
  <c r="S2989" i="2" s="1"/>
  <c r="T2989" i="2" s="1"/>
  <c r="R2988" i="2"/>
  <c r="S2988" i="2" s="1"/>
  <c r="T2988" i="2" s="1"/>
  <c r="R2987" i="2"/>
  <c r="S2987" i="2" s="1"/>
  <c r="T2987" i="2" s="1"/>
  <c r="R2986" i="2"/>
  <c r="S2986" i="2" s="1"/>
  <c r="R2985" i="2"/>
  <c r="S2985" i="2" s="1"/>
  <c r="R2984" i="2"/>
  <c r="S2984" i="2" s="1"/>
  <c r="R2983" i="2"/>
  <c r="S2983" i="2" s="1"/>
  <c r="T2983" i="2" s="1"/>
  <c r="R2982" i="2"/>
  <c r="S2982" i="2" s="1"/>
  <c r="T2982" i="2" s="1"/>
  <c r="R2981" i="2"/>
  <c r="S2981" i="2" s="1"/>
  <c r="T2981" i="2" s="1"/>
  <c r="R2980" i="2"/>
  <c r="S2980" i="2" s="1"/>
  <c r="T2980" i="2" s="1"/>
  <c r="R2979" i="2"/>
  <c r="S2979" i="2" s="1"/>
  <c r="T2979" i="2" s="1"/>
  <c r="R2978" i="2"/>
  <c r="S2978" i="2" s="1"/>
  <c r="R2977" i="2"/>
  <c r="S2977" i="2" s="1"/>
  <c r="R2976" i="2"/>
  <c r="S2976" i="2" s="1"/>
  <c r="T2976" i="2" s="1"/>
  <c r="R2975" i="2"/>
  <c r="S2975" i="2" s="1"/>
  <c r="T2975" i="2" s="1"/>
  <c r="R2974" i="2"/>
  <c r="S2974" i="2" s="1"/>
  <c r="R2973" i="2"/>
  <c r="S2973" i="2" s="1"/>
  <c r="R2972" i="2"/>
  <c r="S2972" i="2" s="1"/>
  <c r="R2971" i="2"/>
  <c r="S2971" i="2" s="1"/>
  <c r="R2970" i="2"/>
  <c r="S2970" i="2" s="1"/>
  <c r="T2970" i="2" s="1"/>
  <c r="R2969" i="2"/>
  <c r="S2969" i="2" s="1"/>
  <c r="R2968" i="2"/>
  <c r="S2968" i="2" s="1"/>
  <c r="R2967" i="2"/>
  <c r="S2967" i="2" s="1"/>
  <c r="R2966" i="2"/>
  <c r="S2966" i="2" s="1"/>
  <c r="T2966" i="2" s="1"/>
  <c r="R2965" i="2"/>
  <c r="S2965" i="2" s="1"/>
  <c r="T2965" i="2" s="1"/>
  <c r="R2964" i="2"/>
  <c r="S2964" i="2" s="1"/>
  <c r="T2964" i="2" s="1"/>
  <c r="R2963" i="2"/>
  <c r="S2963" i="2" s="1"/>
  <c r="T2963" i="2" s="1"/>
  <c r="R2962" i="2"/>
  <c r="S2962" i="2" s="1"/>
  <c r="R2961" i="2"/>
  <c r="S2961" i="2" s="1"/>
  <c r="T2961" i="2" s="1"/>
  <c r="R2960" i="2"/>
  <c r="S2960" i="2" s="1"/>
  <c r="T2960" i="2" s="1"/>
  <c r="R2959" i="2"/>
  <c r="S2959" i="2" s="1"/>
  <c r="R2958" i="2"/>
  <c r="S2958" i="2" s="1"/>
  <c r="R2957" i="2"/>
  <c r="S2957" i="2" s="1"/>
  <c r="T2957" i="2" s="1"/>
  <c r="R2956" i="2"/>
  <c r="S2956" i="2" s="1"/>
  <c r="T2956" i="2" s="1"/>
  <c r="R2955" i="2"/>
  <c r="S2955" i="2" s="1"/>
  <c r="R2954" i="2"/>
  <c r="S2954" i="2" s="1"/>
  <c r="T2954" i="2" s="1"/>
  <c r="R2953" i="2"/>
  <c r="S2953" i="2" s="1"/>
  <c r="T2953" i="2" s="1"/>
  <c r="R2952" i="2"/>
  <c r="S2952" i="2" s="1"/>
  <c r="R2951" i="2"/>
  <c r="S2951" i="2" s="1"/>
  <c r="T2951" i="2" s="1"/>
  <c r="R2950" i="2"/>
  <c r="S2950" i="2" s="1"/>
  <c r="R2949" i="2"/>
  <c r="S2949" i="2" s="1"/>
  <c r="T2949" i="2" s="1"/>
  <c r="R2948" i="2"/>
  <c r="S2948" i="2" s="1"/>
  <c r="T2948" i="2" s="1"/>
  <c r="R2947" i="2"/>
  <c r="S2947" i="2" s="1"/>
  <c r="T2947" i="2" s="1"/>
  <c r="R2946" i="2"/>
  <c r="S2946" i="2" s="1"/>
  <c r="T2946" i="2" s="1"/>
  <c r="R2945" i="2"/>
  <c r="S2945" i="2" s="1"/>
  <c r="T2945" i="2" s="1"/>
  <c r="R2944" i="2"/>
  <c r="S2944" i="2" s="1"/>
  <c r="T2944" i="2" s="1"/>
  <c r="R2943" i="2"/>
  <c r="S2943" i="2" s="1"/>
  <c r="R2942" i="2"/>
  <c r="S2942" i="2" s="1"/>
  <c r="R2941" i="2"/>
  <c r="S2941" i="2" s="1"/>
  <c r="R2940" i="2"/>
  <c r="S2940" i="2" s="1"/>
  <c r="T2940" i="2" s="1"/>
  <c r="R2939" i="2"/>
  <c r="S2939" i="2" s="1"/>
  <c r="T2939" i="2" s="1"/>
  <c r="R2938" i="2"/>
  <c r="S2938" i="2" s="1"/>
  <c r="T2938" i="2" s="1"/>
  <c r="R2937" i="2"/>
  <c r="S2937" i="2" s="1"/>
  <c r="T2937" i="2" s="1"/>
  <c r="R2936" i="2"/>
  <c r="S2936" i="2" s="1"/>
  <c r="T2936" i="2" s="1"/>
  <c r="R2935" i="2"/>
  <c r="S2935" i="2" s="1"/>
  <c r="R2934" i="2"/>
  <c r="S2934" i="2" s="1"/>
  <c r="R2933" i="2"/>
  <c r="S2933" i="2" s="1"/>
  <c r="R2932" i="2"/>
  <c r="S2932" i="2" s="1"/>
  <c r="T2932" i="2" s="1"/>
  <c r="R2931" i="2"/>
  <c r="S2931" i="2" s="1"/>
  <c r="T2931" i="2" s="1"/>
  <c r="R2930" i="2"/>
  <c r="S2930" i="2" s="1"/>
  <c r="T2930" i="2" s="1"/>
  <c r="R2929" i="2"/>
  <c r="S2929" i="2" s="1"/>
  <c r="T2929" i="2" s="1"/>
  <c r="R2928" i="2"/>
  <c r="S2928" i="2" s="1"/>
  <c r="T2928" i="2" s="1"/>
  <c r="R2927" i="2"/>
  <c r="S2927" i="2" s="1"/>
  <c r="T2927" i="2" s="1"/>
  <c r="R2926" i="2"/>
  <c r="S2926" i="2" s="1"/>
  <c r="T2926" i="2" s="1"/>
  <c r="R2925" i="2"/>
  <c r="S2925" i="2" s="1"/>
  <c r="T2925" i="2" s="1"/>
  <c r="R2924" i="2"/>
  <c r="S2924" i="2" s="1"/>
  <c r="T2924" i="2" s="1"/>
  <c r="R2923" i="2"/>
  <c r="S2923" i="2" s="1"/>
  <c r="R2922" i="2"/>
  <c r="S2922" i="2" s="1"/>
  <c r="R2921" i="2"/>
  <c r="S2921" i="2" s="1"/>
  <c r="R2920" i="2"/>
  <c r="S2920" i="2" s="1"/>
  <c r="T2920" i="2" s="1"/>
  <c r="R2919" i="2"/>
  <c r="S2919" i="2" s="1"/>
  <c r="T2919" i="2" s="1"/>
  <c r="R2918" i="2"/>
  <c r="S2918" i="2" s="1"/>
  <c r="T2918" i="2" s="1"/>
  <c r="R2917" i="2"/>
  <c r="S2917" i="2" s="1"/>
  <c r="T2917" i="2" s="1"/>
  <c r="R2916" i="2"/>
  <c r="S2916" i="2" s="1"/>
  <c r="R2915" i="2"/>
  <c r="S2915" i="2" s="1"/>
  <c r="T2915" i="2" s="1"/>
  <c r="R2914" i="2"/>
  <c r="S2914" i="2" s="1"/>
  <c r="T2914" i="2" s="1"/>
  <c r="R2913" i="2"/>
  <c r="S2913" i="2" s="1"/>
  <c r="T2913" i="2" s="1"/>
  <c r="R2912" i="2"/>
  <c r="S2912" i="2" s="1"/>
  <c r="T2912" i="2" s="1"/>
  <c r="R2911" i="2"/>
  <c r="S2911" i="2" s="1"/>
  <c r="T2911" i="2" s="1"/>
  <c r="R2910" i="2"/>
  <c r="S2910" i="2" s="1"/>
  <c r="T2910" i="2" s="1"/>
  <c r="R2909" i="2"/>
  <c r="S2909" i="2" s="1"/>
  <c r="T2909" i="2" s="1"/>
  <c r="R2908" i="2"/>
  <c r="S2908" i="2" s="1"/>
  <c r="R2907" i="2"/>
  <c r="S2907" i="2" s="1"/>
  <c r="R2906" i="2"/>
  <c r="S2906" i="2" s="1"/>
  <c r="T2906" i="2" s="1"/>
  <c r="R2905" i="2"/>
  <c r="S2905" i="2" s="1"/>
  <c r="T2905" i="2" s="1"/>
  <c r="R2904" i="2"/>
  <c r="S2904" i="2" s="1"/>
  <c r="T2904" i="2" s="1"/>
  <c r="R2903" i="2"/>
  <c r="S2903" i="2" s="1"/>
  <c r="R2902" i="2"/>
  <c r="S2902" i="2" s="1"/>
  <c r="T2902" i="2" s="1"/>
  <c r="R2901" i="2"/>
  <c r="S2901" i="2" s="1"/>
  <c r="T2901" i="2" s="1"/>
  <c r="R2900" i="2"/>
  <c r="S2900" i="2" s="1"/>
  <c r="T2900" i="2" s="1"/>
  <c r="R2899" i="2"/>
  <c r="S2899" i="2" s="1"/>
  <c r="T2899" i="2" s="1"/>
  <c r="R2898" i="2"/>
  <c r="S2898" i="2" s="1"/>
  <c r="T2898" i="2" s="1"/>
  <c r="R2897" i="2"/>
  <c r="S2897" i="2" s="1"/>
  <c r="T2897" i="2" s="1"/>
  <c r="R2896" i="2"/>
  <c r="S2896" i="2" s="1"/>
  <c r="R2895" i="2"/>
  <c r="S2895" i="2" s="1"/>
  <c r="R2894" i="2"/>
  <c r="S2894" i="2" s="1"/>
  <c r="R2893" i="2"/>
  <c r="S2893" i="2" s="1"/>
  <c r="T2893" i="2" s="1"/>
  <c r="R2892" i="2"/>
  <c r="S2892" i="2" s="1"/>
  <c r="T2892" i="2" s="1"/>
  <c r="R2891" i="2"/>
  <c r="S2891" i="2" s="1"/>
  <c r="R2890" i="2"/>
  <c r="S2890" i="2" s="1"/>
  <c r="T2890" i="2" s="1"/>
  <c r="R2889" i="2"/>
  <c r="S2889" i="2" s="1"/>
  <c r="R2888" i="2"/>
  <c r="S2888" i="2" s="1"/>
  <c r="T2888" i="2" s="1"/>
  <c r="R2887" i="2"/>
  <c r="S2887" i="2" s="1"/>
  <c r="T2887" i="2" s="1"/>
  <c r="R2886" i="2"/>
  <c r="S2886" i="2" s="1"/>
  <c r="R2885" i="2"/>
  <c r="S2885" i="2" s="1"/>
  <c r="R2884" i="2"/>
  <c r="S2884" i="2" s="1"/>
  <c r="R2883" i="2"/>
  <c r="S2883" i="2" s="1"/>
  <c r="T2883" i="2" s="1"/>
  <c r="R2882" i="2"/>
  <c r="S2882" i="2" s="1"/>
  <c r="T2882" i="2" s="1"/>
  <c r="R2881" i="2"/>
  <c r="S2881" i="2" s="1"/>
  <c r="T2881" i="2" s="1"/>
  <c r="R2880" i="2"/>
  <c r="S2880" i="2" s="1"/>
  <c r="T2880" i="2" s="1"/>
  <c r="R2879" i="2"/>
  <c r="S2879" i="2" s="1"/>
  <c r="R2878" i="2"/>
  <c r="S2878" i="2" s="1"/>
  <c r="T2878" i="2" s="1"/>
  <c r="R2877" i="2"/>
  <c r="S2877" i="2" s="1"/>
  <c r="R2876" i="2"/>
  <c r="S2876" i="2" s="1"/>
  <c r="T2876" i="2" s="1"/>
  <c r="R2875" i="2"/>
  <c r="S2875" i="2" s="1"/>
  <c r="T2875" i="2" s="1"/>
  <c r="R2874" i="2"/>
  <c r="S2874" i="2" s="1"/>
  <c r="T2874" i="2" s="1"/>
  <c r="R2873" i="2"/>
  <c r="S2873" i="2" s="1"/>
  <c r="T2873" i="2" s="1"/>
  <c r="R2872" i="2"/>
  <c r="S2872" i="2" s="1"/>
  <c r="T2872" i="2" s="1"/>
  <c r="R2871" i="2"/>
  <c r="S2871" i="2" s="1"/>
  <c r="T2871" i="2" s="1"/>
  <c r="R2870" i="2"/>
  <c r="S2870" i="2" s="1"/>
  <c r="T2870" i="2" s="1"/>
  <c r="R2869" i="2"/>
  <c r="S2869" i="2" s="1"/>
  <c r="R2868" i="2"/>
  <c r="S2868" i="2" s="1"/>
  <c r="T2868" i="2" s="1"/>
  <c r="R2867" i="2"/>
  <c r="S2867" i="2" s="1"/>
  <c r="T2867" i="2" s="1"/>
  <c r="R2866" i="2"/>
  <c r="S2866" i="2" s="1"/>
  <c r="T2866" i="2" s="1"/>
  <c r="R2865" i="2"/>
  <c r="S2865" i="2" s="1"/>
  <c r="R2864" i="2"/>
  <c r="S2864" i="2" s="1"/>
  <c r="R2863" i="2"/>
  <c r="S2863" i="2" s="1"/>
  <c r="R2862" i="2"/>
  <c r="S2862" i="2" s="1"/>
  <c r="T2862" i="2" s="1"/>
  <c r="R2861" i="2"/>
  <c r="S2861" i="2" s="1"/>
  <c r="R2860" i="2"/>
  <c r="S2860" i="2" s="1"/>
  <c r="T2860" i="2" s="1"/>
  <c r="R2859" i="2"/>
  <c r="S2859" i="2" s="1"/>
  <c r="T2859" i="2" s="1"/>
  <c r="R2858" i="2"/>
  <c r="S2858" i="2" s="1"/>
  <c r="T2858" i="2" s="1"/>
  <c r="R2857" i="2"/>
  <c r="S2857" i="2" s="1"/>
  <c r="R2856" i="2"/>
  <c r="S2856" i="2" s="1"/>
  <c r="R2855" i="2"/>
  <c r="S2855" i="2" s="1"/>
  <c r="T2855" i="2" s="1"/>
  <c r="R2854" i="2"/>
  <c r="S2854" i="2" s="1"/>
  <c r="R2853" i="2"/>
  <c r="S2853" i="2" s="1"/>
  <c r="R2852" i="2"/>
  <c r="S2852" i="2" s="1"/>
  <c r="T2852" i="2" s="1"/>
  <c r="R2851" i="2"/>
  <c r="S2851" i="2" s="1"/>
  <c r="R2850" i="2"/>
  <c r="S2850" i="2" s="1"/>
  <c r="T2850" i="2" s="1"/>
  <c r="R2849" i="2"/>
  <c r="S2849" i="2" s="1"/>
  <c r="T2849" i="2" s="1"/>
  <c r="R2848" i="2"/>
  <c r="S2848" i="2" s="1"/>
  <c r="R2847" i="2"/>
  <c r="S2847" i="2" s="1"/>
  <c r="R2846" i="2"/>
  <c r="S2846" i="2" s="1"/>
  <c r="R2845" i="2"/>
  <c r="S2845" i="2" s="1"/>
  <c r="T2845" i="2" s="1"/>
  <c r="R2844" i="2"/>
  <c r="S2844" i="2" s="1"/>
  <c r="T2844" i="2" s="1"/>
  <c r="R2843" i="2"/>
  <c r="S2843" i="2" s="1"/>
  <c r="R2842" i="2"/>
  <c r="S2842" i="2" s="1"/>
  <c r="R2841" i="2"/>
  <c r="S2841" i="2" s="1"/>
  <c r="T2841" i="2" s="1"/>
  <c r="R2840" i="2"/>
  <c r="S2840" i="2" s="1"/>
  <c r="T2840" i="2" s="1"/>
  <c r="R2839" i="2"/>
  <c r="S2839" i="2" s="1"/>
  <c r="R2838" i="2"/>
  <c r="S2838" i="2" s="1"/>
  <c r="T2838" i="2" s="1"/>
  <c r="R2837" i="2"/>
  <c r="S2837" i="2" s="1"/>
  <c r="T2837" i="2" s="1"/>
  <c r="R2836" i="2"/>
  <c r="S2836" i="2" s="1"/>
  <c r="T2836" i="2" s="1"/>
  <c r="R2835" i="2"/>
  <c r="S2835" i="2" s="1"/>
  <c r="T2835" i="2" s="1"/>
  <c r="R2834" i="2"/>
  <c r="S2834" i="2" s="1"/>
  <c r="R2833" i="2"/>
  <c r="S2833" i="2" s="1"/>
  <c r="T2833" i="2" s="1"/>
  <c r="R2832" i="2"/>
  <c r="S2832" i="2" s="1"/>
  <c r="T2832" i="2" s="1"/>
  <c r="R2831" i="2"/>
  <c r="S2831" i="2" s="1"/>
  <c r="T2831" i="2" s="1"/>
  <c r="R2830" i="2"/>
  <c r="S2830" i="2" s="1"/>
  <c r="T2830" i="2" s="1"/>
  <c r="R2829" i="2"/>
  <c r="S2829" i="2" s="1"/>
  <c r="T2829" i="2" s="1"/>
  <c r="R2828" i="2"/>
  <c r="S2828" i="2" s="1"/>
  <c r="T2828" i="2" s="1"/>
  <c r="R2827" i="2"/>
  <c r="S2827" i="2" s="1"/>
  <c r="T2827" i="2" s="1"/>
  <c r="R2826" i="2"/>
  <c r="S2826" i="2" s="1"/>
  <c r="T2826" i="2" s="1"/>
  <c r="R2825" i="2"/>
  <c r="S2825" i="2" s="1"/>
  <c r="T2825" i="2" s="1"/>
  <c r="R2824" i="2"/>
  <c r="S2824" i="2" s="1"/>
  <c r="R2823" i="2"/>
  <c r="S2823" i="2" s="1"/>
  <c r="R2822" i="2"/>
  <c r="S2822" i="2" s="1"/>
  <c r="R2821" i="2"/>
  <c r="S2821" i="2" s="1"/>
  <c r="R2820" i="2"/>
  <c r="S2820" i="2" s="1"/>
  <c r="T2820" i="2" s="1"/>
  <c r="R2819" i="2"/>
  <c r="S2819" i="2" s="1"/>
  <c r="T2819" i="2" s="1"/>
  <c r="R2818" i="2"/>
  <c r="S2818" i="2" s="1"/>
  <c r="R2817" i="2"/>
  <c r="S2817" i="2" s="1"/>
  <c r="R2816" i="2"/>
  <c r="S2816" i="2" s="1"/>
  <c r="R2815" i="2"/>
  <c r="S2815" i="2" s="1"/>
  <c r="T2815" i="2" s="1"/>
  <c r="R2814" i="2"/>
  <c r="S2814" i="2" s="1"/>
  <c r="T2814" i="2" s="1"/>
  <c r="R2813" i="2"/>
  <c r="S2813" i="2" s="1"/>
  <c r="T2813" i="2" s="1"/>
  <c r="R2812" i="2"/>
  <c r="S2812" i="2" s="1"/>
  <c r="T2812" i="2" s="1"/>
  <c r="R2811" i="2"/>
  <c r="S2811" i="2" s="1"/>
  <c r="T2811" i="2" s="1"/>
  <c r="R2810" i="2"/>
  <c r="S2810" i="2" s="1"/>
  <c r="R2809" i="2"/>
  <c r="S2809" i="2" s="1"/>
  <c r="T2809" i="2" s="1"/>
  <c r="R2808" i="2"/>
  <c r="S2808" i="2" s="1"/>
  <c r="T2808" i="2" s="1"/>
  <c r="R2807" i="2"/>
  <c r="S2807" i="2" s="1"/>
  <c r="R2806" i="2"/>
  <c r="S2806" i="2" s="1"/>
  <c r="T2806" i="2" s="1"/>
  <c r="R2805" i="2"/>
  <c r="S2805" i="2" s="1"/>
  <c r="T2805" i="2" s="1"/>
  <c r="R2804" i="2"/>
  <c r="S2804" i="2" s="1"/>
  <c r="R2803" i="2"/>
  <c r="S2803" i="2" s="1"/>
  <c r="T2803" i="2" s="1"/>
  <c r="R2802" i="2"/>
  <c r="S2802" i="2" s="1"/>
  <c r="T2802" i="2" s="1"/>
  <c r="R2801" i="2"/>
  <c r="S2801" i="2" s="1"/>
  <c r="R2800" i="2"/>
  <c r="S2800" i="2" s="1"/>
  <c r="T2800" i="2" s="1"/>
  <c r="R2799" i="2"/>
  <c r="S2799" i="2" s="1"/>
  <c r="T2799" i="2" s="1"/>
  <c r="R2798" i="2"/>
  <c r="S2798" i="2" s="1"/>
  <c r="T2798" i="2" s="1"/>
  <c r="R2797" i="2"/>
  <c r="S2797" i="2" s="1"/>
  <c r="T2797" i="2" s="1"/>
  <c r="R2796" i="2"/>
  <c r="S2796" i="2" s="1"/>
  <c r="T2796" i="2" s="1"/>
  <c r="R2795" i="2"/>
  <c r="S2795" i="2" s="1"/>
  <c r="T2795" i="2" s="1"/>
  <c r="R2794" i="2"/>
  <c r="S2794" i="2" s="1"/>
  <c r="R2793" i="2"/>
  <c r="S2793" i="2" s="1"/>
  <c r="T2793" i="2" s="1"/>
  <c r="R2792" i="2"/>
  <c r="S2792" i="2" s="1"/>
  <c r="T2792" i="2" s="1"/>
  <c r="R2791" i="2"/>
  <c r="S2791" i="2" s="1"/>
  <c r="T2791" i="2" s="1"/>
  <c r="R2790" i="2"/>
  <c r="S2790" i="2" s="1"/>
  <c r="T2790" i="2" s="1"/>
  <c r="R2789" i="2"/>
  <c r="S2789" i="2" s="1"/>
  <c r="R2788" i="2"/>
  <c r="S2788" i="2" s="1"/>
  <c r="R2787" i="2"/>
  <c r="S2787" i="2" s="1"/>
  <c r="R2786" i="2"/>
  <c r="S2786" i="2" s="1"/>
  <c r="R2785" i="2"/>
  <c r="S2785" i="2" s="1"/>
  <c r="T2785" i="2" s="1"/>
  <c r="R2784" i="2"/>
  <c r="S2784" i="2" s="1"/>
  <c r="T2784" i="2" s="1"/>
  <c r="R2783" i="2"/>
  <c r="S2783" i="2" s="1"/>
  <c r="T2783" i="2" s="1"/>
  <c r="R2782" i="2"/>
  <c r="S2782" i="2" s="1"/>
  <c r="T2782" i="2" s="1"/>
  <c r="R2781" i="2"/>
  <c r="S2781" i="2" s="1"/>
  <c r="T2781" i="2" s="1"/>
  <c r="R2780" i="2"/>
  <c r="S2780" i="2" s="1"/>
  <c r="T2780" i="2" s="1"/>
  <c r="R2779" i="2"/>
  <c r="S2779" i="2" s="1"/>
  <c r="T2779" i="2" s="1"/>
  <c r="R2778" i="2"/>
  <c r="S2778" i="2" s="1"/>
  <c r="T2778" i="2" s="1"/>
  <c r="R2777" i="2"/>
  <c r="S2777" i="2" s="1"/>
  <c r="R2776" i="2"/>
  <c r="S2776" i="2" s="1"/>
  <c r="T2776" i="2" s="1"/>
  <c r="R2775" i="2"/>
  <c r="S2775" i="2" s="1"/>
  <c r="R2774" i="2"/>
  <c r="S2774" i="2" s="1"/>
  <c r="T2774" i="2" s="1"/>
  <c r="R2773" i="2"/>
  <c r="S2773" i="2" s="1"/>
  <c r="T2773" i="2" s="1"/>
  <c r="R2772" i="2"/>
  <c r="S2772" i="2" s="1"/>
  <c r="T2772" i="2" s="1"/>
  <c r="R2771" i="2"/>
  <c r="S2771" i="2" s="1"/>
  <c r="T2771" i="2" s="1"/>
  <c r="R2770" i="2"/>
  <c r="S2770" i="2" s="1"/>
  <c r="T2770" i="2" s="1"/>
  <c r="R2769" i="2"/>
  <c r="S2769" i="2" s="1"/>
  <c r="T2769" i="2" s="1"/>
  <c r="R2768" i="2"/>
  <c r="S2768" i="2" s="1"/>
  <c r="T2768" i="2" s="1"/>
  <c r="R2767" i="2"/>
  <c r="S2767" i="2" s="1"/>
  <c r="T2767" i="2" s="1"/>
  <c r="R2766" i="2"/>
  <c r="S2766" i="2" s="1"/>
  <c r="R2765" i="2"/>
  <c r="S2765" i="2" s="1"/>
  <c r="R2764" i="2"/>
  <c r="S2764" i="2" s="1"/>
  <c r="R2763" i="2"/>
  <c r="S2763" i="2" s="1"/>
  <c r="R2762" i="2"/>
  <c r="S2762" i="2" s="1"/>
  <c r="T2762" i="2" s="1"/>
  <c r="R2761" i="2"/>
  <c r="S2761" i="2" s="1"/>
  <c r="T2761" i="2" s="1"/>
  <c r="R2760" i="2"/>
  <c r="S2760" i="2" s="1"/>
  <c r="R2759" i="2"/>
  <c r="S2759" i="2" s="1"/>
  <c r="T2759" i="2" s="1"/>
  <c r="R2758" i="2"/>
  <c r="S2758" i="2" s="1"/>
  <c r="R2757" i="2"/>
  <c r="S2757" i="2" s="1"/>
  <c r="R2756" i="2"/>
  <c r="S2756" i="2" s="1"/>
  <c r="R2755" i="2"/>
  <c r="S2755" i="2" s="1"/>
  <c r="T2755" i="2" s="1"/>
  <c r="R2754" i="2"/>
  <c r="S2754" i="2" s="1"/>
  <c r="T2754" i="2" s="1"/>
  <c r="R2753" i="2"/>
  <c r="S2753" i="2" s="1"/>
  <c r="T2753" i="2" s="1"/>
  <c r="R2752" i="2"/>
  <c r="S2752" i="2" s="1"/>
  <c r="T2752" i="2" s="1"/>
  <c r="R2751" i="2"/>
  <c r="S2751" i="2" s="1"/>
  <c r="T2751" i="2" s="1"/>
  <c r="R2750" i="2"/>
  <c r="S2750" i="2" s="1"/>
  <c r="T2750" i="2" s="1"/>
  <c r="R2749" i="2"/>
  <c r="S2749" i="2" s="1"/>
  <c r="T2749" i="2" s="1"/>
  <c r="R2748" i="2"/>
  <c r="S2748" i="2" s="1"/>
  <c r="T2748" i="2" s="1"/>
  <c r="R2747" i="2"/>
  <c r="S2747" i="2" s="1"/>
  <c r="T2747" i="2" s="1"/>
  <c r="R2746" i="2"/>
  <c r="S2746" i="2" s="1"/>
  <c r="R2745" i="2"/>
  <c r="S2745" i="2" s="1"/>
  <c r="R2744" i="2"/>
  <c r="S2744" i="2" s="1"/>
  <c r="R2743" i="2"/>
  <c r="S2743" i="2" s="1"/>
  <c r="T2743" i="2" s="1"/>
  <c r="R2742" i="2"/>
  <c r="S2742" i="2" s="1"/>
  <c r="T2742" i="2" s="1"/>
  <c r="R2741" i="2"/>
  <c r="S2741" i="2" s="1"/>
  <c r="T2741" i="2" s="1"/>
  <c r="R2740" i="2"/>
  <c r="S2740" i="2" s="1"/>
  <c r="T2740" i="2" s="1"/>
  <c r="R2739" i="2"/>
  <c r="S2739" i="2" s="1"/>
  <c r="R2738" i="2"/>
  <c r="S2738" i="2" s="1"/>
  <c r="R2737" i="2"/>
  <c r="S2737" i="2" s="1"/>
  <c r="R2736" i="2"/>
  <c r="S2736" i="2" s="1"/>
  <c r="T2736" i="2" s="1"/>
  <c r="R2735" i="2"/>
  <c r="S2735" i="2" s="1"/>
  <c r="T2735" i="2" s="1"/>
  <c r="R2734" i="2"/>
  <c r="S2734" i="2" s="1"/>
  <c r="T2734" i="2" s="1"/>
  <c r="R2733" i="2"/>
  <c r="S2733" i="2" s="1"/>
  <c r="T2733" i="2" s="1"/>
  <c r="R2732" i="2"/>
  <c r="S2732" i="2" s="1"/>
  <c r="T2732" i="2" s="1"/>
  <c r="R2731" i="2"/>
  <c r="S2731" i="2" s="1"/>
  <c r="R2730" i="2"/>
  <c r="S2730" i="2" s="1"/>
  <c r="R2729" i="2"/>
  <c r="S2729" i="2" s="1"/>
  <c r="R2728" i="2"/>
  <c r="S2728" i="2" s="1"/>
  <c r="R2727" i="2"/>
  <c r="S2727" i="2" s="1"/>
  <c r="T2727" i="2" s="1"/>
  <c r="R2726" i="2"/>
  <c r="S2726" i="2" s="1"/>
  <c r="R2725" i="2"/>
  <c r="S2725" i="2" s="1"/>
  <c r="T2725" i="2" s="1"/>
  <c r="R2724" i="2"/>
  <c r="S2724" i="2" s="1"/>
  <c r="R2723" i="2"/>
  <c r="S2723" i="2" s="1"/>
  <c r="T2723" i="2" s="1"/>
  <c r="R2722" i="2"/>
  <c r="S2722" i="2" s="1"/>
  <c r="T2722" i="2" s="1"/>
  <c r="R2721" i="2"/>
  <c r="S2721" i="2" s="1"/>
  <c r="T2721" i="2" s="1"/>
  <c r="R2720" i="2"/>
  <c r="S2720" i="2" s="1"/>
  <c r="R2719" i="2"/>
  <c r="S2719" i="2" s="1"/>
  <c r="T2719" i="2" s="1"/>
  <c r="R2718" i="2"/>
  <c r="S2718" i="2" s="1"/>
  <c r="T2718" i="2" s="1"/>
  <c r="R2717" i="2"/>
  <c r="S2717" i="2" s="1"/>
  <c r="T2717" i="2" s="1"/>
  <c r="R2716" i="2"/>
  <c r="S2716" i="2" s="1"/>
  <c r="T2716" i="2" s="1"/>
  <c r="R2715" i="2"/>
  <c r="S2715" i="2" s="1"/>
  <c r="R2714" i="2"/>
  <c r="S2714" i="2" s="1"/>
  <c r="R2713" i="2"/>
  <c r="S2713" i="2" s="1"/>
  <c r="R2712" i="2"/>
  <c r="S2712" i="2" s="1"/>
  <c r="R2711" i="2"/>
  <c r="S2711" i="2" s="1"/>
  <c r="R2710" i="2"/>
  <c r="S2710" i="2" s="1"/>
  <c r="R2709" i="2"/>
  <c r="S2709" i="2" s="1"/>
  <c r="T2709" i="2" s="1"/>
  <c r="R2708" i="2"/>
  <c r="S2708" i="2" s="1"/>
  <c r="T2708" i="2" s="1"/>
  <c r="R2707" i="2"/>
  <c r="S2707" i="2" s="1"/>
  <c r="T2707" i="2" s="1"/>
  <c r="R2706" i="2"/>
  <c r="S2706" i="2" s="1"/>
  <c r="T2706" i="2" s="1"/>
  <c r="R2705" i="2"/>
  <c r="S2705" i="2" s="1"/>
  <c r="T2705" i="2" s="1"/>
  <c r="R2704" i="2"/>
  <c r="S2704" i="2" s="1"/>
  <c r="T2704" i="2" s="1"/>
  <c r="R2703" i="2"/>
  <c r="S2703" i="2" s="1"/>
  <c r="T2703" i="2" s="1"/>
  <c r="R2702" i="2"/>
  <c r="S2702" i="2" s="1"/>
  <c r="R2701" i="2"/>
  <c r="S2701" i="2" s="1"/>
  <c r="R2700" i="2"/>
  <c r="S2700" i="2" s="1"/>
  <c r="T2700" i="2" s="1"/>
  <c r="R2699" i="2"/>
  <c r="S2699" i="2" s="1"/>
  <c r="T2699" i="2" s="1"/>
  <c r="R2698" i="2"/>
  <c r="S2698" i="2" s="1"/>
  <c r="T2698" i="2" s="1"/>
  <c r="R2697" i="2"/>
  <c r="S2697" i="2" s="1"/>
  <c r="T2697" i="2" s="1"/>
  <c r="R2696" i="2"/>
  <c r="S2696" i="2" s="1"/>
  <c r="T2696" i="2" s="1"/>
  <c r="R2695" i="2"/>
  <c r="S2695" i="2" s="1"/>
  <c r="T2695" i="2" s="1"/>
  <c r="R2694" i="2"/>
  <c r="S2694" i="2" s="1"/>
  <c r="R2693" i="2"/>
  <c r="S2693" i="2" s="1"/>
  <c r="R2692" i="2"/>
  <c r="S2692" i="2" s="1"/>
  <c r="R2691" i="2"/>
  <c r="S2691" i="2" s="1"/>
  <c r="R2690" i="2"/>
  <c r="S2690" i="2" s="1"/>
  <c r="T2690" i="2" s="1"/>
  <c r="R2689" i="2"/>
  <c r="S2689" i="2" s="1"/>
  <c r="T2689" i="2" s="1"/>
  <c r="R2688" i="2"/>
  <c r="S2688" i="2" s="1"/>
  <c r="T2688" i="2" s="1"/>
  <c r="R2687" i="2"/>
  <c r="S2687" i="2" s="1"/>
  <c r="R2686" i="2"/>
  <c r="S2686" i="2" s="1"/>
  <c r="T2686" i="2" s="1"/>
  <c r="R2685" i="2"/>
  <c r="S2685" i="2" s="1"/>
  <c r="T2685" i="2" s="1"/>
  <c r="R2684" i="2"/>
  <c r="S2684" i="2" s="1"/>
  <c r="T2684" i="2" s="1"/>
  <c r="R2683" i="2"/>
  <c r="S2683" i="2" s="1"/>
  <c r="T2683" i="2" s="1"/>
  <c r="R2682" i="2"/>
  <c r="S2682" i="2" s="1"/>
  <c r="T2682" i="2" s="1"/>
  <c r="R2681" i="2"/>
  <c r="S2681" i="2" s="1"/>
  <c r="T2681" i="2" s="1"/>
  <c r="R2680" i="2"/>
  <c r="S2680" i="2" s="1"/>
  <c r="T2680" i="2" s="1"/>
  <c r="R2679" i="2"/>
  <c r="S2679" i="2" s="1"/>
  <c r="T2679" i="2" s="1"/>
  <c r="R2678" i="2"/>
  <c r="S2678" i="2" s="1"/>
  <c r="T2678" i="2" s="1"/>
  <c r="R2677" i="2"/>
  <c r="S2677" i="2" s="1"/>
  <c r="R2676" i="2"/>
  <c r="S2676" i="2" s="1"/>
  <c r="T2676" i="2" s="1"/>
  <c r="R2675" i="2"/>
  <c r="S2675" i="2" s="1"/>
  <c r="R2674" i="2"/>
  <c r="S2674" i="2" s="1"/>
  <c r="R2673" i="2"/>
  <c r="S2673" i="2" s="1"/>
  <c r="R2672" i="2"/>
  <c r="S2672" i="2" s="1"/>
  <c r="T2672" i="2" s="1"/>
  <c r="R2671" i="2"/>
  <c r="S2671" i="2" s="1"/>
  <c r="R2670" i="2"/>
  <c r="S2670" i="2" s="1"/>
  <c r="R2669" i="2"/>
  <c r="S2669" i="2" s="1"/>
  <c r="T2669" i="2" s="1"/>
  <c r="R2668" i="2"/>
  <c r="S2668" i="2" s="1"/>
  <c r="T2668" i="2" s="1"/>
  <c r="R2667" i="2"/>
  <c r="S2667" i="2" s="1"/>
  <c r="T2667" i="2" s="1"/>
  <c r="R2666" i="2"/>
  <c r="S2666" i="2" s="1"/>
  <c r="R2665" i="2"/>
  <c r="S2665" i="2" s="1"/>
  <c r="R2664" i="2"/>
  <c r="S2664" i="2" s="1"/>
  <c r="R2663" i="2"/>
  <c r="S2663" i="2" s="1"/>
  <c r="R2662" i="2"/>
  <c r="S2662" i="2" s="1"/>
  <c r="R2661" i="2"/>
  <c r="S2661" i="2" s="1"/>
  <c r="R2660" i="2"/>
  <c r="S2660" i="2" s="1"/>
  <c r="R2659" i="2"/>
  <c r="S2659" i="2" s="1"/>
  <c r="T2659" i="2" s="1"/>
  <c r="R2658" i="2"/>
  <c r="S2658" i="2" s="1"/>
  <c r="T2658" i="2" s="1"/>
  <c r="R2657" i="2"/>
  <c r="S2657" i="2" s="1"/>
  <c r="R2656" i="2"/>
  <c r="S2656" i="2" s="1"/>
  <c r="R2655" i="2"/>
  <c r="S2655" i="2" s="1"/>
  <c r="R2654" i="2"/>
  <c r="S2654" i="2" s="1"/>
  <c r="T2654" i="2" s="1"/>
  <c r="R2653" i="2"/>
  <c r="S2653" i="2" s="1"/>
  <c r="T2653" i="2" s="1"/>
  <c r="R2652" i="2"/>
  <c r="S2652" i="2" s="1"/>
  <c r="R2651" i="2"/>
  <c r="S2651" i="2" s="1"/>
  <c r="T2651" i="2" s="1"/>
  <c r="R2650" i="2"/>
  <c r="S2650" i="2" s="1"/>
  <c r="T2650" i="2" s="1"/>
  <c r="R2649" i="2"/>
  <c r="S2649" i="2" s="1"/>
  <c r="R2648" i="2"/>
  <c r="S2648" i="2" s="1"/>
  <c r="T2648" i="2" s="1"/>
  <c r="R2647" i="2"/>
  <c r="S2647" i="2" s="1"/>
  <c r="T2647" i="2" s="1"/>
  <c r="R2646" i="2"/>
  <c r="S2646" i="2" s="1"/>
  <c r="T2646" i="2" s="1"/>
  <c r="R2645" i="2"/>
  <c r="S2645" i="2" s="1"/>
  <c r="T2645" i="2" s="1"/>
  <c r="R2644" i="2"/>
  <c r="S2644" i="2" s="1"/>
  <c r="T2644" i="2" s="1"/>
  <c r="R2643" i="2"/>
  <c r="S2643" i="2" s="1"/>
  <c r="R2642" i="2"/>
  <c r="S2642" i="2" s="1"/>
  <c r="R2641" i="2"/>
  <c r="S2641" i="2" s="1"/>
  <c r="R2640" i="2"/>
  <c r="S2640" i="2" s="1"/>
  <c r="T2640" i="2" s="1"/>
  <c r="R2639" i="2"/>
  <c r="S2639" i="2" s="1"/>
  <c r="T2639" i="2" s="1"/>
  <c r="R2638" i="2"/>
  <c r="S2638" i="2" s="1"/>
  <c r="R2637" i="2"/>
  <c r="S2637" i="2" s="1"/>
  <c r="R2636" i="2"/>
  <c r="S2636" i="2" s="1"/>
  <c r="T2636" i="2" s="1"/>
  <c r="R2635" i="2"/>
  <c r="S2635" i="2" s="1"/>
  <c r="T2635" i="2" s="1"/>
  <c r="R2634" i="2"/>
  <c r="S2634" i="2" s="1"/>
  <c r="R2633" i="2"/>
  <c r="S2633" i="2" s="1"/>
  <c r="T2633" i="2" s="1"/>
  <c r="R2632" i="2"/>
  <c r="S2632" i="2" s="1"/>
  <c r="R2631" i="2"/>
  <c r="S2631" i="2" s="1"/>
  <c r="T2631" i="2" s="1"/>
  <c r="R2630" i="2"/>
  <c r="S2630" i="2" s="1"/>
  <c r="T2630" i="2" s="1"/>
  <c r="R2629" i="2"/>
  <c r="S2629" i="2" s="1"/>
  <c r="R2628" i="2"/>
  <c r="S2628" i="2" s="1"/>
  <c r="T2628" i="2" s="1"/>
  <c r="R2627" i="2"/>
  <c r="S2627" i="2" s="1"/>
  <c r="T2627" i="2" s="1"/>
  <c r="R2626" i="2"/>
  <c r="S2626" i="2" s="1"/>
  <c r="T2626" i="2" s="1"/>
  <c r="R2625" i="2"/>
  <c r="S2625" i="2" s="1"/>
  <c r="R2624" i="2"/>
  <c r="S2624" i="2" s="1"/>
  <c r="R2623" i="2"/>
  <c r="S2623" i="2" s="1"/>
  <c r="R2622" i="2"/>
  <c r="S2622" i="2" s="1"/>
  <c r="T2622" i="2" s="1"/>
  <c r="R2621" i="2"/>
  <c r="S2621" i="2" s="1"/>
  <c r="T2621" i="2" s="1"/>
  <c r="R2620" i="2"/>
  <c r="S2620" i="2" s="1"/>
  <c r="T2620" i="2" s="1"/>
  <c r="R2619" i="2"/>
  <c r="S2619" i="2" s="1"/>
  <c r="R2618" i="2"/>
  <c r="S2618" i="2" s="1"/>
  <c r="R2617" i="2"/>
  <c r="S2617" i="2" s="1"/>
  <c r="R2616" i="2"/>
  <c r="S2616" i="2" s="1"/>
  <c r="R2615" i="2"/>
  <c r="S2615" i="2" s="1"/>
  <c r="R2614" i="2"/>
  <c r="S2614" i="2" s="1"/>
  <c r="R2613" i="2"/>
  <c r="S2613" i="2" s="1"/>
  <c r="R2612" i="2"/>
  <c r="S2612" i="2" s="1"/>
  <c r="R2611" i="2"/>
  <c r="S2611" i="2" s="1"/>
  <c r="R2610" i="2"/>
  <c r="S2610" i="2" s="1"/>
  <c r="R2609" i="2"/>
  <c r="S2609" i="2" s="1"/>
  <c r="T2609" i="2" s="1"/>
  <c r="R2608" i="2"/>
  <c r="S2608" i="2" s="1"/>
  <c r="T2608" i="2" s="1"/>
  <c r="R2607" i="2"/>
  <c r="S2607" i="2" s="1"/>
  <c r="R2606" i="2"/>
  <c r="S2606" i="2" s="1"/>
  <c r="R2605" i="2"/>
  <c r="S2605" i="2" s="1"/>
  <c r="R2604" i="2"/>
  <c r="S2604" i="2" s="1"/>
  <c r="R2603" i="2"/>
  <c r="S2603" i="2" s="1"/>
  <c r="T2603" i="2" s="1"/>
  <c r="R2602" i="2"/>
  <c r="S2602" i="2" s="1"/>
  <c r="T2602" i="2" s="1"/>
  <c r="R2601" i="2"/>
  <c r="S2601" i="2" s="1"/>
  <c r="T2601" i="2" s="1"/>
  <c r="R2600" i="2"/>
  <c r="S2600" i="2" s="1"/>
  <c r="R2599" i="2"/>
  <c r="S2599" i="2" s="1"/>
  <c r="R2598" i="2"/>
  <c r="S2598" i="2" s="1"/>
  <c r="R2597" i="2"/>
  <c r="S2597" i="2" s="1"/>
  <c r="R2596" i="2"/>
  <c r="S2596" i="2" s="1"/>
  <c r="R2595" i="2"/>
  <c r="S2595" i="2" s="1"/>
  <c r="T2595" i="2" s="1"/>
  <c r="R2594" i="2"/>
  <c r="S2594" i="2" s="1"/>
  <c r="R2593" i="2"/>
  <c r="S2593" i="2" s="1"/>
  <c r="T2593" i="2" s="1"/>
  <c r="R2592" i="2"/>
  <c r="S2592" i="2" s="1"/>
  <c r="R2591" i="2"/>
  <c r="S2591" i="2" s="1"/>
  <c r="T2591" i="2" s="1"/>
  <c r="R2590" i="2"/>
  <c r="S2590" i="2" s="1"/>
  <c r="T2590" i="2" s="1"/>
  <c r="R2589" i="2"/>
  <c r="S2589" i="2" s="1"/>
  <c r="T2589" i="2" s="1"/>
  <c r="R2588" i="2"/>
  <c r="S2588" i="2" s="1"/>
  <c r="T2588" i="2" s="1"/>
  <c r="R2587" i="2"/>
  <c r="S2587" i="2" s="1"/>
  <c r="T2587" i="2" s="1"/>
  <c r="R2586" i="2"/>
  <c r="S2586" i="2" s="1"/>
  <c r="T2586" i="2" s="1"/>
  <c r="R2585" i="2"/>
  <c r="S2585" i="2" s="1"/>
  <c r="T2585" i="2" s="1"/>
  <c r="R2584" i="2"/>
  <c r="S2584" i="2" s="1"/>
  <c r="T2584" i="2" s="1"/>
  <c r="R2583" i="2"/>
  <c r="S2583" i="2" s="1"/>
  <c r="R2582" i="2"/>
  <c r="S2582" i="2" s="1"/>
  <c r="T2582" i="2" s="1"/>
  <c r="R2581" i="2"/>
  <c r="S2581" i="2" s="1"/>
  <c r="T2581" i="2" s="1"/>
  <c r="R2580" i="2"/>
  <c r="S2580" i="2" s="1"/>
  <c r="T2580" i="2" s="1"/>
  <c r="R2579" i="2"/>
  <c r="S2579" i="2" s="1"/>
  <c r="T2579" i="2" s="1"/>
  <c r="R2578" i="2"/>
  <c r="S2578" i="2" s="1"/>
  <c r="T2578" i="2" s="1"/>
  <c r="R2577" i="2"/>
  <c r="S2577" i="2" s="1"/>
  <c r="T2577" i="2" s="1"/>
  <c r="R2576" i="2"/>
  <c r="S2576" i="2" s="1"/>
  <c r="R2575" i="2"/>
  <c r="S2575" i="2" s="1"/>
  <c r="R2574" i="2"/>
  <c r="S2574" i="2" s="1"/>
  <c r="R2573" i="2"/>
  <c r="S2573" i="2" s="1"/>
  <c r="T2573" i="2" s="1"/>
  <c r="R2572" i="2"/>
  <c r="S2572" i="2" s="1"/>
  <c r="R2571" i="2"/>
  <c r="S2571" i="2" s="1"/>
  <c r="R2570" i="2"/>
  <c r="S2570" i="2" s="1"/>
  <c r="T2570" i="2" s="1"/>
  <c r="R2569" i="2"/>
  <c r="S2569" i="2" s="1"/>
  <c r="T2569" i="2" s="1"/>
  <c r="R2568" i="2"/>
  <c r="S2568" i="2" s="1"/>
  <c r="T2568" i="2" s="1"/>
  <c r="R2567" i="2"/>
  <c r="S2567" i="2" s="1"/>
  <c r="T2567" i="2" s="1"/>
  <c r="R2566" i="2"/>
  <c r="S2566" i="2" s="1"/>
  <c r="T2566" i="2" s="1"/>
  <c r="R2565" i="2"/>
  <c r="S2565" i="2" s="1"/>
  <c r="T2565" i="2" s="1"/>
  <c r="R2564" i="2"/>
  <c r="S2564" i="2" s="1"/>
  <c r="T2564" i="2" s="1"/>
  <c r="R2563" i="2"/>
  <c r="S2563" i="2" s="1"/>
  <c r="R2562" i="2"/>
  <c r="S2562" i="2" s="1"/>
  <c r="T2562" i="2" s="1"/>
  <c r="R2561" i="2"/>
  <c r="S2561" i="2" s="1"/>
  <c r="T2561" i="2" s="1"/>
  <c r="R2560" i="2"/>
  <c r="S2560" i="2" s="1"/>
  <c r="T2560" i="2" s="1"/>
  <c r="R2559" i="2"/>
  <c r="S2559" i="2" s="1"/>
  <c r="T2559" i="2" s="1"/>
  <c r="R2558" i="2"/>
  <c r="S2558" i="2" s="1"/>
  <c r="T2558" i="2" s="1"/>
  <c r="R2557" i="2"/>
  <c r="S2557" i="2" s="1"/>
  <c r="T2557" i="2" s="1"/>
  <c r="R2556" i="2"/>
  <c r="S2556" i="2" s="1"/>
  <c r="R2555" i="2"/>
  <c r="S2555" i="2" s="1"/>
  <c r="R2554" i="2"/>
  <c r="S2554" i="2" s="1"/>
  <c r="R2553" i="2"/>
  <c r="S2553" i="2" s="1"/>
  <c r="T2553" i="2" s="1"/>
  <c r="R2552" i="2"/>
  <c r="S2552" i="2" s="1"/>
  <c r="T2552" i="2" s="1"/>
  <c r="R2551" i="2"/>
  <c r="S2551" i="2" s="1"/>
  <c r="T2551" i="2" s="1"/>
  <c r="R2550" i="2"/>
  <c r="S2550" i="2" s="1"/>
  <c r="R2549" i="2"/>
  <c r="S2549" i="2" s="1"/>
  <c r="R2548" i="2"/>
  <c r="S2548" i="2" s="1"/>
  <c r="R2547" i="2"/>
  <c r="S2547" i="2" s="1"/>
  <c r="T2547" i="2" s="1"/>
  <c r="R2546" i="2"/>
  <c r="S2546" i="2" s="1"/>
  <c r="T2546" i="2" s="1"/>
  <c r="R2545" i="2"/>
  <c r="S2545" i="2" s="1"/>
  <c r="T2545" i="2" s="1"/>
  <c r="R2544" i="2"/>
  <c r="S2544" i="2" s="1"/>
  <c r="T2544" i="2" s="1"/>
  <c r="R2543" i="2"/>
  <c r="S2543" i="2" s="1"/>
  <c r="T2543" i="2" s="1"/>
  <c r="R2542" i="2"/>
  <c r="S2542" i="2" s="1"/>
  <c r="T2542" i="2" s="1"/>
  <c r="R2541" i="2"/>
  <c r="S2541" i="2" s="1"/>
  <c r="T2541" i="2" s="1"/>
  <c r="R2540" i="2"/>
  <c r="S2540" i="2" s="1"/>
  <c r="T2540" i="2" s="1"/>
  <c r="R2539" i="2"/>
  <c r="S2539" i="2" s="1"/>
  <c r="R2538" i="2"/>
  <c r="S2538" i="2" s="1"/>
  <c r="R2537" i="2"/>
  <c r="S2537" i="2" s="1"/>
  <c r="R2536" i="2"/>
  <c r="S2536" i="2" s="1"/>
  <c r="R2535" i="2"/>
  <c r="S2535" i="2" s="1"/>
  <c r="T2535" i="2" s="1"/>
  <c r="R2534" i="2"/>
  <c r="S2534" i="2" s="1"/>
  <c r="T2534" i="2" s="1"/>
  <c r="R2533" i="2"/>
  <c r="S2533" i="2" s="1"/>
  <c r="T2533" i="2" s="1"/>
  <c r="R2532" i="2"/>
  <c r="S2532" i="2" s="1"/>
  <c r="T2532" i="2" s="1"/>
  <c r="R2531" i="2"/>
  <c r="S2531" i="2" s="1"/>
  <c r="T2531" i="2" s="1"/>
  <c r="R2530" i="2"/>
  <c r="S2530" i="2" s="1"/>
  <c r="T2530" i="2" s="1"/>
  <c r="R2529" i="2"/>
  <c r="S2529" i="2" s="1"/>
  <c r="R2528" i="2"/>
  <c r="S2528" i="2" s="1"/>
  <c r="T2528" i="2" s="1"/>
  <c r="R2527" i="2"/>
  <c r="S2527" i="2" s="1"/>
  <c r="T2527" i="2" s="1"/>
  <c r="R2526" i="2"/>
  <c r="S2526" i="2" s="1"/>
  <c r="T2526" i="2" s="1"/>
  <c r="R2525" i="2"/>
  <c r="S2525" i="2" s="1"/>
  <c r="R2524" i="2"/>
  <c r="S2524" i="2" s="1"/>
  <c r="R2523" i="2"/>
  <c r="S2523" i="2" s="1"/>
  <c r="T2523" i="2" s="1"/>
  <c r="R2522" i="2"/>
  <c r="S2522" i="2" s="1"/>
  <c r="T2522" i="2" s="1"/>
  <c r="R2521" i="2"/>
  <c r="S2521" i="2" s="1"/>
  <c r="T2521" i="2" s="1"/>
  <c r="R2520" i="2"/>
  <c r="S2520" i="2" s="1"/>
  <c r="T2520" i="2" s="1"/>
  <c r="R2519" i="2"/>
  <c r="S2519" i="2" s="1"/>
  <c r="T2519" i="2" s="1"/>
  <c r="R2518" i="2"/>
  <c r="S2518" i="2" s="1"/>
  <c r="T2518" i="2" s="1"/>
  <c r="R2517" i="2"/>
  <c r="S2517" i="2" s="1"/>
  <c r="T2517" i="2" s="1"/>
  <c r="R2516" i="2"/>
  <c r="S2516" i="2" s="1"/>
  <c r="T2516" i="2" s="1"/>
  <c r="R2515" i="2"/>
  <c r="S2515" i="2" s="1"/>
  <c r="T2515" i="2" s="1"/>
  <c r="R2514" i="2"/>
  <c r="S2514" i="2" s="1"/>
  <c r="T2514" i="2" s="1"/>
  <c r="R2513" i="2"/>
  <c r="S2513" i="2" s="1"/>
  <c r="T2513" i="2" s="1"/>
  <c r="R2512" i="2"/>
  <c r="S2512" i="2" s="1"/>
  <c r="R2511" i="2"/>
  <c r="S2511" i="2" s="1"/>
  <c r="R2510" i="2"/>
  <c r="S2510" i="2" s="1"/>
  <c r="T2510" i="2" s="1"/>
  <c r="R2509" i="2"/>
  <c r="S2509" i="2" s="1"/>
  <c r="T2509" i="2" s="1"/>
  <c r="R2508" i="2"/>
  <c r="S2508" i="2" s="1"/>
  <c r="T2508" i="2" s="1"/>
  <c r="R2507" i="2"/>
  <c r="S2507" i="2" s="1"/>
  <c r="R2506" i="2"/>
  <c r="S2506" i="2" s="1"/>
  <c r="T2506" i="2" s="1"/>
  <c r="R2505" i="2"/>
  <c r="S2505" i="2" s="1"/>
  <c r="T2505" i="2" s="1"/>
  <c r="R2504" i="2"/>
  <c r="S2504" i="2" s="1"/>
  <c r="T2504" i="2" s="1"/>
  <c r="R2503" i="2"/>
  <c r="S2503" i="2" s="1"/>
  <c r="T2503" i="2" s="1"/>
  <c r="R2502" i="2"/>
  <c r="S2502" i="2" s="1"/>
  <c r="T2502" i="2" s="1"/>
  <c r="R2501" i="2"/>
  <c r="S2501" i="2" s="1"/>
  <c r="T2501" i="2" s="1"/>
  <c r="R2500" i="2"/>
  <c r="S2500" i="2" s="1"/>
  <c r="T2500" i="2" s="1"/>
  <c r="R2499" i="2"/>
  <c r="S2499" i="2" s="1"/>
  <c r="T2499" i="2" s="1"/>
  <c r="R2498" i="2"/>
  <c r="S2498" i="2" s="1"/>
  <c r="R2497" i="2"/>
  <c r="S2497" i="2" s="1"/>
  <c r="R2496" i="2"/>
  <c r="S2496" i="2" s="1"/>
  <c r="T2496" i="2" s="1"/>
  <c r="R2495" i="2"/>
  <c r="S2495" i="2" s="1"/>
  <c r="T2495" i="2" s="1"/>
  <c r="R2494" i="2"/>
  <c r="S2494" i="2" s="1"/>
  <c r="T2494" i="2" s="1"/>
  <c r="R2493" i="2"/>
  <c r="S2493" i="2" s="1"/>
  <c r="T2493" i="2" s="1"/>
  <c r="R2492" i="2"/>
  <c r="S2492" i="2" s="1"/>
  <c r="T2492" i="2" s="1"/>
  <c r="R2491" i="2"/>
  <c r="S2491" i="2" s="1"/>
  <c r="T2491" i="2" s="1"/>
  <c r="R2490" i="2"/>
  <c r="S2490" i="2" s="1"/>
  <c r="T2490" i="2" s="1"/>
  <c r="R2489" i="2"/>
  <c r="S2489" i="2" s="1"/>
  <c r="R2488" i="2"/>
  <c r="S2488" i="2" s="1"/>
  <c r="T2488" i="2" s="1"/>
  <c r="R2487" i="2"/>
  <c r="S2487" i="2" s="1"/>
  <c r="R2486" i="2"/>
  <c r="S2486" i="2" s="1"/>
  <c r="R2485" i="2"/>
  <c r="S2485" i="2" s="1"/>
  <c r="T2485" i="2" s="1"/>
  <c r="R2484" i="2"/>
  <c r="S2484" i="2" s="1"/>
  <c r="T2484" i="2" s="1"/>
  <c r="R2483" i="2"/>
  <c r="S2483" i="2" s="1"/>
  <c r="T2483" i="2" s="1"/>
  <c r="R2482" i="2"/>
  <c r="S2482" i="2" s="1"/>
  <c r="R2481" i="2"/>
  <c r="S2481" i="2" s="1"/>
  <c r="T2481" i="2" s="1"/>
  <c r="R2480" i="2"/>
  <c r="S2480" i="2" s="1"/>
  <c r="T2480" i="2" s="1"/>
  <c r="R2479" i="2"/>
  <c r="S2479" i="2" s="1"/>
  <c r="T2479" i="2" s="1"/>
  <c r="R2478" i="2"/>
  <c r="S2478" i="2" s="1"/>
  <c r="T2478" i="2" s="1"/>
  <c r="R2477" i="2"/>
  <c r="S2477" i="2" s="1"/>
  <c r="T2477" i="2" s="1"/>
  <c r="R2476" i="2"/>
  <c r="S2476" i="2" s="1"/>
  <c r="T2476" i="2" s="1"/>
  <c r="R2475" i="2"/>
  <c r="S2475" i="2" s="1"/>
  <c r="T2475" i="2" s="1"/>
  <c r="R2474" i="2"/>
  <c r="S2474" i="2" s="1"/>
  <c r="T2474" i="2" s="1"/>
  <c r="R2473" i="2"/>
  <c r="S2473" i="2" s="1"/>
  <c r="T2473" i="2" s="1"/>
  <c r="R2472" i="2"/>
  <c r="S2472" i="2" s="1"/>
  <c r="T2472" i="2" s="1"/>
  <c r="R2471" i="2"/>
  <c r="S2471" i="2" s="1"/>
  <c r="R2470" i="2"/>
  <c r="S2470" i="2" s="1"/>
  <c r="R2469" i="2"/>
  <c r="S2469" i="2" s="1"/>
  <c r="R2468" i="2"/>
  <c r="S2468" i="2" s="1"/>
  <c r="T2468" i="2" s="1"/>
  <c r="R2467" i="2"/>
  <c r="S2467" i="2" s="1"/>
  <c r="T2467" i="2" s="1"/>
  <c r="R2466" i="2"/>
  <c r="S2466" i="2" s="1"/>
  <c r="R2465" i="2"/>
  <c r="S2465" i="2" s="1"/>
  <c r="T2465" i="2" s="1"/>
  <c r="R2464" i="2"/>
  <c r="S2464" i="2" s="1"/>
  <c r="T2464" i="2" s="1"/>
  <c r="R2463" i="2"/>
  <c r="S2463" i="2" s="1"/>
  <c r="T2463" i="2" s="1"/>
  <c r="R2462" i="2"/>
  <c r="S2462" i="2" s="1"/>
  <c r="T2462" i="2" s="1"/>
  <c r="R2461" i="2"/>
  <c r="S2461" i="2" s="1"/>
  <c r="T2461" i="2" s="1"/>
  <c r="R2460" i="2"/>
  <c r="S2460" i="2" s="1"/>
  <c r="R2459" i="2"/>
  <c r="S2459" i="2" s="1"/>
  <c r="R2458" i="2"/>
  <c r="S2458" i="2" s="1"/>
  <c r="T2458" i="2" s="1"/>
  <c r="R2457" i="2"/>
  <c r="S2457" i="2" s="1"/>
  <c r="R2456" i="2"/>
  <c r="S2456" i="2" s="1"/>
  <c r="T2456" i="2" s="1"/>
  <c r="R2455" i="2"/>
  <c r="S2455" i="2" s="1"/>
  <c r="R2454" i="2"/>
  <c r="S2454" i="2" s="1"/>
  <c r="R2453" i="2"/>
  <c r="S2453" i="2" s="1"/>
  <c r="R2452" i="2"/>
  <c r="S2452" i="2" s="1"/>
  <c r="T2452" i="2" s="1"/>
  <c r="R2451" i="2"/>
  <c r="S2451" i="2" s="1"/>
  <c r="T2451" i="2" s="1"/>
  <c r="R2450" i="2"/>
  <c r="S2450" i="2" s="1"/>
  <c r="T2450" i="2" s="1"/>
  <c r="R2449" i="2"/>
  <c r="S2449" i="2" s="1"/>
  <c r="T2449" i="2" s="1"/>
  <c r="R2448" i="2"/>
  <c r="S2448" i="2" s="1"/>
  <c r="R2447" i="2"/>
  <c r="S2447" i="2" s="1"/>
  <c r="T2447" i="2" s="1"/>
  <c r="R2446" i="2"/>
  <c r="S2446" i="2" s="1"/>
  <c r="T2446" i="2" s="1"/>
  <c r="R2445" i="2"/>
  <c r="S2445" i="2" s="1"/>
  <c r="T2445" i="2" s="1"/>
  <c r="R2444" i="2"/>
  <c r="S2444" i="2" s="1"/>
  <c r="R2443" i="2"/>
  <c r="S2443" i="2" s="1"/>
  <c r="R2442" i="2"/>
  <c r="S2442" i="2" s="1"/>
  <c r="T2442" i="2" s="1"/>
  <c r="R2441" i="2"/>
  <c r="S2441" i="2" s="1"/>
  <c r="T2441" i="2" s="1"/>
  <c r="R2440" i="2"/>
  <c r="S2440" i="2" s="1"/>
  <c r="R2439" i="2"/>
  <c r="S2439" i="2" s="1"/>
  <c r="R2438" i="2"/>
  <c r="S2438" i="2" s="1"/>
  <c r="R2437" i="2"/>
  <c r="S2437" i="2" s="1"/>
  <c r="T2437" i="2" s="1"/>
  <c r="R2436" i="2"/>
  <c r="S2436" i="2" s="1"/>
  <c r="T2436" i="2" s="1"/>
  <c r="R2435" i="2"/>
  <c r="S2435" i="2" s="1"/>
  <c r="T2435" i="2" s="1"/>
  <c r="R2434" i="2"/>
  <c r="S2434" i="2" s="1"/>
  <c r="T2434" i="2" s="1"/>
  <c r="R2433" i="2"/>
  <c r="S2433" i="2" s="1"/>
  <c r="R2432" i="2"/>
  <c r="S2432" i="2" s="1"/>
  <c r="R2431" i="2"/>
  <c r="S2431" i="2" s="1"/>
  <c r="R2430" i="2"/>
  <c r="S2430" i="2" s="1"/>
  <c r="R2429" i="2"/>
  <c r="S2429" i="2" s="1"/>
  <c r="T2429" i="2" s="1"/>
  <c r="R2428" i="2"/>
  <c r="S2428" i="2" s="1"/>
  <c r="T2428" i="2" s="1"/>
  <c r="R2427" i="2"/>
  <c r="S2427" i="2" s="1"/>
  <c r="T2427" i="2" s="1"/>
  <c r="R2426" i="2"/>
  <c r="S2426" i="2" s="1"/>
  <c r="T2426" i="2" s="1"/>
  <c r="R2425" i="2"/>
  <c r="S2425" i="2" s="1"/>
  <c r="T2425" i="2" s="1"/>
  <c r="R2424" i="2"/>
  <c r="S2424" i="2" s="1"/>
  <c r="T2424" i="2" s="1"/>
  <c r="R2423" i="2"/>
  <c r="S2423" i="2" s="1"/>
  <c r="R2422" i="2"/>
  <c r="S2422" i="2" s="1"/>
  <c r="T2422" i="2" s="1"/>
  <c r="R2421" i="2"/>
  <c r="S2421" i="2" s="1"/>
  <c r="T2421" i="2" s="1"/>
  <c r="R2420" i="2"/>
  <c r="S2420" i="2" s="1"/>
  <c r="T2420" i="2" s="1"/>
  <c r="R2419" i="2"/>
  <c r="S2419" i="2" s="1"/>
  <c r="T2419" i="2" s="1"/>
  <c r="R2418" i="2"/>
  <c r="S2418" i="2" s="1"/>
  <c r="T2418" i="2" s="1"/>
  <c r="R2417" i="2"/>
  <c r="S2417" i="2" s="1"/>
  <c r="T2417" i="2" s="1"/>
  <c r="R2416" i="2"/>
  <c r="S2416" i="2" s="1"/>
  <c r="R2415" i="2"/>
  <c r="S2415" i="2" s="1"/>
  <c r="T2415" i="2" s="1"/>
  <c r="R2414" i="2"/>
  <c r="S2414" i="2" s="1"/>
  <c r="T2414" i="2" s="1"/>
  <c r="R2413" i="2"/>
  <c r="S2413" i="2" s="1"/>
  <c r="T2413" i="2" s="1"/>
  <c r="R2412" i="2"/>
  <c r="S2412" i="2" s="1"/>
  <c r="R2411" i="2"/>
  <c r="S2411" i="2" s="1"/>
  <c r="R2410" i="2"/>
  <c r="S2410" i="2" s="1"/>
  <c r="T2410" i="2" s="1"/>
  <c r="R2409" i="2"/>
  <c r="S2409" i="2" s="1"/>
  <c r="T2409" i="2" s="1"/>
  <c r="R2408" i="2"/>
  <c r="S2408" i="2" s="1"/>
  <c r="R2407" i="2"/>
  <c r="S2407" i="2" s="1"/>
  <c r="T2407" i="2" s="1"/>
  <c r="R2406" i="2"/>
  <c r="S2406" i="2" s="1"/>
  <c r="T2406" i="2" s="1"/>
  <c r="R2405" i="2"/>
  <c r="S2405" i="2" s="1"/>
  <c r="T2405" i="2" s="1"/>
  <c r="R2404" i="2"/>
  <c r="S2404" i="2" s="1"/>
  <c r="T2404" i="2" s="1"/>
  <c r="R2403" i="2"/>
  <c r="S2403" i="2" s="1"/>
  <c r="T2403" i="2" s="1"/>
  <c r="R2402" i="2"/>
  <c r="S2402" i="2" s="1"/>
  <c r="T2402" i="2" s="1"/>
  <c r="R2401" i="2"/>
  <c r="S2401" i="2" s="1"/>
  <c r="T2401" i="2" s="1"/>
  <c r="R2400" i="2"/>
  <c r="S2400" i="2" s="1"/>
  <c r="T2400" i="2" s="1"/>
  <c r="R2399" i="2"/>
  <c r="S2399" i="2" s="1"/>
  <c r="R2398" i="2"/>
  <c r="S2398" i="2" s="1"/>
  <c r="R2397" i="2"/>
  <c r="S2397" i="2" s="1"/>
  <c r="R2396" i="2"/>
  <c r="S2396" i="2" s="1"/>
  <c r="R2395" i="2"/>
  <c r="S2395" i="2" s="1"/>
  <c r="R2394" i="2"/>
  <c r="S2394" i="2" s="1"/>
  <c r="R2393" i="2"/>
  <c r="S2393" i="2" s="1"/>
  <c r="T2393" i="2" s="1"/>
  <c r="R2392" i="2"/>
  <c r="S2392" i="2" s="1"/>
  <c r="T2392" i="2" s="1"/>
  <c r="R2391" i="2"/>
  <c r="S2391" i="2" s="1"/>
  <c r="T2391" i="2" s="1"/>
  <c r="R2390" i="2"/>
  <c r="S2390" i="2" s="1"/>
  <c r="R2389" i="2"/>
  <c r="S2389" i="2" s="1"/>
  <c r="T2389" i="2" s="1"/>
  <c r="R2388" i="2"/>
  <c r="S2388" i="2" s="1"/>
  <c r="R2387" i="2"/>
  <c r="S2387" i="2" s="1"/>
  <c r="R2386" i="2"/>
  <c r="S2386" i="2" s="1"/>
  <c r="T2386" i="2" s="1"/>
  <c r="R2385" i="2"/>
  <c r="S2385" i="2" s="1"/>
  <c r="T2385" i="2" s="1"/>
  <c r="R2384" i="2"/>
  <c r="S2384" i="2" s="1"/>
  <c r="T2384" i="2" s="1"/>
  <c r="R2383" i="2"/>
  <c r="S2383" i="2" s="1"/>
  <c r="T2383" i="2" s="1"/>
  <c r="R2382" i="2"/>
  <c r="S2382" i="2" s="1"/>
  <c r="T2382" i="2" s="1"/>
  <c r="R2381" i="2"/>
  <c r="S2381" i="2" s="1"/>
  <c r="T2381" i="2" s="1"/>
  <c r="R2380" i="2"/>
  <c r="S2380" i="2" s="1"/>
  <c r="R2379" i="2"/>
  <c r="S2379" i="2" s="1"/>
  <c r="R2378" i="2"/>
  <c r="S2378" i="2" s="1"/>
  <c r="R2377" i="2"/>
  <c r="S2377" i="2" s="1"/>
  <c r="R2376" i="2"/>
  <c r="S2376" i="2" s="1"/>
  <c r="R2375" i="2"/>
  <c r="S2375" i="2" s="1"/>
  <c r="T2375" i="2" s="1"/>
  <c r="R2374" i="2"/>
  <c r="S2374" i="2" s="1"/>
  <c r="R2373" i="2"/>
  <c r="S2373" i="2" s="1"/>
  <c r="T2373" i="2" s="1"/>
  <c r="R2372" i="2"/>
  <c r="S2372" i="2" s="1"/>
  <c r="T2372" i="2" s="1"/>
  <c r="R2371" i="2"/>
  <c r="S2371" i="2" s="1"/>
  <c r="T2371" i="2" s="1"/>
  <c r="R2370" i="2"/>
  <c r="S2370" i="2" s="1"/>
  <c r="T2370" i="2" s="1"/>
  <c r="R2369" i="2"/>
  <c r="S2369" i="2" s="1"/>
  <c r="T2369" i="2" s="1"/>
  <c r="R2368" i="2"/>
  <c r="S2368" i="2" s="1"/>
  <c r="R2367" i="2"/>
  <c r="S2367" i="2" s="1"/>
  <c r="T2367" i="2" s="1"/>
  <c r="R2366" i="2"/>
  <c r="S2366" i="2" s="1"/>
  <c r="T2366" i="2" s="1"/>
  <c r="R2365" i="2"/>
  <c r="S2365" i="2" s="1"/>
  <c r="T2365" i="2" s="1"/>
  <c r="R2364" i="2"/>
  <c r="S2364" i="2" s="1"/>
  <c r="T2364" i="2" s="1"/>
  <c r="R2363" i="2"/>
  <c r="S2363" i="2" s="1"/>
  <c r="T2363" i="2" s="1"/>
  <c r="R2362" i="2"/>
  <c r="S2362" i="2" s="1"/>
  <c r="R2361" i="2"/>
  <c r="S2361" i="2" s="1"/>
  <c r="T2361" i="2" s="1"/>
  <c r="R2360" i="2"/>
  <c r="S2360" i="2" s="1"/>
  <c r="R2359" i="2"/>
  <c r="S2359" i="2" s="1"/>
  <c r="T2359" i="2" s="1"/>
  <c r="R2358" i="2"/>
  <c r="S2358" i="2" s="1"/>
  <c r="R2357" i="2"/>
  <c r="S2357" i="2" s="1"/>
  <c r="R2356" i="2"/>
  <c r="S2356" i="2" s="1"/>
  <c r="R2355" i="2"/>
  <c r="S2355" i="2" s="1"/>
  <c r="R2354" i="2"/>
  <c r="S2354" i="2" s="1"/>
  <c r="T2354" i="2" s="1"/>
  <c r="R2353" i="2"/>
  <c r="S2353" i="2" s="1"/>
  <c r="R2352" i="2"/>
  <c r="S2352" i="2" s="1"/>
  <c r="R2351" i="2"/>
  <c r="S2351" i="2" s="1"/>
  <c r="R2350" i="2"/>
  <c r="S2350" i="2" s="1"/>
  <c r="T2350" i="2" s="1"/>
  <c r="R2349" i="2"/>
  <c r="S2349" i="2" s="1"/>
  <c r="R2348" i="2"/>
  <c r="S2348" i="2" s="1"/>
  <c r="R2347" i="2"/>
  <c r="S2347" i="2" s="1"/>
  <c r="T2347" i="2" s="1"/>
  <c r="R2346" i="2"/>
  <c r="S2346" i="2" s="1"/>
  <c r="T2346" i="2" s="1"/>
  <c r="R2345" i="2"/>
  <c r="S2345" i="2" s="1"/>
  <c r="T2345" i="2" s="1"/>
  <c r="R2344" i="2"/>
  <c r="S2344" i="2" s="1"/>
  <c r="T2344" i="2" s="1"/>
  <c r="R2343" i="2"/>
  <c r="S2343" i="2" s="1"/>
  <c r="T2343" i="2" s="1"/>
  <c r="R2342" i="2"/>
  <c r="S2342" i="2" s="1"/>
  <c r="T2342" i="2" s="1"/>
  <c r="R2341" i="2"/>
  <c r="S2341" i="2" s="1"/>
  <c r="T2341" i="2" s="1"/>
  <c r="R2340" i="2"/>
  <c r="S2340" i="2" s="1"/>
  <c r="R2339" i="2"/>
  <c r="S2339" i="2" s="1"/>
  <c r="T2339" i="2" s="1"/>
  <c r="R2338" i="2"/>
  <c r="S2338" i="2" s="1"/>
  <c r="T2338" i="2" s="1"/>
  <c r="R2337" i="2"/>
  <c r="S2337" i="2" s="1"/>
  <c r="R2336" i="2"/>
  <c r="S2336" i="2" s="1"/>
  <c r="T2336" i="2" s="1"/>
  <c r="R2335" i="2"/>
  <c r="S2335" i="2" s="1"/>
  <c r="R2334" i="2"/>
  <c r="S2334" i="2" s="1"/>
  <c r="R2333" i="2"/>
  <c r="S2333" i="2" s="1"/>
  <c r="R2332" i="2"/>
  <c r="S2332" i="2" s="1"/>
  <c r="R2331" i="2"/>
  <c r="S2331" i="2" s="1"/>
  <c r="T2331" i="2" s="1"/>
  <c r="R2330" i="2"/>
  <c r="S2330" i="2" s="1"/>
  <c r="T2330" i="2" s="1"/>
  <c r="R2329" i="2"/>
  <c r="S2329" i="2" s="1"/>
  <c r="T2329" i="2" s="1"/>
  <c r="R2328" i="2"/>
  <c r="S2328" i="2" s="1"/>
  <c r="R2327" i="2"/>
  <c r="S2327" i="2" s="1"/>
  <c r="T2327" i="2" s="1"/>
  <c r="R2326" i="2"/>
  <c r="S2326" i="2" s="1"/>
  <c r="R2325" i="2"/>
  <c r="S2325" i="2" s="1"/>
  <c r="T2325" i="2" s="1"/>
  <c r="R2324" i="2"/>
  <c r="S2324" i="2" s="1"/>
  <c r="T2324" i="2" s="1"/>
  <c r="R2323" i="2"/>
  <c r="S2323" i="2" s="1"/>
  <c r="T2323" i="2" s="1"/>
  <c r="R2322" i="2"/>
  <c r="S2322" i="2" s="1"/>
  <c r="T2322" i="2" s="1"/>
  <c r="R2321" i="2"/>
  <c r="S2321" i="2" s="1"/>
  <c r="T2321" i="2" s="1"/>
  <c r="R2320" i="2"/>
  <c r="S2320" i="2" s="1"/>
  <c r="T2320" i="2" s="1"/>
  <c r="R2319" i="2"/>
  <c r="S2319" i="2" s="1"/>
  <c r="T2319" i="2" s="1"/>
  <c r="R2318" i="2"/>
  <c r="S2318" i="2" s="1"/>
  <c r="T2318" i="2" s="1"/>
  <c r="R2317" i="2"/>
  <c r="S2317" i="2" s="1"/>
  <c r="T2317" i="2" s="1"/>
  <c r="R2316" i="2"/>
  <c r="S2316" i="2" s="1"/>
  <c r="T2316" i="2" s="1"/>
  <c r="R2315" i="2"/>
  <c r="S2315" i="2" s="1"/>
  <c r="T2315" i="2" s="1"/>
  <c r="R2314" i="2"/>
  <c r="S2314" i="2" s="1"/>
  <c r="T2314" i="2" s="1"/>
  <c r="R2313" i="2"/>
  <c r="S2313" i="2" s="1"/>
  <c r="T2313" i="2" s="1"/>
  <c r="R2312" i="2"/>
  <c r="S2312" i="2" s="1"/>
  <c r="T2312" i="2" s="1"/>
  <c r="R2311" i="2"/>
  <c r="S2311" i="2" s="1"/>
  <c r="R2310" i="2"/>
  <c r="S2310" i="2" s="1"/>
  <c r="T2310" i="2" s="1"/>
  <c r="R2309" i="2"/>
  <c r="S2309" i="2" s="1"/>
  <c r="R2308" i="2"/>
  <c r="S2308" i="2" s="1"/>
  <c r="R2307" i="2"/>
  <c r="S2307" i="2" s="1"/>
  <c r="T2307" i="2" s="1"/>
  <c r="R2306" i="2"/>
  <c r="S2306" i="2" s="1"/>
  <c r="T2306" i="2" s="1"/>
  <c r="R2305" i="2"/>
  <c r="S2305" i="2" s="1"/>
  <c r="T2305" i="2" s="1"/>
  <c r="R2304" i="2"/>
  <c r="S2304" i="2" s="1"/>
  <c r="T2304" i="2" s="1"/>
  <c r="R2303" i="2"/>
  <c r="S2303" i="2" s="1"/>
  <c r="R2302" i="2"/>
  <c r="S2302" i="2" s="1"/>
  <c r="R2301" i="2"/>
  <c r="S2301" i="2" s="1"/>
  <c r="T2301" i="2" s="1"/>
  <c r="R2300" i="2"/>
  <c r="S2300" i="2" s="1"/>
  <c r="R2299" i="2"/>
  <c r="S2299" i="2" s="1"/>
  <c r="R2298" i="2"/>
  <c r="S2298" i="2" s="1"/>
  <c r="T2298" i="2" s="1"/>
  <c r="R2297" i="2"/>
  <c r="S2297" i="2" s="1"/>
  <c r="T2297" i="2" s="1"/>
  <c r="R2296" i="2"/>
  <c r="S2296" i="2" s="1"/>
  <c r="T2296" i="2" s="1"/>
  <c r="R2295" i="2"/>
  <c r="S2295" i="2" s="1"/>
  <c r="R2294" i="2"/>
  <c r="S2294" i="2" s="1"/>
  <c r="R2293" i="2"/>
  <c r="S2293" i="2" s="1"/>
  <c r="R2292" i="2"/>
  <c r="S2292" i="2" s="1"/>
  <c r="R2291" i="2"/>
  <c r="S2291" i="2" s="1"/>
  <c r="T2291" i="2" s="1"/>
  <c r="R2290" i="2"/>
  <c r="S2290" i="2" s="1"/>
  <c r="T2290" i="2" s="1"/>
  <c r="R2289" i="2"/>
  <c r="S2289" i="2" s="1"/>
  <c r="T2289" i="2" s="1"/>
  <c r="R2288" i="2"/>
  <c r="S2288" i="2" s="1"/>
  <c r="R2287" i="2"/>
  <c r="S2287" i="2" s="1"/>
  <c r="T2287" i="2" s="1"/>
  <c r="R2286" i="2"/>
  <c r="S2286" i="2" s="1"/>
  <c r="T2286" i="2" s="1"/>
  <c r="R2285" i="2"/>
  <c r="S2285" i="2" s="1"/>
  <c r="T2285" i="2" s="1"/>
  <c r="R2284" i="2"/>
  <c r="S2284" i="2" s="1"/>
  <c r="R2283" i="2"/>
  <c r="S2283" i="2" s="1"/>
  <c r="R2282" i="2"/>
  <c r="S2282" i="2" s="1"/>
  <c r="T2282" i="2" s="1"/>
  <c r="R2281" i="2"/>
  <c r="S2281" i="2" s="1"/>
  <c r="R2280" i="2"/>
  <c r="S2280" i="2" s="1"/>
  <c r="R2279" i="2"/>
  <c r="S2279" i="2" s="1"/>
  <c r="R2278" i="2"/>
  <c r="S2278" i="2" s="1"/>
  <c r="T2278" i="2" s="1"/>
  <c r="R2277" i="2"/>
  <c r="S2277" i="2" s="1"/>
  <c r="T2277" i="2" s="1"/>
  <c r="R2276" i="2"/>
  <c r="S2276" i="2" s="1"/>
  <c r="T2276" i="2" s="1"/>
  <c r="R2275" i="2"/>
  <c r="S2275" i="2" s="1"/>
  <c r="T2275" i="2" s="1"/>
  <c r="R2274" i="2"/>
  <c r="S2274" i="2" s="1"/>
  <c r="T2274" i="2" s="1"/>
  <c r="R2273" i="2"/>
  <c r="S2273" i="2" s="1"/>
  <c r="T2273" i="2" s="1"/>
  <c r="R2272" i="2"/>
  <c r="S2272" i="2" s="1"/>
  <c r="T2272" i="2" s="1"/>
  <c r="R2271" i="2"/>
  <c r="S2271" i="2" s="1"/>
  <c r="T2271" i="2" s="1"/>
  <c r="R2270" i="2"/>
  <c r="S2270" i="2" s="1"/>
  <c r="T2270" i="2" s="1"/>
  <c r="R2269" i="2"/>
  <c r="S2269" i="2" s="1"/>
  <c r="T2269" i="2" s="1"/>
  <c r="R2268" i="2"/>
  <c r="S2268" i="2" s="1"/>
  <c r="R2267" i="2"/>
  <c r="S2267" i="2" s="1"/>
  <c r="R2266" i="2"/>
  <c r="S2266" i="2" s="1"/>
  <c r="R2265" i="2"/>
  <c r="S2265" i="2" s="1"/>
  <c r="R2264" i="2"/>
  <c r="S2264" i="2" s="1"/>
  <c r="R2263" i="2"/>
  <c r="S2263" i="2" s="1"/>
  <c r="R2262" i="2"/>
  <c r="S2262" i="2" s="1"/>
  <c r="T2262" i="2" s="1"/>
  <c r="R2261" i="2"/>
  <c r="S2261" i="2" s="1"/>
  <c r="T2261" i="2" s="1"/>
  <c r="R2260" i="2"/>
  <c r="S2260" i="2" s="1"/>
  <c r="R2259" i="2"/>
  <c r="S2259" i="2" s="1"/>
  <c r="T2259" i="2" s="1"/>
  <c r="R2258" i="2"/>
  <c r="S2258" i="2" s="1"/>
  <c r="T2258" i="2" s="1"/>
  <c r="R2257" i="2"/>
  <c r="S2257" i="2" s="1"/>
  <c r="T2257" i="2" s="1"/>
  <c r="R2256" i="2"/>
  <c r="S2256" i="2" s="1"/>
  <c r="T2256" i="2" s="1"/>
  <c r="R2255" i="2"/>
  <c r="S2255" i="2" s="1"/>
  <c r="T2255" i="2" s="1"/>
  <c r="R2254" i="2"/>
  <c r="S2254" i="2" s="1"/>
  <c r="T2254" i="2" s="1"/>
  <c r="R2253" i="2"/>
  <c r="S2253" i="2" s="1"/>
  <c r="T2253" i="2" s="1"/>
  <c r="R2252" i="2"/>
  <c r="S2252" i="2" s="1"/>
  <c r="T2252" i="2" s="1"/>
  <c r="R2251" i="2"/>
  <c r="S2251" i="2" s="1"/>
  <c r="T2251" i="2" s="1"/>
  <c r="R2250" i="2"/>
  <c r="S2250" i="2" s="1"/>
  <c r="T2250" i="2" s="1"/>
  <c r="R2249" i="2"/>
  <c r="S2249" i="2" s="1"/>
  <c r="T2249" i="2" s="1"/>
  <c r="R2248" i="2"/>
  <c r="S2248" i="2" s="1"/>
  <c r="T2248" i="2" s="1"/>
  <c r="R2247" i="2"/>
  <c r="S2247" i="2" s="1"/>
  <c r="T2247" i="2" s="1"/>
  <c r="R2246" i="2"/>
  <c r="S2246" i="2" s="1"/>
  <c r="T2246" i="2" s="1"/>
  <c r="R2245" i="2"/>
  <c r="S2245" i="2" s="1"/>
  <c r="T2245" i="2" s="1"/>
  <c r="R2244" i="2"/>
  <c r="S2244" i="2" s="1"/>
  <c r="T2244" i="2" s="1"/>
  <c r="R2243" i="2"/>
  <c r="S2243" i="2" s="1"/>
  <c r="T2243" i="2" s="1"/>
  <c r="R2242" i="2"/>
  <c r="S2242" i="2" s="1"/>
  <c r="R2241" i="2"/>
  <c r="S2241" i="2" s="1"/>
  <c r="T2241" i="2" s="1"/>
  <c r="R2240" i="2"/>
  <c r="S2240" i="2" s="1"/>
  <c r="T2240" i="2" s="1"/>
  <c r="R2239" i="2"/>
  <c r="S2239" i="2" s="1"/>
  <c r="R2238" i="2"/>
  <c r="S2238" i="2" s="1"/>
  <c r="R2237" i="2"/>
  <c r="S2237" i="2" s="1"/>
  <c r="R2236" i="2"/>
  <c r="S2236" i="2" s="1"/>
  <c r="T2236" i="2" s="1"/>
  <c r="R2235" i="2"/>
  <c r="S2235" i="2" s="1"/>
  <c r="T2235" i="2" s="1"/>
  <c r="R2234" i="2"/>
  <c r="S2234" i="2" s="1"/>
  <c r="T2234" i="2" s="1"/>
  <c r="R2233" i="2"/>
  <c r="S2233" i="2" s="1"/>
  <c r="R2232" i="2"/>
  <c r="S2232" i="2" s="1"/>
  <c r="T2232" i="2" s="1"/>
  <c r="R2231" i="2"/>
  <c r="S2231" i="2" s="1"/>
  <c r="T2231" i="2" s="1"/>
  <c r="R2230" i="2"/>
  <c r="S2230" i="2" s="1"/>
  <c r="R2229" i="2"/>
  <c r="S2229" i="2" s="1"/>
  <c r="T2229" i="2" s="1"/>
  <c r="R2228" i="2"/>
  <c r="S2228" i="2" s="1"/>
  <c r="T2228" i="2" s="1"/>
  <c r="R2227" i="2"/>
  <c r="S2227" i="2" s="1"/>
  <c r="T2227" i="2" s="1"/>
  <c r="R2226" i="2"/>
  <c r="S2226" i="2" s="1"/>
  <c r="T2226" i="2" s="1"/>
  <c r="R2225" i="2"/>
  <c r="S2225" i="2" s="1"/>
  <c r="T2225" i="2" s="1"/>
  <c r="R2224" i="2"/>
  <c r="S2224" i="2" s="1"/>
  <c r="R2223" i="2"/>
  <c r="S2223" i="2" s="1"/>
  <c r="R2222" i="2"/>
  <c r="S2222" i="2" s="1"/>
  <c r="T2222" i="2" s="1"/>
  <c r="R2221" i="2"/>
  <c r="S2221" i="2" s="1"/>
  <c r="T2221" i="2" s="1"/>
  <c r="R2220" i="2"/>
  <c r="S2220" i="2" s="1"/>
  <c r="T2220" i="2" s="1"/>
  <c r="R2219" i="2"/>
  <c r="S2219" i="2" s="1"/>
  <c r="T2219" i="2" s="1"/>
  <c r="R2218" i="2"/>
  <c r="S2218" i="2" s="1"/>
  <c r="T2218" i="2" s="1"/>
  <c r="R2217" i="2"/>
  <c r="S2217" i="2" s="1"/>
  <c r="T2217" i="2" s="1"/>
  <c r="R2216" i="2"/>
  <c r="S2216" i="2" s="1"/>
  <c r="T2216" i="2" s="1"/>
  <c r="R2215" i="2"/>
  <c r="S2215" i="2" s="1"/>
  <c r="T2215" i="2" s="1"/>
  <c r="R2214" i="2"/>
  <c r="S2214" i="2" s="1"/>
  <c r="R2213" i="2"/>
  <c r="S2213" i="2" s="1"/>
  <c r="T2213" i="2" s="1"/>
  <c r="R2212" i="2"/>
  <c r="S2212" i="2" s="1"/>
  <c r="T2212" i="2" s="1"/>
  <c r="R2211" i="2"/>
  <c r="S2211" i="2" s="1"/>
  <c r="T2211" i="2" s="1"/>
  <c r="R2210" i="2"/>
  <c r="S2210" i="2" s="1"/>
  <c r="T2210" i="2" s="1"/>
  <c r="R2209" i="2"/>
  <c r="S2209" i="2" s="1"/>
  <c r="T2209" i="2" s="1"/>
  <c r="R2208" i="2"/>
  <c r="S2208" i="2" s="1"/>
  <c r="T2208" i="2" s="1"/>
  <c r="R2207" i="2"/>
  <c r="S2207" i="2" s="1"/>
  <c r="T2207" i="2" s="1"/>
  <c r="R2206" i="2"/>
  <c r="S2206" i="2" s="1"/>
  <c r="T2206" i="2" s="1"/>
  <c r="R2205" i="2"/>
  <c r="S2205" i="2" s="1"/>
  <c r="R2204" i="2"/>
  <c r="S2204" i="2" s="1"/>
  <c r="T2204" i="2" s="1"/>
  <c r="R2203" i="2"/>
  <c r="S2203" i="2" s="1"/>
  <c r="T2203" i="2" s="1"/>
  <c r="R2202" i="2"/>
  <c r="S2202" i="2" s="1"/>
  <c r="T2202" i="2" s="1"/>
  <c r="R2201" i="2"/>
  <c r="S2201" i="2" s="1"/>
  <c r="T2201" i="2" s="1"/>
  <c r="R2200" i="2"/>
  <c r="S2200" i="2" s="1"/>
  <c r="T2200" i="2" s="1"/>
  <c r="R2199" i="2"/>
  <c r="S2199" i="2" s="1"/>
  <c r="T2199" i="2" s="1"/>
  <c r="R2198" i="2"/>
  <c r="S2198" i="2" s="1"/>
  <c r="T2198" i="2" s="1"/>
  <c r="R2197" i="2"/>
  <c r="S2197" i="2" s="1"/>
  <c r="R2196" i="2"/>
  <c r="S2196" i="2" s="1"/>
  <c r="T2196" i="2" s="1"/>
  <c r="R2195" i="2"/>
  <c r="S2195" i="2" s="1"/>
  <c r="T2195" i="2" s="1"/>
  <c r="R2194" i="2"/>
  <c r="S2194" i="2" s="1"/>
  <c r="T2194" i="2" s="1"/>
  <c r="R2193" i="2"/>
  <c r="S2193" i="2" s="1"/>
  <c r="T2193" i="2" s="1"/>
  <c r="R2192" i="2"/>
  <c r="S2192" i="2" s="1"/>
  <c r="T2192" i="2" s="1"/>
  <c r="R2191" i="2"/>
  <c r="S2191" i="2" s="1"/>
  <c r="T2191" i="2" s="1"/>
  <c r="R2190" i="2"/>
  <c r="S2190" i="2" s="1"/>
  <c r="T2190" i="2" s="1"/>
  <c r="R2189" i="2"/>
  <c r="S2189" i="2" s="1"/>
  <c r="T2189" i="2" s="1"/>
  <c r="R2188" i="2"/>
  <c r="S2188" i="2" s="1"/>
  <c r="R2187" i="2"/>
  <c r="S2187" i="2" s="1"/>
  <c r="R2186" i="2"/>
  <c r="S2186" i="2" s="1"/>
  <c r="T2186" i="2" s="1"/>
  <c r="R2185" i="2"/>
  <c r="S2185" i="2" s="1"/>
  <c r="R2184" i="2"/>
  <c r="S2184" i="2" s="1"/>
  <c r="R2183" i="2"/>
  <c r="S2183" i="2" s="1"/>
  <c r="T2183" i="2" s="1"/>
  <c r="R2182" i="2"/>
  <c r="S2182" i="2" s="1"/>
  <c r="T2182" i="2" s="1"/>
  <c r="R2181" i="2"/>
  <c r="S2181" i="2" s="1"/>
  <c r="T2181" i="2" s="1"/>
  <c r="R2180" i="2"/>
  <c r="S2180" i="2" s="1"/>
  <c r="T2180" i="2" s="1"/>
  <c r="R2179" i="2"/>
  <c r="S2179" i="2" s="1"/>
  <c r="T2179" i="2" s="1"/>
  <c r="R2178" i="2"/>
  <c r="S2178" i="2" s="1"/>
  <c r="R2177" i="2"/>
  <c r="S2177" i="2" s="1"/>
  <c r="R2176" i="2"/>
  <c r="S2176" i="2" s="1"/>
  <c r="R2175" i="2"/>
  <c r="S2175" i="2" s="1"/>
  <c r="R2174" i="2"/>
  <c r="S2174" i="2" s="1"/>
  <c r="T2174" i="2" s="1"/>
  <c r="R2173" i="2"/>
  <c r="S2173" i="2" s="1"/>
  <c r="T2173" i="2" s="1"/>
  <c r="R2172" i="2"/>
  <c r="S2172" i="2" s="1"/>
  <c r="T2172" i="2" s="1"/>
  <c r="R2171" i="2"/>
  <c r="S2171" i="2" s="1"/>
  <c r="T2171" i="2" s="1"/>
  <c r="R2170" i="2"/>
  <c r="S2170" i="2" s="1"/>
  <c r="T2170" i="2" s="1"/>
  <c r="R2169" i="2"/>
  <c r="S2169" i="2" s="1"/>
  <c r="T2169" i="2" s="1"/>
  <c r="R2168" i="2"/>
  <c r="S2168" i="2" s="1"/>
  <c r="T2168" i="2" s="1"/>
  <c r="R2167" i="2"/>
  <c r="S2167" i="2" s="1"/>
  <c r="R2166" i="2"/>
  <c r="S2166" i="2" s="1"/>
  <c r="R2165" i="2"/>
  <c r="S2165" i="2" s="1"/>
  <c r="R2164" i="2"/>
  <c r="S2164" i="2" s="1"/>
  <c r="R2163" i="2"/>
  <c r="S2163" i="2" s="1"/>
  <c r="T2163" i="2" s="1"/>
  <c r="R2162" i="2"/>
  <c r="S2162" i="2" s="1"/>
  <c r="T2162" i="2" s="1"/>
  <c r="R2161" i="2"/>
  <c r="S2161" i="2" s="1"/>
  <c r="T2161" i="2" s="1"/>
  <c r="R2160" i="2"/>
  <c r="S2160" i="2" s="1"/>
  <c r="T2160" i="2" s="1"/>
  <c r="R2159" i="2"/>
  <c r="S2159" i="2" s="1"/>
  <c r="T2159" i="2" s="1"/>
  <c r="R2158" i="2"/>
  <c r="S2158" i="2" s="1"/>
  <c r="T2158" i="2" s="1"/>
  <c r="R2157" i="2"/>
  <c r="S2157" i="2" s="1"/>
  <c r="R2156" i="2"/>
  <c r="S2156" i="2" s="1"/>
  <c r="R2155" i="2"/>
  <c r="S2155" i="2" s="1"/>
  <c r="T2155" i="2" s="1"/>
  <c r="R2154" i="2"/>
  <c r="S2154" i="2" s="1"/>
  <c r="T2154" i="2" s="1"/>
  <c r="R2153" i="2"/>
  <c r="S2153" i="2" s="1"/>
  <c r="T2153" i="2" s="1"/>
  <c r="R2152" i="2"/>
  <c r="S2152" i="2" s="1"/>
  <c r="T2152" i="2" s="1"/>
  <c r="R2151" i="2"/>
  <c r="S2151" i="2" s="1"/>
  <c r="T2151" i="2" s="1"/>
  <c r="R2150" i="2"/>
  <c r="S2150" i="2" s="1"/>
  <c r="T2150" i="2" s="1"/>
  <c r="R2149" i="2"/>
  <c r="S2149" i="2" s="1"/>
  <c r="R2148" i="2"/>
  <c r="S2148" i="2" s="1"/>
  <c r="R2147" i="2"/>
  <c r="S2147" i="2" s="1"/>
  <c r="R2146" i="2"/>
  <c r="S2146" i="2" s="1"/>
  <c r="R2145" i="2"/>
  <c r="S2145" i="2" s="1"/>
  <c r="T2145" i="2" s="1"/>
  <c r="R2144" i="2"/>
  <c r="S2144" i="2" s="1"/>
  <c r="T2144" i="2" s="1"/>
  <c r="R2143" i="2"/>
  <c r="S2143" i="2" s="1"/>
  <c r="R2142" i="2"/>
  <c r="S2142" i="2" s="1"/>
  <c r="R2141" i="2"/>
  <c r="S2141" i="2" s="1"/>
  <c r="T2141" i="2" s="1"/>
  <c r="R2140" i="2"/>
  <c r="S2140" i="2" s="1"/>
  <c r="T2140" i="2" s="1"/>
  <c r="R2139" i="2"/>
  <c r="S2139" i="2" s="1"/>
  <c r="T2139" i="2" s="1"/>
  <c r="R2138" i="2"/>
  <c r="S2138" i="2" s="1"/>
  <c r="T2138" i="2" s="1"/>
  <c r="R2137" i="2"/>
  <c r="S2137" i="2" s="1"/>
  <c r="T2137" i="2" s="1"/>
  <c r="R2136" i="2"/>
  <c r="S2136" i="2" s="1"/>
  <c r="R2135" i="2"/>
  <c r="S2135" i="2" s="1"/>
  <c r="T2135" i="2" s="1"/>
  <c r="R2134" i="2"/>
  <c r="S2134" i="2" s="1"/>
  <c r="T2134" i="2" s="1"/>
  <c r="R2133" i="2"/>
  <c r="S2133" i="2" s="1"/>
  <c r="T2133" i="2" s="1"/>
  <c r="R2132" i="2"/>
  <c r="S2132" i="2" s="1"/>
  <c r="T2132" i="2" s="1"/>
  <c r="R2131" i="2"/>
  <c r="S2131" i="2" s="1"/>
  <c r="R2130" i="2"/>
  <c r="S2130" i="2" s="1"/>
  <c r="R2129" i="2"/>
  <c r="S2129" i="2" s="1"/>
  <c r="T2129" i="2" s="1"/>
  <c r="R2128" i="2"/>
  <c r="S2128" i="2" s="1"/>
  <c r="T2128" i="2" s="1"/>
  <c r="R2127" i="2"/>
  <c r="S2127" i="2" s="1"/>
  <c r="R2126" i="2"/>
  <c r="S2126" i="2" s="1"/>
  <c r="T2126" i="2" s="1"/>
  <c r="R2125" i="2"/>
  <c r="S2125" i="2" s="1"/>
  <c r="T2125" i="2" s="1"/>
  <c r="R2124" i="2"/>
  <c r="S2124" i="2" s="1"/>
  <c r="T2124" i="2" s="1"/>
  <c r="R2123" i="2"/>
  <c r="S2123" i="2" s="1"/>
  <c r="T2123" i="2" s="1"/>
  <c r="R2122" i="2"/>
  <c r="S2122" i="2" s="1"/>
  <c r="T2122" i="2" s="1"/>
  <c r="R2121" i="2"/>
  <c r="S2121" i="2" s="1"/>
  <c r="T2121" i="2" s="1"/>
  <c r="R2120" i="2"/>
  <c r="S2120" i="2" s="1"/>
  <c r="T2120" i="2" s="1"/>
  <c r="R2119" i="2"/>
  <c r="S2119" i="2" s="1"/>
  <c r="T2119" i="2" s="1"/>
  <c r="R2118" i="2"/>
  <c r="S2118" i="2" s="1"/>
  <c r="R2117" i="2"/>
  <c r="S2117" i="2" s="1"/>
  <c r="R2116" i="2"/>
  <c r="S2116" i="2" s="1"/>
  <c r="R2115" i="2"/>
  <c r="S2115" i="2" s="1"/>
  <c r="T2115" i="2" s="1"/>
  <c r="R2114" i="2"/>
  <c r="S2114" i="2" s="1"/>
  <c r="T2114" i="2" s="1"/>
  <c r="R2113" i="2"/>
  <c r="S2113" i="2" s="1"/>
  <c r="T2113" i="2" s="1"/>
  <c r="R2112" i="2"/>
  <c r="S2112" i="2" s="1"/>
  <c r="R2111" i="2"/>
  <c r="S2111" i="2" s="1"/>
  <c r="T2111" i="2" s="1"/>
  <c r="R2110" i="2"/>
  <c r="S2110" i="2" s="1"/>
  <c r="T2110" i="2" s="1"/>
  <c r="R2109" i="2"/>
  <c r="S2109" i="2" s="1"/>
  <c r="T2109" i="2" s="1"/>
  <c r="R2108" i="2"/>
  <c r="S2108" i="2" s="1"/>
  <c r="R2107" i="2"/>
  <c r="S2107" i="2" s="1"/>
  <c r="R2106" i="2"/>
  <c r="S2106" i="2" s="1"/>
  <c r="R2105" i="2"/>
  <c r="S2105" i="2" s="1"/>
  <c r="T2105" i="2" s="1"/>
  <c r="R2104" i="2"/>
  <c r="S2104" i="2" s="1"/>
  <c r="T2104" i="2" s="1"/>
  <c r="R2103" i="2"/>
  <c r="S2103" i="2" s="1"/>
  <c r="T2103" i="2" s="1"/>
  <c r="R2102" i="2"/>
  <c r="S2102" i="2" s="1"/>
  <c r="T2102" i="2" s="1"/>
  <c r="R2101" i="2"/>
  <c r="S2101" i="2" s="1"/>
  <c r="T2101" i="2" s="1"/>
  <c r="R2100" i="2"/>
  <c r="S2100" i="2" s="1"/>
  <c r="R2099" i="2"/>
  <c r="S2099" i="2" s="1"/>
  <c r="R2098" i="2"/>
  <c r="S2098" i="2" s="1"/>
  <c r="R2097" i="2"/>
  <c r="S2097" i="2" s="1"/>
  <c r="R2096" i="2"/>
  <c r="S2096" i="2" s="1"/>
  <c r="R2095" i="2"/>
  <c r="S2095" i="2" s="1"/>
  <c r="R2094" i="2"/>
  <c r="S2094" i="2" s="1"/>
  <c r="R2093" i="2"/>
  <c r="S2093" i="2" s="1"/>
  <c r="R2092" i="2"/>
  <c r="S2092" i="2" s="1"/>
  <c r="T2092" i="2" s="1"/>
  <c r="R2091" i="2"/>
  <c r="S2091" i="2" s="1"/>
  <c r="T2091" i="2" s="1"/>
  <c r="R2090" i="2"/>
  <c r="S2090" i="2" s="1"/>
  <c r="T2090" i="2" s="1"/>
  <c r="R2089" i="2"/>
  <c r="S2089" i="2" s="1"/>
  <c r="T2089" i="2" s="1"/>
  <c r="R2088" i="2"/>
  <c r="S2088" i="2" s="1"/>
  <c r="R2087" i="2"/>
  <c r="S2087" i="2" s="1"/>
  <c r="T2087" i="2" s="1"/>
  <c r="R2086" i="2"/>
  <c r="S2086" i="2" s="1"/>
  <c r="T2086" i="2" s="1"/>
  <c r="R2085" i="2"/>
  <c r="S2085" i="2" s="1"/>
  <c r="T2085" i="2" s="1"/>
  <c r="R2084" i="2"/>
  <c r="S2084" i="2" s="1"/>
  <c r="T2084" i="2" s="1"/>
  <c r="R2083" i="2"/>
  <c r="S2083" i="2" s="1"/>
  <c r="T2083" i="2" s="1"/>
  <c r="R2082" i="2"/>
  <c r="S2082" i="2" s="1"/>
  <c r="R2081" i="2"/>
  <c r="S2081" i="2" s="1"/>
  <c r="T2081" i="2" s="1"/>
  <c r="R2080" i="2"/>
  <c r="S2080" i="2" s="1"/>
  <c r="T2080" i="2" s="1"/>
  <c r="R2079" i="2"/>
  <c r="S2079" i="2" s="1"/>
  <c r="T2079" i="2" s="1"/>
  <c r="R2078" i="2"/>
  <c r="S2078" i="2" s="1"/>
  <c r="T2078" i="2" s="1"/>
  <c r="R2077" i="2"/>
  <c r="S2077" i="2" s="1"/>
  <c r="T2077" i="2" s="1"/>
  <c r="R2076" i="2"/>
  <c r="S2076" i="2" s="1"/>
  <c r="T2076" i="2" s="1"/>
  <c r="R2075" i="2"/>
  <c r="S2075" i="2" s="1"/>
  <c r="R2074" i="2"/>
  <c r="S2074" i="2" s="1"/>
  <c r="T2074" i="2" s="1"/>
  <c r="R2073" i="2"/>
  <c r="S2073" i="2" s="1"/>
  <c r="T2073" i="2" s="1"/>
  <c r="R2072" i="2"/>
  <c r="S2072" i="2" s="1"/>
  <c r="T2072" i="2" s="1"/>
  <c r="R2071" i="2"/>
  <c r="S2071" i="2" s="1"/>
  <c r="T2071" i="2" s="1"/>
  <c r="R2070" i="2"/>
  <c r="S2070" i="2" s="1"/>
  <c r="T2070" i="2" s="1"/>
  <c r="R2069" i="2"/>
  <c r="S2069" i="2" s="1"/>
  <c r="R2068" i="2"/>
  <c r="S2068" i="2" s="1"/>
  <c r="R2067" i="2"/>
  <c r="S2067" i="2" s="1"/>
  <c r="R2066" i="2"/>
  <c r="S2066" i="2" s="1"/>
  <c r="R2065" i="2"/>
  <c r="S2065" i="2" s="1"/>
  <c r="T2065" i="2" s="1"/>
  <c r="R2064" i="2"/>
  <c r="S2064" i="2" s="1"/>
  <c r="T2064" i="2" s="1"/>
  <c r="R2063" i="2"/>
  <c r="S2063" i="2" s="1"/>
  <c r="T2063" i="2" s="1"/>
  <c r="R2062" i="2"/>
  <c r="S2062" i="2" s="1"/>
  <c r="T2062" i="2" s="1"/>
  <c r="R2061" i="2"/>
  <c r="S2061" i="2" s="1"/>
  <c r="T2061" i="2" s="1"/>
  <c r="R2060" i="2"/>
  <c r="S2060" i="2" s="1"/>
  <c r="R2059" i="2"/>
  <c r="S2059" i="2" s="1"/>
  <c r="R2058" i="2"/>
  <c r="S2058" i="2" s="1"/>
  <c r="R2057" i="2"/>
  <c r="S2057" i="2" s="1"/>
  <c r="R2056" i="2"/>
  <c r="S2056" i="2" s="1"/>
  <c r="R2055" i="2"/>
  <c r="S2055" i="2" s="1"/>
  <c r="R2054" i="2"/>
  <c r="S2054" i="2" s="1"/>
  <c r="T2054" i="2" s="1"/>
  <c r="R2053" i="2"/>
  <c r="S2053" i="2" s="1"/>
  <c r="R2052" i="2"/>
  <c r="S2052" i="2" s="1"/>
  <c r="R2051" i="2"/>
  <c r="S2051" i="2" s="1"/>
  <c r="R2050" i="2"/>
  <c r="S2050" i="2" s="1"/>
  <c r="R2049" i="2"/>
  <c r="S2049" i="2" s="1"/>
  <c r="T2049" i="2" s="1"/>
  <c r="R2048" i="2"/>
  <c r="S2048" i="2" s="1"/>
  <c r="R2047" i="2"/>
  <c r="S2047" i="2" s="1"/>
  <c r="R2046" i="2"/>
  <c r="S2046" i="2" s="1"/>
  <c r="R2045" i="2"/>
  <c r="S2045" i="2" s="1"/>
  <c r="R2044" i="2"/>
  <c r="S2044" i="2" s="1"/>
  <c r="R2043" i="2"/>
  <c r="S2043" i="2" s="1"/>
  <c r="T2043" i="2" s="1"/>
  <c r="R2042" i="2"/>
  <c r="S2042" i="2" s="1"/>
  <c r="T2042" i="2" s="1"/>
  <c r="R2041" i="2"/>
  <c r="S2041" i="2" s="1"/>
  <c r="T2041" i="2" s="1"/>
  <c r="R2040" i="2"/>
  <c r="S2040" i="2" s="1"/>
  <c r="T2040" i="2" s="1"/>
  <c r="R2039" i="2"/>
  <c r="S2039" i="2" s="1"/>
  <c r="T2039" i="2" s="1"/>
  <c r="R2038" i="2"/>
  <c r="S2038" i="2" s="1"/>
  <c r="R2037" i="2"/>
  <c r="S2037" i="2" s="1"/>
  <c r="T2037" i="2" s="1"/>
  <c r="R2036" i="2"/>
  <c r="S2036" i="2" s="1"/>
  <c r="T2036" i="2" s="1"/>
  <c r="R2035" i="2"/>
  <c r="S2035" i="2" s="1"/>
  <c r="T2035" i="2" s="1"/>
  <c r="R2034" i="2"/>
  <c r="S2034" i="2" s="1"/>
  <c r="T2034" i="2" s="1"/>
  <c r="R2033" i="2"/>
  <c r="S2033" i="2" s="1"/>
  <c r="R2032" i="2"/>
  <c r="S2032" i="2" s="1"/>
  <c r="R2031" i="2"/>
  <c r="S2031" i="2" s="1"/>
  <c r="T2031" i="2" s="1"/>
  <c r="R2030" i="2"/>
  <c r="S2030" i="2" s="1"/>
  <c r="T2030" i="2" s="1"/>
  <c r="R2029" i="2"/>
  <c r="S2029" i="2" s="1"/>
  <c r="T2029" i="2" s="1"/>
  <c r="R2028" i="2"/>
  <c r="S2028" i="2" s="1"/>
  <c r="T2028" i="2" s="1"/>
  <c r="R2027" i="2"/>
  <c r="S2027" i="2" s="1"/>
  <c r="T2027" i="2" s="1"/>
  <c r="R2026" i="2"/>
  <c r="S2026" i="2" s="1"/>
  <c r="T2026" i="2" s="1"/>
  <c r="R2025" i="2"/>
  <c r="S2025" i="2" s="1"/>
  <c r="T2025" i="2" s="1"/>
  <c r="R2024" i="2"/>
  <c r="S2024" i="2" s="1"/>
  <c r="T2024" i="2" s="1"/>
  <c r="R2023" i="2"/>
  <c r="S2023" i="2" s="1"/>
  <c r="T2023" i="2" s="1"/>
  <c r="R2022" i="2"/>
  <c r="S2022" i="2" s="1"/>
  <c r="R2021" i="2"/>
  <c r="S2021" i="2" s="1"/>
  <c r="R2020" i="2"/>
  <c r="S2020" i="2" s="1"/>
  <c r="T2020" i="2" s="1"/>
  <c r="R2019" i="2"/>
  <c r="S2019" i="2" s="1"/>
  <c r="T2019" i="2" s="1"/>
  <c r="R2018" i="2"/>
  <c r="S2018" i="2" s="1"/>
  <c r="T2018" i="2" s="1"/>
  <c r="R2017" i="2"/>
  <c r="S2017" i="2" s="1"/>
  <c r="T2017" i="2" s="1"/>
  <c r="R2016" i="2"/>
  <c r="S2016" i="2" s="1"/>
  <c r="T2016" i="2" s="1"/>
  <c r="R2015" i="2"/>
  <c r="S2015" i="2" s="1"/>
  <c r="T2015" i="2" s="1"/>
  <c r="R2014" i="2"/>
  <c r="S2014" i="2" s="1"/>
  <c r="T2014" i="2" s="1"/>
  <c r="R2013" i="2"/>
  <c r="S2013" i="2" s="1"/>
  <c r="T2013" i="2" s="1"/>
  <c r="R2012" i="2"/>
  <c r="S2012" i="2" s="1"/>
  <c r="T2012" i="2" s="1"/>
  <c r="R2011" i="2"/>
  <c r="S2011" i="2" s="1"/>
  <c r="T2011" i="2" s="1"/>
  <c r="R2010" i="2"/>
  <c r="S2010" i="2" s="1"/>
  <c r="T2010" i="2" s="1"/>
  <c r="R2009" i="2"/>
  <c r="S2009" i="2" s="1"/>
  <c r="T2009" i="2" s="1"/>
  <c r="R2008" i="2"/>
  <c r="S2008" i="2" s="1"/>
  <c r="R2007" i="2"/>
  <c r="S2007" i="2" s="1"/>
  <c r="R2006" i="2"/>
  <c r="S2006" i="2" s="1"/>
  <c r="T2006" i="2" s="1"/>
  <c r="R2005" i="2"/>
  <c r="S2005" i="2" s="1"/>
  <c r="R2004" i="2"/>
  <c r="S2004" i="2" s="1"/>
  <c r="T2004" i="2" s="1"/>
  <c r="R2003" i="2"/>
  <c r="S2003" i="2" s="1"/>
  <c r="T2003" i="2" s="1"/>
  <c r="R2002" i="2"/>
  <c r="S2002" i="2" s="1"/>
  <c r="T2002" i="2" s="1"/>
  <c r="R2001" i="2"/>
  <c r="S2001" i="2" s="1"/>
  <c r="T2001" i="2" s="1"/>
  <c r="R2000" i="2"/>
  <c r="S2000" i="2" s="1"/>
  <c r="T2000" i="2" s="1"/>
  <c r="R1999" i="2"/>
  <c r="S1999" i="2" s="1"/>
  <c r="T1999" i="2" s="1"/>
  <c r="R1998" i="2"/>
  <c r="S1998" i="2" s="1"/>
  <c r="T1998" i="2" s="1"/>
  <c r="R1997" i="2"/>
  <c r="S1997" i="2" s="1"/>
  <c r="T1997" i="2" s="1"/>
  <c r="R1996" i="2"/>
  <c r="S1996" i="2" s="1"/>
  <c r="R1995" i="2"/>
  <c r="S1995" i="2" s="1"/>
  <c r="R1994" i="2"/>
  <c r="S1994" i="2" s="1"/>
  <c r="R1993" i="2"/>
  <c r="S1993" i="2" s="1"/>
  <c r="R1992" i="2"/>
  <c r="S1992" i="2" s="1"/>
  <c r="R1991" i="2"/>
  <c r="S1991" i="2" s="1"/>
  <c r="R1990" i="2"/>
  <c r="S1990" i="2" s="1"/>
  <c r="T1990" i="2" s="1"/>
  <c r="R1989" i="2"/>
  <c r="S1989" i="2" s="1"/>
  <c r="T1989" i="2" s="1"/>
  <c r="R1988" i="2"/>
  <c r="S1988" i="2" s="1"/>
  <c r="R1987" i="2"/>
  <c r="S1987" i="2" s="1"/>
  <c r="R1986" i="2"/>
  <c r="S1986" i="2" s="1"/>
  <c r="T1986" i="2" s="1"/>
  <c r="R1985" i="2"/>
  <c r="S1985" i="2" s="1"/>
  <c r="R1984" i="2"/>
  <c r="S1984" i="2" s="1"/>
  <c r="R1983" i="2"/>
  <c r="S1983" i="2" s="1"/>
  <c r="T1983" i="2" s="1"/>
  <c r="R1982" i="2"/>
  <c r="S1982" i="2" s="1"/>
  <c r="T1982" i="2" s="1"/>
  <c r="R1981" i="2"/>
  <c r="S1981" i="2" s="1"/>
  <c r="R1980" i="2"/>
  <c r="S1980" i="2" s="1"/>
  <c r="R1979" i="2"/>
  <c r="S1979" i="2" s="1"/>
  <c r="R1978" i="2"/>
  <c r="S1978" i="2" s="1"/>
  <c r="T1978" i="2" s="1"/>
  <c r="R1977" i="2"/>
  <c r="S1977" i="2" s="1"/>
  <c r="T1977" i="2" s="1"/>
  <c r="R1976" i="2"/>
  <c r="S1976" i="2" s="1"/>
  <c r="T1976" i="2" s="1"/>
  <c r="R1975" i="2"/>
  <c r="S1975" i="2" s="1"/>
  <c r="T1975" i="2" s="1"/>
  <c r="R1974" i="2"/>
  <c r="S1974" i="2" s="1"/>
  <c r="T1974" i="2" s="1"/>
  <c r="R1973" i="2"/>
  <c r="S1973" i="2" s="1"/>
  <c r="R1972" i="2"/>
  <c r="S1972" i="2" s="1"/>
  <c r="R1971" i="2"/>
  <c r="S1971" i="2" s="1"/>
  <c r="T1971" i="2" s="1"/>
  <c r="R1970" i="2"/>
  <c r="S1970" i="2" s="1"/>
  <c r="T1970" i="2" s="1"/>
  <c r="R1969" i="2"/>
  <c r="S1969" i="2" s="1"/>
  <c r="R1968" i="2"/>
  <c r="S1968" i="2" s="1"/>
  <c r="R1967" i="2"/>
  <c r="S1967" i="2" s="1"/>
  <c r="T1967" i="2" s="1"/>
  <c r="R1966" i="2"/>
  <c r="S1966" i="2" s="1"/>
  <c r="T1966" i="2" s="1"/>
  <c r="R1965" i="2"/>
  <c r="S1965" i="2" s="1"/>
  <c r="R1964" i="2"/>
  <c r="S1964" i="2" s="1"/>
  <c r="R1963" i="2"/>
  <c r="S1963" i="2" s="1"/>
  <c r="T1963" i="2" s="1"/>
  <c r="R1962" i="2"/>
  <c r="S1962" i="2" s="1"/>
  <c r="T1962" i="2" s="1"/>
  <c r="R1961" i="2"/>
  <c r="S1961" i="2" s="1"/>
  <c r="T1961" i="2" s="1"/>
  <c r="R1960" i="2"/>
  <c r="S1960" i="2" s="1"/>
  <c r="T1960" i="2" s="1"/>
  <c r="R1959" i="2"/>
  <c r="S1959" i="2" s="1"/>
  <c r="T1959" i="2" s="1"/>
  <c r="R1958" i="2"/>
  <c r="S1958" i="2" s="1"/>
  <c r="T1958" i="2" s="1"/>
  <c r="R1957" i="2"/>
  <c r="S1957" i="2" s="1"/>
  <c r="R1956" i="2"/>
  <c r="S1956" i="2" s="1"/>
  <c r="R1955" i="2"/>
  <c r="S1955" i="2" s="1"/>
  <c r="R1954" i="2"/>
  <c r="S1954" i="2" s="1"/>
  <c r="R1953" i="2"/>
  <c r="S1953" i="2" s="1"/>
  <c r="T1953" i="2" s="1"/>
  <c r="R1952" i="2"/>
  <c r="S1952" i="2" s="1"/>
  <c r="T1952" i="2" s="1"/>
  <c r="R1951" i="2"/>
  <c r="S1951" i="2" s="1"/>
  <c r="T1951" i="2" s="1"/>
  <c r="R1950" i="2"/>
  <c r="S1950" i="2" s="1"/>
  <c r="T1950" i="2" s="1"/>
  <c r="R1949" i="2"/>
  <c r="S1949" i="2" s="1"/>
  <c r="T1949" i="2" s="1"/>
  <c r="R1948" i="2"/>
  <c r="S1948" i="2" s="1"/>
  <c r="T1948" i="2" s="1"/>
  <c r="R1947" i="2"/>
  <c r="S1947" i="2" s="1"/>
  <c r="T1947" i="2" s="1"/>
  <c r="R1946" i="2"/>
  <c r="S1946" i="2" s="1"/>
  <c r="T1946" i="2" s="1"/>
  <c r="R1945" i="2"/>
  <c r="S1945" i="2" s="1"/>
  <c r="T1945" i="2" s="1"/>
  <c r="R1944" i="2"/>
  <c r="S1944" i="2" s="1"/>
  <c r="T1944" i="2" s="1"/>
  <c r="R1943" i="2"/>
  <c r="S1943" i="2" s="1"/>
  <c r="T1943" i="2" s="1"/>
  <c r="R1942" i="2"/>
  <c r="S1942" i="2" s="1"/>
  <c r="T1942" i="2" s="1"/>
  <c r="R1941" i="2"/>
  <c r="S1941" i="2" s="1"/>
  <c r="R1940" i="2"/>
  <c r="S1940" i="2" s="1"/>
  <c r="R1939" i="2"/>
  <c r="S1939" i="2" s="1"/>
  <c r="R1938" i="2"/>
  <c r="S1938" i="2" s="1"/>
  <c r="T1938" i="2" s="1"/>
  <c r="R1937" i="2"/>
  <c r="S1937" i="2" s="1"/>
  <c r="T1937" i="2" s="1"/>
  <c r="R1936" i="2"/>
  <c r="S1936" i="2" s="1"/>
  <c r="T1936" i="2" s="1"/>
  <c r="R1935" i="2"/>
  <c r="S1935" i="2" s="1"/>
  <c r="T1935" i="2" s="1"/>
  <c r="R1934" i="2"/>
  <c r="S1934" i="2" s="1"/>
  <c r="R1933" i="2"/>
  <c r="S1933" i="2" s="1"/>
  <c r="T1933" i="2" s="1"/>
  <c r="R1932" i="2"/>
  <c r="S1932" i="2" s="1"/>
  <c r="T1932" i="2" s="1"/>
  <c r="R1931" i="2"/>
  <c r="S1931" i="2" s="1"/>
  <c r="T1931" i="2" s="1"/>
  <c r="R1930" i="2"/>
  <c r="S1930" i="2" s="1"/>
  <c r="R1929" i="2"/>
  <c r="S1929" i="2" s="1"/>
  <c r="T1929" i="2" s="1"/>
  <c r="R1928" i="2"/>
  <c r="S1928" i="2" s="1"/>
  <c r="T1928" i="2" s="1"/>
  <c r="R1927" i="2"/>
  <c r="S1927" i="2" s="1"/>
  <c r="R1926" i="2"/>
  <c r="S1926" i="2" s="1"/>
  <c r="R1925" i="2"/>
  <c r="S1925" i="2" s="1"/>
  <c r="T1925" i="2" s="1"/>
  <c r="R1924" i="2"/>
  <c r="S1924" i="2" s="1"/>
  <c r="T1924" i="2" s="1"/>
  <c r="R1923" i="2"/>
  <c r="S1923" i="2" s="1"/>
  <c r="R1922" i="2"/>
  <c r="S1922" i="2" s="1"/>
  <c r="T1922" i="2" s="1"/>
  <c r="R1921" i="2"/>
  <c r="S1921" i="2" s="1"/>
  <c r="T1921" i="2" s="1"/>
  <c r="R1920" i="2"/>
  <c r="S1920" i="2" s="1"/>
  <c r="R1919" i="2"/>
  <c r="S1919" i="2" s="1"/>
  <c r="R1918" i="2"/>
  <c r="S1918" i="2" s="1"/>
  <c r="T1918" i="2" s="1"/>
  <c r="R1917" i="2"/>
  <c r="S1917" i="2" s="1"/>
  <c r="T1917" i="2" s="1"/>
  <c r="R1916" i="2"/>
  <c r="S1916" i="2" s="1"/>
  <c r="T1916" i="2" s="1"/>
  <c r="R1915" i="2"/>
  <c r="S1915" i="2" s="1"/>
  <c r="T1915" i="2" s="1"/>
  <c r="R1914" i="2"/>
  <c r="S1914" i="2" s="1"/>
  <c r="T1914" i="2" s="1"/>
  <c r="R1913" i="2"/>
  <c r="S1913" i="2" s="1"/>
  <c r="T1913" i="2" s="1"/>
  <c r="R1912" i="2"/>
  <c r="S1912" i="2" s="1"/>
  <c r="T1912" i="2" s="1"/>
  <c r="R1911" i="2"/>
  <c r="S1911" i="2" s="1"/>
  <c r="R1910" i="2"/>
  <c r="S1910" i="2" s="1"/>
  <c r="T1910" i="2" s="1"/>
  <c r="R1909" i="2"/>
  <c r="S1909" i="2" s="1"/>
  <c r="R1908" i="2"/>
  <c r="S1908" i="2" s="1"/>
  <c r="T1908" i="2" s="1"/>
  <c r="R1907" i="2"/>
  <c r="S1907" i="2" s="1"/>
  <c r="T1907" i="2" s="1"/>
  <c r="R1906" i="2"/>
  <c r="S1906" i="2" s="1"/>
  <c r="R1905" i="2"/>
  <c r="S1905" i="2" s="1"/>
  <c r="T1905" i="2" s="1"/>
  <c r="R1904" i="2"/>
  <c r="S1904" i="2" s="1"/>
  <c r="T1904" i="2" s="1"/>
  <c r="R1903" i="2"/>
  <c r="S1903" i="2" s="1"/>
  <c r="T1903" i="2" s="1"/>
  <c r="R1902" i="2"/>
  <c r="S1902" i="2" s="1"/>
  <c r="T1902" i="2" s="1"/>
  <c r="R1901" i="2"/>
  <c r="S1901" i="2" s="1"/>
  <c r="T1901" i="2" s="1"/>
  <c r="R1900" i="2"/>
  <c r="S1900" i="2" s="1"/>
  <c r="T1900" i="2" s="1"/>
  <c r="R1899" i="2"/>
  <c r="S1899" i="2" s="1"/>
  <c r="T1899" i="2" s="1"/>
  <c r="R1898" i="2"/>
  <c r="S1898" i="2" s="1"/>
  <c r="R1897" i="2"/>
  <c r="S1897" i="2" s="1"/>
  <c r="T1897" i="2" s="1"/>
  <c r="R1896" i="2"/>
  <c r="S1896" i="2" s="1"/>
  <c r="R1895" i="2"/>
  <c r="S1895" i="2" s="1"/>
  <c r="R1894" i="2"/>
  <c r="S1894" i="2" s="1"/>
  <c r="T1894" i="2" s="1"/>
  <c r="R1893" i="2"/>
  <c r="S1893" i="2" s="1"/>
  <c r="R1892" i="2"/>
  <c r="S1892" i="2" s="1"/>
  <c r="T1892" i="2" s="1"/>
  <c r="R1891" i="2"/>
  <c r="S1891" i="2" s="1"/>
  <c r="T1891" i="2" s="1"/>
  <c r="R1890" i="2"/>
  <c r="S1890" i="2" s="1"/>
  <c r="T1890" i="2" s="1"/>
  <c r="R1889" i="2"/>
  <c r="S1889" i="2" s="1"/>
  <c r="T1889" i="2" s="1"/>
  <c r="R1888" i="2"/>
  <c r="S1888" i="2" s="1"/>
  <c r="T1888" i="2" s="1"/>
  <c r="R1887" i="2"/>
  <c r="S1887" i="2" s="1"/>
  <c r="T1887" i="2" s="1"/>
  <c r="R1886" i="2"/>
  <c r="S1886" i="2" s="1"/>
  <c r="T1886" i="2" s="1"/>
  <c r="R1885" i="2"/>
  <c r="S1885" i="2" s="1"/>
  <c r="T1885" i="2" s="1"/>
  <c r="R1884" i="2"/>
  <c r="S1884" i="2" s="1"/>
  <c r="T1884" i="2" s="1"/>
  <c r="R1883" i="2"/>
  <c r="S1883" i="2" s="1"/>
  <c r="T1883" i="2" s="1"/>
  <c r="R1882" i="2"/>
  <c r="S1882" i="2" s="1"/>
  <c r="R1881" i="2"/>
  <c r="S1881" i="2" s="1"/>
  <c r="R1880" i="2"/>
  <c r="S1880" i="2" s="1"/>
  <c r="T1880" i="2" s="1"/>
  <c r="R1879" i="2"/>
  <c r="S1879" i="2" s="1"/>
  <c r="T1879" i="2" s="1"/>
  <c r="R1878" i="2"/>
  <c r="S1878" i="2" s="1"/>
  <c r="T1878" i="2" s="1"/>
  <c r="R1877" i="2"/>
  <c r="S1877" i="2" s="1"/>
  <c r="T1877" i="2" s="1"/>
  <c r="R1876" i="2"/>
  <c r="S1876" i="2" s="1"/>
  <c r="T1876" i="2" s="1"/>
  <c r="R1875" i="2"/>
  <c r="S1875" i="2" s="1"/>
  <c r="T1875" i="2" s="1"/>
  <c r="R1874" i="2"/>
  <c r="S1874" i="2" s="1"/>
  <c r="T1874" i="2" s="1"/>
  <c r="R1873" i="2"/>
  <c r="S1873" i="2" s="1"/>
  <c r="T1873" i="2" s="1"/>
  <c r="R1872" i="2"/>
  <c r="S1872" i="2" s="1"/>
  <c r="T1872" i="2" s="1"/>
  <c r="R1871" i="2"/>
  <c r="S1871" i="2" s="1"/>
  <c r="T1871" i="2" s="1"/>
  <c r="R1870" i="2"/>
  <c r="S1870" i="2" s="1"/>
  <c r="T1870" i="2" s="1"/>
  <c r="R1869" i="2"/>
  <c r="S1869" i="2" s="1"/>
  <c r="T1869" i="2" s="1"/>
  <c r="R1868" i="2"/>
  <c r="S1868" i="2" s="1"/>
  <c r="T1868" i="2" s="1"/>
  <c r="R1867" i="2"/>
  <c r="S1867" i="2" s="1"/>
  <c r="T1867" i="2" s="1"/>
  <c r="R1866" i="2"/>
  <c r="S1866" i="2" s="1"/>
  <c r="R1865" i="2"/>
  <c r="S1865" i="2" s="1"/>
  <c r="T1865" i="2" s="1"/>
  <c r="R1864" i="2"/>
  <c r="S1864" i="2" s="1"/>
  <c r="T1864" i="2" s="1"/>
  <c r="R1863" i="2"/>
  <c r="S1863" i="2" s="1"/>
  <c r="T1863" i="2" s="1"/>
  <c r="R1862" i="2"/>
  <c r="S1862" i="2" s="1"/>
  <c r="R1861" i="2"/>
  <c r="S1861" i="2" s="1"/>
  <c r="T1861" i="2" s="1"/>
  <c r="R1860" i="2"/>
  <c r="S1860" i="2" s="1"/>
  <c r="T1860" i="2" s="1"/>
  <c r="R1859" i="2"/>
  <c r="S1859" i="2" s="1"/>
  <c r="T1859" i="2" s="1"/>
  <c r="R1858" i="2"/>
  <c r="S1858" i="2" s="1"/>
  <c r="T1858" i="2" s="1"/>
  <c r="R1857" i="2"/>
  <c r="S1857" i="2" s="1"/>
  <c r="R1856" i="2"/>
  <c r="S1856" i="2" s="1"/>
  <c r="R1855" i="2"/>
  <c r="S1855" i="2" s="1"/>
  <c r="R1854" i="2"/>
  <c r="S1854" i="2" s="1"/>
  <c r="R1853" i="2"/>
  <c r="S1853" i="2" s="1"/>
  <c r="R1852" i="2"/>
  <c r="S1852" i="2" s="1"/>
  <c r="R1851" i="2"/>
  <c r="S1851" i="2" s="1"/>
  <c r="R1850" i="2"/>
  <c r="S1850" i="2" s="1"/>
  <c r="T1850" i="2" s="1"/>
  <c r="R1849" i="2"/>
  <c r="S1849" i="2" s="1"/>
  <c r="T1849" i="2" s="1"/>
  <c r="R1848" i="2"/>
  <c r="S1848" i="2" s="1"/>
  <c r="T1848" i="2" s="1"/>
  <c r="R1847" i="2"/>
  <c r="S1847" i="2" s="1"/>
  <c r="T1847" i="2" s="1"/>
  <c r="R1846" i="2"/>
  <c r="S1846" i="2" s="1"/>
  <c r="T1846" i="2" s="1"/>
  <c r="R1845" i="2"/>
  <c r="S1845" i="2" s="1"/>
  <c r="R1844" i="2"/>
  <c r="S1844" i="2" s="1"/>
  <c r="T1844" i="2" s="1"/>
  <c r="R1843" i="2"/>
  <c r="S1843" i="2" s="1"/>
  <c r="T1843" i="2" s="1"/>
  <c r="R1842" i="2"/>
  <c r="S1842" i="2" s="1"/>
  <c r="T1842" i="2" s="1"/>
  <c r="R1841" i="2"/>
  <c r="S1841" i="2" s="1"/>
  <c r="T1841" i="2" s="1"/>
  <c r="R1840" i="2"/>
  <c r="S1840" i="2" s="1"/>
  <c r="T1840" i="2" s="1"/>
  <c r="R1839" i="2"/>
  <c r="S1839" i="2" s="1"/>
  <c r="T1839" i="2" s="1"/>
  <c r="R1838" i="2"/>
  <c r="S1838" i="2" s="1"/>
  <c r="T1838" i="2" s="1"/>
  <c r="R1837" i="2"/>
  <c r="S1837" i="2" s="1"/>
  <c r="R1836" i="2"/>
  <c r="S1836" i="2" s="1"/>
  <c r="T1836" i="2" s="1"/>
  <c r="R1835" i="2"/>
  <c r="S1835" i="2" s="1"/>
  <c r="T1835" i="2" s="1"/>
  <c r="R1834" i="2"/>
  <c r="S1834" i="2" s="1"/>
  <c r="T1834" i="2" s="1"/>
  <c r="R1833" i="2"/>
  <c r="S1833" i="2" s="1"/>
  <c r="T1833" i="2" s="1"/>
  <c r="R1832" i="2"/>
  <c r="S1832" i="2" s="1"/>
  <c r="T1832" i="2" s="1"/>
  <c r="R1831" i="2"/>
  <c r="S1831" i="2" s="1"/>
  <c r="R1830" i="2"/>
  <c r="S1830" i="2" s="1"/>
  <c r="T1830" i="2" s="1"/>
  <c r="R1829" i="2"/>
  <c r="S1829" i="2" s="1"/>
  <c r="R1828" i="2"/>
  <c r="S1828" i="2" s="1"/>
  <c r="T1828" i="2" s="1"/>
  <c r="R1827" i="2"/>
  <c r="S1827" i="2" s="1"/>
  <c r="T1827" i="2" s="1"/>
  <c r="R1826" i="2"/>
  <c r="S1826" i="2" s="1"/>
  <c r="T1826" i="2" s="1"/>
  <c r="R1825" i="2"/>
  <c r="S1825" i="2" s="1"/>
  <c r="T1825" i="2" s="1"/>
  <c r="R1824" i="2"/>
  <c r="S1824" i="2" s="1"/>
  <c r="R1823" i="2"/>
  <c r="S1823" i="2" s="1"/>
  <c r="T1823" i="2" s="1"/>
  <c r="R1822" i="2"/>
  <c r="S1822" i="2" s="1"/>
  <c r="R1821" i="2"/>
  <c r="S1821" i="2" s="1"/>
  <c r="R1820" i="2"/>
  <c r="S1820" i="2" s="1"/>
  <c r="R1819" i="2"/>
  <c r="S1819" i="2" s="1"/>
  <c r="T1819" i="2" s="1"/>
  <c r="R1818" i="2"/>
  <c r="S1818" i="2" s="1"/>
  <c r="T1818" i="2" s="1"/>
  <c r="R1817" i="2"/>
  <c r="S1817" i="2" s="1"/>
  <c r="T1817" i="2" s="1"/>
  <c r="R1816" i="2"/>
  <c r="S1816" i="2" s="1"/>
  <c r="T1816" i="2" s="1"/>
  <c r="R1815" i="2"/>
  <c r="S1815" i="2" s="1"/>
  <c r="T1815" i="2" s="1"/>
  <c r="R1814" i="2"/>
  <c r="S1814" i="2" s="1"/>
  <c r="R1813" i="2"/>
  <c r="S1813" i="2" s="1"/>
  <c r="T1813" i="2" s="1"/>
  <c r="R1812" i="2"/>
  <c r="S1812" i="2" s="1"/>
  <c r="T1812" i="2" s="1"/>
  <c r="R1811" i="2"/>
  <c r="S1811" i="2" s="1"/>
  <c r="T1811" i="2" s="1"/>
  <c r="R1810" i="2"/>
  <c r="S1810" i="2" s="1"/>
  <c r="R1809" i="2"/>
  <c r="S1809" i="2" s="1"/>
  <c r="R1808" i="2"/>
  <c r="S1808" i="2" s="1"/>
  <c r="R1807" i="2"/>
  <c r="S1807" i="2" s="1"/>
  <c r="R1806" i="2"/>
  <c r="S1806" i="2" s="1"/>
  <c r="T1806" i="2" s="1"/>
  <c r="R1805" i="2"/>
  <c r="S1805" i="2" s="1"/>
  <c r="T1805" i="2" s="1"/>
  <c r="R1804" i="2"/>
  <c r="S1804" i="2" s="1"/>
  <c r="T1804" i="2" s="1"/>
  <c r="R1803" i="2"/>
  <c r="S1803" i="2" s="1"/>
  <c r="R1802" i="2"/>
  <c r="S1802" i="2" s="1"/>
  <c r="R1801" i="2"/>
  <c r="S1801" i="2" s="1"/>
  <c r="R1800" i="2"/>
  <c r="S1800" i="2" s="1"/>
  <c r="T1800" i="2" s="1"/>
  <c r="R1799" i="2"/>
  <c r="S1799" i="2" s="1"/>
  <c r="T1799" i="2" s="1"/>
  <c r="R1798" i="2"/>
  <c r="S1798" i="2" s="1"/>
  <c r="T1798" i="2" s="1"/>
  <c r="R1797" i="2"/>
  <c r="S1797" i="2" s="1"/>
  <c r="T1797" i="2" s="1"/>
  <c r="R1796" i="2"/>
  <c r="S1796" i="2" s="1"/>
  <c r="T1796" i="2" s="1"/>
  <c r="R1795" i="2"/>
  <c r="S1795" i="2" s="1"/>
  <c r="T1795" i="2" s="1"/>
  <c r="R1794" i="2"/>
  <c r="S1794" i="2" s="1"/>
  <c r="R1793" i="2"/>
  <c r="S1793" i="2" s="1"/>
  <c r="T1793" i="2" s="1"/>
  <c r="R1792" i="2"/>
  <c r="S1792" i="2" s="1"/>
  <c r="R1791" i="2"/>
  <c r="S1791" i="2" s="1"/>
  <c r="R1790" i="2"/>
  <c r="S1790" i="2" s="1"/>
  <c r="T1790" i="2" s="1"/>
  <c r="R1789" i="2"/>
  <c r="S1789" i="2" s="1"/>
  <c r="T1789" i="2" s="1"/>
  <c r="R1788" i="2"/>
  <c r="S1788" i="2" s="1"/>
  <c r="T1788" i="2" s="1"/>
  <c r="R1787" i="2"/>
  <c r="S1787" i="2" s="1"/>
  <c r="T1787" i="2" s="1"/>
  <c r="R1786" i="2"/>
  <c r="S1786" i="2" s="1"/>
  <c r="R1785" i="2"/>
  <c r="S1785" i="2" s="1"/>
  <c r="T1785" i="2" s="1"/>
  <c r="R1784" i="2"/>
  <c r="S1784" i="2" s="1"/>
  <c r="R1783" i="2"/>
  <c r="S1783" i="2" s="1"/>
  <c r="R1782" i="2"/>
  <c r="S1782" i="2" s="1"/>
  <c r="T1782" i="2" s="1"/>
  <c r="R1781" i="2"/>
  <c r="S1781" i="2" s="1"/>
  <c r="T1781" i="2" s="1"/>
  <c r="R1780" i="2"/>
  <c r="S1780" i="2" s="1"/>
  <c r="T1780" i="2" s="1"/>
  <c r="R1779" i="2"/>
  <c r="S1779" i="2" s="1"/>
  <c r="T1779" i="2" s="1"/>
  <c r="R1778" i="2"/>
  <c r="S1778" i="2" s="1"/>
  <c r="T1778" i="2" s="1"/>
  <c r="R1777" i="2"/>
  <c r="S1777" i="2" s="1"/>
  <c r="T1777" i="2" s="1"/>
  <c r="R1776" i="2"/>
  <c r="S1776" i="2" s="1"/>
  <c r="T1776" i="2" s="1"/>
  <c r="R1775" i="2"/>
  <c r="S1775" i="2" s="1"/>
  <c r="T1775" i="2" s="1"/>
  <c r="R1774" i="2"/>
  <c r="S1774" i="2" s="1"/>
  <c r="T1774" i="2" s="1"/>
  <c r="R1773" i="2"/>
  <c r="S1773" i="2" s="1"/>
  <c r="R1772" i="2"/>
  <c r="S1772" i="2" s="1"/>
  <c r="T1772" i="2" s="1"/>
  <c r="R1771" i="2"/>
  <c r="S1771" i="2" s="1"/>
  <c r="T1771" i="2" s="1"/>
  <c r="R1770" i="2"/>
  <c r="S1770" i="2" s="1"/>
  <c r="T1770" i="2" s="1"/>
  <c r="R1769" i="2"/>
  <c r="S1769" i="2" s="1"/>
  <c r="T1769" i="2" s="1"/>
  <c r="R1768" i="2"/>
  <c r="S1768" i="2" s="1"/>
  <c r="R1767" i="2"/>
  <c r="S1767" i="2" s="1"/>
  <c r="R1766" i="2"/>
  <c r="S1766" i="2" s="1"/>
  <c r="T1766" i="2" s="1"/>
  <c r="R1765" i="2"/>
  <c r="S1765" i="2" s="1"/>
  <c r="R1764" i="2"/>
  <c r="S1764" i="2" s="1"/>
  <c r="T1764" i="2" s="1"/>
  <c r="R1763" i="2"/>
  <c r="S1763" i="2" s="1"/>
  <c r="T1763" i="2" s="1"/>
  <c r="R1762" i="2"/>
  <c r="S1762" i="2" s="1"/>
  <c r="T1762" i="2" s="1"/>
  <c r="R1761" i="2"/>
  <c r="S1761" i="2" s="1"/>
  <c r="R1760" i="2"/>
  <c r="S1760" i="2" s="1"/>
  <c r="T1760" i="2" s="1"/>
  <c r="R1759" i="2"/>
  <c r="S1759" i="2" s="1"/>
  <c r="T1759" i="2" s="1"/>
  <c r="R1758" i="2"/>
  <c r="S1758" i="2" s="1"/>
  <c r="R1757" i="2"/>
  <c r="S1757" i="2" s="1"/>
  <c r="R1756" i="2"/>
  <c r="S1756" i="2" s="1"/>
  <c r="T1756" i="2" s="1"/>
  <c r="R1755" i="2"/>
  <c r="S1755" i="2" s="1"/>
  <c r="R1754" i="2"/>
  <c r="S1754" i="2" s="1"/>
  <c r="T1754" i="2" s="1"/>
  <c r="R1753" i="2"/>
  <c r="S1753" i="2" s="1"/>
  <c r="T1753" i="2" s="1"/>
  <c r="R1752" i="2"/>
  <c r="S1752" i="2" s="1"/>
  <c r="R1751" i="2"/>
  <c r="S1751" i="2" s="1"/>
  <c r="T1751" i="2" s="1"/>
  <c r="R1750" i="2"/>
  <c r="S1750" i="2" s="1"/>
  <c r="T1750" i="2" s="1"/>
  <c r="R1749" i="2"/>
  <c r="S1749" i="2" s="1"/>
  <c r="T1749" i="2" s="1"/>
  <c r="R1748" i="2"/>
  <c r="S1748" i="2" s="1"/>
  <c r="T1748" i="2" s="1"/>
  <c r="R1747" i="2"/>
  <c r="S1747" i="2" s="1"/>
  <c r="R1746" i="2"/>
  <c r="S1746" i="2" s="1"/>
  <c r="T1746" i="2" s="1"/>
  <c r="R1745" i="2"/>
  <c r="S1745" i="2" s="1"/>
  <c r="T1745" i="2" s="1"/>
  <c r="R1744" i="2"/>
  <c r="S1744" i="2" s="1"/>
  <c r="T1744" i="2" s="1"/>
  <c r="R1743" i="2"/>
  <c r="S1743" i="2" s="1"/>
  <c r="R1742" i="2"/>
  <c r="S1742" i="2" s="1"/>
  <c r="T1742" i="2" s="1"/>
  <c r="R1741" i="2"/>
  <c r="S1741" i="2" s="1"/>
  <c r="T1741" i="2" s="1"/>
  <c r="R1740" i="2"/>
  <c r="S1740" i="2" s="1"/>
  <c r="T1740" i="2" s="1"/>
  <c r="R1739" i="2"/>
  <c r="S1739" i="2" s="1"/>
  <c r="R1738" i="2"/>
  <c r="S1738" i="2" s="1"/>
  <c r="R1737" i="2"/>
  <c r="S1737" i="2" s="1"/>
  <c r="R1736" i="2"/>
  <c r="S1736" i="2" s="1"/>
  <c r="T1736" i="2" s="1"/>
  <c r="R1735" i="2"/>
  <c r="S1735" i="2" s="1"/>
  <c r="T1735" i="2" s="1"/>
  <c r="R1734" i="2"/>
  <c r="S1734" i="2" s="1"/>
  <c r="T1734" i="2" s="1"/>
  <c r="R1733" i="2"/>
  <c r="S1733" i="2" s="1"/>
  <c r="T1733" i="2" s="1"/>
  <c r="R1732" i="2"/>
  <c r="S1732" i="2" s="1"/>
  <c r="T1732" i="2" s="1"/>
  <c r="R1731" i="2"/>
  <c r="S1731" i="2" s="1"/>
  <c r="T1731" i="2" s="1"/>
  <c r="R1730" i="2"/>
  <c r="S1730" i="2" s="1"/>
  <c r="T1730" i="2" s="1"/>
  <c r="R1729" i="2"/>
  <c r="S1729" i="2" s="1"/>
  <c r="T1729" i="2" s="1"/>
  <c r="R1728" i="2"/>
  <c r="S1728" i="2" s="1"/>
  <c r="T1728" i="2" s="1"/>
  <c r="R1727" i="2"/>
  <c r="S1727" i="2" s="1"/>
  <c r="R1726" i="2"/>
  <c r="S1726" i="2" s="1"/>
  <c r="R1725" i="2"/>
  <c r="S1725" i="2" s="1"/>
  <c r="R1724" i="2"/>
  <c r="S1724" i="2" s="1"/>
  <c r="T1724" i="2" s="1"/>
  <c r="R1723" i="2"/>
  <c r="S1723" i="2" s="1"/>
  <c r="T1723" i="2" s="1"/>
  <c r="R1722" i="2"/>
  <c r="S1722" i="2" s="1"/>
  <c r="T1722" i="2" s="1"/>
  <c r="R1721" i="2"/>
  <c r="S1721" i="2" s="1"/>
  <c r="T1721" i="2" s="1"/>
  <c r="R1720" i="2"/>
  <c r="S1720" i="2" s="1"/>
  <c r="T1720" i="2" s="1"/>
  <c r="R1719" i="2"/>
  <c r="S1719" i="2" s="1"/>
  <c r="T1719" i="2" s="1"/>
  <c r="R1718" i="2"/>
  <c r="S1718" i="2" s="1"/>
  <c r="T1718" i="2" s="1"/>
  <c r="R1717" i="2"/>
  <c r="S1717" i="2" s="1"/>
  <c r="T1717" i="2" s="1"/>
  <c r="R1716" i="2"/>
  <c r="S1716" i="2" s="1"/>
  <c r="T1716" i="2" s="1"/>
  <c r="R1715" i="2"/>
  <c r="S1715" i="2" s="1"/>
  <c r="T1715" i="2" s="1"/>
  <c r="R1714" i="2"/>
  <c r="S1714" i="2" s="1"/>
  <c r="R1713" i="2"/>
  <c r="S1713" i="2" s="1"/>
  <c r="T1713" i="2" s="1"/>
  <c r="R1712" i="2"/>
  <c r="S1712" i="2" s="1"/>
  <c r="R1711" i="2"/>
  <c r="S1711" i="2" s="1"/>
  <c r="T1711" i="2" s="1"/>
  <c r="R1710" i="2"/>
  <c r="S1710" i="2" s="1"/>
  <c r="T1710" i="2" s="1"/>
  <c r="R1709" i="2"/>
  <c r="S1709" i="2" s="1"/>
  <c r="T1709" i="2" s="1"/>
  <c r="R1708" i="2"/>
  <c r="S1708" i="2" s="1"/>
  <c r="T1708" i="2" s="1"/>
  <c r="R1707" i="2"/>
  <c r="S1707" i="2" s="1"/>
  <c r="R1706" i="2"/>
  <c r="S1706" i="2" s="1"/>
  <c r="R1705" i="2"/>
  <c r="S1705" i="2" s="1"/>
  <c r="T1705" i="2" s="1"/>
  <c r="R1704" i="2"/>
  <c r="S1704" i="2" s="1"/>
  <c r="T1704" i="2" s="1"/>
  <c r="R1703" i="2"/>
  <c r="S1703" i="2" s="1"/>
  <c r="T1703" i="2" s="1"/>
  <c r="R1702" i="2"/>
  <c r="S1702" i="2" s="1"/>
  <c r="T1702" i="2" s="1"/>
  <c r="R1701" i="2"/>
  <c r="S1701" i="2" s="1"/>
  <c r="R1700" i="2"/>
  <c r="S1700" i="2" s="1"/>
  <c r="R1699" i="2"/>
  <c r="S1699" i="2" s="1"/>
  <c r="T1699" i="2" s="1"/>
  <c r="R1698" i="2"/>
  <c r="S1698" i="2" s="1"/>
  <c r="T1698" i="2" s="1"/>
  <c r="R1697" i="2"/>
  <c r="S1697" i="2" s="1"/>
  <c r="T1697" i="2" s="1"/>
  <c r="R1696" i="2"/>
  <c r="S1696" i="2" s="1"/>
  <c r="T1696" i="2" s="1"/>
  <c r="R1695" i="2"/>
  <c r="S1695" i="2" s="1"/>
  <c r="T1695" i="2" s="1"/>
  <c r="R1694" i="2"/>
  <c r="S1694" i="2" s="1"/>
  <c r="T1694" i="2" s="1"/>
  <c r="R1693" i="2"/>
  <c r="S1693" i="2" s="1"/>
  <c r="T1693" i="2" s="1"/>
  <c r="R1692" i="2"/>
  <c r="S1692" i="2" s="1"/>
  <c r="T1692" i="2" s="1"/>
  <c r="R1691" i="2"/>
  <c r="S1691" i="2" s="1"/>
  <c r="T1691" i="2" s="1"/>
  <c r="R1690" i="2"/>
  <c r="S1690" i="2" s="1"/>
  <c r="T1690" i="2" s="1"/>
  <c r="R1689" i="2"/>
  <c r="S1689" i="2" s="1"/>
  <c r="T1689" i="2" s="1"/>
  <c r="R1688" i="2"/>
  <c r="S1688" i="2" s="1"/>
  <c r="R1687" i="2"/>
  <c r="S1687" i="2" s="1"/>
  <c r="R1686" i="2"/>
  <c r="S1686" i="2" s="1"/>
  <c r="T1686" i="2" s="1"/>
  <c r="R1685" i="2"/>
  <c r="S1685" i="2" s="1"/>
  <c r="T1685" i="2" s="1"/>
  <c r="R1684" i="2"/>
  <c r="S1684" i="2" s="1"/>
  <c r="T1684" i="2" s="1"/>
  <c r="R1683" i="2"/>
  <c r="S1683" i="2" s="1"/>
  <c r="T1683" i="2" s="1"/>
  <c r="R1682" i="2"/>
  <c r="S1682" i="2" s="1"/>
  <c r="T1682" i="2" s="1"/>
  <c r="R1681" i="2"/>
  <c r="S1681" i="2" s="1"/>
  <c r="R1680" i="2"/>
  <c r="S1680" i="2" s="1"/>
  <c r="R1679" i="2"/>
  <c r="S1679" i="2" s="1"/>
  <c r="R1678" i="2"/>
  <c r="S1678" i="2" s="1"/>
  <c r="R1677" i="2"/>
  <c r="S1677" i="2" s="1"/>
  <c r="T1677" i="2" s="1"/>
  <c r="R1676" i="2"/>
  <c r="S1676" i="2" s="1"/>
  <c r="T1676" i="2" s="1"/>
  <c r="R1675" i="2"/>
  <c r="S1675" i="2" s="1"/>
  <c r="R1674" i="2"/>
  <c r="S1674" i="2" s="1"/>
  <c r="R1673" i="2"/>
  <c r="S1673" i="2" s="1"/>
  <c r="T1673" i="2" s="1"/>
  <c r="R1672" i="2"/>
  <c r="S1672" i="2" s="1"/>
  <c r="T1672" i="2" s="1"/>
  <c r="R1671" i="2"/>
  <c r="S1671" i="2" s="1"/>
  <c r="R1670" i="2"/>
  <c r="S1670" i="2" s="1"/>
  <c r="R1669" i="2"/>
  <c r="S1669" i="2" s="1"/>
  <c r="R1668" i="2"/>
  <c r="S1668" i="2" s="1"/>
  <c r="T1668" i="2" s="1"/>
  <c r="R1667" i="2"/>
  <c r="S1667" i="2" s="1"/>
  <c r="T1667" i="2" s="1"/>
  <c r="R1666" i="2"/>
  <c r="S1666" i="2" s="1"/>
  <c r="T1666" i="2" s="1"/>
  <c r="R1665" i="2"/>
  <c r="S1665" i="2" s="1"/>
  <c r="T1665" i="2" s="1"/>
  <c r="R1664" i="2"/>
  <c r="S1664" i="2" s="1"/>
  <c r="T1664" i="2" s="1"/>
  <c r="R1663" i="2"/>
  <c r="S1663" i="2" s="1"/>
  <c r="T1663" i="2" s="1"/>
  <c r="R1662" i="2"/>
  <c r="S1662" i="2" s="1"/>
  <c r="T1662" i="2" s="1"/>
  <c r="R1661" i="2"/>
  <c r="S1661" i="2" s="1"/>
  <c r="T1661" i="2" s="1"/>
  <c r="R1660" i="2"/>
  <c r="S1660" i="2" s="1"/>
  <c r="T1660" i="2" s="1"/>
  <c r="R1659" i="2"/>
  <c r="S1659" i="2" s="1"/>
  <c r="R1658" i="2"/>
  <c r="S1658" i="2" s="1"/>
  <c r="T1658" i="2" s="1"/>
  <c r="R1657" i="2"/>
  <c r="S1657" i="2" s="1"/>
  <c r="T1657" i="2" s="1"/>
  <c r="R1656" i="2"/>
  <c r="S1656" i="2" s="1"/>
  <c r="R1655" i="2"/>
  <c r="S1655" i="2" s="1"/>
  <c r="R1654" i="2"/>
  <c r="S1654" i="2" s="1"/>
  <c r="R1653" i="2"/>
  <c r="S1653" i="2" s="1"/>
  <c r="T1653" i="2" s="1"/>
  <c r="R1652" i="2"/>
  <c r="S1652" i="2" s="1"/>
  <c r="T1652" i="2" s="1"/>
  <c r="R1651" i="2"/>
  <c r="S1651" i="2" s="1"/>
  <c r="T1651" i="2" s="1"/>
  <c r="R1650" i="2"/>
  <c r="S1650" i="2" s="1"/>
  <c r="T1650" i="2" s="1"/>
  <c r="R1649" i="2"/>
  <c r="S1649" i="2" s="1"/>
  <c r="T1649" i="2" s="1"/>
  <c r="R1648" i="2"/>
  <c r="S1648" i="2" s="1"/>
  <c r="T1648" i="2" s="1"/>
  <c r="R1647" i="2"/>
  <c r="S1647" i="2" s="1"/>
  <c r="T1647" i="2" s="1"/>
  <c r="R1646" i="2"/>
  <c r="S1646" i="2" s="1"/>
  <c r="T1646" i="2" s="1"/>
  <c r="R1645" i="2"/>
  <c r="S1645" i="2" s="1"/>
  <c r="T1645" i="2" s="1"/>
  <c r="R1644" i="2"/>
  <c r="S1644" i="2" s="1"/>
  <c r="T1644" i="2" s="1"/>
  <c r="R1643" i="2"/>
  <c r="S1643" i="2" s="1"/>
  <c r="T1643" i="2" s="1"/>
  <c r="R1642" i="2"/>
  <c r="S1642" i="2" s="1"/>
  <c r="T1642" i="2" s="1"/>
  <c r="R1641" i="2"/>
  <c r="S1641" i="2" s="1"/>
  <c r="T1641" i="2" s="1"/>
  <c r="R1640" i="2"/>
  <c r="S1640" i="2" s="1"/>
  <c r="T1640" i="2" s="1"/>
  <c r="R1639" i="2"/>
  <c r="S1639" i="2" s="1"/>
  <c r="T1639" i="2" s="1"/>
  <c r="R1638" i="2"/>
  <c r="S1638" i="2" s="1"/>
  <c r="T1638" i="2" s="1"/>
  <c r="R1637" i="2"/>
  <c r="S1637" i="2" s="1"/>
  <c r="T1637" i="2" s="1"/>
  <c r="R1636" i="2"/>
  <c r="S1636" i="2" s="1"/>
  <c r="T1636" i="2" s="1"/>
  <c r="R1635" i="2"/>
  <c r="S1635" i="2" s="1"/>
  <c r="T1635" i="2" s="1"/>
  <c r="R1634" i="2"/>
  <c r="S1634" i="2" s="1"/>
  <c r="T1634" i="2" s="1"/>
  <c r="R1633" i="2"/>
  <c r="S1633" i="2" s="1"/>
  <c r="R1632" i="2"/>
  <c r="S1632" i="2" s="1"/>
  <c r="R1631" i="2"/>
  <c r="S1631" i="2" s="1"/>
  <c r="R1630" i="2"/>
  <c r="S1630" i="2" s="1"/>
  <c r="R1629" i="2"/>
  <c r="S1629" i="2" s="1"/>
  <c r="R1628" i="2"/>
  <c r="S1628" i="2" s="1"/>
  <c r="R1627" i="2"/>
  <c r="S1627" i="2" s="1"/>
  <c r="R1626" i="2"/>
  <c r="S1626" i="2" s="1"/>
  <c r="T1626" i="2" s="1"/>
  <c r="R1625" i="2"/>
  <c r="S1625" i="2" s="1"/>
  <c r="T1625" i="2" s="1"/>
  <c r="R1624" i="2"/>
  <c r="S1624" i="2" s="1"/>
  <c r="T1624" i="2" s="1"/>
  <c r="R1623" i="2"/>
  <c r="S1623" i="2" s="1"/>
  <c r="T1623" i="2" s="1"/>
  <c r="R1622" i="2"/>
  <c r="S1622" i="2" s="1"/>
  <c r="T1622" i="2" s="1"/>
  <c r="R1621" i="2"/>
  <c r="S1621" i="2" s="1"/>
  <c r="T1621" i="2" s="1"/>
  <c r="R1620" i="2"/>
  <c r="S1620" i="2" s="1"/>
  <c r="R1619" i="2"/>
  <c r="S1619" i="2" s="1"/>
  <c r="T1619" i="2" s="1"/>
  <c r="R1618" i="2"/>
  <c r="S1618" i="2" s="1"/>
  <c r="T1618" i="2" s="1"/>
  <c r="R1617" i="2"/>
  <c r="S1617" i="2" s="1"/>
  <c r="T1617" i="2" s="1"/>
  <c r="R1616" i="2"/>
  <c r="S1616" i="2" s="1"/>
  <c r="T1616" i="2" s="1"/>
  <c r="R1615" i="2"/>
  <c r="S1615" i="2" s="1"/>
  <c r="R1614" i="2"/>
  <c r="S1614" i="2" s="1"/>
  <c r="T1614" i="2" s="1"/>
  <c r="R1613" i="2"/>
  <c r="S1613" i="2" s="1"/>
  <c r="T1613" i="2" s="1"/>
  <c r="R1612" i="2"/>
  <c r="S1612" i="2" s="1"/>
  <c r="T1612" i="2" s="1"/>
  <c r="R1611" i="2"/>
  <c r="S1611" i="2" s="1"/>
  <c r="T1611" i="2" s="1"/>
  <c r="R1610" i="2"/>
  <c r="S1610" i="2" s="1"/>
  <c r="T1610" i="2" s="1"/>
  <c r="R1609" i="2"/>
  <c r="S1609" i="2" s="1"/>
  <c r="T1609" i="2" s="1"/>
  <c r="R1608" i="2"/>
  <c r="S1608" i="2" s="1"/>
  <c r="R1607" i="2"/>
  <c r="S1607" i="2" s="1"/>
  <c r="R1606" i="2"/>
  <c r="S1606" i="2" s="1"/>
  <c r="T1606" i="2" s="1"/>
  <c r="R1605" i="2"/>
  <c r="S1605" i="2" s="1"/>
  <c r="T1605" i="2" s="1"/>
  <c r="R1604" i="2"/>
  <c r="S1604" i="2" s="1"/>
  <c r="T1604" i="2" s="1"/>
  <c r="R1603" i="2"/>
  <c r="S1603" i="2" s="1"/>
  <c r="T1603" i="2" s="1"/>
  <c r="R1602" i="2"/>
  <c r="S1602" i="2" s="1"/>
  <c r="T1602" i="2" s="1"/>
  <c r="R1601" i="2"/>
  <c r="S1601" i="2" s="1"/>
  <c r="T1601" i="2" s="1"/>
  <c r="R1600" i="2"/>
  <c r="S1600" i="2" s="1"/>
  <c r="T1600" i="2" s="1"/>
  <c r="R1599" i="2"/>
  <c r="S1599" i="2" s="1"/>
  <c r="T1599" i="2" s="1"/>
  <c r="R1598" i="2"/>
  <c r="S1598" i="2" s="1"/>
  <c r="T1598" i="2" s="1"/>
  <c r="R1597" i="2"/>
  <c r="S1597" i="2" s="1"/>
  <c r="T1597" i="2" s="1"/>
  <c r="R1596" i="2"/>
  <c r="S1596" i="2" s="1"/>
  <c r="T1596" i="2" s="1"/>
  <c r="R1595" i="2"/>
  <c r="S1595" i="2" s="1"/>
  <c r="T1595" i="2" s="1"/>
  <c r="R1594" i="2"/>
  <c r="S1594" i="2" s="1"/>
  <c r="R1593" i="2"/>
  <c r="S1593" i="2" s="1"/>
  <c r="R1592" i="2"/>
  <c r="S1592" i="2" s="1"/>
  <c r="R1591" i="2"/>
  <c r="S1591" i="2" s="1"/>
  <c r="R1590" i="2"/>
  <c r="S1590" i="2" s="1"/>
  <c r="R1589" i="2"/>
  <c r="S1589" i="2" s="1"/>
  <c r="T1589" i="2" s="1"/>
  <c r="R1588" i="2"/>
  <c r="S1588" i="2" s="1"/>
  <c r="T1588" i="2" s="1"/>
  <c r="R1587" i="2"/>
  <c r="S1587" i="2" s="1"/>
  <c r="R1586" i="2"/>
  <c r="S1586" i="2" s="1"/>
  <c r="T1586" i="2" s="1"/>
  <c r="R1585" i="2"/>
  <c r="S1585" i="2" s="1"/>
  <c r="T1585" i="2" s="1"/>
  <c r="R1584" i="2"/>
  <c r="S1584" i="2" s="1"/>
  <c r="R1583" i="2"/>
  <c r="S1583" i="2" s="1"/>
  <c r="T1583" i="2" s="1"/>
  <c r="R1582" i="2"/>
  <c r="S1582" i="2" s="1"/>
  <c r="T1582" i="2" s="1"/>
  <c r="R1581" i="2"/>
  <c r="S1581" i="2" s="1"/>
  <c r="T1581" i="2" s="1"/>
  <c r="R1580" i="2"/>
  <c r="S1580" i="2" s="1"/>
  <c r="R1579" i="2"/>
  <c r="S1579" i="2" s="1"/>
  <c r="T1579" i="2" s="1"/>
  <c r="R1578" i="2"/>
  <c r="S1578" i="2" s="1"/>
  <c r="R1577" i="2"/>
  <c r="S1577" i="2" s="1"/>
  <c r="R1576" i="2"/>
  <c r="S1576" i="2" s="1"/>
  <c r="R1575" i="2"/>
  <c r="S1575" i="2" s="1"/>
  <c r="T1575" i="2" s="1"/>
  <c r="R1574" i="2"/>
  <c r="S1574" i="2" s="1"/>
  <c r="R1573" i="2"/>
  <c r="S1573" i="2" s="1"/>
  <c r="R1572" i="2"/>
  <c r="S1572" i="2" s="1"/>
  <c r="R1571" i="2"/>
  <c r="S1571" i="2" s="1"/>
  <c r="R1570" i="2"/>
  <c r="S1570" i="2" s="1"/>
  <c r="R1569" i="2"/>
  <c r="S1569" i="2" s="1"/>
  <c r="T1569" i="2" s="1"/>
  <c r="R1568" i="2"/>
  <c r="S1568" i="2" s="1"/>
  <c r="T1568" i="2" s="1"/>
  <c r="R1567" i="2"/>
  <c r="S1567" i="2" s="1"/>
  <c r="T1567" i="2" s="1"/>
  <c r="R1566" i="2"/>
  <c r="S1566" i="2" s="1"/>
  <c r="T1566" i="2" s="1"/>
  <c r="R1565" i="2"/>
  <c r="S1565" i="2" s="1"/>
  <c r="T1565" i="2" s="1"/>
  <c r="R1564" i="2"/>
  <c r="S1564" i="2" s="1"/>
  <c r="T1564" i="2" s="1"/>
  <c r="R1563" i="2"/>
  <c r="S1563" i="2" s="1"/>
  <c r="T1563" i="2" s="1"/>
  <c r="R1562" i="2"/>
  <c r="S1562" i="2" s="1"/>
  <c r="T1562" i="2" s="1"/>
  <c r="R1561" i="2"/>
  <c r="S1561" i="2" s="1"/>
  <c r="T1561" i="2" s="1"/>
  <c r="R1560" i="2"/>
  <c r="S1560" i="2" s="1"/>
  <c r="T1560" i="2" s="1"/>
  <c r="R1559" i="2"/>
  <c r="S1559" i="2" s="1"/>
  <c r="R1558" i="2"/>
  <c r="S1558" i="2" s="1"/>
  <c r="T1558" i="2" s="1"/>
  <c r="R1557" i="2"/>
  <c r="S1557" i="2" s="1"/>
  <c r="T1557" i="2" s="1"/>
  <c r="R1556" i="2"/>
  <c r="S1556" i="2" s="1"/>
  <c r="T1556" i="2" s="1"/>
  <c r="R1555" i="2"/>
  <c r="S1555" i="2" s="1"/>
  <c r="T1555" i="2" s="1"/>
  <c r="R1554" i="2"/>
  <c r="S1554" i="2" s="1"/>
  <c r="T1554" i="2" s="1"/>
  <c r="R1553" i="2"/>
  <c r="S1553" i="2" s="1"/>
  <c r="T1553" i="2" s="1"/>
  <c r="R1552" i="2"/>
  <c r="S1552" i="2" s="1"/>
  <c r="T1552" i="2" s="1"/>
  <c r="R1551" i="2"/>
  <c r="S1551" i="2" s="1"/>
  <c r="T1551" i="2" s="1"/>
  <c r="R1550" i="2"/>
  <c r="S1550" i="2" s="1"/>
  <c r="T1550" i="2" s="1"/>
  <c r="R1549" i="2"/>
  <c r="S1549" i="2" s="1"/>
  <c r="T1549" i="2" s="1"/>
  <c r="R1548" i="2"/>
  <c r="S1548" i="2" s="1"/>
  <c r="T1548" i="2" s="1"/>
  <c r="R1547" i="2"/>
  <c r="S1547" i="2" s="1"/>
  <c r="T1547" i="2" s="1"/>
  <c r="R1546" i="2"/>
  <c r="S1546" i="2" s="1"/>
  <c r="T1546" i="2" s="1"/>
  <c r="R1545" i="2"/>
  <c r="S1545" i="2" s="1"/>
  <c r="T1545" i="2" s="1"/>
  <c r="R1544" i="2"/>
  <c r="S1544" i="2" s="1"/>
  <c r="T1544" i="2" s="1"/>
  <c r="R1543" i="2"/>
  <c r="S1543" i="2" s="1"/>
  <c r="T1543" i="2" s="1"/>
  <c r="R1542" i="2"/>
  <c r="S1542" i="2" s="1"/>
  <c r="T1542" i="2" s="1"/>
  <c r="R1541" i="2"/>
  <c r="S1541" i="2" s="1"/>
  <c r="R1540" i="2"/>
  <c r="S1540" i="2" s="1"/>
  <c r="T1540" i="2" s="1"/>
  <c r="R1539" i="2"/>
  <c r="S1539" i="2" s="1"/>
  <c r="T1539" i="2" s="1"/>
  <c r="R1538" i="2"/>
  <c r="S1538" i="2" s="1"/>
  <c r="T1538" i="2" s="1"/>
  <c r="R1537" i="2"/>
  <c r="S1537" i="2" s="1"/>
  <c r="T1537" i="2" s="1"/>
  <c r="R1536" i="2"/>
  <c r="S1536" i="2" s="1"/>
  <c r="R1535" i="2"/>
  <c r="S1535" i="2" s="1"/>
  <c r="T1535" i="2" s="1"/>
  <c r="R1534" i="2"/>
  <c r="S1534" i="2" s="1"/>
  <c r="T1534" i="2" s="1"/>
  <c r="R1533" i="2"/>
  <c r="S1533" i="2" s="1"/>
  <c r="T1533" i="2" s="1"/>
  <c r="R1532" i="2"/>
  <c r="S1532" i="2" s="1"/>
  <c r="R1531" i="2"/>
  <c r="S1531" i="2" s="1"/>
  <c r="R1530" i="2"/>
  <c r="S1530" i="2" s="1"/>
  <c r="R1529" i="2"/>
  <c r="S1529" i="2" s="1"/>
  <c r="T1529" i="2" s="1"/>
  <c r="R1528" i="2"/>
  <c r="S1528" i="2" s="1"/>
  <c r="T1528" i="2" s="1"/>
  <c r="R1527" i="2"/>
  <c r="S1527" i="2" s="1"/>
  <c r="T1527" i="2" s="1"/>
  <c r="R1526" i="2"/>
  <c r="S1526" i="2" s="1"/>
  <c r="T1526" i="2" s="1"/>
  <c r="R1525" i="2"/>
  <c r="S1525" i="2" s="1"/>
  <c r="T1525" i="2" s="1"/>
  <c r="R1524" i="2"/>
  <c r="S1524" i="2" s="1"/>
  <c r="T1524" i="2" s="1"/>
  <c r="R1523" i="2"/>
  <c r="S1523" i="2" s="1"/>
  <c r="T1523" i="2" s="1"/>
  <c r="R1522" i="2"/>
  <c r="S1522" i="2" s="1"/>
  <c r="T1522" i="2" s="1"/>
  <c r="R1521" i="2"/>
  <c r="S1521" i="2" s="1"/>
  <c r="T1521" i="2" s="1"/>
  <c r="R1520" i="2"/>
  <c r="S1520" i="2" s="1"/>
  <c r="T1520" i="2" s="1"/>
  <c r="R1519" i="2"/>
  <c r="S1519" i="2" s="1"/>
  <c r="T1519" i="2" s="1"/>
  <c r="R1518" i="2"/>
  <c r="S1518" i="2" s="1"/>
  <c r="T1518" i="2" s="1"/>
  <c r="R1517" i="2"/>
  <c r="S1517" i="2" s="1"/>
  <c r="T1517" i="2" s="1"/>
  <c r="R1516" i="2"/>
  <c r="S1516" i="2" s="1"/>
  <c r="T1516" i="2" s="1"/>
  <c r="R1515" i="2"/>
  <c r="S1515" i="2" s="1"/>
  <c r="T1515" i="2" s="1"/>
  <c r="R1514" i="2"/>
  <c r="S1514" i="2" s="1"/>
  <c r="T1514" i="2" s="1"/>
  <c r="R1513" i="2"/>
  <c r="S1513" i="2" s="1"/>
  <c r="R1512" i="2"/>
  <c r="S1512" i="2" s="1"/>
  <c r="R1511" i="2"/>
  <c r="S1511" i="2" s="1"/>
  <c r="T1511" i="2" s="1"/>
  <c r="R1510" i="2"/>
  <c r="S1510" i="2" s="1"/>
  <c r="T1510" i="2" s="1"/>
  <c r="R1509" i="2"/>
  <c r="S1509" i="2" s="1"/>
  <c r="T1509" i="2" s="1"/>
  <c r="R1508" i="2"/>
  <c r="S1508" i="2" s="1"/>
  <c r="T1508" i="2" s="1"/>
  <c r="R1507" i="2"/>
  <c r="S1507" i="2" s="1"/>
  <c r="R1506" i="2"/>
  <c r="S1506" i="2" s="1"/>
  <c r="T1506" i="2" s="1"/>
  <c r="R1505" i="2"/>
  <c r="S1505" i="2" s="1"/>
  <c r="R1504" i="2"/>
  <c r="S1504" i="2" s="1"/>
  <c r="T1504" i="2" s="1"/>
  <c r="R1503" i="2"/>
  <c r="S1503" i="2" s="1"/>
  <c r="R1502" i="2"/>
  <c r="S1502" i="2" s="1"/>
  <c r="R1501" i="2"/>
  <c r="S1501" i="2" s="1"/>
  <c r="T1501" i="2" s="1"/>
  <c r="R1500" i="2"/>
  <c r="S1500" i="2" s="1"/>
  <c r="T1500" i="2" s="1"/>
  <c r="R1499" i="2"/>
  <c r="S1499" i="2" s="1"/>
  <c r="T1499" i="2" s="1"/>
  <c r="R1498" i="2"/>
  <c r="S1498" i="2" s="1"/>
  <c r="R1497" i="2"/>
  <c r="S1497" i="2" s="1"/>
  <c r="R1496" i="2"/>
  <c r="S1496" i="2" s="1"/>
  <c r="R1495" i="2"/>
  <c r="S1495" i="2" s="1"/>
  <c r="R1494" i="2"/>
  <c r="S1494" i="2" s="1"/>
  <c r="T1494" i="2" s="1"/>
  <c r="R1493" i="2"/>
  <c r="S1493" i="2" s="1"/>
  <c r="T1493" i="2" s="1"/>
  <c r="R1492" i="2"/>
  <c r="S1492" i="2" s="1"/>
  <c r="T1492" i="2" s="1"/>
  <c r="R1491" i="2"/>
  <c r="S1491" i="2" s="1"/>
  <c r="T1491" i="2" s="1"/>
  <c r="R1490" i="2"/>
  <c r="S1490" i="2" s="1"/>
  <c r="T1490" i="2" s="1"/>
  <c r="R1489" i="2"/>
  <c r="S1489" i="2" s="1"/>
  <c r="T1489" i="2" s="1"/>
  <c r="R1488" i="2"/>
  <c r="S1488" i="2" s="1"/>
  <c r="R1487" i="2"/>
  <c r="S1487" i="2" s="1"/>
  <c r="T1487" i="2" s="1"/>
  <c r="R1486" i="2"/>
  <c r="S1486" i="2" s="1"/>
  <c r="T1486" i="2" s="1"/>
  <c r="R1485" i="2"/>
  <c r="S1485" i="2" s="1"/>
  <c r="T1485" i="2" s="1"/>
  <c r="R1484" i="2"/>
  <c r="S1484" i="2" s="1"/>
  <c r="T1484" i="2" s="1"/>
  <c r="R1483" i="2"/>
  <c r="S1483" i="2" s="1"/>
  <c r="T1483" i="2" s="1"/>
  <c r="R1482" i="2"/>
  <c r="S1482" i="2" s="1"/>
  <c r="T1482" i="2" s="1"/>
  <c r="R1481" i="2"/>
  <c r="S1481" i="2" s="1"/>
  <c r="T1481" i="2" s="1"/>
  <c r="R1480" i="2"/>
  <c r="S1480" i="2" s="1"/>
  <c r="T1480" i="2" s="1"/>
  <c r="R1479" i="2"/>
  <c r="S1479" i="2" s="1"/>
  <c r="T1479" i="2" s="1"/>
  <c r="R1478" i="2"/>
  <c r="S1478" i="2" s="1"/>
  <c r="T1478" i="2" s="1"/>
  <c r="R1477" i="2"/>
  <c r="S1477" i="2" s="1"/>
  <c r="T1477" i="2" s="1"/>
  <c r="R1476" i="2"/>
  <c r="S1476" i="2" s="1"/>
  <c r="T1476" i="2" s="1"/>
  <c r="R1475" i="2"/>
  <c r="S1475" i="2" s="1"/>
  <c r="T1475" i="2" s="1"/>
  <c r="R1474" i="2"/>
  <c r="S1474" i="2" s="1"/>
  <c r="T1474" i="2" s="1"/>
  <c r="R1473" i="2"/>
  <c r="S1473" i="2" s="1"/>
  <c r="R1472" i="2"/>
  <c r="S1472" i="2" s="1"/>
  <c r="T1472" i="2" s="1"/>
  <c r="R1471" i="2"/>
  <c r="S1471" i="2" s="1"/>
  <c r="T1471" i="2" s="1"/>
  <c r="R1470" i="2"/>
  <c r="S1470" i="2" s="1"/>
  <c r="T1470" i="2" s="1"/>
  <c r="R1469" i="2"/>
  <c r="S1469" i="2" s="1"/>
  <c r="T1469" i="2" s="1"/>
  <c r="R1468" i="2"/>
  <c r="S1468" i="2" s="1"/>
  <c r="T1468" i="2" s="1"/>
  <c r="R1467" i="2"/>
  <c r="S1467" i="2" s="1"/>
  <c r="T1467" i="2" s="1"/>
  <c r="R1466" i="2"/>
  <c r="S1466" i="2" s="1"/>
  <c r="T1466" i="2" s="1"/>
  <c r="R1465" i="2"/>
  <c r="S1465" i="2" s="1"/>
  <c r="T1465" i="2" s="1"/>
  <c r="R1464" i="2"/>
  <c r="S1464" i="2" s="1"/>
  <c r="T1464" i="2" s="1"/>
  <c r="R1463" i="2"/>
  <c r="S1463" i="2" s="1"/>
  <c r="T1463" i="2" s="1"/>
  <c r="R1462" i="2"/>
  <c r="S1462" i="2" s="1"/>
  <c r="T1462" i="2" s="1"/>
  <c r="R1461" i="2"/>
  <c r="S1461" i="2" s="1"/>
  <c r="T1461" i="2" s="1"/>
  <c r="R1460" i="2"/>
  <c r="S1460" i="2" s="1"/>
  <c r="T1460" i="2" s="1"/>
  <c r="R1459" i="2"/>
  <c r="S1459" i="2" s="1"/>
  <c r="T1459" i="2" s="1"/>
  <c r="R1458" i="2"/>
  <c r="S1458" i="2" s="1"/>
  <c r="T1458" i="2" s="1"/>
  <c r="R1457" i="2"/>
  <c r="S1457" i="2" s="1"/>
  <c r="T1457" i="2" s="1"/>
  <c r="R1456" i="2"/>
  <c r="S1456" i="2" s="1"/>
  <c r="T1456" i="2" s="1"/>
  <c r="R1455" i="2"/>
  <c r="S1455" i="2" s="1"/>
  <c r="T1455" i="2" s="1"/>
  <c r="R1454" i="2"/>
  <c r="S1454" i="2" s="1"/>
  <c r="R1453" i="2"/>
  <c r="S1453" i="2" s="1"/>
  <c r="R1452" i="2"/>
  <c r="S1452" i="2" s="1"/>
  <c r="R1451" i="2"/>
  <c r="S1451" i="2" s="1"/>
  <c r="R1450" i="2"/>
  <c r="S1450" i="2" s="1"/>
  <c r="R1449" i="2"/>
  <c r="S1449" i="2" s="1"/>
  <c r="R1448" i="2"/>
  <c r="S1448" i="2" s="1"/>
  <c r="R1447" i="2"/>
  <c r="S1447" i="2" s="1"/>
  <c r="T1447" i="2" s="1"/>
  <c r="R1446" i="2"/>
  <c r="S1446" i="2" s="1"/>
  <c r="T1446" i="2" s="1"/>
  <c r="R1445" i="2"/>
  <c r="S1445" i="2" s="1"/>
  <c r="T1445" i="2" s="1"/>
  <c r="R1444" i="2"/>
  <c r="S1444" i="2" s="1"/>
  <c r="T1444" i="2" s="1"/>
  <c r="R1443" i="2"/>
  <c r="S1443" i="2" s="1"/>
  <c r="T1443" i="2" s="1"/>
  <c r="R1442" i="2"/>
  <c r="S1442" i="2" s="1"/>
  <c r="R1441" i="2"/>
  <c r="S1441" i="2" s="1"/>
  <c r="T1441" i="2" s="1"/>
  <c r="R1440" i="2"/>
  <c r="S1440" i="2" s="1"/>
  <c r="T1440" i="2" s="1"/>
  <c r="R1439" i="2"/>
  <c r="S1439" i="2" s="1"/>
  <c r="R1438" i="2"/>
  <c r="S1438" i="2" s="1"/>
  <c r="R1437" i="2"/>
  <c r="S1437" i="2" s="1"/>
  <c r="T1437" i="2" s="1"/>
  <c r="R1436" i="2"/>
  <c r="S1436" i="2" s="1"/>
  <c r="T1436" i="2" s="1"/>
  <c r="R1435" i="2"/>
  <c r="S1435" i="2" s="1"/>
  <c r="T1435" i="2" s="1"/>
  <c r="R1434" i="2"/>
  <c r="S1434" i="2" s="1"/>
  <c r="T1434" i="2" s="1"/>
  <c r="R1433" i="2"/>
  <c r="S1433" i="2" s="1"/>
  <c r="T1433" i="2" s="1"/>
  <c r="R1432" i="2"/>
  <c r="S1432" i="2" s="1"/>
  <c r="T1432" i="2" s="1"/>
  <c r="R1431" i="2"/>
  <c r="S1431" i="2" s="1"/>
  <c r="R1430" i="2"/>
  <c r="S1430" i="2" s="1"/>
  <c r="R1429" i="2"/>
  <c r="S1429" i="2" s="1"/>
  <c r="T1429" i="2" s="1"/>
  <c r="R1428" i="2"/>
  <c r="S1428" i="2" s="1"/>
  <c r="R1427" i="2"/>
  <c r="S1427" i="2" s="1"/>
  <c r="R1426" i="2"/>
  <c r="S1426" i="2" s="1"/>
  <c r="R1425" i="2"/>
  <c r="S1425" i="2" s="1"/>
  <c r="T1425" i="2" s="1"/>
  <c r="R1424" i="2"/>
  <c r="S1424" i="2" s="1"/>
  <c r="T1424" i="2" s="1"/>
  <c r="R1423" i="2"/>
  <c r="S1423" i="2" s="1"/>
  <c r="T1423" i="2" s="1"/>
  <c r="R1422" i="2"/>
  <c r="S1422" i="2" s="1"/>
  <c r="T1422" i="2" s="1"/>
  <c r="R1421" i="2"/>
  <c r="S1421" i="2" s="1"/>
  <c r="T1421" i="2" s="1"/>
  <c r="R1420" i="2"/>
  <c r="S1420" i="2" s="1"/>
  <c r="T1420" i="2" s="1"/>
  <c r="R1419" i="2"/>
  <c r="S1419" i="2" s="1"/>
  <c r="T1419" i="2" s="1"/>
  <c r="R1418" i="2"/>
  <c r="S1418" i="2" s="1"/>
  <c r="T1418" i="2" s="1"/>
  <c r="R1417" i="2"/>
  <c r="S1417" i="2" s="1"/>
  <c r="T1417" i="2" s="1"/>
  <c r="R1416" i="2"/>
  <c r="S1416" i="2" s="1"/>
  <c r="T1416" i="2" s="1"/>
  <c r="R1415" i="2"/>
  <c r="S1415" i="2" s="1"/>
  <c r="R1414" i="2"/>
  <c r="S1414" i="2" s="1"/>
  <c r="R1413" i="2"/>
  <c r="S1413" i="2" s="1"/>
  <c r="R1412" i="2"/>
  <c r="S1412" i="2" s="1"/>
  <c r="R1411" i="2"/>
  <c r="S1411" i="2" s="1"/>
  <c r="T1411" i="2" s="1"/>
  <c r="R1410" i="2"/>
  <c r="S1410" i="2" s="1"/>
  <c r="T1410" i="2" s="1"/>
  <c r="R1409" i="2"/>
  <c r="S1409" i="2" s="1"/>
  <c r="T1409" i="2" s="1"/>
  <c r="R1408" i="2"/>
  <c r="S1408" i="2" s="1"/>
  <c r="T1408" i="2" s="1"/>
  <c r="R1407" i="2"/>
  <c r="S1407" i="2" s="1"/>
  <c r="T1407" i="2" s="1"/>
  <c r="R1406" i="2"/>
  <c r="S1406" i="2" s="1"/>
  <c r="T1406" i="2" s="1"/>
  <c r="R1405" i="2"/>
  <c r="S1405" i="2" s="1"/>
  <c r="R1404" i="2"/>
  <c r="S1404" i="2" s="1"/>
  <c r="T1404" i="2" s="1"/>
  <c r="R1403" i="2"/>
  <c r="S1403" i="2" s="1"/>
  <c r="T1403" i="2" s="1"/>
  <c r="R1402" i="2"/>
  <c r="S1402" i="2" s="1"/>
  <c r="T1402" i="2" s="1"/>
  <c r="R1401" i="2"/>
  <c r="S1401" i="2" s="1"/>
  <c r="T1401" i="2" s="1"/>
  <c r="R1400" i="2"/>
  <c r="S1400" i="2" s="1"/>
  <c r="T1400" i="2" s="1"/>
  <c r="R1399" i="2"/>
  <c r="S1399" i="2" s="1"/>
  <c r="T1399" i="2" s="1"/>
  <c r="R1398" i="2"/>
  <c r="S1398" i="2" s="1"/>
  <c r="T1398" i="2" s="1"/>
  <c r="R1397" i="2"/>
  <c r="S1397" i="2" s="1"/>
  <c r="T1397" i="2" s="1"/>
  <c r="R1396" i="2"/>
  <c r="S1396" i="2" s="1"/>
  <c r="R1395" i="2"/>
  <c r="S1395" i="2" s="1"/>
  <c r="R1394" i="2"/>
  <c r="S1394" i="2" s="1"/>
  <c r="T1394" i="2" s="1"/>
  <c r="R1393" i="2"/>
  <c r="S1393" i="2" s="1"/>
  <c r="T1393" i="2" s="1"/>
  <c r="R1392" i="2"/>
  <c r="S1392" i="2" s="1"/>
  <c r="T1392" i="2" s="1"/>
  <c r="R1391" i="2"/>
  <c r="S1391" i="2" s="1"/>
  <c r="T1391" i="2" s="1"/>
  <c r="R1390" i="2"/>
  <c r="S1390" i="2" s="1"/>
  <c r="T1390" i="2" s="1"/>
  <c r="R1389" i="2"/>
  <c r="S1389" i="2" s="1"/>
  <c r="T1389" i="2" s="1"/>
  <c r="R1388" i="2"/>
  <c r="S1388" i="2" s="1"/>
  <c r="R1387" i="2"/>
  <c r="S1387" i="2" s="1"/>
  <c r="T1387" i="2" s="1"/>
  <c r="R1386" i="2"/>
  <c r="S1386" i="2" s="1"/>
  <c r="T1386" i="2" s="1"/>
  <c r="R1385" i="2"/>
  <c r="S1385" i="2" s="1"/>
  <c r="T1385" i="2" s="1"/>
  <c r="R1384" i="2"/>
  <c r="S1384" i="2" s="1"/>
  <c r="R1383" i="2"/>
  <c r="S1383" i="2" s="1"/>
  <c r="R1382" i="2"/>
  <c r="S1382" i="2" s="1"/>
  <c r="R1381" i="2"/>
  <c r="S1381" i="2" s="1"/>
  <c r="T1381" i="2" s="1"/>
  <c r="R1380" i="2"/>
  <c r="S1380" i="2" s="1"/>
  <c r="T1380" i="2" s="1"/>
  <c r="R1379" i="2"/>
  <c r="S1379" i="2" s="1"/>
  <c r="T1379" i="2" s="1"/>
  <c r="R1378" i="2"/>
  <c r="S1378" i="2" s="1"/>
  <c r="T1378" i="2" s="1"/>
  <c r="R1377" i="2"/>
  <c r="S1377" i="2" s="1"/>
  <c r="T1377" i="2" s="1"/>
  <c r="R1376" i="2"/>
  <c r="S1376" i="2" s="1"/>
  <c r="T1376" i="2" s="1"/>
  <c r="R1375" i="2"/>
  <c r="S1375" i="2" s="1"/>
  <c r="R1374" i="2"/>
  <c r="S1374" i="2" s="1"/>
  <c r="R1373" i="2"/>
  <c r="S1373" i="2" s="1"/>
  <c r="R1372" i="2"/>
  <c r="S1372" i="2" s="1"/>
  <c r="T1372" i="2" s="1"/>
  <c r="R1371" i="2"/>
  <c r="S1371" i="2" s="1"/>
  <c r="T1371" i="2" s="1"/>
  <c r="R1370" i="2"/>
  <c r="S1370" i="2" s="1"/>
  <c r="T1370" i="2" s="1"/>
  <c r="R1369" i="2"/>
  <c r="S1369" i="2" s="1"/>
  <c r="T1369" i="2" s="1"/>
  <c r="R1368" i="2"/>
  <c r="S1368" i="2" s="1"/>
  <c r="T1368" i="2" s="1"/>
  <c r="R1367" i="2"/>
  <c r="S1367" i="2" s="1"/>
  <c r="T1367" i="2" s="1"/>
  <c r="R1366" i="2"/>
  <c r="S1366" i="2" s="1"/>
  <c r="T1366" i="2" s="1"/>
  <c r="R1365" i="2"/>
  <c r="S1365" i="2" s="1"/>
  <c r="R1364" i="2"/>
  <c r="S1364" i="2" s="1"/>
  <c r="R1363" i="2"/>
  <c r="S1363" i="2" s="1"/>
  <c r="R1362" i="2"/>
  <c r="S1362" i="2" s="1"/>
  <c r="R1361" i="2"/>
  <c r="S1361" i="2" s="1"/>
  <c r="R1360" i="2"/>
  <c r="S1360" i="2" s="1"/>
  <c r="R1359" i="2"/>
  <c r="S1359" i="2" s="1"/>
  <c r="T1359" i="2" s="1"/>
  <c r="R1358" i="2"/>
  <c r="S1358" i="2" s="1"/>
  <c r="T1358" i="2" s="1"/>
  <c r="R1357" i="2"/>
  <c r="S1357" i="2" s="1"/>
  <c r="T1357" i="2" s="1"/>
  <c r="R1356" i="2"/>
  <c r="S1356" i="2" s="1"/>
  <c r="T1356" i="2" s="1"/>
  <c r="R1355" i="2"/>
  <c r="S1355" i="2" s="1"/>
  <c r="T1355" i="2" s="1"/>
  <c r="R1354" i="2"/>
  <c r="S1354" i="2" s="1"/>
  <c r="T1354" i="2" s="1"/>
  <c r="R1353" i="2"/>
  <c r="S1353" i="2" s="1"/>
  <c r="R1352" i="2"/>
  <c r="S1352" i="2" s="1"/>
  <c r="T1352" i="2" s="1"/>
  <c r="R1351" i="2"/>
  <c r="S1351" i="2" s="1"/>
  <c r="R1350" i="2"/>
  <c r="S1350" i="2" s="1"/>
  <c r="T1350" i="2" s="1"/>
  <c r="R1349" i="2"/>
  <c r="S1349" i="2" s="1"/>
  <c r="R1348" i="2"/>
  <c r="S1348" i="2" s="1"/>
  <c r="T1348" i="2" s="1"/>
  <c r="R1347" i="2"/>
  <c r="S1347" i="2" s="1"/>
  <c r="T1347" i="2" s="1"/>
  <c r="R1346" i="2"/>
  <c r="S1346" i="2" s="1"/>
  <c r="T1346" i="2" s="1"/>
  <c r="R1345" i="2"/>
  <c r="S1345" i="2" s="1"/>
  <c r="T1345" i="2" s="1"/>
  <c r="R1344" i="2"/>
  <c r="S1344" i="2" s="1"/>
  <c r="R1343" i="2"/>
  <c r="S1343" i="2" s="1"/>
  <c r="R1342" i="2"/>
  <c r="S1342" i="2" s="1"/>
  <c r="T1342" i="2" s="1"/>
  <c r="R1341" i="2"/>
  <c r="S1341" i="2" s="1"/>
  <c r="T1341" i="2" s="1"/>
  <c r="R1340" i="2"/>
  <c r="S1340" i="2" s="1"/>
  <c r="T1340" i="2" s="1"/>
  <c r="R1339" i="2"/>
  <c r="S1339" i="2" s="1"/>
  <c r="T1339" i="2" s="1"/>
  <c r="R1338" i="2"/>
  <c r="S1338" i="2" s="1"/>
  <c r="R1337" i="2"/>
  <c r="S1337" i="2" s="1"/>
  <c r="R1336" i="2"/>
  <c r="S1336" i="2" s="1"/>
  <c r="R1335" i="2"/>
  <c r="S1335" i="2" s="1"/>
  <c r="R1334" i="2"/>
  <c r="S1334" i="2" s="1"/>
  <c r="R1333" i="2"/>
  <c r="S1333" i="2" s="1"/>
  <c r="T1333" i="2" s="1"/>
  <c r="R1332" i="2"/>
  <c r="S1332" i="2" s="1"/>
  <c r="T1332" i="2" s="1"/>
  <c r="R1331" i="2"/>
  <c r="S1331" i="2" s="1"/>
  <c r="T1331" i="2" s="1"/>
  <c r="R1330" i="2"/>
  <c r="S1330" i="2" s="1"/>
  <c r="T1330" i="2" s="1"/>
  <c r="R1329" i="2"/>
  <c r="S1329" i="2" s="1"/>
  <c r="T1329" i="2" s="1"/>
  <c r="R1328" i="2"/>
  <c r="S1328" i="2" s="1"/>
  <c r="T1328" i="2" s="1"/>
  <c r="R1327" i="2"/>
  <c r="S1327" i="2" s="1"/>
  <c r="T1327" i="2" s="1"/>
  <c r="R1326" i="2"/>
  <c r="S1326" i="2" s="1"/>
  <c r="R1325" i="2"/>
  <c r="S1325" i="2" s="1"/>
  <c r="T1325" i="2" s="1"/>
  <c r="R1324" i="2"/>
  <c r="S1324" i="2" s="1"/>
  <c r="R1323" i="2"/>
  <c r="S1323" i="2" s="1"/>
  <c r="R1322" i="2"/>
  <c r="S1322" i="2" s="1"/>
  <c r="T1322" i="2" s="1"/>
  <c r="R1321" i="2"/>
  <c r="S1321" i="2" s="1"/>
  <c r="T1321" i="2" s="1"/>
  <c r="R1320" i="2"/>
  <c r="S1320" i="2" s="1"/>
  <c r="T1320" i="2" s="1"/>
  <c r="R1319" i="2"/>
  <c r="S1319" i="2" s="1"/>
  <c r="T1319" i="2" s="1"/>
  <c r="R1318" i="2"/>
  <c r="S1318" i="2" s="1"/>
  <c r="T1318" i="2" s="1"/>
  <c r="R1317" i="2"/>
  <c r="S1317" i="2" s="1"/>
  <c r="T1317" i="2" s="1"/>
  <c r="R1316" i="2"/>
  <c r="S1316" i="2" s="1"/>
  <c r="T1316" i="2" s="1"/>
  <c r="R1315" i="2"/>
  <c r="S1315" i="2" s="1"/>
  <c r="R1314" i="2"/>
  <c r="S1314" i="2" s="1"/>
  <c r="T1314" i="2" s="1"/>
  <c r="R1313" i="2"/>
  <c r="S1313" i="2" s="1"/>
  <c r="T1313" i="2" s="1"/>
  <c r="R1312" i="2"/>
  <c r="S1312" i="2" s="1"/>
  <c r="R1311" i="2"/>
  <c r="S1311" i="2" s="1"/>
  <c r="T1311" i="2" s="1"/>
  <c r="R1310" i="2"/>
  <c r="S1310" i="2" s="1"/>
  <c r="T1310" i="2" s="1"/>
  <c r="R1309" i="2"/>
  <c r="S1309" i="2" s="1"/>
  <c r="T1309" i="2" s="1"/>
  <c r="R1308" i="2"/>
  <c r="S1308" i="2" s="1"/>
  <c r="T1308" i="2" s="1"/>
  <c r="R1307" i="2"/>
  <c r="S1307" i="2" s="1"/>
  <c r="T1307" i="2" s="1"/>
  <c r="R1306" i="2"/>
  <c r="S1306" i="2" s="1"/>
  <c r="T1306" i="2" s="1"/>
  <c r="R1305" i="2"/>
  <c r="S1305" i="2" s="1"/>
  <c r="T1305" i="2" s="1"/>
  <c r="R1304" i="2"/>
  <c r="S1304" i="2" s="1"/>
  <c r="T1304" i="2" s="1"/>
  <c r="R1303" i="2"/>
  <c r="S1303" i="2" s="1"/>
  <c r="T1303" i="2" s="1"/>
  <c r="R1302" i="2"/>
  <c r="S1302" i="2" s="1"/>
  <c r="T1302" i="2" s="1"/>
  <c r="R1301" i="2"/>
  <c r="S1301" i="2" s="1"/>
  <c r="R1300" i="2"/>
  <c r="S1300" i="2" s="1"/>
  <c r="R1299" i="2"/>
  <c r="S1299" i="2" s="1"/>
  <c r="R1298" i="2"/>
  <c r="S1298" i="2" s="1"/>
  <c r="T1298" i="2" s="1"/>
  <c r="R1297" i="2"/>
  <c r="S1297" i="2" s="1"/>
  <c r="T1297" i="2" s="1"/>
  <c r="R1296" i="2"/>
  <c r="S1296" i="2" s="1"/>
  <c r="T1296" i="2" s="1"/>
  <c r="R1295" i="2"/>
  <c r="S1295" i="2" s="1"/>
  <c r="T1295" i="2" s="1"/>
  <c r="R1294" i="2"/>
  <c r="S1294" i="2" s="1"/>
  <c r="T1294" i="2" s="1"/>
  <c r="R1293" i="2"/>
  <c r="S1293" i="2" s="1"/>
  <c r="T1293" i="2" s="1"/>
  <c r="R1292" i="2"/>
  <c r="S1292" i="2" s="1"/>
  <c r="T1292" i="2" s="1"/>
  <c r="R1291" i="2"/>
  <c r="S1291" i="2" s="1"/>
  <c r="R1290" i="2"/>
  <c r="S1290" i="2" s="1"/>
  <c r="T1290" i="2" s="1"/>
  <c r="R1289" i="2"/>
  <c r="S1289" i="2" s="1"/>
  <c r="T1289" i="2" s="1"/>
  <c r="R1288" i="2"/>
  <c r="S1288" i="2" s="1"/>
  <c r="T1288" i="2" s="1"/>
  <c r="R1287" i="2"/>
  <c r="S1287" i="2" s="1"/>
  <c r="T1287" i="2" s="1"/>
  <c r="R1286" i="2"/>
  <c r="S1286" i="2" s="1"/>
  <c r="T1286" i="2" s="1"/>
  <c r="R1285" i="2"/>
  <c r="S1285" i="2" s="1"/>
  <c r="T1285" i="2" s="1"/>
  <c r="R1284" i="2"/>
  <c r="S1284" i="2" s="1"/>
  <c r="T1284" i="2" s="1"/>
  <c r="R1283" i="2"/>
  <c r="S1283" i="2" s="1"/>
  <c r="T1283" i="2" s="1"/>
  <c r="R1282" i="2"/>
  <c r="S1282" i="2" s="1"/>
  <c r="T1282" i="2" s="1"/>
  <c r="R1281" i="2"/>
  <c r="S1281" i="2" s="1"/>
  <c r="T1281" i="2" s="1"/>
  <c r="R1280" i="2"/>
  <c r="S1280" i="2" s="1"/>
  <c r="T1280" i="2" s="1"/>
  <c r="R1279" i="2"/>
  <c r="S1279" i="2" s="1"/>
  <c r="T1279" i="2" s="1"/>
  <c r="R1278" i="2"/>
  <c r="S1278" i="2" s="1"/>
  <c r="T1278" i="2" s="1"/>
  <c r="R1277" i="2"/>
  <c r="S1277" i="2" s="1"/>
  <c r="T1277" i="2" s="1"/>
  <c r="R1276" i="2"/>
  <c r="S1276" i="2" s="1"/>
  <c r="T1276" i="2" s="1"/>
  <c r="R1275" i="2"/>
  <c r="S1275" i="2" s="1"/>
  <c r="T1275" i="2" s="1"/>
  <c r="R1274" i="2"/>
  <c r="S1274" i="2" s="1"/>
  <c r="T1274" i="2" s="1"/>
  <c r="R1273" i="2"/>
  <c r="S1273" i="2" s="1"/>
  <c r="T1273" i="2" s="1"/>
  <c r="R1272" i="2"/>
  <c r="S1272" i="2" s="1"/>
  <c r="T1272" i="2" s="1"/>
  <c r="R1271" i="2"/>
  <c r="S1271" i="2" s="1"/>
  <c r="T1271" i="2" s="1"/>
  <c r="R1270" i="2"/>
  <c r="S1270" i="2" s="1"/>
  <c r="T1270" i="2" s="1"/>
  <c r="R1269" i="2"/>
  <c r="S1269" i="2" s="1"/>
  <c r="T1269" i="2" s="1"/>
  <c r="R1268" i="2"/>
  <c r="S1268" i="2" s="1"/>
  <c r="T1268" i="2" s="1"/>
  <c r="R1267" i="2"/>
  <c r="S1267" i="2" s="1"/>
  <c r="T1267" i="2" s="1"/>
  <c r="R1266" i="2"/>
  <c r="S1266" i="2" s="1"/>
  <c r="T1266" i="2" s="1"/>
  <c r="R1265" i="2"/>
  <c r="S1265" i="2" s="1"/>
  <c r="T1265" i="2" s="1"/>
  <c r="R1264" i="2"/>
  <c r="S1264" i="2" s="1"/>
  <c r="R1263" i="2"/>
  <c r="S1263" i="2" s="1"/>
  <c r="T1263" i="2" s="1"/>
  <c r="R1262" i="2"/>
  <c r="S1262" i="2" s="1"/>
  <c r="T1262" i="2" s="1"/>
  <c r="R1261" i="2"/>
  <c r="S1261" i="2" s="1"/>
  <c r="T1261" i="2" s="1"/>
  <c r="R1260" i="2"/>
  <c r="S1260" i="2" s="1"/>
  <c r="T1260" i="2" s="1"/>
  <c r="R1259" i="2"/>
  <c r="S1259" i="2" s="1"/>
  <c r="R1258" i="2"/>
  <c r="S1258" i="2" s="1"/>
  <c r="T1258" i="2" s="1"/>
  <c r="R1257" i="2"/>
  <c r="S1257" i="2" s="1"/>
  <c r="T1257" i="2" s="1"/>
  <c r="R1256" i="2"/>
  <c r="S1256" i="2" s="1"/>
  <c r="R1255" i="2"/>
  <c r="S1255" i="2" s="1"/>
  <c r="T1255" i="2" s="1"/>
  <c r="R1254" i="2"/>
  <c r="S1254" i="2" s="1"/>
  <c r="T1254" i="2" s="1"/>
  <c r="R1253" i="2"/>
  <c r="S1253" i="2" s="1"/>
  <c r="T1253" i="2" s="1"/>
  <c r="R1252" i="2"/>
  <c r="S1252" i="2" s="1"/>
  <c r="T1252" i="2" s="1"/>
  <c r="R1251" i="2"/>
  <c r="S1251" i="2" s="1"/>
  <c r="T1251" i="2" s="1"/>
  <c r="R1250" i="2"/>
  <c r="S1250" i="2" s="1"/>
  <c r="T1250" i="2" s="1"/>
  <c r="R1249" i="2"/>
  <c r="S1249" i="2" s="1"/>
  <c r="T1249" i="2" s="1"/>
  <c r="R1248" i="2"/>
  <c r="S1248" i="2" s="1"/>
  <c r="R1247" i="2"/>
  <c r="S1247" i="2" s="1"/>
  <c r="R1246" i="2"/>
  <c r="S1246" i="2" s="1"/>
  <c r="R1245" i="2"/>
  <c r="S1245" i="2" s="1"/>
  <c r="T1245" i="2" s="1"/>
  <c r="R1244" i="2"/>
  <c r="S1244" i="2" s="1"/>
  <c r="T1244" i="2" s="1"/>
  <c r="R1243" i="2"/>
  <c r="S1243" i="2" s="1"/>
  <c r="T1243" i="2" s="1"/>
  <c r="R1242" i="2"/>
  <c r="S1242" i="2" s="1"/>
  <c r="T1242" i="2" s="1"/>
  <c r="R1241" i="2"/>
  <c r="S1241" i="2" s="1"/>
  <c r="T1241" i="2" s="1"/>
  <c r="R1240" i="2"/>
  <c r="S1240" i="2" s="1"/>
  <c r="T1240" i="2" s="1"/>
  <c r="R1239" i="2"/>
  <c r="S1239" i="2" s="1"/>
  <c r="T1239" i="2" s="1"/>
  <c r="R1238" i="2"/>
  <c r="S1238" i="2" s="1"/>
  <c r="T1238" i="2" s="1"/>
  <c r="R1237" i="2"/>
  <c r="S1237" i="2" s="1"/>
  <c r="T1237" i="2" s="1"/>
  <c r="R1236" i="2"/>
  <c r="S1236" i="2" s="1"/>
  <c r="T1236" i="2" s="1"/>
  <c r="R1235" i="2"/>
  <c r="S1235" i="2" s="1"/>
  <c r="T1235" i="2" s="1"/>
  <c r="R1234" i="2"/>
  <c r="S1234" i="2" s="1"/>
  <c r="R1233" i="2"/>
  <c r="S1233" i="2" s="1"/>
  <c r="T1233" i="2" s="1"/>
  <c r="R1232" i="2"/>
  <c r="S1232" i="2" s="1"/>
  <c r="T1232" i="2" s="1"/>
  <c r="R1231" i="2"/>
  <c r="S1231" i="2" s="1"/>
  <c r="T1231" i="2" s="1"/>
  <c r="R1230" i="2"/>
  <c r="S1230" i="2" s="1"/>
  <c r="T1230" i="2" s="1"/>
  <c r="R1229" i="2"/>
  <c r="S1229" i="2" s="1"/>
  <c r="T1229" i="2" s="1"/>
  <c r="R1228" i="2"/>
  <c r="S1228" i="2" s="1"/>
  <c r="T1228" i="2" s="1"/>
  <c r="R1227" i="2"/>
  <c r="S1227" i="2" s="1"/>
  <c r="T1227" i="2" s="1"/>
  <c r="R1226" i="2"/>
  <c r="S1226" i="2" s="1"/>
  <c r="T1226" i="2" s="1"/>
  <c r="R1225" i="2"/>
  <c r="S1225" i="2" s="1"/>
  <c r="T1225" i="2" s="1"/>
  <c r="R1224" i="2"/>
  <c r="S1224" i="2" s="1"/>
  <c r="T1224" i="2" s="1"/>
  <c r="R1223" i="2"/>
  <c r="S1223" i="2" s="1"/>
  <c r="T1223" i="2" s="1"/>
  <c r="R1222" i="2"/>
  <c r="S1222" i="2" s="1"/>
  <c r="T1222" i="2" s="1"/>
  <c r="R1221" i="2"/>
  <c r="S1221" i="2" s="1"/>
  <c r="T1221" i="2" s="1"/>
  <c r="R1220" i="2"/>
  <c r="S1220" i="2" s="1"/>
  <c r="T1220" i="2" s="1"/>
  <c r="R1219" i="2"/>
  <c r="S1219" i="2" s="1"/>
  <c r="T1219" i="2" s="1"/>
  <c r="R1218" i="2"/>
  <c r="S1218" i="2" s="1"/>
  <c r="T1218" i="2" s="1"/>
  <c r="R1217" i="2"/>
  <c r="S1217" i="2" s="1"/>
  <c r="T1217" i="2" s="1"/>
  <c r="R1216" i="2"/>
  <c r="S1216" i="2" s="1"/>
  <c r="T1216" i="2" s="1"/>
  <c r="R1215" i="2"/>
  <c r="S1215" i="2" s="1"/>
  <c r="T1215" i="2" s="1"/>
  <c r="R1214" i="2"/>
  <c r="S1214" i="2" s="1"/>
  <c r="T1214" i="2" s="1"/>
  <c r="R1213" i="2"/>
  <c r="S1213" i="2" s="1"/>
  <c r="T1213" i="2" s="1"/>
  <c r="R1212" i="2"/>
  <c r="S1212" i="2" s="1"/>
  <c r="T1212" i="2" s="1"/>
  <c r="R1211" i="2"/>
  <c r="S1211" i="2" s="1"/>
  <c r="T1211" i="2" s="1"/>
  <c r="R1210" i="2"/>
  <c r="S1210" i="2" s="1"/>
  <c r="T1210" i="2" s="1"/>
  <c r="R1209" i="2"/>
  <c r="S1209" i="2" s="1"/>
  <c r="T1209" i="2" s="1"/>
  <c r="R1208" i="2"/>
  <c r="S1208" i="2" s="1"/>
  <c r="T1208" i="2" s="1"/>
  <c r="R1207" i="2"/>
  <c r="S1207" i="2" s="1"/>
  <c r="T1207" i="2" s="1"/>
  <c r="R1206" i="2"/>
  <c r="S1206" i="2" s="1"/>
  <c r="T1206" i="2" s="1"/>
  <c r="R1205" i="2"/>
  <c r="S1205" i="2" s="1"/>
  <c r="R1204" i="2"/>
  <c r="S1204" i="2" s="1"/>
  <c r="T1204" i="2" s="1"/>
  <c r="R1203" i="2"/>
  <c r="S1203" i="2" s="1"/>
  <c r="R1202" i="2"/>
  <c r="S1202" i="2" s="1"/>
  <c r="T1202" i="2" s="1"/>
  <c r="R1201" i="2"/>
  <c r="S1201" i="2" s="1"/>
  <c r="T1201" i="2" s="1"/>
  <c r="R1200" i="2"/>
  <c r="S1200" i="2" s="1"/>
  <c r="T1200" i="2" s="1"/>
  <c r="R1199" i="2"/>
  <c r="S1199" i="2" s="1"/>
  <c r="R1198" i="2"/>
  <c r="S1198" i="2" s="1"/>
  <c r="T1198" i="2" s="1"/>
  <c r="R1197" i="2"/>
  <c r="S1197" i="2" s="1"/>
  <c r="R1196" i="2"/>
  <c r="S1196" i="2" s="1"/>
  <c r="R1195" i="2"/>
  <c r="S1195" i="2" s="1"/>
  <c r="T1195" i="2" s="1"/>
  <c r="R1194" i="2"/>
  <c r="S1194" i="2" s="1"/>
  <c r="T1194" i="2" s="1"/>
  <c r="R1193" i="2"/>
  <c r="S1193" i="2" s="1"/>
  <c r="T1193" i="2" s="1"/>
  <c r="R1192" i="2"/>
  <c r="S1192" i="2" s="1"/>
  <c r="T1192" i="2" s="1"/>
  <c r="R1191" i="2"/>
  <c r="S1191" i="2" s="1"/>
  <c r="T1191" i="2" s="1"/>
  <c r="R1190" i="2"/>
  <c r="S1190" i="2" s="1"/>
  <c r="T1190" i="2" s="1"/>
  <c r="R1189" i="2"/>
  <c r="S1189" i="2" s="1"/>
  <c r="T1189" i="2" s="1"/>
  <c r="R1188" i="2"/>
  <c r="S1188" i="2" s="1"/>
  <c r="T1188" i="2" s="1"/>
  <c r="R1187" i="2"/>
  <c r="S1187" i="2" s="1"/>
  <c r="T1187" i="2" s="1"/>
  <c r="R1186" i="2"/>
  <c r="S1186" i="2" s="1"/>
  <c r="T1186" i="2" s="1"/>
  <c r="R1185" i="2"/>
  <c r="S1185" i="2" s="1"/>
  <c r="T1185" i="2" s="1"/>
  <c r="R1184" i="2"/>
  <c r="S1184" i="2" s="1"/>
  <c r="T1184" i="2" s="1"/>
  <c r="R1183" i="2"/>
  <c r="S1183" i="2" s="1"/>
  <c r="T1183" i="2" s="1"/>
  <c r="R1182" i="2"/>
  <c r="S1182" i="2" s="1"/>
  <c r="T1182" i="2" s="1"/>
  <c r="R1181" i="2"/>
  <c r="S1181" i="2" s="1"/>
  <c r="T1181" i="2" s="1"/>
  <c r="R1180" i="2"/>
  <c r="S1180" i="2" s="1"/>
  <c r="T1180" i="2" s="1"/>
  <c r="R1179" i="2"/>
  <c r="S1179" i="2" s="1"/>
  <c r="T1179" i="2" s="1"/>
  <c r="R1178" i="2"/>
  <c r="S1178" i="2" s="1"/>
  <c r="T1178" i="2" s="1"/>
  <c r="R1177" i="2"/>
  <c r="S1177" i="2" s="1"/>
  <c r="T1177" i="2" s="1"/>
  <c r="R1176" i="2"/>
  <c r="S1176" i="2" s="1"/>
  <c r="T1176" i="2" s="1"/>
  <c r="R1175" i="2"/>
  <c r="S1175" i="2" s="1"/>
  <c r="T1175" i="2" s="1"/>
  <c r="R1174" i="2"/>
  <c r="S1174" i="2" s="1"/>
  <c r="T1174" i="2" s="1"/>
  <c r="R1173" i="2"/>
  <c r="S1173" i="2" s="1"/>
  <c r="T1173" i="2" s="1"/>
  <c r="R1172" i="2"/>
  <c r="S1172" i="2" s="1"/>
  <c r="T1172" i="2" s="1"/>
  <c r="R1171" i="2"/>
  <c r="S1171" i="2" s="1"/>
  <c r="T1171" i="2" s="1"/>
  <c r="R1170" i="2"/>
  <c r="S1170" i="2" s="1"/>
  <c r="T1170" i="2" s="1"/>
  <c r="R1169" i="2"/>
  <c r="S1169" i="2" s="1"/>
  <c r="T1169" i="2" s="1"/>
  <c r="R1168" i="2"/>
  <c r="S1168" i="2" s="1"/>
  <c r="T1168" i="2" s="1"/>
  <c r="R1167" i="2"/>
  <c r="S1167" i="2" s="1"/>
  <c r="T1167" i="2" s="1"/>
  <c r="R1166" i="2"/>
  <c r="S1166" i="2" s="1"/>
  <c r="T1166" i="2" s="1"/>
  <c r="R1165" i="2"/>
  <c r="S1165" i="2" s="1"/>
  <c r="T1165" i="2" s="1"/>
  <c r="R1164" i="2"/>
  <c r="S1164" i="2" s="1"/>
  <c r="T1164" i="2" s="1"/>
  <c r="R1163" i="2"/>
  <c r="S1163" i="2" s="1"/>
  <c r="T1163" i="2" s="1"/>
  <c r="R1162" i="2"/>
  <c r="S1162" i="2" s="1"/>
  <c r="T1162" i="2" s="1"/>
  <c r="R1161" i="2"/>
  <c r="S1161" i="2" s="1"/>
  <c r="T1161" i="2" s="1"/>
  <c r="R1160" i="2"/>
  <c r="S1160" i="2" s="1"/>
  <c r="T1160" i="2" s="1"/>
  <c r="R1159" i="2"/>
  <c r="S1159" i="2" s="1"/>
  <c r="T1159" i="2" s="1"/>
  <c r="R1158" i="2"/>
  <c r="S1158" i="2" s="1"/>
  <c r="T1158" i="2" s="1"/>
  <c r="R1157" i="2"/>
  <c r="S1157" i="2" s="1"/>
  <c r="T1157" i="2" s="1"/>
  <c r="R1156" i="2"/>
  <c r="S1156" i="2" s="1"/>
  <c r="R1155" i="2"/>
  <c r="S1155" i="2" s="1"/>
  <c r="T1155" i="2" s="1"/>
  <c r="R1154" i="2"/>
  <c r="S1154" i="2" s="1"/>
  <c r="R1153" i="2"/>
  <c r="S1153" i="2" s="1"/>
  <c r="T1153" i="2" s="1"/>
  <c r="R1152" i="2"/>
  <c r="S1152" i="2" s="1"/>
  <c r="T1152" i="2" s="1"/>
  <c r="R1151" i="2"/>
  <c r="S1151" i="2" s="1"/>
  <c r="T1151" i="2" s="1"/>
  <c r="R1150" i="2"/>
  <c r="S1150" i="2" s="1"/>
  <c r="T1150" i="2" s="1"/>
  <c r="R1149" i="2"/>
  <c r="S1149" i="2" s="1"/>
  <c r="T1149" i="2" s="1"/>
  <c r="R1148" i="2"/>
  <c r="S1148" i="2" s="1"/>
  <c r="T1148" i="2" s="1"/>
  <c r="R1147" i="2"/>
  <c r="S1147" i="2" s="1"/>
  <c r="T1147" i="2" s="1"/>
  <c r="R1146" i="2"/>
  <c r="S1146" i="2" s="1"/>
  <c r="T1146" i="2" s="1"/>
  <c r="R1145" i="2"/>
  <c r="S1145" i="2" s="1"/>
  <c r="T1145" i="2" s="1"/>
  <c r="R1144" i="2"/>
  <c r="S1144" i="2" s="1"/>
  <c r="R1143" i="2"/>
  <c r="S1143" i="2" s="1"/>
  <c r="T1143" i="2" s="1"/>
  <c r="R1142" i="2"/>
  <c r="S1142" i="2" s="1"/>
  <c r="T1142" i="2" s="1"/>
  <c r="R1141" i="2"/>
  <c r="S1141" i="2" s="1"/>
  <c r="T1141" i="2" s="1"/>
  <c r="R1140" i="2"/>
  <c r="S1140" i="2" s="1"/>
  <c r="T1140" i="2" s="1"/>
  <c r="R1139" i="2"/>
  <c r="S1139" i="2" s="1"/>
  <c r="T1139" i="2" s="1"/>
  <c r="R1138" i="2"/>
  <c r="S1138" i="2" s="1"/>
  <c r="T1138" i="2" s="1"/>
  <c r="R1137" i="2"/>
  <c r="S1137" i="2" s="1"/>
  <c r="T1137" i="2" s="1"/>
  <c r="R1136" i="2"/>
  <c r="S1136" i="2" s="1"/>
  <c r="T1136" i="2" s="1"/>
  <c r="R1135" i="2"/>
  <c r="S1135" i="2" s="1"/>
  <c r="T1135" i="2" s="1"/>
  <c r="R1134" i="2"/>
  <c r="S1134" i="2" s="1"/>
  <c r="T1134" i="2" s="1"/>
  <c r="R1133" i="2"/>
  <c r="S1133" i="2" s="1"/>
  <c r="T1133" i="2" s="1"/>
  <c r="R1132" i="2"/>
  <c r="S1132" i="2" s="1"/>
  <c r="T1132" i="2" s="1"/>
  <c r="R1131" i="2"/>
  <c r="S1131" i="2" s="1"/>
  <c r="T1131" i="2" s="1"/>
  <c r="R1130" i="2"/>
  <c r="S1130" i="2" s="1"/>
  <c r="T1130" i="2" s="1"/>
  <c r="R1129" i="2"/>
  <c r="S1129" i="2" s="1"/>
  <c r="T1129" i="2" s="1"/>
  <c r="R1128" i="2"/>
  <c r="S1128" i="2" s="1"/>
  <c r="T1128" i="2" s="1"/>
  <c r="R1127" i="2"/>
  <c r="S1127" i="2" s="1"/>
  <c r="R1126" i="2"/>
  <c r="S1126" i="2" s="1"/>
  <c r="R1125" i="2"/>
  <c r="S1125" i="2" s="1"/>
  <c r="R1124" i="2"/>
  <c r="S1124" i="2" s="1"/>
  <c r="R1123" i="2"/>
  <c r="S1123" i="2" s="1"/>
  <c r="R1122" i="2"/>
  <c r="S1122" i="2" s="1"/>
  <c r="R1121" i="2"/>
  <c r="S1121" i="2" s="1"/>
  <c r="R1120" i="2"/>
  <c r="S1120" i="2" s="1"/>
  <c r="T1120" i="2" s="1"/>
  <c r="R1119" i="2"/>
  <c r="S1119" i="2" s="1"/>
  <c r="T1119" i="2" s="1"/>
  <c r="R1118" i="2"/>
  <c r="S1118" i="2" s="1"/>
  <c r="T1118" i="2" s="1"/>
  <c r="R1117" i="2"/>
  <c r="S1117" i="2" s="1"/>
  <c r="T1117" i="2" s="1"/>
  <c r="R1116" i="2"/>
  <c r="S1116" i="2" s="1"/>
  <c r="T1116" i="2" s="1"/>
  <c r="R1115" i="2"/>
  <c r="S1115" i="2" s="1"/>
  <c r="T1115" i="2" s="1"/>
  <c r="R1114" i="2"/>
  <c r="S1114" i="2" s="1"/>
  <c r="T1114" i="2" s="1"/>
  <c r="R1113" i="2"/>
  <c r="S1113" i="2" s="1"/>
  <c r="T1113" i="2" s="1"/>
  <c r="R1112" i="2"/>
  <c r="S1112" i="2" s="1"/>
  <c r="T1112" i="2" s="1"/>
  <c r="R1111" i="2"/>
  <c r="S1111" i="2" s="1"/>
  <c r="T1111" i="2" s="1"/>
  <c r="R1110" i="2"/>
  <c r="S1110" i="2" s="1"/>
  <c r="T1110" i="2" s="1"/>
  <c r="R1109" i="2"/>
  <c r="S1109" i="2" s="1"/>
  <c r="T1109" i="2" s="1"/>
  <c r="R1108" i="2"/>
  <c r="S1108" i="2" s="1"/>
  <c r="T1108" i="2" s="1"/>
  <c r="R1107" i="2"/>
  <c r="S1107" i="2" s="1"/>
  <c r="T1107" i="2" s="1"/>
  <c r="R1106" i="2"/>
  <c r="S1106" i="2" s="1"/>
  <c r="T1106" i="2" s="1"/>
  <c r="R1105" i="2"/>
  <c r="S1105" i="2" s="1"/>
  <c r="T1105" i="2" s="1"/>
  <c r="R1104" i="2"/>
  <c r="S1104" i="2" s="1"/>
  <c r="T1104" i="2" s="1"/>
  <c r="R1103" i="2"/>
  <c r="S1103" i="2" s="1"/>
  <c r="T1103" i="2" s="1"/>
  <c r="R1102" i="2"/>
  <c r="S1102" i="2" s="1"/>
  <c r="T1102" i="2" s="1"/>
  <c r="R1101" i="2"/>
  <c r="S1101" i="2" s="1"/>
  <c r="T1101" i="2" s="1"/>
  <c r="R1100" i="2"/>
  <c r="S1100" i="2" s="1"/>
  <c r="T1100" i="2" s="1"/>
  <c r="R1099" i="2"/>
  <c r="S1099" i="2" s="1"/>
  <c r="T1099" i="2" s="1"/>
  <c r="R1098" i="2"/>
  <c r="S1098" i="2" s="1"/>
  <c r="T1098" i="2" s="1"/>
  <c r="R1097" i="2"/>
  <c r="S1097" i="2" s="1"/>
  <c r="T1097" i="2" s="1"/>
  <c r="R1096" i="2"/>
  <c r="S1096" i="2" s="1"/>
  <c r="T1096" i="2" s="1"/>
  <c r="R1095" i="2"/>
  <c r="S1095" i="2" s="1"/>
  <c r="T1095" i="2" s="1"/>
  <c r="R1094" i="2"/>
  <c r="S1094" i="2" s="1"/>
  <c r="T1094" i="2" s="1"/>
  <c r="R1093" i="2"/>
  <c r="S1093" i="2" s="1"/>
  <c r="T1093" i="2" s="1"/>
  <c r="R1092" i="2"/>
  <c r="S1092" i="2" s="1"/>
  <c r="T1092" i="2" s="1"/>
  <c r="R1091" i="2"/>
  <c r="S1091" i="2" s="1"/>
  <c r="T1091" i="2" s="1"/>
  <c r="R1090" i="2"/>
  <c r="S1090" i="2" s="1"/>
  <c r="T1090" i="2" s="1"/>
  <c r="R1089" i="2"/>
  <c r="S1089" i="2" s="1"/>
  <c r="T1089" i="2" s="1"/>
  <c r="R1088" i="2"/>
  <c r="S1088" i="2" s="1"/>
  <c r="T1088" i="2" s="1"/>
  <c r="R1087" i="2"/>
  <c r="S1087" i="2" s="1"/>
  <c r="T1087" i="2" s="1"/>
  <c r="R1086" i="2"/>
  <c r="S1086" i="2" s="1"/>
  <c r="T1086" i="2" s="1"/>
  <c r="R1085" i="2"/>
  <c r="S1085" i="2" s="1"/>
  <c r="T1085" i="2" s="1"/>
  <c r="R1084" i="2"/>
  <c r="S1084" i="2" s="1"/>
  <c r="T1084" i="2" s="1"/>
  <c r="R1083" i="2"/>
  <c r="S1083" i="2" s="1"/>
  <c r="T1083" i="2" s="1"/>
  <c r="R1082" i="2"/>
  <c r="S1082" i="2" s="1"/>
  <c r="T1082" i="2" s="1"/>
  <c r="R1081" i="2"/>
  <c r="S1081" i="2" s="1"/>
  <c r="T1081" i="2" s="1"/>
  <c r="R1080" i="2"/>
  <c r="S1080" i="2" s="1"/>
  <c r="T1080" i="2" s="1"/>
  <c r="R1079" i="2"/>
  <c r="S1079" i="2" s="1"/>
  <c r="T1079" i="2" s="1"/>
  <c r="R1078" i="2"/>
  <c r="S1078" i="2" s="1"/>
  <c r="T1078" i="2" s="1"/>
  <c r="R1077" i="2"/>
  <c r="S1077" i="2" s="1"/>
  <c r="T1077" i="2" s="1"/>
  <c r="R1076" i="2"/>
  <c r="S1076" i="2" s="1"/>
  <c r="T1076" i="2" s="1"/>
  <c r="R1075" i="2"/>
  <c r="S1075" i="2" s="1"/>
  <c r="T1075" i="2" s="1"/>
  <c r="R1074" i="2"/>
  <c r="S1074" i="2" s="1"/>
  <c r="T1074" i="2" s="1"/>
  <c r="R1073" i="2"/>
  <c r="S1073" i="2" s="1"/>
  <c r="R1072" i="2"/>
  <c r="S1072" i="2" s="1"/>
  <c r="R1071" i="2"/>
  <c r="S1071" i="2" s="1"/>
  <c r="T1071" i="2" s="1"/>
  <c r="R1070" i="2"/>
  <c r="S1070" i="2" s="1"/>
  <c r="T1070" i="2" s="1"/>
  <c r="R1069" i="2"/>
  <c r="S1069" i="2" s="1"/>
  <c r="T1069" i="2" s="1"/>
  <c r="R1068" i="2"/>
  <c r="S1068" i="2" s="1"/>
  <c r="T1068" i="2" s="1"/>
  <c r="R1067" i="2"/>
  <c r="S1067" i="2" s="1"/>
  <c r="T1067" i="2" s="1"/>
  <c r="R1066" i="2"/>
  <c r="S1066" i="2" s="1"/>
  <c r="T1066" i="2" s="1"/>
  <c r="R1065" i="2"/>
  <c r="S1065" i="2" s="1"/>
  <c r="T1065" i="2" s="1"/>
  <c r="R1064" i="2"/>
  <c r="S1064" i="2" s="1"/>
  <c r="T1064" i="2" s="1"/>
  <c r="R1063" i="2"/>
  <c r="S1063" i="2" s="1"/>
  <c r="T1063" i="2" s="1"/>
  <c r="R1062" i="2"/>
  <c r="S1062" i="2" s="1"/>
  <c r="T1062" i="2" s="1"/>
  <c r="R1061" i="2"/>
  <c r="S1061" i="2" s="1"/>
  <c r="R1060" i="2"/>
  <c r="S1060" i="2" s="1"/>
  <c r="T1060" i="2" s="1"/>
  <c r="R1059" i="2"/>
  <c r="S1059" i="2" s="1"/>
  <c r="T1059" i="2" s="1"/>
  <c r="R1058" i="2"/>
  <c r="S1058" i="2" s="1"/>
  <c r="T1058" i="2" s="1"/>
  <c r="R1057" i="2"/>
  <c r="S1057" i="2" s="1"/>
  <c r="T1057" i="2" s="1"/>
  <c r="R1056" i="2"/>
  <c r="S1056" i="2" s="1"/>
  <c r="T1056" i="2" s="1"/>
  <c r="R1055" i="2"/>
  <c r="S1055" i="2" s="1"/>
  <c r="T1055" i="2" s="1"/>
  <c r="R1054" i="2"/>
  <c r="S1054" i="2" s="1"/>
  <c r="T1054" i="2" s="1"/>
  <c r="R1053" i="2"/>
  <c r="S1053" i="2" s="1"/>
  <c r="T1053" i="2" s="1"/>
  <c r="R1052" i="2"/>
  <c r="S1052" i="2" s="1"/>
  <c r="T1052" i="2" s="1"/>
  <c r="R1051" i="2"/>
  <c r="S1051" i="2" s="1"/>
  <c r="T1051" i="2" s="1"/>
  <c r="R1050" i="2"/>
  <c r="S1050" i="2" s="1"/>
  <c r="T1050" i="2" s="1"/>
  <c r="R1049" i="2"/>
  <c r="S1049" i="2" s="1"/>
  <c r="T1049" i="2" s="1"/>
  <c r="R1048" i="2"/>
  <c r="S1048" i="2" s="1"/>
  <c r="T1048" i="2" s="1"/>
  <c r="R1047" i="2"/>
  <c r="S1047" i="2" s="1"/>
  <c r="T1047" i="2" s="1"/>
  <c r="R1046" i="2"/>
  <c r="S1046" i="2" s="1"/>
  <c r="T1046" i="2" s="1"/>
  <c r="R1045" i="2"/>
  <c r="S1045" i="2" s="1"/>
  <c r="T1045" i="2" s="1"/>
  <c r="R1044" i="2"/>
  <c r="S1044" i="2" s="1"/>
  <c r="T1044" i="2" s="1"/>
  <c r="R1043" i="2"/>
  <c r="S1043" i="2" s="1"/>
  <c r="T1043" i="2" s="1"/>
  <c r="R1042" i="2"/>
  <c r="S1042" i="2" s="1"/>
  <c r="T1042" i="2" s="1"/>
  <c r="R1041" i="2"/>
  <c r="S1041" i="2" s="1"/>
  <c r="T1041" i="2" s="1"/>
  <c r="R1040" i="2"/>
  <c r="S1040" i="2" s="1"/>
  <c r="T1040" i="2" s="1"/>
  <c r="R1039" i="2"/>
  <c r="S1039" i="2" s="1"/>
  <c r="T1039" i="2" s="1"/>
  <c r="R1038" i="2"/>
  <c r="S1038" i="2" s="1"/>
  <c r="T1038" i="2" s="1"/>
  <c r="R1037" i="2"/>
  <c r="S1037" i="2" s="1"/>
  <c r="T1037" i="2" s="1"/>
  <c r="R1036" i="2"/>
  <c r="S1036" i="2" s="1"/>
  <c r="T1036" i="2" s="1"/>
  <c r="R1035" i="2"/>
  <c r="S1035" i="2" s="1"/>
  <c r="T1035" i="2" s="1"/>
  <c r="R1034" i="2"/>
  <c r="S1034" i="2" s="1"/>
  <c r="T1034" i="2" s="1"/>
  <c r="R1033" i="2"/>
  <c r="S1033" i="2" s="1"/>
  <c r="T1033" i="2" s="1"/>
  <c r="R1032" i="2"/>
  <c r="S1032" i="2" s="1"/>
  <c r="T1032" i="2" s="1"/>
  <c r="R1031" i="2"/>
  <c r="S1031" i="2" s="1"/>
  <c r="T1031" i="2" s="1"/>
  <c r="R1030" i="2"/>
  <c r="S1030" i="2" s="1"/>
  <c r="T1030" i="2" s="1"/>
  <c r="R1029" i="2"/>
  <c r="S1029" i="2" s="1"/>
  <c r="T1029" i="2" s="1"/>
  <c r="R1028" i="2"/>
  <c r="S1028" i="2" s="1"/>
  <c r="T1028" i="2" s="1"/>
  <c r="R1027" i="2"/>
  <c r="S1027" i="2" s="1"/>
  <c r="T1027" i="2" s="1"/>
  <c r="R1026" i="2"/>
  <c r="S1026" i="2" s="1"/>
  <c r="T1026" i="2" s="1"/>
  <c r="R1025" i="2"/>
  <c r="S1025" i="2" s="1"/>
  <c r="T1025" i="2" s="1"/>
  <c r="R1024" i="2"/>
  <c r="S1024" i="2" s="1"/>
  <c r="T1024" i="2" s="1"/>
  <c r="R1023" i="2"/>
  <c r="S1023" i="2" s="1"/>
  <c r="T1023" i="2" s="1"/>
  <c r="R1022" i="2"/>
  <c r="S1022" i="2" s="1"/>
  <c r="T1022" i="2" s="1"/>
  <c r="R1021" i="2"/>
  <c r="S1021" i="2" s="1"/>
  <c r="T1021" i="2" s="1"/>
  <c r="R1020" i="2"/>
  <c r="S1020" i="2" s="1"/>
  <c r="T1020" i="2" s="1"/>
  <c r="R1019" i="2"/>
  <c r="S1019" i="2" s="1"/>
  <c r="T1019" i="2" s="1"/>
  <c r="R1018" i="2"/>
  <c r="S1018" i="2" s="1"/>
  <c r="T1018" i="2" s="1"/>
  <c r="R1017" i="2"/>
  <c r="S1017" i="2" s="1"/>
  <c r="T1017" i="2" s="1"/>
  <c r="R1016" i="2"/>
  <c r="S1016" i="2" s="1"/>
  <c r="T1016" i="2" s="1"/>
  <c r="R1015" i="2"/>
  <c r="S1015" i="2" s="1"/>
  <c r="T1015" i="2" s="1"/>
  <c r="R1014" i="2"/>
  <c r="S1014" i="2" s="1"/>
  <c r="R1013" i="2"/>
  <c r="S1013" i="2" s="1"/>
  <c r="R1012" i="2"/>
  <c r="S1012" i="2" s="1"/>
  <c r="T1012" i="2" s="1"/>
  <c r="R1011" i="2"/>
  <c r="S1011" i="2" s="1"/>
  <c r="T1011" i="2" s="1"/>
  <c r="R1010" i="2"/>
  <c r="S1010" i="2" s="1"/>
  <c r="T1010" i="2" s="1"/>
  <c r="R1009" i="2"/>
  <c r="S1009" i="2" s="1"/>
  <c r="T1009" i="2" s="1"/>
  <c r="R1008" i="2"/>
  <c r="S1008" i="2" s="1"/>
  <c r="T1008" i="2" s="1"/>
  <c r="R1007" i="2"/>
  <c r="S1007" i="2" s="1"/>
  <c r="T1007" i="2" s="1"/>
  <c r="R1006" i="2"/>
  <c r="S1006" i="2" s="1"/>
  <c r="T1006" i="2" s="1"/>
  <c r="R1005" i="2"/>
  <c r="S1005" i="2" s="1"/>
  <c r="T1005" i="2" s="1"/>
  <c r="R1004" i="2"/>
  <c r="S1004" i="2" s="1"/>
  <c r="T1004" i="2" s="1"/>
  <c r="R1003" i="2"/>
  <c r="S1003" i="2" s="1"/>
  <c r="T1003" i="2" s="1"/>
  <c r="R1002" i="2"/>
  <c r="S1002" i="2" s="1"/>
  <c r="T1002" i="2" s="1"/>
  <c r="R1001" i="2"/>
  <c r="S1001" i="2" s="1"/>
  <c r="T1001" i="2" s="1"/>
  <c r="R1000" i="2"/>
  <c r="S1000" i="2" s="1"/>
  <c r="T1000" i="2" s="1"/>
  <c r="R999" i="2"/>
  <c r="S999" i="2" s="1"/>
  <c r="T999" i="2" s="1"/>
  <c r="R998" i="2"/>
  <c r="S998" i="2" s="1"/>
  <c r="T998" i="2" s="1"/>
  <c r="R997" i="2"/>
  <c r="S997" i="2" s="1"/>
  <c r="R996" i="2"/>
  <c r="S996" i="2" s="1"/>
  <c r="R995" i="2"/>
  <c r="S995" i="2" s="1"/>
  <c r="R994" i="2"/>
  <c r="S994" i="2" s="1"/>
  <c r="R993" i="2"/>
  <c r="S993" i="2" s="1"/>
  <c r="R992" i="2"/>
  <c r="S992" i="2" s="1"/>
  <c r="T992" i="2" s="1"/>
  <c r="R991" i="2"/>
  <c r="S991" i="2" s="1"/>
  <c r="T991" i="2" s="1"/>
  <c r="R990" i="2"/>
  <c r="S990" i="2" s="1"/>
  <c r="T990" i="2" s="1"/>
  <c r="R989" i="2"/>
  <c r="S989" i="2" s="1"/>
  <c r="T989" i="2" s="1"/>
  <c r="R988" i="2"/>
  <c r="S988" i="2" s="1"/>
  <c r="T988" i="2" s="1"/>
  <c r="R987" i="2"/>
  <c r="S987" i="2" s="1"/>
  <c r="T987" i="2" s="1"/>
  <c r="R986" i="2"/>
  <c r="S986" i="2" s="1"/>
  <c r="T986" i="2" s="1"/>
  <c r="R985" i="2"/>
  <c r="S985" i="2" s="1"/>
  <c r="T985" i="2" s="1"/>
  <c r="R984" i="2"/>
  <c r="S984" i="2" s="1"/>
  <c r="T984" i="2" s="1"/>
  <c r="R983" i="2"/>
  <c r="S983" i="2" s="1"/>
  <c r="T983" i="2" s="1"/>
  <c r="R982" i="2"/>
  <c r="S982" i="2" s="1"/>
  <c r="T982" i="2" s="1"/>
  <c r="R981" i="2"/>
  <c r="S981" i="2" s="1"/>
  <c r="T981" i="2" s="1"/>
  <c r="R980" i="2"/>
  <c r="S980" i="2" s="1"/>
  <c r="T980" i="2" s="1"/>
  <c r="R979" i="2"/>
  <c r="S979" i="2" s="1"/>
  <c r="T979" i="2" s="1"/>
  <c r="R978" i="2"/>
  <c r="S978" i="2" s="1"/>
  <c r="T978" i="2" s="1"/>
  <c r="R977" i="2"/>
  <c r="S977" i="2" s="1"/>
  <c r="T977" i="2" s="1"/>
  <c r="R976" i="2"/>
  <c r="S976" i="2" s="1"/>
  <c r="T976" i="2" s="1"/>
  <c r="R975" i="2"/>
  <c r="S975" i="2" s="1"/>
  <c r="T975" i="2" s="1"/>
  <c r="R974" i="2"/>
  <c r="S974" i="2" s="1"/>
  <c r="T974" i="2" s="1"/>
  <c r="R973" i="2"/>
  <c r="S973" i="2" s="1"/>
  <c r="T973" i="2" s="1"/>
  <c r="R972" i="2"/>
  <c r="S972" i="2" s="1"/>
  <c r="T972" i="2" s="1"/>
  <c r="R971" i="2"/>
  <c r="S971" i="2" s="1"/>
  <c r="T971" i="2" s="1"/>
  <c r="R970" i="2"/>
  <c r="S970" i="2" s="1"/>
  <c r="T970" i="2" s="1"/>
  <c r="R969" i="2"/>
  <c r="S969" i="2" s="1"/>
  <c r="T969" i="2" s="1"/>
  <c r="R968" i="2"/>
  <c r="S968" i="2" s="1"/>
  <c r="T968" i="2" s="1"/>
  <c r="R967" i="2"/>
  <c r="S967" i="2" s="1"/>
  <c r="T967" i="2" s="1"/>
  <c r="R966" i="2"/>
  <c r="S966" i="2" s="1"/>
  <c r="T966" i="2" s="1"/>
  <c r="R965" i="2"/>
  <c r="S965" i="2" s="1"/>
  <c r="T965" i="2" s="1"/>
  <c r="R964" i="2"/>
  <c r="S964" i="2" s="1"/>
  <c r="T964" i="2" s="1"/>
  <c r="R963" i="2"/>
  <c r="S963" i="2" s="1"/>
  <c r="T963" i="2" s="1"/>
  <c r="R962" i="2"/>
  <c r="S962" i="2" s="1"/>
  <c r="T962" i="2" s="1"/>
  <c r="R961" i="2"/>
  <c r="S961" i="2" s="1"/>
  <c r="T961" i="2" s="1"/>
  <c r="R960" i="2"/>
  <c r="S960" i="2" s="1"/>
  <c r="R959" i="2"/>
  <c r="S959" i="2" s="1"/>
  <c r="R958" i="2"/>
  <c r="S958" i="2" s="1"/>
  <c r="T958" i="2" s="1"/>
  <c r="R957" i="2"/>
  <c r="S957" i="2" s="1"/>
  <c r="T957" i="2" s="1"/>
  <c r="R956" i="2"/>
  <c r="S956" i="2" s="1"/>
  <c r="T956" i="2" s="1"/>
  <c r="R955" i="2"/>
  <c r="S955" i="2" s="1"/>
  <c r="T955" i="2" s="1"/>
  <c r="R954" i="2"/>
  <c r="S954" i="2" s="1"/>
  <c r="T954" i="2" s="1"/>
  <c r="R953" i="2"/>
  <c r="S953" i="2" s="1"/>
  <c r="T953" i="2" s="1"/>
  <c r="R952" i="2"/>
  <c r="S952" i="2" s="1"/>
  <c r="T952" i="2" s="1"/>
  <c r="R951" i="2"/>
  <c r="S951" i="2" s="1"/>
  <c r="T951" i="2" s="1"/>
  <c r="R950" i="2"/>
  <c r="S950" i="2" s="1"/>
  <c r="R949" i="2"/>
  <c r="S949" i="2" s="1"/>
  <c r="R948" i="2"/>
  <c r="S948" i="2" s="1"/>
  <c r="T948" i="2" s="1"/>
  <c r="R947" i="2"/>
  <c r="S947" i="2" s="1"/>
  <c r="T947" i="2" s="1"/>
  <c r="R946" i="2"/>
  <c r="S946" i="2" s="1"/>
  <c r="T946" i="2" s="1"/>
  <c r="R945" i="2"/>
  <c r="S945" i="2" s="1"/>
  <c r="R944" i="2"/>
  <c r="S944" i="2" s="1"/>
  <c r="T944" i="2" s="1"/>
  <c r="R943" i="2"/>
  <c r="S943" i="2" s="1"/>
  <c r="T943" i="2" s="1"/>
  <c r="R942" i="2"/>
  <c r="S942" i="2" s="1"/>
  <c r="T942" i="2" s="1"/>
  <c r="R941" i="2"/>
  <c r="S941" i="2" s="1"/>
  <c r="T941" i="2" s="1"/>
  <c r="R940" i="2"/>
  <c r="S940" i="2" s="1"/>
  <c r="T940" i="2" s="1"/>
  <c r="R939" i="2"/>
  <c r="S939" i="2" s="1"/>
  <c r="T939" i="2" s="1"/>
  <c r="R938" i="2"/>
  <c r="S938" i="2" s="1"/>
  <c r="T938" i="2" s="1"/>
  <c r="R937" i="2"/>
  <c r="S937" i="2" s="1"/>
  <c r="T937" i="2" s="1"/>
  <c r="R936" i="2"/>
  <c r="S936" i="2" s="1"/>
  <c r="T936" i="2" s="1"/>
  <c r="R935" i="2"/>
  <c r="S935" i="2" s="1"/>
  <c r="T935" i="2" s="1"/>
  <c r="R934" i="2"/>
  <c r="S934" i="2" s="1"/>
  <c r="T934" i="2" s="1"/>
  <c r="R933" i="2"/>
  <c r="S933" i="2" s="1"/>
  <c r="T933" i="2" s="1"/>
  <c r="R932" i="2"/>
  <c r="S932" i="2" s="1"/>
  <c r="T932" i="2" s="1"/>
  <c r="R931" i="2"/>
  <c r="S931" i="2" s="1"/>
  <c r="T931" i="2" s="1"/>
  <c r="R930" i="2"/>
  <c r="S930" i="2" s="1"/>
  <c r="T930" i="2" s="1"/>
  <c r="R929" i="2"/>
  <c r="S929" i="2" s="1"/>
  <c r="T929" i="2" s="1"/>
  <c r="R928" i="2"/>
  <c r="S928" i="2" s="1"/>
  <c r="T928" i="2" s="1"/>
  <c r="R927" i="2"/>
  <c r="S927" i="2" s="1"/>
  <c r="T927" i="2" s="1"/>
  <c r="R926" i="2"/>
  <c r="S926" i="2" s="1"/>
  <c r="T926" i="2" s="1"/>
  <c r="R925" i="2"/>
  <c r="S925" i="2" s="1"/>
  <c r="R924" i="2"/>
  <c r="S924" i="2" s="1"/>
  <c r="T924" i="2" s="1"/>
  <c r="R923" i="2"/>
  <c r="S923" i="2" s="1"/>
  <c r="T923" i="2" s="1"/>
  <c r="R922" i="2"/>
  <c r="S922" i="2" s="1"/>
  <c r="T922" i="2" s="1"/>
  <c r="R921" i="2"/>
  <c r="S921" i="2" s="1"/>
  <c r="T921" i="2" s="1"/>
  <c r="R920" i="2"/>
  <c r="S920" i="2" s="1"/>
  <c r="T920" i="2" s="1"/>
  <c r="R919" i="2"/>
  <c r="S919" i="2" s="1"/>
  <c r="T919" i="2" s="1"/>
  <c r="R918" i="2"/>
  <c r="S918" i="2" s="1"/>
  <c r="T918" i="2" s="1"/>
  <c r="R917" i="2"/>
  <c r="S917" i="2" s="1"/>
  <c r="T917" i="2" s="1"/>
  <c r="R916" i="2"/>
  <c r="S916" i="2" s="1"/>
  <c r="T916" i="2" s="1"/>
  <c r="R915" i="2"/>
  <c r="S915" i="2" s="1"/>
  <c r="T915" i="2" s="1"/>
  <c r="R914" i="2"/>
  <c r="S914" i="2" s="1"/>
  <c r="T914" i="2" s="1"/>
  <c r="R913" i="2"/>
  <c r="S913" i="2" s="1"/>
  <c r="T913" i="2" s="1"/>
  <c r="R912" i="2"/>
  <c r="S912" i="2" s="1"/>
  <c r="T912" i="2" s="1"/>
  <c r="R911" i="2"/>
  <c r="S911" i="2" s="1"/>
  <c r="T911" i="2" s="1"/>
  <c r="R910" i="2"/>
  <c r="S910" i="2" s="1"/>
  <c r="T910" i="2" s="1"/>
  <c r="R909" i="2"/>
  <c r="S909" i="2" s="1"/>
  <c r="T909" i="2" s="1"/>
  <c r="R908" i="2"/>
  <c r="S908" i="2" s="1"/>
  <c r="T908" i="2" s="1"/>
  <c r="R907" i="2"/>
  <c r="S907" i="2" s="1"/>
  <c r="T907" i="2" s="1"/>
  <c r="R906" i="2"/>
  <c r="S906" i="2" s="1"/>
  <c r="T906" i="2" s="1"/>
  <c r="R905" i="2"/>
  <c r="S905" i="2" s="1"/>
  <c r="T905" i="2" s="1"/>
  <c r="R904" i="2"/>
  <c r="S904" i="2" s="1"/>
  <c r="T904" i="2" s="1"/>
  <c r="R903" i="2"/>
  <c r="S903" i="2" s="1"/>
  <c r="T903" i="2" s="1"/>
  <c r="R902" i="2"/>
  <c r="S902" i="2" s="1"/>
  <c r="T902" i="2" s="1"/>
  <c r="R901" i="2"/>
  <c r="S901" i="2" s="1"/>
  <c r="T901" i="2" s="1"/>
  <c r="R900" i="2"/>
  <c r="S900" i="2" s="1"/>
  <c r="T900" i="2" s="1"/>
  <c r="R899" i="2"/>
  <c r="S899" i="2" s="1"/>
  <c r="T899" i="2" s="1"/>
  <c r="R898" i="2"/>
  <c r="S898" i="2" s="1"/>
  <c r="T898" i="2" s="1"/>
  <c r="R897" i="2"/>
  <c r="S897" i="2" s="1"/>
  <c r="T897" i="2" s="1"/>
  <c r="R896" i="2"/>
  <c r="S896" i="2" s="1"/>
  <c r="T896" i="2" s="1"/>
  <c r="R895" i="2"/>
  <c r="S895" i="2" s="1"/>
  <c r="T895" i="2" s="1"/>
  <c r="R894" i="2"/>
  <c r="S894" i="2" s="1"/>
  <c r="T894" i="2" s="1"/>
  <c r="R893" i="2"/>
  <c r="S893" i="2" s="1"/>
  <c r="T893" i="2" s="1"/>
  <c r="R892" i="2"/>
  <c r="S892" i="2" s="1"/>
  <c r="R891" i="2"/>
  <c r="S891" i="2" s="1"/>
  <c r="T891" i="2" s="1"/>
  <c r="R890" i="2"/>
  <c r="S890" i="2" s="1"/>
  <c r="T890" i="2" s="1"/>
  <c r="R889" i="2"/>
  <c r="S889" i="2" s="1"/>
  <c r="T889" i="2" s="1"/>
  <c r="R888" i="2"/>
  <c r="S888" i="2" s="1"/>
  <c r="T888" i="2" s="1"/>
  <c r="R887" i="2"/>
  <c r="S887" i="2" s="1"/>
  <c r="T887" i="2" s="1"/>
  <c r="R886" i="2"/>
  <c r="S886" i="2" s="1"/>
  <c r="T886" i="2" s="1"/>
  <c r="R885" i="2"/>
  <c r="S885" i="2" s="1"/>
  <c r="T885" i="2" s="1"/>
  <c r="R884" i="2"/>
  <c r="S884" i="2" s="1"/>
  <c r="T884" i="2" s="1"/>
  <c r="R883" i="2"/>
  <c r="S883" i="2" s="1"/>
  <c r="T883" i="2" s="1"/>
  <c r="R882" i="2"/>
  <c r="S882" i="2" s="1"/>
  <c r="T882" i="2" s="1"/>
  <c r="R881" i="2"/>
  <c r="S881" i="2" s="1"/>
  <c r="T881" i="2" s="1"/>
  <c r="R880" i="2"/>
  <c r="S880" i="2" s="1"/>
  <c r="T880" i="2" s="1"/>
  <c r="R879" i="2"/>
  <c r="S879" i="2" s="1"/>
  <c r="T879" i="2" s="1"/>
  <c r="R878" i="2"/>
  <c r="S878" i="2" s="1"/>
  <c r="T878" i="2" s="1"/>
  <c r="R877" i="2"/>
  <c r="S877" i="2" s="1"/>
  <c r="T877" i="2" s="1"/>
  <c r="R876" i="2"/>
  <c r="S876" i="2" s="1"/>
  <c r="T876" i="2" s="1"/>
  <c r="R875" i="2"/>
  <c r="S875" i="2" s="1"/>
  <c r="T875" i="2" s="1"/>
  <c r="R874" i="2"/>
  <c r="S874" i="2" s="1"/>
  <c r="T874" i="2" s="1"/>
  <c r="R873" i="2"/>
  <c r="S873" i="2" s="1"/>
  <c r="T873" i="2" s="1"/>
  <c r="R872" i="2"/>
  <c r="S872" i="2" s="1"/>
  <c r="T872" i="2" s="1"/>
  <c r="R871" i="2"/>
  <c r="S871" i="2" s="1"/>
  <c r="T871" i="2" s="1"/>
  <c r="R870" i="2"/>
  <c r="S870" i="2" s="1"/>
  <c r="T870" i="2" s="1"/>
  <c r="R869" i="2"/>
  <c r="S869" i="2" s="1"/>
  <c r="T869" i="2" s="1"/>
  <c r="R868" i="2"/>
  <c r="S868" i="2" s="1"/>
  <c r="T868" i="2" s="1"/>
  <c r="R867" i="2"/>
  <c r="S867" i="2" s="1"/>
  <c r="T867" i="2" s="1"/>
  <c r="R866" i="2"/>
  <c r="S866" i="2" s="1"/>
  <c r="T866" i="2" s="1"/>
  <c r="R865" i="2"/>
  <c r="S865" i="2" s="1"/>
  <c r="R864" i="2"/>
  <c r="S864" i="2" s="1"/>
  <c r="T864" i="2" s="1"/>
  <c r="R863" i="2"/>
  <c r="S863" i="2" s="1"/>
  <c r="T863" i="2" s="1"/>
  <c r="R862" i="2"/>
  <c r="S862" i="2" s="1"/>
  <c r="T862" i="2" s="1"/>
  <c r="R861" i="2"/>
  <c r="S861" i="2" s="1"/>
  <c r="T861" i="2" s="1"/>
  <c r="R860" i="2"/>
  <c r="S860" i="2" s="1"/>
  <c r="T860" i="2" s="1"/>
  <c r="R859" i="2"/>
  <c r="S859" i="2" s="1"/>
  <c r="T859" i="2" s="1"/>
  <c r="R858" i="2"/>
  <c r="S858" i="2" s="1"/>
  <c r="T858" i="2" s="1"/>
  <c r="R857" i="2"/>
  <c r="S857" i="2" s="1"/>
  <c r="T857" i="2" s="1"/>
  <c r="R856" i="2"/>
  <c r="S856" i="2" s="1"/>
  <c r="T856" i="2" s="1"/>
  <c r="R855" i="2"/>
  <c r="S855" i="2" s="1"/>
  <c r="T855" i="2" s="1"/>
  <c r="R854" i="2"/>
  <c r="S854" i="2" s="1"/>
  <c r="R853" i="2"/>
  <c r="S853" i="2" s="1"/>
  <c r="R852" i="2"/>
  <c r="S852" i="2" s="1"/>
  <c r="T852" i="2" s="1"/>
  <c r="R851" i="2"/>
  <c r="S851" i="2" s="1"/>
  <c r="T851" i="2" s="1"/>
  <c r="R850" i="2"/>
  <c r="S850" i="2" s="1"/>
  <c r="T850" i="2" s="1"/>
  <c r="R849" i="2"/>
  <c r="S849" i="2" s="1"/>
  <c r="T849" i="2" s="1"/>
  <c r="R848" i="2"/>
  <c r="S848" i="2" s="1"/>
  <c r="T848" i="2" s="1"/>
  <c r="R847" i="2"/>
  <c r="S847" i="2" s="1"/>
  <c r="T847" i="2" s="1"/>
  <c r="R846" i="2"/>
  <c r="S846" i="2" s="1"/>
  <c r="T846" i="2" s="1"/>
  <c r="R845" i="2"/>
  <c r="S845" i="2" s="1"/>
  <c r="T845" i="2" s="1"/>
  <c r="R844" i="2"/>
  <c r="S844" i="2" s="1"/>
  <c r="T844" i="2" s="1"/>
  <c r="R843" i="2"/>
  <c r="S843" i="2" s="1"/>
  <c r="T843" i="2" s="1"/>
  <c r="R842" i="2"/>
  <c r="S842" i="2" s="1"/>
  <c r="T842" i="2" s="1"/>
  <c r="R841" i="2"/>
  <c r="S841" i="2" s="1"/>
  <c r="T841" i="2" s="1"/>
  <c r="R840" i="2"/>
  <c r="S840" i="2" s="1"/>
  <c r="T840" i="2" s="1"/>
  <c r="R839" i="2"/>
  <c r="S839" i="2" s="1"/>
  <c r="T839" i="2" s="1"/>
  <c r="R838" i="2"/>
  <c r="S838" i="2" s="1"/>
  <c r="T838" i="2" s="1"/>
  <c r="R837" i="2"/>
  <c r="S837" i="2" s="1"/>
  <c r="T837" i="2" s="1"/>
  <c r="R836" i="2"/>
  <c r="S836" i="2" s="1"/>
  <c r="T836" i="2" s="1"/>
  <c r="R835" i="2"/>
  <c r="S835" i="2" s="1"/>
  <c r="T835" i="2" s="1"/>
  <c r="R834" i="2"/>
  <c r="S834" i="2" s="1"/>
  <c r="T834" i="2" s="1"/>
  <c r="R833" i="2"/>
  <c r="S833" i="2" s="1"/>
  <c r="T833" i="2" s="1"/>
  <c r="R832" i="2"/>
  <c r="S832" i="2" s="1"/>
  <c r="T832" i="2" s="1"/>
  <c r="R831" i="2"/>
  <c r="S831" i="2" s="1"/>
  <c r="T831" i="2" s="1"/>
  <c r="R830" i="2"/>
  <c r="S830" i="2" s="1"/>
  <c r="T830" i="2" s="1"/>
  <c r="R829" i="2"/>
  <c r="S829" i="2" s="1"/>
  <c r="T829" i="2" s="1"/>
  <c r="R828" i="2"/>
  <c r="S828" i="2" s="1"/>
  <c r="R827" i="2"/>
  <c r="S827" i="2" s="1"/>
  <c r="T827" i="2" s="1"/>
  <c r="R826" i="2"/>
  <c r="S826" i="2" s="1"/>
  <c r="T826" i="2" s="1"/>
  <c r="R825" i="2"/>
  <c r="S825" i="2" s="1"/>
  <c r="T825" i="2" s="1"/>
  <c r="R824" i="2"/>
  <c r="S824" i="2" s="1"/>
  <c r="T824" i="2" s="1"/>
  <c r="R823" i="2"/>
  <c r="S823" i="2" s="1"/>
  <c r="T823" i="2" s="1"/>
  <c r="R822" i="2"/>
  <c r="S822" i="2" s="1"/>
  <c r="T822" i="2" s="1"/>
  <c r="R821" i="2"/>
  <c r="S821" i="2" s="1"/>
  <c r="T821" i="2" s="1"/>
  <c r="R820" i="2"/>
  <c r="S820" i="2" s="1"/>
  <c r="T820" i="2" s="1"/>
  <c r="R819" i="2"/>
  <c r="S819" i="2" s="1"/>
  <c r="T819" i="2" s="1"/>
  <c r="R818" i="2"/>
  <c r="S818" i="2" s="1"/>
  <c r="T818" i="2" s="1"/>
  <c r="R817" i="2"/>
  <c r="S817" i="2" s="1"/>
  <c r="T817" i="2" s="1"/>
  <c r="R816" i="2"/>
  <c r="S816" i="2" s="1"/>
  <c r="T816" i="2" s="1"/>
  <c r="R815" i="2"/>
  <c r="S815" i="2" s="1"/>
  <c r="T815" i="2" s="1"/>
  <c r="R814" i="2"/>
  <c r="S814" i="2" s="1"/>
  <c r="T814" i="2" s="1"/>
  <c r="R813" i="2"/>
  <c r="S813" i="2" s="1"/>
  <c r="T813" i="2" s="1"/>
  <c r="R812" i="2"/>
  <c r="S812" i="2" s="1"/>
  <c r="T812" i="2" s="1"/>
  <c r="R811" i="2"/>
  <c r="S811" i="2" s="1"/>
  <c r="T811" i="2" s="1"/>
  <c r="R810" i="2"/>
  <c r="S810" i="2" s="1"/>
  <c r="T810" i="2" s="1"/>
  <c r="R809" i="2"/>
  <c r="S809" i="2" s="1"/>
  <c r="T809" i="2" s="1"/>
  <c r="R808" i="2"/>
  <c r="S808" i="2" s="1"/>
  <c r="T808" i="2" s="1"/>
  <c r="R807" i="2"/>
  <c r="S807" i="2" s="1"/>
  <c r="T807" i="2" s="1"/>
  <c r="R806" i="2"/>
  <c r="S806" i="2" s="1"/>
  <c r="T806" i="2" s="1"/>
  <c r="R805" i="2"/>
  <c r="S805" i="2" s="1"/>
  <c r="T805" i="2" s="1"/>
  <c r="R804" i="2"/>
  <c r="S804" i="2" s="1"/>
  <c r="T804" i="2" s="1"/>
  <c r="R803" i="2"/>
  <c r="S803" i="2" s="1"/>
  <c r="T803" i="2" s="1"/>
  <c r="R802" i="2"/>
  <c r="S802" i="2" s="1"/>
  <c r="T802" i="2" s="1"/>
  <c r="R801" i="2"/>
  <c r="S801" i="2" s="1"/>
  <c r="T801" i="2" s="1"/>
  <c r="R800" i="2"/>
  <c r="S800" i="2" s="1"/>
  <c r="R799" i="2"/>
  <c r="S799" i="2" s="1"/>
  <c r="R798" i="2"/>
  <c r="S798" i="2" s="1"/>
  <c r="R797" i="2"/>
  <c r="S797" i="2" s="1"/>
  <c r="R796" i="2"/>
  <c r="S796" i="2" s="1"/>
  <c r="R795" i="2"/>
  <c r="S795" i="2" s="1"/>
  <c r="R794" i="2"/>
  <c r="S794" i="2" s="1"/>
  <c r="T794" i="2" s="1"/>
  <c r="R793" i="2"/>
  <c r="S793" i="2" s="1"/>
  <c r="T793" i="2" s="1"/>
  <c r="R792" i="2"/>
  <c r="S792" i="2" s="1"/>
  <c r="T792" i="2" s="1"/>
  <c r="R791" i="2"/>
  <c r="S791" i="2" s="1"/>
  <c r="T791" i="2" s="1"/>
  <c r="R790" i="2"/>
  <c r="S790" i="2" s="1"/>
  <c r="T790" i="2" s="1"/>
  <c r="R789" i="2"/>
  <c r="S789" i="2" s="1"/>
  <c r="T789" i="2" s="1"/>
  <c r="R788" i="2"/>
  <c r="S788" i="2" s="1"/>
  <c r="T788" i="2" s="1"/>
  <c r="R787" i="2"/>
  <c r="S787" i="2" s="1"/>
  <c r="T787" i="2" s="1"/>
  <c r="R786" i="2"/>
  <c r="S786" i="2" s="1"/>
  <c r="T786" i="2" s="1"/>
  <c r="R785" i="2"/>
  <c r="S785" i="2" s="1"/>
  <c r="T785" i="2" s="1"/>
  <c r="R784" i="2"/>
  <c r="S784" i="2" s="1"/>
  <c r="R783" i="2"/>
  <c r="S783" i="2" s="1"/>
  <c r="T783" i="2" s="1"/>
  <c r="R782" i="2"/>
  <c r="S782" i="2" s="1"/>
  <c r="T782" i="2" s="1"/>
  <c r="R781" i="2"/>
  <c r="S781" i="2" s="1"/>
  <c r="T781" i="2" s="1"/>
  <c r="R780" i="2"/>
  <c r="S780" i="2" s="1"/>
  <c r="T780" i="2" s="1"/>
  <c r="R779" i="2"/>
  <c r="S779" i="2" s="1"/>
  <c r="T779" i="2" s="1"/>
  <c r="R778" i="2"/>
  <c r="S778" i="2" s="1"/>
  <c r="T778" i="2" s="1"/>
  <c r="R777" i="2"/>
  <c r="S777" i="2" s="1"/>
  <c r="T777" i="2" s="1"/>
  <c r="R776" i="2"/>
  <c r="S776" i="2" s="1"/>
  <c r="T776" i="2" s="1"/>
  <c r="R775" i="2"/>
  <c r="S775" i="2" s="1"/>
  <c r="T775" i="2" s="1"/>
  <c r="R774" i="2"/>
  <c r="S774" i="2" s="1"/>
  <c r="T774" i="2" s="1"/>
  <c r="R773" i="2"/>
  <c r="S773" i="2" s="1"/>
  <c r="R772" i="2"/>
  <c r="S772" i="2" s="1"/>
  <c r="R771" i="2"/>
  <c r="S771" i="2" s="1"/>
  <c r="T771" i="2" s="1"/>
  <c r="R770" i="2"/>
  <c r="S770" i="2" s="1"/>
  <c r="T770" i="2" s="1"/>
  <c r="R769" i="2"/>
  <c r="S769" i="2" s="1"/>
  <c r="T769" i="2" s="1"/>
  <c r="R768" i="2"/>
  <c r="S768" i="2" s="1"/>
  <c r="T768" i="2" s="1"/>
  <c r="R767" i="2"/>
  <c r="S767" i="2" s="1"/>
  <c r="T767" i="2" s="1"/>
  <c r="R766" i="2"/>
  <c r="S766" i="2" s="1"/>
  <c r="T766" i="2" s="1"/>
  <c r="R765" i="2"/>
  <c r="S765" i="2" s="1"/>
  <c r="T765" i="2" s="1"/>
  <c r="R764" i="2"/>
  <c r="S764" i="2" s="1"/>
  <c r="R763" i="2"/>
  <c r="S763" i="2" s="1"/>
  <c r="R762" i="2"/>
  <c r="S762" i="2" s="1"/>
  <c r="T762" i="2" s="1"/>
  <c r="R761" i="2"/>
  <c r="S761" i="2" s="1"/>
  <c r="T761" i="2" s="1"/>
  <c r="R760" i="2"/>
  <c r="S760" i="2" s="1"/>
  <c r="T760" i="2" s="1"/>
  <c r="R759" i="2"/>
  <c r="S759" i="2" s="1"/>
  <c r="T759" i="2" s="1"/>
  <c r="R758" i="2"/>
  <c r="S758" i="2" s="1"/>
  <c r="T758" i="2" s="1"/>
  <c r="R757" i="2"/>
  <c r="S757" i="2" s="1"/>
  <c r="T757" i="2" s="1"/>
  <c r="R756" i="2"/>
  <c r="S756" i="2" s="1"/>
  <c r="T756" i="2" s="1"/>
  <c r="R755" i="2"/>
  <c r="S755" i="2" s="1"/>
  <c r="R754" i="2"/>
  <c r="S754" i="2" s="1"/>
  <c r="R753" i="2"/>
  <c r="S753" i="2" s="1"/>
  <c r="R752" i="2"/>
  <c r="S752" i="2" s="1"/>
  <c r="T752" i="2" s="1"/>
  <c r="R751" i="2"/>
  <c r="S751" i="2" s="1"/>
  <c r="T751" i="2" s="1"/>
  <c r="R750" i="2"/>
  <c r="S750" i="2" s="1"/>
  <c r="R749" i="2"/>
  <c r="S749" i="2" s="1"/>
  <c r="T749" i="2" s="1"/>
  <c r="R748" i="2"/>
  <c r="S748" i="2" s="1"/>
  <c r="T748" i="2" s="1"/>
  <c r="R747" i="2"/>
  <c r="S747" i="2" s="1"/>
  <c r="T747" i="2" s="1"/>
  <c r="R746" i="2"/>
  <c r="S746" i="2" s="1"/>
  <c r="T746" i="2" s="1"/>
  <c r="R745" i="2"/>
  <c r="S745" i="2" s="1"/>
  <c r="T745" i="2" s="1"/>
  <c r="R744" i="2"/>
  <c r="S744" i="2" s="1"/>
  <c r="T744" i="2" s="1"/>
  <c r="R743" i="2"/>
  <c r="S743" i="2" s="1"/>
  <c r="T743" i="2" s="1"/>
  <c r="R742" i="2"/>
  <c r="S742" i="2" s="1"/>
  <c r="T742" i="2" s="1"/>
  <c r="R741" i="2"/>
  <c r="S741" i="2" s="1"/>
  <c r="T741" i="2" s="1"/>
  <c r="R740" i="2"/>
  <c r="S740" i="2" s="1"/>
  <c r="T740" i="2" s="1"/>
  <c r="R739" i="2"/>
  <c r="S739" i="2" s="1"/>
  <c r="T739" i="2" s="1"/>
  <c r="R738" i="2"/>
  <c r="S738" i="2" s="1"/>
  <c r="T738" i="2" s="1"/>
  <c r="R737" i="2"/>
  <c r="S737" i="2" s="1"/>
  <c r="T737" i="2" s="1"/>
  <c r="R736" i="2"/>
  <c r="S736" i="2" s="1"/>
  <c r="T736" i="2" s="1"/>
  <c r="R735" i="2"/>
  <c r="S735" i="2" s="1"/>
  <c r="T735" i="2" s="1"/>
  <c r="R734" i="2"/>
  <c r="S734" i="2" s="1"/>
  <c r="T734" i="2" s="1"/>
  <c r="R733" i="2"/>
  <c r="S733" i="2" s="1"/>
  <c r="T733" i="2" s="1"/>
  <c r="R732" i="2"/>
  <c r="S732" i="2" s="1"/>
  <c r="T732" i="2" s="1"/>
  <c r="R731" i="2"/>
  <c r="S731" i="2" s="1"/>
  <c r="T731" i="2" s="1"/>
  <c r="R730" i="2"/>
  <c r="S730" i="2" s="1"/>
  <c r="T730" i="2" s="1"/>
  <c r="R729" i="2"/>
  <c r="S729" i="2" s="1"/>
  <c r="T729" i="2" s="1"/>
  <c r="R728" i="2"/>
  <c r="S728" i="2" s="1"/>
  <c r="T728" i="2" s="1"/>
  <c r="R727" i="2"/>
  <c r="S727" i="2" s="1"/>
  <c r="T727" i="2" s="1"/>
  <c r="R726" i="2"/>
  <c r="S726" i="2" s="1"/>
  <c r="T726" i="2" s="1"/>
  <c r="R725" i="2"/>
  <c r="S725" i="2" s="1"/>
  <c r="T725" i="2" s="1"/>
  <c r="R724" i="2"/>
  <c r="S724" i="2" s="1"/>
  <c r="T724" i="2" s="1"/>
  <c r="R723" i="2"/>
  <c r="S723" i="2" s="1"/>
  <c r="T723" i="2" s="1"/>
  <c r="R722" i="2"/>
  <c r="S722" i="2" s="1"/>
  <c r="T722" i="2" s="1"/>
  <c r="R721" i="2"/>
  <c r="S721" i="2" s="1"/>
  <c r="T721" i="2" s="1"/>
  <c r="R720" i="2"/>
  <c r="S720" i="2" s="1"/>
  <c r="T720" i="2" s="1"/>
  <c r="R719" i="2"/>
  <c r="S719" i="2" s="1"/>
  <c r="T719" i="2" s="1"/>
  <c r="R718" i="2"/>
  <c r="S718" i="2" s="1"/>
  <c r="T718" i="2" s="1"/>
  <c r="R717" i="2"/>
  <c r="S717" i="2" s="1"/>
  <c r="T717" i="2" s="1"/>
  <c r="R716" i="2"/>
  <c r="S716" i="2" s="1"/>
  <c r="T716" i="2" s="1"/>
  <c r="R715" i="2"/>
  <c r="S715" i="2" s="1"/>
  <c r="T715" i="2" s="1"/>
  <c r="R714" i="2"/>
  <c r="S714" i="2" s="1"/>
  <c r="T714" i="2" s="1"/>
  <c r="R713" i="2"/>
  <c r="S713" i="2" s="1"/>
  <c r="T713" i="2" s="1"/>
  <c r="R712" i="2"/>
  <c r="S712" i="2" s="1"/>
  <c r="T712" i="2" s="1"/>
  <c r="R711" i="2"/>
  <c r="S711" i="2" s="1"/>
  <c r="T711" i="2" s="1"/>
  <c r="R710" i="2"/>
  <c r="S710" i="2" s="1"/>
  <c r="T710" i="2" s="1"/>
  <c r="R709" i="2"/>
  <c r="S709" i="2" s="1"/>
  <c r="T709" i="2" s="1"/>
  <c r="R708" i="2"/>
  <c r="S708" i="2" s="1"/>
  <c r="T708" i="2" s="1"/>
  <c r="R707" i="2"/>
  <c r="S707" i="2" s="1"/>
  <c r="T707" i="2" s="1"/>
  <c r="R706" i="2"/>
  <c r="S706" i="2" s="1"/>
  <c r="T706" i="2" s="1"/>
  <c r="R705" i="2"/>
  <c r="S705" i="2" s="1"/>
  <c r="T705" i="2" s="1"/>
  <c r="R704" i="2"/>
  <c r="S704" i="2" s="1"/>
  <c r="R703" i="2"/>
  <c r="S703" i="2" s="1"/>
  <c r="T703" i="2" s="1"/>
  <c r="R702" i="2"/>
  <c r="S702" i="2" s="1"/>
  <c r="T702" i="2" s="1"/>
  <c r="R701" i="2"/>
  <c r="S701" i="2" s="1"/>
  <c r="T701" i="2" s="1"/>
  <c r="R700" i="2"/>
  <c r="S700" i="2" s="1"/>
  <c r="R699" i="2"/>
  <c r="S699" i="2" s="1"/>
  <c r="R698" i="2"/>
  <c r="S698" i="2" s="1"/>
  <c r="R697" i="2"/>
  <c r="S697" i="2" s="1"/>
  <c r="T697" i="2" s="1"/>
  <c r="R696" i="2"/>
  <c r="S696" i="2" s="1"/>
  <c r="T696" i="2" s="1"/>
  <c r="R695" i="2"/>
  <c r="S695" i="2" s="1"/>
  <c r="T695" i="2" s="1"/>
  <c r="R694" i="2"/>
  <c r="S694" i="2" s="1"/>
  <c r="T694" i="2" s="1"/>
  <c r="R693" i="2"/>
  <c r="S693" i="2" s="1"/>
  <c r="T693" i="2" s="1"/>
  <c r="R692" i="2"/>
  <c r="S692" i="2" s="1"/>
  <c r="R691" i="2"/>
  <c r="S691" i="2" s="1"/>
  <c r="T691" i="2" s="1"/>
  <c r="R690" i="2"/>
  <c r="S690" i="2" s="1"/>
  <c r="T690" i="2" s="1"/>
  <c r="R689" i="2"/>
  <c r="S689" i="2" s="1"/>
  <c r="T689" i="2" s="1"/>
  <c r="R688" i="2"/>
  <c r="S688" i="2" s="1"/>
  <c r="T688" i="2" s="1"/>
  <c r="R687" i="2"/>
  <c r="S687" i="2" s="1"/>
  <c r="T687" i="2" s="1"/>
  <c r="R686" i="2"/>
  <c r="S686" i="2" s="1"/>
  <c r="T686" i="2" s="1"/>
  <c r="R685" i="2"/>
  <c r="S685" i="2" s="1"/>
  <c r="T685" i="2" s="1"/>
  <c r="R684" i="2"/>
  <c r="S684" i="2" s="1"/>
  <c r="T684" i="2" s="1"/>
  <c r="R683" i="2"/>
  <c r="S683" i="2" s="1"/>
  <c r="R682" i="2"/>
  <c r="S682" i="2" s="1"/>
  <c r="R681" i="2"/>
  <c r="S681" i="2" s="1"/>
  <c r="T681" i="2" s="1"/>
  <c r="R680" i="2"/>
  <c r="S680" i="2" s="1"/>
  <c r="R679" i="2"/>
  <c r="S679" i="2" s="1"/>
  <c r="R678" i="2"/>
  <c r="S678" i="2" s="1"/>
  <c r="T678" i="2" s="1"/>
  <c r="R677" i="2"/>
  <c r="S677" i="2" s="1"/>
  <c r="T677" i="2" s="1"/>
  <c r="R676" i="2"/>
  <c r="S676" i="2" s="1"/>
  <c r="T676" i="2" s="1"/>
  <c r="R675" i="2"/>
  <c r="S675" i="2" s="1"/>
  <c r="T675" i="2" s="1"/>
  <c r="R674" i="2"/>
  <c r="S674" i="2" s="1"/>
  <c r="T674" i="2" s="1"/>
  <c r="R673" i="2"/>
  <c r="S673" i="2" s="1"/>
  <c r="T673" i="2" s="1"/>
  <c r="R672" i="2"/>
  <c r="S672" i="2" s="1"/>
  <c r="T672" i="2" s="1"/>
  <c r="R671" i="2"/>
  <c r="S671" i="2" s="1"/>
  <c r="T671" i="2" s="1"/>
  <c r="R670" i="2"/>
  <c r="S670" i="2" s="1"/>
  <c r="T670" i="2" s="1"/>
  <c r="R669" i="2"/>
  <c r="S669" i="2" s="1"/>
  <c r="T669" i="2" s="1"/>
  <c r="R668" i="2"/>
  <c r="S668" i="2" s="1"/>
  <c r="T668" i="2" s="1"/>
  <c r="R667" i="2"/>
  <c r="S667" i="2" s="1"/>
  <c r="T667" i="2" s="1"/>
  <c r="R666" i="2"/>
  <c r="S666" i="2" s="1"/>
  <c r="T666" i="2" s="1"/>
  <c r="R665" i="2"/>
  <c r="S665" i="2" s="1"/>
  <c r="T665" i="2" s="1"/>
  <c r="R664" i="2"/>
  <c r="S664" i="2" s="1"/>
  <c r="T664" i="2" s="1"/>
  <c r="R663" i="2"/>
  <c r="S663" i="2" s="1"/>
  <c r="T663" i="2" s="1"/>
  <c r="R662" i="2"/>
  <c r="S662" i="2" s="1"/>
  <c r="T662" i="2" s="1"/>
  <c r="R661" i="2"/>
  <c r="S661" i="2" s="1"/>
  <c r="T661" i="2" s="1"/>
  <c r="R660" i="2"/>
  <c r="S660" i="2" s="1"/>
  <c r="T660" i="2" s="1"/>
  <c r="R659" i="2"/>
  <c r="S659" i="2" s="1"/>
  <c r="T659" i="2" s="1"/>
  <c r="R658" i="2"/>
  <c r="S658" i="2" s="1"/>
  <c r="T658" i="2" s="1"/>
  <c r="R657" i="2"/>
  <c r="S657" i="2" s="1"/>
  <c r="T657" i="2" s="1"/>
  <c r="R656" i="2"/>
  <c r="S656" i="2" s="1"/>
  <c r="T656" i="2" s="1"/>
  <c r="R655" i="2"/>
  <c r="S655" i="2" s="1"/>
  <c r="T655" i="2" s="1"/>
  <c r="R654" i="2"/>
  <c r="S654" i="2" s="1"/>
  <c r="T654" i="2" s="1"/>
  <c r="R653" i="2"/>
  <c r="S653" i="2" s="1"/>
  <c r="T653" i="2" s="1"/>
  <c r="R652" i="2"/>
  <c r="S652" i="2" s="1"/>
  <c r="T652" i="2" s="1"/>
  <c r="R651" i="2"/>
  <c r="S651" i="2" s="1"/>
  <c r="T651" i="2" s="1"/>
  <c r="R650" i="2"/>
  <c r="S650" i="2" s="1"/>
  <c r="T650" i="2" s="1"/>
  <c r="R649" i="2"/>
  <c r="S649" i="2" s="1"/>
  <c r="T649" i="2" s="1"/>
  <c r="R648" i="2"/>
  <c r="S648" i="2" s="1"/>
  <c r="T648" i="2" s="1"/>
  <c r="R647" i="2"/>
  <c r="S647" i="2" s="1"/>
  <c r="T647" i="2" s="1"/>
  <c r="R646" i="2"/>
  <c r="S646" i="2" s="1"/>
  <c r="T646" i="2" s="1"/>
  <c r="R645" i="2"/>
  <c r="S645" i="2" s="1"/>
  <c r="T645" i="2" s="1"/>
  <c r="R644" i="2"/>
  <c r="S644" i="2" s="1"/>
  <c r="T644" i="2" s="1"/>
  <c r="R643" i="2"/>
  <c r="S643" i="2" s="1"/>
  <c r="T643" i="2" s="1"/>
  <c r="R642" i="2"/>
  <c r="S642" i="2" s="1"/>
  <c r="T642" i="2" s="1"/>
  <c r="R641" i="2"/>
  <c r="S641" i="2" s="1"/>
  <c r="T641" i="2" s="1"/>
  <c r="R640" i="2"/>
  <c r="S640" i="2" s="1"/>
  <c r="T640" i="2" s="1"/>
  <c r="R639" i="2"/>
  <c r="S639" i="2" s="1"/>
  <c r="T639" i="2" s="1"/>
  <c r="R638" i="2"/>
  <c r="S638" i="2" s="1"/>
  <c r="T638" i="2" s="1"/>
  <c r="R637" i="2"/>
  <c r="S637" i="2" s="1"/>
  <c r="T637" i="2" s="1"/>
  <c r="R636" i="2"/>
  <c r="S636" i="2" s="1"/>
  <c r="T636" i="2" s="1"/>
  <c r="R635" i="2"/>
  <c r="S635" i="2" s="1"/>
  <c r="T635" i="2" s="1"/>
  <c r="R634" i="2"/>
  <c r="S634" i="2" s="1"/>
  <c r="R633" i="2"/>
  <c r="S633" i="2" s="1"/>
  <c r="R632" i="2"/>
  <c r="S632" i="2" s="1"/>
  <c r="R631" i="2"/>
  <c r="S631" i="2" s="1"/>
  <c r="R630" i="2"/>
  <c r="S630" i="2" s="1"/>
  <c r="R629" i="2"/>
  <c r="S629" i="2" s="1"/>
  <c r="T629" i="2" s="1"/>
  <c r="R628" i="2"/>
  <c r="S628" i="2" s="1"/>
  <c r="T628" i="2" s="1"/>
  <c r="R627" i="2"/>
  <c r="S627" i="2" s="1"/>
  <c r="T627" i="2" s="1"/>
  <c r="R626" i="2"/>
  <c r="S626" i="2" s="1"/>
  <c r="T626" i="2" s="1"/>
  <c r="R625" i="2"/>
  <c r="S625" i="2" s="1"/>
  <c r="T625" i="2" s="1"/>
  <c r="R624" i="2"/>
  <c r="S624" i="2" s="1"/>
  <c r="T624" i="2" s="1"/>
  <c r="R623" i="2"/>
  <c r="S623" i="2" s="1"/>
  <c r="T623" i="2" s="1"/>
  <c r="R622" i="2"/>
  <c r="S622" i="2" s="1"/>
  <c r="T622" i="2" s="1"/>
  <c r="R621" i="2"/>
  <c r="S621" i="2" s="1"/>
  <c r="T621" i="2" s="1"/>
  <c r="R620" i="2"/>
  <c r="S620" i="2" s="1"/>
  <c r="T620" i="2" s="1"/>
  <c r="R619" i="2"/>
  <c r="S619" i="2" s="1"/>
  <c r="T619" i="2" s="1"/>
  <c r="R618" i="2"/>
  <c r="S618" i="2" s="1"/>
  <c r="T618" i="2" s="1"/>
  <c r="R617" i="2"/>
  <c r="S617" i="2" s="1"/>
  <c r="T617" i="2" s="1"/>
  <c r="R616" i="2"/>
  <c r="S616" i="2" s="1"/>
  <c r="T616" i="2" s="1"/>
  <c r="R615" i="2"/>
  <c r="S615" i="2" s="1"/>
  <c r="T615" i="2" s="1"/>
  <c r="R614" i="2"/>
  <c r="S614" i="2" s="1"/>
  <c r="T614" i="2" s="1"/>
  <c r="R613" i="2"/>
  <c r="S613" i="2" s="1"/>
  <c r="T613" i="2" s="1"/>
  <c r="R612" i="2"/>
  <c r="S612" i="2" s="1"/>
  <c r="T612" i="2" s="1"/>
  <c r="R611" i="2"/>
  <c r="S611" i="2" s="1"/>
  <c r="T611" i="2" s="1"/>
  <c r="R610" i="2"/>
  <c r="S610" i="2" s="1"/>
  <c r="T610" i="2" s="1"/>
  <c r="R609" i="2"/>
  <c r="S609" i="2" s="1"/>
  <c r="T609" i="2" s="1"/>
  <c r="R608" i="2"/>
  <c r="S608" i="2" s="1"/>
  <c r="T608" i="2" s="1"/>
  <c r="R607" i="2"/>
  <c r="S607" i="2" s="1"/>
  <c r="T607" i="2" s="1"/>
  <c r="R606" i="2"/>
  <c r="S606" i="2" s="1"/>
  <c r="T606" i="2" s="1"/>
  <c r="R605" i="2"/>
  <c r="S605" i="2" s="1"/>
  <c r="T605" i="2" s="1"/>
  <c r="R604" i="2"/>
  <c r="S604" i="2" s="1"/>
  <c r="T604" i="2" s="1"/>
  <c r="R603" i="2"/>
  <c r="S603" i="2" s="1"/>
  <c r="T603" i="2" s="1"/>
  <c r="R602" i="2"/>
  <c r="S602" i="2" s="1"/>
  <c r="T602" i="2" s="1"/>
  <c r="R601" i="2"/>
  <c r="S601" i="2" s="1"/>
  <c r="T601" i="2" s="1"/>
  <c r="R600" i="2"/>
  <c r="S600" i="2" s="1"/>
  <c r="T600" i="2" s="1"/>
  <c r="R599" i="2"/>
  <c r="S599" i="2" s="1"/>
  <c r="R598" i="2"/>
  <c r="S598" i="2" s="1"/>
  <c r="T598" i="2" s="1"/>
  <c r="R597" i="2"/>
  <c r="S597" i="2" s="1"/>
  <c r="T597" i="2" s="1"/>
  <c r="R596" i="2"/>
  <c r="S596" i="2" s="1"/>
  <c r="T596" i="2" s="1"/>
  <c r="R595" i="2"/>
  <c r="S595" i="2" s="1"/>
  <c r="T595" i="2" s="1"/>
  <c r="R594" i="2"/>
  <c r="S594" i="2" s="1"/>
  <c r="R593" i="2"/>
  <c r="S593" i="2" s="1"/>
  <c r="T593" i="2" s="1"/>
  <c r="R592" i="2"/>
  <c r="S592" i="2" s="1"/>
  <c r="T592" i="2" s="1"/>
  <c r="R591" i="2"/>
  <c r="S591" i="2" s="1"/>
  <c r="T591" i="2" s="1"/>
  <c r="R590" i="2"/>
  <c r="S590" i="2" s="1"/>
  <c r="T590" i="2" s="1"/>
  <c r="R589" i="2"/>
  <c r="S589" i="2" s="1"/>
  <c r="T589" i="2" s="1"/>
  <c r="R588" i="2"/>
  <c r="S588" i="2" s="1"/>
  <c r="R587" i="2"/>
  <c r="S587" i="2" s="1"/>
  <c r="R586" i="2"/>
  <c r="S586" i="2" s="1"/>
  <c r="T586" i="2" s="1"/>
  <c r="R585" i="2"/>
  <c r="S585" i="2" s="1"/>
  <c r="T585" i="2" s="1"/>
  <c r="R584" i="2"/>
  <c r="S584" i="2" s="1"/>
  <c r="T584" i="2" s="1"/>
  <c r="R583" i="2"/>
  <c r="S583" i="2" s="1"/>
  <c r="T583" i="2" s="1"/>
  <c r="R582" i="2"/>
  <c r="S582" i="2" s="1"/>
  <c r="T582" i="2" s="1"/>
  <c r="R581" i="2"/>
  <c r="S581" i="2" s="1"/>
  <c r="T581" i="2" s="1"/>
  <c r="R580" i="2"/>
  <c r="S580" i="2" s="1"/>
  <c r="T580" i="2" s="1"/>
  <c r="R579" i="2"/>
  <c r="S579" i="2" s="1"/>
  <c r="T579" i="2" s="1"/>
  <c r="R578" i="2"/>
  <c r="S578" i="2" s="1"/>
  <c r="T578" i="2" s="1"/>
  <c r="R577" i="2"/>
  <c r="S577" i="2" s="1"/>
  <c r="T577" i="2" s="1"/>
  <c r="R576" i="2"/>
  <c r="S576" i="2" s="1"/>
  <c r="T576" i="2" s="1"/>
  <c r="R575" i="2"/>
  <c r="S575" i="2" s="1"/>
  <c r="T575" i="2" s="1"/>
  <c r="R574" i="2"/>
  <c r="S574" i="2" s="1"/>
  <c r="T574" i="2" s="1"/>
  <c r="R573" i="2"/>
  <c r="S573" i="2" s="1"/>
  <c r="T573" i="2" s="1"/>
  <c r="R572" i="2"/>
  <c r="S572" i="2" s="1"/>
  <c r="T572" i="2" s="1"/>
  <c r="R571" i="2"/>
  <c r="S571" i="2" s="1"/>
  <c r="T571" i="2" s="1"/>
  <c r="R570" i="2"/>
  <c r="S570" i="2" s="1"/>
  <c r="R569" i="2"/>
  <c r="S569" i="2" s="1"/>
  <c r="T569" i="2" s="1"/>
  <c r="R568" i="2"/>
  <c r="S568" i="2" s="1"/>
  <c r="T568" i="2" s="1"/>
  <c r="R567" i="2"/>
  <c r="S567" i="2" s="1"/>
  <c r="T567" i="2" s="1"/>
  <c r="R566" i="2"/>
  <c r="S566" i="2" s="1"/>
  <c r="T566" i="2" s="1"/>
  <c r="R565" i="2"/>
  <c r="S565" i="2" s="1"/>
  <c r="T565" i="2" s="1"/>
  <c r="R564" i="2"/>
  <c r="S564" i="2" s="1"/>
  <c r="T564" i="2" s="1"/>
  <c r="R563" i="2"/>
  <c r="S563" i="2" s="1"/>
  <c r="T563" i="2" s="1"/>
  <c r="R562" i="2"/>
  <c r="S562" i="2" s="1"/>
  <c r="T562" i="2" s="1"/>
  <c r="R561" i="2"/>
  <c r="S561" i="2" s="1"/>
  <c r="T561" i="2" s="1"/>
  <c r="R560" i="2"/>
  <c r="S560" i="2" s="1"/>
  <c r="T560" i="2" s="1"/>
  <c r="R559" i="2"/>
  <c r="S559" i="2" s="1"/>
  <c r="T559" i="2" s="1"/>
  <c r="R558" i="2"/>
  <c r="S558" i="2" s="1"/>
  <c r="T558" i="2" s="1"/>
  <c r="R557" i="2"/>
  <c r="S557" i="2" s="1"/>
  <c r="T557" i="2" s="1"/>
  <c r="R556" i="2"/>
  <c r="S556" i="2" s="1"/>
  <c r="T556" i="2" s="1"/>
  <c r="R555" i="2"/>
  <c r="S555" i="2" s="1"/>
  <c r="T555" i="2" s="1"/>
  <c r="R554" i="2"/>
  <c r="S554" i="2" s="1"/>
  <c r="T554" i="2" s="1"/>
  <c r="R553" i="2"/>
  <c r="S553" i="2" s="1"/>
  <c r="T553" i="2" s="1"/>
  <c r="R552" i="2"/>
  <c r="S552" i="2" s="1"/>
  <c r="T552" i="2" s="1"/>
  <c r="R551" i="2"/>
  <c r="S551" i="2" s="1"/>
  <c r="R550" i="2"/>
  <c r="S550" i="2" s="1"/>
  <c r="R549" i="2"/>
  <c r="S549" i="2" s="1"/>
  <c r="T549" i="2" s="1"/>
  <c r="R548" i="2"/>
  <c r="S548" i="2" s="1"/>
  <c r="T548" i="2" s="1"/>
  <c r="R547" i="2"/>
  <c r="S547" i="2" s="1"/>
  <c r="T547" i="2" s="1"/>
  <c r="R546" i="2"/>
  <c r="S546" i="2" s="1"/>
  <c r="R545" i="2"/>
  <c r="S545" i="2" s="1"/>
  <c r="T545" i="2" s="1"/>
  <c r="R544" i="2"/>
  <c r="S544" i="2" s="1"/>
  <c r="T544" i="2" s="1"/>
  <c r="R543" i="2"/>
  <c r="S543" i="2" s="1"/>
  <c r="T543" i="2" s="1"/>
  <c r="R542" i="2"/>
  <c r="S542" i="2" s="1"/>
  <c r="T542" i="2" s="1"/>
  <c r="R541" i="2"/>
  <c r="S541" i="2" s="1"/>
  <c r="T541" i="2" s="1"/>
  <c r="R540" i="2"/>
  <c r="S540" i="2" s="1"/>
  <c r="T540" i="2" s="1"/>
  <c r="R539" i="2"/>
  <c r="S539" i="2" s="1"/>
  <c r="T539" i="2" s="1"/>
  <c r="R538" i="2"/>
  <c r="S538" i="2" s="1"/>
  <c r="T538" i="2" s="1"/>
  <c r="R537" i="2"/>
  <c r="S537" i="2" s="1"/>
  <c r="T537" i="2" s="1"/>
  <c r="R536" i="2"/>
  <c r="S536" i="2" s="1"/>
  <c r="T536" i="2" s="1"/>
  <c r="R535" i="2"/>
  <c r="S535" i="2" s="1"/>
  <c r="T535" i="2" s="1"/>
  <c r="R534" i="2"/>
  <c r="S534" i="2" s="1"/>
  <c r="T534" i="2" s="1"/>
  <c r="R533" i="2"/>
  <c r="S533" i="2" s="1"/>
  <c r="T533" i="2" s="1"/>
  <c r="R532" i="2"/>
  <c r="S532" i="2" s="1"/>
  <c r="T532" i="2" s="1"/>
  <c r="R531" i="2"/>
  <c r="S531" i="2" s="1"/>
  <c r="T531" i="2" s="1"/>
  <c r="R530" i="2"/>
  <c r="S530" i="2" s="1"/>
  <c r="T530" i="2" s="1"/>
  <c r="R529" i="2"/>
  <c r="S529" i="2" s="1"/>
  <c r="T529" i="2" s="1"/>
  <c r="R528" i="2"/>
  <c r="S528" i="2" s="1"/>
  <c r="T528" i="2" s="1"/>
  <c r="R527" i="2"/>
  <c r="S527" i="2" s="1"/>
  <c r="T527" i="2" s="1"/>
  <c r="R526" i="2"/>
  <c r="S526" i="2" s="1"/>
  <c r="R525" i="2"/>
  <c r="S525" i="2" s="1"/>
  <c r="T525" i="2" s="1"/>
  <c r="R524" i="2"/>
  <c r="S524" i="2" s="1"/>
  <c r="T524" i="2" s="1"/>
  <c r="R523" i="2"/>
  <c r="S523" i="2" s="1"/>
  <c r="T523" i="2" s="1"/>
  <c r="R522" i="2"/>
  <c r="S522" i="2" s="1"/>
  <c r="T522" i="2" s="1"/>
  <c r="R521" i="2"/>
  <c r="S521" i="2" s="1"/>
  <c r="T521" i="2" s="1"/>
  <c r="R520" i="2"/>
  <c r="S520" i="2" s="1"/>
  <c r="T520" i="2" s="1"/>
  <c r="R519" i="2"/>
  <c r="S519" i="2" s="1"/>
  <c r="T519" i="2" s="1"/>
  <c r="R518" i="2"/>
  <c r="S518" i="2" s="1"/>
  <c r="T518" i="2" s="1"/>
  <c r="R517" i="2"/>
  <c r="S517" i="2" s="1"/>
  <c r="T517" i="2" s="1"/>
  <c r="R516" i="2"/>
  <c r="S516" i="2" s="1"/>
  <c r="T516" i="2" s="1"/>
  <c r="R515" i="2"/>
  <c r="S515" i="2" s="1"/>
  <c r="T515" i="2" s="1"/>
  <c r="R514" i="2"/>
  <c r="S514" i="2" s="1"/>
  <c r="T514" i="2" s="1"/>
  <c r="R513" i="2"/>
  <c r="S513" i="2" s="1"/>
  <c r="T513" i="2" s="1"/>
  <c r="R512" i="2"/>
  <c r="S512" i="2" s="1"/>
  <c r="T512" i="2" s="1"/>
  <c r="R511" i="2"/>
  <c r="S511" i="2" s="1"/>
  <c r="T511" i="2" s="1"/>
  <c r="R510" i="2"/>
  <c r="S510" i="2" s="1"/>
  <c r="R509" i="2"/>
  <c r="S509" i="2" s="1"/>
  <c r="R508" i="2"/>
  <c r="S508" i="2" s="1"/>
  <c r="T508" i="2" s="1"/>
  <c r="R507" i="2"/>
  <c r="S507" i="2" s="1"/>
  <c r="T507" i="2" s="1"/>
  <c r="R506" i="2"/>
  <c r="S506" i="2" s="1"/>
  <c r="T506" i="2" s="1"/>
  <c r="R505" i="2"/>
  <c r="S505" i="2" s="1"/>
  <c r="T505" i="2" s="1"/>
  <c r="R504" i="2"/>
  <c r="S504" i="2" s="1"/>
  <c r="T504" i="2" s="1"/>
  <c r="R503" i="2"/>
  <c r="S503" i="2" s="1"/>
  <c r="T503" i="2" s="1"/>
  <c r="R502" i="2"/>
  <c r="S502" i="2" s="1"/>
  <c r="T502" i="2" s="1"/>
  <c r="R501" i="2"/>
  <c r="S501" i="2" s="1"/>
  <c r="T501" i="2" s="1"/>
  <c r="R500" i="2"/>
  <c r="S500" i="2" s="1"/>
  <c r="T500" i="2" s="1"/>
  <c r="R499" i="2"/>
  <c r="S499" i="2" s="1"/>
  <c r="T499" i="2" s="1"/>
  <c r="R498" i="2"/>
  <c r="S498" i="2" s="1"/>
  <c r="T498" i="2" s="1"/>
  <c r="R497" i="2"/>
  <c r="S497" i="2" s="1"/>
  <c r="T497" i="2" s="1"/>
  <c r="R496" i="2"/>
  <c r="S496" i="2" s="1"/>
  <c r="T496" i="2" s="1"/>
  <c r="R495" i="2"/>
  <c r="S495" i="2" s="1"/>
  <c r="T495" i="2" s="1"/>
  <c r="R494" i="2"/>
  <c r="S494" i="2" s="1"/>
  <c r="T494" i="2" s="1"/>
  <c r="R493" i="2"/>
  <c r="S493" i="2" s="1"/>
  <c r="T493" i="2" s="1"/>
  <c r="R492" i="2"/>
  <c r="S492" i="2" s="1"/>
  <c r="T492" i="2" s="1"/>
  <c r="R491" i="2"/>
  <c r="S491" i="2" s="1"/>
  <c r="T491" i="2" s="1"/>
  <c r="R490" i="2"/>
  <c r="S490" i="2" s="1"/>
  <c r="T490" i="2" s="1"/>
  <c r="R489" i="2"/>
  <c r="S489" i="2" s="1"/>
  <c r="T489" i="2" s="1"/>
  <c r="R488" i="2"/>
  <c r="S488" i="2" s="1"/>
  <c r="T488" i="2" s="1"/>
  <c r="R487" i="2"/>
  <c r="S487" i="2" s="1"/>
  <c r="T487" i="2" s="1"/>
  <c r="R486" i="2"/>
  <c r="S486" i="2" s="1"/>
  <c r="T486" i="2" s="1"/>
  <c r="R485" i="2"/>
  <c r="S485" i="2" s="1"/>
  <c r="T485" i="2" s="1"/>
  <c r="R484" i="2"/>
  <c r="S484" i="2" s="1"/>
  <c r="T484" i="2" s="1"/>
  <c r="R483" i="2"/>
  <c r="S483" i="2" s="1"/>
  <c r="R482" i="2"/>
  <c r="S482" i="2" s="1"/>
  <c r="T482" i="2" s="1"/>
  <c r="R481" i="2"/>
  <c r="S481" i="2" s="1"/>
  <c r="T481" i="2" s="1"/>
  <c r="R480" i="2"/>
  <c r="S480" i="2" s="1"/>
  <c r="T480" i="2" s="1"/>
  <c r="R479" i="2"/>
  <c r="S479" i="2" s="1"/>
  <c r="R478" i="2"/>
  <c r="S478" i="2" s="1"/>
  <c r="T478" i="2" s="1"/>
  <c r="R477" i="2"/>
  <c r="S477" i="2" s="1"/>
  <c r="T477" i="2" s="1"/>
  <c r="R476" i="2"/>
  <c r="S476" i="2" s="1"/>
  <c r="T476" i="2" s="1"/>
  <c r="R475" i="2"/>
  <c r="S475" i="2" s="1"/>
  <c r="T475" i="2" s="1"/>
  <c r="R474" i="2"/>
  <c r="S474" i="2" s="1"/>
  <c r="T474" i="2" s="1"/>
  <c r="R473" i="2"/>
  <c r="S473" i="2" s="1"/>
  <c r="T473" i="2" s="1"/>
  <c r="R472" i="2"/>
  <c r="S472" i="2" s="1"/>
  <c r="T472" i="2" s="1"/>
  <c r="R471" i="2"/>
  <c r="S471" i="2" s="1"/>
  <c r="T471" i="2" s="1"/>
  <c r="R470" i="2"/>
  <c r="S470" i="2" s="1"/>
  <c r="T470" i="2" s="1"/>
  <c r="R469" i="2"/>
  <c r="S469" i="2" s="1"/>
  <c r="T469" i="2" s="1"/>
  <c r="R468" i="2"/>
  <c r="S468" i="2" s="1"/>
  <c r="T468" i="2" s="1"/>
  <c r="R467" i="2"/>
  <c r="S467" i="2" s="1"/>
  <c r="R466" i="2"/>
  <c r="S466" i="2" s="1"/>
  <c r="T466" i="2" s="1"/>
  <c r="R465" i="2"/>
  <c r="S465" i="2" s="1"/>
  <c r="T465" i="2" s="1"/>
  <c r="R464" i="2"/>
  <c r="S464" i="2" s="1"/>
  <c r="T464" i="2" s="1"/>
  <c r="R463" i="2"/>
  <c r="S463" i="2" s="1"/>
  <c r="T463" i="2" s="1"/>
  <c r="R462" i="2"/>
  <c r="S462" i="2" s="1"/>
  <c r="T462" i="2" s="1"/>
  <c r="R461" i="2"/>
  <c r="S461" i="2" s="1"/>
  <c r="T461" i="2" s="1"/>
  <c r="R460" i="2"/>
  <c r="S460" i="2" s="1"/>
  <c r="T460" i="2" s="1"/>
  <c r="R459" i="2"/>
  <c r="S459" i="2" s="1"/>
  <c r="T459" i="2" s="1"/>
  <c r="R458" i="2"/>
  <c r="S458" i="2" s="1"/>
  <c r="T458" i="2" s="1"/>
  <c r="R457" i="2"/>
  <c r="S457" i="2" s="1"/>
  <c r="R456" i="2"/>
  <c r="S456" i="2" s="1"/>
  <c r="T456" i="2" s="1"/>
  <c r="R455" i="2"/>
  <c r="S455" i="2" s="1"/>
  <c r="T455" i="2" s="1"/>
  <c r="R454" i="2"/>
  <c r="S454" i="2" s="1"/>
  <c r="T454" i="2" s="1"/>
  <c r="R453" i="2"/>
  <c r="S453" i="2" s="1"/>
  <c r="R452" i="2"/>
  <c r="S452" i="2" s="1"/>
  <c r="R451" i="2"/>
  <c r="S451" i="2" s="1"/>
  <c r="R450" i="2"/>
  <c r="S450" i="2" s="1"/>
  <c r="R449" i="2"/>
  <c r="S449" i="2" s="1"/>
  <c r="R448" i="2"/>
  <c r="S448" i="2" s="1"/>
  <c r="T448" i="2" s="1"/>
  <c r="R447" i="2"/>
  <c r="S447" i="2" s="1"/>
  <c r="T447" i="2" s="1"/>
  <c r="R446" i="2"/>
  <c r="S446" i="2" s="1"/>
  <c r="R445" i="2"/>
  <c r="S445" i="2" s="1"/>
  <c r="T445" i="2" s="1"/>
  <c r="R444" i="2"/>
  <c r="S444" i="2" s="1"/>
  <c r="T444" i="2" s="1"/>
  <c r="R443" i="2"/>
  <c r="S443" i="2" s="1"/>
  <c r="T443" i="2" s="1"/>
  <c r="R442" i="2"/>
  <c r="S442" i="2" s="1"/>
  <c r="T442" i="2" s="1"/>
  <c r="R441" i="2"/>
  <c r="S441" i="2" s="1"/>
  <c r="T441" i="2" s="1"/>
  <c r="R440" i="2"/>
  <c r="S440" i="2" s="1"/>
  <c r="T440" i="2" s="1"/>
  <c r="R439" i="2"/>
  <c r="S439" i="2" s="1"/>
  <c r="T439" i="2" s="1"/>
  <c r="R438" i="2"/>
  <c r="S438" i="2" s="1"/>
  <c r="T438" i="2" s="1"/>
  <c r="R437" i="2"/>
  <c r="S437" i="2" s="1"/>
  <c r="T437" i="2" s="1"/>
  <c r="R436" i="2"/>
  <c r="S436" i="2" s="1"/>
  <c r="T436" i="2" s="1"/>
  <c r="R435" i="2"/>
  <c r="S435" i="2" s="1"/>
  <c r="T435" i="2" s="1"/>
  <c r="R434" i="2"/>
  <c r="S434" i="2" s="1"/>
  <c r="T434" i="2" s="1"/>
  <c r="R433" i="2"/>
  <c r="S433" i="2" s="1"/>
  <c r="T433" i="2" s="1"/>
  <c r="R432" i="2"/>
  <c r="S432" i="2" s="1"/>
  <c r="T432" i="2" s="1"/>
  <c r="R431" i="2"/>
  <c r="S431" i="2" s="1"/>
  <c r="T431" i="2" s="1"/>
  <c r="R430" i="2"/>
  <c r="S430" i="2" s="1"/>
  <c r="T430" i="2" s="1"/>
  <c r="R429" i="2"/>
  <c r="S429" i="2" s="1"/>
  <c r="T429" i="2" s="1"/>
  <c r="R428" i="2"/>
  <c r="S428" i="2" s="1"/>
  <c r="T428" i="2" s="1"/>
  <c r="R427" i="2"/>
  <c r="S427" i="2" s="1"/>
  <c r="T427" i="2" s="1"/>
  <c r="R426" i="2"/>
  <c r="S426" i="2" s="1"/>
  <c r="T426" i="2" s="1"/>
  <c r="R425" i="2"/>
  <c r="S425" i="2" s="1"/>
  <c r="T425" i="2" s="1"/>
  <c r="R424" i="2"/>
  <c r="S424" i="2" s="1"/>
  <c r="T424" i="2" s="1"/>
  <c r="R423" i="2"/>
  <c r="S423" i="2" s="1"/>
  <c r="T423" i="2" s="1"/>
  <c r="R422" i="2"/>
  <c r="S422" i="2" s="1"/>
  <c r="T422" i="2" s="1"/>
  <c r="R421" i="2"/>
  <c r="S421" i="2" s="1"/>
  <c r="T421" i="2" s="1"/>
  <c r="R420" i="2"/>
  <c r="S420" i="2" s="1"/>
  <c r="T420" i="2" s="1"/>
  <c r="R419" i="2"/>
  <c r="S419" i="2" s="1"/>
  <c r="T419" i="2" s="1"/>
  <c r="R418" i="2"/>
  <c r="S418" i="2" s="1"/>
  <c r="T418" i="2" s="1"/>
  <c r="R417" i="2"/>
  <c r="S417" i="2" s="1"/>
  <c r="T417" i="2" s="1"/>
  <c r="R416" i="2"/>
  <c r="S416" i="2" s="1"/>
  <c r="T416" i="2" s="1"/>
  <c r="R415" i="2"/>
  <c r="S415" i="2" s="1"/>
  <c r="T415" i="2" s="1"/>
  <c r="R414" i="2"/>
  <c r="S414" i="2" s="1"/>
  <c r="T414" i="2" s="1"/>
  <c r="R413" i="2"/>
  <c r="S413" i="2" s="1"/>
  <c r="T413" i="2" s="1"/>
  <c r="R412" i="2"/>
  <c r="S412" i="2" s="1"/>
  <c r="T412" i="2" s="1"/>
  <c r="R411" i="2"/>
  <c r="S411" i="2" s="1"/>
  <c r="T411" i="2" s="1"/>
  <c r="R410" i="2"/>
  <c r="S410" i="2" s="1"/>
  <c r="T410" i="2" s="1"/>
  <c r="R409" i="2"/>
  <c r="S409" i="2" s="1"/>
  <c r="T409" i="2" s="1"/>
  <c r="R408" i="2"/>
  <c r="S408" i="2" s="1"/>
  <c r="R407" i="2"/>
  <c r="S407" i="2" s="1"/>
  <c r="T407" i="2" s="1"/>
  <c r="R406" i="2"/>
  <c r="S406" i="2" s="1"/>
  <c r="T406" i="2" s="1"/>
  <c r="R405" i="2"/>
  <c r="S405" i="2" s="1"/>
  <c r="T405" i="2" s="1"/>
  <c r="R404" i="2"/>
  <c r="S404" i="2" s="1"/>
  <c r="T404" i="2" s="1"/>
  <c r="R403" i="2"/>
  <c r="S403" i="2" s="1"/>
  <c r="T403" i="2" s="1"/>
  <c r="R402" i="2"/>
  <c r="S402" i="2" s="1"/>
  <c r="T402" i="2" s="1"/>
  <c r="R401" i="2"/>
  <c r="S401" i="2" s="1"/>
  <c r="T401" i="2" s="1"/>
  <c r="R400" i="2"/>
  <c r="S400" i="2" s="1"/>
  <c r="T400" i="2" s="1"/>
  <c r="R399" i="2"/>
  <c r="S399" i="2" s="1"/>
  <c r="T399" i="2" s="1"/>
  <c r="R398" i="2"/>
  <c r="S398" i="2" s="1"/>
  <c r="T398" i="2" s="1"/>
  <c r="R397" i="2"/>
  <c r="S397" i="2" s="1"/>
  <c r="R396" i="2"/>
  <c r="S396" i="2" s="1"/>
  <c r="T396" i="2" s="1"/>
  <c r="R395" i="2"/>
  <c r="S395" i="2" s="1"/>
  <c r="T395" i="2" s="1"/>
  <c r="R394" i="2"/>
  <c r="S394" i="2" s="1"/>
  <c r="T394" i="2" s="1"/>
  <c r="R393" i="2"/>
  <c r="S393" i="2" s="1"/>
  <c r="R392" i="2"/>
  <c r="S392" i="2" s="1"/>
  <c r="T392" i="2" s="1"/>
  <c r="R391" i="2"/>
  <c r="S391" i="2" s="1"/>
  <c r="T391" i="2" s="1"/>
  <c r="R390" i="2"/>
  <c r="S390" i="2" s="1"/>
  <c r="T390" i="2" s="1"/>
  <c r="R389" i="2"/>
  <c r="S389" i="2" s="1"/>
  <c r="T389" i="2" s="1"/>
  <c r="R388" i="2"/>
  <c r="S388" i="2" s="1"/>
  <c r="T388" i="2" s="1"/>
  <c r="R387" i="2"/>
  <c r="S387" i="2" s="1"/>
  <c r="T387" i="2" s="1"/>
  <c r="R386" i="2"/>
  <c r="S386" i="2" s="1"/>
  <c r="T386" i="2" s="1"/>
  <c r="R385" i="2"/>
  <c r="S385" i="2" s="1"/>
  <c r="T385" i="2" s="1"/>
  <c r="R384" i="2"/>
  <c r="S384" i="2" s="1"/>
  <c r="T384" i="2" s="1"/>
  <c r="R383" i="2"/>
  <c r="S383" i="2" s="1"/>
  <c r="R382" i="2"/>
  <c r="S382" i="2" s="1"/>
  <c r="T382" i="2" s="1"/>
  <c r="R381" i="2"/>
  <c r="S381" i="2" s="1"/>
  <c r="T381" i="2" s="1"/>
  <c r="R380" i="2"/>
  <c r="S380" i="2" s="1"/>
  <c r="T380" i="2" s="1"/>
  <c r="R379" i="2"/>
  <c r="S379" i="2" s="1"/>
  <c r="T379" i="2" s="1"/>
  <c r="R378" i="2"/>
  <c r="S378" i="2" s="1"/>
  <c r="T378" i="2" s="1"/>
  <c r="R377" i="2"/>
  <c r="S377" i="2" s="1"/>
  <c r="T377" i="2" s="1"/>
  <c r="R376" i="2"/>
  <c r="S376" i="2" s="1"/>
  <c r="T376" i="2" s="1"/>
  <c r="R375" i="2"/>
  <c r="S375" i="2" s="1"/>
  <c r="T375" i="2" s="1"/>
  <c r="R374" i="2"/>
  <c r="S374" i="2" s="1"/>
  <c r="R373" i="2"/>
  <c r="S373" i="2" s="1"/>
  <c r="T373" i="2" s="1"/>
  <c r="R372" i="2"/>
  <c r="S372" i="2" s="1"/>
  <c r="T372" i="2" s="1"/>
  <c r="R371" i="2"/>
  <c r="S371" i="2" s="1"/>
  <c r="T371" i="2" s="1"/>
  <c r="R370" i="2"/>
  <c r="S370" i="2" s="1"/>
  <c r="T370" i="2" s="1"/>
  <c r="R369" i="2"/>
  <c r="S369" i="2" s="1"/>
  <c r="T369" i="2" s="1"/>
  <c r="R368" i="2"/>
  <c r="S368" i="2" s="1"/>
  <c r="T368" i="2" s="1"/>
  <c r="R367" i="2"/>
  <c r="S367" i="2" s="1"/>
  <c r="T367" i="2" s="1"/>
  <c r="R366" i="2"/>
  <c r="S366" i="2" s="1"/>
  <c r="T366" i="2" s="1"/>
  <c r="R365" i="2"/>
  <c r="S365" i="2" s="1"/>
  <c r="T365" i="2" s="1"/>
  <c r="R364" i="2"/>
  <c r="S364" i="2" s="1"/>
  <c r="T364" i="2" s="1"/>
  <c r="R363" i="2"/>
  <c r="S363" i="2" s="1"/>
  <c r="T363" i="2" s="1"/>
  <c r="R362" i="2"/>
  <c r="S362" i="2" s="1"/>
  <c r="T362" i="2" s="1"/>
  <c r="R361" i="2"/>
  <c r="S361" i="2" s="1"/>
  <c r="R360" i="2"/>
  <c r="S360" i="2" s="1"/>
  <c r="R359" i="2"/>
  <c r="S359" i="2" s="1"/>
  <c r="R358" i="2"/>
  <c r="S358" i="2" s="1"/>
  <c r="T358" i="2" s="1"/>
  <c r="R357" i="2"/>
  <c r="S357" i="2" s="1"/>
  <c r="T357" i="2" s="1"/>
  <c r="R356" i="2"/>
  <c r="S356" i="2" s="1"/>
  <c r="T356" i="2" s="1"/>
  <c r="R355" i="2"/>
  <c r="S355" i="2" s="1"/>
  <c r="T355" i="2" s="1"/>
  <c r="R354" i="2"/>
  <c r="S354" i="2" s="1"/>
  <c r="T354" i="2" s="1"/>
  <c r="R353" i="2"/>
  <c r="S353" i="2" s="1"/>
  <c r="T353" i="2" s="1"/>
  <c r="R352" i="2"/>
  <c r="S352" i="2" s="1"/>
  <c r="T352" i="2" s="1"/>
  <c r="R351" i="2"/>
  <c r="S351" i="2" s="1"/>
  <c r="T351" i="2" s="1"/>
  <c r="R350" i="2"/>
  <c r="S350" i="2" s="1"/>
  <c r="T350" i="2" s="1"/>
  <c r="R349" i="2"/>
  <c r="S349" i="2" s="1"/>
  <c r="T349" i="2" s="1"/>
  <c r="R348" i="2"/>
  <c r="S348" i="2" s="1"/>
  <c r="T348" i="2" s="1"/>
  <c r="R347" i="2"/>
  <c r="S347" i="2" s="1"/>
  <c r="R346" i="2"/>
  <c r="S346" i="2" s="1"/>
  <c r="T346" i="2" s="1"/>
  <c r="R345" i="2"/>
  <c r="S345" i="2" s="1"/>
  <c r="T345" i="2" s="1"/>
  <c r="R344" i="2"/>
  <c r="S344" i="2" s="1"/>
  <c r="T344" i="2" s="1"/>
  <c r="R343" i="2"/>
  <c r="S343" i="2" s="1"/>
  <c r="T343" i="2" s="1"/>
  <c r="R342" i="2"/>
  <c r="S342" i="2" s="1"/>
  <c r="R341" i="2"/>
  <c r="S341" i="2" s="1"/>
  <c r="T341" i="2" s="1"/>
  <c r="R340" i="2"/>
  <c r="S340" i="2" s="1"/>
  <c r="T340" i="2" s="1"/>
  <c r="R339" i="2"/>
  <c r="S339" i="2" s="1"/>
  <c r="T339" i="2" s="1"/>
  <c r="R338" i="2"/>
  <c r="S338" i="2" s="1"/>
  <c r="T338" i="2" s="1"/>
  <c r="R337" i="2"/>
  <c r="S337" i="2" s="1"/>
  <c r="T337" i="2" s="1"/>
  <c r="R336" i="2"/>
  <c r="S336" i="2" s="1"/>
  <c r="T336" i="2" s="1"/>
  <c r="R335" i="2"/>
  <c r="S335" i="2" s="1"/>
  <c r="R334" i="2"/>
  <c r="S334" i="2" s="1"/>
  <c r="R333" i="2"/>
  <c r="S333" i="2" s="1"/>
  <c r="T333" i="2" s="1"/>
  <c r="R332" i="2"/>
  <c r="S332" i="2" s="1"/>
  <c r="T332" i="2" s="1"/>
  <c r="R331" i="2"/>
  <c r="S331" i="2" s="1"/>
  <c r="T331" i="2" s="1"/>
  <c r="R330" i="2"/>
  <c r="S330" i="2" s="1"/>
  <c r="R329" i="2"/>
  <c r="S329" i="2" s="1"/>
  <c r="T329" i="2" s="1"/>
  <c r="R328" i="2"/>
  <c r="S328" i="2" s="1"/>
  <c r="T328" i="2" s="1"/>
  <c r="R327" i="2"/>
  <c r="S327" i="2" s="1"/>
  <c r="T327" i="2" s="1"/>
  <c r="R326" i="2"/>
  <c r="S326" i="2" s="1"/>
  <c r="T326" i="2" s="1"/>
  <c r="R325" i="2"/>
  <c r="S325" i="2" s="1"/>
  <c r="T325" i="2" s="1"/>
  <c r="R324" i="2"/>
  <c r="S324" i="2" s="1"/>
  <c r="T324" i="2" s="1"/>
  <c r="R323" i="2"/>
  <c r="S323" i="2" s="1"/>
  <c r="T323" i="2" s="1"/>
  <c r="R322" i="2"/>
  <c r="S322" i="2" s="1"/>
  <c r="T322" i="2" s="1"/>
  <c r="R321" i="2"/>
  <c r="S321" i="2" s="1"/>
  <c r="T321" i="2" s="1"/>
  <c r="R320" i="2"/>
  <c r="S320" i="2" s="1"/>
  <c r="T320" i="2" s="1"/>
  <c r="R319" i="2"/>
  <c r="S319" i="2" s="1"/>
  <c r="T319" i="2" s="1"/>
  <c r="R318" i="2"/>
  <c r="S318" i="2" s="1"/>
  <c r="T318" i="2" s="1"/>
  <c r="R317" i="2"/>
  <c r="S317" i="2" s="1"/>
  <c r="T317" i="2" s="1"/>
  <c r="R316" i="2"/>
  <c r="S316" i="2" s="1"/>
  <c r="T316" i="2" s="1"/>
  <c r="R315" i="2"/>
  <c r="S315" i="2" s="1"/>
  <c r="T315" i="2" s="1"/>
  <c r="R314" i="2"/>
  <c r="S314" i="2" s="1"/>
  <c r="T314" i="2" s="1"/>
  <c r="R313" i="2"/>
  <c r="S313" i="2" s="1"/>
  <c r="T313" i="2" s="1"/>
  <c r="R312" i="2"/>
  <c r="S312" i="2" s="1"/>
  <c r="T312" i="2" s="1"/>
  <c r="R311" i="2"/>
  <c r="S311" i="2" s="1"/>
  <c r="T311" i="2" s="1"/>
  <c r="R310" i="2"/>
  <c r="S310" i="2" s="1"/>
  <c r="T310" i="2" s="1"/>
  <c r="R309" i="2"/>
  <c r="S309" i="2" s="1"/>
  <c r="T309" i="2" s="1"/>
  <c r="R308" i="2"/>
  <c r="S308" i="2" s="1"/>
  <c r="T308" i="2" s="1"/>
  <c r="R307" i="2"/>
  <c r="S307" i="2" s="1"/>
  <c r="T307" i="2" s="1"/>
  <c r="R306" i="2"/>
  <c r="S306" i="2" s="1"/>
  <c r="T306" i="2" s="1"/>
  <c r="R305" i="2"/>
  <c r="S305" i="2" s="1"/>
  <c r="T305" i="2" s="1"/>
  <c r="R304" i="2"/>
  <c r="S304" i="2" s="1"/>
  <c r="T304" i="2" s="1"/>
  <c r="R303" i="2"/>
  <c r="S303" i="2" s="1"/>
  <c r="T303" i="2" s="1"/>
  <c r="R302" i="2"/>
  <c r="S302" i="2" s="1"/>
  <c r="T302" i="2" s="1"/>
  <c r="R301" i="2"/>
  <c r="S301" i="2" s="1"/>
  <c r="T301" i="2" s="1"/>
  <c r="R300" i="2"/>
  <c r="S300" i="2" s="1"/>
  <c r="T300" i="2" s="1"/>
  <c r="R299" i="2"/>
  <c r="S299" i="2" s="1"/>
  <c r="T299" i="2" s="1"/>
  <c r="R298" i="2"/>
  <c r="S298" i="2" s="1"/>
  <c r="T298" i="2" s="1"/>
  <c r="R297" i="2"/>
  <c r="S297" i="2" s="1"/>
  <c r="T297" i="2" s="1"/>
  <c r="R296" i="2"/>
  <c r="S296" i="2" s="1"/>
  <c r="T296" i="2" s="1"/>
  <c r="R295" i="2"/>
  <c r="S295" i="2" s="1"/>
  <c r="T295" i="2" s="1"/>
  <c r="R294" i="2"/>
  <c r="S294" i="2" s="1"/>
  <c r="T294" i="2" s="1"/>
  <c r="R293" i="2"/>
  <c r="S293" i="2" s="1"/>
  <c r="T293" i="2" s="1"/>
  <c r="R292" i="2"/>
  <c r="S292" i="2" s="1"/>
  <c r="T292" i="2" s="1"/>
  <c r="R291" i="2"/>
  <c r="S291" i="2" s="1"/>
  <c r="T291" i="2" s="1"/>
  <c r="R290" i="2"/>
  <c r="S290" i="2" s="1"/>
  <c r="T290" i="2" s="1"/>
  <c r="R289" i="2"/>
  <c r="S289" i="2" s="1"/>
  <c r="T289" i="2" s="1"/>
  <c r="R288" i="2"/>
  <c r="S288" i="2" s="1"/>
  <c r="T288" i="2" s="1"/>
  <c r="R287" i="2"/>
  <c r="S287" i="2" s="1"/>
  <c r="T287" i="2" s="1"/>
  <c r="R286" i="2"/>
  <c r="S286" i="2" s="1"/>
  <c r="T286" i="2" s="1"/>
  <c r="R285" i="2"/>
  <c r="S285" i="2" s="1"/>
  <c r="T285" i="2" s="1"/>
  <c r="R284" i="2"/>
  <c r="S284" i="2" s="1"/>
  <c r="T284" i="2" s="1"/>
  <c r="R283" i="2"/>
  <c r="S283" i="2" s="1"/>
  <c r="T283" i="2" s="1"/>
  <c r="R282" i="2"/>
  <c r="S282" i="2" s="1"/>
  <c r="T282" i="2" s="1"/>
  <c r="R281" i="2"/>
  <c r="S281" i="2" s="1"/>
  <c r="T281" i="2" s="1"/>
  <c r="R280" i="2"/>
  <c r="S280" i="2" s="1"/>
  <c r="R279" i="2"/>
  <c r="S279" i="2" s="1"/>
  <c r="T279" i="2" s="1"/>
  <c r="R278" i="2"/>
  <c r="S278" i="2" s="1"/>
  <c r="R277" i="2"/>
  <c r="S277" i="2" s="1"/>
  <c r="R276" i="2"/>
  <c r="S276" i="2" s="1"/>
  <c r="R275" i="2"/>
  <c r="S275" i="2" s="1"/>
  <c r="R274" i="2"/>
  <c r="S274" i="2" s="1"/>
  <c r="R273" i="2"/>
  <c r="S273" i="2" s="1"/>
  <c r="T273" i="2" s="1"/>
  <c r="R272" i="2"/>
  <c r="S272" i="2" s="1"/>
  <c r="T272" i="2" s="1"/>
  <c r="R271" i="2"/>
  <c r="S271" i="2" s="1"/>
  <c r="T271" i="2" s="1"/>
  <c r="R270" i="2"/>
  <c r="S270" i="2" s="1"/>
  <c r="T270" i="2" s="1"/>
  <c r="R269" i="2"/>
  <c r="S269" i="2" s="1"/>
  <c r="T269" i="2" s="1"/>
  <c r="R268" i="2"/>
  <c r="S268" i="2" s="1"/>
  <c r="T268" i="2" s="1"/>
  <c r="R267" i="2"/>
  <c r="S267" i="2" s="1"/>
  <c r="T267" i="2" s="1"/>
  <c r="R266" i="2"/>
  <c r="S266" i="2" s="1"/>
  <c r="R265" i="2"/>
  <c r="S265" i="2" s="1"/>
  <c r="R264" i="2"/>
  <c r="S264" i="2" s="1"/>
  <c r="R263" i="2"/>
  <c r="S263" i="2" s="1"/>
  <c r="R262" i="2"/>
  <c r="S262" i="2" s="1"/>
  <c r="R261" i="2"/>
  <c r="S261" i="2" s="1"/>
  <c r="R260" i="2"/>
  <c r="S260" i="2" s="1"/>
  <c r="T260" i="2" s="1"/>
  <c r="R259" i="2"/>
  <c r="S259" i="2" s="1"/>
  <c r="T259" i="2" s="1"/>
  <c r="R258" i="2"/>
  <c r="S258" i="2" s="1"/>
  <c r="T258" i="2" s="1"/>
  <c r="R257" i="2"/>
  <c r="S257" i="2" s="1"/>
  <c r="R256" i="2"/>
  <c r="S256" i="2" s="1"/>
  <c r="R255" i="2"/>
  <c r="S255" i="2" s="1"/>
  <c r="R254" i="2"/>
  <c r="S254" i="2" s="1"/>
  <c r="T254" i="2" s="1"/>
  <c r="R253" i="2"/>
  <c r="S253" i="2" s="1"/>
  <c r="T253" i="2" s="1"/>
  <c r="R252" i="2"/>
  <c r="S252" i="2" s="1"/>
  <c r="R251" i="2"/>
  <c r="S251" i="2" s="1"/>
  <c r="R250" i="2"/>
  <c r="S250" i="2" s="1"/>
  <c r="T250" i="2" s="1"/>
  <c r="R249" i="2"/>
  <c r="S249" i="2" s="1"/>
  <c r="T249" i="2" s="1"/>
  <c r="R248" i="2"/>
  <c r="S248" i="2" s="1"/>
  <c r="T248" i="2" s="1"/>
  <c r="R247" i="2"/>
  <c r="S247" i="2" s="1"/>
  <c r="T247" i="2" s="1"/>
  <c r="R246" i="2"/>
  <c r="S246" i="2" s="1"/>
  <c r="T246" i="2" s="1"/>
  <c r="R245" i="2"/>
  <c r="S245" i="2" s="1"/>
  <c r="T245" i="2" s="1"/>
  <c r="R244" i="2"/>
  <c r="S244" i="2" s="1"/>
  <c r="T244" i="2" s="1"/>
  <c r="R243" i="2"/>
  <c r="S243" i="2" s="1"/>
  <c r="T243" i="2" s="1"/>
  <c r="R242" i="2"/>
  <c r="S242" i="2" s="1"/>
  <c r="T242" i="2" s="1"/>
  <c r="R241" i="2"/>
  <c r="S241" i="2" s="1"/>
  <c r="T241" i="2" s="1"/>
  <c r="R240" i="2"/>
  <c r="S240" i="2" s="1"/>
  <c r="T240" i="2" s="1"/>
  <c r="R239" i="2"/>
  <c r="S239" i="2" s="1"/>
  <c r="T239" i="2" s="1"/>
  <c r="R238" i="2"/>
  <c r="S238" i="2" s="1"/>
  <c r="T238" i="2" s="1"/>
  <c r="R237" i="2"/>
  <c r="S237" i="2" s="1"/>
  <c r="R236" i="2"/>
  <c r="S236" i="2" s="1"/>
  <c r="R235" i="2"/>
  <c r="S235" i="2" s="1"/>
  <c r="T235" i="2" s="1"/>
  <c r="R234" i="2"/>
  <c r="S234" i="2" s="1"/>
  <c r="T234" i="2" s="1"/>
  <c r="R233" i="2"/>
  <c r="S233" i="2" s="1"/>
  <c r="T233" i="2" s="1"/>
  <c r="R232" i="2"/>
  <c r="S232" i="2" s="1"/>
  <c r="R231" i="2"/>
  <c r="S231" i="2" s="1"/>
  <c r="T231" i="2" s="1"/>
  <c r="R230" i="2"/>
  <c r="S230" i="2" s="1"/>
  <c r="R229" i="2"/>
  <c r="S229" i="2" s="1"/>
  <c r="R228" i="2"/>
  <c r="S228" i="2" s="1"/>
  <c r="R227" i="2"/>
  <c r="S227" i="2" s="1"/>
  <c r="R226" i="2"/>
  <c r="S226" i="2" s="1"/>
  <c r="T226" i="2" s="1"/>
  <c r="R225" i="2"/>
  <c r="S225" i="2" s="1"/>
  <c r="T225" i="2" s="1"/>
  <c r="R224" i="2"/>
  <c r="S224" i="2" s="1"/>
  <c r="R223" i="2"/>
  <c r="S223" i="2" s="1"/>
  <c r="R222" i="2"/>
  <c r="S222" i="2" s="1"/>
  <c r="R221" i="2"/>
  <c r="S221" i="2" s="1"/>
  <c r="R220" i="2"/>
  <c r="S220" i="2" s="1"/>
  <c r="T220" i="2" s="1"/>
  <c r="R219" i="2"/>
  <c r="S219" i="2" s="1"/>
  <c r="T219" i="2" s="1"/>
  <c r="R218" i="2"/>
  <c r="S218" i="2" s="1"/>
  <c r="T218" i="2" s="1"/>
  <c r="R217" i="2"/>
  <c r="S217" i="2" s="1"/>
  <c r="T217" i="2" s="1"/>
  <c r="R216" i="2"/>
  <c r="S216" i="2" s="1"/>
  <c r="T216" i="2" s="1"/>
  <c r="R215" i="2"/>
  <c r="S215" i="2" s="1"/>
  <c r="T215" i="2" s="1"/>
  <c r="R214" i="2"/>
  <c r="S214" i="2" s="1"/>
  <c r="R213" i="2"/>
  <c r="S213" i="2" s="1"/>
  <c r="T213" i="2" s="1"/>
  <c r="R212" i="2"/>
  <c r="S212" i="2" s="1"/>
  <c r="R211" i="2"/>
  <c r="S211" i="2" s="1"/>
  <c r="T211" i="2" s="1"/>
  <c r="R210" i="2"/>
  <c r="S210" i="2" s="1"/>
  <c r="T210" i="2" s="1"/>
  <c r="R209" i="2"/>
  <c r="S209" i="2" s="1"/>
  <c r="T209" i="2" s="1"/>
  <c r="R208" i="2"/>
  <c r="S208" i="2" s="1"/>
  <c r="T208" i="2" s="1"/>
  <c r="R207" i="2"/>
  <c r="S207" i="2" s="1"/>
  <c r="T207" i="2" s="1"/>
  <c r="R206" i="2"/>
  <c r="S206" i="2" s="1"/>
  <c r="R205" i="2"/>
  <c r="S205" i="2" s="1"/>
  <c r="R204" i="2"/>
  <c r="S204" i="2" s="1"/>
  <c r="T204" i="2" s="1"/>
  <c r="R203" i="2"/>
  <c r="S203" i="2" s="1"/>
  <c r="T203" i="2" s="1"/>
  <c r="R202" i="2"/>
  <c r="S202" i="2" s="1"/>
  <c r="R201" i="2"/>
  <c r="S201" i="2" s="1"/>
  <c r="R200" i="2"/>
  <c r="S200" i="2" s="1"/>
  <c r="T200" i="2" s="1"/>
  <c r="R199" i="2"/>
  <c r="S199" i="2" s="1"/>
  <c r="R198" i="2"/>
  <c r="S198" i="2" s="1"/>
  <c r="R197" i="2"/>
  <c r="S197" i="2" s="1"/>
  <c r="T197" i="2" s="1"/>
  <c r="R196" i="2"/>
  <c r="S196" i="2" s="1"/>
  <c r="T196" i="2" s="1"/>
  <c r="R195" i="2"/>
  <c r="S195" i="2" s="1"/>
  <c r="T195" i="2" s="1"/>
  <c r="R194" i="2"/>
  <c r="S194" i="2" s="1"/>
  <c r="T194" i="2" s="1"/>
  <c r="R193" i="2"/>
  <c r="S193" i="2" s="1"/>
  <c r="T193" i="2" s="1"/>
  <c r="R192" i="2"/>
  <c r="S192" i="2" s="1"/>
  <c r="T192" i="2" s="1"/>
  <c r="R191" i="2"/>
  <c r="S191" i="2" s="1"/>
  <c r="R190" i="2"/>
  <c r="S190" i="2" s="1"/>
  <c r="R189" i="2"/>
  <c r="S189" i="2" s="1"/>
  <c r="T189" i="2" s="1"/>
  <c r="R188" i="2"/>
  <c r="S188" i="2" s="1"/>
  <c r="R187" i="2"/>
  <c r="S187" i="2" s="1"/>
  <c r="R186" i="2"/>
  <c r="S186" i="2" s="1"/>
  <c r="R185" i="2"/>
  <c r="S185" i="2" s="1"/>
  <c r="T185" i="2" s="1"/>
  <c r="R184" i="2"/>
  <c r="S184" i="2" s="1"/>
  <c r="R183" i="2"/>
  <c r="S183" i="2" s="1"/>
  <c r="R182" i="2"/>
  <c r="S182" i="2" s="1"/>
  <c r="R181" i="2"/>
  <c r="S181" i="2" s="1"/>
  <c r="R180" i="2"/>
  <c r="S180" i="2" s="1"/>
  <c r="T180" i="2" s="1"/>
  <c r="R179" i="2"/>
  <c r="S179" i="2" s="1"/>
  <c r="T179" i="2" s="1"/>
  <c r="R178" i="2"/>
  <c r="S178" i="2" s="1"/>
  <c r="R177" i="2"/>
  <c r="S177" i="2" s="1"/>
  <c r="R176" i="2"/>
  <c r="S176" i="2" s="1"/>
  <c r="R175" i="2"/>
  <c r="S175" i="2" s="1"/>
  <c r="R174" i="2"/>
  <c r="S174" i="2" s="1"/>
  <c r="T174" i="2" s="1"/>
  <c r="R173" i="2"/>
  <c r="S173" i="2" s="1"/>
  <c r="T173" i="2" s="1"/>
  <c r="R172" i="2"/>
  <c r="S172" i="2" s="1"/>
  <c r="T172" i="2" s="1"/>
  <c r="R171" i="2"/>
  <c r="S171" i="2" s="1"/>
  <c r="R170" i="2"/>
  <c r="S170" i="2" s="1"/>
  <c r="R169" i="2"/>
  <c r="S169" i="2" s="1"/>
  <c r="T169" i="2" s="1"/>
  <c r="R168" i="2"/>
  <c r="S168" i="2" s="1"/>
  <c r="T168" i="2" s="1"/>
  <c r="R167" i="2"/>
  <c r="S167" i="2" s="1"/>
  <c r="R166" i="2"/>
  <c r="S166" i="2" s="1"/>
  <c r="T166" i="2" s="1"/>
  <c r="R165" i="2"/>
  <c r="S165" i="2" s="1"/>
  <c r="T165" i="2" s="1"/>
  <c r="R164" i="2"/>
  <c r="S164" i="2" s="1"/>
  <c r="T164" i="2" s="1"/>
  <c r="R163" i="2"/>
  <c r="S163" i="2" s="1"/>
  <c r="R162" i="2"/>
  <c r="S162" i="2" s="1"/>
  <c r="T162" i="2" s="1"/>
  <c r="R161" i="2"/>
  <c r="S161" i="2" s="1"/>
  <c r="R160" i="2"/>
  <c r="S160" i="2" s="1"/>
  <c r="T160" i="2" s="1"/>
  <c r="R159" i="2"/>
  <c r="S159" i="2" s="1"/>
  <c r="R158" i="2"/>
  <c r="S158" i="2" s="1"/>
  <c r="T158" i="2" s="1"/>
  <c r="R157" i="2"/>
  <c r="S157" i="2" s="1"/>
  <c r="T157" i="2" s="1"/>
  <c r="R156" i="2"/>
  <c r="S156" i="2" s="1"/>
  <c r="T156" i="2" s="1"/>
  <c r="R155" i="2"/>
  <c r="S155" i="2" s="1"/>
  <c r="T155" i="2" s="1"/>
  <c r="R154" i="2"/>
  <c r="S154" i="2" s="1"/>
  <c r="T154" i="2" s="1"/>
  <c r="R153" i="2"/>
  <c r="S153" i="2" s="1"/>
  <c r="T153" i="2" s="1"/>
  <c r="R152" i="2"/>
  <c r="S152" i="2" s="1"/>
  <c r="T152" i="2" s="1"/>
  <c r="R151" i="2"/>
  <c r="S151" i="2" s="1"/>
  <c r="T151" i="2" s="1"/>
  <c r="R150" i="2"/>
  <c r="S150" i="2" s="1"/>
  <c r="T150" i="2" s="1"/>
  <c r="R149" i="2"/>
  <c r="S149" i="2" s="1"/>
  <c r="T149" i="2" s="1"/>
  <c r="R148" i="2"/>
  <c r="S148" i="2" s="1"/>
  <c r="T148" i="2" s="1"/>
  <c r="R147" i="2"/>
  <c r="S147" i="2" s="1"/>
  <c r="R146" i="2"/>
  <c r="S146" i="2" s="1"/>
  <c r="T146" i="2" s="1"/>
  <c r="R145" i="2"/>
  <c r="S145" i="2" s="1"/>
  <c r="R144" i="2"/>
  <c r="S144" i="2" s="1"/>
  <c r="T144" i="2" s="1"/>
  <c r="R143" i="2"/>
  <c r="S143" i="2" s="1"/>
  <c r="T143" i="2" s="1"/>
  <c r="R142" i="2"/>
  <c r="S142" i="2" s="1"/>
  <c r="T142" i="2" s="1"/>
  <c r="R141" i="2"/>
  <c r="S141" i="2" s="1"/>
  <c r="T141" i="2" s="1"/>
  <c r="R140" i="2"/>
  <c r="S140" i="2" s="1"/>
  <c r="T140" i="2" s="1"/>
  <c r="R139" i="2"/>
  <c r="S139" i="2" s="1"/>
  <c r="T139" i="2" s="1"/>
  <c r="R138" i="2"/>
  <c r="S138" i="2" s="1"/>
  <c r="T138" i="2" s="1"/>
  <c r="R137" i="2"/>
  <c r="S137" i="2" s="1"/>
  <c r="T137" i="2" s="1"/>
  <c r="R136" i="2"/>
  <c r="S136" i="2" s="1"/>
  <c r="T136" i="2" s="1"/>
  <c r="R135" i="2"/>
  <c r="S135" i="2" s="1"/>
  <c r="T135" i="2" s="1"/>
  <c r="R134" i="2"/>
  <c r="S134" i="2" s="1"/>
  <c r="T134" i="2" s="1"/>
  <c r="R133" i="2"/>
  <c r="S133" i="2" s="1"/>
  <c r="T133" i="2" s="1"/>
  <c r="R132" i="2"/>
  <c r="S132" i="2" s="1"/>
  <c r="T132" i="2" s="1"/>
  <c r="R131" i="2"/>
  <c r="S131" i="2" s="1"/>
  <c r="T131" i="2" s="1"/>
  <c r="R130" i="2"/>
  <c r="S130" i="2" s="1"/>
  <c r="R129" i="2"/>
  <c r="S129" i="2" s="1"/>
  <c r="R128" i="2"/>
  <c r="S128" i="2" s="1"/>
  <c r="R127" i="2"/>
  <c r="S127" i="2" s="1"/>
  <c r="R126" i="2"/>
  <c r="S126" i="2" s="1"/>
  <c r="R125" i="2"/>
  <c r="S125" i="2" s="1"/>
  <c r="R124" i="2"/>
  <c r="S124" i="2" s="1"/>
  <c r="R123" i="2"/>
  <c r="S123" i="2" s="1"/>
  <c r="R122" i="2"/>
  <c r="S122" i="2" s="1"/>
  <c r="T122" i="2" s="1"/>
  <c r="R121" i="2"/>
  <c r="S121" i="2" s="1"/>
  <c r="T121" i="2" s="1"/>
  <c r="R120" i="2"/>
  <c r="S120" i="2" s="1"/>
  <c r="R119" i="2"/>
  <c r="S119" i="2" s="1"/>
  <c r="T119" i="2" s="1"/>
  <c r="R118" i="2"/>
  <c r="S118" i="2" s="1"/>
  <c r="T118" i="2" s="1"/>
  <c r="R117" i="2"/>
  <c r="S117" i="2" s="1"/>
  <c r="R116" i="2"/>
  <c r="S116" i="2" s="1"/>
  <c r="R115" i="2"/>
  <c r="S115" i="2" s="1"/>
  <c r="T115" i="2" s="1"/>
  <c r="R114" i="2"/>
  <c r="S114" i="2" s="1"/>
  <c r="T114" i="2" s="1"/>
  <c r="R113" i="2"/>
  <c r="S113" i="2" s="1"/>
  <c r="R112" i="2"/>
  <c r="S112" i="2" s="1"/>
  <c r="R111" i="2"/>
  <c r="S111" i="2" s="1"/>
  <c r="R110" i="2"/>
  <c r="S110" i="2" s="1"/>
  <c r="R109" i="2"/>
  <c r="S109" i="2" s="1"/>
  <c r="R108" i="2"/>
  <c r="S108" i="2" s="1"/>
  <c r="T108" i="2" s="1"/>
  <c r="R107" i="2"/>
  <c r="S107" i="2" s="1"/>
  <c r="T107" i="2" s="1"/>
  <c r="R106" i="2"/>
  <c r="S106" i="2" s="1"/>
  <c r="T106" i="2" s="1"/>
  <c r="R105" i="2"/>
  <c r="S105" i="2" s="1"/>
  <c r="R104" i="2"/>
  <c r="S104" i="2" s="1"/>
  <c r="R103" i="2"/>
  <c r="S103" i="2" s="1"/>
  <c r="T103" i="2" s="1"/>
  <c r="R102" i="2"/>
  <c r="S102" i="2" s="1"/>
  <c r="T102" i="2" s="1"/>
  <c r="R101" i="2"/>
  <c r="S101" i="2" s="1"/>
  <c r="T101" i="2" s="1"/>
  <c r="R100" i="2"/>
  <c r="S100" i="2" s="1"/>
  <c r="T100" i="2" s="1"/>
  <c r="R99" i="2"/>
  <c r="S99" i="2" s="1"/>
  <c r="T99" i="2" s="1"/>
  <c r="R98" i="2"/>
  <c r="S98" i="2" s="1"/>
  <c r="T98" i="2" s="1"/>
  <c r="R97" i="2"/>
  <c r="S97" i="2" s="1"/>
  <c r="R96" i="2"/>
  <c r="S96" i="2" s="1"/>
  <c r="T96" i="2" s="1"/>
  <c r="R95" i="2"/>
  <c r="S95" i="2" s="1"/>
  <c r="R94" i="2"/>
  <c r="S94" i="2" s="1"/>
  <c r="T94" i="2" s="1"/>
  <c r="R93" i="2"/>
  <c r="S93" i="2" s="1"/>
  <c r="T93" i="2" s="1"/>
  <c r="R92" i="2"/>
  <c r="S92" i="2" s="1"/>
  <c r="R91" i="2"/>
  <c r="S91" i="2" s="1"/>
  <c r="T91" i="2" s="1"/>
  <c r="R90" i="2"/>
  <c r="S90" i="2" s="1"/>
  <c r="T90" i="2" s="1"/>
  <c r="R89" i="2"/>
  <c r="S89" i="2" s="1"/>
  <c r="T89" i="2" s="1"/>
  <c r="R88" i="2"/>
  <c r="S88" i="2" s="1"/>
  <c r="T88" i="2" s="1"/>
  <c r="R87" i="2"/>
  <c r="S87" i="2" s="1"/>
  <c r="T87" i="2" s="1"/>
  <c r="R86" i="2"/>
  <c r="S86" i="2" s="1"/>
  <c r="T86" i="2" s="1"/>
  <c r="R85" i="2"/>
  <c r="S85" i="2" s="1"/>
  <c r="R84" i="2"/>
  <c r="S84" i="2" s="1"/>
  <c r="T84" i="2" s="1"/>
  <c r="R83" i="2"/>
  <c r="S83" i="2" s="1"/>
  <c r="T83" i="2" s="1"/>
  <c r="R82" i="2"/>
  <c r="S82" i="2" s="1"/>
  <c r="T82" i="2" s="1"/>
  <c r="R81" i="2"/>
  <c r="S81" i="2" s="1"/>
  <c r="T81" i="2" s="1"/>
  <c r="R80" i="2"/>
  <c r="S80" i="2" s="1"/>
  <c r="T80" i="2" s="1"/>
  <c r="R79" i="2"/>
  <c r="S79" i="2" s="1"/>
  <c r="T79" i="2" s="1"/>
  <c r="R78" i="2"/>
  <c r="S78" i="2" s="1"/>
  <c r="T78" i="2" s="1"/>
  <c r="R77" i="2"/>
  <c r="S77" i="2" s="1"/>
  <c r="R76" i="2"/>
  <c r="S76" i="2" s="1"/>
  <c r="T76" i="2" s="1"/>
  <c r="R75" i="2"/>
  <c r="S75" i="2" s="1"/>
  <c r="R74" i="2"/>
  <c r="S74" i="2" s="1"/>
  <c r="T74" i="2" s="1"/>
  <c r="R73" i="2"/>
  <c r="S73" i="2" s="1"/>
  <c r="T73" i="2" s="1"/>
  <c r="R72" i="2"/>
  <c r="S72" i="2" s="1"/>
  <c r="T72" i="2" s="1"/>
  <c r="R71" i="2"/>
  <c r="S71" i="2" s="1"/>
  <c r="R70" i="2"/>
  <c r="S70" i="2" s="1"/>
  <c r="T70" i="2" s="1"/>
  <c r="R69" i="2"/>
  <c r="S69" i="2" s="1"/>
  <c r="T69" i="2" s="1"/>
  <c r="R68" i="2"/>
  <c r="S68" i="2" s="1"/>
  <c r="T68" i="2" s="1"/>
  <c r="R67" i="2"/>
  <c r="S67" i="2" s="1"/>
  <c r="T67" i="2" s="1"/>
  <c r="R66" i="2"/>
  <c r="S66" i="2" s="1"/>
  <c r="T66" i="2" s="1"/>
  <c r="R65" i="2"/>
  <c r="S65" i="2" s="1"/>
  <c r="T65" i="2" s="1"/>
  <c r="R64" i="2"/>
  <c r="S64" i="2" s="1"/>
  <c r="T64" i="2" s="1"/>
  <c r="R63" i="2"/>
  <c r="S63" i="2" s="1"/>
  <c r="T63" i="2" s="1"/>
  <c r="R62" i="2"/>
  <c r="S62" i="2" s="1"/>
  <c r="R61" i="2"/>
  <c r="S61" i="2" s="1"/>
  <c r="T61" i="2" s="1"/>
  <c r="R60" i="2"/>
  <c r="S60" i="2" s="1"/>
  <c r="R59" i="2"/>
  <c r="S59" i="2" s="1"/>
  <c r="T59" i="2" s="1"/>
  <c r="R58" i="2"/>
  <c r="S58" i="2" s="1"/>
  <c r="R57" i="2"/>
  <c r="S57" i="2" s="1"/>
  <c r="R56" i="2"/>
  <c r="S56" i="2" s="1"/>
  <c r="T56" i="2" s="1"/>
  <c r="R55" i="2"/>
  <c r="S55" i="2" s="1"/>
  <c r="T55" i="2" s="1"/>
  <c r="R54" i="2"/>
  <c r="S54" i="2" s="1"/>
  <c r="T54" i="2" s="1"/>
  <c r="R53" i="2"/>
  <c r="S53" i="2" s="1"/>
  <c r="R52" i="2"/>
  <c r="S52" i="2" s="1"/>
  <c r="R51" i="2"/>
  <c r="S51" i="2" s="1"/>
  <c r="R50" i="2"/>
  <c r="S50" i="2" s="1"/>
  <c r="R49" i="2"/>
  <c r="S49" i="2" s="1"/>
  <c r="T49" i="2" s="1"/>
  <c r="R48" i="2"/>
  <c r="S48" i="2" s="1"/>
  <c r="T48" i="2" s="1"/>
  <c r="R47" i="2"/>
  <c r="S47" i="2" s="1"/>
  <c r="T47" i="2" s="1"/>
  <c r="R46" i="2"/>
  <c r="S46" i="2" s="1"/>
  <c r="T46" i="2" s="1"/>
  <c r="R45" i="2"/>
  <c r="S45" i="2" s="1"/>
  <c r="T45" i="2" s="1"/>
  <c r="R44" i="2"/>
  <c r="S44" i="2" s="1"/>
  <c r="R43" i="2"/>
  <c r="S43" i="2" s="1"/>
  <c r="R42" i="2"/>
  <c r="S42" i="2" s="1"/>
  <c r="T42" i="2" s="1"/>
  <c r="R41" i="2"/>
  <c r="S41" i="2" s="1"/>
  <c r="T41" i="2" s="1"/>
  <c r="R40" i="2"/>
  <c r="S40" i="2" s="1"/>
  <c r="T40" i="2" s="1"/>
  <c r="R39" i="2"/>
  <c r="S39" i="2" s="1"/>
  <c r="T39" i="2" s="1"/>
  <c r="R38" i="2"/>
  <c r="S38" i="2" s="1"/>
  <c r="T38" i="2" s="1"/>
  <c r="R37" i="2"/>
  <c r="S37" i="2" s="1"/>
  <c r="T37" i="2" s="1"/>
  <c r="R36" i="2"/>
  <c r="S36" i="2" s="1"/>
  <c r="T36" i="2" s="1"/>
  <c r="R35" i="2"/>
  <c r="S35" i="2" s="1"/>
  <c r="T35" i="2" s="1"/>
  <c r="R34" i="2"/>
  <c r="S34" i="2" s="1"/>
  <c r="T34" i="2" s="1"/>
  <c r="R33" i="2"/>
  <c r="S33" i="2" s="1"/>
  <c r="T33" i="2" s="1"/>
  <c r="R32" i="2"/>
  <c r="S32" i="2" s="1"/>
  <c r="T32" i="2" s="1"/>
  <c r="R31" i="2"/>
  <c r="S31" i="2" s="1"/>
  <c r="T31" i="2" s="1"/>
  <c r="R30" i="2"/>
  <c r="S30" i="2" s="1"/>
  <c r="T30" i="2" s="1"/>
  <c r="R29" i="2"/>
  <c r="S29" i="2" s="1"/>
  <c r="T29" i="2" s="1"/>
  <c r="R28" i="2"/>
  <c r="S28" i="2" s="1"/>
  <c r="T28" i="2" s="1"/>
  <c r="R27" i="2"/>
  <c r="S27" i="2" s="1"/>
  <c r="T27" i="2" s="1"/>
  <c r="R26" i="2"/>
  <c r="S26" i="2" s="1"/>
  <c r="T26" i="2" s="1"/>
  <c r="R25" i="2"/>
  <c r="S25" i="2" s="1"/>
  <c r="T25" i="2" s="1"/>
  <c r="R24" i="2"/>
  <c r="S24" i="2" s="1"/>
  <c r="T24" i="2" s="1"/>
  <c r="R23" i="2"/>
  <c r="S23" i="2" s="1"/>
  <c r="T23" i="2" s="1"/>
  <c r="R22" i="2"/>
  <c r="S22" i="2" s="1"/>
  <c r="T22" i="2" s="1"/>
  <c r="R21" i="2"/>
  <c r="S21" i="2" s="1"/>
  <c r="T21" i="2" s="1"/>
  <c r="R20" i="2"/>
  <c r="S20" i="2" s="1"/>
  <c r="T20" i="2" s="1"/>
  <c r="R19" i="2"/>
  <c r="S19" i="2" s="1"/>
  <c r="T19" i="2" s="1"/>
  <c r="R18" i="2"/>
  <c r="S18" i="2" s="1"/>
  <c r="R17" i="2"/>
  <c r="S17" i="2" s="1"/>
  <c r="R16" i="2"/>
  <c r="S16" i="2" s="1"/>
  <c r="T16" i="2" s="1"/>
  <c r="R15" i="2"/>
  <c r="S15" i="2" s="1"/>
  <c r="R14" i="2"/>
  <c r="S14" i="2" s="1"/>
  <c r="R13" i="2"/>
  <c r="S13" i="2" s="1"/>
  <c r="T13" i="2" s="1"/>
  <c r="R12" i="2"/>
  <c r="S12" i="2" s="1"/>
  <c r="T12" i="2" s="1"/>
  <c r="R11" i="2"/>
  <c r="S11" i="2" s="1"/>
  <c r="R10" i="2"/>
  <c r="S10" i="2" s="1"/>
  <c r="R9" i="2"/>
  <c r="S9" i="2" s="1"/>
  <c r="T9" i="2" s="1"/>
  <c r="R8" i="2"/>
  <c r="S8" i="2" s="1"/>
  <c r="T8" i="2" s="1"/>
  <c r="R7" i="2"/>
  <c r="S7" i="2" s="1"/>
  <c r="R6" i="2"/>
  <c r="S6" i="2" s="1"/>
  <c r="R5" i="2"/>
  <c r="S5" i="2" s="1"/>
  <c r="J6465" i="2"/>
  <c r="J6469" i="2"/>
  <c r="J6480" i="2"/>
  <c r="J6485" i="2"/>
  <c r="J6495" i="2"/>
  <c r="J6496" i="2"/>
  <c r="J6497" i="2"/>
  <c r="J6486" i="2"/>
  <c r="J6470" i="2"/>
  <c r="L6497" i="2"/>
  <c r="D6497" i="2" s="1"/>
  <c r="K6497" i="2"/>
  <c r="H6497" i="2"/>
  <c r="G6497" i="2"/>
  <c r="F6497" i="2"/>
  <c r="C6497" i="2"/>
  <c r="B6497" i="2"/>
  <c r="L6496" i="2"/>
  <c r="D6496" i="2" s="1"/>
  <c r="K6496" i="2"/>
  <c r="H6496" i="2"/>
  <c r="G6496" i="2"/>
  <c r="F6496" i="2"/>
  <c r="C6496" i="2"/>
  <c r="B6496" i="2"/>
  <c r="L6495" i="2"/>
  <c r="D6495" i="2" s="1"/>
  <c r="K6495" i="2"/>
  <c r="H6495" i="2"/>
  <c r="G6495" i="2"/>
  <c r="F6495" i="2"/>
  <c r="C6495" i="2"/>
  <c r="B6495" i="2"/>
  <c r="L6494" i="2"/>
  <c r="D6494" i="2" s="1"/>
  <c r="K6494" i="2"/>
  <c r="H6494" i="2"/>
  <c r="G6494" i="2"/>
  <c r="F6494" i="2"/>
  <c r="C6494" i="2"/>
  <c r="B6494" i="2"/>
  <c r="L6493" i="2"/>
  <c r="D6493" i="2" s="1"/>
  <c r="K6493" i="2"/>
  <c r="J6493" i="2"/>
  <c r="H6493" i="2"/>
  <c r="G6493" i="2"/>
  <c r="F6493" i="2"/>
  <c r="C6493" i="2"/>
  <c r="B6493" i="2"/>
  <c r="L6492" i="2"/>
  <c r="D6492" i="2" s="1"/>
  <c r="K6492" i="2"/>
  <c r="J6492" i="2"/>
  <c r="H6492" i="2"/>
  <c r="G6492" i="2"/>
  <c r="F6492" i="2"/>
  <c r="C6492" i="2"/>
  <c r="B6492" i="2"/>
  <c r="L6491" i="2"/>
  <c r="D6491" i="2" s="1"/>
  <c r="K6491" i="2"/>
  <c r="J6491" i="2"/>
  <c r="H6491" i="2"/>
  <c r="G6491" i="2"/>
  <c r="F6491" i="2"/>
  <c r="C6491" i="2"/>
  <c r="B6491" i="2"/>
  <c r="L6490" i="2"/>
  <c r="D6490" i="2" s="1"/>
  <c r="K6490" i="2"/>
  <c r="H6490" i="2"/>
  <c r="G6490" i="2"/>
  <c r="F6490" i="2"/>
  <c r="C6490" i="2"/>
  <c r="B6490" i="2"/>
  <c r="L6489" i="2"/>
  <c r="D6489" i="2" s="1"/>
  <c r="K6489" i="2"/>
  <c r="J6489" i="2"/>
  <c r="H6489" i="2"/>
  <c r="G6489" i="2"/>
  <c r="F6489" i="2"/>
  <c r="C6489" i="2"/>
  <c r="B6489" i="2"/>
  <c r="L6488" i="2"/>
  <c r="D6488" i="2" s="1"/>
  <c r="K6488" i="2"/>
  <c r="J6488" i="2"/>
  <c r="H6488" i="2"/>
  <c r="G6488" i="2"/>
  <c r="F6488" i="2"/>
  <c r="C6488" i="2"/>
  <c r="B6488" i="2"/>
  <c r="L6487" i="2"/>
  <c r="D6487" i="2" s="1"/>
  <c r="K6487" i="2"/>
  <c r="J6487" i="2"/>
  <c r="H6487" i="2"/>
  <c r="G6487" i="2"/>
  <c r="F6487" i="2"/>
  <c r="C6487" i="2"/>
  <c r="B6487" i="2"/>
  <c r="L6486" i="2"/>
  <c r="D6486" i="2" s="1"/>
  <c r="K6486" i="2"/>
  <c r="H6486" i="2"/>
  <c r="G6486" i="2"/>
  <c r="F6486" i="2"/>
  <c r="C6486" i="2"/>
  <c r="B6486" i="2"/>
  <c r="L6485" i="2"/>
  <c r="D6485" i="2" s="1"/>
  <c r="K6485" i="2"/>
  <c r="H6485" i="2"/>
  <c r="G6485" i="2"/>
  <c r="F6485" i="2"/>
  <c r="C6485" i="2"/>
  <c r="B6485" i="2"/>
  <c r="L6484" i="2"/>
  <c r="D6484" i="2" s="1"/>
  <c r="K6484" i="2"/>
  <c r="H6484" i="2"/>
  <c r="G6484" i="2"/>
  <c r="F6484" i="2"/>
  <c r="C6484" i="2"/>
  <c r="B6484" i="2"/>
  <c r="L6483" i="2"/>
  <c r="D6483" i="2" s="1"/>
  <c r="K6483" i="2"/>
  <c r="J6483" i="2"/>
  <c r="H6483" i="2"/>
  <c r="G6483" i="2"/>
  <c r="F6483" i="2"/>
  <c r="C6483" i="2"/>
  <c r="B6483" i="2"/>
  <c r="L6482" i="2"/>
  <c r="D6482" i="2" s="1"/>
  <c r="K6482" i="2"/>
  <c r="H6482" i="2"/>
  <c r="G6482" i="2"/>
  <c r="F6482" i="2"/>
  <c r="C6482" i="2"/>
  <c r="B6482" i="2"/>
  <c r="L6481" i="2"/>
  <c r="D6481" i="2" s="1"/>
  <c r="K6481" i="2"/>
  <c r="H6481" i="2"/>
  <c r="G6481" i="2"/>
  <c r="F6481" i="2"/>
  <c r="C6481" i="2"/>
  <c r="B6481" i="2"/>
  <c r="L6480" i="2"/>
  <c r="D6480" i="2" s="1"/>
  <c r="K6480" i="2"/>
  <c r="H6480" i="2"/>
  <c r="G6480" i="2"/>
  <c r="F6480" i="2"/>
  <c r="C6480" i="2"/>
  <c r="B6480" i="2"/>
  <c r="L6479" i="2"/>
  <c r="D6479" i="2" s="1"/>
  <c r="K6479" i="2"/>
  <c r="H6479" i="2"/>
  <c r="G6479" i="2"/>
  <c r="F6479" i="2"/>
  <c r="C6479" i="2"/>
  <c r="B6479" i="2"/>
  <c r="L6478" i="2"/>
  <c r="D6478" i="2" s="1"/>
  <c r="K6478" i="2"/>
  <c r="H6478" i="2"/>
  <c r="G6478" i="2"/>
  <c r="F6478" i="2"/>
  <c r="C6478" i="2"/>
  <c r="B6478" i="2"/>
  <c r="L6477" i="2"/>
  <c r="D6477" i="2" s="1"/>
  <c r="K6477" i="2"/>
  <c r="J6477" i="2"/>
  <c r="H6477" i="2"/>
  <c r="G6477" i="2"/>
  <c r="F6477" i="2"/>
  <c r="C6477" i="2"/>
  <c r="B6477" i="2"/>
  <c r="L6476" i="2"/>
  <c r="D6476" i="2" s="1"/>
  <c r="K6476" i="2"/>
  <c r="H6476" i="2"/>
  <c r="G6476" i="2"/>
  <c r="F6476" i="2"/>
  <c r="C6476" i="2"/>
  <c r="B6476" i="2"/>
  <c r="L6475" i="2"/>
  <c r="D6475" i="2" s="1"/>
  <c r="K6475" i="2"/>
  <c r="J6475" i="2"/>
  <c r="H6475" i="2"/>
  <c r="G6475" i="2"/>
  <c r="F6475" i="2"/>
  <c r="C6475" i="2"/>
  <c r="B6475" i="2"/>
  <c r="L6474" i="2"/>
  <c r="D6474" i="2" s="1"/>
  <c r="K6474" i="2"/>
  <c r="H6474" i="2"/>
  <c r="G6474" i="2"/>
  <c r="F6474" i="2"/>
  <c r="C6474" i="2"/>
  <c r="B6474" i="2"/>
  <c r="L6473" i="2"/>
  <c r="D6473" i="2" s="1"/>
  <c r="K6473" i="2"/>
  <c r="J6473" i="2"/>
  <c r="H6473" i="2"/>
  <c r="G6473" i="2"/>
  <c r="F6473" i="2"/>
  <c r="C6473" i="2"/>
  <c r="B6473" i="2"/>
  <c r="L6472" i="2"/>
  <c r="D6472" i="2" s="1"/>
  <c r="K6472" i="2"/>
  <c r="J6472" i="2"/>
  <c r="H6472" i="2"/>
  <c r="G6472" i="2"/>
  <c r="F6472" i="2"/>
  <c r="C6472" i="2"/>
  <c r="B6472" i="2"/>
  <c r="L6471" i="2"/>
  <c r="D6471" i="2" s="1"/>
  <c r="K6471" i="2"/>
  <c r="H6471" i="2"/>
  <c r="G6471" i="2"/>
  <c r="F6471" i="2"/>
  <c r="C6471" i="2"/>
  <c r="B6471" i="2"/>
  <c r="L6470" i="2"/>
  <c r="D6470" i="2" s="1"/>
  <c r="K6470" i="2"/>
  <c r="H6470" i="2"/>
  <c r="G6470" i="2"/>
  <c r="F6470" i="2"/>
  <c r="C6470" i="2"/>
  <c r="B6470" i="2"/>
  <c r="L6469" i="2"/>
  <c r="D6469" i="2" s="1"/>
  <c r="K6469" i="2"/>
  <c r="H6469" i="2"/>
  <c r="G6469" i="2"/>
  <c r="F6469" i="2"/>
  <c r="C6469" i="2"/>
  <c r="B6469" i="2"/>
  <c r="L6468" i="2"/>
  <c r="D6468" i="2" s="1"/>
  <c r="K6468" i="2"/>
  <c r="H6468" i="2"/>
  <c r="G6468" i="2"/>
  <c r="F6468" i="2"/>
  <c r="C6468" i="2"/>
  <c r="B6468" i="2"/>
  <c r="L6467" i="2"/>
  <c r="D6467" i="2" s="1"/>
  <c r="K6467" i="2"/>
  <c r="J6467" i="2"/>
  <c r="H6467" i="2"/>
  <c r="G6467" i="2"/>
  <c r="F6467" i="2"/>
  <c r="C6467" i="2"/>
  <c r="B6467" i="2"/>
  <c r="L6466" i="2"/>
  <c r="D6466" i="2" s="1"/>
  <c r="K6466" i="2"/>
  <c r="H6466" i="2"/>
  <c r="G6466" i="2"/>
  <c r="F6466" i="2"/>
  <c r="C6466" i="2"/>
  <c r="B6466" i="2"/>
  <c r="L6465" i="2"/>
  <c r="D6465" i="2" s="1"/>
  <c r="K6465" i="2"/>
  <c r="H6465" i="2"/>
  <c r="G6465" i="2"/>
  <c r="F6465" i="2"/>
  <c r="C6465" i="2"/>
  <c r="B6465" i="2"/>
  <c r="L6464" i="2"/>
  <c r="D6464" i="2" s="1"/>
  <c r="K6464" i="2"/>
  <c r="H6464" i="2"/>
  <c r="G6464" i="2"/>
  <c r="F6464" i="2"/>
  <c r="C6464" i="2"/>
  <c r="B6464" i="2"/>
  <c r="L6463" i="2"/>
  <c r="D6463" i="2" s="1"/>
  <c r="K6463" i="2"/>
  <c r="J6463" i="2"/>
  <c r="H6463" i="2"/>
  <c r="G6463" i="2"/>
  <c r="F6463" i="2"/>
  <c r="C6463" i="2"/>
  <c r="B6463" i="2"/>
  <c r="L6462" i="2"/>
  <c r="D6462" i="2" s="1"/>
  <c r="K6462" i="2"/>
  <c r="H6462" i="2"/>
  <c r="G6462" i="2"/>
  <c r="F6462" i="2"/>
  <c r="C6462" i="2"/>
  <c r="B6462" i="2"/>
  <c r="L6461" i="2"/>
  <c r="D6461" i="2" s="1"/>
  <c r="K6461" i="2"/>
  <c r="J6461" i="2"/>
  <c r="H6461" i="2"/>
  <c r="G6461" i="2"/>
  <c r="F6461" i="2"/>
  <c r="C6461" i="2"/>
  <c r="B6461" i="2"/>
  <c r="L6460" i="2"/>
  <c r="D6460" i="2" s="1"/>
  <c r="K6460" i="2"/>
  <c r="H6460" i="2"/>
  <c r="G6460" i="2"/>
  <c r="F6460" i="2"/>
  <c r="C6460" i="2"/>
  <c r="B6460" i="2"/>
  <c r="L6103" i="2"/>
  <c r="D6103" i="2" s="1"/>
  <c r="L6079" i="2"/>
  <c r="D6079" i="2" s="1"/>
  <c r="L5983" i="2"/>
  <c r="D5983" i="2" s="1"/>
  <c r="L5978" i="2"/>
  <c r="D5978" i="2" s="1"/>
  <c r="L5964" i="2"/>
  <c r="D5964" i="2" s="1"/>
  <c r="L5770" i="2"/>
  <c r="D5770" i="2" s="1"/>
  <c r="L5586" i="2"/>
  <c r="D5586" i="2" s="1"/>
  <c r="L5574" i="2"/>
  <c r="D5574" i="2" s="1"/>
  <c r="L5504" i="2"/>
  <c r="D5504" i="2" s="1"/>
  <c r="L5476" i="2"/>
  <c r="D5476" i="2" s="1"/>
  <c r="L5375" i="2"/>
  <c r="D5375" i="2" s="1"/>
  <c r="L5322" i="2"/>
  <c r="D5322" i="2" s="1"/>
  <c r="L5045" i="2"/>
  <c r="D5045" i="2" s="1"/>
  <c r="H4962" i="2"/>
  <c r="L4955" i="2"/>
  <c r="D4955" i="2" s="1"/>
  <c r="L4926" i="2"/>
  <c r="D4926" i="2" s="1"/>
  <c r="L4861" i="2"/>
  <c r="D4861" i="2" s="1"/>
  <c r="L4857" i="2"/>
  <c r="D4857" i="2" s="1"/>
  <c r="L4833" i="2"/>
  <c r="D4833" i="2" s="1"/>
  <c r="L4785" i="2"/>
  <c r="D4785" i="2" s="1"/>
  <c r="L4775" i="2"/>
  <c r="D4775" i="2" s="1"/>
  <c r="L4755" i="2"/>
  <c r="D4755" i="2" s="1"/>
  <c r="L4681" i="2"/>
  <c r="D4681" i="2" s="1"/>
  <c r="L4672" i="2"/>
  <c r="D4672" i="2" s="1"/>
  <c r="L4656" i="2"/>
  <c r="D4656" i="2" s="1"/>
  <c r="L4360" i="2"/>
  <c r="D4360" i="2" s="1"/>
  <c r="L3515" i="2"/>
  <c r="D3515" i="2" s="1"/>
  <c r="L3440" i="2"/>
  <c r="D3440" i="2" s="1"/>
  <c r="L3383" i="2"/>
  <c r="D3383" i="2" s="1"/>
  <c r="L3351" i="2"/>
  <c r="D3351" i="2" s="1"/>
  <c r="L3289" i="2"/>
  <c r="D3289" i="2" s="1"/>
  <c r="L3279" i="2"/>
  <c r="D3279" i="2" s="1"/>
  <c r="L3277" i="2"/>
  <c r="D3277" i="2" s="1"/>
  <c r="L3275" i="2"/>
  <c r="D3275" i="2" s="1"/>
  <c r="L3145" i="2"/>
  <c r="D3145" i="2" s="1"/>
  <c r="L3047" i="2"/>
  <c r="D3047" i="2" s="1"/>
  <c r="H5108" i="2"/>
  <c r="H5052" i="2"/>
  <c r="H5044" i="2"/>
  <c r="H5028" i="2"/>
  <c r="H5012" i="2"/>
  <c r="H5004" i="2"/>
  <c r="H4964" i="2"/>
  <c r="H4956" i="2"/>
  <c r="H4932" i="2"/>
  <c r="H4916" i="2"/>
  <c r="H4884" i="2"/>
  <c r="H4860" i="2"/>
  <c r="H4844" i="2"/>
  <c r="H4836" i="2"/>
  <c r="H4772" i="2"/>
  <c r="H4740" i="2"/>
  <c r="H4700" i="2"/>
  <c r="L6459" i="2"/>
  <c r="D6459" i="2" s="1"/>
  <c r="L6458" i="2"/>
  <c r="D6458" i="2" s="1"/>
  <c r="L6457" i="2"/>
  <c r="D6457" i="2" s="1"/>
  <c r="L6456" i="2"/>
  <c r="D6456" i="2" s="1"/>
  <c r="L6455" i="2"/>
  <c r="D6455" i="2" s="1"/>
  <c r="L6454" i="2"/>
  <c r="D6454" i="2" s="1"/>
  <c r="L6453" i="2"/>
  <c r="D6453" i="2" s="1"/>
  <c r="L6452" i="2"/>
  <c r="D6452" i="2" s="1"/>
  <c r="L6451" i="2"/>
  <c r="D6451" i="2" s="1"/>
  <c r="L6450" i="2"/>
  <c r="D6450" i="2" s="1"/>
  <c r="L6449" i="2"/>
  <c r="D6449" i="2" s="1"/>
  <c r="L6448" i="2"/>
  <c r="D6448" i="2" s="1"/>
  <c r="L6447" i="2"/>
  <c r="D6447" i="2" s="1"/>
  <c r="L6446" i="2"/>
  <c r="D6446" i="2" s="1"/>
  <c r="L6445" i="2"/>
  <c r="D6445" i="2" s="1"/>
  <c r="L6444" i="2"/>
  <c r="D6444" i="2" s="1"/>
  <c r="L6443" i="2"/>
  <c r="D6443" i="2" s="1"/>
  <c r="L6442" i="2"/>
  <c r="D6442" i="2" s="1"/>
  <c r="L6441" i="2"/>
  <c r="D6441" i="2" s="1"/>
  <c r="L6440" i="2"/>
  <c r="D6440" i="2" s="1"/>
  <c r="L6439" i="2"/>
  <c r="D6439" i="2" s="1"/>
  <c r="L6438" i="2"/>
  <c r="D6438" i="2" s="1"/>
  <c r="L6437" i="2"/>
  <c r="D6437" i="2" s="1"/>
  <c r="L6436" i="2"/>
  <c r="D6436" i="2" s="1"/>
  <c r="L6435" i="2"/>
  <c r="D6435" i="2" s="1"/>
  <c r="L6434" i="2"/>
  <c r="D6434" i="2" s="1"/>
  <c r="L6433" i="2"/>
  <c r="D6433" i="2" s="1"/>
  <c r="L6432" i="2"/>
  <c r="D6432" i="2" s="1"/>
  <c r="L6431" i="2"/>
  <c r="D6431" i="2" s="1"/>
  <c r="L6430" i="2"/>
  <c r="D6430" i="2" s="1"/>
  <c r="L6429" i="2"/>
  <c r="D6429" i="2" s="1"/>
  <c r="L6428" i="2"/>
  <c r="D6428" i="2" s="1"/>
  <c r="L6427" i="2"/>
  <c r="D6427" i="2" s="1"/>
  <c r="L6426" i="2"/>
  <c r="D6426" i="2" s="1"/>
  <c r="L6425" i="2"/>
  <c r="D6425" i="2" s="1"/>
  <c r="L6424" i="2"/>
  <c r="D6424" i="2" s="1"/>
  <c r="L6423" i="2"/>
  <c r="D6423" i="2" s="1"/>
  <c r="L6422" i="2"/>
  <c r="D6422" i="2" s="1"/>
  <c r="L6421" i="2"/>
  <c r="D6421" i="2" s="1"/>
  <c r="L6420" i="2"/>
  <c r="D6420" i="2" s="1"/>
  <c r="L6419" i="2"/>
  <c r="D6419" i="2" s="1"/>
  <c r="L6418" i="2"/>
  <c r="D6418" i="2" s="1"/>
  <c r="L6417" i="2"/>
  <c r="D6417" i="2" s="1"/>
  <c r="L6416" i="2"/>
  <c r="D6416" i="2" s="1"/>
  <c r="L6415" i="2"/>
  <c r="D6415" i="2" s="1"/>
  <c r="L6414" i="2"/>
  <c r="D6414" i="2" s="1"/>
  <c r="L6413" i="2"/>
  <c r="D6413" i="2" s="1"/>
  <c r="L6412" i="2"/>
  <c r="D6412" i="2" s="1"/>
  <c r="L6411" i="2"/>
  <c r="D6411" i="2" s="1"/>
  <c r="L6410" i="2"/>
  <c r="D6410" i="2" s="1"/>
  <c r="L6408" i="2"/>
  <c r="D6408" i="2" s="1"/>
  <c r="L6407" i="2"/>
  <c r="D6407" i="2" s="1"/>
  <c r="L6406" i="2"/>
  <c r="D6406" i="2" s="1"/>
  <c r="L6405" i="2"/>
  <c r="D6405" i="2" s="1"/>
  <c r="L6404" i="2"/>
  <c r="D6404" i="2" s="1"/>
  <c r="L6403" i="2"/>
  <c r="D6403" i="2" s="1"/>
  <c r="L6402" i="2"/>
  <c r="D6402" i="2" s="1"/>
  <c r="L6401" i="2"/>
  <c r="D6401" i="2" s="1"/>
  <c r="L6400" i="2"/>
  <c r="D6400" i="2" s="1"/>
  <c r="L6399" i="2"/>
  <c r="D6399" i="2" s="1"/>
  <c r="L6398" i="2"/>
  <c r="D6398" i="2" s="1"/>
  <c r="L6397" i="2"/>
  <c r="D6397" i="2" s="1"/>
  <c r="L6396" i="2"/>
  <c r="D6396" i="2" s="1"/>
  <c r="L6395" i="2"/>
  <c r="D6395" i="2" s="1"/>
  <c r="L6394" i="2"/>
  <c r="D6394" i="2" s="1"/>
  <c r="L6393" i="2"/>
  <c r="D6393" i="2" s="1"/>
  <c r="L6392" i="2"/>
  <c r="D6392" i="2" s="1"/>
  <c r="L6391" i="2"/>
  <c r="D6391" i="2" s="1"/>
  <c r="L6390" i="2"/>
  <c r="D6390" i="2" s="1"/>
  <c r="L6388" i="2"/>
  <c r="D6388" i="2" s="1"/>
  <c r="L6387" i="2"/>
  <c r="D6387" i="2" s="1"/>
  <c r="L6386" i="2"/>
  <c r="D6386" i="2" s="1"/>
  <c r="L6385" i="2"/>
  <c r="D6385" i="2" s="1"/>
  <c r="L6384" i="2"/>
  <c r="D6384" i="2" s="1"/>
  <c r="L6383" i="2"/>
  <c r="D6383" i="2" s="1"/>
  <c r="L6377" i="2"/>
  <c r="D6377" i="2" s="1"/>
  <c r="L6376" i="2"/>
  <c r="D6376" i="2" s="1"/>
  <c r="L6375" i="2"/>
  <c r="D6375" i="2" s="1"/>
  <c r="L6374" i="2"/>
  <c r="D6374" i="2" s="1"/>
  <c r="L6363" i="2"/>
  <c r="D6363" i="2" s="1"/>
  <c r="L6362" i="2"/>
  <c r="D6362" i="2" s="1"/>
  <c r="L6361" i="2"/>
  <c r="D6361" i="2" s="1"/>
  <c r="L6360" i="2"/>
  <c r="D6360" i="2" s="1"/>
  <c r="L6359" i="2"/>
  <c r="D6359" i="2" s="1"/>
  <c r="L6358" i="2"/>
  <c r="D6358" i="2" s="1"/>
  <c r="L6357" i="2"/>
  <c r="D6357" i="2" s="1"/>
  <c r="L6355" i="2"/>
  <c r="D6355" i="2" s="1"/>
  <c r="L6354" i="2"/>
  <c r="D6354" i="2" s="1"/>
  <c r="L6353" i="2"/>
  <c r="D6353" i="2" s="1"/>
  <c r="L6352" i="2"/>
  <c r="D6352" i="2" s="1"/>
  <c r="L6351" i="2"/>
  <c r="D6351" i="2" s="1"/>
  <c r="L6350" i="2"/>
  <c r="D6350" i="2" s="1"/>
  <c r="L6349" i="2"/>
  <c r="D6349" i="2" s="1"/>
  <c r="L6348" i="2"/>
  <c r="D6348" i="2" s="1"/>
  <c r="L6347" i="2"/>
  <c r="D6347" i="2" s="1"/>
  <c r="L6346" i="2"/>
  <c r="D6346" i="2" s="1"/>
  <c r="L6345" i="2"/>
  <c r="D6345" i="2" s="1"/>
  <c r="L6344" i="2"/>
  <c r="D6344" i="2" s="1"/>
  <c r="L6343" i="2"/>
  <c r="D6343" i="2" s="1"/>
  <c r="L6342" i="2"/>
  <c r="D6342" i="2" s="1"/>
  <c r="L6341" i="2"/>
  <c r="D6341" i="2" s="1"/>
  <c r="L6338" i="2"/>
  <c r="D6338" i="2" s="1"/>
  <c r="L6337" i="2"/>
  <c r="D6337" i="2" s="1"/>
  <c r="L6336" i="2"/>
  <c r="D6336" i="2" s="1"/>
  <c r="L6335" i="2"/>
  <c r="D6335" i="2" s="1"/>
  <c r="L6334" i="2"/>
  <c r="D6334" i="2" s="1"/>
  <c r="L6333" i="2"/>
  <c r="D6333" i="2" s="1"/>
  <c r="L6332" i="2"/>
  <c r="D6332" i="2" s="1"/>
  <c r="L6331" i="2"/>
  <c r="D6331" i="2" s="1"/>
  <c r="L6330" i="2"/>
  <c r="D6330" i="2" s="1"/>
  <c r="L6329" i="2"/>
  <c r="D6329" i="2" s="1"/>
  <c r="L6328" i="2"/>
  <c r="D6328" i="2" s="1"/>
  <c r="L6327" i="2"/>
  <c r="D6327" i="2" s="1"/>
  <c r="L6326" i="2"/>
  <c r="D6326" i="2" s="1"/>
  <c r="L6325" i="2"/>
  <c r="D6325" i="2" s="1"/>
  <c r="L6324" i="2"/>
  <c r="D6324" i="2" s="1"/>
  <c r="L6323" i="2"/>
  <c r="D6323" i="2" s="1"/>
  <c r="L6322" i="2"/>
  <c r="D6322" i="2" s="1"/>
  <c r="L6321" i="2"/>
  <c r="D6321" i="2" s="1"/>
  <c r="L6320" i="2"/>
  <c r="D6320" i="2" s="1"/>
  <c r="L6319" i="2"/>
  <c r="D6319" i="2" s="1"/>
  <c r="L6318" i="2"/>
  <c r="D6318" i="2" s="1"/>
  <c r="L6317" i="2"/>
  <c r="D6317" i="2" s="1"/>
  <c r="L6316" i="2"/>
  <c r="D6316" i="2" s="1"/>
  <c r="L6315" i="2"/>
  <c r="D6315" i="2" s="1"/>
  <c r="L6314" i="2"/>
  <c r="D6314" i="2" s="1"/>
  <c r="L6313" i="2"/>
  <c r="D6313" i="2" s="1"/>
  <c r="L6312" i="2"/>
  <c r="D6312" i="2" s="1"/>
  <c r="L6311" i="2"/>
  <c r="D6311" i="2" s="1"/>
  <c r="L6310" i="2"/>
  <c r="D6310" i="2" s="1"/>
  <c r="L6309" i="2"/>
  <c r="D6309" i="2" s="1"/>
  <c r="L6308" i="2"/>
  <c r="D6308" i="2" s="1"/>
  <c r="L6307" i="2"/>
  <c r="D6307" i="2" s="1"/>
  <c r="L6306" i="2"/>
  <c r="D6306" i="2" s="1"/>
  <c r="L6305" i="2"/>
  <c r="D6305" i="2" s="1"/>
  <c r="L6304" i="2"/>
  <c r="D6304" i="2" s="1"/>
  <c r="L6303" i="2"/>
  <c r="D6303" i="2" s="1"/>
  <c r="L6302" i="2"/>
  <c r="D6302" i="2" s="1"/>
  <c r="L6301" i="2"/>
  <c r="D6301" i="2" s="1"/>
  <c r="L6299" i="2"/>
  <c r="D6299" i="2" s="1"/>
  <c r="L6295" i="2"/>
  <c r="D6295" i="2" s="1"/>
  <c r="L6294" i="2"/>
  <c r="D6294" i="2" s="1"/>
  <c r="L6293" i="2"/>
  <c r="D6293" i="2" s="1"/>
  <c r="L6292" i="2"/>
  <c r="D6292" i="2" s="1"/>
  <c r="L6291" i="2"/>
  <c r="D6291" i="2" s="1"/>
  <c r="L6290" i="2"/>
  <c r="D6290" i="2" s="1"/>
  <c r="L6289" i="2"/>
  <c r="D6289" i="2" s="1"/>
  <c r="L6288" i="2"/>
  <c r="D6288" i="2" s="1"/>
  <c r="L6287" i="2"/>
  <c r="D6287" i="2" s="1"/>
  <c r="L6286" i="2"/>
  <c r="D6286" i="2" s="1"/>
  <c r="L6285" i="2"/>
  <c r="D6285" i="2" s="1"/>
  <c r="L6280" i="2"/>
  <c r="D6280" i="2" s="1"/>
  <c r="L6279" i="2"/>
  <c r="D6279" i="2" s="1"/>
  <c r="L6269" i="2"/>
  <c r="D6269" i="2" s="1"/>
  <c r="L6263" i="2"/>
  <c r="D6263" i="2" s="1"/>
  <c r="L6262" i="2"/>
  <c r="D6262" i="2" s="1"/>
  <c r="L6261" i="2"/>
  <c r="D6261" i="2" s="1"/>
  <c r="L6260" i="2"/>
  <c r="D6260" i="2" s="1"/>
  <c r="L6259" i="2"/>
  <c r="D6259" i="2" s="1"/>
  <c r="L6258" i="2"/>
  <c r="D6258" i="2" s="1"/>
  <c r="L6257" i="2"/>
  <c r="D6257" i="2" s="1"/>
  <c r="L6256" i="2"/>
  <c r="D6256" i="2" s="1"/>
  <c r="L6255" i="2"/>
  <c r="D6255" i="2" s="1"/>
  <c r="L6242" i="2"/>
  <c r="D6242" i="2" s="1"/>
  <c r="L6240" i="2"/>
  <c r="D6240" i="2" s="1"/>
  <c r="L6227" i="2"/>
  <c r="D6227" i="2" s="1"/>
  <c r="L6226" i="2"/>
  <c r="D6226" i="2" s="1"/>
  <c r="L6224" i="2"/>
  <c r="D6224" i="2" s="1"/>
  <c r="L6223" i="2"/>
  <c r="D6223" i="2" s="1"/>
  <c r="L6222" i="2"/>
  <c r="D6222" i="2" s="1"/>
  <c r="L6221" i="2"/>
  <c r="D6221" i="2" s="1"/>
  <c r="L6220" i="2"/>
  <c r="D6220" i="2" s="1"/>
  <c r="L6219" i="2"/>
  <c r="D6219" i="2" s="1"/>
  <c r="L6218" i="2"/>
  <c r="D6218" i="2" s="1"/>
  <c r="L6217" i="2"/>
  <c r="D6217" i="2" s="1"/>
  <c r="L6216" i="2"/>
  <c r="D6216" i="2" s="1"/>
  <c r="L6215" i="2"/>
  <c r="D6215" i="2" s="1"/>
  <c r="L6214" i="2"/>
  <c r="D6214" i="2" s="1"/>
  <c r="L6211" i="2"/>
  <c r="D6211" i="2" s="1"/>
  <c r="L6209" i="2"/>
  <c r="D6209" i="2" s="1"/>
  <c r="L6208" i="2"/>
  <c r="D6208" i="2" s="1"/>
  <c r="L6206" i="2"/>
  <c r="D6206" i="2" s="1"/>
  <c r="L6205" i="2"/>
  <c r="D6205" i="2" s="1"/>
  <c r="L6204" i="2"/>
  <c r="D6204" i="2" s="1"/>
  <c r="L6203" i="2"/>
  <c r="D6203" i="2" s="1"/>
  <c r="L6201" i="2"/>
  <c r="D6201" i="2" s="1"/>
  <c r="L6200" i="2"/>
  <c r="D6200" i="2" s="1"/>
  <c r="L6199" i="2"/>
  <c r="D6199" i="2" s="1"/>
  <c r="L6198" i="2"/>
  <c r="D6198" i="2" s="1"/>
  <c r="L6197" i="2"/>
  <c r="D6197" i="2" s="1"/>
  <c r="L6196" i="2"/>
  <c r="D6196" i="2" s="1"/>
  <c r="L6195" i="2"/>
  <c r="D6195" i="2" s="1"/>
  <c r="L6194" i="2"/>
  <c r="D6194" i="2" s="1"/>
  <c r="L6193" i="2"/>
  <c r="D6193" i="2" s="1"/>
  <c r="L6191" i="2"/>
  <c r="D6191" i="2" s="1"/>
  <c r="L6190" i="2"/>
  <c r="D6190" i="2" s="1"/>
  <c r="L6189" i="2"/>
  <c r="D6189" i="2" s="1"/>
  <c r="L6188" i="2"/>
  <c r="D6188" i="2" s="1"/>
  <c r="L6187" i="2"/>
  <c r="D6187" i="2" s="1"/>
  <c r="L6186" i="2"/>
  <c r="D6186" i="2" s="1"/>
  <c r="L6171" i="2"/>
  <c r="D6171" i="2" s="1"/>
  <c r="L6170" i="2"/>
  <c r="D6170" i="2" s="1"/>
  <c r="L6168" i="2"/>
  <c r="D6168" i="2" s="1"/>
  <c r="L6167" i="2"/>
  <c r="D6167" i="2" s="1"/>
  <c r="L6166" i="2"/>
  <c r="D6166" i="2" s="1"/>
  <c r="L6165" i="2"/>
  <c r="D6165" i="2" s="1"/>
  <c r="L6164" i="2"/>
  <c r="D6164" i="2" s="1"/>
  <c r="L6161" i="2"/>
  <c r="D6161" i="2" s="1"/>
  <c r="L6157" i="2"/>
  <c r="D6157" i="2" s="1"/>
  <c r="L6156" i="2"/>
  <c r="D6156" i="2" s="1"/>
  <c r="L6155" i="2"/>
  <c r="D6155" i="2" s="1"/>
  <c r="L6154" i="2"/>
  <c r="D6154" i="2" s="1"/>
  <c r="L6153" i="2"/>
  <c r="D6153" i="2" s="1"/>
  <c r="L6152" i="2"/>
  <c r="D6152" i="2" s="1"/>
  <c r="L6151" i="2"/>
  <c r="D6151" i="2" s="1"/>
  <c r="L6150" i="2"/>
  <c r="D6150" i="2" s="1"/>
  <c r="L6149" i="2"/>
  <c r="D6149" i="2" s="1"/>
  <c r="L6148" i="2"/>
  <c r="D6148" i="2" s="1"/>
  <c r="L6147" i="2"/>
  <c r="D6147" i="2" s="1"/>
  <c r="L6136" i="2"/>
  <c r="D6136" i="2" s="1"/>
  <c r="L6135" i="2"/>
  <c r="D6135" i="2" s="1"/>
  <c r="L6134" i="2"/>
  <c r="D6134" i="2" s="1"/>
  <c r="L6133" i="2"/>
  <c r="D6133" i="2" s="1"/>
  <c r="L6132" i="2"/>
  <c r="D6132" i="2" s="1"/>
  <c r="L6130" i="2"/>
  <c r="D6130" i="2" s="1"/>
  <c r="L6129" i="2"/>
  <c r="D6129" i="2" s="1"/>
  <c r="L6128" i="2"/>
  <c r="D6128" i="2" s="1"/>
  <c r="L6127" i="2"/>
  <c r="D6127" i="2" s="1"/>
  <c r="L6126" i="2"/>
  <c r="D6126" i="2" s="1"/>
  <c r="L6125" i="2"/>
  <c r="D6125" i="2" s="1"/>
  <c r="L6124" i="2"/>
  <c r="D6124" i="2" s="1"/>
  <c r="L6122" i="2"/>
  <c r="D6122" i="2" s="1"/>
  <c r="L6121" i="2"/>
  <c r="D6121" i="2" s="1"/>
  <c r="L6120" i="2"/>
  <c r="D6120" i="2" s="1"/>
  <c r="L6119" i="2"/>
  <c r="D6119" i="2" s="1"/>
  <c r="L6118" i="2"/>
  <c r="D6118" i="2" s="1"/>
  <c r="L6117" i="2"/>
  <c r="D6117" i="2" s="1"/>
  <c r="L6116" i="2"/>
  <c r="D6116" i="2" s="1"/>
  <c r="L6115" i="2"/>
  <c r="D6115" i="2" s="1"/>
  <c r="L6113" i="2"/>
  <c r="D6113" i="2" s="1"/>
  <c r="L6106" i="2"/>
  <c r="D6106" i="2" s="1"/>
  <c r="L6105" i="2"/>
  <c r="D6105" i="2" s="1"/>
  <c r="L6104" i="2"/>
  <c r="D6104" i="2" s="1"/>
  <c r="L6100" i="2"/>
  <c r="D6100" i="2" s="1"/>
  <c r="L6099" i="2"/>
  <c r="D6099" i="2" s="1"/>
  <c r="L6093" i="2"/>
  <c r="D6093" i="2" s="1"/>
  <c r="L6092" i="2"/>
  <c r="D6092" i="2" s="1"/>
  <c r="L6089" i="2"/>
  <c r="D6089" i="2" s="1"/>
  <c r="L6088" i="2"/>
  <c r="D6088" i="2" s="1"/>
  <c r="L6087" i="2"/>
  <c r="D6087" i="2" s="1"/>
  <c r="L6086" i="2"/>
  <c r="D6086" i="2" s="1"/>
  <c r="L6085" i="2"/>
  <c r="D6085" i="2" s="1"/>
  <c r="L6084" i="2"/>
  <c r="D6084" i="2" s="1"/>
  <c r="L6083" i="2"/>
  <c r="D6083" i="2" s="1"/>
  <c r="L6082" i="2"/>
  <c r="D6082" i="2" s="1"/>
  <c r="L6081" i="2"/>
  <c r="D6081" i="2" s="1"/>
  <c r="L6080" i="2"/>
  <c r="D6080" i="2" s="1"/>
  <c r="L6076" i="2"/>
  <c r="D6076" i="2" s="1"/>
  <c r="L6072" i="2"/>
  <c r="D6072" i="2" s="1"/>
  <c r="L6071" i="2"/>
  <c r="D6071" i="2" s="1"/>
  <c r="L6070" i="2"/>
  <c r="D6070" i="2" s="1"/>
  <c r="L6069" i="2"/>
  <c r="D6069" i="2" s="1"/>
  <c r="L6068" i="2"/>
  <c r="D6068" i="2" s="1"/>
  <c r="L6067" i="2"/>
  <c r="D6067" i="2" s="1"/>
  <c r="L6065" i="2"/>
  <c r="D6065" i="2" s="1"/>
  <c r="L6064" i="2"/>
  <c r="D6064" i="2" s="1"/>
  <c r="L6063" i="2"/>
  <c r="D6063" i="2" s="1"/>
  <c r="L6056" i="2"/>
  <c r="D6056" i="2" s="1"/>
  <c r="L6055" i="2"/>
  <c r="D6055" i="2" s="1"/>
  <c r="L6054" i="2"/>
  <c r="D6054" i="2" s="1"/>
  <c r="L6053" i="2"/>
  <c r="D6053" i="2" s="1"/>
  <c r="L6046" i="2"/>
  <c r="D6046" i="2" s="1"/>
  <c r="L6045" i="2"/>
  <c r="D6045" i="2" s="1"/>
  <c r="L6044" i="2"/>
  <c r="D6044" i="2" s="1"/>
  <c r="L6043" i="2"/>
  <c r="D6043" i="2" s="1"/>
  <c r="L6042" i="2"/>
  <c r="D6042" i="2" s="1"/>
  <c r="L6041" i="2"/>
  <c r="D6041" i="2" s="1"/>
  <c r="L6033" i="2"/>
  <c r="D6033" i="2" s="1"/>
  <c r="L6032" i="2"/>
  <c r="D6032" i="2" s="1"/>
  <c r="L6030" i="2"/>
  <c r="D6030" i="2" s="1"/>
  <c r="L6029" i="2"/>
  <c r="D6029" i="2" s="1"/>
  <c r="L6028" i="2"/>
  <c r="D6028" i="2" s="1"/>
  <c r="L6026" i="2"/>
  <c r="D6026" i="2" s="1"/>
  <c r="L6024" i="2"/>
  <c r="D6024" i="2" s="1"/>
  <c r="L6023" i="2"/>
  <c r="D6023" i="2" s="1"/>
  <c r="L6022" i="2"/>
  <c r="D6022" i="2" s="1"/>
  <c r="L6021" i="2"/>
  <c r="D6021" i="2" s="1"/>
  <c r="L6020" i="2"/>
  <c r="D6020" i="2" s="1"/>
  <c r="L6019" i="2"/>
  <c r="D6019" i="2" s="1"/>
  <c r="L6017" i="2"/>
  <c r="D6017" i="2" s="1"/>
  <c r="L6016" i="2"/>
  <c r="D6016" i="2" s="1"/>
  <c r="L6015" i="2"/>
  <c r="D6015" i="2" s="1"/>
  <c r="L6013" i="2"/>
  <c r="D6013" i="2" s="1"/>
  <c r="L6012" i="2"/>
  <c r="D6012" i="2" s="1"/>
  <c r="L6011" i="2"/>
  <c r="D6011" i="2" s="1"/>
  <c r="L6010" i="2"/>
  <c r="D6010" i="2" s="1"/>
  <c r="L6009" i="2"/>
  <c r="D6009" i="2" s="1"/>
  <c r="L6008" i="2"/>
  <c r="D6008" i="2" s="1"/>
  <c r="L6006" i="2"/>
  <c r="D6006" i="2" s="1"/>
  <c r="L6004" i="2"/>
  <c r="D6004" i="2" s="1"/>
  <c r="L5999" i="2"/>
  <c r="D5999" i="2" s="1"/>
  <c r="L5996" i="2"/>
  <c r="D5996" i="2" s="1"/>
  <c r="L5995" i="2"/>
  <c r="D5995" i="2" s="1"/>
  <c r="L5994" i="2"/>
  <c r="D5994" i="2" s="1"/>
  <c r="L5988" i="2"/>
  <c r="D5988" i="2" s="1"/>
  <c r="L5987" i="2"/>
  <c r="D5987" i="2" s="1"/>
  <c r="L5984" i="2"/>
  <c r="D5984" i="2" s="1"/>
  <c r="L5982" i="2"/>
  <c r="D5982" i="2" s="1"/>
  <c r="L5981" i="2"/>
  <c r="D5981" i="2" s="1"/>
  <c r="L5980" i="2"/>
  <c r="D5980" i="2" s="1"/>
  <c r="L5979" i="2"/>
  <c r="D5979" i="2" s="1"/>
  <c r="L5977" i="2"/>
  <c r="D5977" i="2" s="1"/>
  <c r="L5976" i="2"/>
  <c r="D5976" i="2" s="1"/>
  <c r="L5975" i="2"/>
  <c r="D5975" i="2" s="1"/>
  <c r="L5974" i="2"/>
  <c r="D5974" i="2" s="1"/>
  <c r="L5973" i="2"/>
  <c r="D5973" i="2" s="1"/>
  <c r="L5972" i="2"/>
  <c r="D5972" i="2" s="1"/>
  <c r="L5970" i="2"/>
  <c r="D5970" i="2" s="1"/>
  <c r="L5969" i="2"/>
  <c r="D5969" i="2" s="1"/>
  <c r="L5968" i="2"/>
  <c r="D5968" i="2" s="1"/>
  <c r="L5967" i="2"/>
  <c r="D5967" i="2" s="1"/>
  <c r="L5965" i="2"/>
  <c r="D5965" i="2" s="1"/>
  <c r="L5963" i="2"/>
  <c r="D5963" i="2" s="1"/>
  <c r="L5960" i="2"/>
  <c r="D5960" i="2" s="1"/>
  <c r="L5954" i="2"/>
  <c r="D5954" i="2" s="1"/>
  <c r="L5951" i="2"/>
  <c r="D5951" i="2" s="1"/>
  <c r="L5950" i="2"/>
  <c r="D5950" i="2" s="1"/>
  <c r="L5949" i="2"/>
  <c r="D5949" i="2" s="1"/>
  <c r="L5947" i="2"/>
  <c r="D5947" i="2" s="1"/>
  <c r="L5946" i="2"/>
  <c r="D5946" i="2" s="1"/>
  <c r="L5935" i="2"/>
  <c r="D5935" i="2" s="1"/>
  <c r="L5934" i="2"/>
  <c r="D5934" i="2" s="1"/>
  <c r="L5933" i="2"/>
  <c r="D5933" i="2" s="1"/>
  <c r="L5925" i="2"/>
  <c r="D5925" i="2" s="1"/>
  <c r="L5918" i="2"/>
  <c r="D5918" i="2" s="1"/>
  <c r="L5917" i="2"/>
  <c r="D5917" i="2" s="1"/>
  <c r="L5910" i="2"/>
  <c r="D5910" i="2" s="1"/>
  <c r="L5909" i="2"/>
  <c r="D5909" i="2" s="1"/>
  <c r="L5903" i="2"/>
  <c r="D5903" i="2" s="1"/>
  <c r="L5902" i="2"/>
  <c r="D5902" i="2" s="1"/>
  <c r="L5901" i="2"/>
  <c r="D5901" i="2" s="1"/>
  <c r="L5899" i="2"/>
  <c r="D5899" i="2" s="1"/>
  <c r="L5898" i="2"/>
  <c r="D5898" i="2" s="1"/>
  <c r="L5897" i="2"/>
  <c r="D5897" i="2" s="1"/>
  <c r="L5862" i="2"/>
  <c r="D5862" i="2" s="1"/>
  <c r="L5861" i="2"/>
  <c r="D5861" i="2" s="1"/>
  <c r="L5841" i="2"/>
  <c r="D5841" i="2" s="1"/>
  <c r="L5827" i="2"/>
  <c r="L5825" i="2"/>
  <c r="D5825" i="2" s="1"/>
  <c r="L5815" i="2"/>
  <c r="D5815" i="2" s="1"/>
  <c r="L5814" i="2"/>
  <c r="D5814" i="2" s="1"/>
  <c r="L5813" i="2"/>
  <c r="D5813" i="2" s="1"/>
  <c r="L5812" i="2"/>
  <c r="D5812" i="2" s="1"/>
  <c r="L5802" i="2"/>
  <c r="D5802" i="2" s="1"/>
  <c r="L5801" i="2"/>
  <c r="D5801" i="2" s="1"/>
  <c r="L5772" i="2"/>
  <c r="D5772" i="2" s="1"/>
  <c r="L5660" i="2"/>
  <c r="D5660" i="2" s="1"/>
  <c r="L5659" i="2"/>
  <c r="D5659" i="2" s="1"/>
  <c r="L5655" i="2"/>
  <c r="D5655" i="2" s="1"/>
  <c r="L5654" i="2"/>
  <c r="D5654" i="2" s="1"/>
  <c r="L5653" i="2"/>
  <c r="D5653" i="2" s="1"/>
  <c r="L5652" i="2"/>
  <c r="D5652" i="2" s="1"/>
  <c r="L5651" i="2"/>
  <c r="D5651" i="2" s="1"/>
  <c r="L5650" i="2"/>
  <c r="D5650" i="2" s="1"/>
  <c r="L5649" i="2"/>
  <c r="D5649" i="2" s="1"/>
  <c r="L5624" i="2"/>
  <c r="D5624" i="2" s="1"/>
  <c r="L5589" i="2"/>
  <c r="D5589" i="2" s="1"/>
  <c r="L5588" i="2"/>
  <c r="D5588" i="2" s="1"/>
  <c r="L5587" i="2"/>
  <c r="D5587" i="2" s="1"/>
  <c r="L5585" i="2"/>
  <c r="D5585" i="2" s="1"/>
  <c r="L5584" i="2"/>
  <c r="D5584" i="2" s="1"/>
  <c r="L5583" i="2"/>
  <c r="D5583" i="2" s="1"/>
  <c r="L5569" i="2"/>
  <c r="D5569" i="2" s="1"/>
  <c r="L5568" i="2"/>
  <c r="D5568" i="2" s="1"/>
  <c r="L5559" i="2"/>
  <c r="D5559" i="2" s="1"/>
  <c r="L5552" i="2"/>
  <c r="D5552" i="2" s="1"/>
  <c r="L5543" i="2"/>
  <c r="D5543" i="2" s="1"/>
  <c r="L5508" i="2"/>
  <c r="D5508" i="2" s="1"/>
  <c r="L5503" i="2"/>
  <c r="D5503" i="2" s="1"/>
  <c r="L5482" i="2"/>
  <c r="D5482" i="2" s="1"/>
  <c r="L5469" i="2"/>
  <c r="D5469" i="2" s="1"/>
  <c r="L5453" i="2"/>
  <c r="D5453" i="2" s="1"/>
  <c r="L5452" i="2"/>
  <c r="D5452" i="2" s="1"/>
  <c r="L5449" i="2"/>
  <c r="D5449" i="2" s="1"/>
  <c r="L5448" i="2"/>
  <c r="D5448" i="2" s="1"/>
  <c r="L5427" i="2"/>
  <c r="D5427" i="2" s="1"/>
  <c r="L5396" i="2"/>
  <c r="D5396" i="2" s="1"/>
  <c r="L5392" i="2"/>
  <c r="D5392" i="2" s="1"/>
  <c r="L5324" i="2"/>
  <c r="D5324" i="2" s="1"/>
  <c r="L5323" i="2"/>
  <c r="D5323" i="2" s="1"/>
  <c r="L5321" i="2"/>
  <c r="D5321" i="2" s="1"/>
  <c r="L5320" i="2"/>
  <c r="D5320" i="2" s="1"/>
  <c r="L5319" i="2"/>
  <c r="D5319" i="2" s="1"/>
  <c r="L5318" i="2"/>
  <c r="D5318" i="2" s="1"/>
  <c r="L5317" i="2"/>
  <c r="D5317" i="2" s="1"/>
  <c r="L5295" i="2"/>
  <c r="D5295" i="2" s="1"/>
  <c r="L5283" i="2"/>
  <c r="D5283" i="2" s="1"/>
  <c r="L5271" i="2"/>
  <c r="D5271" i="2" s="1"/>
  <c r="L5270" i="2"/>
  <c r="D5270" i="2" s="1"/>
  <c r="L5269" i="2"/>
  <c r="D5269" i="2" s="1"/>
  <c r="L5268" i="2"/>
  <c r="D5268" i="2" s="1"/>
  <c r="L5249" i="2"/>
  <c r="D5249" i="2" s="1"/>
  <c r="L5222" i="2"/>
  <c r="D5222" i="2" s="1"/>
  <c r="L5221" i="2"/>
  <c r="D5221" i="2" s="1"/>
  <c r="L5206" i="2"/>
  <c r="D5206" i="2" s="1"/>
  <c r="L5172" i="2"/>
  <c r="D5172" i="2" s="1"/>
  <c r="L5165" i="2"/>
  <c r="D5165" i="2" s="1"/>
  <c r="L5164" i="2"/>
  <c r="D5164" i="2" s="1"/>
  <c r="L5163" i="2"/>
  <c r="D5163" i="2" s="1"/>
  <c r="L5162" i="2"/>
  <c r="D5162" i="2" s="1"/>
  <c r="L5161" i="2"/>
  <c r="D5161" i="2" s="1"/>
  <c r="L5108" i="2"/>
  <c r="D5108" i="2" s="1"/>
  <c r="L5107" i="2"/>
  <c r="D5107" i="2" s="1"/>
  <c r="L5106" i="2"/>
  <c r="D5106" i="2" s="1"/>
  <c r="L5105" i="2"/>
  <c r="D5105" i="2" s="1"/>
  <c r="L5067" i="2"/>
  <c r="D5067" i="2" s="1"/>
  <c r="L5062" i="2"/>
  <c r="D5062" i="2" s="1"/>
  <c r="L5059" i="2"/>
  <c r="D5059" i="2" s="1"/>
  <c r="L5056" i="2"/>
  <c r="D5056" i="2" s="1"/>
  <c r="L5052" i="2"/>
  <c r="D5052" i="2" s="1"/>
  <c r="L5051" i="2"/>
  <c r="D5051" i="2" s="1"/>
  <c r="L5050" i="2"/>
  <c r="D5050" i="2" s="1"/>
  <c r="L5048" i="2"/>
  <c r="D5048" i="2" s="1"/>
  <c r="L5044" i="2"/>
  <c r="D5044" i="2" s="1"/>
  <c r="L5028" i="2"/>
  <c r="D5028" i="2" s="1"/>
  <c r="L5023" i="2"/>
  <c r="D5023" i="2" s="1"/>
  <c r="L5022" i="2"/>
  <c r="D5022" i="2" s="1"/>
  <c r="L5018" i="2"/>
  <c r="D5018" i="2" s="1"/>
  <c r="L5017" i="2"/>
  <c r="D5017" i="2" s="1"/>
  <c r="L5016" i="2"/>
  <c r="D5016" i="2" s="1"/>
  <c r="L5015" i="2"/>
  <c r="D5015" i="2" s="1"/>
  <c r="L5013" i="2"/>
  <c r="D5013" i="2" s="1"/>
  <c r="L5012" i="2"/>
  <c r="D5012" i="2" s="1"/>
  <c r="L5008" i="2"/>
  <c r="D5008" i="2" s="1"/>
  <c r="L5007" i="2"/>
  <c r="D5007" i="2" s="1"/>
  <c r="L5006" i="2"/>
  <c r="D5006" i="2" s="1"/>
  <c r="L5005" i="2"/>
  <c r="D5005" i="2" s="1"/>
  <c r="L5004" i="2"/>
  <c r="D5004" i="2" s="1"/>
  <c r="L5003" i="2"/>
  <c r="D5003" i="2" s="1"/>
  <c r="L5002" i="2"/>
  <c r="D5002" i="2" s="1"/>
  <c r="L4997" i="2"/>
  <c r="D4997" i="2" s="1"/>
  <c r="L4986" i="2"/>
  <c r="D4986" i="2" s="1"/>
  <c r="L4985" i="2"/>
  <c r="D4985" i="2" s="1"/>
  <c r="L4982" i="2"/>
  <c r="D4982" i="2" s="1"/>
  <c r="L4981" i="2"/>
  <c r="D4981" i="2" s="1"/>
  <c r="L4968" i="2"/>
  <c r="D4968" i="2" s="1"/>
  <c r="L4967" i="2"/>
  <c r="D4967" i="2" s="1"/>
  <c r="L4965" i="2"/>
  <c r="D4965" i="2" s="1"/>
  <c r="L4964" i="2"/>
  <c r="D4964" i="2" s="1"/>
  <c r="L4963" i="2"/>
  <c r="D4963" i="2" s="1"/>
  <c r="L4961" i="2"/>
  <c r="D4961" i="2" s="1"/>
  <c r="L4958" i="2"/>
  <c r="D4958" i="2" s="1"/>
  <c r="L4956" i="2"/>
  <c r="D4956" i="2" s="1"/>
  <c r="L4954" i="2"/>
  <c r="D4954" i="2" s="1"/>
  <c r="L4953" i="2"/>
  <c r="D4953" i="2" s="1"/>
  <c r="L4951" i="2"/>
  <c r="D4951" i="2" s="1"/>
  <c r="L4950" i="2"/>
  <c r="D4950" i="2" s="1"/>
  <c r="L4949" i="2"/>
  <c r="D4949" i="2" s="1"/>
  <c r="L4944" i="2"/>
  <c r="D4944" i="2" s="1"/>
  <c r="L4943" i="2"/>
  <c r="D4943" i="2" s="1"/>
  <c r="L4939" i="2"/>
  <c r="D4939" i="2" s="1"/>
  <c r="L4936" i="2"/>
  <c r="D4936" i="2" s="1"/>
  <c r="L4935" i="2"/>
  <c r="D4935" i="2" s="1"/>
  <c r="L4934" i="2"/>
  <c r="D4934" i="2" s="1"/>
  <c r="L4933" i="2"/>
  <c r="D4933" i="2" s="1"/>
  <c r="L4932" i="2"/>
  <c r="D4932" i="2" s="1"/>
  <c r="L4931" i="2"/>
  <c r="D4931" i="2" s="1"/>
  <c r="L4930" i="2"/>
  <c r="D4930" i="2" s="1"/>
  <c r="L4927" i="2"/>
  <c r="D4927" i="2" s="1"/>
  <c r="L4923" i="2"/>
  <c r="D4923" i="2" s="1"/>
  <c r="L4922" i="2"/>
  <c r="D4922" i="2" s="1"/>
  <c r="L4921" i="2"/>
  <c r="D4921" i="2" s="1"/>
  <c r="L4920" i="2"/>
  <c r="D4920" i="2" s="1"/>
  <c r="L4918" i="2"/>
  <c r="D4918" i="2" s="1"/>
  <c r="L4917" i="2"/>
  <c r="D4917" i="2" s="1"/>
  <c r="L4916" i="2"/>
  <c r="D4916" i="2" s="1"/>
  <c r="L4915" i="2"/>
  <c r="D4915" i="2" s="1"/>
  <c r="L4911" i="2"/>
  <c r="D4911" i="2" s="1"/>
  <c r="L4909" i="2"/>
  <c r="D4909" i="2" s="1"/>
  <c r="L4904" i="2"/>
  <c r="D4904" i="2" s="1"/>
  <c r="L4903" i="2"/>
  <c r="D4903" i="2" s="1"/>
  <c r="L4901" i="2"/>
  <c r="D4901" i="2" s="1"/>
  <c r="L4898" i="2"/>
  <c r="D4898" i="2" s="1"/>
  <c r="L4896" i="2"/>
  <c r="D4896" i="2" s="1"/>
  <c r="L4895" i="2"/>
  <c r="D4895" i="2" s="1"/>
  <c r="L4894" i="2"/>
  <c r="D4894" i="2" s="1"/>
  <c r="L4891" i="2"/>
  <c r="D4891" i="2" s="1"/>
  <c r="L4890" i="2"/>
  <c r="D4890" i="2" s="1"/>
  <c r="L4887" i="2"/>
  <c r="D4887" i="2" s="1"/>
  <c r="L4885" i="2"/>
  <c r="D4885" i="2" s="1"/>
  <c r="L4884" i="2"/>
  <c r="D4884" i="2" s="1"/>
  <c r="L4879" i="2"/>
  <c r="D4879" i="2" s="1"/>
  <c r="L4874" i="2"/>
  <c r="D4874" i="2" s="1"/>
  <c r="L4873" i="2"/>
  <c r="D4873" i="2" s="1"/>
  <c r="L4872" i="2"/>
  <c r="D4872" i="2" s="1"/>
  <c r="L4860" i="2"/>
  <c r="D4860" i="2" s="1"/>
  <c r="L4859" i="2"/>
  <c r="D4859" i="2" s="1"/>
  <c r="L4853" i="2"/>
  <c r="D4853" i="2" s="1"/>
  <c r="L4849" i="2"/>
  <c r="D4849" i="2" s="1"/>
  <c r="L4845" i="2"/>
  <c r="D4845" i="2" s="1"/>
  <c r="L4844" i="2"/>
  <c r="D4844" i="2" s="1"/>
  <c r="L4836" i="2"/>
  <c r="D4836" i="2" s="1"/>
  <c r="L4834" i="2"/>
  <c r="D4834" i="2" s="1"/>
  <c r="L4832" i="2"/>
  <c r="D4832" i="2" s="1"/>
  <c r="L4830" i="2"/>
  <c r="D4830" i="2" s="1"/>
  <c r="L4829" i="2"/>
  <c r="D4829" i="2" s="1"/>
  <c r="L4823" i="2"/>
  <c r="D4823" i="2" s="1"/>
  <c r="L4819" i="2"/>
  <c r="D4819" i="2" s="1"/>
  <c r="L4811" i="2"/>
  <c r="D4811" i="2" s="1"/>
  <c r="L4809" i="2"/>
  <c r="D4809" i="2" s="1"/>
  <c r="L4798" i="2"/>
  <c r="D4798" i="2" s="1"/>
  <c r="L4793" i="2"/>
  <c r="D4793" i="2" s="1"/>
  <c r="L4791" i="2"/>
  <c r="D4791" i="2" s="1"/>
  <c r="L4789" i="2"/>
  <c r="D4789" i="2" s="1"/>
  <c r="L4781" i="2"/>
  <c r="D4781" i="2" s="1"/>
  <c r="L4776" i="2"/>
  <c r="D4776" i="2" s="1"/>
  <c r="L4774" i="2"/>
  <c r="D4774" i="2" s="1"/>
  <c r="L4773" i="2"/>
  <c r="D4773" i="2" s="1"/>
  <c r="L4772" i="2"/>
  <c r="D4772" i="2" s="1"/>
  <c r="L4771" i="2"/>
  <c r="D4771" i="2" s="1"/>
  <c r="L4759" i="2"/>
  <c r="D4759" i="2" s="1"/>
  <c r="L4758" i="2"/>
  <c r="D4758" i="2" s="1"/>
  <c r="L4747" i="2"/>
  <c r="D4747" i="2" s="1"/>
  <c r="L4742" i="2"/>
  <c r="D4742" i="2" s="1"/>
  <c r="L4741" i="2"/>
  <c r="D4741" i="2" s="1"/>
  <c r="L4740" i="2"/>
  <c r="D4740" i="2" s="1"/>
  <c r="L4739" i="2"/>
  <c r="D4739" i="2" s="1"/>
  <c r="L4738" i="2"/>
  <c r="D4738" i="2" s="1"/>
  <c r="L4735" i="2"/>
  <c r="D4735" i="2" s="1"/>
  <c r="L4734" i="2"/>
  <c r="D4734" i="2" s="1"/>
  <c r="L4733" i="2"/>
  <c r="D4733" i="2" s="1"/>
  <c r="L4721" i="2"/>
  <c r="D4721" i="2" s="1"/>
  <c r="L4718" i="2"/>
  <c r="D4718" i="2" s="1"/>
  <c r="L4715" i="2"/>
  <c r="D4715" i="2" s="1"/>
  <c r="L4701" i="2"/>
  <c r="D4701" i="2" s="1"/>
  <c r="L4700" i="2"/>
  <c r="D4700" i="2" s="1"/>
  <c r="L4690" i="2"/>
  <c r="D4690" i="2" s="1"/>
  <c r="L4689" i="2"/>
  <c r="D4689" i="2" s="1"/>
  <c r="L4687" i="2"/>
  <c r="D4687" i="2" s="1"/>
  <c r="L4682" i="2"/>
  <c r="D4682" i="2" s="1"/>
  <c r="L4680" i="2"/>
  <c r="D4680" i="2" s="1"/>
  <c r="L4679" i="2"/>
  <c r="D4679" i="2" s="1"/>
  <c r="L4678" i="2"/>
  <c r="D4678" i="2" s="1"/>
  <c r="L4674" i="2"/>
  <c r="D4674" i="2" s="1"/>
  <c r="L4673" i="2"/>
  <c r="D4673" i="2" s="1"/>
  <c r="L4671" i="2"/>
  <c r="D4671" i="2" s="1"/>
  <c r="L4669" i="2"/>
  <c r="D4669" i="2" s="1"/>
  <c r="L4668" i="2"/>
  <c r="D4668" i="2" s="1"/>
  <c r="L4667" i="2"/>
  <c r="D4667" i="2" s="1"/>
  <c r="L4657" i="2"/>
  <c r="D4657" i="2" s="1"/>
  <c r="L4655" i="2"/>
  <c r="D4655" i="2" s="1"/>
  <c r="L4654" i="2"/>
  <c r="D4654" i="2" s="1"/>
  <c r="L4653" i="2"/>
  <c r="D4653" i="2" s="1"/>
  <c r="L4648" i="2"/>
  <c r="D4648" i="2" s="1"/>
  <c r="L4647" i="2"/>
  <c r="D4647" i="2" s="1"/>
  <c r="L4541" i="2"/>
  <c r="D4541" i="2" s="1"/>
  <c r="L4522" i="2"/>
  <c r="D4522" i="2" s="1"/>
  <c r="L4505" i="2"/>
  <c r="D4505" i="2" s="1"/>
  <c r="L4482" i="2"/>
  <c r="D4482" i="2" s="1"/>
  <c r="L4460" i="2"/>
  <c r="D4460" i="2" s="1"/>
  <c r="L4452" i="2"/>
  <c r="D4452" i="2" s="1"/>
  <c r="L4258" i="2"/>
  <c r="D4258" i="2" s="1"/>
  <c r="L4214" i="2"/>
  <c r="D4214" i="2" s="1"/>
  <c r="L4213" i="2"/>
  <c r="D4213" i="2" s="1"/>
  <c r="L4212" i="2"/>
  <c r="L4211" i="2"/>
  <c r="D4211" i="2" s="1"/>
  <c r="L4163" i="2"/>
  <c r="D4163" i="2" s="1"/>
  <c r="L4128" i="2"/>
  <c r="D4128" i="2" s="1"/>
  <c r="L4127" i="2"/>
  <c r="D4127" i="2" s="1"/>
  <c r="L4104" i="2"/>
  <c r="D4104" i="2" s="1"/>
  <c r="L4087" i="2"/>
  <c r="D4087" i="2" s="1"/>
  <c r="L4071" i="2"/>
  <c r="D4071" i="2" s="1"/>
  <c r="L4049" i="2"/>
  <c r="D4049" i="2" s="1"/>
  <c r="L3993" i="2"/>
  <c r="D3993" i="2" s="1"/>
  <c r="L3992" i="2"/>
  <c r="D3992" i="2" s="1"/>
  <c r="L3988" i="2"/>
  <c r="L3983" i="2"/>
  <c r="D3983" i="2" s="1"/>
  <c r="L3829" i="2"/>
  <c r="D3829" i="2" s="1"/>
  <c r="L3774" i="2"/>
  <c r="D3774" i="2" s="1"/>
  <c r="L3762" i="2"/>
  <c r="D3762" i="2" s="1"/>
  <c r="L3699" i="2"/>
  <c r="D3699" i="2" s="1"/>
  <c r="L3678" i="2"/>
  <c r="D3678" i="2" s="1"/>
  <c r="L3550" i="2"/>
  <c r="D3550" i="2" s="1"/>
  <c r="L3516" i="2"/>
  <c r="D3516" i="2" s="1"/>
  <c r="L3502" i="2"/>
  <c r="D3502" i="2" s="1"/>
  <c r="L3499" i="2"/>
  <c r="D3499" i="2" s="1"/>
  <c r="L3498" i="2"/>
  <c r="D3498" i="2" s="1"/>
  <c r="L3280" i="2"/>
  <c r="D3280" i="2" s="1"/>
  <c r="L3278" i="2"/>
  <c r="D3278" i="2" s="1"/>
  <c r="L3276" i="2"/>
  <c r="D3276" i="2" s="1"/>
  <c r="L3202" i="2"/>
  <c r="D3202" i="2" s="1"/>
  <c r="L3164" i="2"/>
  <c r="D3164" i="2" s="1"/>
  <c r="L3144" i="2"/>
  <c r="D3144" i="2" s="1"/>
  <c r="L3136" i="2"/>
  <c r="D3136" i="2" s="1"/>
  <c r="L3082" i="2"/>
  <c r="D3082" i="2" s="1"/>
  <c r="L3036" i="2"/>
  <c r="D3036" i="2" s="1"/>
  <c r="L2986" i="2"/>
  <c r="D2986" i="2" s="1"/>
  <c r="H6459" i="2"/>
  <c r="H6458" i="2"/>
  <c r="H6457" i="2"/>
  <c r="H6456" i="2"/>
  <c r="H6455" i="2"/>
  <c r="H6454" i="2"/>
  <c r="H6453" i="2"/>
  <c r="H6452" i="2"/>
  <c r="H6451" i="2"/>
  <c r="H6450" i="2"/>
  <c r="H6449" i="2"/>
  <c r="H6448" i="2"/>
  <c r="H6447" i="2"/>
  <c r="H6446" i="2"/>
  <c r="H6445" i="2"/>
  <c r="H6444" i="2"/>
  <c r="H6443" i="2"/>
  <c r="H6442" i="2"/>
  <c r="H6441" i="2"/>
  <c r="H6440" i="2"/>
  <c r="H6439" i="2"/>
  <c r="H6438" i="2"/>
  <c r="H6437" i="2"/>
  <c r="H6436" i="2"/>
  <c r="H6435" i="2"/>
  <c r="H6434" i="2"/>
  <c r="H6433" i="2"/>
  <c r="H6432" i="2"/>
  <c r="H6431" i="2"/>
  <c r="H6430" i="2"/>
  <c r="H6429" i="2"/>
  <c r="H6428" i="2"/>
  <c r="H6427" i="2"/>
  <c r="H6426" i="2"/>
  <c r="H6425" i="2"/>
  <c r="H6424" i="2"/>
  <c r="H6423" i="2"/>
  <c r="H6422" i="2"/>
  <c r="H6421" i="2"/>
  <c r="H6420" i="2"/>
  <c r="H6419" i="2"/>
  <c r="H6418" i="2"/>
  <c r="H6417" i="2"/>
  <c r="H6416" i="2"/>
  <c r="H6415" i="2"/>
  <c r="H6414" i="2"/>
  <c r="H6413" i="2"/>
  <c r="H6412" i="2"/>
  <c r="H6411" i="2"/>
  <c r="H6410" i="2"/>
  <c r="H6408" i="2"/>
  <c r="H6407" i="2"/>
  <c r="H6406" i="2"/>
  <c r="H6405" i="2"/>
  <c r="H6404" i="2"/>
  <c r="H6403" i="2"/>
  <c r="H6402" i="2"/>
  <c r="H6401" i="2"/>
  <c r="H6400" i="2"/>
  <c r="H6399" i="2"/>
  <c r="H6398" i="2"/>
  <c r="H6397" i="2"/>
  <c r="H6396" i="2"/>
  <c r="H6395" i="2"/>
  <c r="H6394" i="2"/>
  <c r="H6393" i="2"/>
  <c r="H6392" i="2"/>
  <c r="H6391" i="2"/>
  <c r="H6390" i="2"/>
  <c r="H6388" i="2"/>
  <c r="H6387" i="2"/>
  <c r="H6386" i="2"/>
  <c r="H6385" i="2"/>
  <c r="H6384" i="2"/>
  <c r="H6383" i="2"/>
  <c r="H6377" i="2"/>
  <c r="H6376" i="2"/>
  <c r="H6375" i="2"/>
  <c r="H6374" i="2"/>
  <c r="H6363" i="2"/>
  <c r="H6362" i="2"/>
  <c r="H6361" i="2"/>
  <c r="H6360" i="2"/>
  <c r="H6359" i="2"/>
  <c r="H6358" i="2"/>
  <c r="H6357" i="2"/>
  <c r="H6355" i="2"/>
  <c r="H6354" i="2"/>
  <c r="H6353" i="2"/>
  <c r="H6352" i="2"/>
  <c r="H6351" i="2"/>
  <c r="H6350" i="2"/>
  <c r="H6349" i="2"/>
  <c r="H6348" i="2"/>
  <c r="H6347" i="2"/>
  <c r="H6346" i="2"/>
  <c r="H6345" i="2"/>
  <c r="H6344" i="2"/>
  <c r="H6343" i="2"/>
  <c r="H6342" i="2"/>
  <c r="H6341" i="2"/>
  <c r="H6338" i="2"/>
  <c r="H6337" i="2"/>
  <c r="H6336" i="2"/>
  <c r="H6335" i="2"/>
  <c r="H6334" i="2"/>
  <c r="H6333" i="2"/>
  <c r="H6332" i="2"/>
  <c r="H6331" i="2"/>
  <c r="H6330" i="2"/>
  <c r="H6329" i="2"/>
  <c r="H6328" i="2"/>
  <c r="H6327" i="2"/>
  <c r="H6326" i="2"/>
  <c r="H6325" i="2"/>
  <c r="H6324" i="2"/>
  <c r="H6323" i="2"/>
  <c r="H6322" i="2"/>
  <c r="H6321" i="2"/>
  <c r="H6320" i="2"/>
  <c r="H6319" i="2"/>
  <c r="H6318" i="2"/>
  <c r="H6317" i="2"/>
  <c r="H6316" i="2"/>
  <c r="H6315" i="2"/>
  <c r="H6314" i="2"/>
  <c r="H6313" i="2"/>
  <c r="H6312" i="2"/>
  <c r="H6311" i="2"/>
  <c r="H6310" i="2"/>
  <c r="H6309" i="2"/>
  <c r="H6308" i="2"/>
  <c r="H6307" i="2"/>
  <c r="H6306" i="2"/>
  <c r="H6305" i="2"/>
  <c r="H6304" i="2"/>
  <c r="H6303" i="2"/>
  <c r="H6302" i="2"/>
  <c r="H6301" i="2"/>
  <c r="H6299" i="2"/>
  <c r="H6295" i="2"/>
  <c r="H6294" i="2"/>
  <c r="H6293" i="2"/>
  <c r="H6292" i="2"/>
  <c r="H6291" i="2"/>
  <c r="H6290" i="2"/>
  <c r="H6289" i="2"/>
  <c r="H6288" i="2"/>
  <c r="H6287" i="2"/>
  <c r="H6286" i="2"/>
  <c r="H6285" i="2"/>
  <c r="H6280" i="2"/>
  <c r="H6279" i="2"/>
  <c r="H6269" i="2"/>
  <c r="H6263" i="2"/>
  <c r="H6262" i="2"/>
  <c r="H6261" i="2"/>
  <c r="H6260" i="2"/>
  <c r="H6259" i="2"/>
  <c r="H6258" i="2"/>
  <c r="H6257" i="2"/>
  <c r="H6256" i="2"/>
  <c r="H6255" i="2"/>
  <c r="H6242" i="2"/>
  <c r="H6240" i="2"/>
  <c r="H6227" i="2"/>
  <c r="H6226" i="2"/>
  <c r="H6225" i="2"/>
  <c r="H6224" i="2"/>
  <c r="H6223" i="2"/>
  <c r="H6222" i="2"/>
  <c r="H6221" i="2"/>
  <c r="H6220" i="2"/>
  <c r="H6219" i="2"/>
  <c r="H6218" i="2"/>
  <c r="H6217" i="2"/>
  <c r="H6216" i="2"/>
  <c r="H6215" i="2"/>
  <c r="H6214" i="2"/>
  <c r="H6211" i="2"/>
  <c r="H6209" i="2"/>
  <c r="H6208" i="2"/>
  <c r="H6206" i="2"/>
  <c r="H6205" i="2"/>
  <c r="H6204" i="2"/>
  <c r="H6203" i="2"/>
  <c r="H6201" i="2"/>
  <c r="H6200" i="2"/>
  <c r="H6199" i="2"/>
  <c r="H6198" i="2"/>
  <c r="H6197" i="2"/>
  <c r="H6196" i="2"/>
  <c r="H6195" i="2"/>
  <c r="H6194" i="2"/>
  <c r="H6193" i="2"/>
  <c r="H6191" i="2"/>
  <c r="H6190" i="2"/>
  <c r="H6189" i="2"/>
  <c r="H6188" i="2"/>
  <c r="H6187" i="2"/>
  <c r="H6186" i="2"/>
  <c r="H6171" i="2"/>
  <c r="H6170" i="2"/>
  <c r="H6168" i="2"/>
  <c r="H6167" i="2"/>
  <c r="H6166" i="2"/>
  <c r="H6165" i="2"/>
  <c r="H6164" i="2"/>
  <c r="H6161" i="2"/>
  <c r="H6157" i="2"/>
  <c r="H6156" i="2"/>
  <c r="H6155" i="2"/>
  <c r="H6154" i="2"/>
  <c r="H6153" i="2"/>
  <c r="H6152" i="2"/>
  <c r="H6151" i="2"/>
  <c r="H6150" i="2"/>
  <c r="H6149" i="2"/>
  <c r="H6148" i="2"/>
  <c r="H6147" i="2"/>
  <c r="H6136" i="2"/>
  <c r="H6135" i="2"/>
  <c r="H6134" i="2"/>
  <c r="H6133" i="2"/>
  <c r="H6132" i="2"/>
  <c r="H6130" i="2"/>
  <c r="H6129" i="2"/>
  <c r="H6128" i="2"/>
  <c r="H6127" i="2"/>
  <c r="H6126" i="2"/>
  <c r="H6125" i="2"/>
  <c r="H6124" i="2"/>
  <c r="H6122" i="2"/>
  <c r="H6121" i="2"/>
  <c r="H6120" i="2"/>
  <c r="H6119" i="2"/>
  <c r="H6118" i="2"/>
  <c r="H6117" i="2"/>
  <c r="H6116" i="2"/>
  <c r="H6115" i="2"/>
  <c r="H6113" i="2"/>
  <c r="H6106" i="2"/>
  <c r="H6105" i="2"/>
  <c r="H6104" i="2"/>
  <c r="H6103" i="2"/>
  <c r="H6100" i="2"/>
  <c r="H6099" i="2"/>
  <c r="H6093" i="2"/>
  <c r="H6092" i="2"/>
  <c r="H6089" i="2"/>
  <c r="H6088" i="2"/>
  <c r="H6087" i="2"/>
  <c r="H6086" i="2"/>
  <c r="H6085" i="2"/>
  <c r="H6084" i="2"/>
  <c r="H6083" i="2"/>
  <c r="H6082" i="2"/>
  <c r="H6081" i="2"/>
  <c r="H6080" i="2"/>
  <c r="H6079" i="2"/>
  <c r="H6076" i="2"/>
  <c r="H6072" i="2"/>
  <c r="H6071" i="2"/>
  <c r="H6070" i="2"/>
  <c r="H6069" i="2"/>
  <c r="H6068" i="2"/>
  <c r="H6067" i="2"/>
  <c r="H6065" i="2"/>
  <c r="H6064" i="2"/>
  <c r="H6063" i="2"/>
  <c r="H6056" i="2"/>
  <c r="H6055" i="2"/>
  <c r="H6054" i="2"/>
  <c r="H6053" i="2"/>
  <c r="H6046" i="2"/>
  <c r="H6045" i="2"/>
  <c r="H6044" i="2"/>
  <c r="H6043" i="2"/>
  <c r="H6042" i="2"/>
  <c r="H6041" i="2"/>
  <c r="H6033" i="2"/>
  <c r="H6032" i="2"/>
  <c r="H6030" i="2"/>
  <c r="H6029" i="2"/>
  <c r="H6028" i="2"/>
  <c r="H6026" i="2"/>
  <c r="H6024" i="2"/>
  <c r="H6023" i="2"/>
  <c r="H6022" i="2"/>
  <c r="H6021" i="2"/>
  <c r="H6020" i="2"/>
  <c r="H6019" i="2"/>
  <c r="H6017" i="2"/>
  <c r="H6016" i="2"/>
  <c r="H6015" i="2"/>
  <c r="H6013" i="2"/>
  <c r="H6012" i="2"/>
  <c r="H6011" i="2"/>
  <c r="H6010" i="2"/>
  <c r="H6009" i="2"/>
  <c r="H6008" i="2"/>
  <c r="H6006" i="2"/>
  <c r="H6004" i="2"/>
  <c r="H5999" i="2"/>
  <c r="H5995" i="2"/>
  <c r="H5994" i="2"/>
  <c r="H5988" i="2"/>
  <c r="H5987" i="2"/>
  <c r="H5984" i="2"/>
  <c r="H5983" i="2"/>
  <c r="H5982" i="2"/>
  <c r="H5981" i="2"/>
  <c r="H5980" i="2"/>
  <c r="H5979" i="2"/>
  <c r="H5977" i="2"/>
  <c r="H5976" i="2"/>
  <c r="H5975" i="2"/>
  <c r="H5974" i="2"/>
  <c r="H5973" i="2"/>
  <c r="H5972" i="2"/>
  <c r="H5971" i="2"/>
  <c r="H5970" i="2"/>
  <c r="H5969" i="2"/>
  <c r="H5968" i="2"/>
  <c r="H5967" i="2"/>
  <c r="H5965" i="2"/>
  <c r="H5964" i="2"/>
  <c r="H5963" i="2"/>
  <c r="H5960" i="2"/>
  <c r="H5954" i="2"/>
  <c r="H5951" i="2"/>
  <c r="H5950" i="2"/>
  <c r="H5949" i="2"/>
  <c r="H5947" i="2"/>
  <c r="H5946" i="2"/>
  <c r="H5935" i="2"/>
  <c r="H5934" i="2"/>
  <c r="H5933" i="2"/>
  <c r="H5925" i="2"/>
  <c r="H5918" i="2"/>
  <c r="H5917" i="2"/>
  <c r="H5910" i="2"/>
  <c r="H5909" i="2"/>
  <c r="H5903" i="2"/>
  <c r="H5902" i="2"/>
  <c r="H5901" i="2"/>
  <c r="H5899" i="2"/>
  <c r="H5898" i="2"/>
  <c r="H5897" i="2"/>
  <c r="H5862" i="2"/>
  <c r="H5861" i="2"/>
  <c r="H5841" i="2"/>
  <c r="H5827" i="2"/>
  <c r="H5825" i="2"/>
  <c r="H5815" i="2"/>
  <c r="H5814" i="2"/>
  <c r="H5813" i="2"/>
  <c r="H5812" i="2"/>
  <c r="H5802" i="2"/>
  <c r="H5801" i="2"/>
  <c r="H5772" i="2"/>
  <c r="H5660" i="2"/>
  <c r="H5659" i="2"/>
  <c r="H5655" i="2"/>
  <c r="H5654" i="2"/>
  <c r="H5653" i="2"/>
  <c r="H5652" i="2"/>
  <c r="H5651" i="2"/>
  <c r="H5650" i="2"/>
  <c r="H5649" i="2"/>
  <c r="H5624" i="2"/>
  <c r="H5589" i="2"/>
  <c r="H5588" i="2"/>
  <c r="H5587" i="2"/>
  <c r="H5585" i="2"/>
  <c r="H5584" i="2"/>
  <c r="H5583" i="2"/>
  <c r="H5569" i="2"/>
  <c r="H5568" i="2"/>
  <c r="H5559" i="2"/>
  <c r="H5552" i="2"/>
  <c r="H5543" i="2"/>
  <c r="H5508" i="2"/>
  <c r="H5503" i="2"/>
  <c r="H5482" i="2"/>
  <c r="H5476" i="2"/>
  <c r="H5469" i="2"/>
  <c r="H5453" i="2"/>
  <c r="H5452" i="2"/>
  <c r="H5449" i="2"/>
  <c r="H5448" i="2"/>
  <c r="H5427" i="2"/>
  <c r="H5396" i="2"/>
  <c r="H5392" i="2"/>
  <c r="H5324" i="2"/>
  <c r="H5323" i="2"/>
  <c r="H5321" i="2"/>
  <c r="H5320" i="2"/>
  <c r="H5319" i="2"/>
  <c r="H5318" i="2"/>
  <c r="H5317" i="2"/>
  <c r="H5295" i="2"/>
  <c r="H5283" i="2"/>
  <c r="H5271" i="2"/>
  <c r="H5270" i="2"/>
  <c r="H5269" i="2"/>
  <c r="H5268" i="2"/>
  <c r="H5249" i="2"/>
  <c r="H5222" i="2"/>
  <c r="H5221" i="2"/>
  <c r="H5206" i="2"/>
  <c r="H5172" i="2"/>
  <c r="H5165" i="2"/>
  <c r="H5164" i="2"/>
  <c r="H5163" i="2"/>
  <c r="H5162" i="2"/>
  <c r="H5161" i="2"/>
  <c r="H5107" i="2"/>
  <c r="H5106" i="2"/>
  <c r="H5105" i="2"/>
  <c r="H5067" i="2"/>
  <c r="H5062" i="2"/>
  <c r="H5059" i="2"/>
  <c r="H5056" i="2"/>
  <c r="H5051" i="2"/>
  <c r="H5050" i="2"/>
  <c r="H5048" i="2"/>
  <c r="H5023" i="2"/>
  <c r="H5022" i="2"/>
  <c r="H5018" i="2"/>
  <c r="H5017" i="2"/>
  <c r="H5016" i="2"/>
  <c r="H5015" i="2"/>
  <c r="H5013" i="2"/>
  <c r="H5008" i="2"/>
  <c r="H5007" i="2"/>
  <c r="H5006" i="2"/>
  <c r="H5005" i="2"/>
  <c r="H5003" i="2"/>
  <c r="H5002" i="2"/>
  <c r="H4997" i="2"/>
  <c r="H4986" i="2"/>
  <c r="H4985" i="2"/>
  <c r="H4982" i="2"/>
  <c r="H4981" i="2"/>
  <c r="H4968" i="2"/>
  <c r="H4967" i="2"/>
  <c r="H4965" i="2"/>
  <c r="H4963" i="2"/>
  <c r="H4961" i="2"/>
  <c r="H4958" i="2"/>
  <c r="H4954" i="2"/>
  <c r="H4953" i="2"/>
  <c r="H4951" i="2"/>
  <c r="H4950" i="2"/>
  <c r="H4949" i="2"/>
  <c r="H4944" i="2"/>
  <c r="H4943" i="2"/>
  <c r="H4939" i="2"/>
  <c r="H4936" i="2"/>
  <c r="H4935" i="2"/>
  <c r="H4934" i="2"/>
  <c r="H4933" i="2"/>
  <c r="H4931" i="2"/>
  <c r="H4930" i="2"/>
  <c r="H4927" i="2"/>
  <c r="H4923" i="2"/>
  <c r="H4922" i="2"/>
  <c r="H4921" i="2"/>
  <c r="H4920" i="2"/>
  <c r="H4918" i="2"/>
  <c r="H4917" i="2"/>
  <c r="H4915" i="2"/>
  <c r="H4911" i="2"/>
  <c r="H4909" i="2"/>
  <c r="H4904" i="2"/>
  <c r="H4903" i="2"/>
  <c r="H4901" i="2"/>
  <c r="H4898" i="2"/>
  <c r="H4896" i="2"/>
  <c r="H4895" i="2"/>
  <c r="H4894" i="2"/>
  <c r="H4891" i="2"/>
  <c r="H4890" i="2"/>
  <c r="H4887" i="2"/>
  <c r="H4885" i="2"/>
  <c r="H4879" i="2"/>
  <c r="H4874" i="2"/>
  <c r="H4873" i="2"/>
  <c r="H4872" i="2"/>
  <c r="H4859" i="2"/>
  <c r="H4853" i="2"/>
  <c r="H4849" i="2"/>
  <c r="H4845" i="2"/>
  <c r="H4834" i="2"/>
  <c r="H4832" i="2"/>
  <c r="H4830" i="2"/>
  <c r="H4829" i="2"/>
  <c r="H4823" i="2"/>
  <c r="H4819" i="2"/>
  <c r="H4811" i="2"/>
  <c r="H4809" i="2"/>
  <c r="H4798" i="2"/>
  <c r="H4793" i="2"/>
  <c r="H4791" i="2"/>
  <c r="H4789" i="2"/>
  <c r="H4781" i="2"/>
  <c r="H4776" i="2"/>
  <c r="H4774" i="2"/>
  <c r="H4773" i="2"/>
  <c r="H4771" i="2"/>
  <c r="H4759" i="2"/>
  <c r="H4758" i="2"/>
  <c r="H4747" i="2"/>
  <c r="H4742" i="2"/>
  <c r="H4741" i="2"/>
  <c r="H4739" i="2"/>
  <c r="H4738" i="2"/>
  <c r="H4735" i="2"/>
  <c r="H4734" i="2"/>
  <c r="H4733" i="2"/>
  <c r="H4721" i="2"/>
  <c r="H4718" i="2"/>
  <c r="H4715" i="2"/>
  <c r="H4701" i="2"/>
  <c r="H4690" i="2"/>
  <c r="H4689" i="2"/>
  <c r="H4687" i="2"/>
  <c r="H4682" i="2"/>
  <c r="H4680" i="2"/>
  <c r="H4679" i="2"/>
  <c r="H4678" i="2"/>
  <c r="H4674" i="2"/>
  <c r="H4673" i="2"/>
  <c r="H4671" i="2"/>
  <c r="H4669" i="2"/>
  <c r="H4668" i="2"/>
  <c r="H4667" i="2"/>
  <c r="H4657" i="2"/>
  <c r="H4655" i="2"/>
  <c r="H4654" i="2"/>
  <c r="H4653" i="2"/>
  <c r="H4648" i="2"/>
  <c r="H4647" i="2"/>
  <c r="H4541" i="2"/>
  <c r="H4522" i="2"/>
  <c r="H4505" i="2"/>
  <c r="H4482" i="2"/>
  <c r="H4460" i="2"/>
  <c r="H4452" i="2"/>
  <c r="H4258" i="2"/>
  <c r="H4214" i="2"/>
  <c r="H4213" i="2"/>
  <c r="H4211" i="2"/>
  <c r="H4163" i="2"/>
  <c r="H4128" i="2"/>
  <c r="H4127" i="2"/>
  <c r="H4104" i="2"/>
  <c r="H4087" i="2"/>
  <c r="H4071" i="2"/>
  <c r="H4049" i="2"/>
  <c r="H3993" i="2"/>
  <c r="H3992" i="2"/>
  <c r="H3829" i="2"/>
  <c r="H3774" i="2"/>
  <c r="H3762" i="2"/>
  <c r="H3759" i="2"/>
  <c r="H3699" i="2"/>
  <c r="H3678" i="2"/>
  <c r="H3550" i="2"/>
  <c r="H3516" i="2"/>
  <c r="H3515" i="2"/>
  <c r="H3502" i="2"/>
  <c r="H3499" i="2"/>
  <c r="H3498" i="2"/>
  <c r="H3383" i="2"/>
  <c r="H3289" i="2"/>
  <c r="H3280" i="2"/>
  <c r="H3279" i="2"/>
  <c r="H3278" i="2"/>
  <c r="H3276" i="2"/>
  <c r="H3275" i="2"/>
  <c r="H3202" i="2"/>
  <c r="H3164" i="2"/>
  <c r="H3145" i="2"/>
  <c r="H3144" i="2"/>
  <c r="H3136" i="2"/>
  <c r="H3082" i="2"/>
  <c r="H3047" i="2"/>
  <c r="H3036" i="2"/>
  <c r="H2986" i="2"/>
  <c r="K6459" i="2"/>
  <c r="J6459" i="2"/>
  <c r="K6458" i="2"/>
  <c r="J6458" i="2"/>
  <c r="K6457" i="2"/>
  <c r="J6457" i="2"/>
  <c r="K6456" i="2"/>
  <c r="J6456" i="2"/>
  <c r="K6455" i="2"/>
  <c r="K6454" i="2"/>
  <c r="K6453" i="2"/>
  <c r="J6453" i="2"/>
  <c r="K6452" i="2"/>
  <c r="K6451" i="2"/>
  <c r="J6451" i="2"/>
  <c r="K6450" i="2"/>
  <c r="J6450" i="2"/>
  <c r="K6449" i="2"/>
  <c r="J6449" i="2"/>
  <c r="K6448" i="2"/>
  <c r="J6448" i="2"/>
  <c r="K6447" i="2"/>
  <c r="K6446" i="2"/>
  <c r="J6446" i="2"/>
  <c r="K6445" i="2"/>
  <c r="J6445" i="2"/>
  <c r="K6444" i="2"/>
  <c r="K6443" i="2"/>
  <c r="J6443" i="2"/>
  <c r="K6442" i="2"/>
  <c r="J6442" i="2"/>
  <c r="K6441" i="2"/>
  <c r="J6441" i="2"/>
  <c r="K6440" i="2"/>
  <c r="J6440" i="2"/>
  <c r="K6439" i="2"/>
  <c r="K6438" i="2"/>
  <c r="K6437" i="2"/>
  <c r="J6437" i="2"/>
  <c r="K6436" i="2"/>
  <c r="K6435" i="2"/>
  <c r="J6435" i="2"/>
  <c r="K6434" i="2"/>
  <c r="K6433" i="2"/>
  <c r="J6433" i="2"/>
  <c r="K6432" i="2"/>
  <c r="J6432" i="2"/>
  <c r="K6431" i="2"/>
  <c r="J6431" i="2"/>
  <c r="K6430" i="2"/>
  <c r="K6429" i="2"/>
  <c r="J6429" i="2"/>
  <c r="K6428" i="2"/>
  <c r="K6427" i="2"/>
  <c r="J6427" i="2"/>
  <c r="K6426" i="2"/>
  <c r="J6426" i="2"/>
  <c r="K6425" i="2"/>
  <c r="J6425" i="2"/>
  <c r="K6424" i="2"/>
  <c r="J6424" i="2"/>
  <c r="K6423" i="2"/>
  <c r="J6423" i="2"/>
  <c r="K6422" i="2"/>
  <c r="K6421" i="2"/>
  <c r="J6421" i="2"/>
  <c r="K6420" i="2"/>
  <c r="K6419" i="2"/>
  <c r="J6419" i="2"/>
  <c r="K6418" i="2"/>
  <c r="J6418" i="2"/>
  <c r="K6417" i="2"/>
  <c r="J6417" i="2"/>
  <c r="K6416" i="2"/>
  <c r="J6416" i="2"/>
  <c r="K6415" i="2"/>
  <c r="J6415" i="2"/>
  <c r="K6414" i="2"/>
  <c r="K6413" i="2"/>
  <c r="J6413" i="2"/>
  <c r="K6412" i="2"/>
  <c r="K6411" i="2"/>
  <c r="J6411" i="2"/>
  <c r="K6410" i="2"/>
  <c r="J6410" i="2"/>
  <c r="K6409" i="2"/>
  <c r="J6409" i="2"/>
  <c r="K6408" i="2"/>
  <c r="J6408" i="2"/>
  <c r="K6407" i="2"/>
  <c r="K6406" i="2"/>
  <c r="J6406" i="2"/>
  <c r="K6405" i="2"/>
  <c r="J6405" i="2"/>
  <c r="K6404" i="2"/>
  <c r="K6403" i="2"/>
  <c r="J6403" i="2"/>
  <c r="K6402" i="2"/>
  <c r="K6401" i="2"/>
  <c r="J6401" i="2"/>
  <c r="K6400" i="2"/>
  <c r="J6400" i="2"/>
  <c r="K6399" i="2"/>
  <c r="J6399" i="2"/>
  <c r="K6398" i="2"/>
  <c r="K6397" i="2"/>
  <c r="J6397" i="2"/>
  <c r="K6396" i="2"/>
  <c r="K6395" i="2"/>
  <c r="J6395" i="2"/>
  <c r="K6394" i="2"/>
  <c r="K6393" i="2"/>
  <c r="J6393" i="2"/>
  <c r="K6392" i="2"/>
  <c r="J6392" i="2"/>
  <c r="K6391" i="2"/>
  <c r="J6391" i="2"/>
  <c r="K6390" i="2"/>
  <c r="K6389" i="2"/>
  <c r="J6389" i="2"/>
  <c r="K6388" i="2"/>
  <c r="J6388" i="2"/>
  <c r="K6387" i="2"/>
  <c r="J6387" i="2"/>
  <c r="K6386" i="2"/>
  <c r="K6385" i="2"/>
  <c r="J6385" i="2"/>
  <c r="K6384" i="2"/>
  <c r="J6384" i="2"/>
  <c r="K6383" i="2"/>
  <c r="K6382" i="2"/>
  <c r="K6381" i="2"/>
  <c r="J6381" i="2"/>
  <c r="K6380" i="2"/>
  <c r="K6379" i="2"/>
  <c r="J6379" i="2"/>
  <c r="K6378" i="2"/>
  <c r="J6378" i="2"/>
  <c r="K6377" i="2"/>
  <c r="J6377" i="2"/>
  <c r="K6376" i="2"/>
  <c r="J6376" i="2"/>
  <c r="K6375" i="2"/>
  <c r="K6374" i="2"/>
  <c r="K6373" i="2"/>
  <c r="J6373" i="2"/>
  <c r="K6372" i="2"/>
  <c r="K6371" i="2"/>
  <c r="J6371" i="2"/>
  <c r="K6370" i="2"/>
  <c r="K6369" i="2"/>
  <c r="J6369" i="2"/>
  <c r="K6368" i="2"/>
  <c r="J6368" i="2"/>
  <c r="K6367" i="2"/>
  <c r="K6366" i="2"/>
  <c r="K6365" i="2"/>
  <c r="J6365" i="2"/>
  <c r="K6364" i="2"/>
  <c r="J6364" i="2"/>
  <c r="K6363" i="2"/>
  <c r="J6363" i="2"/>
  <c r="K6362" i="2"/>
  <c r="K6361" i="2"/>
  <c r="J6361" i="2"/>
  <c r="K6360" i="2"/>
  <c r="J6360" i="2"/>
  <c r="K6359" i="2"/>
  <c r="K6358" i="2"/>
  <c r="K6357" i="2"/>
  <c r="J6357" i="2"/>
  <c r="K6356" i="2"/>
  <c r="K6355" i="2"/>
  <c r="J6355" i="2"/>
  <c r="K6354" i="2"/>
  <c r="K6353" i="2"/>
  <c r="J6353" i="2"/>
  <c r="K6352" i="2"/>
  <c r="J6352" i="2"/>
  <c r="K6351" i="2"/>
  <c r="K6350" i="2"/>
  <c r="K6349" i="2"/>
  <c r="J6349" i="2"/>
  <c r="K6348" i="2"/>
  <c r="K6347" i="2"/>
  <c r="J6347" i="2"/>
  <c r="K6346" i="2"/>
  <c r="K6345" i="2"/>
  <c r="J6345" i="2"/>
  <c r="K6344" i="2"/>
  <c r="J6344" i="2"/>
  <c r="K6343" i="2"/>
  <c r="K6342" i="2"/>
  <c r="J6342" i="2"/>
  <c r="K6341" i="2"/>
  <c r="J6341" i="2"/>
  <c r="K6340" i="2"/>
  <c r="K6339" i="2"/>
  <c r="J6339" i="2"/>
  <c r="K6338" i="2"/>
  <c r="K6337" i="2"/>
  <c r="J6337" i="2"/>
  <c r="K6336" i="2"/>
  <c r="J6336" i="2"/>
  <c r="K6335" i="2"/>
  <c r="K6334" i="2"/>
  <c r="K6333" i="2"/>
  <c r="J6333" i="2"/>
  <c r="K6332" i="2"/>
  <c r="K6331" i="2"/>
  <c r="J6331" i="2"/>
  <c r="K6330" i="2"/>
  <c r="K6329" i="2"/>
  <c r="K6328" i="2"/>
  <c r="J6328" i="2"/>
  <c r="K6327" i="2"/>
  <c r="K6326" i="2"/>
  <c r="K6325" i="2"/>
  <c r="J6325" i="2"/>
  <c r="K6324" i="2"/>
  <c r="K6323" i="2"/>
  <c r="J6323" i="2"/>
  <c r="K6322" i="2"/>
  <c r="K6321" i="2"/>
  <c r="J6321" i="2"/>
  <c r="K6320" i="2"/>
  <c r="J6320" i="2"/>
  <c r="K6319" i="2"/>
  <c r="K6318" i="2"/>
  <c r="K6317" i="2"/>
  <c r="J6317" i="2"/>
  <c r="K6316" i="2"/>
  <c r="K6315" i="2"/>
  <c r="J6315" i="2"/>
  <c r="K6314" i="2"/>
  <c r="K6313" i="2"/>
  <c r="J6313" i="2"/>
  <c r="K6312" i="2"/>
  <c r="J6312" i="2"/>
  <c r="K6311" i="2"/>
  <c r="K6310" i="2"/>
  <c r="K6309" i="2"/>
  <c r="J6309" i="2"/>
  <c r="K6308" i="2"/>
  <c r="K6307" i="2"/>
  <c r="J6307" i="2"/>
  <c r="K6306" i="2"/>
  <c r="K6305" i="2"/>
  <c r="J6305" i="2"/>
  <c r="K6304" i="2"/>
  <c r="J6304" i="2"/>
  <c r="K6303" i="2"/>
  <c r="K6302" i="2"/>
  <c r="K6301" i="2"/>
  <c r="J6301" i="2"/>
  <c r="K6300" i="2"/>
  <c r="K6299" i="2"/>
  <c r="J6299" i="2"/>
  <c r="K6298" i="2"/>
  <c r="K6297" i="2"/>
  <c r="J6297" i="2"/>
  <c r="K6296" i="2"/>
  <c r="J6296" i="2"/>
  <c r="K6295" i="2"/>
  <c r="K6294" i="2"/>
  <c r="K6293" i="2"/>
  <c r="J6293" i="2"/>
  <c r="K6292" i="2"/>
  <c r="K6291" i="2"/>
  <c r="J6291" i="2"/>
  <c r="K6290" i="2"/>
  <c r="K6289" i="2"/>
  <c r="J6289" i="2"/>
  <c r="K6288" i="2"/>
  <c r="J6288" i="2"/>
  <c r="K6287" i="2"/>
  <c r="K6286" i="2"/>
  <c r="J6286" i="2"/>
  <c r="K6285" i="2"/>
  <c r="J6285" i="2"/>
  <c r="K6284" i="2"/>
  <c r="K6283" i="2"/>
  <c r="J6283" i="2"/>
  <c r="K6282" i="2"/>
  <c r="J6282" i="2"/>
  <c r="K6281" i="2"/>
  <c r="K6280" i="2"/>
  <c r="J6280" i="2"/>
  <c r="K6279" i="2"/>
  <c r="K6278" i="2"/>
  <c r="K6277" i="2"/>
  <c r="J6277" i="2"/>
  <c r="K6276" i="2"/>
  <c r="K6275" i="2"/>
  <c r="J6275" i="2"/>
  <c r="K6274" i="2"/>
  <c r="K6273" i="2"/>
  <c r="J6273" i="2"/>
  <c r="K6272" i="2"/>
  <c r="J6272" i="2"/>
  <c r="K6271" i="2"/>
  <c r="K6270" i="2"/>
  <c r="K6269" i="2"/>
  <c r="J6269" i="2"/>
  <c r="K6268" i="2"/>
  <c r="K6267" i="2"/>
  <c r="J6267" i="2"/>
  <c r="K6266" i="2"/>
  <c r="K6265" i="2"/>
  <c r="J6265" i="2"/>
  <c r="K6264" i="2"/>
  <c r="J6264" i="2"/>
  <c r="K6263" i="2"/>
  <c r="K6262" i="2"/>
  <c r="K6261" i="2"/>
  <c r="J6261" i="2"/>
  <c r="K6260" i="2"/>
  <c r="K6259" i="2"/>
  <c r="J6259" i="2"/>
  <c r="K6258" i="2"/>
  <c r="K6257" i="2"/>
  <c r="J6257" i="2"/>
  <c r="K6256" i="2"/>
  <c r="J6256" i="2"/>
  <c r="K6255" i="2"/>
  <c r="K6254" i="2"/>
  <c r="K6253" i="2"/>
  <c r="J6253" i="2"/>
  <c r="K6252" i="2"/>
  <c r="K6251" i="2"/>
  <c r="J6251" i="2"/>
  <c r="K6250" i="2"/>
  <c r="K6249" i="2"/>
  <c r="J6249" i="2"/>
  <c r="K6248" i="2"/>
  <c r="J6248" i="2"/>
  <c r="K6247" i="2"/>
  <c r="K6246" i="2"/>
  <c r="K6245" i="2"/>
  <c r="J6245" i="2"/>
  <c r="K6244" i="2"/>
  <c r="K6243" i="2"/>
  <c r="J6243" i="2"/>
  <c r="K6242" i="2"/>
  <c r="K6241" i="2"/>
  <c r="J6241" i="2"/>
  <c r="K6240" i="2"/>
  <c r="J6240" i="2"/>
  <c r="K6239" i="2"/>
  <c r="K6238" i="2"/>
  <c r="K6237" i="2"/>
  <c r="J6237" i="2"/>
  <c r="K6236" i="2"/>
  <c r="K6235" i="2"/>
  <c r="J6235" i="2"/>
  <c r="K6234" i="2"/>
  <c r="K6233" i="2"/>
  <c r="J6233" i="2"/>
  <c r="K6232" i="2"/>
  <c r="J6232" i="2"/>
  <c r="K6231" i="2"/>
  <c r="K6230" i="2"/>
  <c r="J6230" i="2"/>
  <c r="K6229" i="2"/>
  <c r="J6229" i="2"/>
  <c r="K6228" i="2"/>
  <c r="K6227" i="2"/>
  <c r="J6227" i="2"/>
  <c r="K6226" i="2"/>
  <c r="K6225" i="2"/>
  <c r="J6225" i="2"/>
  <c r="K6224" i="2"/>
  <c r="J6224" i="2"/>
  <c r="K6223" i="2"/>
  <c r="K6222" i="2"/>
  <c r="K6221" i="2"/>
  <c r="J6221" i="2"/>
  <c r="K6220" i="2"/>
  <c r="K6219" i="2"/>
  <c r="J6219" i="2"/>
  <c r="K6218" i="2"/>
  <c r="J6218" i="2"/>
  <c r="K6217" i="2"/>
  <c r="J6217" i="2"/>
  <c r="K6216" i="2"/>
  <c r="J6216" i="2"/>
  <c r="K6215" i="2"/>
  <c r="K6214" i="2"/>
  <c r="K6213" i="2"/>
  <c r="J6213" i="2"/>
  <c r="K6212" i="2"/>
  <c r="K6211" i="2"/>
  <c r="J6211" i="2"/>
  <c r="K6210" i="2"/>
  <c r="K6209" i="2"/>
  <c r="J6209" i="2"/>
  <c r="K6208" i="2"/>
  <c r="J6208" i="2"/>
  <c r="K6207" i="2"/>
  <c r="K6206" i="2"/>
  <c r="K6205" i="2"/>
  <c r="J6205" i="2"/>
  <c r="K6204" i="2"/>
  <c r="K6203" i="2"/>
  <c r="J6203" i="2"/>
  <c r="K6202" i="2"/>
  <c r="K6201" i="2"/>
  <c r="J6201" i="2"/>
  <c r="K6200" i="2"/>
  <c r="J6200" i="2"/>
  <c r="K6199" i="2"/>
  <c r="K6198" i="2"/>
  <c r="K6197" i="2"/>
  <c r="J6197" i="2"/>
  <c r="K6196" i="2"/>
  <c r="K6195" i="2"/>
  <c r="J6195" i="2"/>
  <c r="K6194" i="2"/>
  <c r="K6193" i="2"/>
  <c r="J6193" i="2"/>
  <c r="K6192" i="2"/>
  <c r="J6192" i="2"/>
  <c r="K6191" i="2"/>
  <c r="K6190" i="2"/>
  <c r="K6189" i="2"/>
  <c r="J6189" i="2"/>
  <c r="K6188" i="2"/>
  <c r="K6187" i="2"/>
  <c r="J6187" i="2"/>
  <c r="K6186" i="2"/>
  <c r="J6186" i="2"/>
  <c r="K6185" i="2"/>
  <c r="J6185" i="2"/>
  <c r="K6184" i="2"/>
  <c r="J6184" i="2"/>
  <c r="K6183" i="2"/>
  <c r="K6182" i="2"/>
  <c r="K6181" i="2"/>
  <c r="J6181" i="2"/>
  <c r="K6180" i="2"/>
  <c r="K6179" i="2"/>
  <c r="J6179" i="2"/>
  <c r="K6178" i="2"/>
  <c r="K6177" i="2"/>
  <c r="J6177" i="2"/>
  <c r="K6176" i="2"/>
  <c r="J6176" i="2"/>
  <c r="K6175" i="2"/>
  <c r="K6174" i="2"/>
  <c r="K6173" i="2"/>
  <c r="J6173" i="2"/>
  <c r="K6172" i="2"/>
  <c r="K6171" i="2"/>
  <c r="J6171" i="2"/>
  <c r="K6170" i="2"/>
  <c r="K6169" i="2"/>
  <c r="J6169" i="2"/>
  <c r="K6168" i="2"/>
  <c r="J6168" i="2"/>
  <c r="K6167" i="2"/>
  <c r="K6166" i="2"/>
  <c r="J6166" i="2"/>
  <c r="K6165" i="2"/>
  <c r="J6165" i="2"/>
  <c r="K6164" i="2"/>
  <c r="K6163" i="2"/>
  <c r="J6163" i="2"/>
  <c r="K6162" i="2"/>
  <c r="K6161" i="2"/>
  <c r="J6161" i="2"/>
  <c r="K6160" i="2"/>
  <c r="J6160" i="2"/>
  <c r="K6159" i="2"/>
  <c r="K6158" i="2"/>
  <c r="K6157" i="2"/>
  <c r="J6157" i="2"/>
  <c r="K6156" i="2"/>
  <c r="K6155" i="2"/>
  <c r="J6155" i="2"/>
  <c r="K6154" i="2"/>
  <c r="K6153" i="2"/>
  <c r="J6153" i="2"/>
  <c r="K6152" i="2"/>
  <c r="J6152" i="2"/>
  <c r="K6151" i="2"/>
  <c r="K6150" i="2"/>
  <c r="K6149" i="2"/>
  <c r="J6149" i="2"/>
  <c r="K6148" i="2"/>
  <c r="K6147" i="2"/>
  <c r="J6147" i="2"/>
  <c r="K6146" i="2"/>
  <c r="K6145" i="2"/>
  <c r="J6145" i="2"/>
  <c r="K6144" i="2"/>
  <c r="J6144" i="2"/>
  <c r="K6143" i="2"/>
  <c r="K6142" i="2"/>
  <c r="K6141" i="2"/>
  <c r="J6141" i="2"/>
  <c r="K6140" i="2"/>
  <c r="J6140" i="2"/>
  <c r="K6139" i="2"/>
  <c r="J6139" i="2"/>
  <c r="K6138" i="2"/>
  <c r="K6137" i="2"/>
  <c r="J6137" i="2"/>
  <c r="K6136" i="2"/>
  <c r="J6136" i="2"/>
  <c r="K6135" i="2"/>
  <c r="K6134" i="2"/>
  <c r="K6133" i="2"/>
  <c r="J6133" i="2"/>
  <c r="K6132" i="2"/>
  <c r="K6131" i="2"/>
  <c r="J6131" i="2"/>
  <c r="K6130" i="2"/>
  <c r="K6129" i="2"/>
  <c r="J6129" i="2"/>
  <c r="K6128" i="2"/>
  <c r="J6128" i="2"/>
  <c r="K6127" i="2"/>
  <c r="K6126" i="2"/>
  <c r="K6125" i="2"/>
  <c r="J6125" i="2"/>
  <c r="K6124" i="2"/>
  <c r="K6123" i="2"/>
  <c r="J6123" i="2"/>
  <c r="K6122" i="2"/>
  <c r="K6121" i="2"/>
  <c r="J6121" i="2"/>
  <c r="K6120" i="2"/>
  <c r="J6120" i="2"/>
  <c r="K6119" i="2"/>
  <c r="K6118" i="2"/>
  <c r="K6117" i="2"/>
  <c r="J6117" i="2"/>
  <c r="K6116" i="2"/>
  <c r="K6115" i="2"/>
  <c r="J6115" i="2"/>
  <c r="K6114" i="2"/>
  <c r="K6113" i="2"/>
  <c r="J6113" i="2"/>
  <c r="K6112" i="2"/>
  <c r="J6112" i="2"/>
  <c r="K6111" i="2"/>
  <c r="K6110" i="2"/>
  <c r="K6109" i="2"/>
  <c r="J6109" i="2"/>
  <c r="K6108" i="2"/>
  <c r="K6107" i="2"/>
  <c r="J6107" i="2"/>
  <c r="K6106" i="2"/>
  <c r="K6105" i="2"/>
  <c r="J6105" i="2"/>
  <c r="K6104" i="2"/>
  <c r="J6104" i="2"/>
  <c r="K6103" i="2"/>
  <c r="K6102" i="2"/>
  <c r="J6102" i="2"/>
  <c r="K6101" i="2"/>
  <c r="J6101" i="2"/>
  <c r="K6100" i="2"/>
  <c r="K6099" i="2"/>
  <c r="J6099" i="2"/>
  <c r="K6098" i="2"/>
  <c r="K6097" i="2"/>
  <c r="J6097" i="2"/>
  <c r="K6096" i="2"/>
  <c r="J6096" i="2"/>
  <c r="K6095" i="2"/>
  <c r="K6094" i="2"/>
  <c r="K6093" i="2"/>
  <c r="J6093" i="2"/>
  <c r="K6092" i="2"/>
  <c r="K6091" i="2"/>
  <c r="J6091" i="2"/>
  <c r="K6090" i="2"/>
  <c r="K6089" i="2"/>
  <c r="J6089" i="2"/>
  <c r="K6088" i="2"/>
  <c r="J6088" i="2"/>
  <c r="K6087" i="2"/>
  <c r="K6086" i="2"/>
  <c r="K6085" i="2"/>
  <c r="J6085" i="2"/>
  <c r="K6084" i="2"/>
  <c r="K6083" i="2"/>
  <c r="J6083" i="2"/>
  <c r="K6082" i="2"/>
  <c r="J6082" i="2"/>
  <c r="K6081" i="2"/>
  <c r="J6081" i="2"/>
  <c r="K6080" i="2"/>
  <c r="J6080" i="2"/>
  <c r="K6079" i="2"/>
  <c r="K6078" i="2"/>
  <c r="K6077" i="2"/>
  <c r="J6077" i="2"/>
  <c r="K6076" i="2"/>
  <c r="K6075" i="2"/>
  <c r="J6075" i="2"/>
  <c r="K6074" i="2"/>
  <c r="K6073" i="2"/>
  <c r="J6073" i="2"/>
  <c r="K6072" i="2"/>
  <c r="J6072" i="2"/>
  <c r="K6071" i="2"/>
  <c r="K6070" i="2"/>
  <c r="K6069" i="2"/>
  <c r="J6069" i="2"/>
  <c r="K6068" i="2"/>
  <c r="K6067" i="2"/>
  <c r="J6067" i="2"/>
  <c r="K6066" i="2"/>
  <c r="K6065" i="2"/>
  <c r="J6065" i="2"/>
  <c r="K6064" i="2"/>
  <c r="J6064" i="2"/>
  <c r="K6063" i="2"/>
  <c r="K6062" i="2"/>
  <c r="K6061" i="2"/>
  <c r="J6061" i="2"/>
  <c r="K6060" i="2"/>
  <c r="K6059" i="2"/>
  <c r="J6059" i="2"/>
  <c r="K6058" i="2"/>
  <c r="K6057" i="2"/>
  <c r="J6057" i="2"/>
  <c r="K6056" i="2"/>
  <c r="J6056" i="2"/>
  <c r="K6055" i="2"/>
  <c r="K6054" i="2"/>
  <c r="K6053" i="2"/>
  <c r="J6053" i="2"/>
  <c r="K6052" i="2"/>
  <c r="K6051" i="2"/>
  <c r="J6051" i="2"/>
  <c r="K6050" i="2"/>
  <c r="J6050" i="2"/>
  <c r="K6049" i="2"/>
  <c r="J6049" i="2"/>
  <c r="K6048" i="2"/>
  <c r="J6048" i="2"/>
  <c r="K6047" i="2"/>
  <c r="K6046" i="2"/>
  <c r="J6046" i="2"/>
  <c r="K6045" i="2"/>
  <c r="J6045" i="2"/>
  <c r="K6044" i="2"/>
  <c r="K6043" i="2"/>
  <c r="J6043" i="2"/>
  <c r="K6042" i="2"/>
  <c r="K6041" i="2"/>
  <c r="J6041" i="2"/>
  <c r="K6040" i="2"/>
  <c r="J6040" i="2"/>
  <c r="K6039" i="2"/>
  <c r="K6038" i="2"/>
  <c r="K6037" i="2"/>
  <c r="J6037" i="2"/>
  <c r="K6036" i="2"/>
  <c r="K6035" i="2"/>
  <c r="J6035" i="2"/>
  <c r="K6034" i="2"/>
  <c r="K6033" i="2"/>
  <c r="J6033" i="2"/>
  <c r="K6032" i="2"/>
  <c r="J6032" i="2"/>
  <c r="K6031" i="2"/>
  <c r="K6030" i="2"/>
  <c r="K6029" i="2"/>
  <c r="J6029" i="2"/>
  <c r="K6028" i="2"/>
  <c r="K6027" i="2"/>
  <c r="J6027" i="2"/>
  <c r="K6026" i="2"/>
  <c r="K6025" i="2"/>
  <c r="J6025" i="2"/>
  <c r="K6024" i="2"/>
  <c r="J6024" i="2"/>
  <c r="K6023" i="2"/>
  <c r="K6022" i="2"/>
  <c r="K6021" i="2"/>
  <c r="J6021" i="2"/>
  <c r="K6020" i="2"/>
  <c r="K6019" i="2"/>
  <c r="J6019" i="2"/>
  <c r="K6018" i="2"/>
  <c r="K6017" i="2"/>
  <c r="J6017" i="2"/>
  <c r="K6016" i="2"/>
  <c r="J6016" i="2"/>
  <c r="K6015" i="2"/>
  <c r="K6014" i="2"/>
  <c r="K6013" i="2"/>
  <c r="J6013" i="2"/>
  <c r="K6012" i="2"/>
  <c r="K6011" i="2"/>
  <c r="J6011" i="2"/>
  <c r="K6010" i="2"/>
  <c r="K6009" i="2"/>
  <c r="J6009" i="2"/>
  <c r="K6008" i="2"/>
  <c r="J6008" i="2"/>
  <c r="K6007" i="2"/>
  <c r="K6006" i="2"/>
  <c r="K6005" i="2"/>
  <c r="J6005" i="2"/>
  <c r="K6004" i="2"/>
  <c r="K6003" i="2"/>
  <c r="J6003" i="2"/>
  <c r="K6002" i="2"/>
  <c r="K6001" i="2"/>
  <c r="J6001" i="2"/>
  <c r="K6000" i="2"/>
  <c r="J6000" i="2"/>
  <c r="K5999" i="2"/>
  <c r="K5998" i="2"/>
  <c r="K5997" i="2"/>
  <c r="J5997" i="2"/>
  <c r="K5996" i="2"/>
  <c r="K5995" i="2"/>
  <c r="J5995" i="2"/>
  <c r="K5994" i="2"/>
  <c r="K5993" i="2"/>
  <c r="J5993" i="2"/>
  <c r="K5992" i="2"/>
  <c r="J5992" i="2"/>
  <c r="K5991" i="2"/>
  <c r="K5990" i="2"/>
  <c r="K5989" i="2"/>
  <c r="J5989" i="2"/>
  <c r="K5988" i="2"/>
  <c r="K5987" i="2"/>
  <c r="J5987" i="2"/>
  <c r="K5986" i="2"/>
  <c r="K5985" i="2"/>
  <c r="J5985" i="2"/>
  <c r="K5984" i="2"/>
  <c r="J5984" i="2"/>
  <c r="K5983" i="2"/>
  <c r="K5982" i="2"/>
  <c r="J5982" i="2"/>
  <c r="K5981" i="2"/>
  <c r="J5981" i="2"/>
  <c r="K5980" i="2"/>
  <c r="K5979" i="2"/>
  <c r="J5979" i="2"/>
  <c r="K5978" i="2"/>
  <c r="J5978" i="2"/>
  <c r="K5977" i="2"/>
  <c r="J5977" i="2"/>
  <c r="K5976" i="2"/>
  <c r="J5976" i="2"/>
  <c r="K5975" i="2"/>
  <c r="K5974" i="2"/>
  <c r="K5973" i="2"/>
  <c r="J5973" i="2"/>
  <c r="K5972" i="2"/>
  <c r="K5971" i="2"/>
  <c r="J5971" i="2"/>
  <c r="K5970" i="2"/>
  <c r="K5969" i="2"/>
  <c r="J5969" i="2"/>
  <c r="K5968" i="2"/>
  <c r="J5968" i="2"/>
  <c r="K5967" i="2"/>
  <c r="K5966" i="2"/>
  <c r="K5965" i="2"/>
  <c r="J5965" i="2"/>
  <c r="K5964" i="2"/>
  <c r="K5963" i="2"/>
  <c r="J5963" i="2"/>
  <c r="K5962" i="2"/>
  <c r="K5961" i="2"/>
  <c r="J5961" i="2"/>
  <c r="K5960" i="2"/>
  <c r="J5960" i="2"/>
  <c r="K5959" i="2"/>
  <c r="K5958" i="2"/>
  <c r="K5957" i="2"/>
  <c r="J5957" i="2"/>
  <c r="K5956" i="2"/>
  <c r="K5955" i="2"/>
  <c r="J5955" i="2"/>
  <c r="K5954" i="2"/>
  <c r="K5953" i="2"/>
  <c r="J5953" i="2"/>
  <c r="K5952" i="2"/>
  <c r="J5952" i="2"/>
  <c r="K5951" i="2"/>
  <c r="K5950" i="2"/>
  <c r="K5949" i="2"/>
  <c r="J5949" i="2"/>
  <c r="K5948" i="2"/>
  <c r="K5947" i="2"/>
  <c r="J5947" i="2"/>
  <c r="K5946" i="2"/>
  <c r="J5946" i="2"/>
  <c r="K5945" i="2"/>
  <c r="J5945" i="2"/>
  <c r="K5944" i="2"/>
  <c r="J5944" i="2"/>
  <c r="K5943" i="2"/>
  <c r="K5942" i="2"/>
  <c r="K5941" i="2"/>
  <c r="J5941" i="2"/>
  <c r="K5940" i="2"/>
  <c r="K5939" i="2"/>
  <c r="J5939" i="2"/>
  <c r="K5938" i="2"/>
  <c r="K5937" i="2"/>
  <c r="J5937" i="2"/>
  <c r="K5936" i="2"/>
  <c r="J5936" i="2"/>
  <c r="K5935" i="2"/>
  <c r="K5934" i="2"/>
  <c r="K5933" i="2"/>
  <c r="J5933" i="2"/>
  <c r="K5932" i="2"/>
  <c r="K5931" i="2"/>
  <c r="J5931" i="2"/>
  <c r="K5930" i="2"/>
  <c r="K5929" i="2"/>
  <c r="J5929" i="2"/>
  <c r="K5928" i="2"/>
  <c r="J5928" i="2"/>
  <c r="K5927" i="2"/>
  <c r="K5926" i="2"/>
  <c r="J5926" i="2"/>
  <c r="K5925" i="2"/>
  <c r="J5925" i="2"/>
  <c r="K5924" i="2"/>
  <c r="K5923" i="2"/>
  <c r="J5923" i="2"/>
  <c r="K5922" i="2"/>
  <c r="K5921" i="2"/>
  <c r="J5921" i="2"/>
  <c r="K5920" i="2"/>
  <c r="J5920" i="2"/>
  <c r="K5919" i="2"/>
  <c r="K5918" i="2"/>
  <c r="K5917" i="2"/>
  <c r="J5917" i="2"/>
  <c r="K5916" i="2"/>
  <c r="K5915" i="2"/>
  <c r="J5915" i="2"/>
  <c r="K5914" i="2"/>
  <c r="J5914" i="2"/>
  <c r="K5913" i="2"/>
  <c r="J5913" i="2"/>
  <c r="K5912" i="2"/>
  <c r="J5912" i="2"/>
  <c r="K5911" i="2"/>
  <c r="K5910" i="2"/>
  <c r="K5909" i="2"/>
  <c r="J5909" i="2"/>
  <c r="K5908" i="2"/>
  <c r="K5907" i="2"/>
  <c r="J5907" i="2"/>
  <c r="K5906" i="2"/>
  <c r="K5905" i="2"/>
  <c r="J5905" i="2"/>
  <c r="K5904" i="2"/>
  <c r="J5904" i="2"/>
  <c r="K5903" i="2"/>
  <c r="K5902" i="2"/>
  <c r="K5901" i="2"/>
  <c r="J5901" i="2"/>
  <c r="K5900" i="2"/>
  <c r="K5899" i="2"/>
  <c r="J5899" i="2"/>
  <c r="K5898" i="2"/>
  <c r="K5897" i="2"/>
  <c r="J5897" i="2"/>
  <c r="K5896" i="2"/>
  <c r="J5896" i="2"/>
  <c r="K5895" i="2"/>
  <c r="K5894" i="2"/>
  <c r="K5893" i="2"/>
  <c r="J5893" i="2"/>
  <c r="K5892" i="2"/>
  <c r="K5891" i="2"/>
  <c r="J5891" i="2"/>
  <c r="K5890" i="2"/>
  <c r="K5889" i="2"/>
  <c r="J5889" i="2"/>
  <c r="K5888" i="2"/>
  <c r="J5888" i="2"/>
  <c r="K5887" i="2"/>
  <c r="K5886" i="2"/>
  <c r="K5885" i="2"/>
  <c r="J5885" i="2"/>
  <c r="K5884" i="2"/>
  <c r="K5883" i="2"/>
  <c r="J5883" i="2"/>
  <c r="K5882" i="2"/>
  <c r="J5882" i="2"/>
  <c r="K5881" i="2"/>
  <c r="J5881" i="2"/>
  <c r="K5880" i="2"/>
  <c r="J5880" i="2"/>
  <c r="K5879" i="2"/>
  <c r="K5878" i="2"/>
  <c r="K5877" i="2"/>
  <c r="J5877" i="2"/>
  <c r="K5876" i="2"/>
  <c r="K5875" i="2"/>
  <c r="K5874" i="2"/>
  <c r="K5873" i="2"/>
  <c r="J5873" i="2"/>
  <c r="K5872" i="2"/>
  <c r="J5872" i="2"/>
  <c r="K5871" i="2"/>
  <c r="K5870" i="2"/>
  <c r="J5870" i="2"/>
  <c r="K5869" i="2"/>
  <c r="J5869" i="2"/>
  <c r="K5868" i="2"/>
  <c r="K5867" i="2"/>
  <c r="J5867" i="2"/>
  <c r="K5866" i="2"/>
  <c r="K5865" i="2"/>
  <c r="J5865" i="2"/>
  <c r="K5864" i="2"/>
  <c r="J5864" i="2"/>
  <c r="K5863" i="2"/>
  <c r="K5862" i="2"/>
  <c r="K5861" i="2"/>
  <c r="J5861" i="2"/>
  <c r="K5860" i="2"/>
  <c r="K5859" i="2"/>
  <c r="J5859" i="2"/>
  <c r="K5858" i="2"/>
  <c r="K5857" i="2"/>
  <c r="J5857" i="2"/>
  <c r="K5856" i="2"/>
  <c r="J5856" i="2"/>
  <c r="K5855" i="2"/>
  <c r="K5854" i="2"/>
  <c r="K5853" i="2"/>
  <c r="J5853" i="2"/>
  <c r="K5852" i="2"/>
  <c r="K5851" i="2"/>
  <c r="J5851" i="2"/>
  <c r="K5850" i="2"/>
  <c r="J5850" i="2"/>
  <c r="K5849" i="2"/>
  <c r="J5849" i="2"/>
  <c r="K5848" i="2"/>
  <c r="J5848" i="2"/>
  <c r="K5847" i="2"/>
  <c r="K5846" i="2"/>
  <c r="K5845" i="2"/>
  <c r="J5845" i="2"/>
  <c r="K5844" i="2"/>
  <c r="K5843" i="2"/>
  <c r="J5843" i="2"/>
  <c r="K5842" i="2"/>
  <c r="K5841" i="2"/>
  <c r="J5841" i="2"/>
  <c r="K5840" i="2"/>
  <c r="J5840" i="2"/>
  <c r="K5839" i="2"/>
  <c r="K5838" i="2"/>
  <c r="K5837" i="2"/>
  <c r="J5837" i="2"/>
  <c r="K5836" i="2"/>
  <c r="J5836" i="2"/>
  <c r="K5835" i="2"/>
  <c r="J5835" i="2"/>
  <c r="K5834" i="2"/>
  <c r="K5833" i="2"/>
  <c r="J5833" i="2"/>
  <c r="K5832" i="2"/>
  <c r="J5832" i="2"/>
  <c r="K5831" i="2"/>
  <c r="K5830" i="2"/>
  <c r="J5830" i="2"/>
  <c r="K5829" i="2"/>
  <c r="J5829" i="2"/>
  <c r="K5828" i="2"/>
  <c r="K5827" i="2"/>
  <c r="J5827" i="2"/>
  <c r="K5826" i="2"/>
  <c r="K5825" i="2"/>
  <c r="J5825" i="2"/>
  <c r="K5824" i="2"/>
  <c r="J5824" i="2"/>
  <c r="K5823" i="2"/>
  <c r="K5822" i="2"/>
  <c r="K5821" i="2"/>
  <c r="J5821" i="2"/>
  <c r="K5820" i="2"/>
  <c r="K5819" i="2"/>
  <c r="J5819" i="2"/>
  <c r="K5818" i="2"/>
  <c r="K5817" i="2"/>
  <c r="J5817" i="2"/>
  <c r="K5816" i="2"/>
  <c r="J5816" i="2"/>
  <c r="K5815" i="2"/>
  <c r="K5814" i="2"/>
  <c r="K5813" i="2"/>
  <c r="J5813" i="2"/>
  <c r="K5812" i="2"/>
  <c r="K5811" i="2"/>
  <c r="J5811" i="2"/>
  <c r="K5810" i="2"/>
  <c r="K5809" i="2"/>
  <c r="J5809" i="2"/>
  <c r="K5808" i="2"/>
  <c r="J5808" i="2"/>
  <c r="K5807" i="2"/>
  <c r="K5806" i="2"/>
  <c r="J5806" i="2"/>
  <c r="K5805" i="2"/>
  <c r="J5805" i="2"/>
  <c r="K5804" i="2"/>
  <c r="K5803" i="2"/>
  <c r="J5803" i="2"/>
  <c r="K5802" i="2"/>
  <c r="K5801" i="2"/>
  <c r="J5801" i="2"/>
  <c r="K5800" i="2"/>
  <c r="J5800" i="2"/>
  <c r="K5799" i="2"/>
  <c r="K5798" i="2"/>
  <c r="K5797" i="2"/>
  <c r="J5797" i="2"/>
  <c r="K5796" i="2"/>
  <c r="K5795" i="2"/>
  <c r="J5795" i="2"/>
  <c r="K5794" i="2"/>
  <c r="K5793" i="2"/>
  <c r="J5793" i="2"/>
  <c r="K5792" i="2"/>
  <c r="J5792" i="2"/>
  <c r="K5791" i="2"/>
  <c r="K5790" i="2"/>
  <c r="K5789" i="2"/>
  <c r="J5789" i="2"/>
  <c r="K5788" i="2"/>
  <c r="K5787" i="2"/>
  <c r="J5787" i="2"/>
  <c r="K5786" i="2"/>
  <c r="K5785" i="2"/>
  <c r="J5785" i="2"/>
  <c r="K5784" i="2"/>
  <c r="J5784" i="2"/>
  <c r="K5783" i="2"/>
  <c r="K5782" i="2"/>
  <c r="K5781" i="2"/>
  <c r="J5781" i="2"/>
  <c r="K5780" i="2"/>
  <c r="K5779" i="2"/>
  <c r="J5779" i="2"/>
  <c r="K5778" i="2"/>
  <c r="J5778" i="2"/>
  <c r="K5777" i="2"/>
  <c r="J5777" i="2"/>
  <c r="K5776" i="2"/>
  <c r="J5776" i="2"/>
  <c r="K5775" i="2"/>
  <c r="K5774" i="2"/>
  <c r="K5773" i="2"/>
  <c r="J5773" i="2"/>
  <c r="K5772" i="2"/>
  <c r="K5771" i="2"/>
  <c r="J5771" i="2"/>
  <c r="K5770" i="2"/>
  <c r="K5769" i="2"/>
  <c r="J5769" i="2"/>
  <c r="K5768" i="2"/>
  <c r="J5768" i="2"/>
  <c r="K5767" i="2"/>
  <c r="K5766" i="2"/>
  <c r="K5765" i="2"/>
  <c r="J5765" i="2"/>
  <c r="K5764" i="2"/>
  <c r="K5763" i="2"/>
  <c r="J5763" i="2"/>
  <c r="K5762" i="2"/>
  <c r="K5761" i="2"/>
  <c r="J5761" i="2"/>
  <c r="K5760" i="2"/>
  <c r="J5760" i="2"/>
  <c r="K5759" i="2"/>
  <c r="K5758" i="2"/>
  <c r="K5757" i="2"/>
  <c r="J5757" i="2"/>
  <c r="K5756" i="2"/>
  <c r="K5755" i="2"/>
  <c r="J5755" i="2"/>
  <c r="K5754" i="2"/>
  <c r="K5753" i="2"/>
  <c r="J5753" i="2"/>
  <c r="K5752" i="2"/>
  <c r="J5752" i="2"/>
  <c r="K5751" i="2"/>
  <c r="K5750" i="2"/>
  <c r="K5749" i="2"/>
  <c r="J5749" i="2"/>
  <c r="K5748" i="2"/>
  <c r="K5747" i="2"/>
  <c r="J5747" i="2"/>
  <c r="K5746" i="2"/>
  <c r="J5746" i="2"/>
  <c r="K5745" i="2"/>
  <c r="J5745" i="2"/>
  <c r="K5744" i="2"/>
  <c r="J5744" i="2"/>
  <c r="K5743" i="2"/>
  <c r="K5742" i="2"/>
  <c r="J5742" i="2"/>
  <c r="K5741" i="2"/>
  <c r="J5741" i="2"/>
  <c r="K5740" i="2"/>
  <c r="K5739" i="2"/>
  <c r="J5739" i="2"/>
  <c r="K5738" i="2"/>
  <c r="K5737" i="2"/>
  <c r="J5737" i="2"/>
  <c r="K5736" i="2"/>
  <c r="J5736" i="2"/>
  <c r="K5735" i="2"/>
  <c r="K5734" i="2"/>
  <c r="K5733" i="2"/>
  <c r="J5733" i="2"/>
  <c r="K5732" i="2"/>
  <c r="K5731" i="2"/>
  <c r="J5731" i="2"/>
  <c r="K5730" i="2"/>
  <c r="K5729" i="2"/>
  <c r="J5729" i="2"/>
  <c r="K5728" i="2"/>
  <c r="J5728" i="2"/>
  <c r="K5727" i="2"/>
  <c r="K5726" i="2"/>
  <c r="K5725" i="2"/>
  <c r="J5725" i="2"/>
  <c r="K5724" i="2"/>
  <c r="K5723" i="2"/>
  <c r="J5723" i="2"/>
  <c r="K5722" i="2"/>
  <c r="K5721" i="2"/>
  <c r="J5721" i="2"/>
  <c r="K5720" i="2"/>
  <c r="J5720" i="2"/>
  <c r="K5719" i="2"/>
  <c r="K5718" i="2"/>
  <c r="K5717" i="2"/>
  <c r="J5717" i="2"/>
  <c r="K5716" i="2"/>
  <c r="K5715" i="2"/>
  <c r="J5715" i="2"/>
  <c r="K5714" i="2"/>
  <c r="K5713" i="2"/>
  <c r="J5713" i="2"/>
  <c r="K5712" i="2"/>
  <c r="J5712" i="2"/>
  <c r="K5711" i="2"/>
  <c r="K5710" i="2"/>
  <c r="K5709" i="2"/>
  <c r="J5709" i="2"/>
  <c r="K5708" i="2"/>
  <c r="K5707" i="2"/>
  <c r="J5707" i="2"/>
  <c r="K5706" i="2"/>
  <c r="K5705" i="2"/>
  <c r="J5705" i="2"/>
  <c r="K5704" i="2"/>
  <c r="J5704" i="2"/>
  <c r="K5703" i="2"/>
  <c r="K5702" i="2"/>
  <c r="K5701" i="2"/>
  <c r="J5701" i="2"/>
  <c r="K5700" i="2"/>
  <c r="K5699" i="2"/>
  <c r="J5699" i="2"/>
  <c r="K5698" i="2"/>
  <c r="K5697" i="2"/>
  <c r="J5697" i="2"/>
  <c r="K5696" i="2"/>
  <c r="J5696" i="2"/>
  <c r="K5695" i="2"/>
  <c r="K5694" i="2"/>
  <c r="K5693" i="2"/>
  <c r="J5693" i="2"/>
  <c r="K5692" i="2"/>
  <c r="K5691" i="2"/>
  <c r="J5691" i="2"/>
  <c r="K5690" i="2"/>
  <c r="K5689" i="2"/>
  <c r="J5689" i="2"/>
  <c r="K5688" i="2"/>
  <c r="J5688" i="2"/>
  <c r="K5687" i="2"/>
  <c r="K5686" i="2"/>
  <c r="K5685" i="2"/>
  <c r="J5685" i="2"/>
  <c r="K5684" i="2"/>
  <c r="K5683" i="2"/>
  <c r="J5683" i="2"/>
  <c r="K5682" i="2"/>
  <c r="K5681" i="2"/>
  <c r="J5681" i="2"/>
  <c r="K5680" i="2"/>
  <c r="J5680" i="2"/>
  <c r="K5679" i="2"/>
  <c r="K5678" i="2"/>
  <c r="J5678" i="2"/>
  <c r="K5677" i="2"/>
  <c r="J5677" i="2"/>
  <c r="K5676" i="2"/>
  <c r="K5675" i="2"/>
  <c r="J5675" i="2"/>
  <c r="K5674" i="2"/>
  <c r="J5674" i="2"/>
  <c r="K5673" i="2"/>
  <c r="J5673" i="2"/>
  <c r="K5672" i="2"/>
  <c r="J5672" i="2"/>
  <c r="K5671" i="2"/>
  <c r="K5670" i="2"/>
  <c r="K5669" i="2"/>
  <c r="J5669" i="2"/>
  <c r="K5668" i="2"/>
  <c r="J5668" i="2"/>
  <c r="K5667" i="2"/>
  <c r="J5667" i="2"/>
  <c r="K5666" i="2"/>
  <c r="K5665" i="2"/>
  <c r="J5665" i="2"/>
  <c r="K5664" i="2"/>
  <c r="J5664" i="2"/>
  <c r="K5663" i="2"/>
  <c r="K5662" i="2"/>
  <c r="K5661" i="2"/>
  <c r="J5661" i="2"/>
  <c r="K5660" i="2"/>
  <c r="K5659" i="2"/>
  <c r="J5659" i="2"/>
  <c r="K5658" i="2"/>
  <c r="K5657" i="2"/>
  <c r="J5657" i="2"/>
  <c r="K5656" i="2"/>
  <c r="J5656" i="2"/>
  <c r="K5655" i="2"/>
  <c r="K5654" i="2"/>
  <c r="K5653" i="2"/>
  <c r="J5653" i="2"/>
  <c r="K5652" i="2"/>
  <c r="K5651" i="2"/>
  <c r="J5651" i="2"/>
  <c r="K5650" i="2"/>
  <c r="K5649" i="2"/>
  <c r="J5649" i="2"/>
  <c r="K5648" i="2"/>
  <c r="J5648" i="2"/>
  <c r="K5647" i="2"/>
  <c r="K5646" i="2"/>
  <c r="K5645" i="2"/>
  <c r="J5645" i="2"/>
  <c r="K5644" i="2"/>
  <c r="K5643" i="2"/>
  <c r="J5643" i="2"/>
  <c r="K5642" i="2"/>
  <c r="J5642" i="2"/>
  <c r="K5641" i="2"/>
  <c r="J5641" i="2"/>
  <c r="K5640" i="2"/>
  <c r="J5640" i="2"/>
  <c r="K5639" i="2"/>
  <c r="K5638" i="2"/>
  <c r="K5637" i="2"/>
  <c r="J5637" i="2"/>
  <c r="K5636" i="2"/>
  <c r="K5635" i="2"/>
  <c r="J5635" i="2"/>
  <c r="K5634" i="2"/>
  <c r="K5633" i="2"/>
  <c r="J5633" i="2"/>
  <c r="K5632" i="2"/>
  <c r="J5632" i="2"/>
  <c r="K5631" i="2"/>
  <c r="K5630" i="2"/>
  <c r="K5629" i="2"/>
  <c r="J5629" i="2"/>
  <c r="K5628" i="2"/>
  <c r="K5627" i="2"/>
  <c r="J5627" i="2"/>
  <c r="K5626" i="2"/>
  <c r="K5625" i="2"/>
  <c r="J5625" i="2"/>
  <c r="K5624" i="2"/>
  <c r="J5624" i="2"/>
  <c r="K5623" i="2"/>
  <c r="K5622" i="2"/>
  <c r="K5621" i="2"/>
  <c r="J5621" i="2"/>
  <c r="K5620" i="2"/>
  <c r="K5619" i="2"/>
  <c r="J5619" i="2"/>
  <c r="K5618" i="2"/>
  <c r="K5617" i="2"/>
  <c r="J5617" i="2"/>
  <c r="K5616" i="2"/>
  <c r="J5616" i="2"/>
  <c r="K5615" i="2"/>
  <c r="K5614" i="2"/>
  <c r="J5614" i="2"/>
  <c r="K5613" i="2"/>
  <c r="J5613" i="2"/>
  <c r="K5612" i="2"/>
  <c r="K5611" i="2"/>
  <c r="J5611" i="2"/>
  <c r="K5610" i="2"/>
  <c r="K5609" i="2"/>
  <c r="J5609" i="2"/>
  <c r="K5608" i="2"/>
  <c r="J5608" i="2"/>
  <c r="K5607" i="2"/>
  <c r="K5606" i="2"/>
  <c r="K5605" i="2"/>
  <c r="J5605" i="2"/>
  <c r="K5604" i="2"/>
  <c r="K5603" i="2"/>
  <c r="J5603" i="2"/>
  <c r="K5602" i="2"/>
  <c r="K5601" i="2"/>
  <c r="J5601" i="2"/>
  <c r="K5600" i="2"/>
  <c r="J5600" i="2"/>
  <c r="K5599" i="2"/>
  <c r="K5598" i="2"/>
  <c r="K5597" i="2"/>
  <c r="J5597" i="2"/>
  <c r="K5596" i="2"/>
  <c r="K5595" i="2"/>
  <c r="J5595" i="2"/>
  <c r="K5594" i="2"/>
  <c r="K5593" i="2"/>
  <c r="J5593" i="2"/>
  <c r="K5592" i="2"/>
  <c r="J5592" i="2"/>
  <c r="K5591" i="2"/>
  <c r="K5590" i="2"/>
  <c r="K5589" i="2"/>
  <c r="J5589" i="2"/>
  <c r="K5588" i="2"/>
  <c r="K5587" i="2"/>
  <c r="J5587" i="2"/>
  <c r="K5586" i="2"/>
  <c r="K5585" i="2"/>
  <c r="J5585" i="2"/>
  <c r="K5584" i="2"/>
  <c r="J5584" i="2"/>
  <c r="K5583" i="2"/>
  <c r="K5582" i="2"/>
  <c r="K5581" i="2"/>
  <c r="J5581" i="2"/>
  <c r="K5580" i="2"/>
  <c r="K5579" i="2"/>
  <c r="J5579" i="2"/>
  <c r="K5578" i="2"/>
  <c r="K5577" i="2"/>
  <c r="J5577" i="2"/>
  <c r="K5576" i="2"/>
  <c r="J5576" i="2"/>
  <c r="K5575" i="2"/>
  <c r="K5574" i="2"/>
  <c r="K5573" i="2"/>
  <c r="J5573" i="2"/>
  <c r="K5572" i="2"/>
  <c r="K5571" i="2"/>
  <c r="J5571" i="2"/>
  <c r="K5570" i="2"/>
  <c r="K5569" i="2"/>
  <c r="J5569" i="2"/>
  <c r="K5568" i="2"/>
  <c r="J5568" i="2"/>
  <c r="K5567" i="2"/>
  <c r="K5566" i="2"/>
  <c r="K5565" i="2"/>
  <c r="J5565" i="2"/>
  <c r="K5564" i="2"/>
  <c r="K5563" i="2"/>
  <c r="J5563" i="2"/>
  <c r="K5562" i="2"/>
  <c r="K5561" i="2"/>
  <c r="J5561" i="2"/>
  <c r="K5560" i="2"/>
  <c r="J5560" i="2"/>
  <c r="K5559" i="2"/>
  <c r="K5558" i="2"/>
  <c r="K5557" i="2"/>
  <c r="J5557" i="2"/>
  <c r="K5556" i="2"/>
  <c r="K5555" i="2"/>
  <c r="J5555" i="2"/>
  <c r="K5554" i="2"/>
  <c r="K5553" i="2"/>
  <c r="J5553" i="2"/>
  <c r="K5552" i="2"/>
  <c r="J5552" i="2"/>
  <c r="K5551" i="2"/>
  <c r="K5550" i="2"/>
  <c r="J5550" i="2"/>
  <c r="K5549" i="2"/>
  <c r="J5549" i="2"/>
  <c r="K5548" i="2"/>
  <c r="K5547" i="2"/>
  <c r="J5547" i="2"/>
  <c r="K5546" i="2"/>
  <c r="K5545" i="2"/>
  <c r="J5545" i="2"/>
  <c r="K5544" i="2"/>
  <c r="J5544" i="2"/>
  <c r="K5543" i="2"/>
  <c r="K5542" i="2"/>
  <c r="K5541" i="2"/>
  <c r="J5541" i="2"/>
  <c r="K5540" i="2"/>
  <c r="K5539" i="2"/>
  <c r="J5539" i="2"/>
  <c r="K5538" i="2"/>
  <c r="J5538" i="2"/>
  <c r="K5537" i="2"/>
  <c r="J5537" i="2"/>
  <c r="K5536" i="2"/>
  <c r="J5536" i="2"/>
  <c r="K5535" i="2"/>
  <c r="K5534" i="2"/>
  <c r="K5533" i="2"/>
  <c r="J5533" i="2"/>
  <c r="K5532" i="2"/>
  <c r="K5531" i="2"/>
  <c r="J5531" i="2"/>
  <c r="K5530" i="2"/>
  <c r="K5529" i="2"/>
  <c r="J5529" i="2"/>
  <c r="K5528" i="2"/>
  <c r="J5528" i="2"/>
  <c r="K5527" i="2"/>
  <c r="K5526" i="2"/>
  <c r="K5525" i="2"/>
  <c r="J5525" i="2"/>
  <c r="K5524" i="2"/>
  <c r="K5523" i="2"/>
  <c r="J5523" i="2"/>
  <c r="K5522" i="2"/>
  <c r="K5521" i="2"/>
  <c r="J5521" i="2"/>
  <c r="K5520" i="2"/>
  <c r="J5520" i="2"/>
  <c r="K5519" i="2"/>
  <c r="K5518" i="2"/>
  <c r="K5517" i="2"/>
  <c r="J5517" i="2"/>
  <c r="K5516" i="2"/>
  <c r="K5515" i="2"/>
  <c r="J5515" i="2"/>
  <c r="K5514" i="2"/>
  <c r="K5513" i="2"/>
  <c r="J5513" i="2"/>
  <c r="K5512" i="2"/>
  <c r="J5512" i="2"/>
  <c r="K5511" i="2"/>
  <c r="K5510" i="2"/>
  <c r="K5509" i="2"/>
  <c r="J5509" i="2"/>
  <c r="K5508" i="2"/>
  <c r="K5507" i="2"/>
  <c r="J5507" i="2"/>
  <c r="K5506" i="2"/>
  <c r="J5506" i="2"/>
  <c r="K5505" i="2"/>
  <c r="J5505" i="2"/>
  <c r="K5504" i="2"/>
  <c r="J5504" i="2"/>
  <c r="K5503" i="2"/>
  <c r="K5502" i="2"/>
  <c r="K5501" i="2"/>
  <c r="J5501" i="2"/>
  <c r="K5500" i="2"/>
  <c r="K5499" i="2"/>
  <c r="J5499" i="2"/>
  <c r="K5498" i="2"/>
  <c r="K5497" i="2"/>
  <c r="J5497" i="2"/>
  <c r="K5496" i="2"/>
  <c r="J5496" i="2"/>
  <c r="K5495" i="2"/>
  <c r="K5494" i="2"/>
  <c r="J5494" i="2"/>
  <c r="K5493" i="2"/>
  <c r="J5493" i="2"/>
  <c r="K5492" i="2"/>
  <c r="K5491" i="2"/>
  <c r="J5491" i="2"/>
  <c r="K5490" i="2"/>
  <c r="K5489" i="2"/>
  <c r="J5489" i="2"/>
  <c r="K5488" i="2"/>
  <c r="J5488" i="2"/>
  <c r="K5487" i="2"/>
  <c r="K5486" i="2"/>
  <c r="K5485" i="2"/>
  <c r="J5485" i="2"/>
  <c r="K5484" i="2"/>
  <c r="K5483" i="2"/>
  <c r="J5483" i="2"/>
  <c r="K5482" i="2"/>
  <c r="K5481" i="2"/>
  <c r="J5481" i="2"/>
  <c r="K5480" i="2"/>
  <c r="J5480" i="2"/>
  <c r="K5479" i="2"/>
  <c r="K5478" i="2"/>
  <c r="K5477" i="2"/>
  <c r="J5477" i="2"/>
  <c r="K5476" i="2"/>
  <c r="K5475" i="2"/>
  <c r="J5475" i="2"/>
  <c r="K5474" i="2"/>
  <c r="K5473" i="2"/>
  <c r="J5473" i="2"/>
  <c r="K5472" i="2"/>
  <c r="J5472" i="2"/>
  <c r="K5471" i="2"/>
  <c r="K5470" i="2"/>
  <c r="K5469" i="2"/>
  <c r="J5469" i="2"/>
  <c r="K5468" i="2"/>
  <c r="K5467" i="2"/>
  <c r="J5467" i="2"/>
  <c r="K5466" i="2"/>
  <c r="K5465" i="2"/>
  <c r="J5465" i="2"/>
  <c r="K5464" i="2"/>
  <c r="J5464" i="2"/>
  <c r="K5463" i="2"/>
  <c r="K5462" i="2"/>
  <c r="K5461" i="2"/>
  <c r="J5461" i="2"/>
  <c r="K5460" i="2"/>
  <c r="J5460" i="2"/>
  <c r="K5459" i="2"/>
  <c r="J5459" i="2"/>
  <c r="K5458" i="2"/>
  <c r="K5457" i="2"/>
  <c r="J5457" i="2"/>
  <c r="K5456" i="2"/>
  <c r="J5456" i="2"/>
  <c r="K5455" i="2"/>
  <c r="K5454" i="2"/>
  <c r="K5453" i="2"/>
  <c r="J5453" i="2"/>
  <c r="K5452" i="2"/>
  <c r="K5451" i="2"/>
  <c r="J5451" i="2"/>
  <c r="K5450" i="2"/>
  <c r="K5449" i="2"/>
  <c r="J5449" i="2"/>
  <c r="K5448" i="2"/>
  <c r="J5448" i="2"/>
  <c r="K5447" i="2"/>
  <c r="K5446" i="2"/>
  <c r="K5445" i="2"/>
  <c r="J5445" i="2"/>
  <c r="K5444" i="2"/>
  <c r="K5443" i="2"/>
  <c r="J5443" i="2"/>
  <c r="K5442" i="2"/>
  <c r="K5441" i="2"/>
  <c r="J5441" i="2"/>
  <c r="K5440" i="2"/>
  <c r="J5440" i="2"/>
  <c r="K5439" i="2"/>
  <c r="K5438" i="2"/>
  <c r="J5438" i="2"/>
  <c r="K5437" i="2"/>
  <c r="J5437" i="2"/>
  <c r="K5436" i="2"/>
  <c r="K5435" i="2"/>
  <c r="J5435" i="2"/>
  <c r="K5434" i="2"/>
  <c r="J5434" i="2"/>
  <c r="K5433" i="2"/>
  <c r="J5433" i="2"/>
  <c r="K5432" i="2"/>
  <c r="J5432" i="2"/>
  <c r="K5431" i="2"/>
  <c r="K5430" i="2"/>
  <c r="K5429" i="2"/>
  <c r="J5429" i="2"/>
  <c r="K5428" i="2"/>
  <c r="K5427" i="2"/>
  <c r="J5427" i="2"/>
  <c r="K5426" i="2"/>
  <c r="K5425" i="2"/>
  <c r="J5425" i="2"/>
  <c r="K5424" i="2"/>
  <c r="J5424" i="2"/>
  <c r="K5423" i="2"/>
  <c r="K5422" i="2"/>
  <c r="K5421" i="2"/>
  <c r="J5421" i="2"/>
  <c r="K5420" i="2"/>
  <c r="K5419" i="2"/>
  <c r="J5419" i="2"/>
  <c r="K5418" i="2"/>
  <c r="K5417" i="2"/>
  <c r="J5417" i="2"/>
  <c r="K5416" i="2"/>
  <c r="J5416" i="2"/>
  <c r="K5415" i="2"/>
  <c r="K5414" i="2"/>
  <c r="K5413" i="2"/>
  <c r="J5413" i="2"/>
  <c r="K5412" i="2"/>
  <c r="K5411" i="2"/>
  <c r="J5411" i="2"/>
  <c r="K5410" i="2"/>
  <c r="K5409" i="2"/>
  <c r="J5409" i="2"/>
  <c r="K5408" i="2"/>
  <c r="J5408" i="2"/>
  <c r="K5407" i="2"/>
  <c r="K5406" i="2"/>
  <c r="K5405" i="2"/>
  <c r="J5405" i="2"/>
  <c r="K5404" i="2"/>
  <c r="K5403" i="2"/>
  <c r="J5403" i="2"/>
  <c r="K5402" i="2"/>
  <c r="J5402" i="2"/>
  <c r="K5401" i="2"/>
  <c r="J5401" i="2"/>
  <c r="K5400" i="2"/>
  <c r="J5400" i="2"/>
  <c r="K5399" i="2"/>
  <c r="K5398" i="2"/>
  <c r="K5397" i="2"/>
  <c r="J5397" i="2"/>
  <c r="K5396" i="2"/>
  <c r="K5395" i="2"/>
  <c r="J5395" i="2"/>
  <c r="K5394" i="2"/>
  <c r="K5393" i="2"/>
  <c r="J5393" i="2"/>
  <c r="K5392" i="2"/>
  <c r="J5392" i="2"/>
  <c r="K5391" i="2"/>
  <c r="K5390" i="2"/>
  <c r="K5389" i="2"/>
  <c r="J5389" i="2"/>
  <c r="K5388" i="2"/>
  <c r="K5387" i="2"/>
  <c r="K5386" i="2"/>
  <c r="K5385" i="2"/>
  <c r="J5385" i="2"/>
  <c r="K5384" i="2"/>
  <c r="J5384" i="2"/>
  <c r="K5383" i="2"/>
  <c r="K5382" i="2"/>
  <c r="K5381" i="2"/>
  <c r="J5381" i="2"/>
  <c r="K5380" i="2"/>
  <c r="K5379" i="2"/>
  <c r="J5379" i="2"/>
  <c r="K5378" i="2"/>
  <c r="J5378" i="2"/>
  <c r="K5377" i="2"/>
  <c r="J5377" i="2"/>
  <c r="K5376" i="2"/>
  <c r="J5376" i="2"/>
  <c r="K5375" i="2"/>
  <c r="K5374" i="2"/>
  <c r="K5373" i="2"/>
  <c r="J5373" i="2"/>
  <c r="K5372" i="2"/>
  <c r="K5371" i="2"/>
  <c r="J5371" i="2"/>
  <c r="K5370" i="2"/>
  <c r="K5369" i="2"/>
  <c r="J5369" i="2"/>
  <c r="K5368" i="2"/>
  <c r="J5368" i="2"/>
  <c r="K5367" i="2"/>
  <c r="K5366" i="2"/>
  <c r="K5365" i="2"/>
  <c r="J5365" i="2"/>
  <c r="K5364" i="2"/>
  <c r="K5363" i="2"/>
  <c r="J5363" i="2"/>
  <c r="K5362" i="2"/>
  <c r="K5361" i="2"/>
  <c r="J5361" i="2"/>
  <c r="K5360" i="2"/>
  <c r="J5360" i="2"/>
  <c r="K5359" i="2"/>
  <c r="K5358" i="2"/>
  <c r="K5357" i="2"/>
  <c r="J5357" i="2"/>
  <c r="K5356" i="2"/>
  <c r="K5355" i="2"/>
  <c r="J5355" i="2"/>
  <c r="K5354" i="2"/>
  <c r="K5353" i="2"/>
  <c r="J5353" i="2"/>
  <c r="K5352" i="2"/>
  <c r="J5352" i="2"/>
  <c r="K5351" i="2"/>
  <c r="K5350" i="2"/>
  <c r="K5349" i="2"/>
  <c r="J5349" i="2"/>
  <c r="K5348" i="2"/>
  <c r="K5347" i="2"/>
  <c r="J5347" i="2"/>
  <c r="K5346" i="2"/>
  <c r="J5346" i="2"/>
  <c r="K5345" i="2"/>
  <c r="J5345" i="2"/>
  <c r="K5344" i="2"/>
  <c r="J5344" i="2"/>
  <c r="K5343" i="2"/>
  <c r="K5342" i="2"/>
  <c r="K5341" i="2"/>
  <c r="J5341" i="2"/>
  <c r="K5340" i="2"/>
  <c r="K5339" i="2"/>
  <c r="J5339" i="2"/>
  <c r="K5338" i="2"/>
  <c r="K5337" i="2"/>
  <c r="J5337" i="2"/>
  <c r="K5336" i="2"/>
  <c r="J5336" i="2"/>
  <c r="K5335" i="2"/>
  <c r="K5334" i="2"/>
  <c r="K5333" i="2"/>
  <c r="J5333" i="2"/>
  <c r="K5332" i="2"/>
  <c r="K5331" i="2"/>
  <c r="J5331" i="2"/>
  <c r="K5330" i="2"/>
  <c r="K5329" i="2"/>
  <c r="J5329" i="2"/>
  <c r="K5328" i="2"/>
  <c r="J5328" i="2"/>
  <c r="K5327" i="2"/>
  <c r="K5326" i="2"/>
  <c r="J5326" i="2"/>
  <c r="K5325" i="2"/>
  <c r="K5324" i="2"/>
  <c r="K5323" i="2"/>
  <c r="J5323" i="2"/>
  <c r="K5322" i="2"/>
  <c r="K5321" i="2"/>
  <c r="J5321" i="2"/>
  <c r="K5320" i="2"/>
  <c r="J5320" i="2"/>
  <c r="K5319" i="2"/>
  <c r="K5318" i="2"/>
  <c r="K5317" i="2"/>
  <c r="J5317" i="2"/>
  <c r="K5316" i="2"/>
  <c r="K5315" i="2"/>
  <c r="J5315" i="2"/>
  <c r="K5314" i="2"/>
  <c r="J5314" i="2"/>
  <c r="K5313" i="2"/>
  <c r="J5313" i="2"/>
  <c r="K5312" i="2"/>
  <c r="J5312" i="2"/>
  <c r="K5311" i="2"/>
  <c r="K5310" i="2"/>
  <c r="K5309" i="2"/>
  <c r="J5309" i="2"/>
  <c r="K5308" i="2"/>
  <c r="K5307" i="2"/>
  <c r="K5306" i="2"/>
  <c r="K5305" i="2"/>
  <c r="J5305" i="2"/>
  <c r="K5304" i="2"/>
  <c r="J5304" i="2"/>
  <c r="K5303" i="2"/>
  <c r="K5302" i="2"/>
  <c r="K5301" i="2"/>
  <c r="J5301" i="2"/>
  <c r="K5300" i="2"/>
  <c r="K5299" i="2"/>
  <c r="J5299" i="2"/>
  <c r="K5298" i="2"/>
  <c r="K5297" i="2"/>
  <c r="J5297" i="2"/>
  <c r="K5296" i="2"/>
  <c r="J5296" i="2"/>
  <c r="K5295" i="2"/>
  <c r="K5294" i="2"/>
  <c r="K5293" i="2"/>
  <c r="J5293" i="2"/>
  <c r="K5292" i="2"/>
  <c r="K5291" i="2"/>
  <c r="J5291" i="2"/>
  <c r="K5290" i="2"/>
  <c r="K5289" i="2"/>
  <c r="J5289" i="2"/>
  <c r="K5288" i="2"/>
  <c r="J5288" i="2"/>
  <c r="K5287" i="2"/>
  <c r="K5286" i="2"/>
  <c r="K5285" i="2"/>
  <c r="J5285" i="2"/>
  <c r="K5284" i="2"/>
  <c r="K5283" i="2"/>
  <c r="J5283" i="2"/>
  <c r="K5282" i="2"/>
  <c r="K5281" i="2"/>
  <c r="J5281" i="2"/>
  <c r="K5280" i="2"/>
  <c r="J5280" i="2"/>
  <c r="K5279" i="2"/>
  <c r="K5278" i="2"/>
  <c r="J5278" i="2"/>
  <c r="K5277" i="2"/>
  <c r="J5277" i="2"/>
  <c r="K5276" i="2"/>
  <c r="K5275" i="2"/>
  <c r="J5275" i="2"/>
  <c r="K5274" i="2"/>
  <c r="K5273" i="2"/>
  <c r="J5273" i="2"/>
  <c r="K5272" i="2"/>
  <c r="J5272" i="2"/>
  <c r="K5271" i="2"/>
  <c r="K5270" i="2"/>
  <c r="K5269" i="2"/>
  <c r="J5269" i="2"/>
  <c r="K5268" i="2"/>
  <c r="K5267" i="2"/>
  <c r="J5267" i="2"/>
  <c r="K5266" i="2"/>
  <c r="K5265" i="2"/>
  <c r="J5265" i="2"/>
  <c r="K5264" i="2"/>
  <c r="J5264" i="2"/>
  <c r="K5263" i="2"/>
  <c r="K5262" i="2"/>
  <c r="K5261" i="2"/>
  <c r="J5261" i="2"/>
  <c r="K5260" i="2"/>
  <c r="K5259" i="2"/>
  <c r="J5259" i="2"/>
  <c r="K5258" i="2"/>
  <c r="K5257" i="2"/>
  <c r="J5257" i="2"/>
  <c r="K5256" i="2"/>
  <c r="J5256" i="2"/>
  <c r="K5255" i="2"/>
  <c r="K5254" i="2"/>
  <c r="K5253" i="2"/>
  <c r="J5253" i="2"/>
  <c r="K5252" i="2"/>
  <c r="K5251" i="2"/>
  <c r="J5251" i="2"/>
  <c r="K5250" i="2"/>
  <c r="J5250" i="2"/>
  <c r="K5249" i="2"/>
  <c r="J5249" i="2"/>
  <c r="K5248" i="2"/>
  <c r="J5248" i="2"/>
  <c r="K5247" i="2"/>
  <c r="K5246" i="2"/>
  <c r="K5245" i="2"/>
  <c r="J5245" i="2"/>
  <c r="K5244" i="2"/>
  <c r="K5243" i="2"/>
  <c r="J5243" i="2"/>
  <c r="K5242" i="2"/>
  <c r="K5241" i="2"/>
  <c r="J5241" i="2"/>
  <c r="K5240" i="2"/>
  <c r="J5240" i="2"/>
  <c r="K5239" i="2"/>
  <c r="K5238" i="2"/>
  <c r="K5237" i="2"/>
  <c r="J5237" i="2"/>
  <c r="K5236" i="2"/>
  <c r="K5235" i="2"/>
  <c r="J5235" i="2"/>
  <c r="K5234" i="2"/>
  <c r="K5233" i="2"/>
  <c r="J5233" i="2"/>
  <c r="K5232" i="2"/>
  <c r="J5232" i="2"/>
  <c r="K5231" i="2"/>
  <c r="K5230" i="2"/>
  <c r="K5229" i="2"/>
  <c r="J5229" i="2"/>
  <c r="K5228" i="2"/>
  <c r="K5227" i="2"/>
  <c r="J5227" i="2"/>
  <c r="K5226" i="2"/>
  <c r="K5225" i="2"/>
  <c r="J5225" i="2"/>
  <c r="K5224" i="2"/>
  <c r="J5224" i="2"/>
  <c r="K5223" i="2"/>
  <c r="K5222" i="2"/>
  <c r="K5221" i="2"/>
  <c r="J5221" i="2"/>
  <c r="K5220" i="2"/>
  <c r="K5219" i="2"/>
  <c r="J5219" i="2"/>
  <c r="K5218" i="2"/>
  <c r="J5218" i="2"/>
  <c r="K5217" i="2"/>
  <c r="J5217" i="2"/>
  <c r="K5216" i="2"/>
  <c r="J5216" i="2"/>
  <c r="K5215" i="2"/>
  <c r="K5214" i="2"/>
  <c r="J5214" i="2"/>
  <c r="K5213" i="2"/>
  <c r="J5213" i="2"/>
  <c r="K5212" i="2"/>
  <c r="K5211" i="2"/>
  <c r="J5211" i="2"/>
  <c r="K5210" i="2"/>
  <c r="K5209" i="2"/>
  <c r="J5209" i="2"/>
  <c r="K5208" i="2"/>
  <c r="J5208" i="2"/>
  <c r="K5207" i="2"/>
  <c r="K5206" i="2"/>
  <c r="K5205" i="2"/>
  <c r="J5205" i="2"/>
  <c r="K5204" i="2"/>
  <c r="K5203" i="2"/>
  <c r="J5203" i="2"/>
  <c r="K5202" i="2"/>
  <c r="K5201" i="2"/>
  <c r="J5201" i="2"/>
  <c r="K5200" i="2"/>
  <c r="J5200" i="2"/>
  <c r="K5199" i="2"/>
  <c r="K5198" i="2"/>
  <c r="K5197" i="2"/>
  <c r="J5197" i="2"/>
  <c r="K5196" i="2"/>
  <c r="K5195" i="2"/>
  <c r="J5195" i="2"/>
  <c r="K5194" i="2"/>
  <c r="K5193" i="2"/>
  <c r="J5193" i="2"/>
  <c r="K5192" i="2"/>
  <c r="J5192" i="2"/>
  <c r="K5191" i="2"/>
  <c r="K5190" i="2"/>
  <c r="K5189" i="2"/>
  <c r="J5189" i="2"/>
  <c r="K5188" i="2"/>
  <c r="K5187" i="2"/>
  <c r="K5186" i="2"/>
  <c r="J5186" i="2"/>
  <c r="K5185" i="2"/>
  <c r="J5185" i="2"/>
  <c r="K5184" i="2"/>
  <c r="J5184" i="2"/>
  <c r="K5183" i="2"/>
  <c r="K5182" i="2"/>
  <c r="K5181" i="2"/>
  <c r="J5181" i="2"/>
  <c r="K5180" i="2"/>
  <c r="K5179" i="2"/>
  <c r="J5179" i="2"/>
  <c r="K5178" i="2"/>
  <c r="K5177" i="2"/>
  <c r="J5177" i="2"/>
  <c r="K5176" i="2"/>
  <c r="J5176" i="2"/>
  <c r="K5175" i="2"/>
  <c r="K5174" i="2"/>
  <c r="K5173" i="2"/>
  <c r="J5173" i="2"/>
  <c r="K5172" i="2"/>
  <c r="K5171" i="2"/>
  <c r="J5171" i="2"/>
  <c r="K5170" i="2"/>
  <c r="K5169" i="2"/>
  <c r="J5169" i="2"/>
  <c r="K5168" i="2"/>
  <c r="J5168" i="2"/>
  <c r="K5167" i="2"/>
  <c r="K5166" i="2"/>
  <c r="K5165" i="2"/>
  <c r="J5165" i="2"/>
  <c r="K5164" i="2"/>
  <c r="K5163" i="2"/>
  <c r="J5163" i="2"/>
  <c r="K5162" i="2"/>
  <c r="K5161" i="2"/>
  <c r="J5161" i="2"/>
  <c r="K5160" i="2"/>
  <c r="J5160" i="2"/>
  <c r="K5159" i="2"/>
  <c r="K5158" i="2"/>
  <c r="J5158" i="2"/>
  <c r="K5157" i="2"/>
  <c r="J5157" i="2"/>
  <c r="K5156" i="2"/>
  <c r="K5155" i="2"/>
  <c r="J5155" i="2"/>
  <c r="K5154" i="2"/>
  <c r="K5153" i="2"/>
  <c r="J5153" i="2"/>
  <c r="K5152" i="2"/>
  <c r="J5152" i="2"/>
  <c r="K5151" i="2"/>
  <c r="K5150" i="2"/>
  <c r="K5149" i="2"/>
  <c r="J5149" i="2"/>
  <c r="K5148" i="2"/>
  <c r="K5147" i="2"/>
  <c r="J5147" i="2"/>
  <c r="K5146" i="2"/>
  <c r="K5145" i="2"/>
  <c r="J5145" i="2"/>
  <c r="K5144" i="2"/>
  <c r="J5144" i="2"/>
  <c r="K5143" i="2"/>
  <c r="K5142" i="2"/>
  <c r="K5141" i="2"/>
  <c r="J5141" i="2"/>
  <c r="K5140" i="2"/>
  <c r="K5139" i="2"/>
  <c r="J5139" i="2"/>
  <c r="K5138" i="2"/>
  <c r="K5137" i="2"/>
  <c r="J5137" i="2"/>
  <c r="K5136" i="2"/>
  <c r="J5136" i="2"/>
  <c r="K5135" i="2"/>
  <c r="K5134" i="2"/>
  <c r="K5133" i="2"/>
  <c r="J5133" i="2"/>
  <c r="K5132" i="2"/>
  <c r="K5131" i="2"/>
  <c r="J5131" i="2"/>
  <c r="K5130" i="2"/>
  <c r="K5129" i="2"/>
  <c r="J5129" i="2"/>
  <c r="K5128" i="2"/>
  <c r="J5128" i="2"/>
  <c r="K5127" i="2"/>
  <c r="K5126" i="2"/>
  <c r="K5125" i="2"/>
  <c r="J5125" i="2"/>
  <c r="K5124" i="2"/>
  <c r="K5123" i="2"/>
  <c r="J5123" i="2"/>
  <c r="K5122" i="2"/>
  <c r="K5121" i="2"/>
  <c r="J5121" i="2"/>
  <c r="K5120" i="2"/>
  <c r="J5120" i="2"/>
  <c r="K5119" i="2"/>
  <c r="K5118" i="2"/>
  <c r="K5117" i="2"/>
  <c r="J5117" i="2"/>
  <c r="K5116" i="2"/>
  <c r="K5115" i="2"/>
  <c r="J5115" i="2"/>
  <c r="K5114" i="2"/>
  <c r="K5113" i="2"/>
  <c r="J5113" i="2"/>
  <c r="K5112" i="2"/>
  <c r="J5112" i="2"/>
  <c r="K5111" i="2"/>
  <c r="K5110" i="2"/>
  <c r="K5109" i="2"/>
  <c r="J5109" i="2"/>
  <c r="K5108" i="2"/>
  <c r="K5107" i="2"/>
  <c r="J5107" i="2"/>
  <c r="K5106" i="2"/>
  <c r="K5105" i="2"/>
  <c r="J5105" i="2"/>
  <c r="K5104" i="2"/>
  <c r="J5104" i="2"/>
  <c r="K5103" i="2"/>
  <c r="K5102" i="2"/>
  <c r="K5101" i="2"/>
  <c r="J5101" i="2"/>
  <c r="K5100" i="2"/>
  <c r="K5099" i="2"/>
  <c r="J5099" i="2"/>
  <c r="K5098" i="2"/>
  <c r="K5097" i="2"/>
  <c r="J5097" i="2"/>
  <c r="K5096" i="2"/>
  <c r="J5096" i="2"/>
  <c r="K5095" i="2"/>
  <c r="K5094" i="2"/>
  <c r="J5094" i="2"/>
  <c r="K5093" i="2"/>
  <c r="J5093" i="2"/>
  <c r="K5092" i="2"/>
  <c r="K5091" i="2"/>
  <c r="J5091" i="2"/>
  <c r="K5090" i="2"/>
  <c r="K5089" i="2"/>
  <c r="J5089" i="2"/>
  <c r="K5088" i="2"/>
  <c r="J5088" i="2"/>
  <c r="K5087" i="2"/>
  <c r="K5086" i="2"/>
  <c r="K5085" i="2"/>
  <c r="J5085" i="2"/>
  <c r="K5084" i="2"/>
  <c r="K5083" i="2"/>
  <c r="J5083" i="2"/>
  <c r="K5082" i="2"/>
  <c r="J5082" i="2"/>
  <c r="K5081" i="2"/>
  <c r="J5081" i="2"/>
  <c r="K5080" i="2"/>
  <c r="J5080" i="2"/>
  <c r="K5079" i="2"/>
  <c r="K5078" i="2"/>
  <c r="K5077" i="2"/>
  <c r="J5077" i="2"/>
  <c r="K5076" i="2"/>
  <c r="K5075" i="2"/>
  <c r="J5075" i="2"/>
  <c r="K5074" i="2"/>
  <c r="K5073" i="2"/>
  <c r="J5073" i="2"/>
  <c r="K5072" i="2"/>
  <c r="J5072" i="2"/>
  <c r="K5071" i="2"/>
  <c r="K5070" i="2"/>
  <c r="K5069" i="2"/>
  <c r="J5069" i="2"/>
  <c r="K5068" i="2"/>
  <c r="K5067" i="2"/>
  <c r="J5067" i="2"/>
  <c r="K5066" i="2"/>
  <c r="K5065" i="2"/>
  <c r="J5065" i="2"/>
  <c r="K5064" i="2"/>
  <c r="J5064" i="2"/>
  <c r="K5063" i="2"/>
  <c r="K5062" i="2"/>
  <c r="K5061" i="2"/>
  <c r="J5061" i="2"/>
  <c r="K5060" i="2"/>
  <c r="K5059" i="2"/>
  <c r="J5059" i="2"/>
  <c r="K5058" i="2"/>
  <c r="K5057" i="2"/>
  <c r="J5057" i="2"/>
  <c r="K5056" i="2"/>
  <c r="J5056" i="2"/>
  <c r="K5055" i="2"/>
  <c r="K5054" i="2"/>
  <c r="K5053" i="2"/>
  <c r="J5053" i="2"/>
  <c r="K5052" i="2"/>
  <c r="K5051" i="2"/>
  <c r="J5051" i="2"/>
  <c r="K5050" i="2"/>
  <c r="J5050" i="2"/>
  <c r="K5049" i="2"/>
  <c r="J5049" i="2"/>
  <c r="K5048" i="2"/>
  <c r="J5048" i="2"/>
  <c r="K5047" i="2"/>
  <c r="K5046" i="2"/>
  <c r="K5045" i="2"/>
  <c r="J5045" i="2"/>
  <c r="K5044" i="2"/>
  <c r="K5043" i="2"/>
  <c r="J5043" i="2"/>
  <c r="K5042" i="2"/>
  <c r="K5041" i="2"/>
  <c r="J5041" i="2"/>
  <c r="K5040" i="2"/>
  <c r="J5040" i="2"/>
  <c r="K5039" i="2"/>
  <c r="K5038" i="2"/>
  <c r="K5037" i="2"/>
  <c r="J5037" i="2"/>
  <c r="K5036" i="2"/>
  <c r="K5035" i="2"/>
  <c r="J5035" i="2"/>
  <c r="K5034" i="2"/>
  <c r="K5033" i="2"/>
  <c r="J5033" i="2"/>
  <c r="K5032" i="2"/>
  <c r="J5032" i="2"/>
  <c r="K5031" i="2"/>
  <c r="K5030" i="2"/>
  <c r="J5030" i="2"/>
  <c r="K5029" i="2"/>
  <c r="J5029" i="2"/>
  <c r="K5028" i="2"/>
  <c r="K5027" i="2"/>
  <c r="J5027" i="2"/>
  <c r="K5026" i="2"/>
  <c r="K5025" i="2"/>
  <c r="J5025" i="2"/>
  <c r="K5024" i="2"/>
  <c r="J5024" i="2"/>
  <c r="K5023" i="2"/>
  <c r="K5022" i="2"/>
  <c r="K5021" i="2"/>
  <c r="J5021" i="2"/>
  <c r="K5020" i="2"/>
  <c r="K5019" i="2"/>
  <c r="J5019" i="2"/>
  <c r="K5018" i="2"/>
  <c r="K5017" i="2"/>
  <c r="J5017" i="2"/>
  <c r="K5016" i="2"/>
  <c r="J5016" i="2"/>
  <c r="K5015" i="2"/>
  <c r="K5014" i="2"/>
  <c r="K5013" i="2"/>
  <c r="J5013" i="2"/>
  <c r="K5012" i="2"/>
  <c r="K5011" i="2"/>
  <c r="J5011" i="2"/>
  <c r="K5010" i="2"/>
  <c r="K5009" i="2"/>
  <c r="J5009" i="2"/>
  <c r="K5008" i="2"/>
  <c r="J5008" i="2"/>
  <c r="K5007" i="2"/>
  <c r="K5006" i="2"/>
  <c r="K5005" i="2"/>
  <c r="J5005" i="2"/>
  <c r="K5004" i="2"/>
  <c r="K5003" i="2"/>
  <c r="J5003" i="2"/>
  <c r="K5002" i="2"/>
  <c r="K5001" i="2"/>
  <c r="J5001" i="2"/>
  <c r="K5000" i="2"/>
  <c r="J5000" i="2"/>
  <c r="K4999" i="2"/>
  <c r="K4998" i="2"/>
  <c r="K4997" i="2"/>
  <c r="J4997" i="2"/>
  <c r="K4996" i="2"/>
  <c r="K4995" i="2"/>
  <c r="J4995" i="2"/>
  <c r="K4994" i="2"/>
  <c r="K4993" i="2"/>
  <c r="J4993" i="2"/>
  <c r="K4992" i="2"/>
  <c r="J4992" i="2"/>
  <c r="K4991" i="2"/>
  <c r="K4990" i="2"/>
  <c r="K4989" i="2"/>
  <c r="J4989" i="2"/>
  <c r="K4988" i="2"/>
  <c r="K4987" i="2"/>
  <c r="J4987" i="2"/>
  <c r="K4986" i="2"/>
  <c r="K4985" i="2"/>
  <c r="J4985" i="2"/>
  <c r="K4984" i="2"/>
  <c r="J4984" i="2"/>
  <c r="K4983" i="2"/>
  <c r="K4982" i="2"/>
  <c r="K4981" i="2"/>
  <c r="J4981" i="2"/>
  <c r="K4980" i="2"/>
  <c r="K4979" i="2"/>
  <c r="J4979" i="2"/>
  <c r="K4978" i="2"/>
  <c r="K4977" i="2"/>
  <c r="J4977" i="2"/>
  <c r="K4976" i="2"/>
  <c r="J4976" i="2"/>
  <c r="K4975" i="2"/>
  <c r="K4974" i="2"/>
  <c r="K4973" i="2"/>
  <c r="J4973" i="2"/>
  <c r="K4972" i="2"/>
  <c r="K4971" i="2"/>
  <c r="J4971" i="2"/>
  <c r="K4970" i="2"/>
  <c r="K4969" i="2"/>
  <c r="J4969" i="2"/>
  <c r="K4968" i="2"/>
  <c r="J4968" i="2"/>
  <c r="K4967" i="2"/>
  <c r="K4966" i="2"/>
  <c r="J4966" i="2"/>
  <c r="K4965" i="2"/>
  <c r="J4965" i="2"/>
  <c r="K4964" i="2"/>
  <c r="K4963" i="2"/>
  <c r="J4963" i="2"/>
  <c r="K4962" i="2"/>
  <c r="K4961" i="2"/>
  <c r="J4961" i="2"/>
  <c r="K4960" i="2"/>
  <c r="J4960" i="2"/>
  <c r="K4959" i="2"/>
  <c r="K4958" i="2"/>
  <c r="K4957" i="2"/>
  <c r="J4957" i="2"/>
  <c r="K4956" i="2"/>
  <c r="K4955" i="2"/>
  <c r="J4955" i="2"/>
  <c r="K4954" i="2"/>
  <c r="K4953" i="2"/>
  <c r="J4953" i="2"/>
  <c r="K4952" i="2"/>
  <c r="J4952" i="2"/>
  <c r="K4951" i="2"/>
  <c r="K4950" i="2"/>
  <c r="K4949" i="2"/>
  <c r="J4949" i="2"/>
  <c r="K4948" i="2"/>
  <c r="K4947" i="2"/>
  <c r="J4947" i="2"/>
  <c r="K4946" i="2"/>
  <c r="J4946" i="2"/>
  <c r="K4945" i="2"/>
  <c r="J4945" i="2"/>
  <c r="K4944" i="2"/>
  <c r="J4944" i="2"/>
  <c r="K4943" i="2"/>
  <c r="K4942" i="2"/>
  <c r="K4941" i="2"/>
  <c r="J4941" i="2"/>
  <c r="K4940" i="2"/>
  <c r="K4939" i="2"/>
  <c r="J4939" i="2"/>
  <c r="K4938" i="2"/>
  <c r="K4937" i="2"/>
  <c r="J4937" i="2"/>
  <c r="K4936" i="2"/>
  <c r="J4936" i="2"/>
  <c r="K4935" i="2"/>
  <c r="K4934" i="2"/>
  <c r="K4933" i="2"/>
  <c r="J4933" i="2"/>
  <c r="K4932" i="2"/>
  <c r="J4932" i="2"/>
  <c r="K4931" i="2"/>
  <c r="J4931" i="2"/>
  <c r="K4930" i="2"/>
  <c r="K4929" i="2"/>
  <c r="J4929" i="2"/>
  <c r="K4928" i="2"/>
  <c r="J4928" i="2"/>
  <c r="K4927" i="2"/>
  <c r="K4926" i="2"/>
  <c r="K4925" i="2"/>
  <c r="J4925" i="2"/>
  <c r="K4924" i="2"/>
  <c r="K4923" i="2"/>
  <c r="J4923" i="2"/>
  <c r="K4922" i="2"/>
  <c r="K4921" i="2"/>
  <c r="J4921" i="2"/>
  <c r="K4920" i="2"/>
  <c r="J4920" i="2"/>
  <c r="K4919" i="2"/>
  <c r="K4918" i="2"/>
  <c r="K4917" i="2"/>
  <c r="J4917" i="2"/>
  <c r="K4916" i="2"/>
  <c r="K4915" i="2"/>
  <c r="J4915" i="2"/>
  <c r="K4914" i="2"/>
  <c r="J4914" i="2"/>
  <c r="K4913" i="2"/>
  <c r="J4913" i="2"/>
  <c r="K4912" i="2"/>
  <c r="J4912" i="2"/>
  <c r="K4911" i="2"/>
  <c r="K4910" i="2"/>
  <c r="K4909" i="2"/>
  <c r="J4909" i="2"/>
  <c r="K4908" i="2"/>
  <c r="K4907" i="2"/>
  <c r="J4907" i="2"/>
  <c r="K4906" i="2"/>
  <c r="K4905" i="2"/>
  <c r="J4905" i="2"/>
  <c r="K4904" i="2"/>
  <c r="J4904" i="2"/>
  <c r="K4903" i="2"/>
  <c r="K4902" i="2"/>
  <c r="J4902" i="2"/>
  <c r="K4901" i="2"/>
  <c r="J4901" i="2"/>
  <c r="K4900" i="2"/>
  <c r="K4899" i="2"/>
  <c r="J4899" i="2"/>
  <c r="K4898" i="2"/>
  <c r="K4897" i="2"/>
  <c r="J4897" i="2"/>
  <c r="K4896" i="2"/>
  <c r="J4896" i="2"/>
  <c r="K4895" i="2"/>
  <c r="K4894" i="2"/>
  <c r="K4893" i="2"/>
  <c r="J4893" i="2"/>
  <c r="K4892" i="2"/>
  <c r="K4891" i="2"/>
  <c r="J4891" i="2"/>
  <c r="K4890" i="2"/>
  <c r="K4889" i="2"/>
  <c r="J4889" i="2"/>
  <c r="K4888" i="2"/>
  <c r="J4888" i="2"/>
  <c r="K4887" i="2"/>
  <c r="K4886" i="2"/>
  <c r="K4885" i="2"/>
  <c r="J4885" i="2"/>
  <c r="K4884" i="2"/>
  <c r="K4883" i="2"/>
  <c r="J4883" i="2"/>
  <c r="K4882" i="2"/>
  <c r="K4881" i="2"/>
  <c r="J4881" i="2"/>
  <c r="K4880" i="2"/>
  <c r="J4880" i="2"/>
  <c r="K4879" i="2"/>
  <c r="K4878" i="2"/>
  <c r="K4877" i="2"/>
  <c r="J4877" i="2"/>
  <c r="K4876" i="2"/>
  <c r="K4875" i="2"/>
  <c r="J4875" i="2"/>
  <c r="K4874" i="2"/>
  <c r="K4873" i="2"/>
  <c r="J4873" i="2"/>
  <c r="K4872" i="2"/>
  <c r="J4872" i="2"/>
  <c r="K4871" i="2"/>
  <c r="K4870" i="2"/>
  <c r="K4869" i="2"/>
  <c r="J4869" i="2"/>
  <c r="K4868" i="2"/>
  <c r="K4867" i="2"/>
  <c r="J4867" i="2"/>
  <c r="K4866" i="2"/>
  <c r="K4865" i="2"/>
  <c r="J4865" i="2"/>
  <c r="K4864" i="2"/>
  <c r="J4864" i="2"/>
  <c r="K4863" i="2"/>
  <c r="K4862" i="2"/>
  <c r="K4861" i="2"/>
  <c r="J4861" i="2"/>
  <c r="K4860" i="2"/>
  <c r="K4859" i="2"/>
  <c r="J4859" i="2"/>
  <c r="K4858" i="2"/>
  <c r="K4857" i="2"/>
  <c r="J4857" i="2"/>
  <c r="K4856" i="2"/>
  <c r="J4856" i="2"/>
  <c r="K4855" i="2"/>
  <c r="K4854" i="2"/>
  <c r="K4853" i="2"/>
  <c r="J4853" i="2"/>
  <c r="K4852" i="2"/>
  <c r="K4851" i="2"/>
  <c r="J4851" i="2"/>
  <c r="K4850" i="2"/>
  <c r="K4849" i="2"/>
  <c r="J4849" i="2"/>
  <c r="K4848" i="2"/>
  <c r="J4848" i="2"/>
  <c r="K4847" i="2"/>
  <c r="K4846" i="2"/>
  <c r="K4845" i="2"/>
  <c r="J4845" i="2"/>
  <c r="K4844" i="2"/>
  <c r="K4843" i="2"/>
  <c r="J4843" i="2"/>
  <c r="K4842" i="2"/>
  <c r="K4841" i="2"/>
  <c r="J4841" i="2"/>
  <c r="K4840" i="2"/>
  <c r="J4840" i="2"/>
  <c r="K4839" i="2"/>
  <c r="K4838" i="2"/>
  <c r="J4838" i="2"/>
  <c r="K4837" i="2"/>
  <c r="J4837" i="2"/>
  <c r="K4836" i="2"/>
  <c r="K4835" i="2"/>
  <c r="J4835" i="2"/>
  <c r="K4834" i="2"/>
  <c r="K4833" i="2"/>
  <c r="J4833" i="2"/>
  <c r="K4832" i="2"/>
  <c r="J4832" i="2"/>
  <c r="K4831" i="2"/>
  <c r="K4830" i="2"/>
  <c r="K4829" i="2"/>
  <c r="J4829" i="2"/>
  <c r="K4828" i="2"/>
  <c r="K4827" i="2"/>
  <c r="J4827" i="2"/>
  <c r="K4826" i="2"/>
  <c r="K4825" i="2"/>
  <c r="J4825" i="2"/>
  <c r="K4824" i="2"/>
  <c r="J4824" i="2"/>
  <c r="K4823" i="2"/>
  <c r="K4822" i="2"/>
  <c r="K4821" i="2"/>
  <c r="J4821" i="2"/>
  <c r="K4820" i="2"/>
  <c r="K4819" i="2"/>
  <c r="J4819" i="2"/>
  <c r="K4818" i="2"/>
  <c r="K4817" i="2"/>
  <c r="J4817" i="2"/>
  <c r="K4816" i="2"/>
  <c r="J4816" i="2"/>
  <c r="K4815" i="2"/>
  <c r="K4814" i="2"/>
  <c r="K4813" i="2"/>
  <c r="J4813" i="2"/>
  <c r="K4812" i="2"/>
  <c r="K4811" i="2"/>
  <c r="J4811" i="2"/>
  <c r="K4810" i="2"/>
  <c r="J4810" i="2"/>
  <c r="K4809" i="2"/>
  <c r="J4809" i="2"/>
  <c r="K4808" i="2"/>
  <c r="J4808" i="2"/>
  <c r="K4807" i="2"/>
  <c r="K4806" i="2"/>
  <c r="K4805" i="2"/>
  <c r="J4805" i="2"/>
  <c r="K4804" i="2"/>
  <c r="K4803" i="2"/>
  <c r="J4803" i="2"/>
  <c r="K4802" i="2"/>
  <c r="K4801" i="2"/>
  <c r="J4801" i="2"/>
  <c r="K4800" i="2"/>
  <c r="J4800" i="2"/>
  <c r="K4799" i="2"/>
  <c r="K4798" i="2"/>
  <c r="K4797" i="2"/>
  <c r="J4797" i="2"/>
  <c r="K4796" i="2"/>
  <c r="K4795" i="2"/>
  <c r="J4795" i="2"/>
  <c r="K4794" i="2"/>
  <c r="K4793" i="2"/>
  <c r="J4793" i="2"/>
  <c r="K4792" i="2"/>
  <c r="J4792" i="2"/>
  <c r="K4791" i="2"/>
  <c r="K4790" i="2"/>
  <c r="K4789" i="2"/>
  <c r="J4789" i="2"/>
  <c r="K4788" i="2"/>
  <c r="K4787" i="2"/>
  <c r="J4787" i="2"/>
  <c r="K4786" i="2"/>
  <c r="K4785" i="2"/>
  <c r="J4785" i="2"/>
  <c r="K4784" i="2"/>
  <c r="J4784" i="2"/>
  <c r="K4783" i="2"/>
  <c r="K4782" i="2"/>
  <c r="K4781" i="2"/>
  <c r="J4781" i="2"/>
  <c r="K4780" i="2"/>
  <c r="K4779" i="2"/>
  <c r="J4779" i="2"/>
  <c r="K4778" i="2"/>
  <c r="J4778" i="2"/>
  <c r="K4777" i="2"/>
  <c r="J4777" i="2"/>
  <c r="K4776" i="2"/>
  <c r="J4776" i="2"/>
  <c r="K4775" i="2"/>
  <c r="K4774" i="2"/>
  <c r="J4774" i="2"/>
  <c r="K4773" i="2"/>
  <c r="J4773" i="2"/>
  <c r="K4772" i="2"/>
  <c r="K4771" i="2"/>
  <c r="J4771" i="2"/>
  <c r="K4770" i="2"/>
  <c r="K4769" i="2"/>
  <c r="J4769" i="2"/>
  <c r="K4768" i="2"/>
  <c r="J4768" i="2"/>
  <c r="K4767" i="2"/>
  <c r="K4766" i="2"/>
  <c r="J4766" i="2"/>
  <c r="K4765" i="2"/>
  <c r="J4765" i="2"/>
  <c r="K4764" i="2"/>
  <c r="K4763" i="2"/>
  <c r="J4763" i="2"/>
  <c r="K4762" i="2"/>
  <c r="K4761" i="2"/>
  <c r="J4761" i="2"/>
  <c r="K4760" i="2"/>
  <c r="J4760" i="2"/>
  <c r="K4759" i="2"/>
  <c r="K4758" i="2"/>
  <c r="K4757" i="2"/>
  <c r="J4757" i="2"/>
  <c r="K4756" i="2"/>
  <c r="K4755" i="2"/>
  <c r="J4755" i="2"/>
  <c r="K4754" i="2"/>
  <c r="K4753" i="2"/>
  <c r="J4753" i="2"/>
  <c r="K4752" i="2"/>
  <c r="J4752" i="2"/>
  <c r="K4751" i="2"/>
  <c r="K4750" i="2"/>
  <c r="K4749" i="2"/>
  <c r="J4749" i="2"/>
  <c r="K4748" i="2"/>
  <c r="K4747" i="2"/>
  <c r="J4747" i="2"/>
  <c r="K4746" i="2"/>
  <c r="K4745" i="2"/>
  <c r="J4745" i="2"/>
  <c r="K4744" i="2"/>
  <c r="J4744" i="2"/>
  <c r="K4743" i="2"/>
  <c r="K4742" i="2"/>
  <c r="K4741" i="2"/>
  <c r="J4741" i="2"/>
  <c r="K4740" i="2"/>
  <c r="K4739" i="2"/>
  <c r="J4739" i="2"/>
  <c r="K4738" i="2"/>
  <c r="J4738" i="2"/>
  <c r="K4737" i="2"/>
  <c r="J4737" i="2"/>
  <c r="K4736" i="2"/>
  <c r="J4736" i="2"/>
  <c r="K4735" i="2"/>
  <c r="K4734" i="2"/>
  <c r="K4733" i="2"/>
  <c r="J4733" i="2"/>
  <c r="K4732" i="2"/>
  <c r="K4731" i="2"/>
  <c r="J4731" i="2"/>
  <c r="K4730" i="2"/>
  <c r="K4729" i="2"/>
  <c r="J4729" i="2"/>
  <c r="K4728" i="2"/>
  <c r="J4728" i="2"/>
  <c r="K4727" i="2"/>
  <c r="K4726" i="2"/>
  <c r="K4725" i="2"/>
  <c r="J4725" i="2"/>
  <c r="K4724" i="2"/>
  <c r="K4723" i="2"/>
  <c r="J4723" i="2"/>
  <c r="K4722" i="2"/>
  <c r="K4721" i="2"/>
  <c r="J4721" i="2"/>
  <c r="K4720" i="2"/>
  <c r="J4720" i="2"/>
  <c r="K4719" i="2"/>
  <c r="K4718" i="2"/>
  <c r="K4717" i="2"/>
  <c r="J4717" i="2"/>
  <c r="K4716" i="2"/>
  <c r="K4715" i="2"/>
  <c r="J4715" i="2"/>
  <c r="K4714" i="2"/>
  <c r="K4713" i="2"/>
  <c r="J4713" i="2"/>
  <c r="K4712" i="2"/>
  <c r="J4712" i="2"/>
  <c r="K4711" i="2"/>
  <c r="K4710" i="2"/>
  <c r="J4710" i="2"/>
  <c r="K4709" i="2"/>
  <c r="J4709" i="2"/>
  <c r="K4708" i="2"/>
  <c r="K4707" i="2"/>
  <c r="J4707" i="2"/>
  <c r="K4706" i="2"/>
  <c r="K4705" i="2"/>
  <c r="J4705" i="2"/>
  <c r="K4704" i="2"/>
  <c r="J4704" i="2"/>
  <c r="K4703" i="2"/>
  <c r="K4702" i="2"/>
  <c r="K4701" i="2"/>
  <c r="J4701" i="2"/>
  <c r="K4700" i="2"/>
  <c r="K4699" i="2"/>
  <c r="J4699" i="2"/>
  <c r="K4698" i="2"/>
  <c r="K4697" i="2"/>
  <c r="J4697" i="2"/>
  <c r="K4696" i="2"/>
  <c r="J4696" i="2"/>
  <c r="K4695" i="2"/>
  <c r="K4694" i="2"/>
  <c r="K4693" i="2"/>
  <c r="J4693" i="2"/>
  <c r="K4692" i="2"/>
  <c r="K4691" i="2"/>
  <c r="J4691" i="2"/>
  <c r="K4690" i="2"/>
  <c r="K4689" i="2"/>
  <c r="J4689" i="2"/>
  <c r="K4688" i="2"/>
  <c r="J4688" i="2"/>
  <c r="K4687" i="2"/>
  <c r="K4686" i="2"/>
  <c r="K4685" i="2"/>
  <c r="J4685" i="2"/>
  <c r="K4684" i="2"/>
  <c r="K4683" i="2"/>
  <c r="J4683" i="2"/>
  <c r="K4682" i="2"/>
  <c r="K4681" i="2"/>
  <c r="J4681" i="2"/>
  <c r="K4680" i="2"/>
  <c r="J4680" i="2"/>
  <c r="K4679" i="2"/>
  <c r="K4678" i="2"/>
  <c r="K4677" i="2"/>
  <c r="J4677" i="2"/>
  <c r="K4676" i="2"/>
  <c r="K4675" i="2"/>
  <c r="J4675" i="2"/>
  <c r="K4674" i="2"/>
  <c r="K4673" i="2"/>
  <c r="J4673" i="2"/>
  <c r="K4672" i="2"/>
  <c r="J4672" i="2"/>
  <c r="K4671" i="2"/>
  <c r="K4670" i="2"/>
  <c r="K4669" i="2"/>
  <c r="J4669" i="2"/>
  <c r="K4668" i="2"/>
  <c r="K4667" i="2"/>
  <c r="J4667" i="2"/>
  <c r="K4666" i="2"/>
  <c r="K4665" i="2"/>
  <c r="J4665" i="2"/>
  <c r="K4664" i="2"/>
  <c r="J4664" i="2"/>
  <c r="K4663" i="2"/>
  <c r="K4662" i="2"/>
  <c r="K4661" i="2"/>
  <c r="J4661" i="2"/>
  <c r="K4660" i="2"/>
  <c r="K4659" i="2"/>
  <c r="J4659" i="2"/>
  <c r="K4658" i="2"/>
  <c r="K4657" i="2"/>
  <c r="J4657" i="2"/>
  <c r="K4656" i="2"/>
  <c r="J4656" i="2"/>
  <c r="K4655" i="2"/>
  <c r="K4654" i="2"/>
  <c r="K4653" i="2"/>
  <c r="J4653" i="2"/>
  <c r="K4652" i="2"/>
  <c r="K4651" i="2"/>
  <c r="J4651" i="2"/>
  <c r="K4650" i="2"/>
  <c r="K4649" i="2"/>
  <c r="J4649" i="2"/>
  <c r="K4648" i="2"/>
  <c r="J4648" i="2"/>
  <c r="K4647" i="2"/>
  <c r="K4646" i="2"/>
  <c r="K4645" i="2"/>
  <c r="J4645" i="2"/>
  <c r="K4644" i="2"/>
  <c r="K4643" i="2"/>
  <c r="J4643" i="2"/>
  <c r="K4642" i="2"/>
  <c r="J4642" i="2"/>
  <c r="K4641" i="2"/>
  <c r="J4641" i="2"/>
  <c r="K4640" i="2"/>
  <c r="J4640" i="2"/>
  <c r="K4639" i="2"/>
  <c r="K4638" i="2"/>
  <c r="K4637" i="2"/>
  <c r="J4637" i="2"/>
  <c r="K4636" i="2"/>
  <c r="K4635" i="2"/>
  <c r="J4635" i="2"/>
  <c r="K4634" i="2"/>
  <c r="K4633" i="2"/>
  <c r="J4633" i="2"/>
  <c r="K4632" i="2"/>
  <c r="J4632" i="2"/>
  <c r="K4631" i="2"/>
  <c r="K4630" i="2"/>
  <c r="K4629" i="2"/>
  <c r="J4629" i="2"/>
  <c r="K4628" i="2"/>
  <c r="K4627" i="2"/>
  <c r="J4627" i="2"/>
  <c r="K4626" i="2"/>
  <c r="K4625" i="2"/>
  <c r="J4625" i="2"/>
  <c r="K4624" i="2"/>
  <c r="J4624" i="2"/>
  <c r="K4623" i="2"/>
  <c r="K4622" i="2"/>
  <c r="K4621" i="2"/>
  <c r="J4621" i="2"/>
  <c r="K4620" i="2"/>
  <c r="K4619" i="2"/>
  <c r="J4619" i="2"/>
  <c r="K4618" i="2"/>
  <c r="K4617" i="2"/>
  <c r="J4617" i="2"/>
  <c r="K4616" i="2"/>
  <c r="J4616" i="2"/>
  <c r="K4615" i="2"/>
  <c r="K4614" i="2"/>
  <c r="K4613" i="2"/>
  <c r="J4613" i="2"/>
  <c r="K4612" i="2"/>
  <c r="K4611" i="2"/>
  <c r="K4610" i="2"/>
  <c r="K4609" i="2"/>
  <c r="J4609" i="2"/>
  <c r="K4608" i="2"/>
  <c r="J4608" i="2"/>
  <c r="K4607" i="2"/>
  <c r="K4606" i="2"/>
  <c r="J4606" i="2"/>
  <c r="K4605" i="2"/>
  <c r="K4604" i="2"/>
  <c r="K4603" i="2"/>
  <c r="J4603" i="2"/>
  <c r="K4602" i="2"/>
  <c r="K4601" i="2"/>
  <c r="J4601" i="2"/>
  <c r="K4600" i="2"/>
  <c r="J4600" i="2"/>
  <c r="K4599" i="2"/>
  <c r="K4598" i="2"/>
  <c r="K4597" i="2"/>
  <c r="J4597" i="2"/>
  <c r="K4596" i="2"/>
  <c r="K4595" i="2"/>
  <c r="J4595" i="2"/>
  <c r="K4594" i="2"/>
  <c r="K4593" i="2"/>
  <c r="J4593" i="2"/>
  <c r="K4592" i="2"/>
  <c r="J4592" i="2"/>
  <c r="K4591" i="2"/>
  <c r="K4590" i="2"/>
  <c r="K4589" i="2"/>
  <c r="J4589" i="2"/>
  <c r="K4588" i="2"/>
  <c r="K4587" i="2"/>
  <c r="J4587" i="2"/>
  <c r="K4586" i="2"/>
  <c r="K4585" i="2"/>
  <c r="J4585" i="2"/>
  <c r="K4584" i="2"/>
  <c r="K4583" i="2"/>
  <c r="K4582" i="2"/>
  <c r="K4581" i="2"/>
  <c r="J4581" i="2"/>
  <c r="K4580" i="2"/>
  <c r="K4579" i="2"/>
  <c r="J4579" i="2"/>
  <c r="K4578" i="2"/>
  <c r="K4577" i="2"/>
  <c r="J4577" i="2"/>
  <c r="K4576" i="2"/>
  <c r="J4576" i="2"/>
  <c r="K4575" i="2"/>
  <c r="K4574" i="2"/>
  <c r="K4573" i="2"/>
  <c r="J4573" i="2"/>
  <c r="K4572" i="2"/>
  <c r="K4571" i="2"/>
  <c r="J4571" i="2"/>
  <c r="K4570" i="2"/>
  <c r="K4569" i="2"/>
  <c r="K4568" i="2"/>
  <c r="J4568" i="2"/>
  <c r="K4567" i="2"/>
  <c r="K4566" i="2"/>
  <c r="K4565" i="2"/>
  <c r="J4565" i="2"/>
  <c r="K4564" i="2"/>
  <c r="K4563" i="2"/>
  <c r="J4563" i="2"/>
  <c r="K4562" i="2"/>
  <c r="K4561" i="2"/>
  <c r="K4560" i="2"/>
  <c r="J4560" i="2"/>
  <c r="K4559" i="2"/>
  <c r="K4558" i="2"/>
  <c r="K4557" i="2"/>
  <c r="J4557" i="2"/>
  <c r="K4556" i="2"/>
  <c r="K4555" i="2"/>
  <c r="J4555" i="2"/>
  <c r="K4554" i="2"/>
  <c r="J4554" i="2"/>
  <c r="K4553" i="2"/>
  <c r="K4552" i="2"/>
  <c r="J4552" i="2"/>
  <c r="K4551" i="2"/>
  <c r="K4550" i="2"/>
  <c r="K4549" i="2"/>
  <c r="J4549" i="2"/>
  <c r="K4548" i="2"/>
  <c r="K4547" i="2"/>
  <c r="J4547" i="2"/>
  <c r="K4546" i="2"/>
  <c r="K4545" i="2"/>
  <c r="K4544" i="2"/>
  <c r="J4544" i="2"/>
  <c r="K4543" i="2"/>
  <c r="K4542" i="2"/>
  <c r="K4541" i="2"/>
  <c r="J4541" i="2"/>
  <c r="K4540" i="2"/>
  <c r="K4539" i="2"/>
  <c r="K4538" i="2"/>
  <c r="K4537" i="2"/>
  <c r="K4536" i="2"/>
  <c r="J4536" i="2"/>
  <c r="K4535" i="2"/>
  <c r="K4534" i="2"/>
  <c r="K4533" i="2"/>
  <c r="J4533" i="2"/>
  <c r="K4532" i="2"/>
  <c r="K4531" i="2"/>
  <c r="J4531" i="2"/>
  <c r="K4530" i="2"/>
  <c r="K4529" i="2"/>
  <c r="K4528" i="2"/>
  <c r="J4528" i="2"/>
  <c r="K4527" i="2"/>
  <c r="K4526" i="2"/>
  <c r="K4525" i="2"/>
  <c r="J4525" i="2"/>
  <c r="K4524" i="2"/>
  <c r="K4523" i="2"/>
  <c r="J4523" i="2"/>
  <c r="K4522" i="2"/>
  <c r="K4521" i="2"/>
  <c r="K4520" i="2"/>
  <c r="J4520" i="2"/>
  <c r="K4519" i="2"/>
  <c r="K4518" i="2"/>
  <c r="K4517" i="2"/>
  <c r="J4517" i="2"/>
  <c r="K4516" i="2"/>
  <c r="K4515" i="2"/>
  <c r="J4515" i="2"/>
  <c r="K4514" i="2"/>
  <c r="K4513" i="2"/>
  <c r="K4512" i="2"/>
  <c r="J4512" i="2"/>
  <c r="K4511" i="2"/>
  <c r="K4510" i="2"/>
  <c r="J4510" i="2"/>
  <c r="K4509" i="2"/>
  <c r="J4509" i="2"/>
  <c r="K4508" i="2"/>
  <c r="K4507" i="2"/>
  <c r="J4507" i="2"/>
  <c r="K4506" i="2"/>
  <c r="K4505" i="2"/>
  <c r="K4504" i="2"/>
  <c r="J4504" i="2"/>
  <c r="K4503" i="2"/>
  <c r="K4502" i="2"/>
  <c r="J4502" i="2"/>
  <c r="K4501" i="2"/>
  <c r="J4501" i="2"/>
  <c r="K4500" i="2"/>
  <c r="K4499" i="2"/>
  <c r="J4499" i="2"/>
  <c r="K4498" i="2"/>
  <c r="K4497" i="2"/>
  <c r="J4497" i="2"/>
  <c r="K4496" i="2"/>
  <c r="J4496" i="2"/>
  <c r="K4495" i="2"/>
  <c r="K4494" i="2"/>
  <c r="K4493" i="2"/>
  <c r="J4493" i="2"/>
  <c r="K4492" i="2"/>
  <c r="K4491" i="2"/>
  <c r="J4491" i="2"/>
  <c r="K4490" i="2"/>
  <c r="K4489" i="2"/>
  <c r="K4488" i="2"/>
  <c r="J4488" i="2"/>
  <c r="K4487" i="2"/>
  <c r="K4486" i="2"/>
  <c r="K4485" i="2"/>
  <c r="J4485" i="2"/>
  <c r="K4484" i="2"/>
  <c r="K4483" i="2"/>
  <c r="J4483" i="2"/>
  <c r="K4482" i="2"/>
  <c r="K4481" i="2"/>
  <c r="J4481" i="2"/>
  <c r="K4480" i="2"/>
  <c r="J4480" i="2"/>
  <c r="K4479" i="2"/>
  <c r="K4478" i="2"/>
  <c r="K4477" i="2"/>
  <c r="J4477" i="2"/>
  <c r="K4476" i="2"/>
  <c r="K4475" i="2"/>
  <c r="J4475" i="2"/>
  <c r="K4474" i="2"/>
  <c r="K4473" i="2"/>
  <c r="K4472" i="2"/>
  <c r="J4472" i="2"/>
  <c r="K4471" i="2"/>
  <c r="K4470" i="2"/>
  <c r="K4469" i="2"/>
  <c r="J4469" i="2"/>
  <c r="K4468" i="2"/>
  <c r="K4467" i="2"/>
  <c r="J4467" i="2"/>
  <c r="K4466" i="2"/>
  <c r="K4465" i="2"/>
  <c r="J4465" i="2"/>
  <c r="K4464" i="2"/>
  <c r="J4464" i="2"/>
  <c r="K4463" i="2"/>
  <c r="K4462" i="2"/>
  <c r="K4461" i="2"/>
  <c r="J4461" i="2"/>
  <c r="K4460" i="2"/>
  <c r="K4459" i="2"/>
  <c r="J4459" i="2"/>
  <c r="K4458" i="2"/>
  <c r="K4457" i="2"/>
  <c r="K4456" i="2"/>
  <c r="J4456" i="2"/>
  <c r="K4455" i="2"/>
  <c r="K4454" i="2"/>
  <c r="K4453" i="2"/>
  <c r="J4453" i="2"/>
  <c r="K4452" i="2"/>
  <c r="K4451" i="2"/>
  <c r="J4451" i="2"/>
  <c r="K4450" i="2"/>
  <c r="K4449" i="2"/>
  <c r="J4449" i="2"/>
  <c r="K4448" i="2"/>
  <c r="J4448" i="2"/>
  <c r="K4447" i="2"/>
  <c r="K4446" i="2"/>
  <c r="J4446" i="2"/>
  <c r="K4445" i="2"/>
  <c r="J4445" i="2"/>
  <c r="K4444" i="2"/>
  <c r="K4443" i="2"/>
  <c r="J4443" i="2"/>
  <c r="K4442" i="2"/>
  <c r="K4441" i="2"/>
  <c r="K4440" i="2"/>
  <c r="J4440" i="2"/>
  <c r="K4439" i="2"/>
  <c r="K4438" i="2"/>
  <c r="K4437" i="2"/>
  <c r="J4437" i="2"/>
  <c r="K4436" i="2"/>
  <c r="K4435" i="2"/>
  <c r="J4435" i="2"/>
  <c r="K4434" i="2"/>
  <c r="K4433" i="2"/>
  <c r="K4432" i="2"/>
  <c r="J4432" i="2"/>
  <c r="K4431" i="2"/>
  <c r="K4430" i="2"/>
  <c r="K4429" i="2"/>
  <c r="J4429" i="2"/>
  <c r="K4428" i="2"/>
  <c r="K4427" i="2"/>
  <c r="J4427" i="2"/>
  <c r="K4426" i="2"/>
  <c r="K4425" i="2"/>
  <c r="K4424" i="2"/>
  <c r="J4424" i="2"/>
  <c r="K4423" i="2"/>
  <c r="K4422" i="2"/>
  <c r="K4421" i="2"/>
  <c r="J4421" i="2"/>
  <c r="K4420" i="2"/>
  <c r="K4419" i="2"/>
  <c r="J4419" i="2"/>
  <c r="K4418" i="2"/>
  <c r="J4418" i="2"/>
  <c r="K4417" i="2"/>
  <c r="K4416" i="2"/>
  <c r="J4416" i="2"/>
  <c r="K4415" i="2"/>
  <c r="K4414" i="2"/>
  <c r="K4413" i="2"/>
  <c r="J4413" i="2"/>
  <c r="K4412" i="2"/>
  <c r="K4411" i="2"/>
  <c r="J4411" i="2"/>
  <c r="K4410" i="2"/>
  <c r="K4409" i="2"/>
  <c r="K4408" i="2"/>
  <c r="J4408" i="2"/>
  <c r="K4407" i="2"/>
  <c r="K4406" i="2"/>
  <c r="K4405" i="2"/>
  <c r="J4405" i="2"/>
  <c r="K4404" i="2"/>
  <c r="K4403" i="2"/>
  <c r="J4403" i="2"/>
  <c r="K4402" i="2"/>
  <c r="K4401" i="2"/>
  <c r="K4400" i="2"/>
  <c r="J4400" i="2"/>
  <c r="K4399" i="2"/>
  <c r="K4398" i="2"/>
  <c r="K4397" i="2"/>
  <c r="J4397" i="2"/>
  <c r="K4396" i="2"/>
  <c r="K4395" i="2"/>
  <c r="J4395" i="2"/>
  <c r="K4394" i="2"/>
  <c r="K4393" i="2"/>
  <c r="K4392" i="2"/>
  <c r="J4392" i="2"/>
  <c r="K4391" i="2"/>
  <c r="K4390" i="2"/>
  <c r="J4390" i="2"/>
  <c r="K4389" i="2"/>
  <c r="J4389" i="2"/>
  <c r="K4388" i="2"/>
  <c r="K4387" i="2"/>
  <c r="J4387" i="2"/>
  <c r="K4386" i="2"/>
  <c r="J4386" i="2"/>
  <c r="K4385" i="2"/>
  <c r="K4384" i="2"/>
  <c r="J4384" i="2"/>
  <c r="K4383" i="2"/>
  <c r="K4382" i="2"/>
  <c r="K4381" i="2"/>
  <c r="J4381" i="2"/>
  <c r="K4380" i="2"/>
  <c r="K4379" i="2"/>
  <c r="K4378" i="2"/>
  <c r="K4377" i="2"/>
  <c r="K4376" i="2"/>
  <c r="J4376" i="2"/>
  <c r="K4375" i="2"/>
  <c r="K4374" i="2"/>
  <c r="K4373" i="2"/>
  <c r="J4373" i="2"/>
  <c r="K4372" i="2"/>
  <c r="K4371" i="2"/>
  <c r="J4371" i="2"/>
  <c r="K4370" i="2"/>
  <c r="K4369" i="2"/>
  <c r="K4368" i="2"/>
  <c r="J4368" i="2"/>
  <c r="K4367" i="2"/>
  <c r="K4366" i="2"/>
  <c r="K4365" i="2"/>
  <c r="J4365" i="2"/>
  <c r="K4364" i="2"/>
  <c r="K4363" i="2"/>
  <c r="K4362" i="2"/>
  <c r="J4362" i="2"/>
  <c r="K4361" i="2"/>
  <c r="K4360" i="2"/>
  <c r="J4360" i="2"/>
  <c r="K4359" i="2"/>
  <c r="K4358" i="2"/>
  <c r="K4357" i="2"/>
  <c r="J4357" i="2"/>
  <c r="K4356" i="2"/>
  <c r="K4355" i="2"/>
  <c r="K4354" i="2"/>
  <c r="K4353" i="2"/>
  <c r="K4352" i="2"/>
  <c r="J4352" i="2"/>
  <c r="K4351" i="2"/>
  <c r="K4350" i="2"/>
  <c r="J4350" i="2"/>
  <c r="K4349" i="2"/>
  <c r="J4349" i="2"/>
  <c r="K4348" i="2"/>
  <c r="K4347" i="2"/>
  <c r="J4347" i="2"/>
  <c r="K4346" i="2"/>
  <c r="K4345" i="2"/>
  <c r="K4344" i="2"/>
  <c r="J4344" i="2"/>
  <c r="K4343" i="2"/>
  <c r="K4342" i="2"/>
  <c r="K4341" i="2"/>
  <c r="K4340" i="2"/>
  <c r="K4339" i="2"/>
  <c r="J4339" i="2"/>
  <c r="K4338" i="2"/>
  <c r="K4337" i="2"/>
  <c r="K4336" i="2"/>
  <c r="J4336" i="2"/>
  <c r="K4335" i="2"/>
  <c r="K4334" i="2"/>
  <c r="K4333" i="2"/>
  <c r="J4333" i="2"/>
  <c r="K4332" i="2"/>
  <c r="K4331" i="2"/>
  <c r="J4331" i="2"/>
  <c r="K4330" i="2"/>
  <c r="K4329" i="2"/>
  <c r="K4328" i="2"/>
  <c r="J4328" i="2"/>
  <c r="K4327" i="2"/>
  <c r="K4326" i="2"/>
  <c r="K4325" i="2"/>
  <c r="J4325" i="2"/>
  <c r="K4324" i="2"/>
  <c r="K4323" i="2"/>
  <c r="J4323" i="2"/>
  <c r="K4322" i="2"/>
  <c r="K4321" i="2"/>
  <c r="K4320" i="2"/>
  <c r="J4320" i="2"/>
  <c r="K4319" i="2"/>
  <c r="K4318" i="2"/>
  <c r="K4317" i="2"/>
  <c r="J4317" i="2"/>
  <c r="K4316" i="2"/>
  <c r="K4315" i="2"/>
  <c r="J4315" i="2"/>
  <c r="K4314" i="2"/>
  <c r="K4313" i="2"/>
  <c r="K4312" i="2"/>
  <c r="J4312" i="2"/>
  <c r="K4311" i="2"/>
  <c r="K4310" i="2"/>
  <c r="K4309" i="2"/>
  <c r="J4309" i="2"/>
  <c r="K4308" i="2"/>
  <c r="K4307" i="2"/>
  <c r="J4307" i="2"/>
  <c r="K4306" i="2"/>
  <c r="K4305" i="2"/>
  <c r="K4304" i="2"/>
  <c r="J4304" i="2"/>
  <c r="K4303" i="2"/>
  <c r="K4302" i="2"/>
  <c r="K4301" i="2"/>
  <c r="J4301" i="2"/>
  <c r="K4300" i="2"/>
  <c r="K4299" i="2"/>
  <c r="J4299" i="2"/>
  <c r="K4298" i="2"/>
  <c r="K4297" i="2"/>
  <c r="K4296" i="2"/>
  <c r="J4296" i="2"/>
  <c r="K4295" i="2"/>
  <c r="K4294" i="2"/>
  <c r="J4294" i="2"/>
  <c r="K4293" i="2"/>
  <c r="J4293" i="2"/>
  <c r="K4292" i="2"/>
  <c r="K4291" i="2"/>
  <c r="J4291" i="2"/>
  <c r="K4290" i="2"/>
  <c r="K4289" i="2"/>
  <c r="K4288" i="2"/>
  <c r="J4288" i="2"/>
  <c r="K4287" i="2"/>
  <c r="K4286" i="2"/>
  <c r="K4285" i="2"/>
  <c r="J4285" i="2"/>
  <c r="K4284" i="2"/>
  <c r="K4283" i="2"/>
  <c r="J4283" i="2"/>
  <c r="K4282" i="2"/>
  <c r="K4281" i="2"/>
  <c r="K4280" i="2"/>
  <c r="J4280" i="2"/>
  <c r="K4279" i="2"/>
  <c r="K4278" i="2"/>
  <c r="K4277" i="2"/>
  <c r="J4277" i="2"/>
  <c r="K4276" i="2"/>
  <c r="K4275" i="2"/>
  <c r="J4275" i="2"/>
  <c r="K4274" i="2"/>
  <c r="K4273" i="2"/>
  <c r="K4272" i="2"/>
  <c r="J4272" i="2"/>
  <c r="K4271" i="2"/>
  <c r="K4270" i="2"/>
  <c r="K4269" i="2"/>
  <c r="J4269" i="2"/>
  <c r="K4268" i="2"/>
  <c r="K4267" i="2"/>
  <c r="K4266" i="2"/>
  <c r="K4265" i="2"/>
  <c r="K4264" i="2"/>
  <c r="J4264" i="2"/>
  <c r="K4263" i="2"/>
  <c r="K4262" i="2"/>
  <c r="K4261" i="2"/>
  <c r="K4260" i="2"/>
  <c r="K4259" i="2"/>
  <c r="J4259" i="2"/>
  <c r="K4258" i="2"/>
  <c r="K4257" i="2"/>
  <c r="K4256" i="2"/>
  <c r="J4256" i="2"/>
  <c r="K4255" i="2"/>
  <c r="K4254" i="2"/>
  <c r="K4253" i="2"/>
  <c r="J4253" i="2"/>
  <c r="K4252" i="2"/>
  <c r="K4251" i="2"/>
  <c r="J4251" i="2"/>
  <c r="K4250" i="2"/>
  <c r="K4249" i="2"/>
  <c r="K4248" i="2"/>
  <c r="J4248" i="2"/>
  <c r="K4247" i="2"/>
  <c r="K4246" i="2"/>
  <c r="J4246" i="2"/>
  <c r="K4245" i="2"/>
  <c r="J4245" i="2"/>
  <c r="K4244" i="2"/>
  <c r="K4243" i="2"/>
  <c r="J4243" i="2"/>
  <c r="K4242" i="2"/>
  <c r="K4241" i="2"/>
  <c r="K4240" i="2"/>
  <c r="J4240" i="2"/>
  <c r="K4239" i="2"/>
  <c r="K4238" i="2"/>
  <c r="K4237" i="2"/>
  <c r="J4237" i="2"/>
  <c r="K4236" i="2"/>
  <c r="K4235" i="2"/>
  <c r="J4235" i="2"/>
  <c r="K4234" i="2"/>
  <c r="K4233" i="2"/>
  <c r="K4232" i="2"/>
  <c r="J4232" i="2"/>
  <c r="K4231" i="2"/>
  <c r="K4230" i="2"/>
  <c r="K4229" i="2"/>
  <c r="J4229" i="2"/>
  <c r="K4228" i="2"/>
  <c r="K4227" i="2"/>
  <c r="J4227" i="2"/>
  <c r="K4226" i="2"/>
  <c r="K4225" i="2"/>
  <c r="K4224" i="2"/>
  <c r="J4224" i="2"/>
  <c r="K4223" i="2"/>
  <c r="K4222" i="2"/>
  <c r="K4221" i="2"/>
  <c r="J4221" i="2"/>
  <c r="K4220" i="2"/>
  <c r="K4219" i="2"/>
  <c r="J4219" i="2"/>
  <c r="K4218" i="2"/>
  <c r="K4217" i="2"/>
  <c r="K4216" i="2"/>
  <c r="J4216" i="2"/>
  <c r="K4215" i="2"/>
  <c r="K4214" i="2"/>
  <c r="K4213" i="2"/>
  <c r="J4213" i="2"/>
  <c r="K4212" i="2"/>
  <c r="K4211" i="2"/>
  <c r="J4211" i="2"/>
  <c r="K4210" i="2"/>
  <c r="K4209" i="2"/>
  <c r="K4208" i="2"/>
  <c r="J4208" i="2"/>
  <c r="K4207" i="2"/>
  <c r="K4206" i="2"/>
  <c r="K4205" i="2"/>
  <c r="J4205" i="2"/>
  <c r="K4204" i="2"/>
  <c r="K4203" i="2"/>
  <c r="J4203" i="2"/>
  <c r="K4202" i="2"/>
  <c r="K4201" i="2"/>
  <c r="K4200" i="2"/>
  <c r="J4200" i="2"/>
  <c r="K4199" i="2"/>
  <c r="K4198" i="2"/>
  <c r="K4197" i="2"/>
  <c r="J4197" i="2"/>
  <c r="K4196" i="2"/>
  <c r="K4195" i="2"/>
  <c r="J4195" i="2"/>
  <c r="K4194" i="2"/>
  <c r="K4193" i="2"/>
  <c r="K4192" i="2"/>
  <c r="J4192" i="2"/>
  <c r="K4191" i="2"/>
  <c r="K4190" i="2"/>
  <c r="K4189" i="2"/>
  <c r="J4189" i="2"/>
  <c r="K4188" i="2"/>
  <c r="K4187" i="2"/>
  <c r="J4187" i="2"/>
  <c r="K4186" i="2"/>
  <c r="K4185" i="2"/>
  <c r="K4184" i="2"/>
  <c r="J4184" i="2"/>
  <c r="K4183" i="2"/>
  <c r="K4182" i="2"/>
  <c r="J4182" i="2"/>
  <c r="K4181" i="2"/>
  <c r="J4181" i="2"/>
  <c r="K4180" i="2"/>
  <c r="K4179" i="2"/>
  <c r="J4179" i="2"/>
  <c r="K4178" i="2"/>
  <c r="K4177" i="2"/>
  <c r="K4176" i="2"/>
  <c r="J4176" i="2"/>
  <c r="K4175" i="2"/>
  <c r="K4174" i="2"/>
  <c r="K4173" i="2"/>
  <c r="J4173" i="2"/>
  <c r="K4172" i="2"/>
  <c r="K4171" i="2"/>
  <c r="J4171" i="2"/>
  <c r="K4170" i="2"/>
  <c r="J4170" i="2"/>
  <c r="K4169" i="2"/>
  <c r="J4169" i="2"/>
  <c r="K4168" i="2"/>
  <c r="J4168" i="2"/>
  <c r="K4167" i="2"/>
  <c r="K4166" i="2"/>
  <c r="K4165" i="2"/>
  <c r="J4165" i="2"/>
  <c r="K4164" i="2"/>
  <c r="K4163" i="2"/>
  <c r="J4163" i="2"/>
  <c r="K4162" i="2"/>
  <c r="K4161" i="2"/>
  <c r="K4160" i="2"/>
  <c r="J4160" i="2"/>
  <c r="K4159" i="2"/>
  <c r="K4158" i="2"/>
  <c r="K4157" i="2"/>
  <c r="J4157" i="2"/>
  <c r="K4156" i="2"/>
  <c r="K4155" i="2"/>
  <c r="J4155" i="2"/>
  <c r="K4154" i="2"/>
  <c r="K4153" i="2"/>
  <c r="J4153" i="2"/>
  <c r="K4152" i="2"/>
  <c r="J4152" i="2"/>
  <c r="K4151" i="2"/>
  <c r="K4150" i="2"/>
  <c r="K4149" i="2"/>
  <c r="J4149" i="2"/>
  <c r="K4148" i="2"/>
  <c r="K4147" i="2"/>
  <c r="J4147" i="2"/>
  <c r="K4146" i="2"/>
  <c r="K4145" i="2"/>
  <c r="K4144" i="2"/>
  <c r="J4144" i="2"/>
  <c r="K4143" i="2"/>
  <c r="K4142" i="2"/>
  <c r="K4141" i="2"/>
  <c r="J4141" i="2"/>
  <c r="K4140" i="2"/>
  <c r="K4139" i="2"/>
  <c r="J4139" i="2"/>
  <c r="K4138" i="2"/>
  <c r="J4138" i="2"/>
  <c r="K4137" i="2"/>
  <c r="K4136" i="2"/>
  <c r="J4136" i="2"/>
  <c r="K4135" i="2"/>
  <c r="K4134" i="2"/>
  <c r="K4133" i="2"/>
  <c r="J4133" i="2"/>
  <c r="K4132" i="2"/>
  <c r="K4131" i="2"/>
  <c r="J4131" i="2"/>
  <c r="K4130" i="2"/>
  <c r="K4129" i="2"/>
  <c r="K4128" i="2"/>
  <c r="J4128" i="2"/>
  <c r="K4127" i="2"/>
  <c r="K4126" i="2"/>
  <c r="K4125" i="2"/>
  <c r="J4125" i="2"/>
  <c r="K4124" i="2"/>
  <c r="J4124" i="2"/>
  <c r="K4123" i="2"/>
  <c r="J4123" i="2"/>
  <c r="K4122" i="2"/>
  <c r="K4121" i="2"/>
  <c r="K4120" i="2"/>
  <c r="J4120" i="2"/>
  <c r="K4119" i="2"/>
  <c r="K4118" i="2"/>
  <c r="J4118" i="2"/>
  <c r="K4117" i="2"/>
  <c r="J4117" i="2"/>
  <c r="K4116" i="2"/>
  <c r="K4115" i="2"/>
  <c r="J4115" i="2"/>
  <c r="K4114" i="2"/>
  <c r="K4113" i="2"/>
  <c r="K4112" i="2"/>
  <c r="J4112" i="2"/>
  <c r="K4111" i="2"/>
  <c r="K4110" i="2"/>
  <c r="K4109" i="2"/>
  <c r="J4109" i="2"/>
  <c r="K4108" i="2"/>
  <c r="K4107" i="2"/>
  <c r="J4107" i="2"/>
  <c r="K4106" i="2"/>
  <c r="K4105" i="2"/>
  <c r="K4104" i="2"/>
  <c r="J4104" i="2"/>
  <c r="K4103" i="2"/>
  <c r="K4102" i="2"/>
  <c r="K4101" i="2"/>
  <c r="J4101" i="2"/>
  <c r="K4100" i="2"/>
  <c r="K4099" i="2"/>
  <c r="J4099" i="2"/>
  <c r="K4098" i="2"/>
  <c r="K4097" i="2"/>
  <c r="K4096" i="2"/>
  <c r="J4096" i="2"/>
  <c r="K4095" i="2"/>
  <c r="K4094" i="2"/>
  <c r="K4093" i="2"/>
  <c r="J4093" i="2"/>
  <c r="K4092" i="2"/>
  <c r="K4091" i="2"/>
  <c r="J4091" i="2"/>
  <c r="K4090" i="2"/>
  <c r="K4089" i="2"/>
  <c r="K4088" i="2"/>
  <c r="J4088" i="2"/>
  <c r="K4087" i="2"/>
  <c r="K4086" i="2"/>
  <c r="K4085" i="2"/>
  <c r="J4085" i="2"/>
  <c r="K4084" i="2"/>
  <c r="K4083" i="2"/>
  <c r="J4083" i="2"/>
  <c r="K4082" i="2"/>
  <c r="K4081" i="2"/>
  <c r="K4080" i="2"/>
  <c r="J4080" i="2"/>
  <c r="K4079" i="2"/>
  <c r="K4078" i="2"/>
  <c r="K4077" i="2"/>
  <c r="J4077" i="2"/>
  <c r="K4076" i="2"/>
  <c r="K4075" i="2"/>
  <c r="J4075" i="2"/>
  <c r="K4074" i="2"/>
  <c r="K4073" i="2"/>
  <c r="K4072" i="2"/>
  <c r="J4072" i="2"/>
  <c r="K4071" i="2"/>
  <c r="K4070" i="2"/>
  <c r="K4069" i="2"/>
  <c r="J4069" i="2"/>
  <c r="K4068" i="2"/>
  <c r="K4067" i="2"/>
  <c r="J4067" i="2"/>
  <c r="K4066" i="2"/>
  <c r="K4065" i="2"/>
  <c r="K4064" i="2"/>
  <c r="J4064" i="2"/>
  <c r="K4063" i="2"/>
  <c r="K4062" i="2"/>
  <c r="K4061" i="2"/>
  <c r="J4061" i="2"/>
  <c r="K4060" i="2"/>
  <c r="K4059" i="2"/>
  <c r="J4059" i="2"/>
  <c r="K4058" i="2"/>
  <c r="K4057" i="2"/>
  <c r="K4056" i="2"/>
  <c r="J4056" i="2"/>
  <c r="K4055" i="2"/>
  <c r="K4054" i="2"/>
  <c r="J4054" i="2"/>
  <c r="K4053" i="2"/>
  <c r="J4053" i="2"/>
  <c r="K4052" i="2"/>
  <c r="K4051" i="2"/>
  <c r="J4051" i="2"/>
  <c r="K4050" i="2"/>
  <c r="K4049" i="2"/>
  <c r="J4049" i="2"/>
  <c r="K4048" i="2"/>
  <c r="J4048" i="2"/>
  <c r="K4047" i="2"/>
  <c r="K4046" i="2"/>
  <c r="K4045" i="2"/>
  <c r="J4045" i="2"/>
  <c r="K4044" i="2"/>
  <c r="K4043" i="2"/>
  <c r="J4043" i="2"/>
  <c r="K4042" i="2"/>
  <c r="K4041" i="2"/>
  <c r="K4040" i="2"/>
  <c r="J4040" i="2"/>
  <c r="K4039" i="2"/>
  <c r="K4038" i="2"/>
  <c r="K4037" i="2"/>
  <c r="J4037" i="2"/>
  <c r="K4036" i="2"/>
  <c r="K4035" i="2"/>
  <c r="J4035" i="2"/>
  <c r="K4034" i="2"/>
  <c r="J4034" i="2"/>
  <c r="K4033" i="2"/>
  <c r="K4032" i="2"/>
  <c r="J4032" i="2"/>
  <c r="K4031" i="2"/>
  <c r="K4030" i="2"/>
  <c r="K4029" i="2"/>
  <c r="J4029" i="2"/>
  <c r="K4028" i="2"/>
  <c r="K4027" i="2"/>
  <c r="J4027" i="2"/>
  <c r="K4026" i="2"/>
  <c r="K4025" i="2"/>
  <c r="K4024" i="2"/>
  <c r="J4024" i="2"/>
  <c r="K4023" i="2"/>
  <c r="K4022" i="2"/>
  <c r="K4021" i="2"/>
  <c r="J4021" i="2"/>
  <c r="K4020" i="2"/>
  <c r="K4019" i="2"/>
  <c r="J4019" i="2"/>
  <c r="K4018" i="2"/>
  <c r="K4017" i="2"/>
  <c r="K4016" i="2"/>
  <c r="J4016" i="2"/>
  <c r="K4015" i="2"/>
  <c r="K4014" i="2"/>
  <c r="J4014" i="2"/>
  <c r="K4013" i="2"/>
  <c r="J4013" i="2"/>
  <c r="K4012" i="2"/>
  <c r="K4011" i="2"/>
  <c r="J4011" i="2"/>
  <c r="K4010" i="2"/>
  <c r="K4009" i="2"/>
  <c r="K4008" i="2"/>
  <c r="J4008" i="2"/>
  <c r="K4007" i="2"/>
  <c r="K4006" i="2"/>
  <c r="K4005" i="2"/>
  <c r="J4005" i="2"/>
  <c r="K4004" i="2"/>
  <c r="K4003" i="2"/>
  <c r="J4003" i="2"/>
  <c r="K4002" i="2"/>
  <c r="K4001" i="2"/>
  <c r="K4000" i="2"/>
  <c r="J4000" i="2"/>
  <c r="K3999" i="2"/>
  <c r="K3998" i="2"/>
  <c r="K3997" i="2"/>
  <c r="J3997" i="2"/>
  <c r="K3996" i="2"/>
  <c r="K3995" i="2"/>
  <c r="J3995" i="2"/>
  <c r="K3994" i="2"/>
  <c r="K3993" i="2"/>
  <c r="K3992" i="2"/>
  <c r="J3992" i="2"/>
  <c r="K3991" i="2"/>
  <c r="K3990" i="2"/>
  <c r="J3990" i="2"/>
  <c r="K3989" i="2"/>
  <c r="J3989" i="2"/>
  <c r="K3988" i="2"/>
  <c r="K3987" i="2"/>
  <c r="J3987" i="2"/>
  <c r="K3986" i="2"/>
  <c r="K3985" i="2"/>
  <c r="K3984" i="2"/>
  <c r="J3984" i="2"/>
  <c r="K3983" i="2"/>
  <c r="K3982" i="2"/>
  <c r="K3981" i="2"/>
  <c r="J3981" i="2"/>
  <c r="K3980" i="2"/>
  <c r="K3979" i="2"/>
  <c r="J3979" i="2"/>
  <c r="K3978" i="2"/>
  <c r="K3977" i="2"/>
  <c r="K3976" i="2"/>
  <c r="J3976" i="2"/>
  <c r="K3975" i="2"/>
  <c r="K3974" i="2"/>
  <c r="K3973" i="2"/>
  <c r="J3973" i="2"/>
  <c r="K3972" i="2"/>
  <c r="K3971" i="2"/>
  <c r="J3971" i="2"/>
  <c r="K3970" i="2"/>
  <c r="K3969" i="2"/>
  <c r="K3968" i="2"/>
  <c r="J3968" i="2"/>
  <c r="K3967" i="2"/>
  <c r="K3966" i="2"/>
  <c r="K3965" i="2"/>
  <c r="J3965" i="2"/>
  <c r="K3964" i="2"/>
  <c r="K3963" i="2"/>
  <c r="J3963" i="2"/>
  <c r="K3962" i="2"/>
  <c r="J3962" i="2"/>
  <c r="K3961" i="2"/>
  <c r="J3961" i="2"/>
  <c r="K3960" i="2"/>
  <c r="J3960" i="2"/>
  <c r="K3959" i="2"/>
  <c r="K3958" i="2"/>
  <c r="K3957" i="2"/>
  <c r="J3957" i="2"/>
  <c r="K3956" i="2"/>
  <c r="K3955" i="2"/>
  <c r="J3955" i="2"/>
  <c r="K3954" i="2"/>
  <c r="K3953" i="2"/>
  <c r="K3952" i="2"/>
  <c r="J3952" i="2"/>
  <c r="K3951" i="2"/>
  <c r="K3950" i="2"/>
  <c r="K3949" i="2"/>
  <c r="J3949" i="2"/>
  <c r="K3948" i="2"/>
  <c r="K3947" i="2"/>
  <c r="J3947" i="2"/>
  <c r="K3946" i="2"/>
  <c r="K3945" i="2"/>
  <c r="J3945" i="2"/>
  <c r="K3944" i="2"/>
  <c r="J3944" i="2"/>
  <c r="K3943" i="2"/>
  <c r="K3942" i="2"/>
  <c r="K3941" i="2"/>
  <c r="J3941" i="2"/>
  <c r="K3940" i="2"/>
  <c r="K3939" i="2"/>
  <c r="J3939" i="2"/>
  <c r="K3938" i="2"/>
  <c r="K3937" i="2"/>
  <c r="K3936" i="2"/>
  <c r="J3936" i="2"/>
  <c r="K3935" i="2"/>
  <c r="K3934" i="2"/>
  <c r="K3933" i="2"/>
  <c r="J3933" i="2"/>
  <c r="K3932" i="2"/>
  <c r="K3931" i="2"/>
  <c r="J3931" i="2"/>
  <c r="K3930" i="2"/>
  <c r="J3930" i="2"/>
  <c r="K3929" i="2"/>
  <c r="K3928" i="2"/>
  <c r="J3928" i="2"/>
  <c r="K3927" i="2"/>
  <c r="K3926" i="2"/>
  <c r="J3926" i="2"/>
  <c r="K3925" i="2"/>
  <c r="J3925" i="2"/>
  <c r="K3924" i="2"/>
  <c r="K3923" i="2"/>
  <c r="J3923" i="2"/>
  <c r="K3922" i="2"/>
  <c r="K3921" i="2"/>
  <c r="K3920" i="2"/>
  <c r="J3920" i="2"/>
  <c r="K3919" i="2"/>
  <c r="K3918" i="2"/>
  <c r="K3917" i="2"/>
  <c r="J3917" i="2"/>
  <c r="K3916" i="2"/>
  <c r="K3915" i="2"/>
  <c r="J3915" i="2"/>
  <c r="K3914" i="2"/>
  <c r="K3913" i="2"/>
  <c r="K3912" i="2"/>
  <c r="J3912" i="2"/>
  <c r="K3911" i="2"/>
  <c r="K3910" i="2"/>
  <c r="K3909" i="2"/>
  <c r="J3909" i="2"/>
  <c r="K3908" i="2"/>
  <c r="K3907" i="2"/>
  <c r="J3907" i="2"/>
  <c r="K3906" i="2"/>
  <c r="K3905" i="2"/>
  <c r="K3904" i="2"/>
  <c r="J3904" i="2"/>
  <c r="K3903" i="2"/>
  <c r="K3902" i="2"/>
  <c r="K3901" i="2"/>
  <c r="J3901" i="2"/>
  <c r="K3900" i="2"/>
  <c r="K3899" i="2"/>
  <c r="J3899" i="2"/>
  <c r="K3898" i="2"/>
  <c r="K3897" i="2"/>
  <c r="K3896" i="2"/>
  <c r="J3896" i="2"/>
  <c r="K3895" i="2"/>
  <c r="K3894" i="2"/>
  <c r="K3893" i="2"/>
  <c r="J3893" i="2"/>
  <c r="K3892" i="2"/>
  <c r="K3891" i="2"/>
  <c r="J3891" i="2"/>
  <c r="K3890" i="2"/>
  <c r="K3889" i="2"/>
  <c r="K3888" i="2"/>
  <c r="J3888" i="2"/>
  <c r="K3887" i="2"/>
  <c r="K3886" i="2"/>
  <c r="K3885" i="2"/>
  <c r="J3885" i="2"/>
  <c r="K3884" i="2"/>
  <c r="K3883" i="2"/>
  <c r="J3883" i="2"/>
  <c r="K3882" i="2"/>
  <c r="K3881" i="2"/>
  <c r="K3880" i="2"/>
  <c r="J3880" i="2"/>
  <c r="K3879" i="2"/>
  <c r="K3878" i="2"/>
  <c r="K3877" i="2"/>
  <c r="J3877" i="2"/>
  <c r="K3876" i="2"/>
  <c r="K3875" i="2"/>
  <c r="J3875" i="2"/>
  <c r="K3874" i="2"/>
  <c r="K3873" i="2"/>
  <c r="K3872" i="2"/>
  <c r="J3872" i="2"/>
  <c r="K3871" i="2"/>
  <c r="K3870" i="2"/>
  <c r="K3869" i="2"/>
  <c r="J3869" i="2"/>
  <c r="K3868" i="2"/>
  <c r="K3867" i="2"/>
  <c r="J3867" i="2"/>
  <c r="K3866" i="2"/>
  <c r="K3865" i="2"/>
  <c r="K3864" i="2"/>
  <c r="J3864" i="2"/>
  <c r="K3863" i="2"/>
  <c r="K3862" i="2"/>
  <c r="J3862" i="2"/>
  <c r="K3861" i="2"/>
  <c r="J3861" i="2"/>
  <c r="K3860" i="2"/>
  <c r="K3859" i="2"/>
  <c r="J3859" i="2"/>
  <c r="K3858" i="2"/>
  <c r="J3858" i="2"/>
  <c r="K3857" i="2"/>
  <c r="J3857" i="2"/>
  <c r="K3856" i="2"/>
  <c r="J3856" i="2"/>
  <c r="K3855" i="2"/>
  <c r="K3854" i="2"/>
  <c r="K3853" i="2"/>
  <c r="J3853" i="2"/>
  <c r="K3852" i="2"/>
  <c r="K3851" i="2"/>
  <c r="J3851" i="2"/>
  <c r="K3850" i="2"/>
  <c r="K3849" i="2"/>
  <c r="K3848" i="2"/>
  <c r="J3848" i="2"/>
  <c r="K3847" i="2"/>
  <c r="K3846" i="2"/>
  <c r="K3845" i="2"/>
  <c r="J3845" i="2"/>
  <c r="K3844" i="2"/>
  <c r="K3843" i="2"/>
  <c r="J3843" i="2"/>
  <c r="K3842" i="2"/>
  <c r="K3841" i="2"/>
  <c r="J3841" i="2"/>
  <c r="K3840" i="2"/>
  <c r="J3840" i="2"/>
  <c r="K3839" i="2"/>
  <c r="K3838" i="2"/>
  <c r="K3837" i="2"/>
  <c r="J3837" i="2"/>
  <c r="K3836" i="2"/>
  <c r="K3835" i="2"/>
  <c r="J3835" i="2"/>
  <c r="K3834" i="2"/>
  <c r="K3833" i="2"/>
  <c r="K3832" i="2"/>
  <c r="J3832" i="2"/>
  <c r="K3831" i="2"/>
  <c r="K3830" i="2"/>
  <c r="K3829" i="2"/>
  <c r="J3829" i="2"/>
  <c r="K3828" i="2"/>
  <c r="K3827" i="2"/>
  <c r="J3827" i="2"/>
  <c r="K3826" i="2"/>
  <c r="J3826" i="2"/>
  <c r="K3825" i="2"/>
  <c r="K3824" i="2"/>
  <c r="J3824" i="2"/>
  <c r="K3823" i="2"/>
  <c r="K3822" i="2"/>
  <c r="K3821" i="2"/>
  <c r="J3821" i="2"/>
  <c r="K3820" i="2"/>
  <c r="K3819" i="2"/>
  <c r="J3819" i="2"/>
  <c r="K3818" i="2"/>
  <c r="K3817" i="2"/>
  <c r="K3816" i="2"/>
  <c r="J3816" i="2"/>
  <c r="K3815" i="2"/>
  <c r="K3814" i="2"/>
  <c r="K3813" i="2"/>
  <c r="J3813" i="2"/>
  <c r="K3812" i="2"/>
  <c r="K3811" i="2"/>
  <c r="J3811" i="2"/>
  <c r="K3810" i="2"/>
  <c r="K3809" i="2"/>
  <c r="K3808" i="2"/>
  <c r="J3808" i="2"/>
  <c r="K3807" i="2"/>
  <c r="K3806" i="2"/>
  <c r="J3806" i="2"/>
  <c r="K3805" i="2"/>
  <c r="J3805" i="2"/>
  <c r="K3804" i="2"/>
  <c r="K3803" i="2"/>
  <c r="J3803" i="2"/>
  <c r="K3802" i="2"/>
  <c r="K3801" i="2"/>
  <c r="K3800" i="2"/>
  <c r="J3800" i="2"/>
  <c r="K3799" i="2"/>
  <c r="K3798" i="2"/>
  <c r="K3797" i="2"/>
  <c r="J3797" i="2"/>
  <c r="K3796" i="2"/>
  <c r="K3795" i="2"/>
  <c r="J3795" i="2"/>
  <c r="K3794" i="2"/>
  <c r="K3793" i="2"/>
  <c r="K3792" i="2"/>
  <c r="J3792" i="2"/>
  <c r="K3791" i="2"/>
  <c r="K3790" i="2"/>
  <c r="K3789" i="2"/>
  <c r="J3789" i="2"/>
  <c r="K3788" i="2"/>
  <c r="K3787" i="2"/>
  <c r="J3787" i="2"/>
  <c r="K3786" i="2"/>
  <c r="K3785" i="2"/>
  <c r="K3784" i="2"/>
  <c r="J3784" i="2"/>
  <c r="K3783" i="2"/>
  <c r="K3782" i="2"/>
  <c r="K3781" i="2"/>
  <c r="J3781" i="2"/>
  <c r="K3780" i="2"/>
  <c r="K3779" i="2"/>
  <c r="J3779" i="2"/>
  <c r="K3778" i="2"/>
  <c r="K3777" i="2"/>
  <c r="K3776" i="2"/>
  <c r="J3776" i="2"/>
  <c r="K3775" i="2"/>
  <c r="K3774" i="2"/>
  <c r="K3773" i="2"/>
  <c r="J3773" i="2"/>
  <c r="K3772" i="2"/>
  <c r="K3771" i="2"/>
  <c r="J3771" i="2"/>
  <c r="K3770" i="2"/>
  <c r="K3769" i="2"/>
  <c r="K3768" i="2"/>
  <c r="J3768" i="2"/>
  <c r="K3767" i="2"/>
  <c r="K3766" i="2"/>
  <c r="K3765" i="2"/>
  <c r="J3765" i="2"/>
  <c r="K3764" i="2"/>
  <c r="K3763" i="2"/>
  <c r="J3763" i="2"/>
  <c r="K3762" i="2"/>
  <c r="K3761" i="2"/>
  <c r="K3760" i="2"/>
  <c r="J3760" i="2"/>
  <c r="K3759" i="2"/>
  <c r="K3758" i="2"/>
  <c r="K3757" i="2"/>
  <c r="J3757" i="2"/>
  <c r="K3756" i="2"/>
  <c r="K3755" i="2"/>
  <c r="J3755" i="2"/>
  <c r="K3754" i="2"/>
  <c r="K3753" i="2"/>
  <c r="K3752" i="2"/>
  <c r="J3752" i="2"/>
  <c r="K3751" i="2"/>
  <c r="K3750" i="2"/>
  <c r="J3750" i="2"/>
  <c r="K3749" i="2"/>
  <c r="J3749" i="2"/>
  <c r="K3748" i="2"/>
  <c r="K3747" i="2"/>
  <c r="J3747" i="2"/>
  <c r="K3746" i="2"/>
  <c r="K3745" i="2"/>
  <c r="K3744" i="2"/>
  <c r="J3744" i="2"/>
  <c r="K3743" i="2"/>
  <c r="K3742" i="2"/>
  <c r="K3741" i="2"/>
  <c r="J3741" i="2"/>
  <c r="K3740" i="2"/>
  <c r="K3739" i="2"/>
  <c r="J3739" i="2"/>
  <c r="K3738" i="2"/>
  <c r="K3737" i="2"/>
  <c r="K3736" i="2"/>
  <c r="J3736" i="2"/>
  <c r="K3735" i="2"/>
  <c r="K3734" i="2"/>
  <c r="K3733" i="2"/>
  <c r="J3733" i="2"/>
  <c r="K3732" i="2"/>
  <c r="K3731" i="2"/>
  <c r="J3731" i="2"/>
  <c r="K3730" i="2"/>
  <c r="J3730" i="2"/>
  <c r="K3729" i="2"/>
  <c r="K3728" i="2"/>
  <c r="J3728" i="2"/>
  <c r="K3727" i="2"/>
  <c r="K3726" i="2"/>
  <c r="K3725" i="2"/>
  <c r="J3725" i="2"/>
  <c r="K3724" i="2"/>
  <c r="K3723" i="2"/>
  <c r="J3723" i="2"/>
  <c r="K3722" i="2"/>
  <c r="K3721" i="2"/>
  <c r="J3721" i="2"/>
  <c r="K3720" i="2"/>
  <c r="J3720" i="2"/>
  <c r="K3719" i="2"/>
  <c r="K3718" i="2"/>
  <c r="K3717" i="2"/>
  <c r="J3717" i="2"/>
  <c r="K3716" i="2"/>
  <c r="K3715" i="2"/>
  <c r="J3715" i="2"/>
  <c r="K3714" i="2"/>
  <c r="K3713" i="2"/>
  <c r="K3712" i="2"/>
  <c r="J3712" i="2"/>
  <c r="K3711" i="2"/>
  <c r="K3710" i="2"/>
  <c r="K3709" i="2"/>
  <c r="K3708" i="2"/>
  <c r="K3707" i="2"/>
  <c r="J3707" i="2"/>
  <c r="K3706" i="2"/>
  <c r="J3706" i="2"/>
  <c r="K3705" i="2"/>
  <c r="J3705" i="2"/>
  <c r="K3704" i="2"/>
  <c r="J3704" i="2"/>
  <c r="K3703" i="2"/>
  <c r="K3702" i="2"/>
  <c r="K3701" i="2"/>
  <c r="J3701" i="2"/>
  <c r="K3700" i="2"/>
  <c r="K3699" i="2"/>
  <c r="J3699" i="2"/>
  <c r="K3698" i="2"/>
  <c r="K3697" i="2"/>
  <c r="K3696" i="2"/>
  <c r="J3696" i="2"/>
  <c r="K3695" i="2"/>
  <c r="K3694" i="2"/>
  <c r="K3693" i="2"/>
  <c r="J3693" i="2"/>
  <c r="K3692" i="2"/>
  <c r="K3691" i="2"/>
  <c r="J3691" i="2"/>
  <c r="K3690" i="2"/>
  <c r="K3689" i="2"/>
  <c r="J3689" i="2"/>
  <c r="K3688" i="2"/>
  <c r="J3688" i="2"/>
  <c r="K3687" i="2"/>
  <c r="K3686" i="2"/>
  <c r="K3685" i="2"/>
  <c r="J3685" i="2"/>
  <c r="K3684" i="2"/>
  <c r="J3684" i="2"/>
  <c r="K3683" i="2"/>
  <c r="J3683" i="2"/>
  <c r="K3682" i="2"/>
  <c r="K3681" i="2"/>
  <c r="K3680" i="2"/>
  <c r="J3680" i="2"/>
  <c r="K3679" i="2"/>
  <c r="K3678" i="2"/>
  <c r="K3677" i="2"/>
  <c r="J3677" i="2"/>
  <c r="K3676" i="2"/>
  <c r="K3675" i="2"/>
  <c r="J3675" i="2"/>
  <c r="K3674" i="2"/>
  <c r="J3674" i="2"/>
  <c r="K3673" i="2"/>
  <c r="K3672" i="2"/>
  <c r="J3672" i="2"/>
  <c r="K3671" i="2"/>
  <c r="K3670" i="2"/>
  <c r="K3669" i="2"/>
  <c r="J3669" i="2"/>
  <c r="K3668" i="2"/>
  <c r="K3667" i="2"/>
  <c r="J3667" i="2"/>
  <c r="K3666" i="2"/>
  <c r="K3665" i="2"/>
  <c r="K3664" i="2"/>
  <c r="J3664" i="2"/>
  <c r="K3663" i="2"/>
  <c r="K3662" i="2"/>
  <c r="K3661" i="2"/>
  <c r="J3661" i="2"/>
  <c r="K3660" i="2"/>
  <c r="K3659" i="2"/>
  <c r="J3659" i="2"/>
  <c r="K3658" i="2"/>
  <c r="K3657" i="2"/>
  <c r="K3656" i="2"/>
  <c r="J3656" i="2"/>
  <c r="K3655" i="2"/>
  <c r="K3654" i="2"/>
  <c r="K3653" i="2"/>
  <c r="J3653" i="2"/>
  <c r="K3652" i="2"/>
  <c r="K3651" i="2"/>
  <c r="J3651" i="2"/>
  <c r="K3650" i="2"/>
  <c r="K3649" i="2"/>
  <c r="K3648" i="2"/>
  <c r="J3648" i="2"/>
  <c r="K3647" i="2"/>
  <c r="K3646" i="2"/>
  <c r="J3646" i="2"/>
  <c r="K3645" i="2"/>
  <c r="J3645" i="2"/>
  <c r="K3644" i="2"/>
  <c r="K3643" i="2"/>
  <c r="J3643" i="2"/>
  <c r="K3642" i="2"/>
  <c r="K3641" i="2"/>
  <c r="K3640" i="2"/>
  <c r="J3640" i="2"/>
  <c r="K3639" i="2"/>
  <c r="K3638" i="2"/>
  <c r="K3637" i="2"/>
  <c r="J3637" i="2"/>
  <c r="K3636" i="2"/>
  <c r="K3635" i="2"/>
  <c r="J3635" i="2"/>
  <c r="K3634" i="2"/>
  <c r="K3633" i="2"/>
  <c r="K3632" i="2"/>
  <c r="J3632" i="2"/>
  <c r="K3631" i="2"/>
  <c r="K3630" i="2"/>
  <c r="K3629" i="2"/>
  <c r="J3629" i="2"/>
  <c r="K3628" i="2"/>
  <c r="K3627" i="2"/>
  <c r="J3627" i="2"/>
  <c r="K3626" i="2"/>
  <c r="K3625" i="2"/>
  <c r="K3624" i="2"/>
  <c r="J3624" i="2"/>
  <c r="K3623" i="2"/>
  <c r="K3622" i="2"/>
  <c r="K3621" i="2"/>
  <c r="J3621" i="2"/>
  <c r="K3620" i="2"/>
  <c r="K3619" i="2"/>
  <c r="J3619" i="2"/>
  <c r="K3618" i="2"/>
  <c r="K3617" i="2"/>
  <c r="K3616" i="2"/>
  <c r="J3616" i="2"/>
  <c r="K3615" i="2"/>
  <c r="K3614" i="2"/>
  <c r="K3613" i="2"/>
  <c r="J3613" i="2"/>
  <c r="K3612" i="2"/>
  <c r="K3611" i="2"/>
  <c r="J3611" i="2"/>
  <c r="K3610" i="2"/>
  <c r="K3609" i="2"/>
  <c r="K3608" i="2"/>
  <c r="J3608" i="2"/>
  <c r="K3607" i="2"/>
  <c r="K3606" i="2"/>
  <c r="K3605" i="2"/>
  <c r="J3605" i="2"/>
  <c r="K3604" i="2"/>
  <c r="K3603" i="2"/>
  <c r="J3603" i="2"/>
  <c r="K3602" i="2"/>
  <c r="K3601" i="2"/>
  <c r="K3600" i="2"/>
  <c r="J3600" i="2"/>
  <c r="K3599" i="2"/>
  <c r="K3598" i="2"/>
  <c r="K3597" i="2"/>
  <c r="J3597" i="2"/>
  <c r="K3596" i="2"/>
  <c r="K3595" i="2"/>
  <c r="J3595" i="2"/>
  <c r="K3594" i="2"/>
  <c r="K3593" i="2"/>
  <c r="K3592" i="2"/>
  <c r="J3592" i="2"/>
  <c r="K3591" i="2"/>
  <c r="K3590" i="2"/>
  <c r="K3589" i="2"/>
  <c r="J3589" i="2"/>
  <c r="K3588" i="2"/>
  <c r="K3587" i="2"/>
  <c r="J3587" i="2"/>
  <c r="K3586" i="2"/>
  <c r="K3585" i="2"/>
  <c r="K3584" i="2"/>
  <c r="J3584" i="2"/>
  <c r="K3583" i="2"/>
  <c r="K3582" i="2"/>
  <c r="J3582" i="2"/>
  <c r="K3581" i="2"/>
  <c r="J3581" i="2"/>
  <c r="K3580" i="2"/>
  <c r="K3579" i="2"/>
  <c r="K3578" i="2"/>
  <c r="K3577" i="2"/>
  <c r="K3576" i="2"/>
  <c r="J3576" i="2"/>
  <c r="K3575" i="2"/>
  <c r="K3574" i="2"/>
  <c r="K3573" i="2"/>
  <c r="J3573" i="2"/>
  <c r="K3572" i="2"/>
  <c r="K3571" i="2"/>
  <c r="J3571" i="2"/>
  <c r="K3570" i="2"/>
  <c r="K3569" i="2"/>
  <c r="K3568" i="2"/>
  <c r="J3568" i="2"/>
  <c r="K3567" i="2"/>
  <c r="K3566" i="2"/>
  <c r="K3565" i="2"/>
  <c r="J3565" i="2"/>
  <c r="K3564" i="2"/>
  <c r="K3563" i="2"/>
  <c r="K3562" i="2"/>
  <c r="K3561" i="2"/>
  <c r="K3560" i="2"/>
  <c r="J3560" i="2"/>
  <c r="K3559" i="2"/>
  <c r="K3558" i="2"/>
  <c r="K3557" i="2"/>
  <c r="J3557" i="2"/>
  <c r="K3556" i="2"/>
  <c r="K3555" i="2"/>
  <c r="K3554" i="2"/>
  <c r="J3554" i="2"/>
  <c r="K3553" i="2"/>
  <c r="K3552" i="2"/>
  <c r="J3552" i="2"/>
  <c r="K3551" i="2"/>
  <c r="K3550" i="2"/>
  <c r="J3550" i="2"/>
  <c r="K3549" i="2"/>
  <c r="J3549" i="2"/>
  <c r="K3548" i="2"/>
  <c r="K3547" i="2"/>
  <c r="J3547" i="2"/>
  <c r="K3546" i="2"/>
  <c r="K3545" i="2"/>
  <c r="K3544" i="2"/>
  <c r="J3544" i="2"/>
  <c r="K3543" i="2"/>
  <c r="K3542" i="2"/>
  <c r="K3541" i="2"/>
  <c r="J3541" i="2"/>
  <c r="K3540" i="2"/>
  <c r="K3539" i="2"/>
  <c r="J3539" i="2"/>
  <c r="K3538" i="2"/>
  <c r="K3537" i="2"/>
  <c r="K3536" i="2"/>
  <c r="J3536" i="2"/>
  <c r="K3535" i="2"/>
  <c r="K3534" i="2"/>
  <c r="K3533" i="2"/>
  <c r="J3533" i="2"/>
  <c r="K3532" i="2"/>
  <c r="K3531" i="2"/>
  <c r="J3531" i="2"/>
  <c r="K3530" i="2"/>
  <c r="K3529" i="2"/>
  <c r="K3528" i="2"/>
  <c r="J3528" i="2"/>
  <c r="K3527" i="2"/>
  <c r="K3526" i="2"/>
  <c r="K3525" i="2"/>
  <c r="J3525" i="2"/>
  <c r="K3524" i="2"/>
  <c r="K3523" i="2"/>
  <c r="K3522" i="2"/>
  <c r="J3522" i="2"/>
  <c r="K3521" i="2"/>
  <c r="K3520" i="2"/>
  <c r="J3520" i="2"/>
  <c r="K3519" i="2"/>
  <c r="K3518" i="2"/>
  <c r="K3517" i="2"/>
  <c r="J3517" i="2"/>
  <c r="K3516" i="2"/>
  <c r="K3515" i="2"/>
  <c r="J3515" i="2"/>
  <c r="K3514" i="2"/>
  <c r="K3513" i="2"/>
  <c r="K3512" i="2"/>
  <c r="J3512" i="2"/>
  <c r="K3511" i="2"/>
  <c r="K3510" i="2"/>
  <c r="K3509" i="2"/>
  <c r="J3509" i="2"/>
  <c r="K3508" i="2"/>
  <c r="K3507" i="2"/>
  <c r="K3506" i="2"/>
  <c r="K3505" i="2"/>
  <c r="K3504" i="2"/>
  <c r="J3504" i="2"/>
  <c r="K3503" i="2"/>
  <c r="K3502" i="2"/>
  <c r="J3502" i="2"/>
  <c r="K3501" i="2"/>
  <c r="J3501" i="2"/>
  <c r="K3500" i="2"/>
  <c r="K3499" i="2"/>
  <c r="J3499" i="2"/>
  <c r="K3498" i="2"/>
  <c r="K3497" i="2"/>
  <c r="K3496" i="2"/>
  <c r="J3496" i="2"/>
  <c r="K3495" i="2"/>
  <c r="K3494" i="2"/>
  <c r="K3493" i="2"/>
  <c r="K3492" i="2"/>
  <c r="K3491" i="2"/>
  <c r="J3491" i="2"/>
  <c r="K3490" i="2"/>
  <c r="K3489" i="2"/>
  <c r="K3488" i="2"/>
  <c r="J3488" i="2"/>
  <c r="K3487" i="2"/>
  <c r="K3486" i="2"/>
  <c r="K3485" i="2"/>
  <c r="J3485" i="2"/>
  <c r="K3484" i="2"/>
  <c r="K3483" i="2"/>
  <c r="J3483" i="2"/>
  <c r="K3482" i="2"/>
  <c r="K3481" i="2"/>
  <c r="K3480" i="2"/>
  <c r="J3480" i="2"/>
  <c r="K3479" i="2"/>
  <c r="K3478" i="2"/>
  <c r="K3477" i="2"/>
  <c r="J3477" i="2"/>
  <c r="K3476" i="2"/>
  <c r="K3475" i="2"/>
  <c r="J3475" i="2"/>
  <c r="K3474" i="2"/>
  <c r="K3473" i="2"/>
  <c r="K3472" i="2"/>
  <c r="J3472" i="2"/>
  <c r="K3471" i="2"/>
  <c r="K3470" i="2"/>
  <c r="K3469" i="2"/>
  <c r="J3469" i="2"/>
  <c r="K3468" i="2"/>
  <c r="K3467" i="2"/>
  <c r="K3466" i="2"/>
  <c r="J3466" i="2"/>
  <c r="K3465" i="2"/>
  <c r="K3464" i="2"/>
  <c r="J3464" i="2"/>
  <c r="K3463" i="2"/>
  <c r="K3462" i="2"/>
  <c r="K3461" i="2"/>
  <c r="J3461" i="2"/>
  <c r="K3460" i="2"/>
  <c r="K3459" i="2"/>
  <c r="J3459" i="2"/>
  <c r="K3458" i="2"/>
  <c r="K3457" i="2"/>
  <c r="K3456" i="2"/>
  <c r="J3456" i="2"/>
  <c r="K3455" i="2"/>
  <c r="K3454" i="2"/>
  <c r="J3454" i="2"/>
  <c r="K3453" i="2"/>
  <c r="J3453" i="2"/>
  <c r="K3452" i="2"/>
  <c r="K3451" i="2"/>
  <c r="K3450" i="2"/>
  <c r="K3449" i="2"/>
  <c r="K3448" i="2"/>
  <c r="J3448" i="2"/>
  <c r="K3447" i="2"/>
  <c r="K3446" i="2"/>
  <c r="K3445" i="2"/>
  <c r="J3445" i="2"/>
  <c r="K3444" i="2"/>
  <c r="K3443" i="2"/>
  <c r="J3443" i="2"/>
  <c r="K3442" i="2"/>
  <c r="K3441" i="2"/>
  <c r="K3440" i="2"/>
  <c r="J3440" i="2"/>
  <c r="K3439" i="2"/>
  <c r="K3438" i="2"/>
  <c r="K3437" i="2"/>
  <c r="J3437" i="2"/>
  <c r="K3436" i="2"/>
  <c r="K3435" i="2"/>
  <c r="K3434" i="2"/>
  <c r="K3433" i="2"/>
  <c r="J3433" i="2"/>
  <c r="K3432" i="2"/>
  <c r="J3432" i="2"/>
  <c r="K3431" i="2"/>
  <c r="K3430" i="2"/>
  <c r="K3429" i="2"/>
  <c r="J3429" i="2"/>
  <c r="K3428" i="2"/>
  <c r="K3427" i="2"/>
  <c r="J3427" i="2"/>
  <c r="K3426" i="2"/>
  <c r="K3425" i="2"/>
  <c r="K3424" i="2"/>
  <c r="J3424" i="2"/>
  <c r="K3423" i="2"/>
  <c r="K3422" i="2"/>
  <c r="K3421" i="2"/>
  <c r="J3421" i="2"/>
  <c r="K3420" i="2"/>
  <c r="K3419" i="2"/>
  <c r="J3419" i="2"/>
  <c r="K3418" i="2"/>
  <c r="K3417" i="2"/>
  <c r="J3417" i="2"/>
  <c r="K3416" i="2"/>
  <c r="J3416" i="2"/>
  <c r="K3415" i="2"/>
  <c r="K3414" i="2"/>
  <c r="K3413" i="2"/>
  <c r="J3413" i="2"/>
  <c r="K3412" i="2"/>
  <c r="K3411" i="2"/>
  <c r="J3411" i="2"/>
  <c r="K3410" i="2"/>
  <c r="K3409" i="2"/>
  <c r="K3408" i="2"/>
  <c r="J3408" i="2"/>
  <c r="K3407" i="2"/>
  <c r="K3406" i="2"/>
  <c r="J3406" i="2"/>
  <c r="K3405" i="2"/>
  <c r="K3404" i="2"/>
  <c r="K3403" i="2"/>
  <c r="J3403" i="2"/>
  <c r="K3402" i="2"/>
  <c r="K3401" i="2"/>
  <c r="J3401" i="2"/>
  <c r="K3400" i="2"/>
  <c r="J3400" i="2"/>
  <c r="K3399" i="2"/>
  <c r="K3398" i="2"/>
  <c r="K3397" i="2"/>
  <c r="J3397" i="2"/>
  <c r="K3396" i="2"/>
  <c r="K3395" i="2"/>
  <c r="K3394" i="2"/>
  <c r="K3393" i="2"/>
  <c r="K3392" i="2"/>
  <c r="J3392" i="2"/>
  <c r="K3391" i="2"/>
  <c r="K3390" i="2"/>
  <c r="K3389" i="2"/>
  <c r="J3389" i="2"/>
  <c r="K3388" i="2"/>
  <c r="K3387" i="2"/>
  <c r="J3387" i="2"/>
  <c r="K3386" i="2"/>
  <c r="K3385" i="2"/>
  <c r="K3384" i="2"/>
  <c r="K3383" i="2"/>
  <c r="K3382" i="2"/>
  <c r="K3381" i="2"/>
  <c r="J3381" i="2"/>
  <c r="K3380" i="2"/>
  <c r="K3379" i="2"/>
  <c r="K3378" i="2"/>
  <c r="K3377" i="2"/>
  <c r="K3376" i="2"/>
  <c r="J3376" i="2"/>
  <c r="K3375" i="2"/>
  <c r="K3374" i="2"/>
  <c r="J3374" i="2"/>
  <c r="K3373" i="2"/>
  <c r="J3373" i="2"/>
  <c r="K3372" i="2"/>
  <c r="J3372" i="2"/>
  <c r="K3371" i="2"/>
  <c r="K3370" i="2"/>
  <c r="K3369" i="2"/>
  <c r="K3368" i="2"/>
  <c r="J3368" i="2"/>
  <c r="K3367" i="2"/>
  <c r="K3366" i="2"/>
  <c r="K3365" i="2"/>
  <c r="J3365" i="2"/>
  <c r="K3364" i="2"/>
  <c r="K3363" i="2"/>
  <c r="K3362" i="2"/>
  <c r="K3361" i="2"/>
  <c r="K3360" i="2"/>
  <c r="J3360" i="2"/>
  <c r="K3359" i="2"/>
  <c r="K3358" i="2"/>
  <c r="K3357" i="2"/>
  <c r="J3357" i="2"/>
  <c r="K3356" i="2"/>
  <c r="K3355" i="2"/>
  <c r="J3355" i="2"/>
  <c r="K3354" i="2"/>
  <c r="K3353" i="2"/>
  <c r="K3352" i="2"/>
  <c r="J3352" i="2"/>
  <c r="K3351" i="2"/>
  <c r="K3350" i="2"/>
  <c r="K3349" i="2"/>
  <c r="J3349" i="2"/>
  <c r="K3348" i="2"/>
  <c r="K3347" i="2"/>
  <c r="J3347" i="2"/>
  <c r="K3346" i="2"/>
  <c r="K3345" i="2"/>
  <c r="J3345" i="2"/>
  <c r="K3344" i="2"/>
  <c r="J3344" i="2"/>
  <c r="K3343" i="2"/>
  <c r="K3342" i="2"/>
  <c r="K3341" i="2"/>
  <c r="J3341" i="2"/>
  <c r="K3340" i="2"/>
  <c r="K3339" i="2"/>
  <c r="K3338" i="2"/>
  <c r="K3337" i="2"/>
  <c r="K3336" i="2"/>
  <c r="J3336" i="2"/>
  <c r="K3335" i="2"/>
  <c r="K3334" i="2"/>
  <c r="K3333" i="2"/>
  <c r="J3333" i="2"/>
  <c r="K3332" i="2"/>
  <c r="K3331" i="2"/>
  <c r="K3330" i="2"/>
  <c r="K3329" i="2"/>
  <c r="K3328" i="2"/>
  <c r="J3328" i="2"/>
  <c r="K3327" i="2"/>
  <c r="K3326" i="2"/>
  <c r="K3325" i="2"/>
  <c r="J3325" i="2"/>
  <c r="K3324" i="2"/>
  <c r="K3323" i="2"/>
  <c r="J3323" i="2"/>
  <c r="K3322" i="2"/>
  <c r="K3321" i="2"/>
  <c r="K3320" i="2"/>
  <c r="J3320" i="2"/>
  <c r="K3319" i="2"/>
  <c r="K3318" i="2"/>
  <c r="K3317" i="2"/>
  <c r="J3317" i="2"/>
  <c r="K3316" i="2"/>
  <c r="K3315" i="2"/>
  <c r="J3315" i="2"/>
  <c r="K3314" i="2"/>
  <c r="K3313" i="2"/>
  <c r="K3312" i="2"/>
  <c r="J3312" i="2"/>
  <c r="K3311" i="2"/>
  <c r="K3310" i="2"/>
  <c r="K3309" i="2"/>
  <c r="J3309" i="2"/>
  <c r="K3308" i="2"/>
  <c r="K3307" i="2"/>
  <c r="J3307" i="2"/>
  <c r="K3306" i="2"/>
  <c r="K3305" i="2"/>
  <c r="K3304" i="2"/>
  <c r="J3304" i="2"/>
  <c r="K3303" i="2"/>
  <c r="K3302" i="2"/>
  <c r="K3301" i="2"/>
  <c r="J3301" i="2"/>
  <c r="K3300" i="2"/>
  <c r="K3299" i="2"/>
  <c r="J3299" i="2"/>
  <c r="K3298" i="2"/>
  <c r="K3297" i="2"/>
  <c r="K3296" i="2"/>
  <c r="J3296" i="2"/>
  <c r="K3295" i="2"/>
  <c r="K3294" i="2"/>
  <c r="J3294" i="2"/>
  <c r="K3293" i="2"/>
  <c r="J3293" i="2"/>
  <c r="K3292" i="2"/>
  <c r="K3291" i="2"/>
  <c r="K3290" i="2"/>
  <c r="K3289" i="2"/>
  <c r="K3288" i="2"/>
  <c r="J3288" i="2"/>
  <c r="K3287" i="2"/>
  <c r="K3286" i="2"/>
  <c r="K3285" i="2"/>
  <c r="J3285" i="2"/>
  <c r="K3284" i="2"/>
  <c r="K3283" i="2"/>
  <c r="J3283" i="2"/>
  <c r="K3282" i="2"/>
  <c r="K3281" i="2"/>
  <c r="K3280" i="2"/>
  <c r="J3280" i="2"/>
  <c r="K3279" i="2"/>
  <c r="K3278" i="2"/>
  <c r="K3277" i="2"/>
  <c r="J3277" i="2"/>
  <c r="K3276" i="2"/>
  <c r="K3275" i="2"/>
  <c r="K3274" i="2"/>
  <c r="K3273" i="2"/>
  <c r="K3272" i="2"/>
  <c r="J3272" i="2"/>
  <c r="K3271" i="2"/>
  <c r="K3270" i="2"/>
  <c r="K3269" i="2"/>
  <c r="J3269" i="2"/>
  <c r="K3268" i="2"/>
  <c r="K3267" i="2"/>
  <c r="J3267" i="2"/>
  <c r="K3266" i="2"/>
  <c r="K3265" i="2"/>
  <c r="K3264" i="2"/>
  <c r="J3264" i="2"/>
  <c r="K3263" i="2"/>
  <c r="K3262" i="2"/>
  <c r="K3261" i="2"/>
  <c r="J3261" i="2"/>
  <c r="K3260" i="2"/>
  <c r="K3259" i="2"/>
  <c r="K3258" i="2"/>
  <c r="K3257" i="2"/>
  <c r="J3257" i="2"/>
  <c r="K3256" i="2"/>
  <c r="J3256" i="2"/>
  <c r="K3255" i="2"/>
  <c r="K3254" i="2"/>
  <c r="J3254" i="2"/>
  <c r="K3253" i="2"/>
  <c r="J3253" i="2"/>
  <c r="K3252" i="2"/>
  <c r="K3251" i="2"/>
  <c r="J3251" i="2"/>
  <c r="K3250" i="2"/>
  <c r="J3250" i="2"/>
  <c r="K3249" i="2"/>
  <c r="K3248" i="2"/>
  <c r="J3248" i="2"/>
  <c r="K3247" i="2"/>
  <c r="K3246" i="2"/>
  <c r="K3245" i="2"/>
  <c r="K3244" i="2"/>
  <c r="K3243" i="2"/>
  <c r="J3243" i="2"/>
  <c r="K3242" i="2"/>
  <c r="K3241" i="2"/>
  <c r="K3240" i="2"/>
  <c r="J3240" i="2"/>
  <c r="K3239" i="2"/>
  <c r="K3238" i="2"/>
  <c r="K3237" i="2"/>
  <c r="J3237" i="2"/>
  <c r="K3236" i="2"/>
  <c r="K3235" i="2"/>
  <c r="J3235" i="2"/>
  <c r="K3234" i="2"/>
  <c r="K3233" i="2"/>
  <c r="K3232" i="2"/>
  <c r="J3232" i="2"/>
  <c r="K3231" i="2"/>
  <c r="K3230" i="2"/>
  <c r="K3229" i="2"/>
  <c r="K3228" i="2"/>
  <c r="K3227" i="2"/>
  <c r="K3226" i="2"/>
  <c r="K3225" i="2"/>
  <c r="K3224" i="2"/>
  <c r="J3224" i="2"/>
  <c r="K3223" i="2"/>
  <c r="K3222" i="2"/>
  <c r="K3221" i="2"/>
  <c r="J3221" i="2"/>
  <c r="K3220" i="2"/>
  <c r="K3219" i="2"/>
  <c r="J3219" i="2"/>
  <c r="K3218" i="2"/>
  <c r="K3217" i="2"/>
  <c r="K3216" i="2"/>
  <c r="J3216" i="2"/>
  <c r="K3215" i="2"/>
  <c r="K3214" i="2"/>
  <c r="J3214" i="2"/>
  <c r="K3213" i="2"/>
  <c r="J3213" i="2"/>
  <c r="K3212" i="2"/>
  <c r="K3211" i="2"/>
  <c r="K3210" i="2"/>
  <c r="K3209" i="2"/>
  <c r="K3208" i="2"/>
  <c r="J3208" i="2"/>
  <c r="K3207" i="2"/>
  <c r="K3206" i="2"/>
  <c r="K3205" i="2"/>
  <c r="J3205" i="2"/>
  <c r="K3204" i="2"/>
  <c r="K3203" i="2"/>
  <c r="J3203" i="2"/>
  <c r="K3202" i="2"/>
  <c r="K3201" i="2"/>
  <c r="K3200" i="2"/>
  <c r="J3200" i="2"/>
  <c r="K3199" i="2"/>
  <c r="K3198" i="2"/>
  <c r="K3197" i="2"/>
  <c r="K3196" i="2"/>
  <c r="K3195" i="2"/>
  <c r="K3194" i="2"/>
  <c r="K3193" i="2"/>
  <c r="K3192" i="2"/>
  <c r="J3192" i="2"/>
  <c r="K3191" i="2"/>
  <c r="K3190" i="2"/>
  <c r="K3189" i="2"/>
  <c r="K3188" i="2"/>
  <c r="K3187" i="2"/>
  <c r="J3187" i="2"/>
  <c r="K3186" i="2"/>
  <c r="K3185" i="2"/>
  <c r="J3185" i="2"/>
  <c r="K3184" i="2"/>
  <c r="J3184" i="2"/>
  <c r="K3183" i="2"/>
  <c r="K3182" i="2"/>
  <c r="J3182" i="2"/>
  <c r="K3181" i="2"/>
  <c r="K3180" i="2"/>
  <c r="K3179" i="2"/>
  <c r="J3179" i="2"/>
  <c r="K3178" i="2"/>
  <c r="J3178" i="2"/>
  <c r="K3177" i="2"/>
  <c r="K3176" i="2"/>
  <c r="J3176" i="2"/>
  <c r="K3175" i="2"/>
  <c r="K3174" i="2"/>
  <c r="K3173" i="2"/>
  <c r="J3173" i="2"/>
  <c r="K3172" i="2"/>
  <c r="K3171" i="2"/>
  <c r="J3171" i="2"/>
  <c r="K3170" i="2"/>
  <c r="K3169" i="2"/>
  <c r="K3168" i="2"/>
  <c r="J3168" i="2"/>
  <c r="K3167" i="2"/>
  <c r="K3166" i="2"/>
  <c r="K3165" i="2"/>
  <c r="J3165" i="2"/>
  <c r="K3164" i="2"/>
  <c r="K3163" i="2"/>
  <c r="K3162" i="2"/>
  <c r="K3161" i="2"/>
  <c r="K3160" i="2"/>
  <c r="J3160" i="2"/>
  <c r="K3159" i="2"/>
  <c r="K3158" i="2"/>
  <c r="K3157" i="2"/>
  <c r="J3157" i="2"/>
  <c r="K3156" i="2"/>
  <c r="K3155" i="2"/>
  <c r="J3155" i="2"/>
  <c r="K3154" i="2"/>
  <c r="K3153" i="2"/>
  <c r="J3153" i="2"/>
  <c r="K3152" i="2"/>
  <c r="J3152" i="2"/>
  <c r="K3151" i="2"/>
  <c r="K3150" i="2"/>
  <c r="K3149" i="2"/>
  <c r="K3148" i="2"/>
  <c r="K3147" i="2"/>
  <c r="K3146" i="2"/>
  <c r="K3145" i="2"/>
  <c r="K3144" i="2"/>
  <c r="J3144" i="2"/>
  <c r="K3143" i="2"/>
  <c r="K3142" i="2"/>
  <c r="K3141" i="2"/>
  <c r="K3140" i="2"/>
  <c r="K3139" i="2"/>
  <c r="J3139" i="2"/>
  <c r="K3138" i="2"/>
  <c r="K3137" i="2"/>
  <c r="K3136" i="2"/>
  <c r="J3136" i="2"/>
  <c r="K3135" i="2"/>
  <c r="K3134" i="2"/>
  <c r="K3133" i="2"/>
  <c r="K3132" i="2"/>
  <c r="K3131" i="2"/>
  <c r="K3130" i="2"/>
  <c r="K3129" i="2"/>
  <c r="K3128" i="2"/>
  <c r="J3128" i="2"/>
  <c r="K3127" i="2"/>
  <c r="K3126" i="2"/>
  <c r="K3125" i="2"/>
  <c r="J3125" i="2"/>
  <c r="K3124" i="2"/>
  <c r="K3123" i="2"/>
  <c r="J3123" i="2"/>
  <c r="K3122" i="2"/>
  <c r="K3121" i="2"/>
  <c r="K3120" i="2"/>
  <c r="J3120" i="2"/>
  <c r="K3119" i="2"/>
  <c r="K3118" i="2"/>
  <c r="K3117" i="2"/>
  <c r="K3116" i="2"/>
  <c r="K3115" i="2"/>
  <c r="J3115" i="2"/>
  <c r="K3114" i="2"/>
  <c r="K3113" i="2"/>
  <c r="K3112" i="2"/>
  <c r="J3112" i="2"/>
  <c r="K3111" i="2"/>
  <c r="K3110" i="2"/>
  <c r="K3109" i="2"/>
  <c r="J3109" i="2"/>
  <c r="K3108" i="2"/>
  <c r="K3107" i="2"/>
  <c r="J3107" i="2"/>
  <c r="K3106" i="2"/>
  <c r="K3105" i="2"/>
  <c r="K3104" i="2"/>
  <c r="J3104" i="2"/>
  <c r="K3103" i="2"/>
  <c r="K3102" i="2"/>
  <c r="K3101" i="2"/>
  <c r="K3100" i="2"/>
  <c r="K3099" i="2"/>
  <c r="K3098" i="2"/>
  <c r="K3097" i="2"/>
  <c r="K3096" i="2"/>
  <c r="J3096" i="2"/>
  <c r="K3095" i="2"/>
  <c r="K3094" i="2"/>
  <c r="K3093" i="2"/>
  <c r="K3092" i="2"/>
  <c r="K3091" i="2"/>
  <c r="J3091" i="2"/>
  <c r="K3090" i="2"/>
  <c r="J3090" i="2"/>
  <c r="K3089" i="2"/>
  <c r="J3089" i="2"/>
  <c r="K3088" i="2"/>
  <c r="J3088" i="2"/>
  <c r="K3087" i="2"/>
  <c r="K3086" i="2"/>
  <c r="K3085" i="2"/>
  <c r="K3084" i="2"/>
  <c r="K3083" i="2"/>
  <c r="K3082" i="2"/>
  <c r="K3081" i="2"/>
  <c r="K3080" i="2"/>
  <c r="J3080" i="2"/>
  <c r="K3079" i="2"/>
  <c r="K3078" i="2"/>
  <c r="K3077" i="2"/>
  <c r="J3077" i="2"/>
  <c r="K3076" i="2"/>
  <c r="K3075" i="2"/>
  <c r="J3075" i="2"/>
  <c r="K3074" i="2"/>
  <c r="K3073" i="2"/>
  <c r="K3072" i="2"/>
  <c r="J3072" i="2"/>
  <c r="K3071" i="2"/>
  <c r="K3070" i="2"/>
  <c r="K3069" i="2"/>
  <c r="K3068" i="2"/>
  <c r="K3067" i="2"/>
  <c r="K3066" i="2"/>
  <c r="K3065" i="2"/>
  <c r="J3065" i="2"/>
  <c r="K3064" i="2"/>
  <c r="J3064" i="2"/>
  <c r="K3063" i="2"/>
  <c r="K3062" i="2"/>
  <c r="K3061" i="2"/>
  <c r="K3060" i="2"/>
  <c r="K3059" i="2"/>
  <c r="J3059" i="2"/>
  <c r="K3058" i="2"/>
  <c r="K3057" i="2"/>
  <c r="K3056" i="2"/>
  <c r="J3056" i="2"/>
  <c r="K3055" i="2"/>
  <c r="K3054" i="2"/>
  <c r="J3054" i="2"/>
  <c r="K3053" i="2"/>
  <c r="K3052" i="2"/>
  <c r="K3051" i="2"/>
  <c r="J3051" i="2"/>
  <c r="K3050" i="2"/>
  <c r="K3049" i="2"/>
  <c r="K3048" i="2"/>
  <c r="J3048" i="2"/>
  <c r="K3047" i="2"/>
  <c r="K3046" i="2"/>
  <c r="K3045" i="2"/>
  <c r="K3044" i="2"/>
  <c r="K3043" i="2"/>
  <c r="J3043" i="2"/>
  <c r="K3042" i="2"/>
  <c r="K3041" i="2"/>
  <c r="K3040" i="2"/>
  <c r="J3040" i="2"/>
  <c r="K3039" i="2"/>
  <c r="K3038" i="2"/>
  <c r="K3037" i="2"/>
  <c r="K3036" i="2"/>
  <c r="K3035" i="2"/>
  <c r="K3034" i="2"/>
  <c r="K3033" i="2"/>
  <c r="K3032" i="2"/>
  <c r="J3032" i="2"/>
  <c r="K3031" i="2"/>
  <c r="K3030" i="2"/>
  <c r="K3029" i="2"/>
  <c r="J3029" i="2"/>
  <c r="K3028" i="2"/>
  <c r="K3027" i="2"/>
  <c r="J3027" i="2"/>
  <c r="K3026" i="2"/>
  <c r="J3026" i="2"/>
  <c r="K3025" i="2"/>
  <c r="K3024" i="2"/>
  <c r="J3024" i="2"/>
  <c r="K3023" i="2"/>
  <c r="K3022" i="2"/>
  <c r="J3022" i="2"/>
  <c r="K3021" i="2"/>
  <c r="K3020" i="2"/>
  <c r="K3019" i="2"/>
  <c r="K3018" i="2"/>
  <c r="K3017" i="2"/>
  <c r="K3016" i="2"/>
  <c r="J3016" i="2"/>
  <c r="K3015" i="2"/>
  <c r="K3014" i="2"/>
  <c r="K3013" i="2"/>
  <c r="K3012" i="2"/>
  <c r="K3011" i="2"/>
  <c r="J3011" i="2"/>
  <c r="K3010" i="2"/>
  <c r="K3009" i="2"/>
  <c r="K3008" i="2"/>
  <c r="J3008" i="2"/>
  <c r="K3007" i="2"/>
  <c r="K3006" i="2"/>
  <c r="K3005" i="2"/>
  <c r="K3004" i="2"/>
  <c r="K3003" i="2"/>
  <c r="K3002" i="2"/>
  <c r="K3001" i="2"/>
  <c r="K3000" i="2"/>
  <c r="J3000" i="2"/>
  <c r="K2999" i="2"/>
  <c r="K2998" i="2"/>
  <c r="K2997" i="2"/>
  <c r="J2997" i="2"/>
  <c r="K2996" i="2"/>
  <c r="K2995" i="2"/>
  <c r="J2995" i="2"/>
  <c r="K2994" i="2"/>
  <c r="K2993" i="2"/>
  <c r="K2992" i="2"/>
  <c r="J2992" i="2"/>
  <c r="K2991" i="2"/>
  <c r="K2990" i="2"/>
  <c r="K2989" i="2"/>
  <c r="J2989" i="2"/>
  <c r="K2988" i="2"/>
  <c r="K2987" i="2"/>
  <c r="J2987" i="2"/>
  <c r="K2986" i="2"/>
  <c r="K2985" i="2"/>
  <c r="J2985" i="2"/>
  <c r="K2984" i="2"/>
  <c r="J2984" i="2"/>
  <c r="K2983" i="2"/>
  <c r="K2982" i="2"/>
  <c r="K2981" i="2"/>
  <c r="K2980" i="2"/>
  <c r="K2979" i="2"/>
  <c r="K2978" i="2"/>
  <c r="G6459" i="2"/>
  <c r="F6459" i="2"/>
  <c r="G6458" i="2"/>
  <c r="F6458" i="2"/>
  <c r="G6457" i="2"/>
  <c r="F6457" i="2"/>
  <c r="G6456" i="2"/>
  <c r="F6456" i="2"/>
  <c r="G6455" i="2"/>
  <c r="F6455" i="2"/>
  <c r="G6454" i="2"/>
  <c r="F6454" i="2"/>
  <c r="G6453" i="2"/>
  <c r="F6453" i="2"/>
  <c r="G6452" i="2"/>
  <c r="F6452" i="2"/>
  <c r="G6451" i="2"/>
  <c r="F6451" i="2"/>
  <c r="G6450" i="2"/>
  <c r="F6450" i="2"/>
  <c r="G6449" i="2"/>
  <c r="F6449" i="2"/>
  <c r="G6448" i="2"/>
  <c r="F6448" i="2"/>
  <c r="G6447" i="2"/>
  <c r="F6447" i="2"/>
  <c r="G6446" i="2"/>
  <c r="F6446" i="2"/>
  <c r="G6445" i="2"/>
  <c r="F6445" i="2"/>
  <c r="G6444" i="2"/>
  <c r="F6444" i="2"/>
  <c r="G6443" i="2"/>
  <c r="F6443" i="2"/>
  <c r="G6442" i="2"/>
  <c r="F6442" i="2"/>
  <c r="G6441" i="2"/>
  <c r="F6441" i="2"/>
  <c r="G6440" i="2"/>
  <c r="F6440" i="2"/>
  <c r="G6439" i="2"/>
  <c r="F6439" i="2"/>
  <c r="G6438" i="2"/>
  <c r="F6438" i="2"/>
  <c r="G6437" i="2"/>
  <c r="F6437" i="2"/>
  <c r="G6436" i="2"/>
  <c r="F6436" i="2"/>
  <c r="G6435" i="2"/>
  <c r="F6435" i="2"/>
  <c r="G6434" i="2"/>
  <c r="F6434" i="2"/>
  <c r="G6433" i="2"/>
  <c r="F6433" i="2"/>
  <c r="G6432" i="2"/>
  <c r="F6432" i="2"/>
  <c r="G6431" i="2"/>
  <c r="F6431" i="2"/>
  <c r="G6430" i="2"/>
  <c r="F6430" i="2"/>
  <c r="G6429" i="2"/>
  <c r="F6429" i="2"/>
  <c r="G6428" i="2"/>
  <c r="F6428" i="2"/>
  <c r="G6427" i="2"/>
  <c r="F6427" i="2"/>
  <c r="G6426" i="2"/>
  <c r="F6426" i="2"/>
  <c r="G6425" i="2"/>
  <c r="F6425" i="2"/>
  <c r="G6424" i="2"/>
  <c r="F6424" i="2"/>
  <c r="G6423" i="2"/>
  <c r="F6423" i="2"/>
  <c r="G6422" i="2"/>
  <c r="F6422" i="2"/>
  <c r="G6421" i="2"/>
  <c r="F6421" i="2"/>
  <c r="G6420" i="2"/>
  <c r="F6420" i="2"/>
  <c r="G6419" i="2"/>
  <c r="F6419" i="2"/>
  <c r="G6418" i="2"/>
  <c r="F6418" i="2"/>
  <c r="G6417" i="2"/>
  <c r="F6417" i="2"/>
  <c r="G6416" i="2"/>
  <c r="F6416" i="2"/>
  <c r="G6415" i="2"/>
  <c r="F6415" i="2"/>
  <c r="G6414" i="2"/>
  <c r="F6414" i="2"/>
  <c r="G6413" i="2"/>
  <c r="F6413" i="2"/>
  <c r="G6412" i="2"/>
  <c r="F6412" i="2"/>
  <c r="G6411" i="2"/>
  <c r="F6411" i="2"/>
  <c r="G6410" i="2"/>
  <c r="F6410" i="2"/>
  <c r="G6409" i="2"/>
  <c r="F6409" i="2"/>
  <c r="G6408" i="2"/>
  <c r="F6408" i="2"/>
  <c r="G6407" i="2"/>
  <c r="F6407" i="2"/>
  <c r="G6406" i="2"/>
  <c r="F6406" i="2"/>
  <c r="G6405" i="2"/>
  <c r="F6405" i="2"/>
  <c r="G6404" i="2"/>
  <c r="F6404" i="2"/>
  <c r="G6403" i="2"/>
  <c r="F6403" i="2"/>
  <c r="G6402" i="2"/>
  <c r="F6402" i="2"/>
  <c r="G6401" i="2"/>
  <c r="F6401" i="2"/>
  <c r="G6400" i="2"/>
  <c r="F6400" i="2"/>
  <c r="G6399" i="2"/>
  <c r="F6399" i="2"/>
  <c r="G6398" i="2"/>
  <c r="F6398" i="2"/>
  <c r="G6397" i="2"/>
  <c r="F6397" i="2"/>
  <c r="G6396" i="2"/>
  <c r="F6396" i="2"/>
  <c r="G6395" i="2"/>
  <c r="F6395" i="2"/>
  <c r="G6394" i="2"/>
  <c r="F6394" i="2"/>
  <c r="G6393" i="2"/>
  <c r="F6393" i="2"/>
  <c r="G6392" i="2"/>
  <c r="F6392" i="2"/>
  <c r="G6391" i="2"/>
  <c r="F6391" i="2"/>
  <c r="G6390" i="2"/>
  <c r="F6390" i="2"/>
  <c r="G6389" i="2"/>
  <c r="F6389" i="2"/>
  <c r="G6388" i="2"/>
  <c r="F6388" i="2"/>
  <c r="G6387" i="2"/>
  <c r="F6387" i="2"/>
  <c r="G6386" i="2"/>
  <c r="F6386" i="2"/>
  <c r="G6385" i="2"/>
  <c r="F6385" i="2"/>
  <c r="G6384" i="2"/>
  <c r="F6384" i="2"/>
  <c r="G6383" i="2"/>
  <c r="F6383" i="2"/>
  <c r="G6382" i="2"/>
  <c r="F6382" i="2"/>
  <c r="G6381" i="2"/>
  <c r="F6381" i="2"/>
  <c r="G6380" i="2"/>
  <c r="F6380" i="2"/>
  <c r="G6379" i="2"/>
  <c r="F6379" i="2"/>
  <c r="G6378" i="2"/>
  <c r="F6378" i="2"/>
  <c r="G6377" i="2"/>
  <c r="F6377" i="2"/>
  <c r="G6376" i="2"/>
  <c r="F6376" i="2"/>
  <c r="G6375" i="2"/>
  <c r="F6375" i="2"/>
  <c r="G6374" i="2"/>
  <c r="F6374" i="2"/>
  <c r="G6373" i="2"/>
  <c r="F6373" i="2"/>
  <c r="G6372" i="2"/>
  <c r="F6372" i="2"/>
  <c r="G6371" i="2"/>
  <c r="F6371" i="2"/>
  <c r="G6370" i="2"/>
  <c r="F6370" i="2"/>
  <c r="G6369" i="2"/>
  <c r="F6369" i="2"/>
  <c r="G6368" i="2"/>
  <c r="F6368" i="2"/>
  <c r="G6367" i="2"/>
  <c r="F6367" i="2"/>
  <c r="G6366" i="2"/>
  <c r="F6366" i="2"/>
  <c r="G6365" i="2"/>
  <c r="F6365" i="2"/>
  <c r="G6364" i="2"/>
  <c r="F6364" i="2"/>
  <c r="G6363" i="2"/>
  <c r="F6363" i="2"/>
  <c r="G6362" i="2"/>
  <c r="F6362" i="2"/>
  <c r="G6361" i="2"/>
  <c r="F6361" i="2"/>
  <c r="G6360" i="2"/>
  <c r="F6360" i="2"/>
  <c r="G6359" i="2"/>
  <c r="F6359" i="2"/>
  <c r="G6358" i="2"/>
  <c r="F6358" i="2"/>
  <c r="G6357" i="2"/>
  <c r="F6357" i="2"/>
  <c r="G6356" i="2"/>
  <c r="F6356" i="2"/>
  <c r="G6355" i="2"/>
  <c r="F6355" i="2"/>
  <c r="G6354" i="2"/>
  <c r="F6354" i="2"/>
  <c r="G6353" i="2"/>
  <c r="F6353" i="2"/>
  <c r="G6352" i="2"/>
  <c r="F6352" i="2"/>
  <c r="G6351" i="2"/>
  <c r="F6351" i="2"/>
  <c r="G6350" i="2"/>
  <c r="F6350" i="2"/>
  <c r="G6349" i="2"/>
  <c r="F6349" i="2"/>
  <c r="G6348" i="2"/>
  <c r="F6348" i="2"/>
  <c r="G6347" i="2"/>
  <c r="F6347" i="2"/>
  <c r="G6346" i="2"/>
  <c r="F6346" i="2"/>
  <c r="G6345" i="2"/>
  <c r="F6345" i="2"/>
  <c r="G6344" i="2"/>
  <c r="F6344" i="2"/>
  <c r="G6343" i="2"/>
  <c r="F6343" i="2"/>
  <c r="G6342" i="2"/>
  <c r="F6342" i="2"/>
  <c r="G6341" i="2"/>
  <c r="F6341" i="2"/>
  <c r="G6340" i="2"/>
  <c r="F6340" i="2"/>
  <c r="G6339" i="2"/>
  <c r="F6339" i="2"/>
  <c r="G6338" i="2"/>
  <c r="F6338" i="2"/>
  <c r="G6337" i="2"/>
  <c r="F6337" i="2"/>
  <c r="G6336" i="2"/>
  <c r="F6336" i="2"/>
  <c r="G6335" i="2"/>
  <c r="F6335" i="2"/>
  <c r="G6334" i="2"/>
  <c r="F6334" i="2"/>
  <c r="G6333" i="2"/>
  <c r="F6333" i="2"/>
  <c r="G6332" i="2"/>
  <c r="F6332" i="2"/>
  <c r="G6331" i="2"/>
  <c r="F6331" i="2"/>
  <c r="G6330" i="2"/>
  <c r="F6330" i="2"/>
  <c r="G6329" i="2"/>
  <c r="F6329" i="2"/>
  <c r="G6328" i="2"/>
  <c r="F6328" i="2"/>
  <c r="G6327" i="2"/>
  <c r="F6327" i="2"/>
  <c r="G6326" i="2"/>
  <c r="F6326" i="2"/>
  <c r="G6325" i="2"/>
  <c r="F6325" i="2"/>
  <c r="G6324" i="2"/>
  <c r="F6324" i="2"/>
  <c r="G6323" i="2"/>
  <c r="F6323" i="2"/>
  <c r="G6322" i="2"/>
  <c r="F6322" i="2"/>
  <c r="G6321" i="2"/>
  <c r="F6321" i="2"/>
  <c r="G6320" i="2"/>
  <c r="F6320" i="2"/>
  <c r="G6319" i="2"/>
  <c r="F6319" i="2"/>
  <c r="G6318" i="2"/>
  <c r="F6318" i="2"/>
  <c r="G6317" i="2"/>
  <c r="F6317" i="2"/>
  <c r="G6316" i="2"/>
  <c r="F6316" i="2"/>
  <c r="G6315" i="2"/>
  <c r="F6315" i="2"/>
  <c r="G6314" i="2"/>
  <c r="F6314" i="2"/>
  <c r="G6313" i="2"/>
  <c r="F6313" i="2"/>
  <c r="G6312" i="2"/>
  <c r="F6312" i="2"/>
  <c r="G6311" i="2"/>
  <c r="F6311" i="2"/>
  <c r="G6310" i="2"/>
  <c r="F6310" i="2"/>
  <c r="G6309" i="2"/>
  <c r="F6309" i="2"/>
  <c r="G6308" i="2"/>
  <c r="F6308" i="2"/>
  <c r="G6307" i="2"/>
  <c r="F6307" i="2"/>
  <c r="G6306" i="2"/>
  <c r="F6306" i="2"/>
  <c r="G6305" i="2"/>
  <c r="F6305" i="2"/>
  <c r="G6304" i="2"/>
  <c r="F6304" i="2"/>
  <c r="G6303" i="2"/>
  <c r="F6303" i="2"/>
  <c r="G6302" i="2"/>
  <c r="F6302" i="2"/>
  <c r="G6301" i="2"/>
  <c r="F6301" i="2"/>
  <c r="G6300" i="2"/>
  <c r="F6300" i="2"/>
  <c r="G6299" i="2"/>
  <c r="F6299" i="2"/>
  <c r="G6298" i="2"/>
  <c r="F6298" i="2"/>
  <c r="G6297" i="2"/>
  <c r="F6297" i="2"/>
  <c r="G6296" i="2"/>
  <c r="F6296" i="2"/>
  <c r="G6295" i="2"/>
  <c r="F6295" i="2"/>
  <c r="G6294" i="2"/>
  <c r="F6294" i="2"/>
  <c r="G6293" i="2"/>
  <c r="F6293" i="2"/>
  <c r="G6292" i="2"/>
  <c r="F6292" i="2"/>
  <c r="G6291" i="2"/>
  <c r="F6291" i="2"/>
  <c r="G6290" i="2"/>
  <c r="F6290" i="2"/>
  <c r="G6289" i="2"/>
  <c r="F6289" i="2"/>
  <c r="G6288" i="2"/>
  <c r="F6288" i="2"/>
  <c r="G6287" i="2"/>
  <c r="F6287" i="2"/>
  <c r="G6286" i="2"/>
  <c r="F6286" i="2"/>
  <c r="G6285" i="2"/>
  <c r="F6285" i="2"/>
  <c r="G6284" i="2"/>
  <c r="F6284" i="2"/>
  <c r="G6283" i="2"/>
  <c r="F6283" i="2"/>
  <c r="G6282" i="2"/>
  <c r="F6282" i="2"/>
  <c r="G6281" i="2"/>
  <c r="F6281" i="2"/>
  <c r="G6280" i="2"/>
  <c r="F6280" i="2"/>
  <c r="G6279" i="2"/>
  <c r="F6279" i="2"/>
  <c r="G6278" i="2"/>
  <c r="F6278" i="2"/>
  <c r="G6277" i="2"/>
  <c r="F6277" i="2"/>
  <c r="G6276" i="2"/>
  <c r="F6276" i="2"/>
  <c r="G6275" i="2"/>
  <c r="F6275" i="2"/>
  <c r="G6274" i="2"/>
  <c r="F6274" i="2"/>
  <c r="G6273" i="2"/>
  <c r="F6273" i="2"/>
  <c r="G6272" i="2"/>
  <c r="F6272" i="2"/>
  <c r="G6271" i="2"/>
  <c r="F6271" i="2"/>
  <c r="G6270" i="2"/>
  <c r="F6270" i="2"/>
  <c r="G6269" i="2"/>
  <c r="F6269" i="2"/>
  <c r="G6268" i="2"/>
  <c r="F6268" i="2"/>
  <c r="G6267" i="2"/>
  <c r="F6267" i="2"/>
  <c r="G6266" i="2"/>
  <c r="F6266" i="2"/>
  <c r="G6265" i="2"/>
  <c r="F6265" i="2"/>
  <c r="G6264" i="2"/>
  <c r="F6264" i="2"/>
  <c r="G6263" i="2"/>
  <c r="F6263" i="2"/>
  <c r="G6262" i="2"/>
  <c r="F6262" i="2"/>
  <c r="G6261" i="2"/>
  <c r="F6261" i="2"/>
  <c r="G6260" i="2"/>
  <c r="F6260" i="2"/>
  <c r="G6259" i="2"/>
  <c r="F6259" i="2"/>
  <c r="G6258" i="2"/>
  <c r="F6258" i="2"/>
  <c r="G6257" i="2"/>
  <c r="F6257" i="2"/>
  <c r="G6256" i="2"/>
  <c r="F6256" i="2"/>
  <c r="G6255" i="2"/>
  <c r="F6255" i="2"/>
  <c r="G6254" i="2"/>
  <c r="F6254" i="2"/>
  <c r="G6253" i="2"/>
  <c r="F6253" i="2"/>
  <c r="G6252" i="2"/>
  <c r="F6252" i="2"/>
  <c r="G6251" i="2"/>
  <c r="F6251" i="2"/>
  <c r="G6250" i="2"/>
  <c r="F6250" i="2"/>
  <c r="G6249" i="2"/>
  <c r="F6249" i="2"/>
  <c r="G6248" i="2"/>
  <c r="F6248" i="2"/>
  <c r="G6247" i="2"/>
  <c r="F6247" i="2"/>
  <c r="G6246" i="2"/>
  <c r="F6246" i="2"/>
  <c r="G6245" i="2"/>
  <c r="F6245" i="2"/>
  <c r="G6244" i="2"/>
  <c r="F6244" i="2"/>
  <c r="G6243" i="2"/>
  <c r="F6243" i="2"/>
  <c r="G6242" i="2"/>
  <c r="F6242" i="2"/>
  <c r="G6241" i="2"/>
  <c r="F6241" i="2"/>
  <c r="G6240" i="2"/>
  <c r="F6240" i="2"/>
  <c r="G6239" i="2"/>
  <c r="F6239" i="2"/>
  <c r="G6238" i="2"/>
  <c r="F6238" i="2"/>
  <c r="G6237" i="2"/>
  <c r="F6237" i="2"/>
  <c r="G6236" i="2"/>
  <c r="F6236" i="2"/>
  <c r="G6235" i="2"/>
  <c r="F6235" i="2"/>
  <c r="G6234" i="2"/>
  <c r="F6234" i="2"/>
  <c r="G6233" i="2"/>
  <c r="F6233" i="2"/>
  <c r="G6232" i="2"/>
  <c r="F6232" i="2"/>
  <c r="G6231" i="2"/>
  <c r="F6231" i="2"/>
  <c r="G6230" i="2"/>
  <c r="F6230" i="2"/>
  <c r="G6229" i="2"/>
  <c r="F6229" i="2"/>
  <c r="G6228" i="2"/>
  <c r="F6228" i="2"/>
  <c r="G6227" i="2"/>
  <c r="F6227" i="2"/>
  <c r="G6226" i="2"/>
  <c r="F6226" i="2"/>
  <c r="G6225" i="2"/>
  <c r="F6225" i="2"/>
  <c r="G6224" i="2"/>
  <c r="F6224" i="2"/>
  <c r="G6223" i="2"/>
  <c r="F6223" i="2"/>
  <c r="G6222" i="2"/>
  <c r="F6222" i="2"/>
  <c r="G6221" i="2"/>
  <c r="F6221" i="2"/>
  <c r="G6220" i="2"/>
  <c r="F6220" i="2"/>
  <c r="G6219" i="2"/>
  <c r="F6219" i="2"/>
  <c r="G6218" i="2"/>
  <c r="F6218" i="2"/>
  <c r="G6217" i="2"/>
  <c r="F6217" i="2"/>
  <c r="G6216" i="2"/>
  <c r="F6216" i="2"/>
  <c r="G6215" i="2"/>
  <c r="F6215" i="2"/>
  <c r="G6214" i="2"/>
  <c r="F6214" i="2"/>
  <c r="G6213" i="2"/>
  <c r="F6213" i="2"/>
  <c r="G6212" i="2"/>
  <c r="F6212" i="2"/>
  <c r="G6211" i="2"/>
  <c r="F6211" i="2"/>
  <c r="G6210" i="2"/>
  <c r="F6210" i="2"/>
  <c r="G6209" i="2"/>
  <c r="F6209" i="2"/>
  <c r="G6208" i="2"/>
  <c r="F6208" i="2"/>
  <c r="G6207" i="2"/>
  <c r="F6207" i="2"/>
  <c r="G6206" i="2"/>
  <c r="F6206" i="2"/>
  <c r="G6205" i="2"/>
  <c r="F6205" i="2"/>
  <c r="G6204" i="2"/>
  <c r="F6204" i="2"/>
  <c r="G6203" i="2"/>
  <c r="F6203" i="2"/>
  <c r="G6202" i="2"/>
  <c r="F6202" i="2"/>
  <c r="G6201" i="2"/>
  <c r="F6201" i="2"/>
  <c r="G6200" i="2"/>
  <c r="F6200" i="2"/>
  <c r="G6199" i="2"/>
  <c r="F6199" i="2"/>
  <c r="G6198" i="2"/>
  <c r="F6198" i="2"/>
  <c r="G6197" i="2"/>
  <c r="F6197" i="2"/>
  <c r="G6196" i="2"/>
  <c r="F6196" i="2"/>
  <c r="G6195" i="2"/>
  <c r="F6195" i="2"/>
  <c r="G6194" i="2"/>
  <c r="F6194" i="2"/>
  <c r="G6193" i="2"/>
  <c r="F6193" i="2"/>
  <c r="G6192" i="2"/>
  <c r="F6192" i="2"/>
  <c r="G6191" i="2"/>
  <c r="F6191" i="2"/>
  <c r="G6190" i="2"/>
  <c r="F6190" i="2"/>
  <c r="G6189" i="2"/>
  <c r="F6189" i="2"/>
  <c r="G6188" i="2"/>
  <c r="F6188" i="2"/>
  <c r="G6187" i="2"/>
  <c r="F6187" i="2"/>
  <c r="G6186" i="2"/>
  <c r="F6186" i="2"/>
  <c r="G6185" i="2"/>
  <c r="F6185" i="2"/>
  <c r="G6184" i="2"/>
  <c r="F6184" i="2"/>
  <c r="G6183" i="2"/>
  <c r="F6183" i="2"/>
  <c r="G6182" i="2"/>
  <c r="F6182" i="2"/>
  <c r="G6181" i="2"/>
  <c r="F6181" i="2"/>
  <c r="G6180" i="2"/>
  <c r="F6180" i="2"/>
  <c r="G6179" i="2"/>
  <c r="F6179" i="2"/>
  <c r="G6178" i="2"/>
  <c r="F6178" i="2"/>
  <c r="G6177" i="2"/>
  <c r="F6177" i="2"/>
  <c r="G6176" i="2"/>
  <c r="F6176" i="2"/>
  <c r="G6175" i="2"/>
  <c r="F6175" i="2"/>
  <c r="G6174" i="2"/>
  <c r="F6174" i="2"/>
  <c r="G6173" i="2"/>
  <c r="F6173" i="2"/>
  <c r="G6172" i="2"/>
  <c r="F6172" i="2"/>
  <c r="G6171" i="2"/>
  <c r="F6171" i="2"/>
  <c r="G6170" i="2"/>
  <c r="F6170" i="2"/>
  <c r="G6169" i="2"/>
  <c r="F6169" i="2"/>
  <c r="G6168" i="2"/>
  <c r="F6168" i="2"/>
  <c r="G6167" i="2"/>
  <c r="F6167" i="2"/>
  <c r="G6166" i="2"/>
  <c r="F6166" i="2"/>
  <c r="G6165" i="2"/>
  <c r="F6165" i="2"/>
  <c r="G6164" i="2"/>
  <c r="F6164" i="2"/>
  <c r="G6163" i="2"/>
  <c r="F6163" i="2"/>
  <c r="G6162" i="2"/>
  <c r="F6162" i="2"/>
  <c r="G6161" i="2"/>
  <c r="F6161" i="2"/>
  <c r="G6160" i="2"/>
  <c r="F6160" i="2"/>
  <c r="G6159" i="2"/>
  <c r="F6159" i="2"/>
  <c r="G6158" i="2"/>
  <c r="F6158" i="2"/>
  <c r="G6157" i="2"/>
  <c r="F6157" i="2"/>
  <c r="G6156" i="2"/>
  <c r="F6156" i="2"/>
  <c r="G6155" i="2"/>
  <c r="F6155" i="2"/>
  <c r="G6154" i="2"/>
  <c r="F6154" i="2"/>
  <c r="G6153" i="2"/>
  <c r="F6153" i="2"/>
  <c r="G6152" i="2"/>
  <c r="F6152" i="2"/>
  <c r="G6151" i="2"/>
  <c r="F6151" i="2"/>
  <c r="G6150" i="2"/>
  <c r="F6150" i="2"/>
  <c r="G6149" i="2"/>
  <c r="F6149" i="2"/>
  <c r="G6148" i="2"/>
  <c r="F6148" i="2"/>
  <c r="G6147" i="2"/>
  <c r="F6147" i="2"/>
  <c r="G6146" i="2"/>
  <c r="F6146" i="2"/>
  <c r="G6145" i="2"/>
  <c r="F6145" i="2"/>
  <c r="G6144" i="2"/>
  <c r="F6144" i="2"/>
  <c r="G6143" i="2"/>
  <c r="F6143" i="2"/>
  <c r="G6142" i="2"/>
  <c r="F6142" i="2"/>
  <c r="G6141" i="2"/>
  <c r="F6141" i="2"/>
  <c r="G6140" i="2"/>
  <c r="F6140" i="2"/>
  <c r="G6139" i="2"/>
  <c r="F6139" i="2"/>
  <c r="G6138" i="2"/>
  <c r="F6138" i="2"/>
  <c r="G6137" i="2"/>
  <c r="F6137" i="2"/>
  <c r="G6136" i="2"/>
  <c r="F6136" i="2"/>
  <c r="G6135" i="2"/>
  <c r="F6135" i="2"/>
  <c r="G6134" i="2"/>
  <c r="F6134" i="2"/>
  <c r="G6133" i="2"/>
  <c r="F6133" i="2"/>
  <c r="G6132" i="2"/>
  <c r="F6132" i="2"/>
  <c r="G6131" i="2"/>
  <c r="F6131" i="2"/>
  <c r="G6130" i="2"/>
  <c r="F6130" i="2"/>
  <c r="G6129" i="2"/>
  <c r="F6129" i="2"/>
  <c r="G6128" i="2"/>
  <c r="F6128" i="2"/>
  <c r="G6127" i="2"/>
  <c r="F6127" i="2"/>
  <c r="G6126" i="2"/>
  <c r="F6126" i="2"/>
  <c r="G6125" i="2"/>
  <c r="F6125" i="2"/>
  <c r="G6124" i="2"/>
  <c r="F6124" i="2"/>
  <c r="G6123" i="2"/>
  <c r="F6123" i="2"/>
  <c r="G6122" i="2"/>
  <c r="F6122" i="2"/>
  <c r="G6121" i="2"/>
  <c r="F6121" i="2"/>
  <c r="G6120" i="2"/>
  <c r="F6120" i="2"/>
  <c r="G6119" i="2"/>
  <c r="F6119" i="2"/>
  <c r="G6118" i="2"/>
  <c r="F6118" i="2"/>
  <c r="G6117" i="2"/>
  <c r="F6117" i="2"/>
  <c r="G6116" i="2"/>
  <c r="F6116" i="2"/>
  <c r="G6115" i="2"/>
  <c r="F6115" i="2"/>
  <c r="G6114" i="2"/>
  <c r="F6114" i="2"/>
  <c r="G6113" i="2"/>
  <c r="F6113" i="2"/>
  <c r="G6112" i="2"/>
  <c r="F6112" i="2"/>
  <c r="G6111" i="2"/>
  <c r="F6111" i="2"/>
  <c r="G6110" i="2"/>
  <c r="F6110" i="2"/>
  <c r="G6109" i="2"/>
  <c r="F6109" i="2"/>
  <c r="G6108" i="2"/>
  <c r="F6108" i="2"/>
  <c r="G6107" i="2"/>
  <c r="F6107" i="2"/>
  <c r="G6106" i="2"/>
  <c r="F6106" i="2"/>
  <c r="G6105" i="2"/>
  <c r="F6105" i="2"/>
  <c r="G6104" i="2"/>
  <c r="F6104" i="2"/>
  <c r="G6103" i="2"/>
  <c r="F6103" i="2"/>
  <c r="G6102" i="2"/>
  <c r="F6102" i="2"/>
  <c r="G6101" i="2"/>
  <c r="F6101" i="2"/>
  <c r="G6100" i="2"/>
  <c r="F6100" i="2"/>
  <c r="G6099" i="2"/>
  <c r="F6099" i="2"/>
  <c r="G6098" i="2"/>
  <c r="F6098" i="2"/>
  <c r="G6097" i="2"/>
  <c r="F6097" i="2"/>
  <c r="G6096" i="2"/>
  <c r="F6096" i="2"/>
  <c r="G6095" i="2"/>
  <c r="F6095" i="2"/>
  <c r="G6094" i="2"/>
  <c r="F6094" i="2"/>
  <c r="G6093" i="2"/>
  <c r="F6093" i="2"/>
  <c r="G6092" i="2"/>
  <c r="F6092" i="2"/>
  <c r="G6091" i="2"/>
  <c r="F6091" i="2"/>
  <c r="G6090" i="2"/>
  <c r="F6090" i="2"/>
  <c r="G6089" i="2"/>
  <c r="F6089" i="2"/>
  <c r="G6088" i="2"/>
  <c r="F6088" i="2"/>
  <c r="G6087" i="2"/>
  <c r="F6087" i="2"/>
  <c r="G6086" i="2"/>
  <c r="F6086" i="2"/>
  <c r="G6085" i="2"/>
  <c r="F6085" i="2"/>
  <c r="G6084" i="2"/>
  <c r="F6084" i="2"/>
  <c r="G6083" i="2"/>
  <c r="F6083" i="2"/>
  <c r="G6082" i="2"/>
  <c r="F6082" i="2"/>
  <c r="G6081" i="2"/>
  <c r="F6081" i="2"/>
  <c r="G6080" i="2"/>
  <c r="F6080" i="2"/>
  <c r="G6079" i="2"/>
  <c r="F6079" i="2"/>
  <c r="G6078" i="2"/>
  <c r="F6078" i="2"/>
  <c r="G6077" i="2"/>
  <c r="F6077" i="2"/>
  <c r="G6076" i="2"/>
  <c r="F6076" i="2"/>
  <c r="G6075" i="2"/>
  <c r="F6075" i="2"/>
  <c r="G6074" i="2"/>
  <c r="F6074" i="2"/>
  <c r="G6073" i="2"/>
  <c r="F6073" i="2"/>
  <c r="G6072" i="2"/>
  <c r="F6072" i="2"/>
  <c r="G6071" i="2"/>
  <c r="F6071" i="2"/>
  <c r="G6070" i="2"/>
  <c r="F6070" i="2"/>
  <c r="G6069" i="2"/>
  <c r="F6069" i="2"/>
  <c r="G6068" i="2"/>
  <c r="F6068" i="2"/>
  <c r="G6067" i="2"/>
  <c r="F6067" i="2"/>
  <c r="G6066" i="2"/>
  <c r="F6066" i="2"/>
  <c r="G6065" i="2"/>
  <c r="F6065" i="2"/>
  <c r="G6064" i="2"/>
  <c r="F6064" i="2"/>
  <c r="G6063" i="2"/>
  <c r="F6063" i="2"/>
  <c r="G6062" i="2"/>
  <c r="F6062" i="2"/>
  <c r="G6061" i="2"/>
  <c r="F6061" i="2"/>
  <c r="G6060" i="2"/>
  <c r="F6060" i="2"/>
  <c r="G6059" i="2"/>
  <c r="F6059" i="2"/>
  <c r="G6058" i="2"/>
  <c r="F6058" i="2"/>
  <c r="G6057" i="2"/>
  <c r="F6057" i="2"/>
  <c r="G6056" i="2"/>
  <c r="F6056" i="2"/>
  <c r="G6055" i="2"/>
  <c r="F6055" i="2"/>
  <c r="G6054" i="2"/>
  <c r="F6054" i="2"/>
  <c r="G6053" i="2"/>
  <c r="F6053" i="2"/>
  <c r="G6052" i="2"/>
  <c r="F6052" i="2"/>
  <c r="G6051" i="2"/>
  <c r="F6051" i="2"/>
  <c r="G6050" i="2"/>
  <c r="F6050" i="2"/>
  <c r="G6049" i="2"/>
  <c r="F6049" i="2"/>
  <c r="G6048" i="2"/>
  <c r="F6048" i="2"/>
  <c r="G6047" i="2"/>
  <c r="F6047" i="2"/>
  <c r="G6046" i="2"/>
  <c r="F6046" i="2"/>
  <c r="G6045" i="2"/>
  <c r="F6045" i="2"/>
  <c r="G6044" i="2"/>
  <c r="F6044" i="2"/>
  <c r="G6043" i="2"/>
  <c r="F6043" i="2"/>
  <c r="G6042" i="2"/>
  <c r="F6042" i="2"/>
  <c r="G6041" i="2"/>
  <c r="F6041" i="2"/>
  <c r="G6040" i="2"/>
  <c r="F6040" i="2"/>
  <c r="G6039" i="2"/>
  <c r="F6039" i="2"/>
  <c r="G6038" i="2"/>
  <c r="F6038" i="2"/>
  <c r="G6037" i="2"/>
  <c r="F6037" i="2"/>
  <c r="G6036" i="2"/>
  <c r="F6036" i="2"/>
  <c r="G6035" i="2"/>
  <c r="F6035" i="2"/>
  <c r="G6034" i="2"/>
  <c r="F6034" i="2"/>
  <c r="G6033" i="2"/>
  <c r="F6033" i="2"/>
  <c r="G6032" i="2"/>
  <c r="F6032" i="2"/>
  <c r="G6031" i="2"/>
  <c r="F6031" i="2"/>
  <c r="G6030" i="2"/>
  <c r="F6030" i="2"/>
  <c r="G6029" i="2"/>
  <c r="F6029" i="2"/>
  <c r="G6028" i="2"/>
  <c r="F6028" i="2"/>
  <c r="G6027" i="2"/>
  <c r="F6027" i="2"/>
  <c r="G6026" i="2"/>
  <c r="F6026" i="2"/>
  <c r="G6025" i="2"/>
  <c r="F6025" i="2"/>
  <c r="G6024" i="2"/>
  <c r="F6024" i="2"/>
  <c r="G6023" i="2"/>
  <c r="F6023" i="2"/>
  <c r="G6022" i="2"/>
  <c r="F6022" i="2"/>
  <c r="G6021" i="2"/>
  <c r="F6021" i="2"/>
  <c r="G6020" i="2"/>
  <c r="F6020" i="2"/>
  <c r="G6019" i="2"/>
  <c r="F6019" i="2"/>
  <c r="G6018" i="2"/>
  <c r="F6018" i="2"/>
  <c r="G6017" i="2"/>
  <c r="F6017" i="2"/>
  <c r="G6016" i="2"/>
  <c r="F6016" i="2"/>
  <c r="G6015" i="2"/>
  <c r="F6015" i="2"/>
  <c r="G6014" i="2"/>
  <c r="F6014" i="2"/>
  <c r="G6013" i="2"/>
  <c r="F6013" i="2"/>
  <c r="G6012" i="2"/>
  <c r="F6012" i="2"/>
  <c r="G6011" i="2"/>
  <c r="F6011" i="2"/>
  <c r="G6010" i="2"/>
  <c r="F6010" i="2"/>
  <c r="G6009" i="2"/>
  <c r="F6009" i="2"/>
  <c r="G6008" i="2"/>
  <c r="F6008" i="2"/>
  <c r="G6007" i="2"/>
  <c r="F6007" i="2"/>
  <c r="G6006" i="2"/>
  <c r="F6006" i="2"/>
  <c r="G6005" i="2"/>
  <c r="F6005" i="2"/>
  <c r="G6004" i="2"/>
  <c r="F6004" i="2"/>
  <c r="G6003" i="2"/>
  <c r="F6003" i="2"/>
  <c r="G6002" i="2"/>
  <c r="F6002" i="2"/>
  <c r="G6001" i="2"/>
  <c r="F6001" i="2"/>
  <c r="G6000" i="2"/>
  <c r="F6000" i="2"/>
  <c r="G5999" i="2"/>
  <c r="F5999" i="2"/>
  <c r="G5998" i="2"/>
  <c r="F5998" i="2"/>
  <c r="G5997" i="2"/>
  <c r="F5997" i="2"/>
  <c r="G5996" i="2"/>
  <c r="F5996" i="2"/>
  <c r="G5995" i="2"/>
  <c r="F5995" i="2"/>
  <c r="G5994" i="2"/>
  <c r="F5994" i="2"/>
  <c r="G5993" i="2"/>
  <c r="F5993" i="2"/>
  <c r="G5992" i="2"/>
  <c r="F5992" i="2"/>
  <c r="G5991" i="2"/>
  <c r="F5991" i="2"/>
  <c r="G5990" i="2"/>
  <c r="F5990" i="2"/>
  <c r="G5989" i="2"/>
  <c r="F5989" i="2"/>
  <c r="G5988" i="2"/>
  <c r="F5988" i="2"/>
  <c r="G5987" i="2"/>
  <c r="F5987" i="2"/>
  <c r="G5986" i="2"/>
  <c r="F5986" i="2"/>
  <c r="G5985" i="2"/>
  <c r="F5985" i="2"/>
  <c r="G5984" i="2"/>
  <c r="F5984" i="2"/>
  <c r="G5983" i="2"/>
  <c r="F5983" i="2"/>
  <c r="G5982" i="2"/>
  <c r="F5982" i="2"/>
  <c r="G5981" i="2"/>
  <c r="F5981" i="2"/>
  <c r="G5980" i="2"/>
  <c r="F5980" i="2"/>
  <c r="G5979" i="2"/>
  <c r="F5979" i="2"/>
  <c r="G5978" i="2"/>
  <c r="F5978" i="2"/>
  <c r="G5977" i="2"/>
  <c r="F5977" i="2"/>
  <c r="G5976" i="2"/>
  <c r="F5976" i="2"/>
  <c r="G5975" i="2"/>
  <c r="F5975" i="2"/>
  <c r="G5974" i="2"/>
  <c r="F5974" i="2"/>
  <c r="G5973" i="2"/>
  <c r="F5973" i="2"/>
  <c r="G5972" i="2"/>
  <c r="F5972" i="2"/>
  <c r="G5971" i="2"/>
  <c r="F5971" i="2"/>
  <c r="G5970" i="2"/>
  <c r="F5970" i="2"/>
  <c r="G5969" i="2"/>
  <c r="F5969" i="2"/>
  <c r="G5968" i="2"/>
  <c r="F5968" i="2"/>
  <c r="G5967" i="2"/>
  <c r="F5967" i="2"/>
  <c r="G5966" i="2"/>
  <c r="F5966" i="2"/>
  <c r="G5965" i="2"/>
  <c r="F5965" i="2"/>
  <c r="G5964" i="2"/>
  <c r="F5964" i="2"/>
  <c r="G5963" i="2"/>
  <c r="F5963" i="2"/>
  <c r="G5962" i="2"/>
  <c r="F5962" i="2"/>
  <c r="G5961" i="2"/>
  <c r="F5961" i="2"/>
  <c r="G5960" i="2"/>
  <c r="F5960" i="2"/>
  <c r="G5959" i="2"/>
  <c r="F5959" i="2"/>
  <c r="G5958" i="2"/>
  <c r="F5958" i="2"/>
  <c r="G5957" i="2"/>
  <c r="F5957" i="2"/>
  <c r="G5956" i="2"/>
  <c r="F5956" i="2"/>
  <c r="G5955" i="2"/>
  <c r="F5955" i="2"/>
  <c r="G5954" i="2"/>
  <c r="F5954" i="2"/>
  <c r="G5953" i="2"/>
  <c r="F5953" i="2"/>
  <c r="G5952" i="2"/>
  <c r="F5952" i="2"/>
  <c r="G5951" i="2"/>
  <c r="F5951" i="2"/>
  <c r="G5950" i="2"/>
  <c r="F5950" i="2"/>
  <c r="G5949" i="2"/>
  <c r="F5949" i="2"/>
  <c r="G5948" i="2"/>
  <c r="F5948" i="2"/>
  <c r="G5947" i="2"/>
  <c r="F5947" i="2"/>
  <c r="G5946" i="2"/>
  <c r="F5946" i="2"/>
  <c r="G5945" i="2"/>
  <c r="F5945" i="2"/>
  <c r="G5944" i="2"/>
  <c r="F5944" i="2"/>
  <c r="G5943" i="2"/>
  <c r="F5943" i="2"/>
  <c r="G5942" i="2"/>
  <c r="F5942" i="2"/>
  <c r="G5941" i="2"/>
  <c r="F5941" i="2"/>
  <c r="G5940" i="2"/>
  <c r="F5940" i="2"/>
  <c r="G5939" i="2"/>
  <c r="F5939" i="2"/>
  <c r="G5938" i="2"/>
  <c r="F5938" i="2"/>
  <c r="G5937" i="2"/>
  <c r="F5937" i="2"/>
  <c r="G5936" i="2"/>
  <c r="F5936" i="2"/>
  <c r="G5935" i="2"/>
  <c r="F5935" i="2"/>
  <c r="G5934" i="2"/>
  <c r="F5934" i="2"/>
  <c r="G5933" i="2"/>
  <c r="F5933" i="2"/>
  <c r="G5932" i="2"/>
  <c r="F5932" i="2"/>
  <c r="G5931" i="2"/>
  <c r="F5931" i="2"/>
  <c r="G5930" i="2"/>
  <c r="F5930" i="2"/>
  <c r="G5929" i="2"/>
  <c r="F5929" i="2"/>
  <c r="G5928" i="2"/>
  <c r="F5928" i="2"/>
  <c r="G5927" i="2"/>
  <c r="F5927" i="2"/>
  <c r="G5926" i="2"/>
  <c r="F5926" i="2"/>
  <c r="G5925" i="2"/>
  <c r="F5925" i="2"/>
  <c r="G5924" i="2"/>
  <c r="F5924" i="2"/>
  <c r="G5923" i="2"/>
  <c r="F5923" i="2"/>
  <c r="G5922" i="2"/>
  <c r="F5922" i="2"/>
  <c r="G5921" i="2"/>
  <c r="F5921" i="2"/>
  <c r="G5920" i="2"/>
  <c r="F5920" i="2"/>
  <c r="G5919" i="2"/>
  <c r="F5919" i="2"/>
  <c r="G5918" i="2"/>
  <c r="F5918" i="2"/>
  <c r="G5917" i="2"/>
  <c r="F5917" i="2"/>
  <c r="G5916" i="2"/>
  <c r="F5916" i="2"/>
  <c r="G5915" i="2"/>
  <c r="F5915" i="2"/>
  <c r="G5914" i="2"/>
  <c r="F5914" i="2"/>
  <c r="G5913" i="2"/>
  <c r="F5913" i="2"/>
  <c r="G5912" i="2"/>
  <c r="F5912" i="2"/>
  <c r="G5911" i="2"/>
  <c r="F5911" i="2"/>
  <c r="G5910" i="2"/>
  <c r="F5910" i="2"/>
  <c r="G5909" i="2"/>
  <c r="F5909" i="2"/>
  <c r="G5908" i="2"/>
  <c r="F5908" i="2"/>
  <c r="G5907" i="2"/>
  <c r="F5907" i="2"/>
  <c r="G5906" i="2"/>
  <c r="F5906" i="2"/>
  <c r="G5905" i="2"/>
  <c r="F5905" i="2"/>
  <c r="G5904" i="2"/>
  <c r="F5904" i="2"/>
  <c r="G5903" i="2"/>
  <c r="F5903" i="2"/>
  <c r="G5902" i="2"/>
  <c r="F5902" i="2"/>
  <c r="G5901" i="2"/>
  <c r="F5901" i="2"/>
  <c r="G5900" i="2"/>
  <c r="F5900" i="2"/>
  <c r="G5899" i="2"/>
  <c r="F5899" i="2"/>
  <c r="G5898" i="2"/>
  <c r="F5898" i="2"/>
  <c r="G5897" i="2"/>
  <c r="F5897" i="2"/>
  <c r="G5896" i="2"/>
  <c r="F5896" i="2"/>
  <c r="G5895" i="2"/>
  <c r="F5895" i="2"/>
  <c r="G5894" i="2"/>
  <c r="F5894" i="2"/>
  <c r="G5893" i="2"/>
  <c r="F5893" i="2"/>
  <c r="G5892" i="2"/>
  <c r="F5892" i="2"/>
  <c r="G5891" i="2"/>
  <c r="F5891" i="2"/>
  <c r="G5890" i="2"/>
  <c r="F5890" i="2"/>
  <c r="G5889" i="2"/>
  <c r="F5889" i="2"/>
  <c r="G5888" i="2"/>
  <c r="F5888" i="2"/>
  <c r="G5887" i="2"/>
  <c r="F5887" i="2"/>
  <c r="G5886" i="2"/>
  <c r="F5886" i="2"/>
  <c r="G5885" i="2"/>
  <c r="F5885" i="2"/>
  <c r="G5884" i="2"/>
  <c r="F5884" i="2"/>
  <c r="G5883" i="2"/>
  <c r="F5883" i="2"/>
  <c r="G5882" i="2"/>
  <c r="F5882" i="2"/>
  <c r="G5881" i="2"/>
  <c r="F5881" i="2"/>
  <c r="G5880" i="2"/>
  <c r="F5880" i="2"/>
  <c r="G5879" i="2"/>
  <c r="F5879" i="2"/>
  <c r="G5878" i="2"/>
  <c r="F5878" i="2"/>
  <c r="G5877" i="2"/>
  <c r="F5877" i="2"/>
  <c r="G5876" i="2"/>
  <c r="F5876" i="2"/>
  <c r="G5875" i="2"/>
  <c r="F5875" i="2"/>
  <c r="G5874" i="2"/>
  <c r="F5874" i="2"/>
  <c r="G5873" i="2"/>
  <c r="F5873" i="2"/>
  <c r="G5872" i="2"/>
  <c r="F5872" i="2"/>
  <c r="G5871" i="2"/>
  <c r="F5871" i="2"/>
  <c r="G5870" i="2"/>
  <c r="F5870" i="2"/>
  <c r="G5869" i="2"/>
  <c r="F5869" i="2"/>
  <c r="G5868" i="2"/>
  <c r="F5868" i="2"/>
  <c r="G5867" i="2"/>
  <c r="F5867" i="2"/>
  <c r="G5866" i="2"/>
  <c r="F5866" i="2"/>
  <c r="G5865" i="2"/>
  <c r="F5865" i="2"/>
  <c r="G5864" i="2"/>
  <c r="F5864" i="2"/>
  <c r="G5863" i="2"/>
  <c r="F5863" i="2"/>
  <c r="G5862" i="2"/>
  <c r="F5862" i="2"/>
  <c r="G5861" i="2"/>
  <c r="F5861" i="2"/>
  <c r="G5860" i="2"/>
  <c r="F5860" i="2"/>
  <c r="G5859" i="2"/>
  <c r="F5859" i="2"/>
  <c r="G5858" i="2"/>
  <c r="F5858" i="2"/>
  <c r="G5857" i="2"/>
  <c r="F5857" i="2"/>
  <c r="G5856" i="2"/>
  <c r="F5856" i="2"/>
  <c r="G5855" i="2"/>
  <c r="F5855" i="2"/>
  <c r="G5854" i="2"/>
  <c r="F5854" i="2"/>
  <c r="G5853" i="2"/>
  <c r="F5853" i="2"/>
  <c r="G5852" i="2"/>
  <c r="F5852" i="2"/>
  <c r="G5851" i="2"/>
  <c r="F5851" i="2"/>
  <c r="G5850" i="2"/>
  <c r="F5850" i="2"/>
  <c r="G5849" i="2"/>
  <c r="F5849" i="2"/>
  <c r="G5848" i="2"/>
  <c r="F5848" i="2"/>
  <c r="G5847" i="2"/>
  <c r="F5847" i="2"/>
  <c r="G5846" i="2"/>
  <c r="F5846" i="2"/>
  <c r="G5845" i="2"/>
  <c r="F5845" i="2"/>
  <c r="G5844" i="2"/>
  <c r="F5844" i="2"/>
  <c r="G5843" i="2"/>
  <c r="F5843" i="2"/>
  <c r="G5842" i="2"/>
  <c r="F5842" i="2"/>
  <c r="G5841" i="2"/>
  <c r="F5841" i="2"/>
  <c r="G5840" i="2"/>
  <c r="F5840" i="2"/>
  <c r="G5839" i="2"/>
  <c r="F5839" i="2"/>
  <c r="G5838" i="2"/>
  <c r="F5838" i="2"/>
  <c r="G5837" i="2"/>
  <c r="F5837" i="2"/>
  <c r="G5836" i="2"/>
  <c r="F5836" i="2"/>
  <c r="G5835" i="2"/>
  <c r="F5835" i="2"/>
  <c r="G5834" i="2"/>
  <c r="F5834" i="2"/>
  <c r="G5833" i="2"/>
  <c r="F5833" i="2"/>
  <c r="G5832" i="2"/>
  <c r="F5832" i="2"/>
  <c r="G5831" i="2"/>
  <c r="F5831" i="2"/>
  <c r="G5830" i="2"/>
  <c r="F5830" i="2"/>
  <c r="G5829" i="2"/>
  <c r="F5829" i="2"/>
  <c r="G5828" i="2"/>
  <c r="F5828" i="2"/>
  <c r="G5827" i="2"/>
  <c r="F5827" i="2"/>
  <c r="G5826" i="2"/>
  <c r="F5826" i="2"/>
  <c r="G5825" i="2"/>
  <c r="F5825" i="2"/>
  <c r="G5824" i="2"/>
  <c r="F5824" i="2"/>
  <c r="G5823" i="2"/>
  <c r="F5823" i="2"/>
  <c r="G5822" i="2"/>
  <c r="F5822" i="2"/>
  <c r="G5821" i="2"/>
  <c r="F5821" i="2"/>
  <c r="G5820" i="2"/>
  <c r="F5820" i="2"/>
  <c r="G5819" i="2"/>
  <c r="F5819" i="2"/>
  <c r="G5818" i="2"/>
  <c r="F5818" i="2"/>
  <c r="G5817" i="2"/>
  <c r="F5817" i="2"/>
  <c r="G5816" i="2"/>
  <c r="F5816" i="2"/>
  <c r="G5815" i="2"/>
  <c r="F5815" i="2"/>
  <c r="G5814" i="2"/>
  <c r="F5814" i="2"/>
  <c r="G5813" i="2"/>
  <c r="F5813" i="2"/>
  <c r="G5812" i="2"/>
  <c r="F5812" i="2"/>
  <c r="G5811" i="2"/>
  <c r="F5811" i="2"/>
  <c r="G5810" i="2"/>
  <c r="F5810" i="2"/>
  <c r="G5809" i="2"/>
  <c r="F5809" i="2"/>
  <c r="G5808" i="2"/>
  <c r="F5808" i="2"/>
  <c r="G5807" i="2"/>
  <c r="F5807" i="2"/>
  <c r="G5806" i="2"/>
  <c r="F5806" i="2"/>
  <c r="G5805" i="2"/>
  <c r="F5805" i="2"/>
  <c r="G5804" i="2"/>
  <c r="F5804" i="2"/>
  <c r="G5803" i="2"/>
  <c r="F5803" i="2"/>
  <c r="G5802" i="2"/>
  <c r="F5802" i="2"/>
  <c r="G5801" i="2"/>
  <c r="F5801" i="2"/>
  <c r="G5800" i="2"/>
  <c r="F5800" i="2"/>
  <c r="G5799" i="2"/>
  <c r="F5799" i="2"/>
  <c r="G5798" i="2"/>
  <c r="F5798" i="2"/>
  <c r="G5797" i="2"/>
  <c r="F5797" i="2"/>
  <c r="G5796" i="2"/>
  <c r="F5796" i="2"/>
  <c r="G5795" i="2"/>
  <c r="F5795" i="2"/>
  <c r="G5794" i="2"/>
  <c r="F5794" i="2"/>
  <c r="G5793" i="2"/>
  <c r="F5793" i="2"/>
  <c r="G5792" i="2"/>
  <c r="F5792" i="2"/>
  <c r="G5791" i="2"/>
  <c r="F5791" i="2"/>
  <c r="G5790" i="2"/>
  <c r="F5790" i="2"/>
  <c r="G5789" i="2"/>
  <c r="F5789" i="2"/>
  <c r="G5788" i="2"/>
  <c r="F5788" i="2"/>
  <c r="G5787" i="2"/>
  <c r="F5787" i="2"/>
  <c r="G5786" i="2"/>
  <c r="F5786" i="2"/>
  <c r="G5785" i="2"/>
  <c r="F5785" i="2"/>
  <c r="G5784" i="2"/>
  <c r="F5784" i="2"/>
  <c r="G5783" i="2"/>
  <c r="F5783" i="2"/>
  <c r="G5782" i="2"/>
  <c r="F5782" i="2"/>
  <c r="G5781" i="2"/>
  <c r="F5781" i="2"/>
  <c r="G5780" i="2"/>
  <c r="F5780" i="2"/>
  <c r="G5779" i="2"/>
  <c r="F5779" i="2"/>
  <c r="G5778" i="2"/>
  <c r="F5778" i="2"/>
  <c r="G5777" i="2"/>
  <c r="F5777" i="2"/>
  <c r="G5776" i="2"/>
  <c r="F5776" i="2"/>
  <c r="G5775" i="2"/>
  <c r="F5775" i="2"/>
  <c r="G5774" i="2"/>
  <c r="F5774" i="2"/>
  <c r="G5773" i="2"/>
  <c r="F5773" i="2"/>
  <c r="G5772" i="2"/>
  <c r="F5772" i="2"/>
  <c r="G5771" i="2"/>
  <c r="F5771" i="2"/>
  <c r="G5770" i="2"/>
  <c r="F5770" i="2"/>
  <c r="G5769" i="2"/>
  <c r="F5769" i="2"/>
  <c r="G5768" i="2"/>
  <c r="F5768" i="2"/>
  <c r="G5767" i="2"/>
  <c r="F5767" i="2"/>
  <c r="G5766" i="2"/>
  <c r="F5766" i="2"/>
  <c r="G5765" i="2"/>
  <c r="F5765" i="2"/>
  <c r="G5764" i="2"/>
  <c r="F5764" i="2"/>
  <c r="G5763" i="2"/>
  <c r="F5763" i="2"/>
  <c r="G5762" i="2"/>
  <c r="F5762" i="2"/>
  <c r="G5761" i="2"/>
  <c r="F5761" i="2"/>
  <c r="G5760" i="2"/>
  <c r="F5760" i="2"/>
  <c r="G5759" i="2"/>
  <c r="F5759" i="2"/>
  <c r="G5758" i="2"/>
  <c r="F5758" i="2"/>
  <c r="G5757" i="2"/>
  <c r="F5757" i="2"/>
  <c r="G5756" i="2"/>
  <c r="F5756" i="2"/>
  <c r="G5755" i="2"/>
  <c r="F5755" i="2"/>
  <c r="G5754" i="2"/>
  <c r="F5754" i="2"/>
  <c r="G5753" i="2"/>
  <c r="F5753" i="2"/>
  <c r="G5752" i="2"/>
  <c r="F5752" i="2"/>
  <c r="G5751" i="2"/>
  <c r="F5751" i="2"/>
  <c r="G5750" i="2"/>
  <c r="F5750" i="2"/>
  <c r="G5749" i="2"/>
  <c r="F5749" i="2"/>
  <c r="G5748" i="2"/>
  <c r="F5748" i="2"/>
  <c r="G5747" i="2"/>
  <c r="F5747" i="2"/>
  <c r="G5746" i="2"/>
  <c r="F5746" i="2"/>
  <c r="G5745" i="2"/>
  <c r="F5745" i="2"/>
  <c r="G5744" i="2"/>
  <c r="F5744" i="2"/>
  <c r="G5743" i="2"/>
  <c r="F5743" i="2"/>
  <c r="G5742" i="2"/>
  <c r="F5742" i="2"/>
  <c r="G5741" i="2"/>
  <c r="F5741" i="2"/>
  <c r="G5740" i="2"/>
  <c r="F5740" i="2"/>
  <c r="G5739" i="2"/>
  <c r="F5739" i="2"/>
  <c r="G5738" i="2"/>
  <c r="F5738" i="2"/>
  <c r="G5737" i="2"/>
  <c r="F5737" i="2"/>
  <c r="G5736" i="2"/>
  <c r="F5736" i="2"/>
  <c r="G5735" i="2"/>
  <c r="F5735" i="2"/>
  <c r="G5734" i="2"/>
  <c r="F5734" i="2"/>
  <c r="G5733" i="2"/>
  <c r="F5733" i="2"/>
  <c r="G5732" i="2"/>
  <c r="F5732" i="2"/>
  <c r="G5731" i="2"/>
  <c r="F5731" i="2"/>
  <c r="G5730" i="2"/>
  <c r="F5730" i="2"/>
  <c r="G5729" i="2"/>
  <c r="F5729" i="2"/>
  <c r="G5728" i="2"/>
  <c r="F5728" i="2"/>
  <c r="G5727" i="2"/>
  <c r="F5727" i="2"/>
  <c r="G5726" i="2"/>
  <c r="F5726" i="2"/>
  <c r="G5725" i="2"/>
  <c r="F5725" i="2"/>
  <c r="G5724" i="2"/>
  <c r="F5724" i="2"/>
  <c r="G5723" i="2"/>
  <c r="F5723" i="2"/>
  <c r="G5722" i="2"/>
  <c r="F5722" i="2"/>
  <c r="G5721" i="2"/>
  <c r="F5721" i="2"/>
  <c r="G5720" i="2"/>
  <c r="F5720" i="2"/>
  <c r="G5719" i="2"/>
  <c r="F5719" i="2"/>
  <c r="G5718" i="2"/>
  <c r="F5718" i="2"/>
  <c r="G5717" i="2"/>
  <c r="F5717" i="2"/>
  <c r="G5716" i="2"/>
  <c r="F5716" i="2"/>
  <c r="G5715" i="2"/>
  <c r="F5715" i="2"/>
  <c r="G5714" i="2"/>
  <c r="F5714" i="2"/>
  <c r="G5713" i="2"/>
  <c r="F5713" i="2"/>
  <c r="G5712" i="2"/>
  <c r="F5712" i="2"/>
  <c r="G5711" i="2"/>
  <c r="F5711" i="2"/>
  <c r="G5710" i="2"/>
  <c r="F5710" i="2"/>
  <c r="G5709" i="2"/>
  <c r="F5709" i="2"/>
  <c r="G5708" i="2"/>
  <c r="F5708" i="2"/>
  <c r="G5707" i="2"/>
  <c r="F5707" i="2"/>
  <c r="G5706" i="2"/>
  <c r="F5706" i="2"/>
  <c r="G5705" i="2"/>
  <c r="F5705" i="2"/>
  <c r="G5704" i="2"/>
  <c r="F5704" i="2"/>
  <c r="G5703" i="2"/>
  <c r="F5703" i="2"/>
  <c r="G5702" i="2"/>
  <c r="F5702" i="2"/>
  <c r="G5701" i="2"/>
  <c r="F5701" i="2"/>
  <c r="G5700" i="2"/>
  <c r="F5700" i="2"/>
  <c r="G5699" i="2"/>
  <c r="F5699" i="2"/>
  <c r="G5698" i="2"/>
  <c r="F5698" i="2"/>
  <c r="G5697" i="2"/>
  <c r="F5697" i="2"/>
  <c r="G5696" i="2"/>
  <c r="F5696" i="2"/>
  <c r="G5695" i="2"/>
  <c r="F5695" i="2"/>
  <c r="G5694" i="2"/>
  <c r="F5694" i="2"/>
  <c r="G5693" i="2"/>
  <c r="F5693" i="2"/>
  <c r="G5692" i="2"/>
  <c r="F5692" i="2"/>
  <c r="G5691" i="2"/>
  <c r="F5691" i="2"/>
  <c r="G5690" i="2"/>
  <c r="F5690" i="2"/>
  <c r="G5689" i="2"/>
  <c r="F5689" i="2"/>
  <c r="G5688" i="2"/>
  <c r="F5688" i="2"/>
  <c r="G5687" i="2"/>
  <c r="F5687" i="2"/>
  <c r="G5686" i="2"/>
  <c r="F5686" i="2"/>
  <c r="G5685" i="2"/>
  <c r="F5685" i="2"/>
  <c r="G5684" i="2"/>
  <c r="F5684" i="2"/>
  <c r="G5683" i="2"/>
  <c r="F5683" i="2"/>
  <c r="G5682" i="2"/>
  <c r="F5682" i="2"/>
  <c r="G5681" i="2"/>
  <c r="F5681" i="2"/>
  <c r="G5680" i="2"/>
  <c r="F5680" i="2"/>
  <c r="G5679" i="2"/>
  <c r="F5679" i="2"/>
  <c r="G5678" i="2"/>
  <c r="F5678" i="2"/>
  <c r="G5677" i="2"/>
  <c r="F5677" i="2"/>
  <c r="G5676" i="2"/>
  <c r="F5676" i="2"/>
  <c r="G5675" i="2"/>
  <c r="F5675" i="2"/>
  <c r="G5674" i="2"/>
  <c r="F5674" i="2"/>
  <c r="G5673" i="2"/>
  <c r="F5673" i="2"/>
  <c r="G5672" i="2"/>
  <c r="F5672" i="2"/>
  <c r="G5671" i="2"/>
  <c r="F5671" i="2"/>
  <c r="G5670" i="2"/>
  <c r="F5670" i="2"/>
  <c r="G5669" i="2"/>
  <c r="F5669" i="2"/>
  <c r="G5668" i="2"/>
  <c r="F5668" i="2"/>
  <c r="G5667" i="2"/>
  <c r="F5667" i="2"/>
  <c r="G5666" i="2"/>
  <c r="F5666" i="2"/>
  <c r="G5665" i="2"/>
  <c r="F5665" i="2"/>
  <c r="G5664" i="2"/>
  <c r="F5664" i="2"/>
  <c r="G5663" i="2"/>
  <c r="F5663" i="2"/>
  <c r="G5662" i="2"/>
  <c r="F5662" i="2"/>
  <c r="G5661" i="2"/>
  <c r="F5661" i="2"/>
  <c r="G5660" i="2"/>
  <c r="F5660" i="2"/>
  <c r="G5659" i="2"/>
  <c r="F5659" i="2"/>
  <c r="G5658" i="2"/>
  <c r="F5658" i="2"/>
  <c r="G5657" i="2"/>
  <c r="F5657" i="2"/>
  <c r="G5656" i="2"/>
  <c r="F5656" i="2"/>
  <c r="G5655" i="2"/>
  <c r="F5655" i="2"/>
  <c r="G5654" i="2"/>
  <c r="F5654" i="2"/>
  <c r="G5653" i="2"/>
  <c r="F5653" i="2"/>
  <c r="G5652" i="2"/>
  <c r="F5652" i="2"/>
  <c r="G5651" i="2"/>
  <c r="F5651" i="2"/>
  <c r="G5650" i="2"/>
  <c r="F5650" i="2"/>
  <c r="G5649" i="2"/>
  <c r="F5649" i="2"/>
  <c r="G5648" i="2"/>
  <c r="F5648" i="2"/>
  <c r="G5647" i="2"/>
  <c r="F5647" i="2"/>
  <c r="G5646" i="2"/>
  <c r="F5646" i="2"/>
  <c r="G5645" i="2"/>
  <c r="F5645" i="2"/>
  <c r="G5644" i="2"/>
  <c r="F5644" i="2"/>
  <c r="G5643" i="2"/>
  <c r="F5643" i="2"/>
  <c r="G5642" i="2"/>
  <c r="F5642" i="2"/>
  <c r="G5641" i="2"/>
  <c r="F5641" i="2"/>
  <c r="G5640" i="2"/>
  <c r="F5640" i="2"/>
  <c r="G5639" i="2"/>
  <c r="F5639" i="2"/>
  <c r="G5638" i="2"/>
  <c r="F5638" i="2"/>
  <c r="G5637" i="2"/>
  <c r="F5637" i="2"/>
  <c r="G5636" i="2"/>
  <c r="F5636" i="2"/>
  <c r="G5635" i="2"/>
  <c r="F5635" i="2"/>
  <c r="G5634" i="2"/>
  <c r="F5634" i="2"/>
  <c r="G5633" i="2"/>
  <c r="F5633" i="2"/>
  <c r="G5632" i="2"/>
  <c r="F5632" i="2"/>
  <c r="G5631" i="2"/>
  <c r="F5631" i="2"/>
  <c r="G5630" i="2"/>
  <c r="F5630" i="2"/>
  <c r="G5629" i="2"/>
  <c r="F5629" i="2"/>
  <c r="G5628" i="2"/>
  <c r="F5628" i="2"/>
  <c r="G5627" i="2"/>
  <c r="F5627" i="2"/>
  <c r="G5626" i="2"/>
  <c r="F5626" i="2"/>
  <c r="G5625" i="2"/>
  <c r="F5625" i="2"/>
  <c r="G5624" i="2"/>
  <c r="F5624" i="2"/>
  <c r="G5623" i="2"/>
  <c r="F5623" i="2"/>
  <c r="G5622" i="2"/>
  <c r="F5622" i="2"/>
  <c r="G5621" i="2"/>
  <c r="F5621" i="2"/>
  <c r="G5620" i="2"/>
  <c r="F5620" i="2"/>
  <c r="G5619" i="2"/>
  <c r="F5619" i="2"/>
  <c r="G5618" i="2"/>
  <c r="F5618" i="2"/>
  <c r="G5617" i="2"/>
  <c r="F5617" i="2"/>
  <c r="G5616" i="2"/>
  <c r="F5616" i="2"/>
  <c r="G5615" i="2"/>
  <c r="F5615" i="2"/>
  <c r="G5614" i="2"/>
  <c r="F5614" i="2"/>
  <c r="G5613" i="2"/>
  <c r="F5613" i="2"/>
  <c r="G5612" i="2"/>
  <c r="F5612" i="2"/>
  <c r="G5611" i="2"/>
  <c r="F5611" i="2"/>
  <c r="G5610" i="2"/>
  <c r="F5610" i="2"/>
  <c r="G5609" i="2"/>
  <c r="F5609" i="2"/>
  <c r="G5608" i="2"/>
  <c r="F5608" i="2"/>
  <c r="G5607" i="2"/>
  <c r="F5607" i="2"/>
  <c r="G5606" i="2"/>
  <c r="F5606" i="2"/>
  <c r="G5605" i="2"/>
  <c r="F5605" i="2"/>
  <c r="G5604" i="2"/>
  <c r="F5604" i="2"/>
  <c r="G5603" i="2"/>
  <c r="F5603" i="2"/>
  <c r="G5602" i="2"/>
  <c r="F5602" i="2"/>
  <c r="G5601" i="2"/>
  <c r="F5601" i="2"/>
  <c r="G5600" i="2"/>
  <c r="F5600" i="2"/>
  <c r="G5599" i="2"/>
  <c r="F5599" i="2"/>
  <c r="G5598" i="2"/>
  <c r="F5598" i="2"/>
  <c r="G5597" i="2"/>
  <c r="F5597" i="2"/>
  <c r="G5596" i="2"/>
  <c r="F5596" i="2"/>
  <c r="G5595" i="2"/>
  <c r="F5595" i="2"/>
  <c r="G5594" i="2"/>
  <c r="F5594" i="2"/>
  <c r="G5593" i="2"/>
  <c r="F5593" i="2"/>
  <c r="G5592" i="2"/>
  <c r="F5592" i="2"/>
  <c r="G5591" i="2"/>
  <c r="F5591" i="2"/>
  <c r="G5590" i="2"/>
  <c r="F5590" i="2"/>
  <c r="G5589" i="2"/>
  <c r="F5589" i="2"/>
  <c r="G5588" i="2"/>
  <c r="F5588" i="2"/>
  <c r="G5587" i="2"/>
  <c r="F5587" i="2"/>
  <c r="G5586" i="2"/>
  <c r="F5586" i="2"/>
  <c r="G5585" i="2"/>
  <c r="F5585" i="2"/>
  <c r="G5584" i="2"/>
  <c r="F5584" i="2"/>
  <c r="G5583" i="2"/>
  <c r="F5583" i="2"/>
  <c r="G5582" i="2"/>
  <c r="F5582" i="2"/>
  <c r="G5581" i="2"/>
  <c r="F5581" i="2"/>
  <c r="G5580" i="2"/>
  <c r="F5580" i="2"/>
  <c r="G5579" i="2"/>
  <c r="F5579" i="2"/>
  <c r="G5578" i="2"/>
  <c r="F5578" i="2"/>
  <c r="G5577" i="2"/>
  <c r="F5577" i="2"/>
  <c r="G5576" i="2"/>
  <c r="F5576" i="2"/>
  <c r="G5575" i="2"/>
  <c r="F5575" i="2"/>
  <c r="G5574" i="2"/>
  <c r="F5574" i="2"/>
  <c r="G5573" i="2"/>
  <c r="F5573" i="2"/>
  <c r="G5572" i="2"/>
  <c r="F5572" i="2"/>
  <c r="G5571" i="2"/>
  <c r="F5571" i="2"/>
  <c r="G5570" i="2"/>
  <c r="F5570" i="2"/>
  <c r="G5569" i="2"/>
  <c r="F5569" i="2"/>
  <c r="G5568" i="2"/>
  <c r="F5568" i="2"/>
  <c r="G5567" i="2"/>
  <c r="F5567" i="2"/>
  <c r="G5566" i="2"/>
  <c r="F5566" i="2"/>
  <c r="G5565" i="2"/>
  <c r="F5565" i="2"/>
  <c r="G5564" i="2"/>
  <c r="F5564" i="2"/>
  <c r="G5563" i="2"/>
  <c r="F5563" i="2"/>
  <c r="G5562" i="2"/>
  <c r="F5562" i="2"/>
  <c r="G5561" i="2"/>
  <c r="F5561" i="2"/>
  <c r="G5560" i="2"/>
  <c r="F5560" i="2"/>
  <c r="G5559" i="2"/>
  <c r="F5559" i="2"/>
  <c r="G5558" i="2"/>
  <c r="F5558" i="2"/>
  <c r="G5557" i="2"/>
  <c r="F5557" i="2"/>
  <c r="G5556" i="2"/>
  <c r="F5556" i="2"/>
  <c r="G5555" i="2"/>
  <c r="F5555" i="2"/>
  <c r="G5554" i="2"/>
  <c r="F5554" i="2"/>
  <c r="G5553" i="2"/>
  <c r="F5553" i="2"/>
  <c r="G5552" i="2"/>
  <c r="F5552" i="2"/>
  <c r="G5551" i="2"/>
  <c r="F5551" i="2"/>
  <c r="G5550" i="2"/>
  <c r="F5550" i="2"/>
  <c r="G5549" i="2"/>
  <c r="F5549" i="2"/>
  <c r="G5548" i="2"/>
  <c r="F5548" i="2"/>
  <c r="G5547" i="2"/>
  <c r="F5547" i="2"/>
  <c r="G5546" i="2"/>
  <c r="F5546" i="2"/>
  <c r="G5545" i="2"/>
  <c r="F5545" i="2"/>
  <c r="G5544" i="2"/>
  <c r="F5544" i="2"/>
  <c r="G5543" i="2"/>
  <c r="F5543" i="2"/>
  <c r="G5542" i="2"/>
  <c r="F5542" i="2"/>
  <c r="G5541" i="2"/>
  <c r="F5541" i="2"/>
  <c r="G5540" i="2"/>
  <c r="F5540" i="2"/>
  <c r="G5539" i="2"/>
  <c r="F5539" i="2"/>
  <c r="G5538" i="2"/>
  <c r="F5538" i="2"/>
  <c r="G5537" i="2"/>
  <c r="F5537" i="2"/>
  <c r="G5536" i="2"/>
  <c r="F5536" i="2"/>
  <c r="G5535" i="2"/>
  <c r="F5535" i="2"/>
  <c r="G5534" i="2"/>
  <c r="F5534" i="2"/>
  <c r="G5533" i="2"/>
  <c r="F5533" i="2"/>
  <c r="G5532" i="2"/>
  <c r="F5532" i="2"/>
  <c r="G5531" i="2"/>
  <c r="F5531" i="2"/>
  <c r="G5530" i="2"/>
  <c r="F5530" i="2"/>
  <c r="G5529" i="2"/>
  <c r="F5529" i="2"/>
  <c r="G5528" i="2"/>
  <c r="F5528" i="2"/>
  <c r="G5527" i="2"/>
  <c r="F5527" i="2"/>
  <c r="G5526" i="2"/>
  <c r="F5526" i="2"/>
  <c r="G5525" i="2"/>
  <c r="F5525" i="2"/>
  <c r="G5524" i="2"/>
  <c r="F5524" i="2"/>
  <c r="G5523" i="2"/>
  <c r="F5523" i="2"/>
  <c r="G5522" i="2"/>
  <c r="F5522" i="2"/>
  <c r="G5521" i="2"/>
  <c r="F5521" i="2"/>
  <c r="G5520" i="2"/>
  <c r="F5520" i="2"/>
  <c r="G5519" i="2"/>
  <c r="F5519" i="2"/>
  <c r="G5518" i="2"/>
  <c r="F5518" i="2"/>
  <c r="G5517" i="2"/>
  <c r="F5517" i="2"/>
  <c r="G5516" i="2"/>
  <c r="F5516" i="2"/>
  <c r="G5515" i="2"/>
  <c r="F5515" i="2"/>
  <c r="G5514" i="2"/>
  <c r="F5514" i="2"/>
  <c r="G5513" i="2"/>
  <c r="F5513" i="2"/>
  <c r="G5512" i="2"/>
  <c r="F5512" i="2"/>
  <c r="G5511" i="2"/>
  <c r="F5511" i="2"/>
  <c r="G5510" i="2"/>
  <c r="F5510" i="2"/>
  <c r="G5509" i="2"/>
  <c r="F5509" i="2"/>
  <c r="G5508" i="2"/>
  <c r="F5508" i="2"/>
  <c r="G5507" i="2"/>
  <c r="F5507" i="2"/>
  <c r="G5506" i="2"/>
  <c r="F5506" i="2"/>
  <c r="G5505" i="2"/>
  <c r="F5505" i="2"/>
  <c r="G5504" i="2"/>
  <c r="F5504" i="2"/>
  <c r="G5503" i="2"/>
  <c r="F5503" i="2"/>
  <c r="G5502" i="2"/>
  <c r="F5502" i="2"/>
  <c r="G5501" i="2"/>
  <c r="F5501" i="2"/>
  <c r="G5500" i="2"/>
  <c r="F5500" i="2"/>
  <c r="G5499" i="2"/>
  <c r="F5499" i="2"/>
  <c r="G5498" i="2"/>
  <c r="F5498" i="2"/>
  <c r="G5497" i="2"/>
  <c r="F5497" i="2"/>
  <c r="G5496" i="2"/>
  <c r="F5496" i="2"/>
  <c r="G5495" i="2"/>
  <c r="F5495" i="2"/>
  <c r="G5494" i="2"/>
  <c r="F5494" i="2"/>
  <c r="G5493" i="2"/>
  <c r="F5493" i="2"/>
  <c r="G5492" i="2"/>
  <c r="F5492" i="2"/>
  <c r="G5491" i="2"/>
  <c r="F5491" i="2"/>
  <c r="G5490" i="2"/>
  <c r="F5490" i="2"/>
  <c r="G5489" i="2"/>
  <c r="F5489" i="2"/>
  <c r="G5488" i="2"/>
  <c r="F5488" i="2"/>
  <c r="G5487" i="2"/>
  <c r="F5487" i="2"/>
  <c r="G5486" i="2"/>
  <c r="F5486" i="2"/>
  <c r="G5485" i="2"/>
  <c r="F5485" i="2"/>
  <c r="G5484" i="2"/>
  <c r="F5484" i="2"/>
  <c r="G5483" i="2"/>
  <c r="F5483" i="2"/>
  <c r="G5482" i="2"/>
  <c r="F5482" i="2"/>
  <c r="G5481" i="2"/>
  <c r="F5481" i="2"/>
  <c r="G5480" i="2"/>
  <c r="F5480" i="2"/>
  <c r="G5479" i="2"/>
  <c r="F5479" i="2"/>
  <c r="G5478" i="2"/>
  <c r="F5478" i="2"/>
  <c r="G5477" i="2"/>
  <c r="F5477" i="2"/>
  <c r="G5476" i="2"/>
  <c r="F5476" i="2"/>
  <c r="G5475" i="2"/>
  <c r="F5475" i="2"/>
  <c r="G5474" i="2"/>
  <c r="F5474" i="2"/>
  <c r="G5473" i="2"/>
  <c r="F5473" i="2"/>
  <c r="G5472" i="2"/>
  <c r="F5472" i="2"/>
  <c r="G5471" i="2"/>
  <c r="F5471" i="2"/>
  <c r="G5470" i="2"/>
  <c r="F5470" i="2"/>
  <c r="G5469" i="2"/>
  <c r="F5469" i="2"/>
  <c r="G5468" i="2"/>
  <c r="F5468" i="2"/>
  <c r="G5467" i="2"/>
  <c r="F5467" i="2"/>
  <c r="G5466" i="2"/>
  <c r="F5466" i="2"/>
  <c r="G5465" i="2"/>
  <c r="F5465" i="2"/>
  <c r="G5464" i="2"/>
  <c r="F5464" i="2"/>
  <c r="G5463" i="2"/>
  <c r="F5463" i="2"/>
  <c r="G5462" i="2"/>
  <c r="F5462" i="2"/>
  <c r="G5461" i="2"/>
  <c r="F5461" i="2"/>
  <c r="G5460" i="2"/>
  <c r="F5460" i="2"/>
  <c r="G5459" i="2"/>
  <c r="F5459" i="2"/>
  <c r="G5458" i="2"/>
  <c r="F5458" i="2"/>
  <c r="G5457" i="2"/>
  <c r="F5457" i="2"/>
  <c r="G5456" i="2"/>
  <c r="F5456" i="2"/>
  <c r="G5455" i="2"/>
  <c r="F5455" i="2"/>
  <c r="G5454" i="2"/>
  <c r="F5454" i="2"/>
  <c r="G5453" i="2"/>
  <c r="F5453" i="2"/>
  <c r="G5452" i="2"/>
  <c r="F5452" i="2"/>
  <c r="G5451" i="2"/>
  <c r="F5451" i="2"/>
  <c r="G5450" i="2"/>
  <c r="F5450" i="2"/>
  <c r="G5449" i="2"/>
  <c r="F5449" i="2"/>
  <c r="G5448" i="2"/>
  <c r="F5448" i="2"/>
  <c r="G5447" i="2"/>
  <c r="F5447" i="2"/>
  <c r="G5446" i="2"/>
  <c r="F5446" i="2"/>
  <c r="G5445" i="2"/>
  <c r="F5445" i="2"/>
  <c r="G5444" i="2"/>
  <c r="F5444" i="2"/>
  <c r="G5443" i="2"/>
  <c r="F5443" i="2"/>
  <c r="G5442" i="2"/>
  <c r="F5442" i="2"/>
  <c r="G5441" i="2"/>
  <c r="F5441" i="2"/>
  <c r="G5440" i="2"/>
  <c r="F5440" i="2"/>
  <c r="G5439" i="2"/>
  <c r="F5439" i="2"/>
  <c r="G5438" i="2"/>
  <c r="F5438" i="2"/>
  <c r="G5437" i="2"/>
  <c r="F5437" i="2"/>
  <c r="G5436" i="2"/>
  <c r="F5436" i="2"/>
  <c r="G5435" i="2"/>
  <c r="F5435" i="2"/>
  <c r="G5434" i="2"/>
  <c r="F5434" i="2"/>
  <c r="G5433" i="2"/>
  <c r="F5433" i="2"/>
  <c r="G5432" i="2"/>
  <c r="F5432" i="2"/>
  <c r="G5431" i="2"/>
  <c r="F5431" i="2"/>
  <c r="G5430" i="2"/>
  <c r="F5430" i="2"/>
  <c r="G5429" i="2"/>
  <c r="F5429" i="2"/>
  <c r="G5428" i="2"/>
  <c r="F5428" i="2"/>
  <c r="G5427" i="2"/>
  <c r="F5427" i="2"/>
  <c r="G5426" i="2"/>
  <c r="F5426" i="2"/>
  <c r="G5425" i="2"/>
  <c r="F5425" i="2"/>
  <c r="G5424" i="2"/>
  <c r="F5424" i="2"/>
  <c r="G5423" i="2"/>
  <c r="F5423" i="2"/>
  <c r="G5422" i="2"/>
  <c r="F5422" i="2"/>
  <c r="G5421" i="2"/>
  <c r="F5421" i="2"/>
  <c r="G5420" i="2"/>
  <c r="F5420" i="2"/>
  <c r="G5419" i="2"/>
  <c r="F5419" i="2"/>
  <c r="G5418" i="2"/>
  <c r="F5418" i="2"/>
  <c r="G5417" i="2"/>
  <c r="F5417" i="2"/>
  <c r="G5416" i="2"/>
  <c r="F5416" i="2"/>
  <c r="G5415" i="2"/>
  <c r="F5415" i="2"/>
  <c r="G5414" i="2"/>
  <c r="F5414" i="2"/>
  <c r="G5413" i="2"/>
  <c r="F5413" i="2"/>
  <c r="G5412" i="2"/>
  <c r="F5412" i="2"/>
  <c r="G5411" i="2"/>
  <c r="F5411" i="2"/>
  <c r="G5410" i="2"/>
  <c r="F5410" i="2"/>
  <c r="G5409" i="2"/>
  <c r="F5409" i="2"/>
  <c r="G5408" i="2"/>
  <c r="F5408" i="2"/>
  <c r="G5407" i="2"/>
  <c r="F5407" i="2"/>
  <c r="G5406" i="2"/>
  <c r="F5406" i="2"/>
  <c r="G5405" i="2"/>
  <c r="F5405" i="2"/>
  <c r="G5404" i="2"/>
  <c r="F5404" i="2"/>
  <c r="G5403" i="2"/>
  <c r="F5403" i="2"/>
  <c r="G5402" i="2"/>
  <c r="F5402" i="2"/>
  <c r="G5401" i="2"/>
  <c r="F5401" i="2"/>
  <c r="G5400" i="2"/>
  <c r="F5400" i="2"/>
  <c r="G5399" i="2"/>
  <c r="F5399" i="2"/>
  <c r="G5398" i="2"/>
  <c r="F5398" i="2"/>
  <c r="G5397" i="2"/>
  <c r="F5397" i="2"/>
  <c r="G5396" i="2"/>
  <c r="F5396" i="2"/>
  <c r="G5395" i="2"/>
  <c r="F5395" i="2"/>
  <c r="G5394" i="2"/>
  <c r="F5394" i="2"/>
  <c r="G5393" i="2"/>
  <c r="F5393" i="2"/>
  <c r="G5392" i="2"/>
  <c r="F5392" i="2"/>
  <c r="G5391" i="2"/>
  <c r="F5391" i="2"/>
  <c r="G5390" i="2"/>
  <c r="F5390" i="2"/>
  <c r="G5389" i="2"/>
  <c r="F5389" i="2"/>
  <c r="G5388" i="2"/>
  <c r="F5388" i="2"/>
  <c r="G5387" i="2"/>
  <c r="F5387" i="2"/>
  <c r="G5386" i="2"/>
  <c r="F5386" i="2"/>
  <c r="G5385" i="2"/>
  <c r="F5385" i="2"/>
  <c r="G5384" i="2"/>
  <c r="F5384" i="2"/>
  <c r="G5383" i="2"/>
  <c r="F5383" i="2"/>
  <c r="G5382" i="2"/>
  <c r="F5382" i="2"/>
  <c r="G5381" i="2"/>
  <c r="F5381" i="2"/>
  <c r="G5380" i="2"/>
  <c r="F5380" i="2"/>
  <c r="G5379" i="2"/>
  <c r="F5379" i="2"/>
  <c r="G5378" i="2"/>
  <c r="F5378" i="2"/>
  <c r="G5377" i="2"/>
  <c r="F5377" i="2"/>
  <c r="G5376" i="2"/>
  <c r="F5376" i="2"/>
  <c r="G5375" i="2"/>
  <c r="F5375" i="2"/>
  <c r="G5374" i="2"/>
  <c r="F5374" i="2"/>
  <c r="G5373" i="2"/>
  <c r="F5373" i="2"/>
  <c r="G5372" i="2"/>
  <c r="F5372" i="2"/>
  <c r="G5371" i="2"/>
  <c r="F5371" i="2"/>
  <c r="G5370" i="2"/>
  <c r="F5370" i="2"/>
  <c r="G5369" i="2"/>
  <c r="F5369" i="2"/>
  <c r="G5368" i="2"/>
  <c r="F5368" i="2"/>
  <c r="G5367" i="2"/>
  <c r="F5367" i="2"/>
  <c r="G5366" i="2"/>
  <c r="F5366" i="2"/>
  <c r="G5365" i="2"/>
  <c r="F5365" i="2"/>
  <c r="G5364" i="2"/>
  <c r="F5364" i="2"/>
  <c r="G5363" i="2"/>
  <c r="F5363" i="2"/>
  <c r="G5362" i="2"/>
  <c r="F5362" i="2"/>
  <c r="G5361" i="2"/>
  <c r="F5361" i="2"/>
  <c r="G5360" i="2"/>
  <c r="F5360" i="2"/>
  <c r="G5359" i="2"/>
  <c r="F5359" i="2"/>
  <c r="G5358" i="2"/>
  <c r="F5358" i="2"/>
  <c r="G5357" i="2"/>
  <c r="F5357" i="2"/>
  <c r="G5356" i="2"/>
  <c r="F5356" i="2"/>
  <c r="G5355" i="2"/>
  <c r="F5355" i="2"/>
  <c r="G5354" i="2"/>
  <c r="F5354" i="2"/>
  <c r="G5353" i="2"/>
  <c r="F5353" i="2"/>
  <c r="G5352" i="2"/>
  <c r="F5352" i="2"/>
  <c r="G5351" i="2"/>
  <c r="F5351" i="2"/>
  <c r="G5350" i="2"/>
  <c r="F5350" i="2"/>
  <c r="G5349" i="2"/>
  <c r="F5349" i="2"/>
  <c r="G5348" i="2"/>
  <c r="F5348" i="2"/>
  <c r="G5347" i="2"/>
  <c r="F5347" i="2"/>
  <c r="G5346" i="2"/>
  <c r="F5346" i="2"/>
  <c r="G5345" i="2"/>
  <c r="F5345" i="2"/>
  <c r="G5344" i="2"/>
  <c r="F5344" i="2"/>
  <c r="G5343" i="2"/>
  <c r="F5343" i="2"/>
  <c r="G5342" i="2"/>
  <c r="F5342" i="2"/>
  <c r="G5341" i="2"/>
  <c r="F5341" i="2"/>
  <c r="G5340" i="2"/>
  <c r="F5340" i="2"/>
  <c r="G5339" i="2"/>
  <c r="F5339" i="2"/>
  <c r="G5338" i="2"/>
  <c r="F5338" i="2"/>
  <c r="G5337" i="2"/>
  <c r="F5337" i="2"/>
  <c r="G5336" i="2"/>
  <c r="F5336" i="2"/>
  <c r="G5335" i="2"/>
  <c r="F5335" i="2"/>
  <c r="G5334" i="2"/>
  <c r="F5334" i="2"/>
  <c r="G5333" i="2"/>
  <c r="F5333" i="2"/>
  <c r="G5332" i="2"/>
  <c r="F5332" i="2"/>
  <c r="G5331" i="2"/>
  <c r="F5331" i="2"/>
  <c r="G5330" i="2"/>
  <c r="F5330" i="2"/>
  <c r="G5329" i="2"/>
  <c r="F5329" i="2"/>
  <c r="G5328" i="2"/>
  <c r="F5328" i="2"/>
  <c r="G5327" i="2"/>
  <c r="F5327" i="2"/>
  <c r="G5326" i="2"/>
  <c r="F5326" i="2"/>
  <c r="G5325" i="2"/>
  <c r="F5325" i="2"/>
  <c r="G5324" i="2"/>
  <c r="F5324" i="2"/>
  <c r="G5323" i="2"/>
  <c r="F5323" i="2"/>
  <c r="G5322" i="2"/>
  <c r="F5322" i="2"/>
  <c r="G5321" i="2"/>
  <c r="F5321" i="2"/>
  <c r="G5320" i="2"/>
  <c r="F5320" i="2"/>
  <c r="G5319" i="2"/>
  <c r="F5319" i="2"/>
  <c r="G5318" i="2"/>
  <c r="F5318" i="2"/>
  <c r="G5317" i="2"/>
  <c r="F5317" i="2"/>
  <c r="G5316" i="2"/>
  <c r="F5316" i="2"/>
  <c r="G5315" i="2"/>
  <c r="F5315" i="2"/>
  <c r="G5314" i="2"/>
  <c r="F5314" i="2"/>
  <c r="G5313" i="2"/>
  <c r="F5313" i="2"/>
  <c r="G5312" i="2"/>
  <c r="F5312" i="2"/>
  <c r="G5311" i="2"/>
  <c r="F5311" i="2"/>
  <c r="G5310" i="2"/>
  <c r="F5310" i="2"/>
  <c r="G5309" i="2"/>
  <c r="F5309" i="2"/>
  <c r="G5308" i="2"/>
  <c r="F5308" i="2"/>
  <c r="G5307" i="2"/>
  <c r="F5307" i="2"/>
  <c r="G5306" i="2"/>
  <c r="F5306" i="2"/>
  <c r="G5305" i="2"/>
  <c r="F5305" i="2"/>
  <c r="G5304" i="2"/>
  <c r="F5304" i="2"/>
  <c r="G5303" i="2"/>
  <c r="F5303" i="2"/>
  <c r="G5302" i="2"/>
  <c r="F5302" i="2"/>
  <c r="G5301" i="2"/>
  <c r="F5301" i="2"/>
  <c r="G5300" i="2"/>
  <c r="F5300" i="2"/>
  <c r="G5299" i="2"/>
  <c r="F5299" i="2"/>
  <c r="G5298" i="2"/>
  <c r="F5298" i="2"/>
  <c r="G5297" i="2"/>
  <c r="F5297" i="2"/>
  <c r="G5296" i="2"/>
  <c r="F5296" i="2"/>
  <c r="G5295" i="2"/>
  <c r="F5295" i="2"/>
  <c r="G5294" i="2"/>
  <c r="F5294" i="2"/>
  <c r="G5293" i="2"/>
  <c r="F5293" i="2"/>
  <c r="G5292" i="2"/>
  <c r="F5292" i="2"/>
  <c r="G5291" i="2"/>
  <c r="F5291" i="2"/>
  <c r="G5290" i="2"/>
  <c r="F5290" i="2"/>
  <c r="G5289" i="2"/>
  <c r="F5289" i="2"/>
  <c r="G5288" i="2"/>
  <c r="F5288" i="2"/>
  <c r="G5287" i="2"/>
  <c r="F5287" i="2"/>
  <c r="G5286" i="2"/>
  <c r="F5286" i="2"/>
  <c r="G5285" i="2"/>
  <c r="F5285" i="2"/>
  <c r="G5284" i="2"/>
  <c r="F5284" i="2"/>
  <c r="G5283" i="2"/>
  <c r="F5283" i="2"/>
  <c r="G5282" i="2"/>
  <c r="F5282" i="2"/>
  <c r="G5281" i="2"/>
  <c r="F5281" i="2"/>
  <c r="G5280" i="2"/>
  <c r="F5280" i="2"/>
  <c r="G5279" i="2"/>
  <c r="F5279" i="2"/>
  <c r="G5278" i="2"/>
  <c r="F5278" i="2"/>
  <c r="G5277" i="2"/>
  <c r="F5277" i="2"/>
  <c r="G5276" i="2"/>
  <c r="F5276" i="2"/>
  <c r="G5275" i="2"/>
  <c r="F5275" i="2"/>
  <c r="G5274" i="2"/>
  <c r="F5274" i="2"/>
  <c r="G5273" i="2"/>
  <c r="F5273" i="2"/>
  <c r="G5272" i="2"/>
  <c r="F5272" i="2"/>
  <c r="G5271" i="2"/>
  <c r="F5271" i="2"/>
  <c r="G5270" i="2"/>
  <c r="F5270" i="2"/>
  <c r="G5269" i="2"/>
  <c r="F5269" i="2"/>
  <c r="G5268" i="2"/>
  <c r="F5268" i="2"/>
  <c r="G5267" i="2"/>
  <c r="F5267" i="2"/>
  <c r="G5266" i="2"/>
  <c r="F5266" i="2"/>
  <c r="G5265" i="2"/>
  <c r="F5265" i="2"/>
  <c r="G5264" i="2"/>
  <c r="F5264" i="2"/>
  <c r="G5263" i="2"/>
  <c r="F5263" i="2"/>
  <c r="G5262" i="2"/>
  <c r="F5262" i="2"/>
  <c r="G5261" i="2"/>
  <c r="F5261" i="2"/>
  <c r="G5260" i="2"/>
  <c r="F5260" i="2"/>
  <c r="G5259" i="2"/>
  <c r="F5259" i="2"/>
  <c r="G5258" i="2"/>
  <c r="F5258" i="2"/>
  <c r="G5257" i="2"/>
  <c r="F5257" i="2"/>
  <c r="G5256" i="2"/>
  <c r="F5256" i="2"/>
  <c r="G5255" i="2"/>
  <c r="F5255" i="2"/>
  <c r="G5254" i="2"/>
  <c r="F5254" i="2"/>
  <c r="G5253" i="2"/>
  <c r="F5253" i="2"/>
  <c r="G5252" i="2"/>
  <c r="F5252" i="2"/>
  <c r="G5251" i="2"/>
  <c r="F5251" i="2"/>
  <c r="G5250" i="2"/>
  <c r="F5250" i="2"/>
  <c r="G5249" i="2"/>
  <c r="F5249" i="2"/>
  <c r="G5248" i="2"/>
  <c r="F5248" i="2"/>
  <c r="G5247" i="2"/>
  <c r="F5247" i="2"/>
  <c r="G5246" i="2"/>
  <c r="F5246" i="2"/>
  <c r="G5245" i="2"/>
  <c r="F5245" i="2"/>
  <c r="G5244" i="2"/>
  <c r="F5244" i="2"/>
  <c r="G5243" i="2"/>
  <c r="F5243" i="2"/>
  <c r="G5242" i="2"/>
  <c r="F5242" i="2"/>
  <c r="G5241" i="2"/>
  <c r="F5241" i="2"/>
  <c r="G5240" i="2"/>
  <c r="F5240" i="2"/>
  <c r="G5239" i="2"/>
  <c r="F5239" i="2"/>
  <c r="G5238" i="2"/>
  <c r="F5238" i="2"/>
  <c r="G5237" i="2"/>
  <c r="F5237" i="2"/>
  <c r="G5236" i="2"/>
  <c r="F5236" i="2"/>
  <c r="G5235" i="2"/>
  <c r="F5235" i="2"/>
  <c r="G5234" i="2"/>
  <c r="F5234" i="2"/>
  <c r="G5233" i="2"/>
  <c r="F5233" i="2"/>
  <c r="G5232" i="2"/>
  <c r="F5232" i="2"/>
  <c r="G5231" i="2"/>
  <c r="F5231" i="2"/>
  <c r="G5230" i="2"/>
  <c r="F5230" i="2"/>
  <c r="G5229" i="2"/>
  <c r="F5229" i="2"/>
  <c r="G5228" i="2"/>
  <c r="F5228" i="2"/>
  <c r="G5227" i="2"/>
  <c r="F5227" i="2"/>
  <c r="G5226" i="2"/>
  <c r="F5226" i="2"/>
  <c r="G5225" i="2"/>
  <c r="F5225" i="2"/>
  <c r="G5224" i="2"/>
  <c r="F5224" i="2"/>
  <c r="G5223" i="2"/>
  <c r="F5223" i="2"/>
  <c r="G5222" i="2"/>
  <c r="F5222" i="2"/>
  <c r="G5221" i="2"/>
  <c r="F5221" i="2"/>
  <c r="G5220" i="2"/>
  <c r="F5220" i="2"/>
  <c r="G5219" i="2"/>
  <c r="F5219" i="2"/>
  <c r="G5218" i="2"/>
  <c r="F5218" i="2"/>
  <c r="G5217" i="2"/>
  <c r="F5217" i="2"/>
  <c r="G5216" i="2"/>
  <c r="F5216" i="2"/>
  <c r="G5215" i="2"/>
  <c r="F5215" i="2"/>
  <c r="G5214" i="2"/>
  <c r="F5214" i="2"/>
  <c r="G5213" i="2"/>
  <c r="F5213" i="2"/>
  <c r="G5212" i="2"/>
  <c r="F5212" i="2"/>
  <c r="G5211" i="2"/>
  <c r="F5211" i="2"/>
  <c r="G5210" i="2"/>
  <c r="F5210" i="2"/>
  <c r="G5209" i="2"/>
  <c r="F5209" i="2"/>
  <c r="G5208" i="2"/>
  <c r="F5208" i="2"/>
  <c r="G5207" i="2"/>
  <c r="F5207" i="2"/>
  <c r="G5206" i="2"/>
  <c r="F5206" i="2"/>
  <c r="G5205" i="2"/>
  <c r="F5205" i="2"/>
  <c r="G5204" i="2"/>
  <c r="F5204" i="2"/>
  <c r="G5203" i="2"/>
  <c r="F5203" i="2"/>
  <c r="G5202" i="2"/>
  <c r="F5202" i="2"/>
  <c r="G5201" i="2"/>
  <c r="F5201" i="2"/>
  <c r="G5200" i="2"/>
  <c r="F5200" i="2"/>
  <c r="G5199" i="2"/>
  <c r="F5199" i="2"/>
  <c r="G5198" i="2"/>
  <c r="F5198" i="2"/>
  <c r="G5197" i="2"/>
  <c r="F5197" i="2"/>
  <c r="G5196" i="2"/>
  <c r="F5196" i="2"/>
  <c r="G5195" i="2"/>
  <c r="F5195" i="2"/>
  <c r="G5194" i="2"/>
  <c r="F5194" i="2"/>
  <c r="G5193" i="2"/>
  <c r="F5193" i="2"/>
  <c r="G5192" i="2"/>
  <c r="F5192" i="2"/>
  <c r="G5191" i="2"/>
  <c r="F5191" i="2"/>
  <c r="G5190" i="2"/>
  <c r="F5190" i="2"/>
  <c r="G5189" i="2"/>
  <c r="F5189" i="2"/>
  <c r="G5188" i="2"/>
  <c r="F5188" i="2"/>
  <c r="G5187" i="2"/>
  <c r="F5187" i="2"/>
  <c r="G5186" i="2"/>
  <c r="F5186" i="2"/>
  <c r="G5185" i="2"/>
  <c r="F5185" i="2"/>
  <c r="G5184" i="2"/>
  <c r="F5184" i="2"/>
  <c r="G5183" i="2"/>
  <c r="F5183" i="2"/>
  <c r="G5182" i="2"/>
  <c r="F5182" i="2"/>
  <c r="G5181" i="2"/>
  <c r="F5181" i="2"/>
  <c r="G5180" i="2"/>
  <c r="F5180" i="2"/>
  <c r="G5179" i="2"/>
  <c r="F5179" i="2"/>
  <c r="G5178" i="2"/>
  <c r="F5178" i="2"/>
  <c r="G5177" i="2"/>
  <c r="F5177" i="2"/>
  <c r="G5176" i="2"/>
  <c r="F5176" i="2"/>
  <c r="G5175" i="2"/>
  <c r="F5175" i="2"/>
  <c r="G5174" i="2"/>
  <c r="F5174" i="2"/>
  <c r="G5173" i="2"/>
  <c r="F5173" i="2"/>
  <c r="G5172" i="2"/>
  <c r="F5172" i="2"/>
  <c r="G5171" i="2"/>
  <c r="F5171" i="2"/>
  <c r="G5170" i="2"/>
  <c r="F5170" i="2"/>
  <c r="G5169" i="2"/>
  <c r="F5169" i="2"/>
  <c r="G5168" i="2"/>
  <c r="F5168" i="2"/>
  <c r="G5167" i="2"/>
  <c r="F5167" i="2"/>
  <c r="G5166" i="2"/>
  <c r="F5166" i="2"/>
  <c r="G5165" i="2"/>
  <c r="F5165" i="2"/>
  <c r="G5164" i="2"/>
  <c r="F5164" i="2"/>
  <c r="G5163" i="2"/>
  <c r="F5163" i="2"/>
  <c r="G5162" i="2"/>
  <c r="F5162" i="2"/>
  <c r="G5161" i="2"/>
  <c r="F5161" i="2"/>
  <c r="G5160" i="2"/>
  <c r="F5160" i="2"/>
  <c r="G5159" i="2"/>
  <c r="F5159" i="2"/>
  <c r="G5158" i="2"/>
  <c r="F5158" i="2"/>
  <c r="G5157" i="2"/>
  <c r="F5157" i="2"/>
  <c r="G5156" i="2"/>
  <c r="F5156" i="2"/>
  <c r="G5155" i="2"/>
  <c r="F5155" i="2"/>
  <c r="G5154" i="2"/>
  <c r="F5154" i="2"/>
  <c r="G5153" i="2"/>
  <c r="F5153" i="2"/>
  <c r="G5152" i="2"/>
  <c r="F5152" i="2"/>
  <c r="G5151" i="2"/>
  <c r="F5151" i="2"/>
  <c r="G5150" i="2"/>
  <c r="F5150" i="2"/>
  <c r="G5149" i="2"/>
  <c r="F5149" i="2"/>
  <c r="G5148" i="2"/>
  <c r="F5148" i="2"/>
  <c r="G5147" i="2"/>
  <c r="F5147" i="2"/>
  <c r="G5146" i="2"/>
  <c r="F5146" i="2"/>
  <c r="G5145" i="2"/>
  <c r="F5145" i="2"/>
  <c r="G5144" i="2"/>
  <c r="F5144" i="2"/>
  <c r="G5143" i="2"/>
  <c r="F5143" i="2"/>
  <c r="G5142" i="2"/>
  <c r="F5142" i="2"/>
  <c r="G5141" i="2"/>
  <c r="F5141" i="2"/>
  <c r="G5140" i="2"/>
  <c r="F5140" i="2"/>
  <c r="G5139" i="2"/>
  <c r="F5139" i="2"/>
  <c r="G5138" i="2"/>
  <c r="F5138" i="2"/>
  <c r="G5137" i="2"/>
  <c r="F5137" i="2"/>
  <c r="G5136" i="2"/>
  <c r="F5136" i="2"/>
  <c r="G5135" i="2"/>
  <c r="F5135" i="2"/>
  <c r="G5134" i="2"/>
  <c r="F5134" i="2"/>
  <c r="G5133" i="2"/>
  <c r="F5133" i="2"/>
  <c r="G5132" i="2"/>
  <c r="F5132" i="2"/>
  <c r="G5131" i="2"/>
  <c r="F5131" i="2"/>
  <c r="G5130" i="2"/>
  <c r="F5130" i="2"/>
  <c r="G5129" i="2"/>
  <c r="F5129" i="2"/>
  <c r="G5128" i="2"/>
  <c r="F5128" i="2"/>
  <c r="G5127" i="2"/>
  <c r="F5127" i="2"/>
  <c r="G5126" i="2"/>
  <c r="F5126" i="2"/>
  <c r="G5125" i="2"/>
  <c r="F5125" i="2"/>
  <c r="G5124" i="2"/>
  <c r="F5124" i="2"/>
  <c r="G5123" i="2"/>
  <c r="F5123" i="2"/>
  <c r="G5122" i="2"/>
  <c r="F5122" i="2"/>
  <c r="G5121" i="2"/>
  <c r="F5121" i="2"/>
  <c r="G5120" i="2"/>
  <c r="F5120" i="2"/>
  <c r="G5119" i="2"/>
  <c r="F5119" i="2"/>
  <c r="G5118" i="2"/>
  <c r="F5118" i="2"/>
  <c r="G5117" i="2"/>
  <c r="F5117" i="2"/>
  <c r="G5116" i="2"/>
  <c r="F5116" i="2"/>
  <c r="G5115" i="2"/>
  <c r="F5115" i="2"/>
  <c r="G5114" i="2"/>
  <c r="F5114" i="2"/>
  <c r="G5113" i="2"/>
  <c r="F5113" i="2"/>
  <c r="G5112" i="2"/>
  <c r="F5112" i="2"/>
  <c r="G5111" i="2"/>
  <c r="F5111" i="2"/>
  <c r="G5110" i="2"/>
  <c r="F5110" i="2"/>
  <c r="G5109" i="2"/>
  <c r="F5109" i="2"/>
  <c r="G5108" i="2"/>
  <c r="F5108" i="2"/>
  <c r="G5107" i="2"/>
  <c r="F5107" i="2"/>
  <c r="G5106" i="2"/>
  <c r="F5106" i="2"/>
  <c r="G5105" i="2"/>
  <c r="F5105" i="2"/>
  <c r="G5104" i="2"/>
  <c r="F5104" i="2"/>
  <c r="G5103" i="2"/>
  <c r="F5103" i="2"/>
  <c r="G5102" i="2"/>
  <c r="F5102" i="2"/>
  <c r="G5101" i="2"/>
  <c r="F5101" i="2"/>
  <c r="G5100" i="2"/>
  <c r="F5100" i="2"/>
  <c r="G5099" i="2"/>
  <c r="F5099" i="2"/>
  <c r="G5098" i="2"/>
  <c r="F5098" i="2"/>
  <c r="G5097" i="2"/>
  <c r="F5097" i="2"/>
  <c r="G5096" i="2"/>
  <c r="F5096" i="2"/>
  <c r="G5095" i="2"/>
  <c r="F5095" i="2"/>
  <c r="G5094" i="2"/>
  <c r="F5094" i="2"/>
  <c r="G5093" i="2"/>
  <c r="F5093" i="2"/>
  <c r="G5092" i="2"/>
  <c r="F5092" i="2"/>
  <c r="G5091" i="2"/>
  <c r="F5091" i="2"/>
  <c r="G5090" i="2"/>
  <c r="F5090" i="2"/>
  <c r="G5089" i="2"/>
  <c r="F5089" i="2"/>
  <c r="G5088" i="2"/>
  <c r="F5088" i="2"/>
  <c r="G5087" i="2"/>
  <c r="F5087" i="2"/>
  <c r="G5086" i="2"/>
  <c r="F5086" i="2"/>
  <c r="G5085" i="2"/>
  <c r="F5085" i="2"/>
  <c r="G5084" i="2"/>
  <c r="F5084" i="2"/>
  <c r="G5083" i="2"/>
  <c r="F5083" i="2"/>
  <c r="G5082" i="2"/>
  <c r="F5082" i="2"/>
  <c r="G5081" i="2"/>
  <c r="F5081" i="2"/>
  <c r="G5080" i="2"/>
  <c r="F5080" i="2"/>
  <c r="G5079" i="2"/>
  <c r="F5079" i="2"/>
  <c r="G5078" i="2"/>
  <c r="F5078" i="2"/>
  <c r="G5077" i="2"/>
  <c r="F5077" i="2"/>
  <c r="G5076" i="2"/>
  <c r="F5076" i="2"/>
  <c r="G5075" i="2"/>
  <c r="F5075" i="2"/>
  <c r="G5074" i="2"/>
  <c r="F5074" i="2"/>
  <c r="G5073" i="2"/>
  <c r="F5073" i="2"/>
  <c r="G5072" i="2"/>
  <c r="F5072" i="2"/>
  <c r="G5071" i="2"/>
  <c r="F5071" i="2"/>
  <c r="G5070" i="2"/>
  <c r="F5070" i="2"/>
  <c r="G5069" i="2"/>
  <c r="F5069" i="2"/>
  <c r="G5068" i="2"/>
  <c r="F5068" i="2"/>
  <c r="G5067" i="2"/>
  <c r="F5067" i="2"/>
  <c r="G5066" i="2"/>
  <c r="F5066" i="2"/>
  <c r="G5065" i="2"/>
  <c r="F5065" i="2"/>
  <c r="G5064" i="2"/>
  <c r="F5064" i="2"/>
  <c r="G5063" i="2"/>
  <c r="F5063" i="2"/>
  <c r="G5062" i="2"/>
  <c r="F5062" i="2"/>
  <c r="G5061" i="2"/>
  <c r="F5061" i="2"/>
  <c r="G5060" i="2"/>
  <c r="F5060" i="2"/>
  <c r="G5059" i="2"/>
  <c r="F5059" i="2"/>
  <c r="G5058" i="2"/>
  <c r="F5058" i="2"/>
  <c r="G5057" i="2"/>
  <c r="F5057" i="2"/>
  <c r="G5056" i="2"/>
  <c r="F5056" i="2"/>
  <c r="G5055" i="2"/>
  <c r="F5055" i="2"/>
  <c r="G5054" i="2"/>
  <c r="F5054" i="2"/>
  <c r="G5053" i="2"/>
  <c r="F5053" i="2"/>
  <c r="G5052" i="2"/>
  <c r="F5052" i="2"/>
  <c r="G5051" i="2"/>
  <c r="F5051" i="2"/>
  <c r="G5050" i="2"/>
  <c r="F5050" i="2"/>
  <c r="G5049" i="2"/>
  <c r="F5049" i="2"/>
  <c r="G5048" i="2"/>
  <c r="F5048" i="2"/>
  <c r="G5047" i="2"/>
  <c r="F5047" i="2"/>
  <c r="G5046" i="2"/>
  <c r="F5046" i="2"/>
  <c r="G5045" i="2"/>
  <c r="F5045" i="2"/>
  <c r="G5044" i="2"/>
  <c r="F5044" i="2"/>
  <c r="G5043" i="2"/>
  <c r="F5043" i="2"/>
  <c r="G5042" i="2"/>
  <c r="F5042" i="2"/>
  <c r="G5041" i="2"/>
  <c r="F5041" i="2"/>
  <c r="G5040" i="2"/>
  <c r="F5040" i="2"/>
  <c r="G5039" i="2"/>
  <c r="F5039" i="2"/>
  <c r="G5038" i="2"/>
  <c r="F5038" i="2"/>
  <c r="G5037" i="2"/>
  <c r="F5037" i="2"/>
  <c r="G5036" i="2"/>
  <c r="F5036" i="2"/>
  <c r="G5035" i="2"/>
  <c r="F5035" i="2"/>
  <c r="G5034" i="2"/>
  <c r="F5034" i="2"/>
  <c r="G5033" i="2"/>
  <c r="F5033" i="2"/>
  <c r="G5032" i="2"/>
  <c r="F5032" i="2"/>
  <c r="G5031" i="2"/>
  <c r="F5031" i="2"/>
  <c r="G5030" i="2"/>
  <c r="F5030" i="2"/>
  <c r="G5029" i="2"/>
  <c r="F5029" i="2"/>
  <c r="G5028" i="2"/>
  <c r="F5028" i="2"/>
  <c r="G5027" i="2"/>
  <c r="F5027" i="2"/>
  <c r="G5026" i="2"/>
  <c r="F5026" i="2"/>
  <c r="G5025" i="2"/>
  <c r="F5025" i="2"/>
  <c r="G5024" i="2"/>
  <c r="F5024" i="2"/>
  <c r="G5023" i="2"/>
  <c r="F5023" i="2"/>
  <c r="G5022" i="2"/>
  <c r="F5022" i="2"/>
  <c r="G5021" i="2"/>
  <c r="F5021" i="2"/>
  <c r="G5020" i="2"/>
  <c r="F5020" i="2"/>
  <c r="G5019" i="2"/>
  <c r="F5019" i="2"/>
  <c r="G5018" i="2"/>
  <c r="F5018" i="2"/>
  <c r="G5017" i="2"/>
  <c r="F5017" i="2"/>
  <c r="G5016" i="2"/>
  <c r="F5016" i="2"/>
  <c r="G5015" i="2"/>
  <c r="F5015" i="2"/>
  <c r="G5014" i="2"/>
  <c r="F5014" i="2"/>
  <c r="G5013" i="2"/>
  <c r="F5013" i="2"/>
  <c r="G5012" i="2"/>
  <c r="F5012" i="2"/>
  <c r="G5011" i="2"/>
  <c r="F5011" i="2"/>
  <c r="G5010" i="2"/>
  <c r="F5010" i="2"/>
  <c r="G5009" i="2"/>
  <c r="F5009" i="2"/>
  <c r="G5008" i="2"/>
  <c r="F5008" i="2"/>
  <c r="G5007" i="2"/>
  <c r="F5007" i="2"/>
  <c r="G5006" i="2"/>
  <c r="F5006" i="2"/>
  <c r="G5005" i="2"/>
  <c r="F5005" i="2"/>
  <c r="G5004" i="2"/>
  <c r="F5004" i="2"/>
  <c r="G5003" i="2"/>
  <c r="F5003" i="2"/>
  <c r="G5002" i="2"/>
  <c r="F5002" i="2"/>
  <c r="G5001" i="2"/>
  <c r="F5001" i="2"/>
  <c r="G5000" i="2"/>
  <c r="F5000" i="2"/>
  <c r="G4999" i="2"/>
  <c r="F4999" i="2"/>
  <c r="G4998" i="2"/>
  <c r="F4998" i="2"/>
  <c r="G4997" i="2"/>
  <c r="F4997" i="2"/>
  <c r="G4996" i="2"/>
  <c r="F4996" i="2"/>
  <c r="G4995" i="2"/>
  <c r="F4995" i="2"/>
  <c r="G4994" i="2"/>
  <c r="F4994" i="2"/>
  <c r="G4993" i="2"/>
  <c r="F4993" i="2"/>
  <c r="G4992" i="2"/>
  <c r="F4992" i="2"/>
  <c r="G4991" i="2"/>
  <c r="F4991" i="2"/>
  <c r="G4990" i="2"/>
  <c r="F4990" i="2"/>
  <c r="G4989" i="2"/>
  <c r="F4989" i="2"/>
  <c r="G4988" i="2"/>
  <c r="F4988" i="2"/>
  <c r="G4987" i="2"/>
  <c r="F4987" i="2"/>
  <c r="G4986" i="2"/>
  <c r="F4986" i="2"/>
  <c r="G4985" i="2"/>
  <c r="F4985" i="2"/>
  <c r="G4984" i="2"/>
  <c r="F4984" i="2"/>
  <c r="G4983" i="2"/>
  <c r="F4983" i="2"/>
  <c r="G4982" i="2"/>
  <c r="F4982" i="2"/>
  <c r="G4981" i="2"/>
  <c r="F4981" i="2"/>
  <c r="G4980" i="2"/>
  <c r="F4980" i="2"/>
  <c r="G4979" i="2"/>
  <c r="F4979" i="2"/>
  <c r="G4978" i="2"/>
  <c r="F4978" i="2"/>
  <c r="G4977" i="2"/>
  <c r="F4977" i="2"/>
  <c r="G4976" i="2"/>
  <c r="F4976" i="2"/>
  <c r="G4975" i="2"/>
  <c r="F4975" i="2"/>
  <c r="G4974" i="2"/>
  <c r="F4974" i="2"/>
  <c r="G4973" i="2"/>
  <c r="F4973" i="2"/>
  <c r="G4972" i="2"/>
  <c r="F4972" i="2"/>
  <c r="G4971" i="2"/>
  <c r="F4971" i="2"/>
  <c r="G4970" i="2"/>
  <c r="F4970" i="2"/>
  <c r="G4969" i="2"/>
  <c r="F4969" i="2"/>
  <c r="G4968" i="2"/>
  <c r="F4968" i="2"/>
  <c r="G4967" i="2"/>
  <c r="F4967" i="2"/>
  <c r="G4966" i="2"/>
  <c r="F4966" i="2"/>
  <c r="G4965" i="2"/>
  <c r="F4965" i="2"/>
  <c r="G4964" i="2"/>
  <c r="F4964" i="2"/>
  <c r="G4963" i="2"/>
  <c r="F4963" i="2"/>
  <c r="G4962" i="2"/>
  <c r="F4962" i="2"/>
  <c r="G4961" i="2"/>
  <c r="F4961" i="2"/>
  <c r="G4960" i="2"/>
  <c r="F4960" i="2"/>
  <c r="G4959" i="2"/>
  <c r="F4959" i="2"/>
  <c r="G4958" i="2"/>
  <c r="F4958" i="2"/>
  <c r="G4957" i="2"/>
  <c r="F4957" i="2"/>
  <c r="G4956" i="2"/>
  <c r="F4956" i="2"/>
  <c r="G4955" i="2"/>
  <c r="F4955" i="2"/>
  <c r="G4954" i="2"/>
  <c r="F4954" i="2"/>
  <c r="G4953" i="2"/>
  <c r="F4953" i="2"/>
  <c r="G4952" i="2"/>
  <c r="F4952" i="2"/>
  <c r="G4951" i="2"/>
  <c r="F4951" i="2"/>
  <c r="G4950" i="2"/>
  <c r="F4950" i="2"/>
  <c r="G4949" i="2"/>
  <c r="F4949" i="2"/>
  <c r="G4948" i="2"/>
  <c r="F4948" i="2"/>
  <c r="G4947" i="2"/>
  <c r="F4947" i="2"/>
  <c r="G4946" i="2"/>
  <c r="F4946" i="2"/>
  <c r="G4945" i="2"/>
  <c r="F4945" i="2"/>
  <c r="G4944" i="2"/>
  <c r="F4944" i="2"/>
  <c r="G4943" i="2"/>
  <c r="F4943" i="2"/>
  <c r="G4942" i="2"/>
  <c r="F4942" i="2"/>
  <c r="G4941" i="2"/>
  <c r="F4941" i="2"/>
  <c r="G4940" i="2"/>
  <c r="F4940" i="2"/>
  <c r="G4939" i="2"/>
  <c r="F4939" i="2"/>
  <c r="G4938" i="2"/>
  <c r="F4938" i="2"/>
  <c r="G4937" i="2"/>
  <c r="F4937" i="2"/>
  <c r="G4936" i="2"/>
  <c r="F4936" i="2"/>
  <c r="G4935" i="2"/>
  <c r="F4935" i="2"/>
  <c r="G4934" i="2"/>
  <c r="F4934" i="2"/>
  <c r="G4933" i="2"/>
  <c r="F4933" i="2"/>
  <c r="G4932" i="2"/>
  <c r="F4932" i="2"/>
  <c r="G4931" i="2"/>
  <c r="F4931" i="2"/>
  <c r="G4930" i="2"/>
  <c r="F4930" i="2"/>
  <c r="G4929" i="2"/>
  <c r="F4929" i="2"/>
  <c r="G4928" i="2"/>
  <c r="F4928" i="2"/>
  <c r="G4927" i="2"/>
  <c r="F4927" i="2"/>
  <c r="G4926" i="2"/>
  <c r="F4926" i="2"/>
  <c r="G4925" i="2"/>
  <c r="F4925" i="2"/>
  <c r="G4924" i="2"/>
  <c r="F4924" i="2"/>
  <c r="G4923" i="2"/>
  <c r="F4923" i="2"/>
  <c r="G4922" i="2"/>
  <c r="F4922" i="2"/>
  <c r="G4921" i="2"/>
  <c r="F4921" i="2"/>
  <c r="G4920" i="2"/>
  <c r="F4920" i="2"/>
  <c r="G4919" i="2"/>
  <c r="F4919" i="2"/>
  <c r="G4918" i="2"/>
  <c r="F4918" i="2"/>
  <c r="G4917" i="2"/>
  <c r="F4917" i="2"/>
  <c r="G4916" i="2"/>
  <c r="F4916" i="2"/>
  <c r="G4915" i="2"/>
  <c r="F4915" i="2"/>
  <c r="G4914" i="2"/>
  <c r="F4914" i="2"/>
  <c r="G4913" i="2"/>
  <c r="F4913" i="2"/>
  <c r="G4912" i="2"/>
  <c r="F4912" i="2"/>
  <c r="G4911" i="2"/>
  <c r="F4911" i="2"/>
  <c r="G4910" i="2"/>
  <c r="F4910" i="2"/>
  <c r="G4909" i="2"/>
  <c r="F4909" i="2"/>
  <c r="G4908" i="2"/>
  <c r="F4908" i="2"/>
  <c r="G4907" i="2"/>
  <c r="F4907" i="2"/>
  <c r="G4906" i="2"/>
  <c r="F4906" i="2"/>
  <c r="G4905" i="2"/>
  <c r="F4905" i="2"/>
  <c r="G4904" i="2"/>
  <c r="F4904" i="2"/>
  <c r="G4903" i="2"/>
  <c r="F4903" i="2"/>
  <c r="G4902" i="2"/>
  <c r="F4902" i="2"/>
  <c r="G4901" i="2"/>
  <c r="F4901" i="2"/>
  <c r="G4900" i="2"/>
  <c r="F4900" i="2"/>
  <c r="G4899" i="2"/>
  <c r="F4899" i="2"/>
  <c r="G4898" i="2"/>
  <c r="F4898" i="2"/>
  <c r="G4897" i="2"/>
  <c r="F4897" i="2"/>
  <c r="G4896" i="2"/>
  <c r="F4896" i="2"/>
  <c r="G4895" i="2"/>
  <c r="F4895" i="2"/>
  <c r="G4894" i="2"/>
  <c r="F4894" i="2"/>
  <c r="G4893" i="2"/>
  <c r="F4893" i="2"/>
  <c r="G4892" i="2"/>
  <c r="F4892" i="2"/>
  <c r="G4891" i="2"/>
  <c r="F4891" i="2"/>
  <c r="G4890" i="2"/>
  <c r="F4890" i="2"/>
  <c r="G4889" i="2"/>
  <c r="F4889" i="2"/>
  <c r="G4888" i="2"/>
  <c r="F4888" i="2"/>
  <c r="G4887" i="2"/>
  <c r="F4887" i="2"/>
  <c r="G4886" i="2"/>
  <c r="F4886" i="2"/>
  <c r="G4885" i="2"/>
  <c r="F4885" i="2"/>
  <c r="G4884" i="2"/>
  <c r="F4884" i="2"/>
  <c r="G4883" i="2"/>
  <c r="F4883" i="2"/>
  <c r="G4882" i="2"/>
  <c r="F4882" i="2"/>
  <c r="G4881" i="2"/>
  <c r="F4881" i="2"/>
  <c r="G4880" i="2"/>
  <c r="F4880" i="2"/>
  <c r="G4879" i="2"/>
  <c r="F4879" i="2"/>
  <c r="G4878" i="2"/>
  <c r="F4878" i="2"/>
  <c r="G4877" i="2"/>
  <c r="F4877" i="2"/>
  <c r="G4876" i="2"/>
  <c r="F4876" i="2"/>
  <c r="G4875" i="2"/>
  <c r="F4875" i="2"/>
  <c r="G4874" i="2"/>
  <c r="F4874" i="2"/>
  <c r="G4873" i="2"/>
  <c r="F4873" i="2"/>
  <c r="G4872" i="2"/>
  <c r="F4872" i="2"/>
  <c r="G4871" i="2"/>
  <c r="F4871" i="2"/>
  <c r="G4870" i="2"/>
  <c r="F4870" i="2"/>
  <c r="G4869" i="2"/>
  <c r="F4869" i="2"/>
  <c r="G4868" i="2"/>
  <c r="F4868" i="2"/>
  <c r="G4867" i="2"/>
  <c r="F4867" i="2"/>
  <c r="G4866" i="2"/>
  <c r="F4866" i="2"/>
  <c r="G4865" i="2"/>
  <c r="F4865" i="2"/>
  <c r="G4864" i="2"/>
  <c r="F4864" i="2"/>
  <c r="G4863" i="2"/>
  <c r="F4863" i="2"/>
  <c r="G4862" i="2"/>
  <c r="F4862" i="2"/>
  <c r="G4861" i="2"/>
  <c r="F4861" i="2"/>
  <c r="G4860" i="2"/>
  <c r="F4860" i="2"/>
  <c r="G4859" i="2"/>
  <c r="F4859" i="2"/>
  <c r="G4858" i="2"/>
  <c r="F4858" i="2"/>
  <c r="G4857" i="2"/>
  <c r="F4857" i="2"/>
  <c r="G4856" i="2"/>
  <c r="F4856" i="2"/>
  <c r="G4855" i="2"/>
  <c r="F4855" i="2"/>
  <c r="G4854" i="2"/>
  <c r="F4854" i="2"/>
  <c r="G4853" i="2"/>
  <c r="F4853" i="2"/>
  <c r="G4852" i="2"/>
  <c r="F4852" i="2"/>
  <c r="G4851" i="2"/>
  <c r="F4851" i="2"/>
  <c r="G4850" i="2"/>
  <c r="F4850" i="2"/>
  <c r="G4849" i="2"/>
  <c r="F4849" i="2"/>
  <c r="G4848" i="2"/>
  <c r="F4848" i="2"/>
  <c r="G4847" i="2"/>
  <c r="F4847" i="2"/>
  <c r="G4846" i="2"/>
  <c r="F4846" i="2"/>
  <c r="G4845" i="2"/>
  <c r="F4845" i="2"/>
  <c r="G4844" i="2"/>
  <c r="F4844" i="2"/>
  <c r="G4843" i="2"/>
  <c r="F4843" i="2"/>
  <c r="G4842" i="2"/>
  <c r="F4842" i="2"/>
  <c r="G4841" i="2"/>
  <c r="F4841" i="2"/>
  <c r="G4840" i="2"/>
  <c r="F4840" i="2"/>
  <c r="G4839" i="2"/>
  <c r="F4839" i="2"/>
  <c r="G4838" i="2"/>
  <c r="F4838" i="2"/>
  <c r="G4837" i="2"/>
  <c r="F4837" i="2"/>
  <c r="G4836" i="2"/>
  <c r="F4836" i="2"/>
  <c r="G4835" i="2"/>
  <c r="F4835" i="2"/>
  <c r="G4834" i="2"/>
  <c r="F4834" i="2"/>
  <c r="G4833" i="2"/>
  <c r="F4833" i="2"/>
  <c r="G4832" i="2"/>
  <c r="F4832" i="2"/>
  <c r="G4831" i="2"/>
  <c r="F4831" i="2"/>
  <c r="G4830" i="2"/>
  <c r="F4830" i="2"/>
  <c r="G4829" i="2"/>
  <c r="F4829" i="2"/>
  <c r="G4828" i="2"/>
  <c r="F4828" i="2"/>
  <c r="G4827" i="2"/>
  <c r="F4827" i="2"/>
  <c r="G4826" i="2"/>
  <c r="F4826" i="2"/>
  <c r="G4825" i="2"/>
  <c r="F4825" i="2"/>
  <c r="G4824" i="2"/>
  <c r="F4824" i="2"/>
  <c r="G4823" i="2"/>
  <c r="F4823" i="2"/>
  <c r="G4822" i="2"/>
  <c r="F4822" i="2"/>
  <c r="G4821" i="2"/>
  <c r="F4821" i="2"/>
  <c r="G4820" i="2"/>
  <c r="F4820" i="2"/>
  <c r="G4819" i="2"/>
  <c r="F4819" i="2"/>
  <c r="G4818" i="2"/>
  <c r="F4818" i="2"/>
  <c r="G4817" i="2"/>
  <c r="F4817" i="2"/>
  <c r="G4816" i="2"/>
  <c r="F4816" i="2"/>
  <c r="G4815" i="2"/>
  <c r="F4815" i="2"/>
  <c r="G4814" i="2"/>
  <c r="F4814" i="2"/>
  <c r="G4813" i="2"/>
  <c r="F4813" i="2"/>
  <c r="G4812" i="2"/>
  <c r="F4812" i="2"/>
  <c r="G4811" i="2"/>
  <c r="F4811" i="2"/>
  <c r="G4810" i="2"/>
  <c r="F4810" i="2"/>
  <c r="G4809" i="2"/>
  <c r="F4809" i="2"/>
  <c r="G4808" i="2"/>
  <c r="F4808" i="2"/>
  <c r="G4807" i="2"/>
  <c r="F4807" i="2"/>
  <c r="G4806" i="2"/>
  <c r="F4806" i="2"/>
  <c r="G4805" i="2"/>
  <c r="F4805" i="2"/>
  <c r="G4804" i="2"/>
  <c r="F4804" i="2"/>
  <c r="G4803" i="2"/>
  <c r="F4803" i="2"/>
  <c r="G4802" i="2"/>
  <c r="F4802" i="2"/>
  <c r="G4801" i="2"/>
  <c r="F4801" i="2"/>
  <c r="G4800" i="2"/>
  <c r="F4800" i="2"/>
  <c r="G4799" i="2"/>
  <c r="F4799" i="2"/>
  <c r="G4798" i="2"/>
  <c r="F4798" i="2"/>
  <c r="G4797" i="2"/>
  <c r="F4797" i="2"/>
  <c r="G4796" i="2"/>
  <c r="F4796" i="2"/>
  <c r="G4795" i="2"/>
  <c r="F4795" i="2"/>
  <c r="G4794" i="2"/>
  <c r="F4794" i="2"/>
  <c r="G4793" i="2"/>
  <c r="F4793" i="2"/>
  <c r="G4792" i="2"/>
  <c r="F4792" i="2"/>
  <c r="G4791" i="2"/>
  <c r="F4791" i="2"/>
  <c r="G4790" i="2"/>
  <c r="F4790" i="2"/>
  <c r="G4789" i="2"/>
  <c r="F4789" i="2"/>
  <c r="G4788" i="2"/>
  <c r="F4788" i="2"/>
  <c r="G4787" i="2"/>
  <c r="F4787" i="2"/>
  <c r="G4786" i="2"/>
  <c r="F4786" i="2"/>
  <c r="G4785" i="2"/>
  <c r="F4785" i="2"/>
  <c r="G4784" i="2"/>
  <c r="F4784" i="2"/>
  <c r="G4783" i="2"/>
  <c r="F4783" i="2"/>
  <c r="G4782" i="2"/>
  <c r="F4782" i="2"/>
  <c r="G4781" i="2"/>
  <c r="F4781" i="2"/>
  <c r="G4780" i="2"/>
  <c r="F4780" i="2"/>
  <c r="G4779" i="2"/>
  <c r="F4779" i="2"/>
  <c r="G4778" i="2"/>
  <c r="F4778" i="2"/>
  <c r="G4777" i="2"/>
  <c r="F4777" i="2"/>
  <c r="G4776" i="2"/>
  <c r="F4776" i="2"/>
  <c r="G4775" i="2"/>
  <c r="F4775" i="2"/>
  <c r="G4774" i="2"/>
  <c r="F4774" i="2"/>
  <c r="G4773" i="2"/>
  <c r="F4773" i="2"/>
  <c r="G4772" i="2"/>
  <c r="F4772" i="2"/>
  <c r="G4771" i="2"/>
  <c r="F4771" i="2"/>
  <c r="G4770" i="2"/>
  <c r="F4770" i="2"/>
  <c r="G4769" i="2"/>
  <c r="F4769" i="2"/>
  <c r="G4768" i="2"/>
  <c r="F4768" i="2"/>
  <c r="G4767" i="2"/>
  <c r="F4767" i="2"/>
  <c r="G4766" i="2"/>
  <c r="F4766" i="2"/>
  <c r="G4765" i="2"/>
  <c r="F4765" i="2"/>
  <c r="G4764" i="2"/>
  <c r="F4764" i="2"/>
  <c r="G4763" i="2"/>
  <c r="F4763" i="2"/>
  <c r="G4762" i="2"/>
  <c r="F4762" i="2"/>
  <c r="G4761" i="2"/>
  <c r="F4761" i="2"/>
  <c r="G4760" i="2"/>
  <c r="F4760" i="2"/>
  <c r="G4759" i="2"/>
  <c r="F4759" i="2"/>
  <c r="G4758" i="2"/>
  <c r="F4758" i="2"/>
  <c r="G4757" i="2"/>
  <c r="F4757" i="2"/>
  <c r="G4756" i="2"/>
  <c r="F4756" i="2"/>
  <c r="G4755" i="2"/>
  <c r="F4755" i="2"/>
  <c r="G4754" i="2"/>
  <c r="F4754" i="2"/>
  <c r="G4753" i="2"/>
  <c r="F4753" i="2"/>
  <c r="G4752" i="2"/>
  <c r="F4752" i="2"/>
  <c r="G4751" i="2"/>
  <c r="F4751" i="2"/>
  <c r="G4750" i="2"/>
  <c r="F4750" i="2"/>
  <c r="G4749" i="2"/>
  <c r="F4749" i="2"/>
  <c r="G4748" i="2"/>
  <c r="F4748" i="2"/>
  <c r="G4747" i="2"/>
  <c r="F4747" i="2"/>
  <c r="G4746" i="2"/>
  <c r="F4746" i="2"/>
  <c r="G4745" i="2"/>
  <c r="F4745" i="2"/>
  <c r="G4744" i="2"/>
  <c r="F4744" i="2"/>
  <c r="G4743" i="2"/>
  <c r="F4743" i="2"/>
  <c r="G4742" i="2"/>
  <c r="F4742" i="2"/>
  <c r="G4741" i="2"/>
  <c r="F4741" i="2"/>
  <c r="G4740" i="2"/>
  <c r="F4740" i="2"/>
  <c r="G4739" i="2"/>
  <c r="F4739" i="2"/>
  <c r="G4738" i="2"/>
  <c r="F4738" i="2"/>
  <c r="G4737" i="2"/>
  <c r="F4737" i="2"/>
  <c r="G4736" i="2"/>
  <c r="F4736" i="2"/>
  <c r="G4735" i="2"/>
  <c r="F4735" i="2"/>
  <c r="G4734" i="2"/>
  <c r="F4734" i="2"/>
  <c r="G4733" i="2"/>
  <c r="F4733" i="2"/>
  <c r="G4732" i="2"/>
  <c r="F4732" i="2"/>
  <c r="G4731" i="2"/>
  <c r="F4731" i="2"/>
  <c r="G4730" i="2"/>
  <c r="F4730" i="2"/>
  <c r="G4729" i="2"/>
  <c r="F4729" i="2"/>
  <c r="G4728" i="2"/>
  <c r="F4728" i="2"/>
  <c r="G4727" i="2"/>
  <c r="F4727" i="2"/>
  <c r="G4726" i="2"/>
  <c r="F4726" i="2"/>
  <c r="G4725" i="2"/>
  <c r="F4725" i="2"/>
  <c r="G4724" i="2"/>
  <c r="F4724" i="2"/>
  <c r="G4723" i="2"/>
  <c r="F4723" i="2"/>
  <c r="G4722" i="2"/>
  <c r="F4722" i="2"/>
  <c r="G4721" i="2"/>
  <c r="F4721" i="2"/>
  <c r="G4720" i="2"/>
  <c r="F4720" i="2"/>
  <c r="G4719" i="2"/>
  <c r="F4719" i="2"/>
  <c r="G4718" i="2"/>
  <c r="F4718" i="2"/>
  <c r="G4717" i="2"/>
  <c r="F4717" i="2"/>
  <c r="G4716" i="2"/>
  <c r="F4716" i="2"/>
  <c r="G4715" i="2"/>
  <c r="F4715" i="2"/>
  <c r="G4714" i="2"/>
  <c r="F4714" i="2"/>
  <c r="G4713" i="2"/>
  <c r="F4713" i="2"/>
  <c r="G4712" i="2"/>
  <c r="F4712" i="2"/>
  <c r="G4711" i="2"/>
  <c r="F4711" i="2"/>
  <c r="G4710" i="2"/>
  <c r="F4710" i="2"/>
  <c r="G4709" i="2"/>
  <c r="F4709" i="2"/>
  <c r="G4708" i="2"/>
  <c r="F4708" i="2"/>
  <c r="G4707" i="2"/>
  <c r="F4707" i="2"/>
  <c r="G4706" i="2"/>
  <c r="F4706" i="2"/>
  <c r="G4705" i="2"/>
  <c r="F4705" i="2"/>
  <c r="G4704" i="2"/>
  <c r="F4704" i="2"/>
  <c r="G4703" i="2"/>
  <c r="F4703" i="2"/>
  <c r="G4702" i="2"/>
  <c r="F4702" i="2"/>
  <c r="G4701" i="2"/>
  <c r="F4701" i="2"/>
  <c r="G4700" i="2"/>
  <c r="F4700" i="2"/>
  <c r="G4699" i="2"/>
  <c r="F4699" i="2"/>
  <c r="G4698" i="2"/>
  <c r="F4698" i="2"/>
  <c r="G4697" i="2"/>
  <c r="F4697" i="2"/>
  <c r="G4696" i="2"/>
  <c r="F4696" i="2"/>
  <c r="G4695" i="2"/>
  <c r="F4695" i="2"/>
  <c r="G4694" i="2"/>
  <c r="F4694" i="2"/>
  <c r="G4693" i="2"/>
  <c r="F4693" i="2"/>
  <c r="G4692" i="2"/>
  <c r="F4692" i="2"/>
  <c r="G4691" i="2"/>
  <c r="F4691" i="2"/>
  <c r="G4690" i="2"/>
  <c r="F4690" i="2"/>
  <c r="G4689" i="2"/>
  <c r="F4689" i="2"/>
  <c r="G4688" i="2"/>
  <c r="F4688" i="2"/>
  <c r="G4687" i="2"/>
  <c r="F4687" i="2"/>
  <c r="G4686" i="2"/>
  <c r="F4686" i="2"/>
  <c r="G4685" i="2"/>
  <c r="F4685" i="2"/>
  <c r="G4684" i="2"/>
  <c r="F4684" i="2"/>
  <c r="G4683" i="2"/>
  <c r="F4683" i="2"/>
  <c r="G4682" i="2"/>
  <c r="F4682" i="2"/>
  <c r="G4681" i="2"/>
  <c r="F4681" i="2"/>
  <c r="G4680" i="2"/>
  <c r="F4680" i="2"/>
  <c r="G4679" i="2"/>
  <c r="F4679" i="2"/>
  <c r="G4678" i="2"/>
  <c r="F4678" i="2"/>
  <c r="G4677" i="2"/>
  <c r="F4677" i="2"/>
  <c r="G4676" i="2"/>
  <c r="F4676" i="2"/>
  <c r="G4675" i="2"/>
  <c r="F4675" i="2"/>
  <c r="G4674" i="2"/>
  <c r="F4674" i="2"/>
  <c r="G4673" i="2"/>
  <c r="F4673" i="2"/>
  <c r="G4672" i="2"/>
  <c r="F4672" i="2"/>
  <c r="G4671" i="2"/>
  <c r="F4671" i="2"/>
  <c r="G4670" i="2"/>
  <c r="F4670" i="2"/>
  <c r="G4669" i="2"/>
  <c r="F4669" i="2"/>
  <c r="G4668" i="2"/>
  <c r="F4668" i="2"/>
  <c r="G4667" i="2"/>
  <c r="F4667" i="2"/>
  <c r="G4666" i="2"/>
  <c r="F4666" i="2"/>
  <c r="G4665" i="2"/>
  <c r="F4665" i="2"/>
  <c r="G4664" i="2"/>
  <c r="F4664" i="2"/>
  <c r="G4663" i="2"/>
  <c r="F4663" i="2"/>
  <c r="G4662" i="2"/>
  <c r="F4662" i="2"/>
  <c r="G4661" i="2"/>
  <c r="F4661" i="2"/>
  <c r="G4660" i="2"/>
  <c r="F4660" i="2"/>
  <c r="G4659" i="2"/>
  <c r="F4659" i="2"/>
  <c r="G4658" i="2"/>
  <c r="F4658" i="2"/>
  <c r="G4657" i="2"/>
  <c r="F4657" i="2"/>
  <c r="G4656" i="2"/>
  <c r="F4656" i="2"/>
  <c r="G4655" i="2"/>
  <c r="F4655" i="2"/>
  <c r="G4654" i="2"/>
  <c r="F4654" i="2"/>
  <c r="G4653" i="2"/>
  <c r="F4653" i="2"/>
  <c r="G4652" i="2"/>
  <c r="F4652" i="2"/>
  <c r="G4651" i="2"/>
  <c r="F4651" i="2"/>
  <c r="G4650" i="2"/>
  <c r="F4650" i="2"/>
  <c r="G4649" i="2"/>
  <c r="F4649" i="2"/>
  <c r="G4648" i="2"/>
  <c r="F4648" i="2"/>
  <c r="G4647" i="2"/>
  <c r="F4647" i="2"/>
  <c r="G4646" i="2"/>
  <c r="F4646" i="2"/>
  <c r="G4645" i="2"/>
  <c r="F4645" i="2"/>
  <c r="G4644" i="2"/>
  <c r="F4644" i="2"/>
  <c r="G4643" i="2"/>
  <c r="F4643" i="2"/>
  <c r="G4642" i="2"/>
  <c r="F4642" i="2"/>
  <c r="G4641" i="2"/>
  <c r="F4641" i="2"/>
  <c r="G4640" i="2"/>
  <c r="F4640" i="2"/>
  <c r="G4639" i="2"/>
  <c r="F4639" i="2"/>
  <c r="G4638" i="2"/>
  <c r="F4638" i="2"/>
  <c r="G4637" i="2"/>
  <c r="F4637" i="2"/>
  <c r="G4636" i="2"/>
  <c r="F4636" i="2"/>
  <c r="G4635" i="2"/>
  <c r="F4635" i="2"/>
  <c r="G4634" i="2"/>
  <c r="F4634" i="2"/>
  <c r="G4633" i="2"/>
  <c r="F4633" i="2"/>
  <c r="G4632" i="2"/>
  <c r="F4632" i="2"/>
  <c r="G4631" i="2"/>
  <c r="F4631" i="2"/>
  <c r="G4630" i="2"/>
  <c r="F4630" i="2"/>
  <c r="G4629" i="2"/>
  <c r="F4629" i="2"/>
  <c r="G4628" i="2"/>
  <c r="F4628" i="2"/>
  <c r="G4627" i="2"/>
  <c r="F4627" i="2"/>
  <c r="G4626" i="2"/>
  <c r="F4626" i="2"/>
  <c r="G4625" i="2"/>
  <c r="F4625" i="2"/>
  <c r="G4624" i="2"/>
  <c r="F4624" i="2"/>
  <c r="G4623" i="2"/>
  <c r="F4623" i="2"/>
  <c r="G4622" i="2"/>
  <c r="F4622" i="2"/>
  <c r="G4621" i="2"/>
  <c r="F4621" i="2"/>
  <c r="G4620" i="2"/>
  <c r="F4620" i="2"/>
  <c r="G4619" i="2"/>
  <c r="F4619" i="2"/>
  <c r="G4618" i="2"/>
  <c r="F4618" i="2"/>
  <c r="G4617" i="2"/>
  <c r="F4617" i="2"/>
  <c r="G4616" i="2"/>
  <c r="F4616" i="2"/>
  <c r="G4615" i="2"/>
  <c r="F4615" i="2"/>
  <c r="G4614" i="2"/>
  <c r="F4614" i="2"/>
  <c r="G4613" i="2"/>
  <c r="F4613" i="2"/>
  <c r="G4612" i="2"/>
  <c r="F4612" i="2"/>
  <c r="G4611" i="2"/>
  <c r="F4611" i="2"/>
  <c r="G4610" i="2"/>
  <c r="F4610" i="2"/>
  <c r="G4609" i="2"/>
  <c r="F4609" i="2"/>
  <c r="G4608" i="2"/>
  <c r="F4608" i="2"/>
  <c r="G4607" i="2"/>
  <c r="F4607" i="2"/>
  <c r="G4606" i="2"/>
  <c r="F4606" i="2"/>
  <c r="G4605" i="2"/>
  <c r="F4605" i="2"/>
  <c r="G4604" i="2"/>
  <c r="F4604" i="2"/>
  <c r="G4603" i="2"/>
  <c r="F4603" i="2"/>
  <c r="G4602" i="2"/>
  <c r="F4602" i="2"/>
  <c r="G4601" i="2"/>
  <c r="F4601" i="2"/>
  <c r="G4600" i="2"/>
  <c r="F4600" i="2"/>
  <c r="G4599" i="2"/>
  <c r="F4599" i="2"/>
  <c r="G4598" i="2"/>
  <c r="F4598" i="2"/>
  <c r="G4597" i="2"/>
  <c r="F4597" i="2"/>
  <c r="G4596" i="2"/>
  <c r="F4596" i="2"/>
  <c r="G4595" i="2"/>
  <c r="F4595" i="2"/>
  <c r="G4594" i="2"/>
  <c r="F4594" i="2"/>
  <c r="G4593" i="2"/>
  <c r="F4593" i="2"/>
  <c r="G4592" i="2"/>
  <c r="F4592" i="2"/>
  <c r="G4591" i="2"/>
  <c r="F4591" i="2"/>
  <c r="G4590" i="2"/>
  <c r="F4590" i="2"/>
  <c r="G4589" i="2"/>
  <c r="F4589" i="2"/>
  <c r="G4588" i="2"/>
  <c r="F4588" i="2"/>
  <c r="G4587" i="2"/>
  <c r="F4587" i="2"/>
  <c r="G4586" i="2"/>
  <c r="F4586" i="2"/>
  <c r="G4585" i="2"/>
  <c r="F4585" i="2"/>
  <c r="G4584" i="2"/>
  <c r="F4584" i="2"/>
  <c r="G4583" i="2"/>
  <c r="F4583" i="2"/>
  <c r="G4582" i="2"/>
  <c r="F4582" i="2"/>
  <c r="G4581" i="2"/>
  <c r="F4581" i="2"/>
  <c r="G4580" i="2"/>
  <c r="F4580" i="2"/>
  <c r="G4579" i="2"/>
  <c r="F4579" i="2"/>
  <c r="G4578" i="2"/>
  <c r="F4578" i="2"/>
  <c r="G4577" i="2"/>
  <c r="F4577" i="2"/>
  <c r="G4576" i="2"/>
  <c r="F4576" i="2"/>
  <c r="G4575" i="2"/>
  <c r="F4575" i="2"/>
  <c r="G4574" i="2"/>
  <c r="F4574" i="2"/>
  <c r="G4573" i="2"/>
  <c r="F4573" i="2"/>
  <c r="G4572" i="2"/>
  <c r="F4572" i="2"/>
  <c r="G4571" i="2"/>
  <c r="F4571" i="2"/>
  <c r="G4570" i="2"/>
  <c r="F4570" i="2"/>
  <c r="G4569" i="2"/>
  <c r="F4569" i="2"/>
  <c r="G4568" i="2"/>
  <c r="F4568" i="2"/>
  <c r="G4567" i="2"/>
  <c r="F4567" i="2"/>
  <c r="G4566" i="2"/>
  <c r="F4566" i="2"/>
  <c r="G4565" i="2"/>
  <c r="F4565" i="2"/>
  <c r="G4564" i="2"/>
  <c r="F4564" i="2"/>
  <c r="G4563" i="2"/>
  <c r="F4563" i="2"/>
  <c r="G4562" i="2"/>
  <c r="F4562" i="2"/>
  <c r="G4561" i="2"/>
  <c r="F4561" i="2"/>
  <c r="G4560" i="2"/>
  <c r="F4560" i="2"/>
  <c r="G4559" i="2"/>
  <c r="F4559" i="2"/>
  <c r="G4558" i="2"/>
  <c r="F4558" i="2"/>
  <c r="G4557" i="2"/>
  <c r="F4557" i="2"/>
  <c r="G4556" i="2"/>
  <c r="F4556" i="2"/>
  <c r="G4555" i="2"/>
  <c r="F4555" i="2"/>
  <c r="G4554" i="2"/>
  <c r="F4554" i="2"/>
  <c r="G4553" i="2"/>
  <c r="F4553" i="2"/>
  <c r="G4552" i="2"/>
  <c r="F4552" i="2"/>
  <c r="G4551" i="2"/>
  <c r="F4551" i="2"/>
  <c r="G4550" i="2"/>
  <c r="F4550" i="2"/>
  <c r="G4549" i="2"/>
  <c r="F4549" i="2"/>
  <c r="G4548" i="2"/>
  <c r="F4548" i="2"/>
  <c r="G4547" i="2"/>
  <c r="F4547" i="2"/>
  <c r="G4546" i="2"/>
  <c r="F4546" i="2"/>
  <c r="G4545" i="2"/>
  <c r="F4545" i="2"/>
  <c r="G4544" i="2"/>
  <c r="F4544" i="2"/>
  <c r="G4543" i="2"/>
  <c r="F4543" i="2"/>
  <c r="G4542" i="2"/>
  <c r="F4542" i="2"/>
  <c r="G4541" i="2"/>
  <c r="F4541" i="2"/>
  <c r="G4540" i="2"/>
  <c r="F4540" i="2"/>
  <c r="G4539" i="2"/>
  <c r="F4539" i="2"/>
  <c r="G4538" i="2"/>
  <c r="F4538" i="2"/>
  <c r="G4537" i="2"/>
  <c r="F4537" i="2"/>
  <c r="G4536" i="2"/>
  <c r="F4536" i="2"/>
  <c r="G4535" i="2"/>
  <c r="F4535" i="2"/>
  <c r="G4534" i="2"/>
  <c r="F4534" i="2"/>
  <c r="G4533" i="2"/>
  <c r="F4533" i="2"/>
  <c r="G4532" i="2"/>
  <c r="F4532" i="2"/>
  <c r="G4531" i="2"/>
  <c r="F4531" i="2"/>
  <c r="G4530" i="2"/>
  <c r="F4530" i="2"/>
  <c r="G4529" i="2"/>
  <c r="F4529" i="2"/>
  <c r="G4528" i="2"/>
  <c r="F4528" i="2"/>
  <c r="G4527" i="2"/>
  <c r="F4527" i="2"/>
  <c r="G4526" i="2"/>
  <c r="F4526" i="2"/>
  <c r="G4525" i="2"/>
  <c r="F4525" i="2"/>
  <c r="G4524" i="2"/>
  <c r="F4524" i="2"/>
  <c r="G4523" i="2"/>
  <c r="F4523" i="2"/>
  <c r="G4522" i="2"/>
  <c r="F4522" i="2"/>
  <c r="G4521" i="2"/>
  <c r="F4521" i="2"/>
  <c r="G4520" i="2"/>
  <c r="F4520" i="2"/>
  <c r="G4519" i="2"/>
  <c r="F4519" i="2"/>
  <c r="G4518" i="2"/>
  <c r="F4518" i="2"/>
  <c r="G4517" i="2"/>
  <c r="F4517" i="2"/>
  <c r="G4516" i="2"/>
  <c r="F4516" i="2"/>
  <c r="G4515" i="2"/>
  <c r="F4515" i="2"/>
  <c r="G4514" i="2"/>
  <c r="F4514" i="2"/>
  <c r="G4513" i="2"/>
  <c r="F4513" i="2"/>
  <c r="G4512" i="2"/>
  <c r="F4512" i="2"/>
  <c r="G4511" i="2"/>
  <c r="F4511" i="2"/>
  <c r="G4510" i="2"/>
  <c r="F4510" i="2"/>
  <c r="G4509" i="2"/>
  <c r="F4509" i="2"/>
  <c r="G4508" i="2"/>
  <c r="F4508" i="2"/>
  <c r="G4507" i="2"/>
  <c r="F4507" i="2"/>
  <c r="G4506" i="2"/>
  <c r="F4506" i="2"/>
  <c r="G4505" i="2"/>
  <c r="F4505" i="2"/>
  <c r="G4504" i="2"/>
  <c r="F4504" i="2"/>
  <c r="G4503" i="2"/>
  <c r="F4503" i="2"/>
  <c r="G4502" i="2"/>
  <c r="F4502" i="2"/>
  <c r="G4501" i="2"/>
  <c r="F4501" i="2"/>
  <c r="G4500" i="2"/>
  <c r="F4500" i="2"/>
  <c r="G4499" i="2"/>
  <c r="F4499" i="2"/>
  <c r="G4498" i="2"/>
  <c r="F4498" i="2"/>
  <c r="G4497" i="2"/>
  <c r="F4497" i="2"/>
  <c r="G4496" i="2"/>
  <c r="F4496" i="2"/>
  <c r="G4495" i="2"/>
  <c r="F4495" i="2"/>
  <c r="G4494" i="2"/>
  <c r="F4494" i="2"/>
  <c r="G4493" i="2"/>
  <c r="F4493" i="2"/>
  <c r="G4492" i="2"/>
  <c r="F4492" i="2"/>
  <c r="G4491" i="2"/>
  <c r="F4491" i="2"/>
  <c r="G4490" i="2"/>
  <c r="F4490" i="2"/>
  <c r="G4489" i="2"/>
  <c r="F4489" i="2"/>
  <c r="G4488" i="2"/>
  <c r="F4488" i="2"/>
  <c r="G4487" i="2"/>
  <c r="F4487" i="2"/>
  <c r="G4486" i="2"/>
  <c r="F4486" i="2"/>
  <c r="G4485" i="2"/>
  <c r="F4485" i="2"/>
  <c r="G4484" i="2"/>
  <c r="F4484" i="2"/>
  <c r="G4483" i="2"/>
  <c r="F4483" i="2"/>
  <c r="G4482" i="2"/>
  <c r="F4482" i="2"/>
  <c r="G4481" i="2"/>
  <c r="F4481" i="2"/>
  <c r="G4480" i="2"/>
  <c r="F4480" i="2"/>
  <c r="G4479" i="2"/>
  <c r="F4479" i="2"/>
  <c r="G4478" i="2"/>
  <c r="F4478" i="2"/>
  <c r="G4477" i="2"/>
  <c r="F4477" i="2"/>
  <c r="G4476" i="2"/>
  <c r="F4476" i="2"/>
  <c r="G4475" i="2"/>
  <c r="F4475" i="2"/>
  <c r="G4474" i="2"/>
  <c r="F4474" i="2"/>
  <c r="G4473" i="2"/>
  <c r="F4473" i="2"/>
  <c r="G4472" i="2"/>
  <c r="F4472" i="2"/>
  <c r="G4471" i="2"/>
  <c r="F4471" i="2"/>
  <c r="G4470" i="2"/>
  <c r="F4470" i="2"/>
  <c r="G4469" i="2"/>
  <c r="F4469" i="2"/>
  <c r="G4468" i="2"/>
  <c r="F4468" i="2"/>
  <c r="G4467" i="2"/>
  <c r="F4467" i="2"/>
  <c r="G4466" i="2"/>
  <c r="F4466" i="2"/>
  <c r="G4465" i="2"/>
  <c r="F4465" i="2"/>
  <c r="G4464" i="2"/>
  <c r="F4464" i="2"/>
  <c r="G4463" i="2"/>
  <c r="F4463" i="2"/>
  <c r="G4462" i="2"/>
  <c r="F4462" i="2"/>
  <c r="G4461" i="2"/>
  <c r="F4461" i="2"/>
  <c r="G4460" i="2"/>
  <c r="F4460" i="2"/>
  <c r="G4459" i="2"/>
  <c r="F4459" i="2"/>
  <c r="G4458" i="2"/>
  <c r="F4458" i="2"/>
  <c r="G4457" i="2"/>
  <c r="F4457" i="2"/>
  <c r="G4456" i="2"/>
  <c r="F4456" i="2"/>
  <c r="G4455" i="2"/>
  <c r="F4455" i="2"/>
  <c r="G4454" i="2"/>
  <c r="F4454" i="2"/>
  <c r="G4453" i="2"/>
  <c r="F4453" i="2"/>
  <c r="G4452" i="2"/>
  <c r="F4452" i="2"/>
  <c r="G4451" i="2"/>
  <c r="F4451" i="2"/>
  <c r="G4450" i="2"/>
  <c r="F4450" i="2"/>
  <c r="G4449" i="2"/>
  <c r="F4449" i="2"/>
  <c r="G4448" i="2"/>
  <c r="F4448" i="2"/>
  <c r="G4447" i="2"/>
  <c r="F4447" i="2"/>
  <c r="G4446" i="2"/>
  <c r="F4446" i="2"/>
  <c r="G4445" i="2"/>
  <c r="F4445" i="2"/>
  <c r="G4444" i="2"/>
  <c r="F4444" i="2"/>
  <c r="G4443" i="2"/>
  <c r="F4443" i="2"/>
  <c r="G4442" i="2"/>
  <c r="F4442" i="2"/>
  <c r="G4441" i="2"/>
  <c r="F4441" i="2"/>
  <c r="G4440" i="2"/>
  <c r="F4440" i="2"/>
  <c r="G4439" i="2"/>
  <c r="F4439" i="2"/>
  <c r="G4438" i="2"/>
  <c r="F4438" i="2"/>
  <c r="G4437" i="2"/>
  <c r="F4437" i="2"/>
  <c r="G4436" i="2"/>
  <c r="F4436" i="2"/>
  <c r="G4435" i="2"/>
  <c r="F4435" i="2"/>
  <c r="G4434" i="2"/>
  <c r="F4434" i="2"/>
  <c r="G4433" i="2"/>
  <c r="F4433" i="2"/>
  <c r="G4432" i="2"/>
  <c r="F4432" i="2"/>
  <c r="G4431" i="2"/>
  <c r="F4431" i="2"/>
  <c r="G4430" i="2"/>
  <c r="F4430" i="2"/>
  <c r="G4429" i="2"/>
  <c r="F4429" i="2"/>
  <c r="G4428" i="2"/>
  <c r="F4428" i="2"/>
  <c r="G4427" i="2"/>
  <c r="F4427" i="2"/>
  <c r="G4426" i="2"/>
  <c r="F4426" i="2"/>
  <c r="G4425" i="2"/>
  <c r="F4425" i="2"/>
  <c r="G4424" i="2"/>
  <c r="F4424" i="2"/>
  <c r="G4423" i="2"/>
  <c r="F4423" i="2"/>
  <c r="G4422" i="2"/>
  <c r="F4422" i="2"/>
  <c r="G4421" i="2"/>
  <c r="F4421" i="2"/>
  <c r="G4420" i="2"/>
  <c r="F4420" i="2"/>
  <c r="G4419" i="2"/>
  <c r="F4419" i="2"/>
  <c r="G4418" i="2"/>
  <c r="F4418" i="2"/>
  <c r="G4417" i="2"/>
  <c r="F4417" i="2"/>
  <c r="G4416" i="2"/>
  <c r="F4416" i="2"/>
  <c r="G4415" i="2"/>
  <c r="F4415" i="2"/>
  <c r="G4414" i="2"/>
  <c r="F4414" i="2"/>
  <c r="G4413" i="2"/>
  <c r="F4413" i="2"/>
  <c r="G4412" i="2"/>
  <c r="F4412" i="2"/>
  <c r="G4411" i="2"/>
  <c r="F4411" i="2"/>
  <c r="G4410" i="2"/>
  <c r="F4410" i="2"/>
  <c r="G4409" i="2"/>
  <c r="F4409" i="2"/>
  <c r="G4408" i="2"/>
  <c r="F4408" i="2"/>
  <c r="G4407" i="2"/>
  <c r="F4407" i="2"/>
  <c r="G4406" i="2"/>
  <c r="F4406" i="2"/>
  <c r="G4405" i="2"/>
  <c r="F4405" i="2"/>
  <c r="G4404" i="2"/>
  <c r="F4404" i="2"/>
  <c r="G4403" i="2"/>
  <c r="F4403" i="2"/>
  <c r="G4402" i="2"/>
  <c r="F4402" i="2"/>
  <c r="G4401" i="2"/>
  <c r="F4401" i="2"/>
  <c r="G4400" i="2"/>
  <c r="F4400" i="2"/>
  <c r="G4399" i="2"/>
  <c r="F4399" i="2"/>
  <c r="G4398" i="2"/>
  <c r="F4398" i="2"/>
  <c r="G4397" i="2"/>
  <c r="F4397" i="2"/>
  <c r="G4396" i="2"/>
  <c r="F4396" i="2"/>
  <c r="G4395" i="2"/>
  <c r="F4395" i="2"/>
  <c r="G4394" i="2"/>
  <c r="F4394" i="2"/>
  <c r="G4393" i="2"/>
  <c r="F4393" i="2"/>
  <c r="G4392" i="2"/>
  <c r="F4392" i="2"/>
  <c r="G4391" i="2"/>
  <c r="F4391" i="2"/>
  <c r="G4390" i="2"/>
  <c r="F4390" i="2"/>
  <c r="G4389" i="2"/>
  <c r="F4389" i="2"/>
  <c r="G4388" i="2"/>
  <c r="F4388" i="2"/>
  <c r="G4387" i="2"/>
  <c r="F4387" i="2"/>
  <c r="G4386" i="2"/>
  <c r="F4386" i="2"/>
  <c r="G4385" i="2"/>
  <c r="F4385" i="2"/>
  <c r="G4384" i="2"/>
  <c r="F4384" i="2"/>
  <c r="G4383" i="2"/>
  <c r="F4383" i="2"/>
  <c r="G4382" i="2"/>
  <c r="F4382" i="2"/>
  <c r="G4381" i="2"/>
  <c r="F4381" i="2"/>
  <c r="G4380" i="2"/>
  <c r="F4380" i="2"/>
  <c r="G4379" i="2"/>
  <c r="F4379" i="2"/>
  <c r="G4378" i="2"/>
  <c r="F4378" i="2"/>
  <c r="G4377" i="2"/>
  <c r="F4377" i="2"/>
  <c r="G4376" i="2"/>
  <c r="F4376" i="2"/>
  <c r="G4375" i="2"/>
  <c r="F4375" i="2"/>
  <c r="G4374" i="2"/>
  <c r="F4374" i="2"/>
  <c r="G4373" i="2"/>
  <c r="F4373" i="2"/>
  <c r="G4372" i="2"/>
  <c r="F4372" i="2"/>
  <c r="G4371" i="2"/>
  <c r="F4371" i="2"/>
  <c r="G4370" i="2"/>
  <c r="F4370" i="2"/>
  <c r="G4369" i="2"/>
  <c r="F4369" i="2"/>
  <c r="G4368" i="2"/>
  <c r="F4368" i="2"/>
  <c r="G4367" i="2"/>
  <c r="F4367" i="2"/>
  <c r="G4366" i="2"/>
  <c r="F4366" i="2"/>
  <c r="G4365" i="2"/>
  <c r="F4365" i="2"/>
  <c r="G4364" i="2"/>
  <c r="F4364" i="2"/>
  <c r="G4363" i="2"/>
  <c r="F4363" i="2"/>
  <c r="G4362" i="2"/>
  <c r="F4362" i="2"/>
  <c r="G4361" i="2"/>
  <c r="F4361" i="2"/>
  <c r="G4360" i="2"/>
  <c r="F4360" i="2"/>
  <c r="G4359" i="2"/>
  <c r="F4359" i="2"/>
  <c r="G4358" i="2"/>
  <c r="F4358" i="2"/>
  <c r="G4357" i="2"/>
  <c r="F4357" i="2"/>
  <c r="G4356" i="2"/>
  <c r="F4356" i="2"/>
  <c r="G4355" i="2"/>
  <c r="F4355" i="2"/>
  <c r="G4354" i="2"/>
  <c r="F4354" i="2"/>
  <c r="G4353" i="2"/>
  <c r="F4353" i="2"/>
  <c r="G4352" i="2"/>
  <c r="F4352" i="2"/>
  <c r="G4351" i="2"/>
  <c r="F4351" i="2"/>
  <c r="G4350" i="2"/>
  <c r="F4350" i="2"/>
  <c r="G4349" i="2"/>
  <c r="F4349" i="2"/>
  <c r="G4348" i="2"/>
  <c r="F4348" i="2"/>
  <c r="G4347" i="2"/>
  <c r="F4347" i="2"/>
  <c r="G4346" i="2"/>
  <c r="F4346" i="2"/>
  <c r="G4345" i="2"/>
  <c r="F4345" i="2"/>
  <c r="G4344" i="2"/>
  <c r="F4344" i="2"/>
  <c r="G4343" i="2"/>
  <c r="F4343" i="2"/>
  <c r="G4342" i="2"/>
  <c r="F4342" i="2"/>
  <c r="G4341" i="2"/>
  <c r="F4341" i="2"/>
  <c r="G4340" i="2"/>
  <c r="F4340" i="2"/>
  <c r="G4339" i="2"/>
  <c r="F4339" i="2"/>
  <c r="G4338" i="2"/>
  <c r="F4338" i="2"/>
  <c r="G4337" i="2"/>
  <c r="F4337" i="2"/>
  <c r="G4336" i="2"/>
  <c r="F4336" i="2"/>
  <c r="G4335" i="2"/>
  <c r="F4335" i="2"/>
  <c r="G4334" i="2"/>
  <c r="F4334" i="2"/>
  <c r="G4333" i="2"/>
  <c r="F4333" i="2"/>
  <c r="G4332" i="2"/>
  <c r="F4332" i="2"/>
  <c r="G4331" i="2"/>
  <c r="F4331" i="2"/>
  <c r="G4330" i="2"/>
  <c r="F4330" i="2"/>
  <c r="G4329" i="2"/>
  <c r="F4329" i="2"/>
  <c r="G4328" i="2"/>
  <c r="F4328" i="2"/>
  <c r="G4327" i="2"/>
  <c r="F4327" i="2"/>
  <c r="G4326" i="2"/>
  <c r="F4326" i="2"/>
  <c r="G4325" i="2"/>
  <c r="F4325" i="2"/>
  <c r="G4324" i="2"/>
  <c r="F4324" i="2"/>
  <c r="G4323" i="2"/>
  <c r="F4323" i="2"/>
  <c r="G4322" i="2"/>
  <c r="F4322" i="2"/>
  <c r="G4321" i="2"/>
  <c r="F4321" i="2"/>
  <c r="G4320" i="2"/>
  <c r="F4320" i="2"/>
  <c r="G4319" i="2"/>
  <c r="F4319" i="2"/>
  <c r="G4318" i="2"/>
  <c r="F4318" i="2"/>
  <c r="G4317" i="2"/>
  <c r="F4317" i="2"/>
  <c r="G4316" i="2"/>
  <c r="F4316" i="2"/>
  <c r="G4315" i="2"/>
  <c r="F4315" i="2"/>
  <c r="G4314" i="2"/>
  <c r="F4314" i="2"/>
  <c r="G4313" i="2"/>
  <c r="F4313" i="2"/>
  <c r="G4312" i="2"/>
  <c r="F4312" i="2"/>
  <c r="G4311" i="2"/>
  <c r="F4311" i="2"/>
  <c r="G4310" i="2"/>
  <c r="F4310" i="2"/>
  <c r="G4309" i="2"/>
  <c r="F4309" i="2"/>
  <c r="G4308" i="2"/>
  <c r="F4308" i="2"/>
  <c r="G4307" i="2"/>
  <c r="F4307" i="2"/>
  <c r="G4306" i="2"/>
  <c r="F4306" i="2"/>
  <c r="G4305" i="2"/>
  <c r="F4305" i="2"/>
  <c r="G4304" i="2"/>
  <c r="F4304" i="2"/>
  <c r="G4303" i="2"/>
  <c r="F4303" i="2"/>
  <c r="G4302" i="2"/>
  <c r="F4302" i="2"/>
  <c r="G4301" i="2"/>
  <c r="F4301" i="2"/>
  <c r="G4300" i="2"/>
  <c r="F4300" i="2"/>
  <c r="G4299" i="2"/>
  <c r="F4299" i="2"/>
  <c r="G4298" i="2"/>
  <c r="F4298" i="2"/>
  <c r="G4297" i="2"/>
  <c r="F4297" i="2"/>
  <c r="G4296" i="2"/>
  <c r="F4296" i="2"/>
  <c r="G4295" i="2"/>
  <c r="F4295" i="2"/>
  <c r="G4294" i="2"/>
  <c r="F4294" i="2"/>
  <c r="G4293" i="2"/>
  <c r="F4293" i="2"/>
  <c r="G4292" i="2"/>
  <c r="F4292" i="2"/>
  <c r="G4291" i="2"/>
  <c r="F4291" i="2"/>
  <c r="G4290" i="2"/>
  <c r="F4290" i="2"/>
  <c r="G4289" i="2"/>
  <c r="F4289" i="2"/>
  <c r="G4288" i="2"/>
  <c r="F4288" i="2"/>
  <c r="G4287" i="2"/>
  <c r="F4287" i="2"/>
  <c r="G4286" i="2"/>
  <c r="F4286" i="2"/>
  <c r="G4285" i="2"/>
  <c r="F4285" i="2"/>
  <c r="G4284" i="2"/>
  <c r="F4284" i="2"/>
  <c r="G4283" i="2"/>
  <c r="F4283" i="2"/>
  <c r="G4282" i="2"/>
  <c r="F4282" i="2"/>
  <c r="G4281" i="2"/>
  <c r="F4281" i="2"/>
  <c r="G4280" i="2"/>
  <c r="F4280" i="2"/>
  <c r="G4279" i="2"/>
  <c r="F4279" i="2"/>
  <c r="G4278" i="2"/>
  <c r="F4278" i="2"/>
  <c r="G4277" i="2"/>
  <c r="F4277" i="2"/>
  <c r="G4276" i="2"/>
  <c r="F4276" i="2"/>
  <c r="G4275" i="2"/>
  <c r="F4275" i="2"/>
  <c r="G4274" i="2"/>
  <c r="F4274" i="2"/>
  <c r="G4273" i="2"/>
  <c r="F4273" i="2"/>
  <c r="G4272" i="2"/>
  <c r="F4272" i="2"/>
  <c r="G4271" i="2"/>
  <c r="F4271" i="2"/>
  <c r="G4270" i="2"/>
  <c r="F4270" i="2"/>
  <c r="G4269" i="2"/>
  <c r="F4269" i="2"/>
  <c r="G4268" i="2"/>
  <c r="F4268" i="2"/>
  <c r="G4267" i="2"/>
  <c r="F4267" i="2"/>
  <c r="G4266" i="2"/>
  <c r="F4266" i="2"/>
  <c r="G4265" i="2"/>
  <c r="F4265" i="2"/>
  <c r="G4264" i="2"/>
  <c r="F4264" i="2"/>
  <c r="G4263" i="2"/>
  <c r="F4263" i="2"/>
  <c r="G4262" i="2"/>
  <c r="F4262" i="2"/>
  <c r="G4261" i="2"/>
  <c r="F4261" i="2"/>
  <c r="G4260" i="2"/>
  <c r="F4260" i="2"/>
  <c r="G4259" i="2"/>
  <c r="F4259" i="2"/>
  <c r="G4258" i="2"/>
  <c r="F4258" i="2"/>
  <c r="G4257" i="2"/>
  <c r="F4257" i="2"/>
  <c r="G4256" i="2"/>
  <c r="F4256" i="2"/>
  <c r="G4255" i="2"/>
  <c r="F4255" i="2"/>
  <c r="G4254" i="2"/>
  <c r="F4254" i="2"/>
  <c r="G4253" i="2"/>
  <c r="F4253" i="2"/>
  <c r="G4252" i="2"/>
  <c r="F4252" i="2"/>
  <c r="G4251" i="2"/>
  <c r="F4251" i="2"/>
  <c r="G4250" i="2"/>
  <c r="F4250" i="2"/>
  <c r="G4249" i="2"/>
  <c r="F4249" i="2"/>
  <c r="G4248" i="2"/>
  <c r="F4248" i="2"/>
  <c r="G4247" i="2"/>
  <c r="F4247" i="2"/>
  <c r="G4246" i="2"/>
  <c r="F4246" i="2"/>
  <c r="G4245" i="2"/>
  <c r="F4245" i="2"/>
  <c r="G4244" i="2"/>
  <c r="F4244" i="2"/>
  <c r="G4243" i="2"/>
  <c r="F4243" i="2"/>
  <c r="G4242" i="2"/>
  <c r="F4242" i="2"/>
  <c r="G4241" i="2"/>
  <c r="F4241" i="2"/>
  <c r="G4240" i="2"/>
  <c r="F4240" i="2"/>
  <c r="G4239" i="2"/>
  <c r="F4239" i="2"/>
  <c r="G4238" i="2"/>
  <c r="F4238" i="2"/>
  <c r="G4237" i="2"/>
  <c r="F4237" i="2"/>
  <c r="G4236" i="2"/>
  <c r="F4236" i="2"/>
  <c r="G4235" i="2"/>
  <c r="F4235" i="2"/>
  <c r="G4234" i="2"/>
  <c r="F4234" i="2"/>
  <c r="G4233" i="2"/>
  <c r="F4233" i="2"/>
  <c r="G4232" i="2"/>
  <c r="F4232" i="2"/>
  <c r="G4231" i="2"/>
  <c r="F4231" i="2"/>
  <c r="G4230" i="2"/>
  <c r="F4230" i="2"/>
  <c r="G4229" i="2"/>
  <c r="F4229" i="2"/>
  <c r="G4228" i="2"/>
  <c r="F4228" i="2"/>
  <c r="G4227" i="2"/>
  <c r="F4227" i="2"/>
  <c r="G4226" i="2"/>
  <c r="F4226" i="2"/>
  <c r="G4225" i="2"/>
  <c r="F4225" i="2"/>
  <c r="G4224" i="2"/>
  <c r="F4224" i="2"/>
  <c r="G4223" i="2"/>
  <c r="F4223" i="2"/>
  <c r="G4222" i="2"/>
  <c r="F4222" i="2"/>
  <c r="G4221" i="2"/>
  <c r="F4221" i="2"/>
  <c r="G4220" i="2"/>
  <c r="F4220" i="2"/>
  <c r="G4219" i="2"/>
  <c r="F4219" i="2"/>
  <c r="G4218" i="2"/>
  <c r="F4218" i="2"/>
  <c r="G4217" i="2"/>
  <c r="F4217" i="2"/>
  <c r="G4216" i="2"/>
  <c r="F4216" i="2"/>
  <c r="G4215" i="2"/>
  <c r="F4215" i="2"/>
  <c r="G4214" i="2"/>
  <c r="F4214" i="2"/>
  <c r="G4213" i="2"/>
  <c r="F4213" i="2"/>
  <c r="G4212" i="2"/>
  <c r="F4212" i="2"/>
  <c r="G4211" i="2"/>
  <c r="F4211" i="2"/>
  <c r="G4210" i="2"/>
  <c r="F4210" i="2"/>
  <c r="G4209" i="2"/>
  <c r="F4209" i="2"/>
  <c r="G4208" i="2"/>
  <c r="F4208" i="2"/>
  <c r="G4207" i="2"/>
  <c r="F4207" i="2"/>
  <c r="G4206" i="2"/>
  <c r="F4206" i="2"/>
  <c r="G4205" i="2"/>
  <c r="F4205" i="2"/>
  <c r="G4204" i="2"/>
  <c r="F4204" i="2"/>
  <c r="G4203" i="2"/>
  <c r="F4203" i="2"/>
  <c r="G4202" i="2"/>
  <c r="F4202" i="2"/>
  <c r="G4201" i="2"/>
  <c r="F4201" i="2"/>
  <c r="G4200" i="2"/>
  <c r="F4200" i="2"/>
  <c r="G4199" i="2"/>
  <c r="F4199" i="2"/>
  <c r="G4198" i="2"/>
  <c r="F4198" i="2"/>
  <c r="G4197" i="2"/>
  <c r="F4197" i="2"/>
  <c r="G4196" i="2"/>
  <c r="F4196" i="2"/>
  <c r="G4195" i="2"/>
  <c r="F4195" i="2"/>
  <c r="G4194" i="2"/>
  <c r="F4194" i="2"/>
  <c r="G4193" i="2"/>
  <c r="F4193" i="2"/>
  <c r="G4192" i="2"/>
  <c r="F4192" i="2"/>
  <c r="G4191" i="2"/>
  <c r="F4191" i="2"/>
  <c r="G4190" i="2"/>
  <c r="F4190" i="2"/>
  <c r="G4189" i="2"/>
  <c r="F4189" i="2"/>
  <c r="G4188" i="2"/>
  <c r="F4188" i="2"/>
  <c r="G4187" i="2"/>
  <c r="F4187" i="2"/>
  <c r="G4186" i="2"/>
  <c r="F4186" i="2"/>
  <c r="G4185" i="2"/>
  <c r="F4185" i="2"/>
  <c r="G4184" i="2"/>
  <c r="F4184" i="2"/>
  <c r="G4183" i="2"/>
  <c r="F4183" i="2"/>
  <c r="G4182" i="2"/>
  <c r="F4182" i="2"/>
  <c r="G4181" i="2"/>
  <c r="F4181" i="2"/>
  <c r="G4180" i="2"/>
  <c r="F4180" i="2"/>
  <c r="G4179" i="2"/>
  <c r="F4179" i="2"/>
  <c r="G4178" i="2"/>
  <c r="F4178" i="2"/>
  <c r="G4177" i="2"/>
  <c r="F4177" i="2"/>
  <c r="G4176" i="2"/>
  <c r="F4176" i="2"/>
  <c r="G4175" i="2"/>
  <c r="F4175" i="2"/>
  <c r="G4174" i="2"/>
  <c r="F4174" i="2"/>
  <c r="G4173" i="2"/>
  <c r="F4173" i="2"/>
  <c r="G4172" i="2"/>
  <c r="F4172" i="2"/>
  <c r="G4171" i="2"/>
  <c r="F4171" i="2"/>
  <c r="G4170" i="2"/>
  <c r="F4170" i="2"/>
  <c r="G4169" i="2"/>
  <c r="F4169" i="2"/>
  <c r="G4168" i="2"/>
  <c r="F4168" i="2"/>
  <c r="G4167" i="2"/>
  <c r="F4167" i="2"/>
  <c r="G4166" i="2"/>
  <c r="F4166" i="2"/>
  <c r="G4165" i="2"/>
  <c r="F4165" i="2"/>
  <c r="G4164" i="2"/>
  <c r="F4164" i="2"/>
  <c r="G4163" i="2"/>
  <c r="F4163" i="2"/>
  <c r="G4162" i="2"/>
  <c r="F4162" i="2"/>
  <c r="G4161" i="2"/>
  <c r="F4161" i="2"/>
  <c r="G4160" i="2"/>
  <c r="F4160" i="2"/>
  <c r="G4159" i="2"/>
  <c r="F4159" i="2"/>
  <c r="G4158" i="2"/>
  <c r="F4158" i="2"/>
  <c r="G4157" i="2"/>
  <c r="F4157" i="2"/>
  <c r="G4156" i="2"/>
  <c r="F4156" i="2"/>
  <c r="G4155" i="2"/>
  <c r="F4155" i="2"/>
  <c r="G4154" i="2"/>
  <c r="F4154" i="2"/>
  <c r="G4153" i="2"/>
  <c r="F4153" i="2"/>
  <c r="G4152" i="2"/>
  <c r="F4152" i="2"/>
  <c r="G4151" i="2"/>
  <c r="F4151" i="2"/>
  <c r="G4150" i="2"/>
  <c r="F4150" i="2"/>
  <c r="G4149" i="2"/>
  <c r="F4149" i="2"/>
  <c r="G4148" i="2"/>
  <c r="F4148" i="2"/>
  <c r="G4147" i="2"/>
  <c r="F4147" i="2"/>
  <c r="G4146" i="2"/>
  <c r="F4146" i="2"/>
  <c r="G4145" i="2"/>
  <c r="F4145" i="2"/>
  <c r="G4144" i="2"/>
  <c r="F4144" i="2"/>
  <c r="G4143" i="2"/>
  <c r="F4143" i="2"/>
  <c r="G4142" i="2"/>
  <c r="F4142" i="2"/>
  <c r="G4141" i="2"/>
  <c r="F4141" i="2"/>
  <c r="G4140" i="2"/>
  <c r="F4140" i="2"/>
  <c r="G4139" i="2"/>
  <c r="F4139" i="2"/>
  <c r="G4138" i="2"/>
  <c r="F4138" i="2"/>
  <c r="G4137" i="2"/>
  <c r="F4137" i="2"/>
  <c r="G4136" i="2"/>
  <c r="F4136" i="2"/>
  <c r="G4135" i="2"/>
  <c r="F4135" i="2"/>
  <c r="G4134" i="2"/>
  <c r="F4134" i="2"/>
  <c r="G4133" i="2"/>
  <c r="F4133" i="2"/>
  <c r="G4132" i="2"/>
  <c r="F4132" i="2"/>
  <c r="G4131" i="2"/>
  <c r="F4131" i="2"/>
  <c r="G4130" i="2"/>
  <c r="F4130" i="2"/>
  <c r="G4129" i="2"/>
  <c r="F4129" i="2"/>
  <c r="G4128" i="2"/>
  <c r="F4128" i="2"/>
  <c r="G4127" i="2"/>
  <c r="F4127" i="2"/>
  <c r="G4126" i="2"/>
  <c r="F4126" i="2"/>
  <c r="G4125" i="2"/>
  <c r="F4125" i="2"/>
  <c r="G4124" i="2"/>
  <c r="F4124" i="2"/>
  <c r="G4123" i="2"/>
  <c r="F4123" i="2"/>
  <c r="G4122" i="2"/>
  <c r="F4122" i="2"/>
  <c r="G4121" i="2"/>
  <c r="F4121" i="2"/>
  <c r="G4120" i="2"/>
  <c r="F4120" i="2"/>
  <c r="G4119" i="2"/>
  <c r="F4119" i="2"/>
  <c r="G4118" i="2"/>
  <c r="F4118" i="2"/>
  <c r="G4117" i="2"/>
  <c r="F4117" i="2"/>
  <c r="G4116" i="2"/>
  <c r="F4116" i="2"/>
  <c r="G4115" i="2"/>
  <c r="F4115" i="2"/>
  <c r="G4114" i="2"/>
  <c r="F4114" i="2"/>
  <c r="G4113" i="2"/>
  <c r="F4113" i="2"/>
  <c r="G4112" i="2"/>
  <c r="F4112" i="2"/>
  <c r="G4111" i="2"/>
  <c r="F4111" i="2"/>
  <c r="G4110" i="2"/>
  <c r="F4110" i="2"/>
  <c r="G4109" i="2"/>
  <c r="F4109" i="2"/>
  <c r="G4108" i="2"/>
  <c r="F4108" i="2"/>
  <c r="G4107" i="2"/>
  <c r="F4107" i="2"/>
  <c r="G4106" i="2"/>
  <c r="F4106" i="2"/>
  <c r="G4105" i="2"/>
  <c r="F4105" i="2"/>
  <c r="G4104" i="2"/>
  <c r="F4104" i="2"/>
  <c r="G4103" i="2"/>
  <c r="F4103" i="2"/>
  <c r="G4102" i="2"/>
  <c r="F4102" i="2"/>
  <c r="G4101" i="2"/>
  <c r="F4101" i="2"/>
  <c r="G4100" i="2"/>
  <c r="F4100" i="2"/>
  <c r="G4099" i="2"/>
  <c r="F4099" i="2"/>
  <c r="G4098" i="2"/>
  <c r="F4098" i="2"/>
  <c r="G4097" i="2"/>
  <c r="F4097" i="2"/>
  <c r="G4096" i="2"/>
  <c r="F4096" i="2"/>
  <c r="G4095" i="2"/>
  <c r="F4095" i="2"/>
  <c r="G4094" i="2"/>
  <c r="F4094" i="2"/>
  <c r="G4093" i="2"/>
  <c r="F4093" i="2"/>
  <c r="G4092" i="2"/>
  <c r="F4092" i="2"/>
  <c r="G4091" i="2"/>
  <c r="F4091" i="2"/>
  <c r="G4090" i="2"/>
  <c r="F4090" i="2"/>
  <c r="G4089" i="2"/>
  <c r="F4089" i="2"/>
  <c r="G4088" i="2"/>
  <c r="F4088" i="2"/>
  <c r="G4087" i="2"/>
  <c r="F4087" i="2"/>
  <c r="G4086" i="2"/>
  <c r="F4086" i="2"/>
  <c r="G4085" i="2"/>
  <c r="F4085" i="2"/>
  <c r="G4084" i="2"/>
  <c r="F4084" i="2"/>
  <c r="G4083" i="2"/>
  <c r="F4083" i="2"/>
  <c r="G4082" i="2"/>
  <c r="F4082" i="2"/>
  <c r="G4081" i="2"/>
  <c r="F4081" i="2"/>
  <c r="G4080" i="2"/>
  <c r="F4080" i="2"/>
  <c r="G4079" i="2"/>
  <c r="F4079" i="2"/>
  <c r="G4078" i="2"/>
  <c r="F4078" i="2"/>
  <c r="G4077" i="2"/>
  <c r="F4077" i="2"/>
  <c r="G4076" i="2"/>
  <c r="F4076" i="2"/>
  <c r="G4075" i="2"/>
  <c r="F4075" i="2"/>
  <c r="G4074" i="2"/>
  <c r="F4074" i="2"/>
  <c r="G4073" i="2"/>
  <c r="F4073" i="2"/>
  <c r="G4072" i="2"/>
  <c r="F4072" i="2"/>
  <c r="G4071" i="2"/>
  <c r="F4071" i="2"/>
  <c r="G4070" i="2"/>
  <c r="F4070" i="2"/>
  <c r="G4069" i="2"/>
  <c r="F4069" i="2"/>
  <c r="G4068" i="2"/>
  <c r="F4068" i="2"/>
  <c r="G4067" i="2"/>
  <c r="F4067" i="2"/>
  <c r="G4066" i="2"/>
  <c r="F4066" i="2"/>
  <c r="G4065" i="2"/>
  <c r="F4065" i="2"/>
  <c r="G4064" i="2"/>
  <c r="F4064" i="2"/>
  <c r="G4063" i="2"/>
  <c r="F4063" i="2"/>
  <c r="G4062" i="2"/>
  <c r="F4062" i="2"/>
  <c r="G4061" i="2"/>
  <c r="F4061" i="2"/>
  <c r="G4060" i="2"/>
  <c r="F4060" i="2"/>
  <c r="G4059" i="2"/>
  <c r="F4059" i="2"/>
  <c r="G4058" i="2"/>
  <c r="F4058" i="2"/>
  <c r="G4057" i="2"/>
  <c r="F4057" i="2"/>
  <c r="G4056" i="2"/>
  <c r="F4056" i="2"/>
  <c r="G4055" i="2"/>
  <c r="F4055" i="2"/>
  <c r="G4054" i="2"/>
  <c r="F4054" i="2"/>
  <c r="G4053" i="2"/>
  <c r="F4053" i="2"/>
  <c r="G4052" i="2"/>
  <c r="F4052" i="2"/>
  <c r="G4051" i="2"/>
  <c r="F4051" i="2"/>
  <c r="G4050" i="2"/>
  <c r="F4050" i="2"/>
  <c r="G4049" i="2"/>
  <c r="F4049" i="2"/>
  <c r="G4048" i="2"/>
  <c r="F4048" i="2"/>
  <c r="G4047" i="2"/>
  <c r="F4047" i="2"/>
  <c r="G4046" i="2"/>
  <c r="F4046" i="2"/>
  <c r="G4045" i="2"/>
  <c r="F4045" i="2"/>
  <c r="G4044" i="2"/>
  <c r="F4044" i="2"/>
  <c r="G4043" i="2"/>
  <c r="F4043" i="2"/>
  <c r="G4042" i="2"/>
  <c r="F4042" i="2"/>
  <c r="G4041" i="2"/>
  <c r="F4041" i="2"/>
  <c r="G4040" i="2"/>
  <c r="F4040" i="2"/>
  <c r="G4039" i="2"/>
  <c r="F4039" i="2"/>
  <c r="G4038" i="2"/>
  <c r="F4038" i="2"/>
  <c r="G4037" i="2"/>
  <c r="F4037" i="2"/>
  <c r="G4036" i="2"/>
  <c r="F4036" i="2"/>
  <c r="G4035" i="2"/>
  <c r="F4035" i="2"/>
  <c r="G4034" i="2"/>
  <c r="F4034" i="2"/>
  <c r="G4033" i="2"/>
  <c r="F4033" i="2"/>
  <c r="G4032" i="2"/>
  <c r="F4032" i="2"/>
  <c r="G4031" i="2"/>
  <c r="F4031" i="2"/>
  <c r="G4030" i="2"/>
  <c r="F4030" i="2"/>
  <c r="G4029" i="2"/>
  <c r="F4029" i="2"/>
  <c r="G4028" i="2"/>
  <c r="F4028" i="2"/>
  <c r="G4027" i="2"/>
  <c r="F4027" i="2"/>
  <c r="G4026" i="2"/>
  <c r="F4026" i="2"/>
  <c r="G4025" i="2"/>
  <c r="F4025" i="2"/>
  <c r="G4024" i="2"/>
  <c r="F4024" i="2"/>
  <c r="G4023" i="2"/>
  <c r="F4023" i="2"/>
  <c r="G4022" i="2"/>
  <c r="F4022" i="2"/>
  <c r="G4021" i="2"/>
  <c r="F4021" i="2"/>
  <c r="G4020" i="2"/>
  <c r="F4020" i="2"/>
  <c r="G4019" i="2"/>
  <c r="F4019" i="2"/>
  <c r="G4018" i="2"/>
  <c r="F4018" i="2"/>
  <c r="G4017" i="2"/>
  <c r="F4017" i="2"/>
  <c r="G4016" i="2"/>
  <c r="F4016" i="2"/>
  <c r="G4015" i="2"/>
  <c r="F4015" i="2"/>
  <c r="G4014" i="2"/>
  <c r="F4014" i="2"/>
  <c r="G4013" i="2"/>
  <c r="F4013" i="2"/>
  <c r="G4012" i="2"/>
  <c r="F4012" i="2"/>
  <c r="G4011" i="2"/>
  <c r="F4011" i="2"/>
  <c r="G4010" i="2"/>
  <c r="F4010" i="2"/>
  <c r="G4009" i="2"/>
  <c r="F4009" i="2"/>
  <c r="G4008" i="2"/>
  <c r="F4008" i="2"/>
  <c r="G4007" i="2"/>
  <c r="F4007" i="2"/>
  <c r="G4006" i="2"/>
  <c r="F4006" i="2"/>
  <c r="G4005" i="2"/>
  <c r="F4005" i="2"/>
  <c r="G4004" i="2"/>
  <c r="F4004" i="2"/>
  <c r="G4003" i="2"/>
  <c r="F4003" i="2"/>
  <c r="G4002" i="2"/>
  <c r="F4002" i="2"/>
  <c r="G4001" i="2"/>
  <c r="F4001" i="2"/>
  <c r="G4000" i="2"/>
  <c r="F4000" i="2"/>
  <c r="G3999" i="2"/>
  <c r="F3999" i="2"/>
  <c r="G3998" i="2"/>
  <c r="F3998" i="2"/>
  <c r="G3997" i="2"/>
  <c r="F3997" i="2"/>
  <c r="G3996" i="2"/>
  <c r="F3996" i="2"/>
  <c r="G3995" i="2"/>
  <c r="F3995" i="2"/>
  <c r="G3994" i="2"/>
  <c r="F3994" i="2"/>
  <c r="G3993" i="2"/>
  <c r="F3993" i="2"/>
  <c r="G3992" i="2"/>
  <c r="F3992" i="2"/>
  <c r="G3991" i="2"/>
  <c r="F3991" i="2"/>
  <c r="G3990" i="2"/>
  <c r="F3990" i="2"/>
  <c r="G3989" i="2"/>
  <c r="F3989" i="2"/>
  <c r="G3988" i="2"/>
  <c r="F3988" i="2"/>
  <c r="G3987" i="2"/>
  <c r="F3987" i="2"/>
  <c r="G3986" i="2"/>
  <c r="F3986" i="2"/>
  <c r="G3985" i="2"/>
  <c r="F3985" i="2"/>
  <c r="G3984" i="2"/>
  <c r="F3984" i="2"/>
  <c r="G3983" i="2"/>
  <c r="F3983" i="2"/>
  <c r="G3982" i="2"/>
  <c r="F3982" i="2"/>
  <c r="G3981" i="2"/>
  <c r="F3981" i="2"/>
  <c r="G3980" i="2"/>
  <c r="F3980" i="2"/>
  <c r="G3979" i="2"/>
  <c r="F3979" i="2"/>
  <c r="G3978" i="2"/>
  <c r="F3978" i="2"/>
  <c r="G3977" i="2"/>
  <c r="F3977" i="2"/>
  <c r="G3976" i="2"/>
  <c r="F3976" i="2"/>
  <c r="G3975" i="2"/>
  <c r="F3975" i="2"/>
  <c r="G3974" i="2"/>
  <c r="F3974" i="2"/>
  <c r="G3973" i="2"/>
  <c r="F3973" i="2"/>
  <c r="G3972" i="2"/>
  <c r="F3972" i="2"/>
  <c r="G3971" i="2"/>
  <c r="F3971" i="2"/>
  <c r="G3970" i="2"/>
  <c r="F3970" i="2"/>
  <c r="G3969" i="2"/>
  <c r="F3969" i="2"/>
  <c r="G3968" i="2"/>
  <c r="F3968" i="2"/>
  <c r="G3967" i="2"/>
  <c r="F3967" i="2"/>
  <c r="G3966" i="2"/>
  <c r="F3966" i="2"/>
  <c r="G3965" i="2"/>
  <c r="F3965" i="2"/>
  <c r="G3964" i="2"/>
  <c r="F3964" i="2"/>
  <c r="G3963" i="2"/>
  <c r="F3963" i="2"/>
  <c r="G3962" i="2"/>
  <c r="F3962" i="2"/>
  <c r="G3961" i="2"/>
  <c r="F3961" i="2"/>
  <c r="G3960" i="2"/>
  <c r="F3960" i="2"/>
  <c r="G3959" i="2"/>
  <c r="F3959" i="2"/>
  <c r="G3958" i="2"/>
  <c r="F3958" i="2"/>
  <c r="G3957" i="2"/>
  <c r="F3957" i="2"/>
  <c r="G3956" i="2"/>
  <c r="F3956" i="2"/>
  <c r="G3955" i="2"/>
  <c r="F3955" i="2"/>
  <c r="G3954" i="2"/>
  <c r="F3954" i="2"/>
  <c r="G3953" i="2"/>
  <c r="F3953" i="2"/>
  <c r="G3952" i="2"/>
  <c r="F3952" i="2"/>
  <c r="G3951" i="2"/>
  <c r="F3951" i="2"/>
  <c r="G3950" i="2"/>
  <c r="F3950" i="2"/>
  <c r="G3949" i="2"/>
  <c r="F3949" i="2"/>
  <c r="G3948" i="2"/>
  <c r="F3948" i="2"/>
  <c r="G3947" i="2"/>
  <c r="F3947" i="2"/>
  <c r="G3946" i="2"/>
  <c r="F3946" i="2"/>
  <c r="G3945" i="2"/>
  <c r="F3945" i="2"/>
  <c r="G3944" i="2"/>
  <c r="F3944" i="2"/>
  <c r="G3943" i="2"/>
  <c r="F3943" i="2"/>
  <c r="G3942" i="2"/>
  <c r="F3942" i="2"/>
  <c r="G3941" i="2"/>
  <c r="F3941" i="2"/>
  <c r="G3940" i="2"/>
  <c r="F3940" i="2"/>
  <c r="G3939" i="2"/>
  <c r="F3939" i="2"/>
  <c r="G3938" i="2"/>
  <c r="F3938" i="2"/>
  <c r="G3937" i="2"/>
  <c r="F3937" i="2"/>
  <c r="G3936" i="2"/>
  <c r="F3936" i="2"/>
  <c r="G3935" i="2"/>
  <c r="F3935" i="2"/>
  <c r="G3934" i="2"/>
  <c r="F3934" i="2"/>
  <c r="G3933" i="2"/>
  <c r="F3933" i="2"/>
  <c r="G3932" i="2"/>
  <c r="F3932" i="2"/>
  <c r="G3931" i="2"/>
  <c r="F3931" i="2"/>
  <c r="G3930" i="2"/>
  <c r="F3930" i="2"/>
  <c r="G3929" i="2"/>
  <c r="F3929" i="2"/>
  <c r="G3928" i="2"/>
  <c r="F3928" i="2"/>
  <c r="G3927" i="2"/>
  <c r="F3927" i="2"/>
  <c r="G3926" i="2"/>
  <c r="F3926" i="2"/>
  <c r="G3925" i="2"/>
  <c r="F3925" i="2"/>
  <c r="G3924" i="2"/>
  <c r="F3924" i="2"/>
  <c r="G3923" i="2"/>
  <c r="F3923" i="2"/>
  <c r="G3922" i="2"/>
  <c r="F3922" i="2"/>
  <c r="G3921" i="2"/>
  <c r="F3921" i="2"/>
  <c r="G3920" i="2"/>
  <c r="F3920" i="2"/>
  <c r="G3919" i="2"/>
  <c r="F3919" i="2"/>
  <c r="G3918" i="2"/>
  <c r="F3918" i="2"/>
  <c r="G3917" i="2"/>
  <c r="F3917" i="2"/>
  <c r="G3916" i="2"/>
  <c r="F3916" i="2"/>
  <c r="G3915" i="2"/>
  <c r="F3915" i="2"/>
  <c r="G3914" i="2"/>
  <c r="F3914" i="2"/>
  <c r="G3913" i="2"/>
  <c r="F3913" i="2"/>
  <c r="G3912" i="2"/>
  <c r="F3912" i="2"/>
  <c r="G3911" i="2"/>
  <c r="F3911" i="2"/>
  <c r="G3910" i="2"/>
  <c r="F3910" i="2"/>
  <c r="G3909" i="2"/>
  <c r="F3909" i="2"/>
  <c r="G3908" i="2"/>
  <c r="F3908" i="2"/>
  <c r="G3907" i="2"/>
  <c r="F3907" i="2"/>
  <c r="G3906" i="2"/>
  <c r="F3906" i="2"/>
  <c r="G3905" i="2"/>
  <c r="F3905" i="2"/>
  <c r="G3904" i="2"/>
  <c r="F3904" i="2"/>
  <c r="G3903" i="2"/>
  <c r="F3903" i="2"/>
  <c r="G3902" i="2"/>
  <c r="F3902" i="2"/>
  <c r="G3901" i="2"/>
  <c r="F3901" i="2"/>
  <c r="G3900" i="2"/>
  <c r="F3900" i="2"/>
  <c r="G3899" i="2"/>
  <c r="F3899" i="2"/>
  <c r="G3898" i="2"/>
  <c r="F3898" i="2"/>
  <c r="G3897" i="2"/>
  <c r="F3897" i="2"/>
  <c r="G3896" i="2"/>
  <c r="F3896" i="2"/>
  <c r="G3895" i="2"/>
  <c r="F3895" i="2"/>
  <c r="G3894" i="2"/>
  <c r="F3894" i="2"/>
  <c r="G3893" i="2"/>
  <c r="F3893" i="2"/>
  <c r="G3892" i="2"/>
  <c r="F3892" i="2"/>
  <c r="G3891" i="2"/>
  <c r="F3891" i="2"/>
  <c r="G3890" i="2"/>
  <c r="F3890" i="2"/>
  <c r="G3889" i="2"/>
  <c r="F3889" i="2"/>
  <c r="G3888" i="2"/>
  <c r="F3888" i="2"/>
  <c r="G3887" i="2"/>
  <c r="F3887" i="2"/>
  <c r="G3886" i="2"/>
  <c r="F3886" i="2"/>
  <c r="G3885" i="2"/>
  <c r="F3885" i="2"/>
  <c r="G3884" i="2"/>
  <c r="F3884" i="2"/>
  <c r="G3883" i="2"/>
  <c r="F3883" i="2"/>
  <c r="G3882" i="2"/>
  <c r="F3882" i="2"/>
  <c r="G3881" i="2"/>
  <c r="F3881" i="2"/>
  <c r="G3880" i="2"/>
  <c r="F3880" i="2"/>
  <c r="G3879" i="2"/>
  <c r="F3879" i="2"/>
  <c r="G3878" i="2"/>
  <c r="F3878" i="2"/>
  <c r="G3877" i="2"/>
  <c r="F3877" i="2"/>
  <c r="G3876" i="2"/>
  <c r="F3876" i="2"/>
  <c r="G3875" i="2"/>
  <c r="F3875" i="2"/>
  <c r="G3874" i="2"/>
  <c r="F3874" i="2"/>
  <c r="G3873" i="2"/>
  <c r="F3873" i="2"/>
  <c r="G3872" i="2"/>
  <c r="F3872" i="2"/>
  <c r="G3871" i="2"/>
  <c r="F3871" i="2"/>
  <c r="G3870" i="2"/>
  <c r="F3870" i="2"/>
  <c r="G3869" i="2"/>
  <c r="F3869" i="2"/>
  <c r="G3868" i="2"/>
  <c r="F3868" i="2"/>
  <c r="G3867" i="2"/>
  <c r="F3867" i="2"/>
  <c r="G3866" i="2"/>
  <c r="F3866" i="2"/>
  <c r="G3865" i="2"/>
  <c r="F3865" i="2"/>
  <c r="G3864" i="2"/>
  <c r="F3864" i="2"/>
  <c r="G3863" i="2"/>
  <c r="F3863" i="2"/>
  <c r="G3862" i="2"/>
  <c r="F3862" i="2"/>
  <c r="G3861" i="2"/>
  <c r="F3861" i="2"/>
  <c r="G3860" i="2"/>
  <c r="F3860" i="2"/>
  <c r="G3859" i="2"/>
  <c r="F3859" i="2"/>
  <c r="G3858" i="2"/>
  <c r="F3858" i="2"/>
  <c r="G3857" i="2"/>
  <c r="F3857" i="2"/>
  <c r="G3856" i="2"/>
  <c r="F3856" i="2"/>
  <c r="G3855" i="2"/>
  <c r="F3855" i="2"/>
  <c r="G3854" i="2"/>
  <c r="F3854" i="2"/>
  <c r="G3853" i="2"/>
  <c r="F3853" i="2"/>
  <c r="G3852" i="2"/>
  <c r="F3852" i="2"/>
  <c r="G3851" i="2"/>
  <c r="F3851" i="2"/>
  <c r="G3850" i="2"/>
  <c r="F3850" i="2"/>
  <c r="G3849" i="2"/>
  <c r="F3849" i="2"/>
  <c r="G3848" i="2"/>
  <c r="F3848" i="2"/>
  <c r="G3847" i="2"/>
  <c r="F3847" i="2"/>
  <c r="G3846" i="2"/>
  <c r="F3846" i="2"/>
  <c r="G3845" i="2"/>
  <c r="F3845" i="2"/>
  <c r="G3844" i="2"/>
  <c r="F3844" i="2"/>
  <c r="G3843" i="2"/>
  <c r="F3843" i="2"/>
  <c r="G3842" i="2"/>
  <c r="F3842" i="2"/>
  <c r="G3841" i="2"/>
  <c r="F3841" i="2"/>
  <c r="G3840" i="2"/>
  <c r="F3840" i="2"/>
  <c r="G3839" i="2"/>
  <c r="F3839" i="2"/>
  <c r="G3838" i="2"/>
  <c r="F3838" i="2"/>
  <c r="G3837" i="2"/>
  <c r="F3837" i="2"/>
  <c r="G3836" i="2"/>
  <c r="F3836" i="2"/>
  <c r="G3835" i="2"/>
  <c r="F3835" i="2"/>
  <c r="G3834" i="2"/>
  <c r="F3834" i="2"/>
  <c r="G3833" i="2"/>
  <c r="F3833" i="2"/>
  <c r="G3832" i="2"/>
  <c r="F3832" i="2"/>
  <c r="G3831" i="2"/>
  <c r="F3831" i="2"/>
  <c r="G3830" i="2"/>
  <c r="F3830" i="2"/>
  <c r="G3829" i="2"/>
  <c r="F3829" i="2"/>
  <c r="G3828" i="2"/>
  <c r="F3828" i="2"/>
  <c r="G3827" i="2"/>
  <c r="F3827" i="2"/>
  <c r="G3826" i="2"/>
  <c r="F3826" i="2"/>
  <c r="G3825" i="2"/>
  <c r="F3825" i="2"/>
  <c r="G3824" i="2"/>
  <c r="F3824" i="2"/>
  <c r="G3823" i="2"/>
  <c r="F3823" i="2"/>
  <c r="G3822" i="2"/>
  <c r="F3822" i="2"/>
  <c r="G3821" i="2"/>
  <c r="F3821" i="2"/>
  <c r="G3820" i="2"/>
  <c r="F3820" i="2"/>
  <c r="G3819" i="2"/>
  <c r="F3819" i="2"/>
  <c r="G3818" i="2"/>
  <c r="F3818" i="2"/>
  <c r="G3817" i="2"/>
  <c r="F3817" i="2"/>
  <c r="G3816" i="2"/>
  <c r="F3816" i="2"/>
  <c r="G3815" i="2"/>
  <c r="F3815" i="2"/>
  <c r="G3814" i="2"/>
  <c r="F3814" i="2"/>
  <c r="G3813" i="2"/>
  <c r="F3813" i="2"/>
  <c r="G3812" i="2"/>
  <c r="F3812" i="2"/>
  <c r="G3811" i="2"/>
  <c r="F3811" i="2"/>
  <c r="G3810" i="2"/>
  <c r="F3810" i="2"/>
  <c r="G3809" i="2"/>
  <c r="F3809" i="2"/>
  <c r="G3808" i="2"/>
  <c r="F3808" i="2"/>
  <c r="G3807" i="2"/>
  <c r="F3807" i="2"/>
  <c r="G3806" i="2"/>
  <c r="F3806" i="2"/>
  <c r="G3805" i="2"/>
  <c r="F3805" i="2"/>
  <c r="G3804" i="2"/>
  <c r="F3804" i="2"/>
  <c r="G3803" i="2"/>
  <c r="F3803" i="2"/>
  <c r="G3802" i="2"/>
  <c r="F3802" i="2"/>
  <c r="G3801" i="2"/>
  <c r="F3801" i="2"/>
  <c r="G3800" i="2"/>
  <c r="F3800" i="2"/>
  <c r="G3799" i="2"/>
  <c r="F3799" i="2"/>
  <c r="G3798" i="2"/>
  <c r="F3798" i="2"/>
  <c r="G3797" i="2"/>
  <c r="F3797" i="2"/>
  <c r="G3796" i="2"/>
  <c r="F3796" i="2"/>
  <c r="G3795" i="2"/>
  <c r="F3795" i="2"/>
  <c r="G3794" i="2"/>
  <c r="F3794" i="2"/>
  <c r="G3793" i="2"/>
  <c r="F3793" i="2"/>
  <c r="G3792" i="2"/>
  <c r="F3792" i="2"/>
  <c r="G3791" i="2"/>
  <c r="F3791" i="2"/>
  <c r="G3790" i="2"/>
  <c r="F3790" i="2"/>
  <c r="G3789" i="2"/>
  <c r="F3789" i="2"/>
  <c r="G3788" i="2"/>
  <c r="F3788" i="2"/>
  <c r="G3787" i="2"/>
  <c r="F3787" i="2"/>
  <c r="G3786" i="2"/>
  <c r="F3786" i="2"/>
  <c r="G3785" i="2"/>
  <c r="F3785" i="2"/>
  <c r="G3784" i="2"/>
  <c r="F3784" i="2"/>
  <c r="G3783" i="2"/>
  <c r="F3783" i="2"/>
  <c r="G3782" i="2"/>
  <c r="F3782" i="2"/>
  <c r="G3781" i="2"/>
  <c r="F3781" i="2"/>
  <c r="G3780" i="2"/>
  <c r="F3780" i="2"/>
  <c r="G3779" i="2"/>
  <c r="F3779" i="2"/>
  <c r="G3778" i="2"/>
  <c r="F3778" i="2"/>
  <c r="G3777" i="2"/>
  <c r="F3777" i="2"/>
  <c r="G3776" i="2"/>
  <c r="F3776" i="2"/>
  <c r="G3775" i="2"/>
  <c r="F3775" i="2"/>
  <c r="G3774" i="2"/>
  <c r="F3774" i="2"/>
  <c r="G3773" i="2"/>
  <c r="F3773" i="2"/>
  <c r="G3772" i="2"/>
  <c r="F3772" i="2"/>
  <c r="G3771" i="2"/>
  <c r="F3771" i="2"/>
  <c r="G3770" i="2"/>
  <c r="F3770" i="2"/>
  <c r="G3769" i="2"/>
  <c r="F3769" i="2"/>
  <c r="G3768" i="2"/>
  <c r="F3768" i="2"/>
  <c r="G3767" i="2"/>
  <c r="F3767" i="2"/>
  <c r="G3766" i="2"/>
  <c r="F3766" i="2"/>
  <c r="G3765" i="2"/>
  <c r="F3765" i="2"/>
  <c r="G3764" i="2"/>
  <c r="F3764" i="2"/>
  <c r="G3763" i="2"/>
  <c r="F3763" i="2"/>
  <c r="G3762" i="2"/>
  <c r="F3762" i="2"/>
  <c r="G3761" i="2"/>
  <c r="F3761" i="2"/>
  <c r="G3760" i="2"/>
  <c r="F3760" i="2"/>
  <c r="G3759" i="2"/>
  <c r="F3759" i="2"/>
  <c r="G3758" i="2"/>
  <c r="F3758" i="2"/>
  <c r="G3757" i="2"/>
  <c r="F3757" i="2"/>
  <c r="G3756" i="2"/>
  <c r="F3756" i="2"/>
  <c r="G3755" i="2"/>
  <c r="F3755" i="2"/>
  <c r="G3754" i="2"/>
  <c r="F3754" i="2"/>
  <c r="G3753" i="2"/>
  <c r="F3753" i="2"/>
  <c r="G3752" i="2"/>
  <c r="F3752" i="2"/>
  <c r="G3751" i="2"/>
  <c r="F3751" i="2"/>
  <c r="G3750" i="2"/>
  <c r="F3750" i="2"/>
  <c r="G3749" i="2"/>
  <c r="F3749" i="2"/>
  <c r="G3748" i="2"/>
  <c r="F3748" i="2"/>
  <c r="G3747" i="2"/>
  <c r="F3747" i="2"/>
  <c r="G3746" i="2"/>
  <c r="F3746" i="2"/>
  <c r="G3745" i="2"/>
  <c r="F3745" i="2"/>
  <c r="G3744" i="2"/>
  <c r="F3744" i="2"/>
  <c r="G3743" i="2"/>
  <c r="F3743" i="2"/>
  <c r="G3742" i="2"/>
  <c r="F3742" i="2"/>
  <c r="G3741" i="2"/>
  <c r="F3741" i="2"/>
  <c r="G3740" i="2"/>
  <c r="F3740" i="2"/>
  <c r="G3739" i="2"/>
  <c r="F3739" i="2"/>
  <c r="G3738" i="2"/>
  <c r="F3738" i="2"/>
  <c r="G3737" i="2"/>
  <c r="F3737" i="2"/>
  <c r="G3736" i="2"/>
  <c r="F3736" i="2"/>
  <c r="G3735" i="2"/>
  <c r="F3735" i="2"/>
  <c r="G3734" i="2"/>
  <c r="F3734" i="2"/>
  <c r="G3733" i="2"/>
  <c r="F3733" i="2"/>
  <c r="G3732" i="2"/>
  <c r="F3732" i="2"/>
  <c r="G3731" i="2"/>
  <c r="F3731" i="2"/>
  <c r="G3730" i="2"/>
  <c r="F3730" i="2"/>
  <c r="G3729" i="2"/>
  <c r="F3729" i="2"/>
  <c r="G3728" i="2"/>
  <c r="F3728" i="2"/>
  <c r="G3727" i="2"/>
  <c r="F3727" i="2"/>
  <c r="G3726" i="2"/>
  <c r="F3726" i="2"/>
  <c r="G3725" i="2"/>
  <c r="F3725" i="2"/>
  <c r="G3724" i="2"/>
  <c r="F3724" i="2"/>
  <c r="G3723" i="2"/>
  <c r="F3723" i="2"/>
  <c r="G3722" i="2"/>
  <c r="F3722" i="2"/>
  <c r="G3721" i="2"/>
  <c r="F3721" i="2"/>
  <c r="G3720" i="2"/>
  <c r="F3720" i="2"/>
  <c r="G3719" i="2"/>
  <c r="F3719" i="2"/>
  <c r="G3718" i="2"/>
  <c r="F3718" i="2"/>
  <c r="G3717" i="2"/>
  <c r="F3717" i="2"/>
  <c r="G3716" i="2"/>
  <c r="F3716" i="2"/>
  <c r="G3715" i="2"/>
  <c r="F3715" i="2"/>
  <c r="G3714" i="2"/>
  <c r="F3714" i="2"/>
  <c r="G3713" i="2"/>
  <c r="F3713" i="2"/>
  <c r="G3712" i="2"/>
  <c r="F3712" i="2"/>
  <c r="G3711" i="2"/>
  <c r="F3711" i="2"/>
  <c r="G3710" i="2"/>
  <c r="F3710" i="2"/>
  <c r="G3709" i="2"/>
  <c r="F3709" i="2"/>
  <c r="G3708" i="2"/>
  <c r="F3708" i="2"/>
  <c r="G3707" i="2"/>
  <c r="F3707" i="2"/>
  <c r="G3706" i="2"/>
  <c r="F3706" i="2"/>
  <c r="G3705" i="2"/>
  <c r="F3705" i="2"/>
  <c r="G3704" i="2"/>
  <c r="F3704" i="2"/>
  <c r="G3703" i="2"/>
  <c r="F3703" i="2"/>
  <c r="G3702" i="2"/>
  <c r="F3702" i="2"/>
  <c r="G3701" i="2"/>
  <c r="F3701" i="2"/>
  <c r="G3700" i="2"/>
  <c r="F3700" i="2"/>
  <c r="G3699" i="2"/>
  <c r="F3699" i="2"/>
  <c r="G3698" i="2"/>
  <c r="F3698" i="2"/>
  <c r="G3697" i="2"/>
  <c r="F3697" i="2"/>
  <c r="G3696" i="2"/>
  <c r="F3696" i="2"/>
  <c r="G3695" i="2"/>
  <c r="F3695" i="2"/>
  <c r="G3694" i="2"/>
  <c r="F3694" i="2"/>
  <c r="G3693" i="2"/>
  <c r="F3693" i="2"/>
  <c r="G3692" i="2"/>
  <c r="F3692" i="2"/>
  <c r="G3691" i="2"/>
  <c r="F3691" i="2"/>
  <c r="G3690" i="2"/>
  <c r="F3690" i="2"/>
  <c r="G3689" i="2"/>
  <c r="F3689" i="2"/>
  <c r="G3688" i="2"/>
  <c r="F3688" i="2"/>
  <c r="G3687" i="2"/>
  <c r="F3687" i="2"/>
  <c r="G3686" i="2"/>
  <c r="F3686" i="2"/>
  <c r="G3685" i="2"/>
  <c r="F3685" i="2"/>
  <c r="G3684" i="2"/>
  <c r="F3684" i="2"/>
  <c r="G3683" i="2"/>
  <c r="F3683" i="2"/>
  <c r="G3682" i="2"/>
  <c r="F3682" i="2"/>
  <c r="G3681" i="2"/>
  <c r="F3681" i="2"/>
  <c r="G3680" i="2"/>
  <c r="F3680" i="2"/>
  <c r="G3679" i="2"/>
  <c r="F3679" i="2"/>
  <c r="G3678" i="2"/>
  <c r="F3678" i="2"/>
  <c r="G3677" i="2"/>
  <c r="F3677" i="2"/>
  <c r="G3676" i="2"/>
  <c r="F3676" i="2"/>
  <c r="G3675" i="2"/>
  <c r="F3675" i="2"/>
  <c r="G3674" i="2"/>
  <c r="F3674" i="2"/>
  <c r="G3673" i="2"/>
  <c r="F3673" i="2"/>
  <c r="G3672" i="2"/>
  <c r="F3672" i="2"/>
  <c r="G3671" i="2"/>
  <c r="F3671" i="2"/>
  <c r="G3670" i="2"/>
  <c r="F3670" i="2"/>
  <c r="G3669" i="2"/>
  <c r="F3669" i="2"/>
  <c r="G3668" i="2"/>
  <c r="F3668" i="2"/>
  <c r="G3667" i="2"/>
  <c r="F3667" i="2"/>
  <c r="G3666" i="2"/>
  <c r="F3666" i="2"/>
  <c r="G3665" i="2"/>
  <c r="F3665" i="2"/>
  <c r="G3664" i="2"/>
  <c r="F3664" i="2"/>
  <c r="G3663" i="2"/>
  <c r="F3663" i="2"/>
  <c r="G3662" i="2"/>
  <c r="F3662" i="2"/>
  <c r="G3661" i="2"/>
  <c r="F3661" i="2"/>
  <c r="G3660" i="2"/>
  <c r="F3660" i="2"/>
  <c r="G3659" i="2"/>
  <c r="F3659" i="2"/>
  <c r="G3658" i="2"/>
  <c r="F3658" i="2"/>
  <c r="G3657" i="2"/>
  <c r="F3657" i="2"/>
  <c r="G3656" i="2"/>
  <c r="F3656" i="2"/>
  <c r="G3655" i="2"/>
  <c r="F3655" i="2"/>
  <c r="G3654" i="2"/>
  <c r="F3654" i="2"/>
  <c r="G3653" i="2"/>
  <c r="F3653" i="2"/>
  <c r="G3652" i="2"/>
  <c r="F3652" i="2"/>
  <c r="G3651" i="2"/>
  <c r="F3651" i="2"/>
  <c r="G3650" i="2"/>
  <c r="F3650" i="2"/>
  <c r="G3649" i="2"/>
  <c r="F3649" i="2"/>
  <c r="G3648" i="2"/>
  <c r="F3648" i="2"/>
  <c r="G3647" i="2"/>
  <c r="F3647" i="2"/>
  <c r="G3646" i="2"/>
  <c r="F3646" i="2"/>
  <c r="G3645" i="2"/>
  <c r="F3645" i="2"/>
  <c r="G3644" i="2"/>
  <c r="F3644" i="2"/>
  <c r="G3643" i="2"/>
  <c r="F3643" i="2"/>
  <c r="G3642" i="2"/>
  <c r="F3642" i="2"/>
  <c r="G3641" i="2"/>
  <c r="F3641" i="2"/>
  <c r="G3640" i="2"/>
  <c r="F3640" i="2"/>
  <c r="G3639" i="2"/>
  <c r="F3639" i="2"/>
  <c r="G3638" i="2"/>
  <c r="F3638" i="2"/>
  <c r="G3637" i="2"/>
  <c r="F3637" i="2"/>
  <c r="G3636" i="2"/>
  <c r="F3636" i="2"/>
  <c r="G3635" i="2"/>
  <c r="F3635" i="2"/>
  <c r="G3634" i="2"/>
  <c r="F3634" i="2"/>
  <c r="G3633" i="2"/>
  <c r="F3633" i="2"/>
  <c r="G3632" i="2"/>
  <c r="F3632" i="2"/>
  <c r="G3631" i="2"/>
  <c r="F3631" i="2"/>
  <c r="G3630" i="2"/>
  <c r="F3630" i="2"/>
  <c r="G3629" i="2"/>
  <c r="F3629" i="2"/>
  <c r="G3628" i="2"/>
  <c r="F3628" i="2"/>
  <c r="G3627" i="2"/>
  <c r="F3627" i="2"/>
  <c r="G3626" i="2"/>
  <c r="F3626" i="2"/>
  <c r="G3625" i="2"/>
  <c r="F3625" i="2"/>
  <c r="G3624" i="2"/>
  <c r="F3624" i="2"/>
  <c r="G3623" i="2"/>
  <c r="F3623" i="2"/>
  <c r="G3622" i="2"/>
  <c r="F3622" i="2"/>
  <c r="G3621" i="2"/>
  <c r="F3621" i="2"/>
  <c r="G3620" i="2"/>
  <c r="F3620" i="2"/>
  <c r="G3619" i="2"/>
  <c r="F3619" i="2"/>
  <c r="G3618" i="2"/>
  <c r="F3618" i="2"/>
  <c r="G3617" i="2"/>
  <c r="F3617" i="2"/>
  <c r="G3616" i="2"/>
  <c r="F3616" i="2"/>
  <c r="G3615" i="2"/>
  <c r="F3615" i="2"/>
  <c r="G3614" i="2"/>
  <c r="F3614" i="2"/>
  <c r="G3613" i="2"/>
  <c r="F3613" i="2"/>
  <c r="G3612" i="2"/>
  <c r="F3612" i="2"/>
  <c r="G3611" i="2"/>
  <c r="F3611" i="2"/>
  <c r="G3610" i="2"/>
  <c r="F3610" i="2"/>
  <c r="G3609" i="2"/>
  <c r="F3609" i="2"/>
  <c r="G3608" i="2"/>
  <c r="F3608" i="2"/>
  <c r="G3607" i="2"/>
  <c r="F3607" i="2"/>
  <c r="G3606" i="2"/>
  <c r="F3606" i="2"/>
  <c r="G3605" i="2"/>
  <c r="F3605" i="2"/>
  <c r="G3604" i="2"/>
  <c r="F3604" i="2"/>
  <c r="G3603" i="2"/>
  <c r="F3603" i="2"/>
  <c r="G3602" i="2"/>
  <c r="F3602" i="2"/>
  <c r="G3601" i="2"/>
  <c r="F3601" i="2"/>
  <c r="G3600" i="2"/>
  <c r="F3600" i="2"/>
  <c r="G3599" i="2"/>
  <c r="F3599" i="2"/>
  <c r="G3598" i="2"/>
  <c r="F3598" i="2"/>
  <c r="G3597" i="2"/>
  <c r="F3597" i="2"/>
  <c r="G3596" i="2"/>
  <c r="F3596" i="2"/>
  <c r="G3595" i="2"/>
  <c r="F3595" i="2"/>
  <c r="G3594" i="2"/>
  <c r="F3594" i="2"/>
  <c r="G3593" i="2"/>
  <c r="F3593" i="2"/>
  <c r="G3592" i="2"/>
  <c r="F3592" i="2"/>
  <c r="G3591" i="2"/>
  <c r="F3591" i="2"/>
  <c r="G3590" i="2"/>
  <c r="F3590" i="2"/>
  <c r="G3589" i="2"/>
  <c r="F3589" i="2"/>
  <c r="G3588" i="2"/>
  <c r="F3588" i="2"/>
  <c r="G3587" i="2"/>
  <c r="F3587" i="2"/>
  <c r="G3586" i="2"/>
  <c r="F3586" i="2"/>
  <c r="G3585" i="2"/>
  <c r="F3585" i="2"/>
  <c r="G3584" i="2"/>
  <c r="F3584" i="2"/>
  <c r="G3583" i="2"/>
  <c r="F3583" i="2"/>
  <c r="G3582" i="2"/>
  <c r="F3582" i="2"/>
  <c r="G3581" i="2"/>
  <c r="F3581" i="2"/>
  <c r="G3580" i="2"/>
  <c r="F3580" i="2"/>
  <c r="G3579" i="2"/>
  <c r="F3579" i="2"/>
  <c r="G3578" i="2"/>
  <c r="F3578" i="2"/>
  <c r="G3577" i="2"/>
  <c r="F3577" i="2"/>
  <c r="G3576" i="2"/>
  <c r="F3576" i="2"/>
  <c r="G3575" i="2"/>
  <c r="F3575" i="2"/>
  <c r="G3574" i="2"/>
  <c r="F3574" i="2"/>
  <c r="G3573" i="2"/>
  <c r="F3573" i="2"/>
  <c r="G3572" i="2"/>
  <c r="F3572" i="2"/>
  <c r="G3571" i="2"/>
  <c r="F3571" i="2"/>
  <c r="G3570" i="2"/>
  <c r="F3570" i="2"/>
  <c r="G3569" i="2"/>
  <c r="F3569" i="2"/>
  <c r="G3568" i="2"/>
  <c r="F3568" i="2"/>
  <c r="G3567" i="2"/>
  <c r="F3567" i="2"/>
  <c r="G3566" i="2"/>
  <c r="F3566" i="2"/>
  <c r="G3565" i="2"/>
  <c r="F3565" i="2"/>
  <c r="G3564" i="2"/>
  <c r="F3564" i="2"/>
  <c r="G3563" i="2"/>
  <c r="F3563" i="2"/>
  <c r="G3562" i="2"/>
  <c r="F3562" i="2"/>
  <c r="G3561" i="2"/>
  <c r="F3561" i="2"/>
  <c r="G3560" i="2"/>
  <c r="F3560" i="2"/>
  <c r="G3559" i="2"/>
  <c r="F3559" i="2"/>
  <c r="G3558" i="2"/>
  <c r="F3558" i="2"/>
  <c r="G3557" i="2"/>
  <c r="F3557" i="2"/>
  <c r="G3556" i="2"/>
  <c r="F3556" i="2"/>
  <c r="G3555" i="2"/>
  <c r="F3555" i="2"/>
  <c r="G3554" i="2"/>
  <c r="F3554" i="2"/>
  <c r="G3553" i="2"/>
  <c r="F3553" i="2"/>
  <c r="G3552" i="2"/>
  <c r="F3552" i="2"/>
  <c r="G3551" i="2"/>
  <c r="F3551" i="2"/>
  <c r="G3550" i="2"/>
  <c r="F3550" i="2"/>
  <c r="G3549" i="2"/>
  <c r="F3549" i="2"/>
  <c r="G3548" i="2"/>
  <c r="F3548" i="2"/>
  <c r="G3547" i="2"/>
  <c r="F3547" i="2"/>
  <c r="G3546" i="2"/>
  <c r="F3546" i="2"/>
  <c r="G3545" i="2"/>
  <c r="F3545" i="2"/>
  <c r="G3544" i="2"/>
  <c r="F3544" i="2"/>
  <c r="G3543" i="2"/>
  <c r="F3543" i="2"/>
  <c r="G3542" i="2"/>
  <c r="F3542" i="2"/>
  <c r="G3541" i="2"/>
  <c r="F3541" i="2"/>
  <c r="G3540" i="2"/>
  <c r="F3540" i="2"/>
  <c r="G3539" i="2"/>
  <c r="F3539" i="2"/>
  <c r="G3538" i="2"/>
  <c r="F3538" i="2"/>
  <c r="G3537" i="2"/>
  <c r="F3537" i="2"/>
  <c r="G3536" i="2"/>
  <c r="F3536" i="2"/>
  <c r="G3535" i="2"/>
  <c r="F3535" i="2"/>
  <c r="G3534" i="2"/>
  <c r="F3534" i="2"/>
  <c r="G3533" i="2"/>
  <c r="F3533" i="2"/>
  <c r="G3532" i="2"/>
  <c r="F3532" i="2"/>
  <c r="G3531" i="2"/>
  <c r="F3531" i="2"/>
  <c r="G3530" i="2"/>
  <c r="F3530" i="2"/>
  <c r="G3529" i="2"/>
  <c r="F3529" i="2"/>
  <c r="G3528" i="2"/>
  <c r="F3528" i="2"/>
  <c r="G3527" i="2"/>
  <c r="F3527" i="2"/>
  <c r="G3526" i="2"/>
  <c r="F3526" i="2"/>
  <c r="G3525" i="2"/>
  <c r="F3525" i="2"/>
  <c r="G3524" i="2"/>
  <c r="F3524" i="2"/>
  <c r="G3523" i="2"/>
  <c r="F3523" i="2"/>
  <c r="G3522" i="2"/>
  <c r="F3522" i="2"/>
  <c r="G3521" i="2"/>
  <c r="F3521" i="2"/>
  <c r="G3520" i="2"/>
  <c r="F3520" i="2"/>
  <c r="G3519" i="2"/>
  <c r="F3519" i="2"/>
  <c r="G3518" i="2"/>
  <c r="F3518" i="2"/>
  <c r="G3517" i="2"/>
  <c r="F3517" i="2"/>
  <c r="G3516" i="2"/>
  <c r="F3516" i="2"/>
  <c r="G3515" i="2"/>
  <c r="F3515" i="2"/>
  <c r="G3514" i="2"/>
  <c r="F3514" i="2"/>
  <c r="G3513" i="2"/>
  <c r="F3513" i="2"/>
  <c r="G3512" i="2"/>
  <c r="F3512" i="2"/>
  <c r="G3511" i="2"/>
  <c r="F3511" i="2"/>
  <c r="G3510" i="2"/>
  <c r="F3510" i="2"/>
  <c r="G3509" i="2"/>
  <c r="F3509" i="2"/>
  <c r="G3508" i="2"/>
  <c r="F3508" i="2"/>
  <c r="G3507" i="2"/>
  <c r="F3507" i="2"/>
  <c r="G3506" i="2"/>
  <c r="F3506" i="2"/>
  <c r="G3505" i="2"/>
  <c r="F3505" i="2"/>
  <c r="G3504" i="2"/>
  <c r="F3504" i="2"/>
  <c r="G3503" i="2"/>
  <c r="F3503" i="2"/>
  <c r="G3502" i="2"/>
  <c r="F3502" i="2"/>
  <c r="G3501" i="2"/>
  <c r="F3501" i="2"/>
  <c r="G3500" i="2"/>
  <c r="F3500" i="2"/>
  <c r="G3499" i="2"/>
  <c r="F3499" i="2"/>
  <c r="G3498" i="2"/>
  <c r="F3498" i="2"/>
  <c r="G3497" i="2"/>
  <c r="F3497" i="2"/>
  <c r="G3496" i="2"/>
  <c r="F3496" i="2"/>
  <c r="G3495" i="2"/>
  <c r="F3495" i="2"/>
  <c r="G3494" i="2"/>
  <c r="F3494" i="2"/>
  <c r="G3493" i="2"/>
  <c r="F3493" i="2"/>
  <c r="G3492" i="2"/>
  <c r="F3492" i="2"/>
  <c r="G3491" i="2"/>
  <c r="F3491" i="2"/>
  <c r="G3490" i="2"/>
  <c r="F3490" i="2"/>
  <c r="G3489" i="2"/>
  <c r="F3489" i="2"/>
  <c r="G3488" i="2"/>
  <c r="F3488" i="2"/>
  <c r="G3487" i="2"/>
  <c r="F3487" i="2"/>
  <c r="G3486" i="2"/>
  <c r="F3486" i="2"/>
  <c r="G3485" i="2"/>
  <c r="F3485" i="2"/>
  <c r="G3484" i="2"/>
  <c r="F3484" i="2"/>
  <c r="G3483" i="2"/>
  <c r="F3483" i="2"/>
  <c r="G3482" i="2"/>
  <c r="F3482" i="2"/>
  <c r="G3481" i="2"/>
  <c r="F3481" i="2"/>
  <c r="G3480" i="2"/>
  <c r="F3480" i="2"/>
  <c r="G3479" i="2"/>
  <c r="F3479" i="2"/>
  <c r="G3478" i="2"/>
  <c r="F3478" i="2"/>
  <c r="G3477" i="2"/>
  <c r="F3477" i="2"/>
  <c r="G3476" i="2"/>
  <c r="F3476" i="2"/>
  <c r="G3475" i="2"/>
  <c r="F3475" i="2"/>
  <c r="G3474" i="2"/>
  <c r="F3474" i="2"/>
  <c r="G3473" i="2"/>
  <c r="F3473" i="2"/>
  <c r="G3472" i="2"/>
  <c r="F3472" i="2"/>
  <c r="G3471" i="2"/>
  <c r="F3471" i="2"/>
  <c r="G3470" i="2"/>
  <c r="F3470" i="2"/>
  <c r="G3469" i="2"/>
  <c r="F3469" i="2"/>
  <c r="G3468" i="2"/>
  <c r="F3468" i="2"/>
  <c r="G3467" i="2"/>
  <c r="F3467" i="2"/>
  <c r="G3466" i="2"/>
  <c r="F3466" i="2"/>
  <c r="G3465" i="2"/>
  <c r="F3465" i="2"/>
  <c r="G3464" i="2"/>
  <c r="F3464" i="2"/>
  <c r="G3463" i="2"/>
  <c r="F3463" i="2"/>
  <c r="G3462" i="2"/>
  <c r="F3462" i="2"/>
  <c r="G3461" i="2"/>
  <c r="F3461" i="2"/>
  <c r="G3460" i="2"/>
  <c r="F3460" i="2"/>
  <c r="G3459" i="2"/>
  <c r="F3459" i="2"/>
  <c r="G3458" i="2"/>
  <c r="F3458" i="2"/>
  <c r="G3457" i="2"/>
  <c r="F3457" i="2"/>
  <c r="G3456" i="2"/>
  <c r="F3456" i="2"/>
  <c r="G3455" i="2"/>
  <c r="F3455" i="2"/>
  <c r="G3454" i="2"/>
  <c r="F3454" i="2"/>
  <c r="G3453" i="2"/>
  <c r="F3453" i="2"/>
  <c r="G3452" i="2"/>
  <c r="F3452" i="2"/>
  <c r="G3451" i="2"/>
  <c r="F3451" i="2"/>
  <c r="G3450" i="2"/>
  <c r="F3450" i="2"/>
  <c r="G3449" i="2"/>
  <c r="F3449" i="2"/>
  <c r="G3448" i="2"/>
  <c r="F3448" i="2"/>
  <c r="G3447" i="2"/>
  <c r="F3447" i="2"/>
  <c r="G3446" i="2"/>
  <c r="F3446" i="2"/>
  <c r="G3445" i="2"/>
  <c r="F3445" i="2"/>
  <c r="G3444" i="2"/>
  <c r="F3444" i="2"/>
  <c r="G3443" i="2"/>
  <c r="F3443" i="2"/>
  <c r="G3442" i="2"/>
  <c r="F3442" i="2"/>
  <c r="G3441" i="2"/>
  <c r="F3441" i="2"/>
  <c r="G3440" i="2"/>
  <c r="F3440" i="2"/>
  <c r="G3439" i="2"/>
  <c r="F3439" i="2"/>
  <c r="G3438" i="2"/>
  <c r="F3438" i="2"/>
  <c r="G3437" i="2"/>
  <c r="F3437" i="2"/>
  <c r="G3436" i="2"/>
  <c r="F3436" i="2"/>
  <c r="G3435" i="2"/>
  <c r="F3435" i="2"/>
  <c r="G3434" i="2"/>
  <c r="F3434" i="2"/>
  <c r="G3433" i="2"/>
  <c r="F3433" i="2"/>
  <c r="G3432" i="2"/>
  <c r="F3432" i="2"/>
  <c r="G3431" i="2"/>
  <c r="F3431" i="2"/>
  <c r="G3430" i="2"/>
  <c r="F3430" i="2"/>
  <c r="G3429" i="2"/>
  <c r="F3429" i="2"/>
  <c r="G3428" i="2"/>
  <c r="F3428" i="2"/>
  <c r="G3427" i="2"/>
  <c r="F3427" i="2"/>
  <c r="G3426" i="2"/>
  <c r="F3426" i="2"/>
  <c r="G3425" i="2"/>
  <c r="F3425" i="2"/>
  <c r="G3424" i="2"/>
  <c r="F3424" i="2"/>
  <c r="G3423" i="2"/>
  <c r="F3423" i="2"/>
  <c r="G3422" i="2"/>
  <c r="F3422" i="2"/>
  <c r="G3421" i="2"/>
  <c r="F3421" i="2"/>
  <c r="G3420" i="2"/>
  <c r="F3420" i="2"/>
  <c r="G3419" i="2"/>
  <c r="F3419" i="2"/>
  <c r="G3418" i="2"/>
  <c r="F3418" i="2"/>
  <c r="G3417" i="2"/>
  <c r="F3417" i="2"/>
  <c r="G3416" i="2"/>
  <c r="F3416" i="2"/>
  <c r="G3415" i="2"/>
  <c r="F3415" i="2"/>
  <c r="G3414" i="2"/>
  <c r="F3414" i="2"/>
  <c r="G3413" i="2"/>
  <c r="F3413" i="2"/>
  <c r="G3412" i="2"/>
  <c r="F3412" i="2"/>
  <c r="G3411" i="2"/>
  <c r="F3411" i="2"/>
  <c r="G3410" i="2"/>
  <c r="F3410" i="2"/>
  <c r="G3409" i="2"/>
  <c r="F3409" i="2"/>
  <c r="G3408" i="2"/>
  <c r="F3408" i="2"/>
  <c r="G3407" i="2"/>
  <c r="F3407" i="2"/>
  <c r="G3406" i="2"/>
  <c r="F3406" i="2"/>
  <c r="G3405" i="2"/>
  <c r="F3405" i="2"/>
  <c r="G3404" i="2"/>
  <c r="F3404" i="2"/>
  <c r="G3403" i="2"/>
  <c r="F3403" i="2"/>
  <c r="G3402" i="2"/>
  <c r="F3402" i="2"/>
  <c r="G3401" i="2"/>
  <c r="F3401" i="2"/>
  <c r="G3400" i="2"/>
  <c r="F3400" i="2"/>
  <c r="G3399" i="2"/>
  <c r="F3399" i="2"/>
  <c r="G3398" i="2"/>
  <c r="F3398" i="2"/>
  <c r="G3397" i="2"/>
  <c r="F3397" i="2"/>
  <c r="G3396" i="2"/>
  <c r="F3396" i="2"/>
  <c r="G3395" i="2"/>
  <c r="F3395" i="2"/>
  <c r="G3394" i="2"/>
  <c r="F3394" i="2"/>
  <c r="G3393" i="2"/>
  <c r="F3393" i="2"/>
  <c r="G3392" i="2"/>
  <c r="F3392" i="2"/>
  <c r="G3391" i="2"/>
  <c r="F3391" i="2"/>
  <c r="G3390" i="2"/>
  <c r="F3390" i="2"/>
  <c r="G3389" i="2"/>
  <c r="F3389" i="2"/>
  <c r="G3388" i="2"/>
  <c r="F3388" i="2"/>
  <c r="G3387" i="2"/>
  <c r="F3387" i="2"/>
  <c r="G3386" i="2"/>
  <c r="F3386" i="2"/>
  <c r="G3385" i="2"/>
  <c r="F3385" i="2"/>
  <c r="G3384" i="2"/>
  <c r="F3384" i="2"/>
  <c r="G3383" i="2"/>
  <c r="F3383" i="2"/>
  <c r="G3382" i="2"/>
  <c r="F3382" i="2"/>
  <c r="G3381" i="2"/>
  <c r="F3381" i="2"/>
  <c r="G3380" i="2"/>
  <c r="F3380" i="2"/>
  <c r="G3379" i="2"/>
  <c r="F3379" i="2"/>
  <c r="G3378" i="2"/>
  <c r="F3378" i="2"/>
  <c r="G3377" i="2"/>
  <c r="F3377" i="2"/>
  <c r="G3376" i="2"/>
  <c r="F3376" i="2"/>
  <c r="G3375" i="2"/>
  <c r="F3375" i="2"/>
  <c r="G3374" i="2"/>
  <c r="F3374" i="2"/>
  <c r="G3373" i="2"/>
  <c r="F3373" i="2"/>
  <c r="G3372" i="2"/>
  <c r="F3372" i="2"/>
  <c r="G3371" i="2"/>
  <c r="F3371" i="2"/>
  <c r="G3370" i="2"/>
  <c r="F3370" i="2"/>
  <c r="G3369" i="2"/>
  <c r="F3369" i="2"/>
  <c r="G3368" i="2"/>
  <c r="F3368" i="2"/>
  <c r="G3367" i="2"/>
  <c r="F3367" i="2"/>
  <c r="G3366" i="2"/>
  <c r="F3366" i="2"/>
  <c r="G3365" i="2"/>
  <c r="F3365" i="2"/>
  <c r="G3364" i="2"/>
  <c r="F3364" i="2"/>
  <c r="G3363" i="2"/>
  <c r="F3363" i="2"/>
  <c r="G3362" i="2"/>
  <c r="F3362" i="2"/>
  <c r="G3361" i="2"/>
  <c r="F3361" i="2"/>
  <c r="G3360" i="2"/>
  <c r="F3360" i="2"/>
  <c r="G3359" i="2"/>
  <c r="F3359" i="2"/>
  <c r="G3358" i="2"/>
  <c r="F3358" i="2"/>
  <c r="G3357" i="2"/>
  <c r="F3357" i="2"/>
  <c r="G3356" i="2"/>
  <c r="F3356" i="2"/>
  <c r="G3355" i="2"/>
  <c r="F3355" i="2"/>
  <c r="G3354" i="2"/>
  <c r="F3354" i="2"/>
  <c r="G3353" i="2"/>
  <c r="F3353" i="2"/>
  <c r="G3352" i="2"/>
  <c r="F3352" i="2"/>
  <c r="G3351" i="2"/>
  <c r="F3351" i="2"/>
  <c r="G3350" i="2"/>
  <c r="F3350" i="2"/>
  <c r="G3349" i="2"/>
  <c r="F3349" i="2"/>
  <c r="G3348" i="2"/>
  <c r="F3348" i="2"/>
  <c r="G3347" i="2"/>
  <c r="F3347" i="2"/>
  <c r="G3346" i="2"/>
  <c r="F3346" i="2"/>
  <c r="G3345" i="2"/>
  <c r="F3345" i="2"/>
  <c r="G3344" i="2"/>
  <c r="F3344" i="2"/>
  <c r="G3343" i="2"/>
  <c r="F3343" i="2"/>
  <c r="G3342" i="2"/>
  <c r="F3342" i="2"/>
  <c r="G3341" i="2"/>
  <c r="F3341" i="2"/>
  <c r="G3340" i="2"/>
  <c r="F3340" i="2"/>
  <c r="G3339" i="2"/>
  <c r="F3339" i="2"/>
  <c r="G3338" i="2"/>
  <c r="F3338" i="2"/>
  <c r="G3337" i="2"/>
  <c r="F3337" i="2"/>
  <c r="G3336" i="2"/>
  <c r="F3336" i="2"/>
  <c r="G3335" i="2"/>
  <c r="F3335" i="2"/>
  <c r="G3334" i="2"/>
  <c r="F3334" i="2"/>
  <c r="G3333" i="2"/>
  <c r="F3333" i="2"/>
  <c r="G3332" i="2"/>
  <c r="F3332" i="2"/>
  <c r="G3331" i="2"/>
  <c r="F3331" i="2"/>
  <c r="G3330" i="2"/>
  <c r="F3330" i="2"/>
  <c r="G3329" i="2"/>
  <c r="F3329" i="2"/>
  <c r="G3328" i="2"/>
  <c r="F3328" i="2"/>
  <c r="G3327" i="2"/>
  <c r="F3327" i="2"/>
  <c r="G3326" i="2"/>
  <c r="F3326" i="2"/>
  <c r="G3325" i="2"/>
  <c r="F3325" i="2"/>
  <c r="G3324" i="2"/>
  <c r="F3324" i="2"/>
  <c r="G3323" i="2"/>
  <c r="F3323" i="2"/>
  <c r="G3322" i="2"/>
  <c r="F3322" i="2"/>
  <c r="G3321" i="2"/>
  <c r="F3321" i="2"/>
  <c r="G3320" i="2"/>
  <c r="F3320" i="2"/>
  <c r="G3319" i="2"/>
  <c r="F3319" i="2"/>
  <c r="G3318" i="2"/>
  <c r="F3318" i="2"/>
  <c r="G3317" i="2"/>
  <c r="F3317" i="2"/>
  <c r="G3316" i="2"/>
  <c r="F3316" i="2"/>
  <c r="G3315" i="2"/>
  <c r="F3315" i="2"/>
  <c r="G3314" i="2"/>
  <c r="F3314" i="2"/>
  <c r="G3313" i="2"/>
  <c r="F3313" i="2"/>
  <c r="G3312" i="2"/>
  <c r="F3312" i="2"/>
  <c r="G3311" i="2"/>
  <c r="F3311" i="2"/>
  <c r="G3310" i="2"/>
  <c r="F3310" i="2"/>
  <c r="G3309" i="2"/>
  <c r="F3309" i="2"/>
  <c r="G3308" i="2"/>
  <c r="F3308" i="2"/>
  <c r="G3307" i="2"/>
  <c r="F3307" i="2"/>
  <c r="G3306" i="2"/>
  <c r="F3306" i="2"/>
  <c r="G3305" i="2"/>
  <c r="F3305" i="2"/>
  <c r="G3304" i="2"/>
  <c r="F3304" i="2"/>
  <c r="G3303" i="2"/>
  <c r="F3303" i="2"/>
  <c r="G3302" i="2"/>
  <c r="F3302" i="2"/>
  <c r="G3301" i="2"/>
  <c r="F3301" i="2"/>
  <c r="G3300" i="2"/>
  <c r="F3300" i="2"/>
  <c r="G3299" i="2"/>
  <c r="F3299" i="2"/>
  <c r="G3298" i="2"/>
  <c r="F3298" i="2"/>
  <c r="G3297" i="2"/>
  <c r="F3297" i="2"/>
  <c r="G3296" i="2"/>
  <c r="F3296" i="2"/>
  <c r="G3295" i="2"/>
  <c r="F3295" i="2"/>
  <c r="G3294" i="2"/>
  <c r="F3294" i="2"/>
  <c r="G3293" i="2"/>
  <c r="F3293" i="2"/>
  <c r="G3292" i="2"/>
  <c r="F3292" i="2"/>
  <c r="G3291" i="2"/>
  <c r="F3291" i="2"/>
  <c r="G3290" i="2"/>
  <c r="F3290" i="2"/>
  <c r="G3289" i="2"/>
  <c r="F3289" i="2"/>
  <c r="G3288" i="2"/>
  <c r="F3288" i="2"/>
  <c r="G3287" i="2"/>
  <c r="F3287" i="2"/>
  <c r="G3286" i="2"/>
  <c r="F3286" i="2"/>
  <c r="G3285" i="2"/>
  <c r="F3285" i="2"/>
  <c r="G3284" i="2"/>
  <c r="F3284" i="2"/>
  <c r="G3283" i="2"/>
  <c r="F3283" i="2"/>
  <c r="G3282" i="2"/>
  <c r="F3282" i="2"/>
  <c r="G3281" i="2"/>
  <c r="F3281" i="2"/>
  <c r="G3280" i="2"/>
  <c r="F3280" i="2"/>
  <c r="G3279" i="2"/>
  <c r="F3279" i="2"/>
  <c r="G3278" i="2"/>
  <c r="F3278" i="2"/>
  <c r="G3277" i="2"/>
  <c r="F3277" i="2"/>
  <c r="G3276" i="2"/>
  <c r="F3276" i="2"/>
  <c r="G3275" i="2"/>
  <c r="F3275" i="2"/>
  <c r="G3274" i="2"/>
  <c r="F3274" i="2"/>
  <c r="G3273" i="2"/>
  <c r="F3273" i="2"/>
  <c r="G3272" i="2"/>
  <c r="F3272" i="2"/>
  <c r="G3271" i="2"/>
  <c r="F3271" i="2"/>
  <c r="G3270" i="2"/>
  <c r="F3270" i="2"/>
  <c r="G3269" i="2"/>
  <c r="F3269" i="2"/>
  <c r="G3268" i="2"/>
  <c r="F3268" i="2"/>
  <c r="G3267" i="2"/>
  <c r="F3267" i="2"/>
  <c r="G3266" i="2"/>
  <c r="F3266" i="2"/>
  <c r="G3265" i="2"/>
  <c r="F3265" i="2"/>
  <c r="G3264" i="2"/>
  <c r="F3264" i="2"/>
  <c r="G3263" i="2"/>
  <c r="F3263" i="2"/>
  <c r="G3262" i="2"/>
  <c r="F3262" i="2"/>
  <c r="G3261" i="2"/>
  <c r="F3261" i="2"/>
  <c r="G3260" i="2"/>
  <c r="F3260" i="2"/>
  <c r="G3259" i="2"/>
  <c r="F3259" i="2"/>
  <c r="G3258" i="2"/>
  <c r="F3258" i="2"/>
  <c r="G3257" i="2"/>
  <c r="F3257" i="2"/>
  <c r="G3256" i="2"/>
  <c r="F3256" i="2"/>
  <c r="G3255" i="2"/>
  <c r="F3255" i="2"/>
  <c r="G3254" i="2"/>
  <c r="F3254" i="2"/>
  <c r="G3253" i="2"/>
  <c r="F3253" i="2"/>
  <c r="G3252" i="2"/>
  <c r="F3252" i="2"/>
  <c r="G3251" i="2"/>
  <c r="F3251" i="2"/>
  <c r="G3250" i="2"/>
  <c r="F3250" i="2"/>
  <c r="G3249" i="2"/>
  <c r="F3249" i="2"/>
  <c r="G3248" i="2"/>
  <c r="F3248" i="2"/>
  <c r="G3247" i="2"/>
  <c r="F3247" i="2"/>
  <c r="G3246" i="2"/>
  <c r="F3246" i="2"/>
  <c r="G3245" i="2"/>
  <c r="F3245" i="2"/>
  <c r="G3244" i="2"/>
  <c r="F3244" i="2"/>
  <c r="G3243" i="2"/>
  <c r="F3243" i="2"/>
  <c r="G3242" i="2"/>
  <c r="F3242" i="2"/>
  <c r="G3241" i="2"/>
  <c r="F3241" i="2"/>
  <c r="G3240" i="2"/>
  <c r="F3240" i="2"/>
  <c r="G3239" i="2"/>
  <c r="F3239" i="2"/>
  <c r="G3238" i="2"/>
  <c r="F3238" i="2"/>
  <c r="G3237" i="2"/>
  <c r="F3237" i="2"/>
  <c r="G3236" i="2"/>
  <c r="F3236" i="2"/>
  <c r="G3235" i="2"/>
  <c r="F3235" i="2"/>
  <c r="G3234" i="2"/>
  <c r="F3234" i="2"/>
  <c r="G3233" i="2"/>
  <c r="F3233" i="2"/>
  <c r="G3232" i="2"/>
  <c r="F3232" i="2"/>
  <c r="G3231" i="2"/>
  <c r="F3231" i="2"/>
  <c r="G3230" i="2"/>
  <c r="F3230" i="2"/>
  <c r="G3229" i="2"/>
  <c r="F3229" i="2"/>
  <c r="G3228" i="2"/>
  <c r="F3228" i="2"/>
  <c r="G3227" i="2"/>
  <c r="F3227" i="2"/>
  <c r="G3226" i="2"/>
  <c r="F3226" i="2"/>
  <c r="G3225" i="2"/>
  <c r="F3225" i="2"/>
  <c r="G3224" i="2"/>
  <c r="F3224" i="2"/>
  <c r="G3223" i="2"/>
  <c r="F3223" i="2"/>
  <c r="G3222" i="2"/>
  <c r="F3222" i="2"/>
  <c r="G3221" i="2"/>
  <c r="F3221" i="2"/>
  <c r="G3220" i="2"/>
  <c r="F3220" i="2"/>
  <c r="G3219" i="2"/>
  <c r="F3219" i="2"/>
  <c r="G3218" i="2"/>
  <c r="F3218" i="2"/>
  <c r="G3217" i="2"/>
  <c r="F3217" i="2"/>
  <c r="G3216" i="2"/>
  <c r="F3216" i="2"/>
  <c r="G3215" i="2"/>
  <c r="F3215" i="2"/>
  <c r="G3214" i="2"/>
  <c r="F3214" i="2"/>
  <c r="G3213" i="2"/>
  <c r="F3213" i="2"/>
  <c r="G3212" i="2"/>
  <c r="F3212" i="2"/>
  <c r="G3211" i="2"/>
  <c r="F3211" i="2"/>
  <c r="G3210" i="2"/>
  <c r="F3210" i="2"/>
  <c r="G3209" i="2"/>
  <c r="F3209" i="2"/>
  <c r="G3208" i="2"/>
  <c r="F3208" i="2"/>
  <c r="G3207" i="2"/>
  <c r="F3207" i="2"/>
  <c r="G3206" i="2"/>
  <c r="F3206" i="2"/>
  <c r="G3205" i="2"/>
  <c r="F3205" i="2"/>
  <c r="G3204" i="2"/>
  <c r="F3204" i="2"/>
  <c r="G3203" i="2"/>
  <c r="F3203" i="2"/>
  <c r="G3202" i="2"/>
  <c r="F3202" i="2"/>
  <c r="G3201" i="2"/>
  <c r="F3201" i="2"/>
  <c r="G3200" i="2"/>
  <c r="F3200" i="2"/>
  <c r="G3199" i="2"/>
  <c r="F3199" i="2"/>
  <c r="G3198" i="2"/>
  <c r="F3198" i="2"/>
  <c r="G3197" i="2"/>
  <c r="F3197" i="2"/>
  <c r="G3196" i="2"/>
  <c r="F3196" i="2"/>
  <c r="G3195" i="2"/>
  <c r="F3195" i="2"/>
  <c r="G3194" i="2"/>
  <c r="F3194" i="2"/>
  <c r="G3193" i="2"/>
  <c r="F3193" i="2"/>
  <c r="G3192" i="2"/>
  <c r="F3192" i="2"/>
  <c r="G3191" i="2"/>
  <c r="F3191" i="2"/>
  <c r="G3190" i="2"/>
  <c r="F3190" i="2"/>
  <c r="G3189" i="2"/>
  <c r="F3189" i="2"/>
  <c r="G3188" i="2"/>
  <c r="F3188" i="2"/>
  <c r="G3187" i="2"/>
  <c r="F3187" i="2"/>
  <c r="G3186" i="2"/>
  <c r="F3186" i="2"/>
  <c r="G3185" i="2"/>
  <c r="F3185" i="2"/>
  <c r="G3184" i="2"/>
  <c r="F3184" i="2"/>
  <c r="G3183" i="2"/>
  <c r="F3183" i="2"/>
  <c r="G3182" i="2"/>
  <c r="F3182" i="2"/>
  <c r="G3181" i="2"/>
  <c r="F3181" i="2"/>
  <c r="G3180" i="2"/>
  <c r="F3180" i="2"/>
  <c r="G3179" i="2"/>
  <c r="F3179" i="2"/>
  <c r="G3178" i="2"/>
  <c r="F3178" i="2"/>
  <c r="G3177" i="2"/>
  <c r="F3177" i="2"/>
  <c r="G3176" i="2"/>
  <c r="F3176" i="2"/>
  <c r="G3175" i="2"/>
  <c r="F3175" i="2"/>
  <c r="G3174" i="2"/>
  <c r="F3174" i="2"/>
  <c r="G3173" i="2"/>
  <c r="F3173" i="2"/>
  <c r="G3172" i="2"/>
  <c r="F3172" i="2"/>
  <c r="G3171" i="2"/>
  <c r="F3171" i="2"/>
  <c r="G3170" i="2"/>
  <c r="F3170" i="2"/>
  <c r="G3169" i="2"/>
  <c r="F3169" i="2"/>
  <c r="G3168" i="2"/>
  <c r="F3168" i="2"/>
  <c r="G3167" i="2"/>
  <c r="F3167" i="2"/>
  <c r="G3166" i="2"/>
  <c r="F3166" i="2"/>
  <c r="G3165" i="2"/>
  <c r="F3165" i="2"/>
  <c r="G3164" i="2"/>
  <c r="F3164" i="2"/>
  <c r="G3163" i="2"/>
  <c r="F3163" i="2"/>
  <c r="G3162" i="2"/>
  <c r="F3162" i="2"/>
  <c r="G3161" i="2"/>
  <c r="F3161" i="2"/>
  <c r="G3160" i="2"/>
  <c r="F3160" i="2"/>
  <c r="G3159" i="2"/>
  <c r="F3159" i="2"/>
  <c r="G3158" i="2"/>
  <c r="F3158" i="2"/>
  <c r="G3157" i="2"/>
  <c r="F3157" i="2"/>
  <c r="G3156" i="2"/>
  <c r="F3156" i="2"/>
  <c r="G3155" i="2"/>
  <c r="F3155" i="2"/>
  <c r="G3154" i="2"/>
  <c r="F3154" i="2"/>
  <c r="G3153" i="2"/>
  <c r="F3153" i="2"/>
  <c r="G3152" i="2"/>
  <c r="F3152" i="2"/>
  <c r="G3151" i="2"/>
  <c r="F3151" i="2"/>
  <c r="G3150" i="2"/>
  <c r="F3150" i="2"/>
  <c r="G3149" i="2"/>
  <c r="F3149" i="2"/>
  <c r="G3148" i="2"/>
  <c r="F3148" i="2"/>
  <c r="G3147" i="2"/>
  <c r="F3147" i="2"/>
  <c r="G3146" i="2"/>
  <c r="F3146" i="2"/>
  <c r="G3145" i="2"/>
  <c r="F3145" i="2"/>
  <c r="G3144" i="2"/>
  <c r="F3144" i="2"/>
  <c r="G3143" i="2"/>
  <c r="F3143" i="2"/>
  <c r="G3142" i="2"/>
  <c r="F3142" i="2"/>
  <c r="G3141" i="2"/>
  <c r="F3141" i="2"/>
  <c r="G3140" i="2"/>
  <c r="F3140" i="2"/>
  <c r="G3139" i="2"/>
  <c r="F3139" i="2"/>
  <c r="G3138" i="2"/>
  <c r="F3138" i="2"/>
  <c r="G3137" i="2"/>
  <c r="F3137" i="2"/>
  <c r="G3136" i="2"/>
  <c r="F3136" i="2"/>
  <c r="G3135" i="2"/>
  <c r="F3135" i="2"/>
  <c r="G3134" i="2"/>
  <c r="F3134" i="2"/>
  <c r="G3133" i="2"/>
  <c r="F3133" i="2"/>
  <c r="G3132" i="2"/>
  <c r="F3132" i="2"/>
  <c r="G3131" i="2"/>
  <c r="F3131" i="2"/>
  <c r="G3130" i="2"/>
  <c r="F3130" i="2"/>
  <c r="G3129" i="2"/>
  <c r="F3129" i="2"/>
  <c r="G3128" i="2"/>
  <c r="F3128" i="2"/>
  <c r="G3127" i="2"/>
  <c r="F3127" i="2"/>
  <c r="G3126" i="2"/>
  <c r="F3126" i="2"/>
  <c r="G3125" i="2"/>
  <c r="F3125" i="2"/>
  <c r="G3124" i="2"/>
  <c r="F3124" i="2"/>
  <c r="G3123" i="2"/>
  <c r="F3123" i="2"/>
  <c r="G3122" i="2"/>
  <c r="F3122" i="2"/>
  <c r="G3121" i="2"/>
  <c r="F3121" i="2"/>
  <c r="G3120" i="2"/>
  <c r="F3120" i="2"/>
  <c r="G3119" i="2"/>
  <c r="F3119" i="2"/>
  <c r="G3118" i="2"/>
  <c r="F3118" i="2"/>
  <c r="G3117" i="2"/>
  <c r="F3117" i="2"/>
  <c r="G3116" i="2"/>
  <c r="F3116" i="2"/>
  <c r="G3115" i="2"/>
  <c r="F3115" i="2"/>
  <c r="G3114" i="2"/>
  <c r="F3114" i="2"/>
  <c r="G3113" i="2"/>
  <c r="F3113" i="2"/>
  <c r="G3112" i="2"/>
  <c r="F3112" i="2"/>
  <c r="G3111" i="2"/>
  <c r="F3111" i="2"/>
  <c r="G3110" i="2"/>
  <c r="F3110" i="2"/>
  <c r="G3109" i="2"/>
  <c r="F3109" i="2"/>
  <c r="G3108" i="2"/>
  <c r="F3108" i="2"/>
  <c r="G3107" i="2"/>
  <c r="F3107" i="2"/>
  <c r="G3106" i="2"/>
  <c r="F3106" i="2"/>
  <c r="G3105" i="2"/>
  <c r="F3105" i="2"/>
  <c r="G3104" i="2"/>
  <c r="F3104" i="2"/>
  <c r="G3103" i="2"/>
  <c r="F3103" i="2"/>
  <c r="G3102" i="2"/>
  <c r="F3102" i="2"/>
  <c r="G3101" i="2"/>
  <c r="F3101" i="2"/>
  <c r="G3100" i="2"/>
  <c r="F3100" i="2"/>
  <c r="G3099" i="2"/>
  <c r="F3099" i="2"/>
  <c r="G3098" i="2"/>
  <c r="F3098" i="2"/>
  <c r="G3097" i="2"/>
  <c r="F3097" i="2"/>
  <c r="G3096" i="2"/>
  <c r="F3096" i="2"/>
  <c r="G3095" i="2"/>
  <c r="F3095" i="2"/>
  <c r="G3094" i="2"/>
  <c r="F3094" i="2"/>
  <c r="G3093" i="2"/>
  <c r="F3093" i="2"/>
  <c r="G3092" i="2"/>
  <c r="F3092" i="2"/>
  <c r="G3091" i="2"/>
  <c r="F3091" i="2"/>
  <c r="G3090" i="2"/>
  <c r="F3090" i="2"/>
  <c r="G3089" i="2"/>
  <c r="F3089" i="2"/>
  <c r="G3088" i="2"/>
  <c r="F3088" i="2"/>
  <c r="G3087" i="2"/>
  <c r="F3087" i="2"/>
  <c r="G3086" i="2"/>
  <c r="F3086" i="2"/>
  <c r="G3085" i="2"/>
  <c r="F3085" i="2"/>
  <c r="G3084" i="2"/>
  <c r="F3084" i="2"/>
  <c r="G3083" i="2"/>
  <c r="F3083" i="2"/>
  <c r="G3082" i="2"/>
  <c r="F3082" i="2"/>
  <c r="G3081" i="2"/>
  <c r="F3081" i="2"/>
  <c r="G3080" i="2"/>
  <c r="F3080" i="2"/>
  <c r="G3079" i="2"/>
  <c r="F3079" i="2"/>
  <c r="G3078" i="2"/>
  <c r="F3078" i="2"/>
  <c r="G3077" i="2"/>
  <c r="F3077" i="2"/>
  <c r="G3076" i="2"/>
  <c r="F3076" i="2"/>
  <c r="G3075" i="2"/>
  <c r="F3075" i="2"/>
  <c r="G3074" i="2"/>
  <c r="F3074" i="2"/>
  <c r="G3073" i="2"/>
  <c r="F3073" i="2"/>
  <c r="G3072" i="2"/>
  <c r="F3072" i="2"/>
  <c r="G3071" i="2"/>
  <c r="F3071" i="2"/>
  <c r="G3070" i="2"/>
  <c r="F3070" i="2"/>
  <c r="G3069" i="2"/>
  <c r="F3069" i="2"/>
  <c r="G3068" i="2"/>
  <c r="F3068" i="2"/>
  <c r="G3067" i="2"/>
  <c r="F3067" i="2"/>
  <c r="G3066" i="2"/>
  <c r="F3066" i="2"/>
  <c r="G3065" i="2"/>
  <c r="F3065" i="2"/>
  <c r="G3064" i="2"/>
  <c r="F3064" i="2"/>
  <c r="G3063" i="2"/>
  <c r="F3063" i="2"/>
  <c r="G3062" i="2"/>
  <c r="F3062" i="2"/>
  <c r="G3061" i="2"/>
  <c r="F3061" i="2"/>
  <c r="G3060" i="2"/>
  <c r="F3060" i="2"/>
  <c r="G3059" i="2"/>
  <c r="F3059" i="2"/>
  <c r="G3058" i="2"/>
  <c r="F3058" i="2"/>
  <c r="G3057" i="2"/>
  <c r="F3057" i="2"/>
  <c r="G3056" i="2"/>
  <c r="F3056" i="2"/>
  <c r="G3055" i="2"/>
  <c r="F3055" i="2"/>
  <c r="G3054" i="2"/>
  <c r="F3054" i="2"/>
  <c r="G3053" i="2"/>
  <c r="F3053" i="2"/>
  <c r="G3052" i="2"/>
  <c r="F3052" i="2"/>
  <c r="G3051" i="2"/>
  <c r="F3051" i="2"/>
  <c r="G3050" i="2"/>
  <c r="F3050" i="2"/>
  <c r="G3049" i="2"/>
  <c r="F3049" i="2"/>
  <c r="G3048" i="2"/>
  <c r="F3048" i="2"/>
  <c r="G3047" i="2"/>
  <c r="F3047" i="2"/>
  <c r="G3046" i="2"/>
  <c r="F3046" i="2"/>
  <c r="G3045" i="2"/>
  <c r="F3045" i="2"/>
  <c r="G3044" i="2"/>
  <c r="F3044" i="2"/>
  <c r="G3043" i="2"/>
  <c r="F3043" i="2"/>
  <c r="G3042" i="2"/>
  <c r="F3042" i="2"/>
  <c r="G3041" i="2"/>
  <c r="F3041" i="2"/>
  <c r="G3040" i="2"/>
  <c r="F3040" i="2"/>
  <c r="G3039" i="2"/>
  <c r="F3039" i="2"/>
  <c r="G3038" i="2"/>
  <c r="F3038" i="2"/>
  <c r="G3037" i="2"/>
  <c r="F3037" i="2"/>
  <c r="G3036" i="2"/>
  <c r="F3036" i="2"/>
  <c r="G3035" i="2"/>
  <c r="F3035" i="2"/>
  <c r="G3034" i="2"/>
  <c r="F3034" i="2"/>
  <c r="G3033" i="2"/>
  <c r="F3033" i="2"/>
  <c r="G3032" i="2"/>
  <c r="F3032" i="2"/>
  <c r="G3031" i="2"/>
  <c r="F3031" i="2"/>
  <c r="G3030" i="2"/>
  <c r="F3030" i="2"/>
  <c r="G3029" i="2"/>
  <c r="F3029" i="2"/>
  <c r="G3028" i="2"/>
  <c r="F3028" i="2"/>
  <c r="G3027" i="2"/>
  <c r="F3027" i="2"/>
  <c r="G3026" i="2"/>
  <c r="F3026" i="2"/>
  <c r="G3025" i="2"/>
  <c r="F3025" i="2"/>
  <c r="G3024" i="2"/>
  <c r="F3024" i="2"/>
  <c r="G3023" i="2"/>
  <c r="F3023" i="2"/>
  <c r="G3022" i="2"/>
  <c r="F3022" i="2"/>
  <c r="G3021" i="2"/>
  <c r="F3021" i="2"/>
  <c r="G3020" i="2"/>
  <c r="F3020" i="2"/>
  <c r="G3019" i="2"/>
  <c r="F3019" i="2"/>
  <c r="G3018" i="2"/>
  <c r="F3018" i="2"/>
  <c r="G3017" i="2"/>
  <c r="F3017" i="2"/>
  <c r="G3016" i="2"/>
  <c r="F3016" i="2"/>
  <c r="G3015" i="2"/>
  <c r="F3015" i="2"/>
  <c r="G3014" i="2"/>
  <c r="F3014" i="2"/>
  <c r="G3013" i="2"/>
  <c r="F3013" i="2"/>
  <c r="G3012" i="2"/>
  <c r="F3012" i="2"/>
  <c r="G3011" i="2"/>
  <c r="F3011" i="2"/>
  <c r="G3010" i="2"/>
  <c r="F3010" i="2"/>
  <c r="G3009" i="2"/>
  <c r="F3009" i="2"/>
  <c r="G3008" i="2"/>
  <c r="F3008" i="2"/>
  <c r="G3007" i="2"/>
  <c r="F3007" i="2"/>
  <c r="G3006" i="2"/>
  <c r="F3006" i="2"/>
  <c r="G3005" i="2"/>
  <c r="F3005" i="2"/>
  <c r="G3004" i="2"/>
  <c r="F3004" i="2"/>
  <c r="G3003" i="2"/>
  <c r="F3003" i="2"/>
  <c r="G3002" i="2"/>
  <c r="F3002" i="2"/>
  <c r="G3001" i="2"/>
  <c r="F3001" i="2"/>
  <c r="G3000" i="2"/>
  <c r="F3000" i="2"/>
  <c r="G2999" i="2"/>
  <c r="F2999" i="2"/>
  <c r="G2998" i="2"/>
  <c r="F2998" i="2"/>
  <c r="G2997" i="2"/>
  <c r="F2997" i="2"/>
  <c r="G2996" i="2"/>
  <c r="F2996" i="2"/>
  <c r="G2995" i="2"/>
  <c r="F2995" i="2"/>
  <c r="G2994" i="2"/>
  <c r="F2994" i="2"/>
  <c r="G2993" i="2"/>
  <c r="F2993" i="2"/>
  <c r="G2992" i="2"/>
  <c r="F2992" i="2"/>
  <c r="G2991" i="2"/>
  <c r="F2991" i="2"/>
  <c r="G2990" i="2"/>
  <c r="F2990" i="2"/>
  <c r="G2989" i="2"/>
  <c r="F2989" i="2"/>
  <c r="G2988" i="2"/>
  <c r="F2988" i="2"/>
  <c r="G2987" i="2"/>
  <c r="F2987" i="2"/>
  <c r="G2986" i="2"/>
  <c r="F2986" i="2"/>
  <c r="G2985" i="2"/>
  <c r="F2985" i="2"/>
  <c r="G2984" i="2"/>
  <c r="F2984" i="2"/>
  <c r="G2983" i="2"/>
  <c r="F2983" i="2"/>
  <c r="G2982" i="2"/>
  <c r="F2982" i="2"/>
  <c r="G2981" i="2"/>
  <c r="F2981" i="2"/>
  <c r="G2980" i="2"/>
  <c r="F2980" i="2"/>
  <c r="G2979" i="2"/>
  <c r="F2979" i="2"/>
  <c r="G2978" i="2"/>
  <c r="F2978" i="2"/>
  <c r="C6458" i="2"/>
  <c r="B6458" i="2"/>
  <c r="C6457" i="2"/>
  <c r="B6457" i="2"/>
  <c r="C6456" i="2"/>
  <c r="B6456" i="2"/>
  <c r="C6455" i="2"/>
  <c r="B6455" i="2"/>
  <c r="C6454" i="2"/>
  <c r="B6454" i="2"/>
  <c r="C6453" i="2"/>
  <c r="B6453" i="2"/>
  <c r="C6452" i="2"/>
  <c r="B6452" i="2"/>
  <c r="C6451" i="2"/>
  <c r="B6451" i="2"/>
  <c r="C6450" i="2"/>
  <c r="B6450" i="2"/>
  <c r="C6449" i="2"/>
  <c r="B6449" i="2"/>
  <c r="C6448" i="2"/>
  <c r="B6448" i="2"/>
  <c r="C6447" i="2"/>
  <c r="B6447" i="2"/>
  <c r="C6446" i="2"/>
  <c r="B6446" i="2"/>
  <c r="C6445" i="2"/>
  <c r="B6445" i="2"/>
  <c r="C6444" i="2"/>
  <c r="B6444" i="2"/>
  <c r="C6443" i="2"/>
  <c r="B6443" i="2"/>
  <c r="C6442" i="2"/>
  <c r="B6442" i="2"/>
  <c r="C6441" i="2"/>
  <c r="B6441" i="2"/>
  <c r="C6440" i="2"/>
  <c r="B6440" i="2"/>
  <c r="C6439" i="2"/>
  <c r="B6439" i="2"/>
  <c r="C6438" i="2"/>
  <c r="B6438" i="2"/>
  <c r="C6437" i="2"/>
  <c r="B6437" i="2"/>
  <c r="C6436" i="2"/>
  <c r="B6436" i="2"/>
  <c r="C6435" i="2"/>
  <c r="B6435" i="2"/>
  <c r="C6434" i="2"/>
  <c r="B6434" i="2"/>
  <c r="C6433" i="2"/>
  <c r="B6433" i="2"/>
  <c r="C6432" i="2"/>
  <c r="B6432" i="2"/>
  <c r="C6431" i="2"/>
  <c r="B6431" i="2"/>
  <c r="C6430" i="2"/>
  <c r="B6430" i="2"/>
  <c r="C6429" i="2"/>
  <c r="B6429" i="2"/>
  <c r="C6428" i="2"/>
  <c r="B6428" i="2"/>
  <c r="C6427" i="2"/>
  <c r="B6427" i="2"/>
  <c r="C6426" i="2"/>
  <c r="B6426" i="2"/>
  <c r="C6425" i="2"/>
  <c r="B6425" i="2"/>
  <c r="C6424" i="2"/>
  <c r="B6424" i="2"/>
  <c r="C6423" i="2"/>
  <c r="B6423" i="2"/>
  <c r="C6422" i="2"/>
  <c r="B6422" i="2"/>
  <c r="C6421" i="2"/>
  <c r="B6421" i="2"/>
  <c r="C6420" i="2"/>
  <c r="B6420" i="2"/>
  <c r="C6419" i="2"/>
  <c r="B6419" i="2"/>
  <c r="C6418" i="2"/>
  <c r="B6418" i="2"/>
  <c r="C6417" i="2"/>
  <c r="B6417" i="2"/>
  <c r="C6416" i="2"/>
  <c r="B6416" i="2"/>
  <c r="C6415" i="2"/>
  <c r="B6415" i="2"/>
  <c r="C6414" i="2"/>
  <c r="B6414" i="2"/>
  <c r="C6413" i="2"/>
  <c r="B6413" i="2"/>
  <c r="C6412" i="2"/>
  <c r="B6412" i="2"/>
  <c r="C6411" i="2"/>
  <c r="B6411" i="2"/>
  <c r="C6410" i="2"/>
  <c r="B6410" i="2"/>
  <c r="C6409" i="2"/>
  <c r="B6409" i="2"/>
  <c r="C6408" i="2"/>
  <c r="B6408" i="2"/>
  <c r="C6407" i="2"/>
  <c r="B6407" i="2"/>
  <c r="C6406" i="2"/>
  <c r="B6406" i="2"/>
  <c r="C6405" i="2"/>
  <c r="B6405" i="2"/>
  <c r="C6404" i="2"/>
  <c r="B6404" i="2"/>
  <c r="C6403" i="2"/>
  <c r="B6403" i="2"/>
  <c r="C6402" i="2"/>
  <c r="B6402" i="2"/>
  <c r="C6401" i="2"/>
  <c r="B6401" i="2"/>
  <c r="C6400" i="2"/>
  <c r="B6400" i="2"/>
  <c r="C6399" i="2"/>
  <c r="B6399" i="2"/>
  <c r="C6398" i="2"/>
  <c r="B6398" i="2"/>
  <c r="C6397" i="2"/>
  <c r="B6397" i="2"/>
  <c r="C6396" i="2"/>
  <c r="B6396" i="2"/>
  <c r="C6395" i="2"/>
  <c r="B6395" i="2"/>
  <c r="C6394" i="2"/>
  <c r="B6394" i="2"/>
  <c r="C6393" i="2"/>
  <c r="B6393" i="2"/>
  <c r="C6392" i="2"/>
  <c r="B6392" i="2"/>
  <c r="C6391" i="2"/>
  <c r="B6391" i="2"/>
  <c r="C6390" i="2"/>
  <c r="B6390" i="2"/>
  <c r="C6389" i="2"/>
  <c r="B6389" i="2"/>
  <c r="C6388" i="2"/>
  <c r="B6388" i="2"/>
  <c r="C6387" i="2"/>
  <c r="B6387" i="2"/>
  <c r="C6386" i="2"/>
  <c r="B6386" i="2"/>
  <c r="C6385" i="2"/>
  <c r="B6385" i="2"/>
  <c r="C6384" i="2"/>
  <c r="B6384" i="2"/>
  <c r="C6383" i="2"/>
  <c r="B6383" i="2"/>
  <c r="C6382" i="2"/>
  <c r="B6382" i="2"/>
  <c r="C6381" i="2"/>
  <c r="B6381" i="2"/>
  <c r="C6380" i="2"/>
  <c r="B6380" i="2"/>
  <c r="C6379" i="2"/>
  <c r="B6379" i="2"/>
  <c r="C6378" i="2"/>
  <c r="B6378" i="2"/>
  <c r="C6377" i="2"/>
  <c r="B6377" i="2"/>
  <c r="C6376" i="2"/>
  <c r="B6376" i="2"/>
  <c r="C6375" i="2"/>
  <c r="B6375" i="2"/>
  <c r="C6374" i="2"/>
  <c r="B6374" i="2"/>
  <c r="C6373" i="2"/>
  <c r="B6373" i="2"/>
  <c r="C6372" i="2"/>
  <c r="B6372" i="2"/>
  <c r="C6371" i="2"/>
  <c r="B6371" i="2"/>
  <c r="C6370" i="2"/>
  <c r="B6370" i="2"/>
  <c r="C6369" i="2"/>
  <c r="B6369" i="2"/>
  <c r="C6368" i="2"/>
  <c r="B6368" i="2"/>
  <c r="C6367" i="2"/>
  <c r="B6367" i="2"/>
  <c r="C6366" i="2"/>
  <c r="B6366" i="2"/>
  <c r="C6365" i="2"/>
  <c r="B6365" i="2"/>
  <c r="C6364" i="2"/>
  <c r="B6364" i="2"/>
  <c r="C6363" i="2"/>
  <c r="B6363" i="2"/>
  <c r="C6362" i="2"/>
  <c r="B6362" i="2"/>
  <c r="C6361" i="2"/>
  <c r="B6361" i="2"/>
  <c r="C6360" i="2"/>
  <c r="B6360" i="2"/>
  <c r="C6359" i="2"/>
  <c r="B6359" i="2"/>
  <c r="C6358" i="2"/>
  <c r="B6358" i="2"/>
  <c r="C6357" i="2"/>
  <c r="B6357" i="2"/>
  <c r="C6356" i="2"/>
  <c r="B6356" i="2"/>
  <c r="C6355" i="2"/>
  <c r="B6355" i="2"/>
  <c r="C6354" i="2"/>
  <c r="B6354" i="2"/>
  <c r="C6353" i="2"/>
  <c r="B6353" i="2"/>
  <c r="C6352" i="2"/>
  <c r="B6352" i="2"/>
  <c r="C6351" i="2"/>
  <c r="B6351" i="2"/>
  <c r="C6350" i="2"/>
  <c r="B6350" i="2"/>
  <c r="C6349" i="2"/>
  <c r="B6349" i="2"/>
  <c r="C6348" i="2"/>
  <c r="B6348" i="2"/>
  <c r="C6347" i="2"/>
  <c r="B6347" i="2"/>
  <c r="C6346" i="2"/>
  <c r="B6346" i="2"/>
  <c r="C6345" i="2"/>
  <c r="B6345" i="2"/>
  <c r="C6344" i="2"/>
  <c r="B6344" i="2"/>
  <c r="C6343" i="2"/>
  <c r="B6343" i="2"/>
  <c r="C6342" i="2"/>
  <c r="B6342" i="2"/>
  <c r="C6341" i="2"/>
  <c r="B6341" i="2"/>
  <c r="C6340" i="2"/>
  <c r="B6340" i="2"/>
  <c r="C6339" i="2"/>
  <c r="B6339" i="2"/>
  <c r="C6338" i="2"/>
  <c r="B6338" i="2"/>
  <c r="C6337" i="2"/>
  <c r="B6337" i="2"/>
  <c r="C6336" i="2"/>
  <c r="B6336" i="2"/>
  <c r="C6335" i="2"/>
  <c r="B6335" i="2"/>
  <c r="C6334" i="2"/>
  <c r="B6334" i="2"/>
  <c r="C6333" i="2"/>
  <c r="B6333" i="2"/>
  <c r="C6332" i="2"/>
  <c r="B6332" i="2"/>
  <c r="C6331" i="2"/>
  <c r="B6331" i="2"/>
  <c r="C6330" i="2"/>
  <c r="B6330" i="2"/>
  <c r="C6329" i="2"/>
  <c r="B6329" i="2"/>
  <c r="C6328" i="2"/>
  <c r="B6328" i="2"/>
  <c r="C6327" i="2"/>
  <c r="B6327" i="2"/>
  <c r="C6326" i="2"/>
  <c r="B6326" i="2"/>
  <c r="C6325" i="2"/>
  <c r="B6325" i="2"/>
  <c r="C6324" i="2"/>
  <c r="B6324" i="2"/>
  <c r="C6323" i="2"/>
  <c r="B6323" i="2"/>
  <c r="C6322" i="2"/>
  <c r="B6322" i="2"/>
  <c r="C6321" i="2"/>
  <c r="B6321" i="2"/>
  <c r="C6320" i="2"/>
  <c r="B6320" i="2"/>
  <c r="C6319" i="2"/>
  <c r="B6319" i="2"/>
  <c r="C6318" i="2"/>
  <c r="B6318" i="2"/>
  <c r="C6317" i="2"/>
  <c r="B6317" i="2"/>
  <c r="C6316" i="2"/>
  <c r="B6316" i="2"/>
  <c r="C6315" i="2"/>
  <c r="B6315" i="2"/>
  <c r="C6314" i="2"/>
  <c r="B6314" i="2"/>
  <c r="C6313" i="2"/>
  <c r="B6313" i="2"/>
  <c r="C6312" i="2"/>
  <c r="B6312" i="2"/>
  <c r="C6311" i="2"/>
  <c r="B6311" i="2"/>
  <c r="C6310" i="2"/>
  <c r="B6310" i="2"/>
  <c r="C6309" i="2"/>
  <c r="B6309" i="2"/>
  <c r="C6308" i="2"/>
  <c r="B6308" i="2"/>
  <c r="C6307" i="2"/>
  <c r="B6307" i="2"/>
  <c r="C6306" i="2"/>
  <c r="B6306" i="2"/>
  <c r="C6305" i="2"/>
  <c r="B6305" i="2"/>
  <c r="C6304" i="2"/>
  <c r="B6304" i="2"/>
  <c r="C6303" i="2"/>
  <c r="B6303" i="2"/>
  <c r="C6302" i="2"/>
  <c r="B6302" i="2"/>
  <c r="C6301" i="2"/>
  <c r="B6301" i="2"/>
  <c r="C6300" i="2"/>
  <c r="B6300" i="2"/>
  <c r="C6299" i="2"/>
  <c r="B6299" i="2"/>
  <c r="C6298" i="2"/>
  <c r="B6298" i="2"/>
  <c r="C6297" i="2"/>
  <c r="B6297" i="2"/>
  <c r="C6296" i="2"/>
  <c r="B6296" i="2"/>
  <c r="C6295" i="2"/>
  <c r="B6295" i="2"/>
  <c r="C6294" i="2"/>
  <c r="B6294" i="2"/>
  <c r="C6293" i="2"/>
  <c r="B6293" i="2"/>
  <c r="C6292" i="2"/>
  <c r="B6292" i="2"/>
  <c r="C6291" i="2"/>
  <c r="B6291" i="2"/>
  <c r="C6290" i="2"/>
  <c r="B6290" i="2"/>
  <c r="C6289" i="2"/>
  <c r="B6289" i="2"/>
  <c r="C6288" i="2"/>
  <c r="B6288" i="2"/>
  <c r="C6287" i="2"/>
  <c r="B6287" i="2"/>
  <c r="C6286" i="2"/>
  <c r="B6286" i="2"/>
  <c r="C6285" i="2"/>
  <c r="B6285" i="2"/>
  <c r="C6284" i="2"/>
  <c r="B6284" i="2"/>
  <c r="C6283" i="2"/>
  <c r="B6283" i="2"/>
  <c r="C6282" i="2"/>
  <c r="B6282" i="2"/>
  <c r="C6281" i="2"/>
  <c r="B6281" i="2"/>
  <c r="C6280" i="2"/>
  <c r="B6280" i="2"/>
  <c r="C6279" i="2"/>
  <c r="B6279" i="2"/>
  <c r="C6278" i="2"/>
  <c r="B6278" i="2"/>
  <c r="C6277" i="2"/>
  <c r="B6277" i="2"/>
  <c r="C6276" i="2"/>
  <c r="B6276" i="2"/>
  <c r="C6275" i="2"/>
  <c r="B6275" i="2"/>
  <c r="C6274" i="2"/>
  <c r="B6274" i="2"/>
  <c r="C6273" i="2"/>
  <c r="B6273" i="2"/>
  <c r="C6272" i="2"/>
  <c r="B6272" i="2"/>
  <c r="C6271" i="2"/>
  <c r="B6271" i="2"/>
  <c r="C6270" i="2"/>
  <c r="B6270" i="2"/>
  <c r="C6269" i="2"/>
  <c r="B6269" i="2"/>
  <c r="C6268" i="2"/>
  <c r="B6268" i="2"/>
  <c r="C6267" i="2"/>
  <c r="B6267" i="2"/>
  <c r="C6266" i="2"/>
  <c r="B6266" i="2"/>
  <c r="C6265" i="2"/>
  <c r="B6265" i="2"/>
  <c r="C6264" i="2"/>
  <c r="B6264" i="2"/>
  <c r="C6263" i="2"/>
  <c r="B6263" i="2"/>
  <c r="C6262" i="2"/>
  <c r="B6262" i="2"/>
  <c r="C6261" i="2"/>
  <c r="B6261" i="2"/>
  <c r="C6260" i="2"/>
  <c r="B6260" i="2"/>
  <c r="C6259" i="2"/>
  <c r="B6259" i="2"/>
  <c r="C6258" i="2"/>
  <c r="B6258" i="2"/>
  <c r="C6257" i="2"/>
  <c r="B6257" i="2"/>
  <c r="C6256" i="2"/>
  <c r="B6256" i="2"/>
  <c r="C6255" i="2"/>
  <c r="B6255" i="2"/>
  <c r="C6254" i="2"/>
  <c r="B6254" i="2"/>
  <c r="C6253" i="2"/>
  <c r="B6253" i="2"/>
  <c r="C6252" i="2"/>
  <c r="B6252" i="2"/>
  <c r="C6251" i="2"/>
  <c r="B6251" i="2"/>
  <c r="C6250" i="2"/>
  <c r="B6250" i="2"/>
  <c r="C6249" i="2"/>
  <c r="B6249" i="2"/>
  <c r="C6248" i="2"/>
  <c r="B6248" i="2"/>
  <c r="C6247" i="2"/>
  <c r="B6247" i="2"/>
  <c r="C6246" i="2"/>
  <c r="B6246" i="2"/>
  <c r="C6245" i="2"/>
  <c r="B6245" i="2"/>
  <c r="C6244" i="2"/>
  <c r="B6244" i="2"/>
  <c r="C6243" i="2"/>
  <c r="B6243" i="2"/>
  <c r="C6242" i="2"/>
  <c r="B6242" i="2"/>
  <c r="C6241" i="2"/>
  <c r="B6241" i="2"/>
  <c r="C6240" i="2"/>
  <c r="B6240" i="2"/>
  <c r="C6239" i="2"/>
  <c r="B6239" i="2"/>
  <c r="C6238" i="2"/>
  <c r="B6238" i="2"/>
  <c r="C6237" i="2"/>
  <c r="B6237" i="2"/>
  <c r="C6236" i="2"/>
  <c r="B6236" i="2"/>
  <c r="C6235" i="2"/>
  <c r="B6235" i="2"/>
  <c r="C6234" i="2"/>
  <c r="B6234" i="2"/>
  <c r="C6233" i="2"/>
  <c r="B6233" i="2"/>
  <c r="C6232" i="2"/>
  <c r="B6232" i="2"/>
  <c r="C6231" i="2"/>
  <c r="B6231" i="2"/>
  <c r="C6230" i="2"/>
  <c r="B6230" i="2"/>
  <c r="C6229" i="2"/>
  <c r="B6229" i="2"/>
  <c r="C6228" i="2"/>
  <c r="B6228" i="2"/>
  <c r="C6227" i="2"/>
  <c r="B6227" i="2"/>
  <c r="C6226" i="2"/>
  <c r="B6226" i="2"/>
  <c r="C6225" i="2"/>
  <c r="B6225" i="2"/>
  <c r="C6224" i="2"/>
  <c r="B6224" i="2"/>
  <c r="C6223" i="2"/>
  <c r="B6223" i="2"/>
  <c r="C6222" i="2"/>
  <c r="B6222" i="2"/>
  <c r="C6221" i="2"/>
  <c r="B6221" i="2"/>
  <c r="C6220" i="2"/>
  <c r="B6220" i="2"/>
  <c r="C6219" i="2"/>
  <c r="B6219" i="2"/>
  <c r="C6218" i="2"/>
  <c r="B6218" i="2"/>
  <c r="C6217" i="2"/>
  <c r="B6217" i="2"/>
  <c r="C6216" i="2"/>
  <c r="B6216" i="2"/>
  <c r="C6215" i="2"/>
  <c r="B6215" i="2"/>
  <c r="C6214" i="2"/>
  <c r="B6214" i="2"/>
  <c r="C6213" i="2"/>
  <c r="B6213" i="2"/>
  <c r="C6212" i="2"/>
  <c r="B6212" i="2"/>
  <c r="C6211" i="2"/>
  <c r="B6211" i="2"/>
  <c r="C6210" i="2"/>
  <c r="B6210" i="2"/>
  <c r="C6209" i="2"/>
  <c r="B6209" i="2"/>
  <c r="C6208" i="2"/>
  <c r="B6208" i="2"/>
  <c r="C6207" i="2"/>
  <c r="B6207" i="2"/>
  <c r="C6206" i="2"/>
  <c r="B6206" i="2"/>
  <c r="C6205" i="2"/>
  <c r="B6205" i="2"/>
  <c r="C6204" i="2"/>
  <c r="B6204" i="2"/>
  <c r="C6203" i="2"/>
  <c r="B6203" i="2"/>
  <c r="C6202" i="2"/>
  <c r="B6202" i="2"/>
  <c r="C6201" i="2"/>
  <c r="B6201" i="2"/>
  <c r="C6200" i="2"/>
  <c r="B6200" i="2"/>
  <c r="C6199" i="2"/>
  <c r="B6199" i="2"/>
  <c r="C6198" i="2"/>
  <c r="B6198" i="2"/>
  <c r="C6197" i="2"/>
  <c r="B6197" i="2"/>
  <c r="C6196" i="2"/>
  <c r="B6196" i="2"/>
  <c r="C6195" i="2"/>
  <c r="B6195" i="2"/>
  <c r="C6194" i="2"/>
  <c r="B6194" i="2"/>
  <c r="C6193" i="2"/>
  <c r="B6193" i="2"/>
  <c r="C6192" i="2"/>
  <c r="B6192" i="2"/>
  <c r="C6191" i="2"/>
  <c r="B6191" i="2"/>
  <c r="C6190" i="2"/>
  <c r="B6190" i="2"/>
  <c r="C6189" i="2"/>
  <c r="B6189" i="2"/>
  <c r="C6188" i="2"/>
  <c r="B6188" i="2"/>
  <c r="C6187" i="2"/>
  <c r="B6187" i="2"/>
  <c r="C6186" i="2"/>
  <c r="B6186" i="2"/>
  <c r="C6185" i="2"/>
  <c r="B6185" i="2"/>
  <c r="C6184" i="2"/>
  <c r="B6184" i="2"/>
  <c r="C6183" i="2"/>
  <c r="B6183" i="2"/>
  <c r="C6182" i="2"/>
  <c r="B6182" i="2"/>
  <c r="C6181" i="2"/>
  <c r="B6181" i="2"/>
  <c r="C6180" i="2"/>
  <c r="B6180" i="2"/>
  <c r="C6179" i="2"/>
  <c r="B6179" i="2"/>
  <c r="C6178" i="2"/>
  <c r="B6178" i="2"/>
  <c r="C6177" i="2"/>
  <c r="B6177" i="2"/>
  <c r="C6176" i="2"/>
  <c r="B6176" i="2"/>
  <c r="C6175" i="2"/>
  <c r="B6175" i="2"/>
  <c r="C6174" i="2"/>
  <c r="B6174" i="2"/>
  <c r="C6173" i="2"/>
  <c r="B6173" i="2"/>
  <c r="C6172" i="2"/>
  <c r="B6172" i="2"/>
  <c r="C6171" i="2"/>
  <c r="B6171" i="2"/>
  <c r="C6170" i="2"/>
  <c r="B6170" i="2"/>
  <c r="C6169" i="2"/>
  <c r="B6169" i="2"/>
  <c r="C6168" i="2"/>
  <c r="B6168" i="2"/>
  <c r="C6167" i="2"/>
  <c r="B6167" i="2"/>
  <c r="C6166" i="2"/>
  <c r="B6166" i="2"/>
  <c r="C6165" i="2"/>
  <c r="B6165" i="2"/>
  <c r="C6164" i="2"/>
  <c r="B6164" i="2"/>
  <c r="C6163" i="2"/>
  <c r="B6163" i="2"/>
  <c r="C6162" i="2"/>
  <c r="B6162" i="2"/>
  <c r="C6161" i="2"/>
  <c r="B6161" i="2"/>
  <c r="C6160" i="2"/>
  <c r="B6160" i="2"/>
  <c r="C6159" i="2"/>
  <c r="B6159" i="2"/>
  <c r="C6158" i="2"/>
  <c r="B6158" i="2"/>
  <c r="C6157" i="2"/>
  <c r="B6157" i="2"/>
  <c r="C6156" i="2"/>
  <c r="B6156" i="2"/>
  <c r="C6155" i="2"/>
  <c r="B6155" i="2"/>
  <c r="C6154" i="2"/>
  <c r="B6154" i="2"/>
  <c r="C6153" i="2"/>
  <c r="B6153" i="2"/>
  <c r="C6152" i="2"/>
  <c r="B6152" i="2"/>
  <c r="C6151" i="2"/>
  <c r="B6151" i="2"/>
  <c r="C6150" i="2"/>
  <c r="B6150" i="2"/>
  <c r="C6149" i="2"/>
  <c r="B6149" i="2"/>
  <c r="C6148" i="2"/>
  <c r="B6148" i="2"/>
  <c r="C6147" i="2"/>
  <c r="B6147" i="2"/>
  <c r="C6146" i="2"/>
  <c r="B6146" i="2"/>
  <c r="C6145" i="2"/>
  <c r="B6145" i="2"/>
  <c r="C6144" i="2"/>
  <c r="B6144" i="2"/>
  <c r="C6143" i="2"/>
  <c r="B6143" i="2"/>
  <c r="C6142" i="2"/>
  <c r="B6142" i="2"/>
  <c r="C6141" i="2"/>
  <c r="B6141" i="2"/>
  <c r="C6140" i="2"/>
  <c r="B6140" i="2"/>
  <c r="C6139" i="2"/>
  <c r="B6139" i="2"/>
  <c r="C6138" i="2"/>
  <c r="B6138" i="2"/>
  <c r="C6137" i="2"/>
  <c r="B6137" i="2"/>
  <c r="C6136" i="2"/>
  <c r="B6136" i="2"/>
  <c r="C6135" i="2"/>
  <c r="B6135" i="2"/>
  <c r="C6134" i="2"/>
  <c r="B6134" i="2"/>
  <c r="C6133" i="2"/>
  <c r="B6133" i="2"/>
  <c r="C6132" i="2"/>
  <c r="B6132" i="2"/>
  <c r="C6131" i="2"/>
  <c r="B6131" i="2"/>
  <c r="C6130" i="2"/>
  <c r="B6130" i="2"/>
  <c r="C6129" i="2"/>
  <c r="B6129" i="2"/>
  <c r="C6128" i="2"/>
  <c r="B6128" i="2"/>
  <c r="C6127" i="2"/>
  <c r="B6127" i="2"/>
  <c r="C6126" i="2"/>
  <c r="B6126" i="2"/>
  <c r="C6125" i="2"/>
  <c r="B6125" i="2"/>
  <c r="C6124" i="2"/>
  <c r="B6124" i="2"/>
  <c r="C6123" i="2"/>
  <c r="B6123" i="2"/>
  <c r="C6122" i="2"/>
  <c r="B6122" i="2"/>
  <c r="C6121" i="2"/>
  <c r="B6121" i="2"/>
  <c r="C6120" i="2"/>
  <c r="B6120" i="2"/>
  <c r="C6119" i="2"/>
  <c r="B6119" i="2"/>
  <c r="C6118" i="2"/>
  <c r="B6118" i="2"/>
  <c r="C6117" i="2"/>
  <c r="B6117" i="2"/>
  <c r="C6116" i="2"/>
  <c r="B6116" i="2"/>
  <c r="C6115" i="2"/>
  <c r="B6115" i="2"/>
  <c r="C6114" i="2"/>
  <c r="B6114" i="2"/>
  <c r="C6113" i="2"/>
  <c r="B6113" i="2"/>
  <c r="C6112" i="2"/>
  <c r="B6112" i="2"/>
  <c r="C6111" i="2"/>
  <c r="B6111" i="2"/>
  <c r="C6110" i="2"/>
  <c r="B6110" i="2"/>
  <c r="C6109" i="2"/>
  <c r="B6109" i="2"/>
  <c r="C6108" i="2"/>
  <c r="B6108" i="2"/>
  <c r="C6107" i="2"/>
  <c r="B6107" i="2"/>
  <c r="C6106" i="2"/>
  <c r="B6106" i="2"/>
  <c r="C6105" i="2"/>
  <c r="B6105" i="2"/>
  <c r="C6104" i="2"/>
  <c r="B6104" i="2"/>
  <c r="C6103" i="2"/>
  <c r="B6103" i="2"/>
  <c r="C6102" i="2"/>
  <c r="B6102" i="2"/>
  <c r="C6101" i="2"/>
  <c r="B6101" i="2"/>
  <c r="C6100" i="2"/>
  <c r="B6100" i="2"/>
  <c r="C6099" i="2"/>
  <c r="B6099" i="2"/>
  <c r="C6098" i="2"/>
  <c r="B6098" i="2"/>
  <c r="C6097" i="2"/>
  <c r="B6097" i="2"/>
  <c r="C6096" i="2"/>
  <c r="B6096" i="2"/>
  <c r="C6095" i="2"/>
  <c r="B6095" i="2"/>
  <c r="C6094" i="2"/>
  <c r="B6094" i="2"/>
  <c r="C6093" i="2"/>
  <c r="B6093" i="2"/>
  <c r="C6092" i="2"/>
  <c r="B6092" i="2"/>
  <c r="C6091" i="2"/>
  <c r="B6091" i="2"/>
  <c r="C6090" i="2"/>
  <c r="B6090" i="2"/>
  <c r="C6089" i="2"/>
  <c r="B6089" i="2"/>
  <c r="C6088" i="2"/>
  <c r="B6088" i="2"/>
  <c r="C6087" i="2"/>
  <c r="B6087" i="2"/>
  <c r="C6086" i="2"/>
  <c r="B6086" i="2"/>
  <c r="C6085" i="2"/>
  <c r="B6085" i="2"/>
  <c r="C6084" i="2"/>
  <c r="B6084" i="2"/>
  <c r="C6083" i="2"/>
  <c r="B6083" i="2"/>
  <c r="C6082" i="2"/>
  <c r="B6082" i="2"/>
  <c r="C6081" i="2"/>
  <c r="B6081" i="2"/>
  <c r="C6080" i="2"/>
  <c r="B6080" i="2"/>
  <c r="C6079" i="2"/>
  <c r="B6079" i="2"/>
  <c r="C6078" i="2"/>
  <c r="B6078" i="2"/>
  <c r="C6077" i="2"/>
  <c r="B6077" i="2"/>
  <c r="C6076" i="2"/>
  <c r="B6076" i="2"/>
  <c r="C6075" i="2"/>
  <c r="B6075" i="2"/>
  <c r="C6074" i="2"/>
  <c r="B6074" i="2"/>
  <c r="C6073" i="2"/>
  <c r="B6073" i="2"/>
  <c r="C6072" i="2"/>
  <c r="B6072" i="2"/>
  <c r="C6071" i="2"/>
  <c r="B6071" i="2"/>
  <c r="C6070" i="2"/>
  <c r="B6070" i="2"/>
  <c r="C6069" i="2"/>
  <c r="B6069" i="2"/>
  <c r="C6068" i="2"/>
  <c r="B6068" i="2"/>
  <c r="C6067" i="2"/>
  <c r="B6067" i="2"/>
  <c r="C6066" i="2"/>
  <c r="B6066" i="2"/>
  <c r="C6065" i="2"/>
  <c r="B6065" i="2"/>
  <c r="C6064" i="2"/>
  <c r="B6064" i="2"/>
  <c r="C6063" i="2"/>
  <c r="B6063" i="2"/>
  <c r="C6062" i="2"/>
  <c r="B6062" i="2"/>
  <c r="C6061" i="2"/>
  <c r="B6061" i="2"/>
  <c r="C6060" i="2"/>
  <c r="B6060" i="2"/>
  <c r="C6059" i="2"/>
  <c r="B6059" i="2"/>
  <c r="C6058" i="2"/>
  <c r="B6058" i="2"/>
  <c r="C6057" i="2"/>
  <c r="B6057" i="2"/>
  <c r="C6056" i="2"/>
  <c r="B6056" i="2"/>
  <c r="C6055" i="2"/>
  <c r="B6055" i="2"/>
  <c r="C6054" i="2"/>
  <c r="B6054" i="2"/>
  <c r="C6053" i="2"/>
  <c r="B6053" i="2"/>
  <c r="C6052" i="2"/>
  <c r="B6052" i="2"/>
  <c r="C6051" i="2"/>
  <c r="B6051" i="2"/>
  <c r="C6050" i="2"/>
  <c r="B6050" i="2"/>
  <c r="C6049" i="2"/>
  <c r="B6049" i="2"/>
  <c r="C6048" i="2"/>
  <c r="B6048" i="2"/>
  <c r="C6047" i="2"/>
  <c r="B6047" i="2"/>
  <c r="C6046" i="2"/>
  <c r="B6046" i="2"/>
  <c r="C6045" i="2"/>
  <c r="B6045" i="2"/>
  <c r="C6044" i="2"/>
  <c r="B6044" i="2"/>
  <c r="C6043" i="2"/>
  <c r="B6043" i="2"/>
  <c r="C6042" i="2"/>
  <c r="B6042" i="2"/>
  <c r="C6041" i="2"/>
  <c r="B6041" i="2"/>
  <c r="C6040" i="2"/>
  <c r="B6040" i="2"/>
  <c r="C6039" i="2"/>
  <c r="B6039" i="2"/>
  <c r="C6038" i="2"/>
  <c r="B6038" i="2"/>
  <c r="C6037" i="2"/>
  <c r="B6037" i="2"/>
  <c r="C6036" i="2"/>
  <c r="B6036" i="2"/>
  <c r="C6035" i="2"/>
  <c r="B6035" i="2"/>
  <c r="C6034" i="2"/>
  <c r="B6034" i="2"/>
  <c r="C6033" i="2"/>
  <c r="B6033" i="2"/>
  <c r="C6032" i="2"/>
  <c r="B6032" i="2"/>
  <c r="C6031" i="2"/>
  <c r="B6031" i="2"/>
  <c r="C6030" i="2"/>
  <c r="B6030" i="2"/>
  <c r="C6029" i="2"/>
  <c r="B6029" i="2"/>
  <c r="C6028" i="2"/>
  <c r="B6028" i="2"/>
  <c r="C6027" i="2"/>
  <c r="B6027" i="2"/>
  <c r="C6026" i="2"/>
  <c r="B6026" i="2"/>
  <c r="C6025" i="2"/>
  <c r="B6025" i="2"/>
  <c r="C6024" i="2"/>
  <c r="B6024" i="2"/>
  <c r="C6023" i="2"/>
  <c r="B6023" i="2"/>
  <c r="C6022" i="2"/>
  <c r="B6022" i="2"/>
  <c r="C6021" i="2"/>
  <c r="B6021" i="2"/>
  <c r="C6020" i="2"/>
  <c r="B6020" i="2"/>
  <c r="C6019" i="2"/>
  <c r="B6019" i="2"/>
  <c r="C6018" i="2"/>
  <c r="B6018" i="2"/>
  <c r="C6017" i="2"/>
  <c r="B6017" i="2"/>
  <c r="C6016" i="2"/>
  <c r="B6016" i="2"/>
  <c r="C6015" i="2"/>
  <c r="B6015" i="2"/>
  <c r="C6014" i="2"/>
  <c r="B6014" i="2"/>
  <c r="C6013" i="2"/>
  <c r="B6013" i="2"/>
  <c r="C6012" i="2"/>
  <c r="B6012" i="2"/>
  <c r="C6011" i="2"/>
  <c r="B6011" i="2"/>
  <c r="C6010" i="2"/>
  <c r="B6010" i="2"/>
  <c r="C6009" i="2"/>
  <c r="B6009" i="2"/>
  <c r="C6008" i="2"/>
  <c r="B6008" i="2"/>
  <c r="C6007" i="2"/>
  <c r="B6007" i="2"/>
  <c r="C6006" i="2"/>
  <c r="B6006" i="2"/>
  <c r="C6005" i="2"/>
  <c r="B6005" i="2"/>
  <c r="C6004" i="2"/>
  <c r="B6004" i="2"/>
  <c r="C6003" i="2"/>
  <c r="B6003" i="2"/>
  <c r="C6002" i="2"/>
  <c r="B6002" i="2"/>
  <c r="C6001" i="2"/>
  <c r="B6001" i="2"/>
  <c r="C6000" i="2"/>
  <c r="B6000" i="2"/>
  <c r="C5999" i="2"/>
  <c r="B5999" i="2"/>
  <c r="C5998" i="2"/>
  <c r="B5998" i="2"/>
  <c r="C5997" i="2"/>
  <c r="B5997" i="2"/>
  <c r="C5996" i="2"/>
  <c r="B5996" i="2"/>
  <c r="C5995" i="2"/>
  <c r="B5995" i="2"/>
  <c r="C5994" i="2"/>
  <c r="B5994" i="2"/>
  <c r="C5993" i="2"/>
  <c r="B5993" i="2"/>
  <c r="C5992" i="2"/>
  <c r="B5992" i="2"/>
  <c r="C5991" i="2"/>
  <c r="B5991" i="2"/>
  <c r="C5990" i="2"/>
  <c r="B5990" i="2"/>
  <c r="C5989" i="2"/>
  <c r="B5989" i="2"/>
  <c r="C5988" i="2"/>
  <c r="B5988" i="2"/>
  <c r="C5987" i="2"/>
  <c r="B5987" i="2"/>
  <c r="C5986" i="2"/>
  <c r="B5986" i="2"/>
  <c r="C5985" i="2"/>
  <c r="B5985" i="2"/>
  <c r="C5984" i="2"/>
  <c r="B5984" i="2"/>
  <c r="C5983" i="2"/>
  <c r="B5983" i="2"/>
  <c r="C5982" i="2"/>
  <c r="B5982" i="2"/>
  <c r="C5981" i="2"/>
  <c r="B5981" i="2"/>
  <c r="C5980" i="2"/>
  <c r="B5980" i="2"/>
  <c r="C5979" i="2"/>
  <c r="B5979" i="2"/>
  <c r="C5978" i="2"/>
  <c r="B5978" i="2"/>
  <c r="C5977" i="2"/>
  <c r="B5977" i="2"/>
  <c r="C5976" i="2"/>
  <c r="B5976" i="2"/>
  <c r="C5975" i="2"/>
  <c r="B5975" i="2"/>
  <c r="C5974" i="2"/>
  <c r="B5974" i="2"/>
  <c r="C5973" i="2"/>
  <c r="B5973" i="2"/>
  <c r="C5972" i="2"/>
  <c r="B5972" i="2"/>
  <c r="C5971" i="2"/>
  <c r="B5971" i="2"/>
  <c r="C5970" i="2"/>
  <c r="B5970" i="2"/>
  <c r="C5969" i="2"/>
  <c r="B5969" i="2"/>
  <c r="C5968" i="2"/>
  <c r="B5968" i="2"/>
  <c r="C5967" i="2"/>
  <c r="B5967" i="2"/>
  <c r="C5966" i="2"/>
  <c r="B5966" i="2"/>
  <c r="C5965" i="2"/>
  <c r="B5965" i="2"/>
  <c r="C5964" i="2"/>
  <c r="B5964" i="2"/>
  <c r="C5963" i="2"/>
  <c r="B5963" i="2"/>
  <c r="C5962" i="2"/>
  <c r="B5962" i="2"/>
  <c r="C5961" i="2"/>
  <c r="B5961" i="2"/>
  <c r="C5960" i="2"/>
  <c r="B5960" i="2"/>
  <c r="C5959" i="2"/>
  <c r="B5959" i="2"/>
  <c r="C5958" i="2"/>
  <c r="B5958" i="2"/>
  <c r="C5957" i="2"/>
  <c r="B5957" i="2"/>
  <c r="C5956" i="2"/>
  <c r="B5956" i="2"/>
  <c r="C5955" i="2"/>
  <c r="B5955" i="2"/>
  <c r="C5954" i="2"/>
  <c r="B5954" i="2"/>
  <c r="C5953" i="2"/>
  <c r="B5953" i="2"/>
  <c r="C5952" i="2"/>
  <c r="B5952" i="2"/>
  <c r="C5951" i="2"/>
  <c r="B5951" i="2"/>
  <c r="C5950" i="2"/>
  <c r="B5950" i="2"/>
  <c r="C5949" i="2"/>
  <c r="B5949" i="2"/>
  <c r="C5948" i="2"/>
  <c r="B5948" i="2"/>
  <c r="C5947" i="2"/>
  <c r="B5947" i="2"/>
  <c r="C5946" i="2"/>
  <c r="B5946" i="2"/>
  <c r="C5945" i="2"/>
  <c r="B5945" i="2"/>
  <c r="C5944" i="2"/>
  <c r="B5944" i="2"/>
  <c r="C5943" i="2"/>
  <c r="B5943" i="2"/>
  <c r="C5942" i="2"/>
  <c r="B5942" i="2"/>
  <c r="C5941" i="2"/>
  <c r="B5941" i="2"/>
  <c r="C5940" i="2"/>
  <c r="B5940" i="2"/>
  <c r="C5939" i="2"/>
  <c r="B5939" i="2"/>
  <c r="C5938" i="2"/>
  <c r="B5938" i="2"/>
  <c r="C5937" i="2"/>
  <c r="B5937" i="2"/>
  <c r="C5936" i="2"/>
  <c r="B5936" i="2"/>
  <c r="C5935" i="2"/>
  <c r="B5935" i="2"/>
  <c r="C5934" i="2"/>
  <c r="B5934" i="2"/>
  <c r="C5933" i="2"/>
  <c r="B5933" i="2"/>
  <c r="C5932" i="2"/>
  <c r="B5932" i="2"/>
  <c r="C5931" i="2"/>
  <c r="B5931" i="2"/>
  <c r="C5930" i="2"/>
  <c r="B5930" i="2"/>
  <c r="C5929" i="2"/>
  <c r="B5929" i="2"/>
  <c r="C5928" i="2"/>
  <c r="B5928" i="2"/>
  <c r="C5927" i="2"/>
  <c r="B5927" i="2"/>
  <c r="C5926" i="2"/>
  <c r="B5926" i="2"/>
  <c r="C5925" i="2"/>
  <c r="B5925" i="2"/>
  <c r="C5924" i="2"/>
  <c r="B5924" i="2"/>
  <c r="C5923" i="2"/>
  <c r="B5923" i="2"/>
  <c r="C5922" i="2"/>
  <c r="B5922" i="2"/>
  <c r="C5921" i="2"/>
  <c r="B5921" i="2"/>
  <c r="C5920" i="2"/>
  <c r="B5920" i="2"/>
  <c r="C5919" i="2"/>
  <c r="B5919" i="2"/>
  <c r="C5918" i="2"/>
  <c r="B5918" i="2"/>
  <c r="C5917" i="2"/>
  <c r="B5917" i="2"/>
  <c r="C5916" i="2"/>
  <c r="B5916" i="2"/>
  <c r="C5915" i="2"/>
  <c r="B5915" i="2"/>
  <c r="C5914" i="2"/>
  <c r="B5914" i="2"/>
  <c r="C5913" i="2"/>
  <c r="B5913" i="2"/>
  <c r="C5912" i="2"/>
  <c r="B5912" i="2"/>
  <c r="C5911" i="2"/>
  <c r="B5911" i="2"/>
  <c r="C5910" i="2"/>
  <c r="B5910" i="2"/>
  <c r="C5909" i="2"/>
  <c r="B5909" i="2"/>
  <c r="C5908" i="2"/>
  <c r="B5908" i="2"/>
  <c r="C5907" i="2"/>
  <c r="B5907" i="2"/>
  <c r="C5906" i="2"/>
  <c r="B5906" i="2"/>
  <c r="C5905" i="2"/>
  <c r="B5905" i="2"/>
  <c r="C5904" i="2"/>
  <c r="B5904" i="2"/>
  <c r="C5903" i="2"/>
  <c r="B5903" i="2"/>
  <c r="C5902" i="2"/>
  <c r="B5902" i="2"/>
  <c r="C5901" i="2"/>
  <c r="B5901" i="2"/>
  <c r="C5900" i="2"/>
  <c r="B5900" i="2"/>
  <c r="C5899" i="2"/>
  <c r="B5899" i="2"/>
  <c r="C5898" i="2"/>
  <c r="B5898" i="2"/>
  <c r="C5897" i="2"/>
  <c r="B5897" i="2"/>
  <c r="C5896" i="2"/>
  <c r="B5896" i="2"/>
  <c r="C5895" i="2"/>
  <c r="B5895" i="2"/>
  <c r="C5894" i="2"/>
  <c r="B5894" i="2"/>
  <c r="C5893" i="2"/>
  <c r="B5893" i="2"/>
  <c r="C5892" i="2"/>
  <c r="B5892" i="2"/>
  <c r="C5891" i="2"/>
  <c r="B5891" i="2"/>
  <c r="C5890" i="2"/>
  <c r="B5890" i="2"/>
  <c r="C5889" i="2"/>
  <c r="B5889" i="2"/>
  <c r="C5888" i="2"/>
  <c r="B5888" i="2"/>
  <c r="C5887" i="2"/>
  <c r="B5887" i="2"/>
  <c r="C5886" i="2"/>
  <c r="B5886" i="2"/>
  <c r="C5885" i="2"/>
  <c r="B5885" i="2"/>
  <c r="C5884" i="2"/>
  <c r="B5884" i="2"/>
  <c r="C5883" i="2"/>
  <c r="B5883" i="2"/>
  <c r="C5882" i="2"/>
  <c r="B5882" i="2"/>
  <c r="C5881" i="2"/>
  <c r="B5881" i="2"/>
  <c r="C5880" i="2"/>
  <c r="B5880" i="2"/>
  <c r="C5879" i="2"/>
  <c r="B5879" i="2"/>
  <c r="C5878" i="2"/>
  <c r="B5878" i="2"/>
  <c r="C5877" i="2"/>
  <c r="B5877" i="2"/>
  <c r="C5876" i="2"/>
  <c r="B5876" i="2"/>
  <c r="C5875" i="2"/>
  <c r="B5875" i="2"/>
  <c r="C5874" i="2"/>
  <c r="B5874" i="2"/>
  <c r="C5873" i="2"/>
  <c r="B5873" i="2"/>
  <c r="C5872" i="2"/>
  <c r="B5872" i="2"/>
  <c r="C5871" i="2"/>
  <c r="B5871" i="2"/>
  <c r="C5870" i="2"/>
  <c r="B5870" i="2"/>
  <c r="C5869" i="2"/>
  <c r="B5869" i="2"/>
  <c r="C5868" i="2"/>
  <c r="B5868" i="2"/>
  <c r="C5867" i="2"/>
  <c r="B5867" i="2"/>
  <c r="C5866" i="2"/>
  <c r="B5866" i="2"/>
  <c r="C5865" i="2"/>
  <c r="B5865" i="2"/>
  <c r="C5864" i="2"/>
  <c r="B5864" i="2"/>
  <c r="C5863" i="2"/>
  <c r="B5863" i="2"/>
  <c r="C5862" i="2"/>
  <c r="B5862" i="2"/>
  <c r="C5861" i="2"/>
  <c r="B5861" i="2"/>
  <c r="C5860" i="2"/>
  <c r="B5860" i="2"/>
  <c r="C5859" i="2"/>
  <c r="B5859" i="2"/>
  <c r="C5858" i="2"/>
  <c r="B5858" i="2"/>
  <c r="C5857" i="2"/>
  <c r="B5857" i="2"/>
  <c r="C5856" i="2"/>
  <c r="B5856" i="2"/>
  <c r="C5855" i="2"/>
  <c r="B5855" i="2"/>
  <c r="C5854" i="2"/>
  <c r="B5854" i="2"/>
  <c r="C5853" i="2"/>
  <c r="B5853" i="2"/>
  <c r="C5852" i="2"/>
  <c r="B5852" i="2"/>
  <c r="C5851" i="2"/>
  <c r="B5851" i="2"/>
  <c r="C5850" i="2"/>
  <c r="B5850" i="2"/>
  <c r="C5849" i="2"/>
  <c r="B5849" i="2"/>
  <c r="C5848" i="2"/>
  <c r="B5848" i="2"/>
  <c r="C5847" i="2"/>
  <c r="B5847" i="2"/>
  <c r="C5846" i="2"/>
  <c r="B5846" i="2"/>
  <c r="C5845" i="2"/>
  <c r="B5845" i="2"/>
  <c r="C5844" i="2"/>
  <c r="B5844" i="2"/>
  <c r="C5843" i="2"/>
  <c r="B5843" i="2"/>
  <c r="C5842" i="2"/>
  <c r="B5842" i="2"/>
  <c r="C5841" i="2"/>
  <c r="B5841" i="2"/>
  <c r="C5840" i="2"/>
  <c r="B5840" i="2"/>
  <c r="C5839" i="2"/>
  <c r="B5839" i="2"/>
  <c r="C5838" i="2"/>
  <c r="B5838" i="2"/>
  <c r="C5837" i="2"/>
  <c r="B5837" i="2"/>
  <c r="C5836" i="2"/>
  <c r="B5836" i="2"/>
  <c r="C5835" i="2"/>
  <c r="B5835" i="2"/>
  <c r="C5834" i="2"/>
  <c r="B5834" i="2"/>
  <c r="C5833" i="2"/>
  <c r="B5833" i="2"/>
  <c r="C5832" i="2"/>
  <c r="B5832" i="2"/>
  <c r="C5831" i="2"/>
  <c r="B5831" i="2"/>
  <c r="C5830" i="2"/>
  <c r="B5830" i="2"/>
  <c r="C5829" i="2"/>
  <c r="B5829" i="2"/>
  <c r="C5828" i="2"/>
  <c r="B5828" i="2"/>
  <c r="C5827" i="2"/>
  <c r="B5827" i="2"/>
  <c r="C5826" i="2"/>
  <c r="B5826" i="2"/>
  <c r="C5825" i="2"/>
  <c r="B5825" i="2"/>
  <c r="C5824" i="2"/>
  <c r="B5824" i="2"/>
  <c r="C5823" i="2"/>
  <c r="B5823" i="2"/>
  <c r="C5822" i="2"/>
  <c r="B5822" i="2"/>
  <c r="C5821" i="2"/>
  <c r="B5821" i="2"/>
  <c r="C5820" i="2"/>
  <c r="B5820" i="2"/>
  <c r="C5819" i="2"/>
  <c r="B5819" i="2"/>
  <c r="C5818" i="2"/>
  <c r="B5818" i="2"/>
  <c r="C5817" i="2"/>
  <c r="B5817" i="2"/>
  <c r="C5816" i="2"/>
  <c r="B5816" i="2"/>
  <c r="C5815" i="2"/>
  <c r="B5815" i="2"/>
  <c r="C5814" i="2"/>
  <c r="B5814" i="2"/>
  <c r="C5813" i="2"/>
  <c r="B5813" i="2"/>
  <c r="C5812" i="2"/>
  <c r="B5812" i="2"/>
  <c r="C5811" i="2"/>
  <c r="B5811" i="2"/>
  <c r="C5810" i="2"/>
  <c r="B5810" i="2"/>
  <c r="C5809" i="2"/>
  <c r="B5809" i="2"/>
  <c r="C5808" i="2"/>
  <c r="B5808" i="2"/>
  <c r="C5807" i="2"/>
  <c r="B5807" i="2"/>
  <c r="C5806" i="2"/>
  <c r="B5806" i="2"/>
  <c r="C5805" i="2"/>
  <c r="B5805" i="2"/>
  <c r="C5804" i="2"/>
  <c r="B5804" i="2"/>
  <c r="C5803" i="2"/>
  <c r="B5803" i="2"/>
  <c r="C5802" i="2"/>
  <c r="B5802" i="2"/>
  <c r="C5801" i="2"/>
  <c r="B5801" i="2"/>
  <c r="C5800" i="2"/>
  <c r="B5800" i="2"/>
  <c r="C5799" i="2"/>
  <c r="B5799" i="2"/>
  <c r="C5798" i="2"/>
  <c r="B5798" i="2"/>
  <c r="C5797" i="2"/>
  <c r="B5797" i="2"/>
  <c r="C5796" i="2"/>
  <c r="B5796" i="2"/>
  <c r="C5795" i="2"/>
  <c r="B5795" i="2"/>
  <c r="C5794" i="2"/>
  <c r="B5794" i="2"/>
  <c r="C5793" i="2"/>
  <c r="B5793" i="2"/>
  <c r="C5792" i="2"/>
  <c r="B5792" i="2"/>
  <c r="C5791" i="2"/>
  <c r="B5791" i="2"/>
  <c r="C5790" i="2"/>
  <c r="B5790" i="2"/>
  <c r="C5789" i="2"/>
  <c r="B5789" i="2"/>
  <c r="C5788" i="2"/>
  <c r="B5788" i="2"/>
  <c r="C5787" i="2"/>
  <c r="B5787" i="2"/>
  <c r="C5786" i="2"/>
  <c r="B5786" i="2"/>
  <c r="C5785" i="2"/>
  <c r="B5785" i="2"/>
  <c r="C5784" i="2"/>
  <c r="B5784" i="2"/>
  <c r="C5783" i="2"/>
  <c r="B5783" i="2"/>
  <c r="C5782" i="2"/>
  <c r="B5782" i="2"/>
  <c r="C5781" i="2"/>
  <c r="B5781" i="2"/>
  <c r="C5780" i="2"/>
  <c r="B5780" i="2"/>
  <c r="C5779" i="2"/>
  <c r="B5779" i="2"/>
  <c r="C5778" i="2"/>
  <c r="B5778" i="2"/>
  <c r="C5777" i="2"/>
  <c r="B5777" i="2"/>
  <c r="C5776" i="2"/>
  <c r="B5776" i="2"/>
  <c r="C5775" i="2"/>
  <c r="B5775" i="2"/>
  <c r="C5774" i="2"/>
  <c r="B5774" i="2"/>
  <c r="C5773" i="2"/>
  <c r="B5773" i="2"/>
  <c r="C5772" i="2"/>
  <c r="B5772" i="2"/>
  <c r="C5771" i="2"/>
  <c r="B5771" i="2"/>
  <c r="C5770" i="2"/>
  <c r="B5770" i="2"/>
  <c r="C5769" i="2"/>
  <c r="B5769" i="2"/>
  <c r="C5768" i="2"/>
  <c r="B5768" i="2"/>
  <c r="C5767" i="2"/>
  <c r="B5767" i="2"/>
  <c r="C5766" i="2"/>
  <c r="B5766" i="2"/>
  <c r="C5765" i="2"/>
  <c r="B5765" i="2"/>
  <c r="C5764" i="2"/>
  <c r="B5764" i="2"/>
  <c r="C5763" i="2"/>
  <c r="B5763" i="2"/>
  <c r="C5762" i="2"/>
  <c r="B5762" i="2"/>
  <c r="C5761" i="2"/>
  <c r="B5761" i="2"/>
  <c r="C5760" i="2"/>
  <c r="B5760" i="2"/>
  <c r="C5759" i="2"/>
  <c r="B5759" i="2"/>
  <c r="C5758" i="2"/>
  <c r="B5758" i="2"/>
  <c r="C5757" i="2"/>
  <c r="B5757" i="2"/>
  <c r="C5756" i="2"/>
  <c r="B5756" i="2"/>
  <c r="C5755" i="2"/>
  <c r="B5755" i="2"/>
  <c r="C5754" i="2"/>
  <c r="B5754" i="2"/>
  <c r="C5753" i="2"/>
  <c r="B5753" i="2"/>
  <c r="C5752" i="2"/>
  <c r="B5752" i="2"/>
  <c r="C5751" i="2"/>
  <c r="B5751" i="2"/>
  <c r="C5750" i="2"/>
  <c r="B5750" i="2"/>
  <c r="C5749" i="2"/>
  <c r="B5749" i="2"/>
  <c r="C5748" i="2"/>
  <c r="B5748" i="2"/>
  <c r="C5747" i="2"/>
  <c r="B5747" i="2"/>
  <c r="C5746" i="2"/>
  <c r="B5746" i="2"/>
  <c r="C5745" i="2"/>
  <c r="B5745" i="2"/>
  <c r="C5744" i="2"/>
  <c r="B5744" i="2"/>
  <c r="C5743" i="2"/>
  <c r="B5743" i="2"/>
  <c r="C5742" i="2"/>
  <c r="B5742" i="2"/>
  <c r="C5741" i="2"/>
  <c r="B5741" i="2"/>
  <c r="C5740" i="2"/>
  <c r="B5740" i="2"/>
  <c r="C5739" i="2"/>
  <c r="B5739" i="2"/>
  <c r="C5738" i="2"/>
  <c r="B5738" i="2"/>
  <c r="C5737" i="2"/>
  <c r="B5737" i="2"/>
  <c r="C5736" i="2"/>
  <c r="B5736" i="2"/>
  <c r="C5735" i="2"/>
  <c r="B5735" i="2"/>
  <c r="C5734" i="2"/>
  <c r="B5734" i="2"/>
  <c r="C5733" i="2"/>
  <c r="B5733" i="2"/>
  <c r="C5732" i="2"/>
  <c r="B5732" i="2"/>
  <c r="C5731" i="2"/>
  <c r="B5731" i="2"/>
  <c r="C5730" i="2"/>
  <c r="B5730" i="2"/>
  <c r="C5729" i="2"/>
  <c r="B5729" i="2"/>
  <c r="C5728" i="2"/>
  <c r="B5728" i="2"/>
  <c r="C5727" i="2"/>
  <c r="B5727" i="2"/>
  <c r="C5726" i="2"/>
  <c r="B5726" i="2"/>
  <c r="C5725" i="2"/>
  <c r="B5725" i="2"/>
  <c r="C5724" i="2"/>
  <c r="B5724" i="2"/>
  <c r="C5723" i="2"/>
  <c r="B5723" i="2"/>
  <c r="C5722" i="2"/>
  <c r="B5722" i="2"/>
  <c r="C5721" i="2"/>
  <c r="B5721" i="2"/>
  <c r="C5720" i="2"/>
  <c r="B5720" i="2"/>
  <c r="C5719" i="2"/>
  <c r="B5719" i="2"/>
  <c r="C5718" i="2"/>
  <c r="B5718" i="2"/>
  <c r="C5717" i="2"/>
  <c r="B5717" i="2"/>
  <c r="C5716" i="2"/>
  <c r="B5716" i="2"/>
  <c r="C5715" i="2"/>
  <c r="B5715" i="2"/>
  <c r="C5714" i="2"/>
  <c r="B5714" i="2"/>
  <c r="C5713" i="2"/>
  <c r="B5713" i="2"/>
  <c r="C5712" i="2"/>
  <c r="B5712" i="2"/>
  <c r="C5711" i="2"/>
  <c r="B5711" i="2"/>
  <c r="C5710" i="2"/>
  <c r="B5710" i="2"/>
  <c r="C5709" i="2"/>
  <c r="B5709" i="2"/>
  <c r="C5708" i="2"/>
  <c r="B5708" i="2"/>
  <c r="C5707" i="2"/>
  <c r="B5707" i="2"/>
  <c r="C5706" i="2"/>
  <c r="B5706" i="2"/>
  <c r="C5705" i="2"/>
  <c r="B5705" i="2"/>
  <c r="C5704" i="2"/>
  <c r="B5704" i="2"/>
  <c r="C5703" i="2"/>
  <c r="B5703" i="2"/>
  <c r="C5702" i="2"/>
  <c r="B5702" i="2"/>
  <c r="C5701" i="2"/>
  <c r="B5701" i="2"/>
  <c r="C5700" i="2"/>
  <c r="B5700" i="2"/>
  <c r="C5699" i="2"/>
  <c r="B5699" i="2"/>
  <c r="C5698" i="2"/>
  <c r="B5698" i="2"/>
  <c r="C5697" i="2"/>
  <c r="B5697" i="2"/>
  <c r="C5696" i="2"/>
  <c r="B5696" i="2"/>
  <c r="C5695" i="2"/>
  <c r="B5695" i="2"/>
  <c r="C5694" i="2"/>
  <c r="B5694" i="2"/>
  <c r="C5693" i="2"/>
  <c r="B5693" i="2"/>
  <c r="C5692" i="2"/>
  <c r="B5692" i="2"/>
  <c r="C5691" i="2"/>
  <c r="B5691" i="2"/>
  <c r="C5690" i="2"/>
  <c r="B5690" i="2"/>
  <c r="C5689" i="2"/>
  <c r="B5689" i="2"/>
  <c r="C5688" i="2"/>
  <c r="B5688" i="2"/>
  <c r="C5687" i="2"/>
  <c r="B5687" i="2"/>
  <c r="C5686" i="2"/>
  <c r="B5686" i="2"/>
  <c r="C5685" i="2"/>
  <c r="B5685" i="2"/>
  <c r="C5684" i="2"/>
  <c r="B5684" i="2"/>
  <c r="C5683" i="2"/>
  <c r="B5683" i="2"/>
  <c r="C5682" i="2"/>
  <c r="B5682" i="2"/>
  <c r="C5681" i="2"/>
  <c r="B5681" i="2"/>
  <c r="C5680" i="2"/>
  <c r="B5680" i="2"/>
  <c r="C5679" i="2"/>
  <c r="B5679" i="2"/>
  <c r="C5678" i="2"/>
  <c r="B5678" i="2"/>
  <c r="C5677" i="2"/>
  <c r="B5677" i="2"/>
  <c r="C5676" i="2"/>
  <c r="B5676" i="2"/>
  <c r="C5675" i="2"/>
  <c r="B5675" i="2"/>
  <c r="C5674" i="2"/>
  <c r="B5674" i="2"/>
  <c r="C5673" i="2"/>
  <c r="B5673" i="2"/>
  <c r="C5672" i="2"/>
  <c r="B5672" i="2"/>
  <c r="C5671" i="2"/>
  <c r="B5671" i="2"/>
  <c r="C5670" i="2"/>
  <c r="B5670" i="2"/>
  <c r="C5669" i="2"/>
  <c r="B5669" i="2"/>
  <c r="C5668" i="2"/>
  <c r="B5668" i="2"/>
  <c r="C5667" i="2"/>
  <c r="B5667" i="2"/>
  <c r="C5666" i="2"/>
  <c r="B5666" i="2"/>
  <c r="C5665" i="2"/>
  <c r="B5665" i="2"/>
  <c r="C5664" i="2"/>
  <c r="B5664" i="2"/>
  <c r="C5663" i="2"/>
  <c r="B5663" i="2"/>
  <c r="C5662" i="2"/>
  <c r="B5662" i="2"/>
  <c r="C5661" i="2"/>
  <c r="B5661" i="2"/>
  <c r="C5660" i="2"/>
  <c r="B5660" i="2"/>
  <c r="C5659" i="2"/>
  <c r="B5659" i="2"/>
  <c r="C5658" i="2"/>
  <c r="B5658" i="2"/>
  <c r="C5657" i="2"/>
  <c r="B5657" i="2"/>
  <c r="C5656" i="2"/>
  <c r="B5656" i="2"/>
  <c r="C5655" i="2"/>
  <c r="B5655" i="2"/>
  <c r="C5654" i="2"/>
  <c r="B5654" i="2"/>
  <c r="C5653" i="2"/>
  <c r="B5653" i="2"/>
  <c r="C5652" i="2"/>
  <c r="B5652" i="2"/>
  <c r="C5651" i="2"/>
  <c r="B5651" i="2"/>
  <c r="C5650" i="2"/>
  <c r="B5650" i="2"/>
  <c r="C5649" i="2"/>
  <c r="B5649" i="2"/>
  <c r="C5648" i="2"/>
  <c r="B5648" i="2"/>
  <c r="C5647" i="2"/>
  <c r="B5647" i="2"/>
  <c r="C5646" i="2"/>
  <c r="B5646" i="2"/>
  <c r="C5645" i="2"/>
  <c r="B5645" i="2"/>
  <c r="C5644" i="2"/>
  <c r="B5644" i="2"/>
  <c r="C5643" i="2"/>
  <c r="B5643" i="2"/>
  <c r="C5642" i="2"/>
  <c r="B5642" i="2"/>
  <c r="C5641" i="2"/>
  <c r="B5641" i="2"/>
  <c r="C5640" i="2"/>
  <c r="B5640" i="2"/>
  <c r="C5639" i="2"/>
  <c r="B5639" i="2"/>
  <c r="C5638" i="2"/>
  <c r="B5638" i="2"/>
  <c r="C5637" i="2"/>
  <c r="B5637" i="2"/>
  <c r="C5636" i="2"/>
  <c r="B5636" i="2"/>
  <c r="C5635" i="2"/>
  <c r="B5635" i="2"/>
  <c r="C5634" i="2"/>
  <c r="B5634" i="2"/>
  <c r="C5633" i="2"/>
  <c r="B5633" i="2"/>
  <c r="C5632" i="2"/>
  <c r="B5632" i="2"/>
  <c r="C5631" i="2"/>
  <c r="B5631" i="2"/>
  <c r="C5630" i="2"/>
  <c r="B5630" i="2"/>
  <c r="C5629" i="2"/>
  <c r="B5629" i="2"/>
  <c r="C5628" i="2"/>
  <c r="B5628" i="2"/>
  <c r="C5627" i="2"/>
  <c r="B5627" i="2"/>
  <c r="C5626" i="2"/>
  <c r="B5626" i="2"/>
  <c r="C5625" i="2"/>
  <c r="B5625" i="2"/>
  <c r="C5624" i="2"/>
  <c r="B5624" i="2"/>
  <c r="C5623" i="2"/>
  <c r="B5623" i="2"/>
  <c r="C5622" i="2"/>
  <c r="B5622" i="2"/>
  <c r="C5621" i="2"/>
  <c r="B5621" i="2"/>
  <c r="C5620" i="2"/>
  <c r="B5620" i="2"/>
  <c r="C5619" i="2"/>
  <c r="B5619" i="2"/>
  <c r="C5618" i="2"/>
  <c r="B5618" i="2"/>
  <c r="C5617" i="2"/>
  <c r="B5617" i="2"/>
  <c r="C5616" i="2"/>
  <c r="B5616" i="2"/>
  <c r="C5615" i="2"/>
  <c r="B5615" i="2"/>
  <c r="C5614" i="2"/>
  <c r="B5614" i="2"/>
  <c r="C5613" i="2"/>
  <c r="B5613" i="2"/>
  <c r="C5612" i="2"/>
  <c r="B5612" i="2"/>
  <c r="C5611" i="2"/>
  <c r="B5611" i="2"/>
  <c r="C5610" i="2"/>
  <c r="B5610" i="2"/>
  <c r="C5609" i="2"/>
  <c r="B5609" i="2"/>
  <c r="C5608" i="2"/>
  <c r="B5608" i="2"/>
  <c r="C5607" i="2"/>
  <c r="B5607" i="2"/>
  <c r="C5606" i="2"/>
  <c r="B5606" i="2"/>
  <c r="C5605" i="2"/>
  <c r="B5605" i="2"/>
  <c r="C5604" i="2"/>
  <c r="B5604" i="2"/>
  <c r="C5603" i="2"/>
  <c r="B5603" i="2"/>
  <c r="C5602" i="2"/>
  <c r="B5602" i="2"/>
  <c r="C5601" i="2"/>
  <c r="B5601" i="2"/>
  <c r="C5600" i="2"/>
  <c r="B5600" i="2"/>
  <c r="C5599" i="2"/>
  <c r="B5599" i="2"/>
  <c r="C5598" i="2"/>
  <c r="B5598" i="2"/>
  <c r="C5597" i="2"/>
  <c r="B5597" i="2"/>
  <c r="C5596" i="2"/>
  <c r="B5596" i="2"/>
  <c r="C5595" i="2"/>
  <c r="B5595" i="2"/>
  <c r="C5594" i="2"/>
  <c r="B5594" i="2"/>
  <c r="C5593" i="2"/>
  <c r="B5593" i="2"/>
  <c r="C5592" i="2"/>
  <c r="B5592" i="2"/>
  <c r="C5591" i="2"/>
  <c r="B5591" i="2"/>
  <c r="C5590" i="2"/>
  <c r="B5590" i="2"/>
  <c r="C5589" i="2"/>
  <c r="B5589" i="2"/>
  <c r="C5588" i="2"/>
  <c r="B5588" i="2"/>
  <c r="C5587" i="2"/>
  <c r="B5587" i="2"/>
  <c r="C5586" i="2"/>
  <c r="B5586" i="2"/>
  <c r="C5585" i="2"/>
  <c r="B5585" i="2"/>
  <c r="C5584" i="2"/>
  <c r="B5584" i="2"/>
  <c r="C5583" i="2"/>
  <c r="B5583" i="2"/>
  <c r="C5582" i="2"/>
  <c r="B5582" i="2"/>
  <c r="C5581" i="2"/>
  <c r="B5581" i="2"/>
  <c r="C5580" i="2"/>
  <c r="B5580" i="2"/>
  <c r="C5579" i="2"/>
  <c r="B5579" i="2"/>
  <c r="C5578" i="2"/>
  <c r="B5578" i="2"/>
  <c r="C5577" i="2"/>
  <c r="B5577" i="2"/>
  <c r="C5576" i="2"/>
  <c r="B5576" i="2"/>
  <c r="C5575" i="2"/>
  <c r="B5575" i="2"/>
  <c r="C5574" i="2"/>
  <c r="B5574" i="2"/>
  <c r="C5573" i="2"/>
  <c r="B5573" i="2"/>
  <c r="C5572" i="2"/>
  <c r="B5572" i="2"/>
  <c r="C5571" i="2"/>
  <c r="B5571" i="2"/>
  <c r="C5570" i="2"/>
  <c r="B5570" i="2"/>
  <c r="C5569" i="2"/>
  <c r="B5569" i="2"/>
  <c r="C5568" i="2"/>
  <c r="B5568" i="2"/>
  <c r="C5567" i="2"/>
  <c r="B5567" i="2"/>
  <c r="C5566" i="2"/>
  <c r="B5566" i="2"/>
  <c r="C5565" i="2"/>
  <c r="B5565" i="2"/>
  <c r="C5564" i="2"/>
  <c r="B5564" i="2"/>
  <c r="C5563" i="2"/>
  <c r="B5563" i="2"/>
  <c r="C5562" i="2"/>
  <c r="B5562" i="2"/>
  <c r="C5561" i="2"/>
  <c r="B5561" i="2"/>
  <c r="C5560" i="2"/>
  <c r="B5560" i="2"/>
  <c r="C5559" i="2"/>
  <c r="B5559" i="2"/>
  <c r="C5558" i="2"/>
  <c r="B5558" i="2"/>
  <c r="C5557" i="2"/>
  <c r="B5557" i="2"/>
  <c r="C5556" i="2"/>
  <c r="B5556" i="2"/>
  <c r="C5555" i="2"/>
  <c r="B5555" i="2"/>
  <c r="C5554" i="2"/>
  <c r="B5554" i="2"/>
  <c r="C5553" i="2"/>
  <c r="B5553" i="2"/>
  <c r="C5552" i="2"/>
  <c r="B5552" i="2"/>
  <c r="C5551" i="2"/>
  <c r="B5551" i="2"/>
  <c r="C5550" i="2"/>
  <c r="B5550" i="2"/>
  <c r="C5549" i="2"/>
  <c r="B5549" i="2"/>
  <c r="C5548" i="2"/>
  <c r="B5548" i="2"/>
  <c r="C5547" i="2"/>
  <c r="B5547" i="2"/>
  <c r="C5546" i="2"/>
  <c r="B5546" i="2"/>
  <c r="C5545" i="2"/>
  <c r="B5545" i="2"/>
  <c r="C5544" i="2"/>
  <c r="B5544" i="2"/>
  <c r="C5543" i="2"/>
  <c r="B5543" i="2"/>
  <c r="C5542" i="2"/>
  <c r="B5542" i="2"/>
  <c r="C5541" i="2"/>
  <c r="B5541" i="2"/>
  <c r="C5540" i="2"/>
  <c r="B5540" i="2"/>
  <c r="C5539" i="2"/>
  <c r="B5539" i="2"/>
  <c r="C5538" i="2"/>
  <c r="B5538" i="2"/>
  <c r="C5537" i="2"/>
  <c r="B5537" i="2"/>
  <c r="C5536" i="2"/>
  <c r="B5536" i="2"/>
  <c r="C5535" i="2"/>
  <c r="B5535" i="2"/>
  <c r="C5534" i="2"/>
  <c r="B5534" i="2"/>
  <c r="C5533" i="2"/>
  <c r="B5533" i="2"/>
  <c r="C5532" i="2"/>
  <c r="B5532" i="2"/>
  <c r="C5531" i="2"/>
  <c r="B5531" i="2"/>
  <c r="C5530" i="2"/>
  <c r="B5530" i="2"/>
  <c r="C5529" i="2"/>
  <c r="B5529" i="2"/>
  <c r="C5528" i="2"/>
  <c r="B5528" i="2"/>
  <c r="C5527" i="2"/>
  <c r="B5527" i="2"/>
  <c r="C5526" i="2"/>
  <c r="B5526" i="2"/>
  <c r="C5525" i="2"/>
  <c r="B5525" i="2"/>
  <c r="C5524" i="2"/>
  <c r="B5524" i="2"/>
  <c r="C5523" i="2"/>
  <c r="B5523" i="2"/>
  <c r="C5522" i="2"/>
  <c r="B5522" i="2"/>
  <c r="C5521" i="2"/>
  <c r="B5521" i="2"/>
  <c r="C5520" i="2"/>
  <c r="B5520" i="2"/>
  <c r="C5519" i="2"/>
  <c r="B5519" i="2"/>
  <c r="C5518" i="2"/>
  <c r="B5518" i="2"/>
  <c r="C5517" i="2"/>
  <c r="B5517" i="2"/>
  <c r="C5516" i="2"/>
  <c r="B5516" i="2"/>
  <c r="C5515" i="2"/>
  <c r="B5515" i="2"/>
  <c r="C5514" i="2"/>
  <c r="B5514" i="2"/>
  <c r="C5513" i="2"/>
  <c r="B5513" i="2"/>
  <c r="C5512" i="2"/>
  <c r="B5512" i="2"/>
  <c r="C5511" i="2"/>
  <c r="B5511" i="2"/>
  <c r="C5510" i="2"/>
  <c r="B5510" i="2"/>
  <c r="C5509" i="2"/>
  <c r="B5509" i="2"/>
  <c r="C5508" i="2"/>
  <c r="B5508" i="2"/>
  <c r="C5507" i="2"/>
  <c r="B5507" i="2"/>
  <c r="C5506" i="2"/>
  <c r="B5506" i="2"/>
  <c r="C5505" i="2"/>
  <c r="B5505" i="2"/>
  <c r="C5504" i="2"/>
  <c r="B5504" i="2"/>
  <c r="C5503" i="2"/>
  <c r="B5503" i="2"/>
  <c r="C5502" i="2"/>
  <c r="B5502" i="2"/>
  <c r="C5501" i="2"/>
  <c r="B5501" i="2"/>
  <c r="C5500" i="2"/>
  <c r="B5500" i="2"/>
  <c r="C5499" i="2"/>
  <c r="B5499" i="2"/>
  <c r="C5498" i="2"/>
  <c r="B5498" i="2"/>
  <c r="C5497" i="2"/>
  <c r="B5497" i="2"/>
  <c r="C5496" i="2"/>
  <c r="B5496" i="2"/>
  <c r="C5495" i="2"/>
  <c r="B5495" i="2"/>
  <c r="C5494" i="2"/>
  <c r="B5494" i="2"/>
  <c r="C5493" i="2"/>
  <c r="B5493" i="2"/>
  <c r="C5492" i="2"/>
  <c r="B5492" i="2"/>
  <c r="C5491" i="2"/>
  <c r="B5491" i="2"/>
  <c r="C5490" i="2"/>
  <c r="B5490" i="2"/>
  <c r="C5489" i="2"/>
  <c r="B5489" i="2"/>
  <c r="C5488" i="2"/>
  <c r="B5488" i="2"/>
  <c r="C5487" i="2"/>
  <c r="B5487" i="2"/>
  <c r="C5486" i="2"/>
  <c r="B5486" i="2"/>
  <c r="C5485" i="2"/>
  <c r="B5485" i="2"/>
  <c r="C5484" i="2"/>
  <c r="B5484" i="2"/>
  <c r="C5483" i="2"/>
  <c r="B5483" i="2"/>
  <c r="C5482" i="2"/>
  <c r="B5482" i="2"/>
  <c r="C5481" i="2"/>
  <c r="B5481" i="2"/>
  <c r="C5480" i="2"/>
  <c r="B5480" i="2"/>
  <c r="C5479" i="2"/>
  <c r="B5479" i="2"/>
  <c r="C5478" i="2"/>
  <c r="B5478" i="2"/>
  <c r="C5477" i="2"/>
  <c r="B5477" i="2"/>
  <c r="C5476" i="2"/>
  <c r="B5476" i="2"/>
  <c r="C5475" i="2"/>
  <c r="B5475" i="2"/>
  <c r="C5474" i="2"/>
  <c r="B5474" i="2"/>
  <c r="C5473" i="2"/>
  <c r="B5473" i="2"/>
  <c r="C5472" i="2"/>
  <c r="B5472" i="2"/>
  <c r="C5471" i="2"/>
  <c r="B5471" i="2"/>
  <c r="C5470" i="2"/>
  <c r="B5470" i="2"/>
  <c r="C5469" i="2"/>
  <c r="B5469" i="2"/>
  <c r="C5468" i="2"/>
  <c r="B5468" i="2"/>
  <c r="C5467" i="2"/>
  <c r="B5467" i="2"/>
  <c r="C5466" i="2"/>
  <c r="B5466" i="2"/>
  <c r="C5465" i="2"/>
  <c r="B5465" i="2"/>
  <c r="C5464" i="2"/>
  <c r="B5464" i="2"/>
  <c r="C5463" i="2"/>
  <c r="B5463" i="2"/>
  <c r="C5462" i="2"/>
  <c r="B5462" i="2"/>
  <c r="C5461" i="2"/>
  <c r="B5461" i="2"/>
  <c r="C5460" i="2"/>
  <c r="B5460" i="2"/>
  <c r="C5459" i="2"/>
  <c r="B5459" i="2"/>
  <c r="C5458" i="2"/>
  <c r="B5458" i="2"/>
  <c r="C5457" i="2"/>
  <c r="B5457" i="2"/>
  <c r="C5456" i="2"/>
  <c r="B5456" i="2"/>
  <c r="C5455" i="2"/>
  <c r="B5455" i="2"/>
  <c r="C5454" i="2"/>
  <c r="B5454" i="2"/>
  <c r="C5453" i="2"/>
  <c r="B5453" i="2"/>
  <c r="C5452" i="2"/>
  <c r="B5452" i="2"/>
  <c r="C5451" i="2"/>
  <c r="B5451" i="2"/>
  <c r="C5450" i="2"/>
  <c r="B5450" i="2"/>
  <c r="C5449" i="2"/>
  <c r="B5449" i="2"/>
  <c r="C5448" i="2"/>
  <c r="B5448" i="2"/>
  <c r="C5447" i="2"/>
  <c r="B5447" i="2"/>
  <c r="C5446" i="2"/>
  <c r="B5446" i="2"/>
  <c r="C5445" i="2"/>
  <c r="B5445" i="2"/>
  <c r="C5444" i="2"/>
  <c r="B5444" i="2"/>
  <c r="C5443" i="2"/>
  <c r="B5443" i="2"/>
  <c r="C5442" i="2"/>
  <c r="B5442" i="2"/>
  <c r="C5441" i="2"/>
  <c r="B5441" i="2"/>
  <c r="C5440" i="2"/>
  <c r="B5440" i="2"/>
  <c r="C5439" i="2"/>
  <c r="B5439" i="2"/>
  <c r="C5438" i="2"/>
  <c r="B5438" i="2"/>
  <c r="C5437" i="2"/>
  <c r="B5437" i="2"/>
  <c r="C5436" i="2"/>
  <c r="B5436" i="2"/>
  <c r="C5435" i="2"/>
  <c r="B5435" i="2"/>
  <c r="C5434" i="2"/>
  <c r="B5434" i="2"/>
  <c r="C5433" i="2"/>
  <c r="B5433" i="2"/>
  <c r="C5432" i="2"/>
  <c r="B5432" i="2"/>
  <c r="C5431" i="2"/>
  <c r="B5431" i="2"/>
  <c r="C5430" i="2"/>
  <c r="B5430" i="2"/>
  <c r="C5429" i="2"/>
  <c r="B5429" i="2"/>
  <c r="C5428" i="2"/>
  <c r="B5428" i="2"/>
  <c r="C5427" i="2"/>
  <c r="B5427" i="2"/>
  <c r="C5426" i="2"/>
  <c r="B5426" i="2"/>
  <c r="C5425" i="2"/>
  <c r="B5425" i="2"/>
  <c r="C5424" i="2"/>
  <c r="B5424" i="2"/>
  <c r="C5423" i="2"/>
  <c r="B5423" i="2"/>
  <c r="C5422" i="2"/>
  <c r="B5422" i="2"/>
  <c r="C5421" i="2"/>
  <c r="B5421" i="2"/>
  <c r="C5420" i="2"/>
  <c r="B5420" i="2"/>
  <c r="C5419" i="2"/>
  <c r="B5419" i="2"/>
  <c r="C5418" i="2"/>
  <c r="B5418" i="2"/>
  <c r="C5417" i="2"/>
  <c r="B5417" i="2"/>
  <c r="C5416" i="2"/>
  <c r="B5416" i="2"/>
  <c r="C5415" i="2"/>
  <c r="B5415" i="2"/>
  <c r="C5414" i="2"/>
  <c r="B5414" i="2"/>
  <c r="C5413" i="2"/>
  <c r="B5413" i="2"/>
  <c r="C5412" i="2"/>
  <c r="B5412" i="2"/>
  <c r="C5411" i="2"/>
  <c r="B5411" i="2"/>
  <c r="C5410" i="2"/>
  <c r="B5410" i="2"/>
  <c r="C5409" i="2"/>
  <c r="B5409" i="2"/>
  <c r="C5408" i="2"/>
  <c r="B5408" i="2"/>
  <c r="C5407" i="2"/>
  <c r="B5407" i="2"/>
  <c r="C5406" i="2"/>
  <c r="B5406" i="2"/>
  <c r="C5405" i="2"/>
  <c r="B5405" i="2"/>
  <c r="C5404" i="2"/>
  <c r="B5404" i="2"/>
  <c r="C5403" i="2"/>
  <c r="B5403" i="2"/>
  <c r="C5402" i="2"/>
  <c r="B5402" i="2"/>
  <c r="C5401" i="2"/>
  <c r="B5401" i="2"/>
  <c r="C5400" i="2"/>
  <c r="B5400" i="2"/>
  <c r="C5399" i="2"/>
  <c r="B5399" i="2"/>
  <c r="C5398" i="2"/>
  <c r="B5398" i="2"/>
  <c r="C5397" i="2"/>
  <c r="B5397" i="2"/>
  <c r="C5396" i="2"/>
  <c r="B5396" i="2"/>
  <c r="C5395" i="2"/>
  <c r="B5395" i="2"/>
  <c r="C5394" i="2"/>
  <c r="B5394" i="2"/>
  <c r="C5393" i="2"/>
  <c r="B5393" i="2"/>
  <c r="C5392" i="2"/>
  <c r="B5392" i="2"/>
  <c r="C5391" i="2"/>
  <c r="B5391" i="2"/>
  <c r="C5390" i="2"/>
  <c r="B5390" i="2"/>
  <c r="C5389" i="2"/>
  <c r="B5389" i="2"/>
  <c r="C5388" i="2"/>
  <c r="B5388" i="2"/>
  <c r="C5387" i="2"/>
  <c r="B5387" i="2"/>
  <c r="C5386" i="2"/>
  <c r="B5386" i="2"/>
  <c r="C5385" i="2"/>
  <c r="B5385" i="2"/>
  <c r="C5384" i="2"/>
  <c r="B5384" i="2"/>
  <c r="C5383" i="2"/>
  <c r="B5383" i="2"/>
  <c r="C5382" i="2"/>
  <c r="B5382" i="2"/>
  <c r="C5381" i="2"/>
  <c r="B5381" i="2"/>
  <c r="C5380" i="2"/>
  <c r="B5380" i="2"/>
  <c r="C5379" i="2"/>
  <c r="B5379" i="2"/>
  <c r="C5378" i="2"/>
  <c r="B5378" i="2"/>
  <c r="C5377" i="2"/>
  <c r="B5377" i="2"/>
  <c r="C5376" i="2"/>
  <c r="B5376" i="2"/>
  <c r="C5375" i="2"/>
  <c r="B5375" i="2"/>
  <c r="C5374" i="2"/>
  <c r="B5374" i="2"/>
  <c r="C5373" i="2"/>
  <c r="B5373" i="2"/>
  <c r="C5372" i="2"/>
  <c r="B5372" i="2"/>
  <c r="C5371" i="2"/>
  <c r="B5371" i="2"/>
  <c r="C5370" i="2"/>
  <c r="B5370" i="2"/>
  <c r="C5369" i="2"/>
  <c r="B5369" i="2"/>
  <c r="C5368" i="2"/>
  <c r="B5368" i="2"/>
  <c r="C5367" i="2"/>
  <c r="B5367" i="2"/>
  <c r="C5366" i="2"/>
  <c r="B5366" i="2"/>
  <c r="C5365" i="2"/>
  <c r="B5365" i="2"/>
  <c r="C5364" i="2"/>
  <c r="B5364" i="2"/>
  <c r="C5363" i="2"/>
  <c r="B5363" i="2"/>
  <c r="C5362" i="2"/>
  <c r="B5362" i="2"/>
  <c r="C5361" i="2"/>
  <c r="B5361" i="2"/>
  <c r="C5360" i="2"/>
  <c r="B5360" i="2"/>
  <c r="C5359" i="2"/>
  <c r="B5359" i="2"/>
  <c r="C5358" i="2"/>
  <c r="B5358" i="2"/>
  <c r="C5357" i="2"/>
  <c r="B5357" i="2"/>
  <c r="C5356" i="2"/>
  <c r="B5356" i="2"/>
  <c r="C5355" i="2"/>
  <c r="B5355" i="2"/>
  <c r="C5354" i="2"/>
  <c r="B5354" i="2"/>
  <c r="C5353" i="2"/>
  <c r="B5353" i="2"/>
  <c r="C5352" i="2"/>
  <c r="B5352" i="2"/>
  <c r="C5351" i="2"/>
  <c r="B5351" i="2"/>
  <c r="C5350" i="2"/>
  <c r="B5350" i="2"/>
  <c r="C5349" i="2"/>
  <c r="B5349" i="2"/>
  <c r="C5348" i="2"/>
  <c r="B5348" i="2"/>
  <c r="C5347" i="2"/>
  <c r="B5347" i="2"/>
  <c r="C5346" i="2"/>
  <c r="B5346" i="2"/>
  <c r="C5345" i="2"/>
  <c r="B5345" i="2"/>
  <c r="C5344" i="2"/>
  <c r="B5344" i="2"/>
  <c r="C5343" i="2"/>
  <c r="B5343" i="2"/>
  <c r="C5342" i="2"/>
  <c r="B5342" i="2"/>
  <c r="C5341" i="2"/>
  <c r="B5341" i="2"/>
  <c r="C5340" i="2"/>
  <c r="B5340" i="2"/>
  <c r="C5339" i="2"/>
  <c r="B5339" i="2"/>
  <c r="C5338" i="2"/>
  <c r="B5338" i="2"/>
  <c r="C5337" i="2"/>
  <c r="B5337" i="2"/>
  <c r="C5336" i="2"/>
  <c r="B5336" i="2"/>
  <c r="C5335" i="2"/>
  <c r="B5335" i="2"/>
  <c r="C5334" i="2"/>
  <c r="B5334" i="2"/>
  <c r="C5333" i="2"/>
  <c r="B5333" i="2"/>
  <c r="C5332" i="2"/>
  <c r="B5332" i="2"/>
  <c r="C5331" i="2"/>
  <c r="B5331" i="2"/>
  <c r="C5330" i="2"/>
  <c r="B5330" i="2"/>
  <c r="C5329" i="2"/>
  <c r="B5329" i="2"/>
  <c r="C5328" i="2"/>
  <c r="B5328" i="2"/>
  <c r="C5327" i="2"/>
  <c r="B5327" i="2"/>
  <c r="C5326" i="2"/>
  <c r="B5326" i="2"/>
  <c r="C5325" i="2"/>
  <c r="B5325" i="2"/>
  <c r="C5324" i="2"/>
  <c r="B5324" i="2"/>
  <c r="C5323" i="2"/>
  <c r="B5323" i="2"/>
  <c r="C5322" i="2"/>
  <c r="B5322" i="2"/>
  <c r="C5321" i="2"/>
  <c r="B5321" i="2"/>
  <c r="C5320" i="2"/>
  <c r="B5320" i="2"/>
  <c r="C5319" i="2"/>
  <c r="B5319" i="2"/>
  <c r="C5318" i="2"/>
  <c r="B5318" i="2"/>
  <c r="C5317" i="2"/>
  <c r="B5317" i="2"/>
  <c r="C5316" i="2"/>
  <c r="B5316" i="2"/>
  <c r="C5315" i="2"/>
  <c r="B5315" i="2"/>
  <c r="C5314" i="2"/>
  <c r="B5314" i="2"/>
  <c r="C5313" i="2"/>
  <c r="B5313" i="2"/>
  <c r="C5312" i="2"/>
  <c r="B5312" i="2"/>
  <c r="C5311" i="2"/>
  <c r="B5311" i="2"/>
  <c r="C5310" i="2"/>
  <c r="B5310" i="2"/>
  <c r="C5309" i="2"/>
  <c r="B5309" i="2"/>
  <c r="C5308" i="2"/>
  <c r="B5308" i="2"/>
  <c r="C5307" i="2"/>
  <c r="B5307" i="2"/>
  <c r="C5306" i="2"/>
  <c r="B5306" i="2"/>
  <c r="C5305" i="2"/>
  <c r="B5305" i="2"/>
  <c r="C5304" i="2"/>
  <c r="B5304" i="2"/>
  <c r="C5303" i="2"/>
  <c r="B5303" i="2"/>
  <c r="C5302" i="2"/>
  <c r="B5302" i="2"/>
  <c r="C5301" i="2"/>
  <c r="B5301" i="2"/>
  <c r="C5300" i="2"/>
  <c r="B5300" i="2"/>
  <c r="C5299" i="2"/>
  <c r="B5299" i="2"/>
  <c r="C5298" i="2"/>
  <c r="B5298" i="2"/>
  <c r="C5297" i="2"/>
  <c r="B5297" i="2"/>
  <c r="C5296" i="2"/>
  <c r="B5296" i="2"/>
  <c r="C5295" i="2"/>
  <c r="B5295" i="2"/>
  <c r="C5294" i="2"/>
  <c r="B5294" i="2"/>
  <c r="C5293" i="2"/>
  <c r="B5293" i="2"/>
  <c r="C5292" i="2"/>
  <c r="B5292" i="2"/>
  <c r="C5291" i="2"/>
  <c r="B5291" i="2"/>
  <c r="C5290" i="2"/>
  <c r="B5290" i="2"/>
  <c r="C5289" i="2"/>
  <c r="B5289" i="2"/>
  <c r="C5288" i="2"/>
  <c r="B5288" i="2"/>
  <c r="C5287" i="2"/>
  <c r="B5287" i="2"/>
  <c r="C5286" i="2"/>
  <c r="B5286" i="2"/>
  <c r="C5285" i="2"/>
  <c r="B5285" i="2"/>
  <c r="C5284" i="2"/>
  <c r="B5284" i="2"/>
  <c r="C5283" i="2"/>
  <c r="B5283" i="2"/>
  <c r="C5282" i="2"/>
  <c r="B5282" i="2"/>
  <c r="C5281" i="2"/>
  <c r="B5281" i="2"/>
  <c r="C5280" i="2"/>
  <c r="B5280" i="2"/>
  <c r="C5279" i="2"/>
  <c r="B5279" i="2"/>
  <c r="C5278" i="2"/>
  <c r="B5278" i="2"/>
  <c r="C5277" i="2"/>
  <c r="B5277" i="2"/>
  <c r="C5276" i="2"/>
  <c r="B5276" i="2"/>
  <c r="C5275" i="2"/>
  <c r="B5275" i="2"/>
  <c r="C5274" i="2"/>
  <c r="B5274" i="2"/>
  <c r="C5273" i="2"/>
  <c r="B5273" i="2"/>
  <c r="C5272" i="2"/>
  <c r="B5272" i="2"/>
  <c r="C5271" i="2"/>
  <c r="B5271" i="2"/>
  <c r="C5270" i="2"/>
  <c r="B5270" i="2"/>
  <c r="C5269" i="2"/>
  <c r="B5269" i="2"/>
  <c r="C5268" i="2"/>
  <c r="B5268" i="2"/>
  <c r="C5267" i="2"/>
  <c r="B5267" i="2"/>
  <c r="C5266" i="2"/>
  <c r="B5266" i="2"/>
  <c r="C5265" i="2"/>
  <c r="B5265" i="2"/>
  <c r="C5264" i="2"/>
  <c r="B5264" i="2"/>
  <c r="C5263" i="2"/>
  <c r="B5263" i="2"/>
  <c r="C5262" i="2"/>
  <c r="B5262" i="2"/>
  <c r="C5261" i="2"/>
  <c r="B5261" i="2"/>
  <c r="C5260" i="2"/>
  <c r="B5260" i="2"/>
  <c r="C5259" i="2"/>
  <c r="B5259" i="2"/>
  <c r="C5258" i="2"/>
  <c r="B5258" i="2"/>
  <c r="C5257" i="2"/>
  <c r="B5257" i="2"/>
  <c r="C5256" i="2"/>
  <c r="B5256" i="2"/>
  <c r="C5255" i="2"/>
  <c r="B5255" i="2"/>
  <c r="C5254" i="2"/>
  <c r="B5254" i="2"/>
  <c r="C5253" i="2"/>
  <c r="B5253" i="2"/>
  <c r="C5252" i="2"/>
  <c r="B5252" i="2"/>
  <c r="C5251" i="2"/>
  <c r="B5251" i="2"/>
  <c r="C5250" i="2"/>
  <c r="B5250" i="2"/>
  <c r="C5249" i="2"/>
  <c r="B5249" i="2"/>
  <c r="C5248" i="2"/>
  <c r="B5248" i="2"/>
  <c r="C5247" i="2"/>
  <c r="B5247" i="2"/>
  <c r="C5246" i="2"/>
  <c r="B5246" i="2"/>
  <c r="C5245" i="2"/>
  <c r="B5245" i="2"/>
  <c r="C5244" i="2"/>
  <c r="B5244" i="2"/>
  <c r="C5243" i="2"/>
  <c r="B5243" i="2"/>
  <c r="C5242" i="2"/>
  <c r="B5242" i="2"/>
  <c r="C5241" i="2"/>
  <c r="B5241" i="2"/>
  <c r="C5240" i="2"/>
  <c r="B5240" i="2"/>
  <c r="C5239" i="2"/>
  <c r="B5239" i="2"/>
  <c r="C5238" i="2"/>
  <c r="B5238" i="2"/>
  <c r="C5237" i="2"/>
  <c r="B5237" i="2"/>
  <c r="C5236" i="2"/>
  <c r="B5236" i="2"/>
  <c r="C5235" i="2"/>
  <c r="B5235" i="2"/>
  <c r="C5234" i="2"/>
  <c r="B5234" i="2"/>
  <c r="C5233" i="2"/>
  <c r="B5233" i="2"/>
  <c r="C5232" i="2"/>
  <c r="B5232" i="2"/>
  <c r="C5231" i="2"/>
  <c r="B5231" i="2"/>
  <c r="C5230" i="2"/>
  <c r="B5230" i="2"/>
  <c r="C5229" i="2"/>
  <c r="B5229" i="2"/>
  <c r="C5228" i="2"/>
  <c r="B5228" i="2"/>
  <c r="C5227" i="2"/>
  <c r="B5227" i="2"/>
  <c r="C5226" i="2"/>
  <c r="B5226" i="2"/>
  <c r="C5225" i="2"/>
  <c r="B5225" i="2"/>
  <c r="C5224" i="2"/>
  <c r="B5224" i="2"/>
  <c r="C5223" i="2"/>
  <c r="B5223" i="2"/>
  <c r="C5222" i="2"/>
  <c r="B5222" i="2"/>
  <c r="C5221" i="2"/>
  <c r="B5221" i="2"/>
  <c r="C5220" i="2"/>
  <c r="B5220" i="2"/>
  <c r="C5219" i="2"/>
  <c r="B5219" i="2"/>
  <c r="C5218" i="2"/>
  <c r="B5218" i="2"/>
  <c r="C5217" i="2"/>
  <c r="B5217" i="2"/>
  <c r="C5216" i="2"/>
  <c r="B5216" i="2"/>
  <c r="C5215" i="2"/>
  <c r="B5215" i="2"/>
  <c r="C5214" i="2"/>
  <c r="B5214" i="2"/>
  <c r="C5213" i="2"/>
  <c r="B5213" i="2"/>
  <c r="C5212" i="2"/>
  <c r="B5212" i="2"/>
  <c r="C5211" i="2"/>
  <c r="B5211" i="2"/>
  <c r="C5210" i="2"/>
  <c r="B5210" i="2"/>
  <c r="C5209" i="2"/>
  <c r="B5209" i="2"/>
  <c r="C5208" i="2"/>
  <c r="B5208" i="2"/>
  <c r="C5207" i="2"/>
  <c r="B5207" i="2"/>
  <c r="C5206" i="2"/>
  <c r="B5206" i="2"/>
  <c r="C5205" i="2"/>
  <c r="B5205" i="2"/>
  <c r="C5204" i="2"/>
  <c r="B5204" i="2"/>
  <c r="C5203" i="2"/>
  <c r="B5203" i="2"/>
  <c r="C5202" i="2"/>
  <c r="B5202" i="2"/>
  <c r="C5201" i="2"/>
  <c r="B5201" i="2"/>
  <c r="C5200" i="2"/>
  <c r="B5200" i="2"/>
  <c r="C5199" i="2"/>
  <c r="B5199" i="2"/>
  <c r="C5198" i="2"/>
  <c r="B5198" i="2"/>
  <c r="C5197" i="2"/>
  <c r="B5197" i="2"/>
  <c r="C5196" i="2"/>
  <c r="B5196" i="2"/>
  <c r="C5195" i="2"/>
  <c r="B5195" i="2"/>
  <c r="C5194" i="2"/>
  <c r="B5194" i="2"/>
  <c r="C5193" i="2"/>
  <c r="B5193" i="2"/>
  <c r="C5192" i="2"/>
  <c r="B5192" i="2"/>
  <c r="C5191" i="2"/>
  <c r="B5191" i="2"/>
  <c r="C5190" i="2"/>
  <c r="B5190" i="2"/>
  <c r="C5189" i="2"/>
  <c r="B5189" i="2"/>
  <c r="C5188" i="2"/>
  <c r="B5188" i="2"/>
  <c r="C5187" i="2"/>
  <c r="B5187" i="2"/>
  <c r="C5186" i="2"/>
  <c r="B5186" i="2"/>
  <c r="C5185" i="2"/>
  <c r="B5185" i="2"/>
  <c r="C5184" i="2"/>
  <c r="B5184" i="2"/>
  <c r="C5183" i="2"/>
  <c r="B5183" i="2"/>
  <c r="C5182" i="2"/>
  <c r="B5182" i="2"/>
  <c r="C5181" i="2"/>
  <c r="B5181" i="2"/>
  <c r="C5180" i="2"/>
  <c r="B5180" i="2"/>
  <c r="C5179" i="2"/>
  <c r="B5179" i="2"/>
  <c r="C5178" i="2"/>
  <c r="B5178" i="2"/>
  <c r="C5177" i="2"/>
  <c r="B5177" i="2"/>
  <c r="C5176" i="2"/>
  <c r="B5176" i="2"/>
  <c r="C5175" i="2"/>
  <c r="B5175" i="2"/>
  <c r="C5174" i="2"/>
  <c r="B5174" i="2"/>
  <c r="C5173" i="2"/>
  <c r="B5173" i="2"/>
  <c r="C5172" i="2"/>
  <c r="B5172" i="2"/>
  <c r="C5171" i="2"/>
  <c r="B5171" i="2"/>
  <c r="C5170" i="2"/>
  <c r="B5170" i="2"/>
  <c r="C5169" i="2"/>
  <c r="B5169" i="2"/>
  <c r="C5168" i="2"/>
  <c r="B5168" i="2"/>
  <c r="C5167" i="2"/>
  <c r="B5167" i="2"/>
  <c r="C5166" i="2"/>
  <c r="B5166" i="2"/>
  <c r="C5165" i="2"/>
  <c r="B5165" i="2"/>
  <c r="C5164" i="2"/>
  <c r="B5164" i="2"/>
  <c r="C5163" i="2"/>
  <c r="B5163" i="2"/>
  <c r="C5162" i="2"/>
  <c r="B5162" i="2"/>
  <c r="C5161" i="2"/>
  <c r="B5161" i="2"/>
  <c r="C5160" i="2"/>
  <c r="B5160" i="2"/>
  <c r="C5159" i="2"/>
  <c r="B5159" i="2"/>
  <c r="C5158" i="2"/>
  <c r="B5158" i="2"/>
  <c r="C5157" i="2"/>
  <c r="B5157" i="2"/>
  <c r="C5156" i="2"/>
  <c r="B5156" i="2"/>
  <c r="C5155" i="2"/>
  <c r="B5155" i="2"/>
  <c r="C5154" i="2"/>
  <c r="B5154" i="2"/>
  <c r="C5153" i="2"/>
  <c r="B5153" i="2"/>
  <c r="C5152" i="2"/>
  <c r="B5152" i="2"/>
  <c r="C5151" i="2"/>
  <c r="B5151" i="2"/>
  <c r="C5150" i="2"/>
  <c r="B5150" i="2"/>
  <c r="C5149" i="2"/>
  <c r="B5149" i="2"/>
  <c r="C5148" i="2"/>
  <c r="B5148" i="2"/>
  <c r="C5147" i="2"/>
  <c r="B5147" i="2"/>
  <c r="C5146" i="2"/>
  <c r="B5146" i="2"/>
  <c r="C5145" i="2"/>
  <c r="B5145" i="2"/>
  <c r="C5144" i="2"/>
  <c r="B5144" i="2"/>
  <c r="C5143" i="2"/>
  <c r="B5143" i="2"/>
  <c r="C5142" i="2"/>
  <c r="B5142" i="2"/>
  <c r="C5141" i="2"/>
  <c r="B5141" i="2"/>
  <c r="C5140" i="2"/>
  <c r="B5140" i="2"/>
  <c r="C5139" i="2"/>
  <c r="B5139" i="2"/>
  <c r="C5138" i="2"/>
  <c r="B5138" i="2"/>
  <c r="C5137" i="2"/>
  <c r="B5137" i="2"/>
  <c r="C5136" i="2"/>
  <c r="B5136" i="2"/>
  <c r="C5135" i="2"/>
  <c r="B5135" i="2"/>
  <c r="C5134" i="2"/>
  <c r="B5134" i="2"/>
  <c r="C5133" i="2"/>
  <c r="B5133" i="2"/>
  <c r="C5132" i="2"/>
  <c r="B5132" i="2"/>
  <c r="C5131" i="2"/>
  <c r="B5131" i="2"/>
  <c r="C5130" i="2"/>
  <c r="B5130" i="2"/>
  <c r="C5129" i="2"/>
  <c r="B5129" i="2"/>
  <c r="C5128" i="2"/>
  <c r="B5128" i="2"/>
  <c r="C5127" i="2"/>
  <c r="B5127" i="2"/>
  <c r="C5126" i="2"/>
  <c r="B5126" i="2"/>
  <c r="C5125" i="2"/>
  <c r="B5125" i="2"/>
  <c r="C5124" i="2"/>
  <c r="B5124" i="2"/>
  <c r="C5123" i="2"/>
  <c r="B5123" i="2"/>
  <c r="C5122" i="2"/>
  <c r="B5122" i="2"/>
  <c r="C5121" i="2"/>
  <c r="B5121" i="2"/>
  <c r="C5120" i="2"/>
  <c r="B5120" i="2"/>
  <c r="C5119" i="2"/>
  <c r="B5119" i="2"/>
  <c r="C5118" i="2"/>
  <c r="B5118" i="2"/>
  <c r="C5117" i="2"/>
  <c r="B5117" i="2"/>
  <c r="C5116" i="2"/>
  <c r="B5116" i="2"/>
  <c r="C5115" i="2"/>
  <c r="B5115" i="2"/>
  <c r="C5114" i="2"/>
  <c r="B5114" i="2"/>
  <c r="C5113" i="2"/>
  <c r="B5113" i="2"/>
  <c r="C5112" i="2"/>
  <c r="B5112" i="2"/>
  <c r="C5111" i="2"/>
  <c r="B5111" i="2"/>
  <c r="C5110" i="2"/>
  <c r="B5110" i="2"/>
  <c r="C5109" i="2"/>
  <c r="B5109" i="2"/>
  <c r="C5108" i="2"/>
  <c r="B5108" i="2"/>
  <c r="C5107" i="2"/>
  <c r="B5107" i="2"/>
  <c r="C5106" i="2"/>
  <c r="B5106" i="2"/>
  <c r="C5105" i="2"/>
  <c r="B5105" i="2"/>
  <c r="C5104" i="2"/>
  <c r="B5104" i="2"/>
  <c r="C5103" i="2"/>
  <c r="B5103" i="2"/>
  <c r="C5102" i="2"/>
  <c r="B5102" i="2"/>
  <c r="C5101" i="2"/>
  <c r="B5101" i="2"/>
  <c r="C5100" i="2"/>
  <c r="B5100" i="2"/>
  <c r="C5099" i="2"/>
  <c r="B5099" i="2"/>
  <c r="C5098" i="2"/>
  <c r="B5098" i="2"/>
  <c r="C5097" i="2"/>
  <c r="B5097" i="2"/>
  <c r="C5096" i="2"/>
  <c r="B5096" i="2"/>
  <c r="C5095" i="2"/>
  <c r="B5095" i="2"/>
  <c r="C5094" i="2"/>
  <c r="B5094" i="2"/>
  <c r="C5093" i="2"/>
  <c r="B5093" i="2"/>
  <c r="C5092" i="2"/>
  <c r="B5092" i="2"/>
  <c r="C5091" i="2"/>
  <c r="B5091" i="2"/>
  <c r="C5090" i="2"/>
  <c r="B5090" i="2"/>
  <c r="C5089" i="2"/>
  <c r="B5089" i="2"/>
  <c r="C5088" i="2"/>
  <c r="B5088" i="2"/>
  <c r="C5087" i="2"/>
  <c r="B5087" i="2"/>
  <c r="C5086" i="2"/>
  <c r="B5086" i="2"/>
  <c r="C5085" i="2"/>
  <c r="B5085" i="2"/>
  <c r="C5084" i="2"/>
  <c r="B5084" i="2"/>
  <c r="C5083" i="2"/>
  <c r="B5083" i="2"/>
  <c r="C5082" i="2"/>
  <c r="B5082" i="2"/>
  <c r="C5081" i="2"/>
  <c r="B5081" i="2"/>
  <c r="C5080" i="2"/>
  <c r="B5080" i="2"/>
  <c r="C5079" i="2"/>
  <c r="B5079" i="2"/>
  <c r="C5078" i="2"/>
  <c r="B5078" i="2"/>
  <c r="C5077" i="2"/>
  <c r="B5077" i="2"/>
  <c r="C5076" i="2"/>
  <c r="B5076" i="2"/>
  <c r="C5075" i="2"/>
  <c r="B5075" i="2"/>
  <c r="C5074" i="2"/>
  <c r="B5074" i="2"/>
  <c r="C5073" i="2"/>
  <c r="B5073" i="2"/>
  <c r="C5072" i="2"/>
  <c r="B5072" i="2"/>
  <c r="C5071" i="2"/>
  <c r="B5071" i="2"/>
  <c r="C5070" i="2"/>
  <c r="B5070" i="2"/>
  <c r="C5069" i="2"/>
  <c r="B5069" i="2"/>
  <c r="C5068" i="2"/>
  <c r="B5068" i="2"/>
  <c r="C5067" i="2"/>
  <c r="B5067" i="2"/>
  <c r="C5066" i="2"/>
  <c r="B5066" i="2"/>
  <c r="C5065" i="2"/>
  <c r="B5065" i="2"/>
  <c r="C5064" i="2"/>
  <c r="B5064" i="2"/>
  <c r="C5063" i="2"/>
  <c r="B5063" i="2"/>
  <c r="C5062" i="2"/>
  <c r="B5062" i="2"/>
  <c r="C5061" i="2"/>
  <c r="B5061" i="2"/>
  <c r="C5060" i="2"/>
  <c r="B5060" i="2"/>
  <c r="C5059" i="2"/>
  <c r="B5059" i="2"/>
  <c r="C5058" i="2"/>
  <c r="B5058" i="2"/>
  <c r="C5057" i="2"/>
  <c r="B5057" i="2"/>
  <c r="C5056" i="2"/>
  <c r="B5056" i="2"/>
  <c r="C5055" i="2"/>
  <c r="B5055" i="2"/>
  <c r="C5054" i="2"/>
  <c r="B5054" i="2"/>
  <c r="C5053" i="2"/>
  <c r="B5053" i="2"/>
  <c r="C5052" i="2"/>
  <c r="B5052" i="2"/>
  <c r="C5051" i="2"/>
  <c r="B5051" i="2"/>
  <c r="C5050" i="2"/>
  <c r="B5050" i="2"/>
  <c r="C5049" i="2"/>
  <c r="B5049" i="2"/>
  <c r="C5048" i="2"/>
  <c r="B5048" i="2"/>
  <c r="C5047" i="2"/>
  <c r="B5047" i="2"/>
  <c r="C5046" i="2"/>
  <c r="B5046" i="2"/>
  <c r="C5045" i="2"/>
  <c r="B5045" i="2"/>
  <c r="C5044" i="2"/>
  <c r="B5044" i="2"/>
  <c r="C5043" i="2"/>
  <c r="B5043" i="2"/>
  <c r="C5042" i="2"/>
  <c r="B5042" i="2"/>
  <c r="C5041" i="2"/>
  <c r="B5041" i="2"/>
  <c r="C5040" i="2"/>
  <c r="B5040" i="2"/>
  <c r="C5039" i="2"/>
  <c r="B5039" i="2"/>
  <c r="C5038" i="2"/>
  <c r="B5038" i="2"/>
  <c r="C5037" i="2"/>
  <c r="B5037" i="2"/>
  <c r="C5036" i="2"/>
  <c r="B5036" i="2"/>
  <c r="C5035" i="2"/>
  <c r="B5035" i="2"/>
  <c r="C5034" i="2"/>
  <c r="B5034" i="2"/>
  <c r="C5033" i="2"/>
  <c r="B5033" i="2"/>
  <c r="C5032" i="2"/>
  <c r="B5032" i="2"/>
  <c r="C5031" i="2"/>
  <c r="B5031" i="2"/>
  <c r="C5030" i="2"/>
  <c r="B5030" i="2"/>
  <c r="C5029" i="2"/>
  <c r="B5029" i="2"/>
  <c r="C5028" i="2"/>
  <c r="B5028" i="2"/>
  <c r="C5027" i="2"/>
  <c r="B5027" i="2"/>
  <c r="C5026" i="2"/>
  <c r="B5026" i="2"/>
  <c r="C5025" i="2"/>
  <c r="B5025" i="2"/>
  <c r="C5024" i="2"/>
  <c r="B5024" i="2"/>
  <c r="C5023" i="2"/>
  <c r="B5023" i="2"/>
  <c r="C5022" i="2"/>
  <c r="B5022" i="2"/>
  <c r="C5021" i="2"/>
  <c r="B5021" i="2"/>
  <c r="C5020" i="2"/>
  <c r="B5020" i="2"/>
  <c r="C5019" i="2"/>
  <c r="B5019" i="2"/>
  <c r="C5018" i="2"/>
  <c r="B5018" i="2"/>
  <c r="C5017" i="2"/>
  <c r="B5017" i="2"/>
  <c r="C5016" i="2"/>
  <c r="B5016" i="2"/>
  <c r="C5015" i="2"/>
  <c r="B5015" i="2"/>
  <c r="C5014" i="2"/>
  <c r="B5014" i="2"/>
  <c r="C5013" i="2"/>
  <c r="B5013" i="2"/>
  <c r="C5012" i="2"/>
  <c r="B5012" i="2"/>
  <c r="C5011" i="2"/>
  <c r="B5011" i="2"/>
  <c r="C5010" i="2"/>
  <c r="B5010" i="2"/>
  <c r="C5009" i="2"/>
  <c r="B5009" i="2"/>
  <c r="C5008" i="2"/>
  <c r="B5008" i="2"/>
  <c r="C5007" i="2"/>
  <c r="B5007" i="2"/>
  <c r="C5006" i="2"/>
  <c r="B5006" i="2"/>
  <c r="C5005" i="2"/>
  <c r="B5005" i="2"/>
  <c r="C5004" i="2"/>
  <c r="B5004" i="2"/>
  <c r="C5003" i="2"/>
  <c r="B5003" i="2"/>
  <c r="C5002" i="2"/>
  <c r="B5002" i="2"/>
  <c r="C5001" i="2"/>
  <c r="B5001" i="2"/>
  <c r="C5000" i="2"/>
  <c r="B5000" i="2"/>
  <c r="C4999" i="2"/>
  <c r="B4999" i="2"/>
  <c r="C4998" i="2"/>
  <c r="B4998" i="2"/>
  <c r="C4997" i="2"/>
  <c r="B4997" i="2"/>
  <c r="C4996" i="2"/>
  <c r="B4996" i="2"/>
  <c r="C4995" i="2"/>
  <c r="B4995" i="2"/>
  <c r="C4994" i="2"/>
  <c r="B4994" i="2"/>
  <c r="C4993" i="2"/>
  <c r="B4993" i="2"/>
  <c r="C4992" i="2"/>
  <c r="B4992" i="2"/>
  <c r="C4991" i="2"/>
  <c r="B4991" i="2"/>
  <c r="C4990" i="2"/>
  <c r="B4990" i="2"/>
  <c r="C4989" i="2"/>
  <c r="B4989" i="2"/>
  <c r="C4988" i="2"/>
  <c r="B4988" i="2"/>
  <c r="C4987" i="2"/>
  <c r="B4987" i="2"/>
  <c r="C4986" i="2"/>
  <c r="B4986" i="2"/>
  <c r="C4985" i="2"/>
  <c r="B4985" i="2"/>
  <c r="C4984" i="2"/>
  <c r="B4984" i="2"/>
  <c r="C4983" i="2"/>
  <c r="B4983" i="2"/>
  <c r="C4982" i="2"/>
  <c r="B4982" i="2"/>
  <c r="C4981" i="2"/>
  <c r="B4981" i="2"/>
  <c r="C4980" i="2"/>
  <c r="B4980" i="2"/>
  <c r="C4979" i="2"/>
  <c r="B4979" i="2"/>
  <c r="C4978" i="2"/>
  <c r="B4978" i="2"/>
  <c r="C4977" i="2"/>
  <c r="B4977" i="2"/>
  <c r="C4976" i="2"/>
  <c r="B4976" i="2"/>
  <c r="C4975" i="2"/>
  <c r="B4975" i="2"/>
  <c r="C4974" i="2"/>
  <c r="B4974" i="2"/>
  <c r="C4973" i="2"/>
  <c r="B4973" i="2"/>
  <c r="C4972" i="2"/>
  <c r="B4972" i="2"/>
  <c r="C4971" i="2"/>
  <c r="B4971" i="2"/>
  <c r="C4970" i="2"/>
  <c r="B4970" i="2"/>
  <c r="C4969" i="2"/>
  <c r="B4969" i="2"/>
  <c r="C4968" i="2"/>
  <c r="B4968" i="2"/>
  <c r="C4967" i="2"/>
  <c r="B4967" i="2"/>
  <c r="C4966" i="2"/>
  <c r="B4966" i="2"/>
  <c r="C4965" i="2"/>
  <c r="B4965" i="2"/>
  <c r="C4964" i="2"/>
  <c r="B4964" i="2"/>
  <c r="C4963" i="2"/>
  <c r="B4963" i="2"/>
  <c r="C4962" i="2"/>
  <c r="B4962" i="2"/>
  <c r="C4961" i="2"/>
  <c r="B4961" i="2"/>
  <c r="C4960" i="2"/>
  <c r="B4960" i="2"/>
  <c r="C4959" i="2"/>
  <c r="B4959" i="2"/>
  <c r="C4958" i="2"/>
  <c r="B4958" i="2"/>
  <c r="C4957" i="2"/>
  <c r="B4957" i="2"/>
  <c r="C4956" i="2"/>
  <c r="B4956" i="2"/>
  <c r="C4955" i="2"/>
  <c r="B4955" i="2"/>
  <c r="C4954" i="2"/>
  <c r="B4954" i="2"/>
  <c r="C4953" i="2"/>
  <c r="B4953" i="2"/>
  <c r="C4952" i="2"/>
  <c r="B4952" i="2"/>
  <c r="C4951" i="2"/>
  <c r="B4951" i="2"/>
  <c r="C4950" i="2"/>
  <c r="B4950" i="2"/>
  <c r="C4949" i="2"/>
  <c r="B4949" i="2"/>
  <c r="C4948" i="2"/>
  <c r="B4948" i="2"/>
  <c r="C4947" i="2"/>
  <c r="B4947" i="2"/>
  <c r="C4946" i="2"/>
  <c r="B4946" i="2"/>
  <c r="C4945" i="2"/>
  <c r="B4945" i="2"/>
  <c r="C4944" i="2"/>
  <c r="B4944" i="2"/>
  <c r="C4943" i="2"/>
  <c r="B4943" i="2"/>
  <c r="C4942" i="2"/>
  <c r="B4942" i="2"/>
  <c r="C4941" i="2"/>
  <c r="B4941" i="2"/>
  <c r="C4940" i="2"/>
  <c r="B4940" i="2"/>
  <c r="C4939" i="2"/>
  <c r="B4939" i="2"/>
  <c r="C4938" i="2"/>
  <c r="B4938" i="2"/>
  <c r="C4937" i="2"/>
  <c r="B4937" i="2"/>
  <c r="C4936" i="2"/>
  <c r="B4936" i="2"/>
  <c r="C4935" i="2"/>
  <c r="B4935" i="2"/>
  <c r="C4934" i="2"/>
  <c r="B4934" i="2"/>
  <c r="C4933" i="2"/>
  <c r="B4933" i="2"/>
  <c r="C4932" i="2"/>
  <c r="B4932" i="2"/>
  <c r="C4931" i="2"/>
  <c r="B4931" i="2"/>
  <c r="C4930" i="2"/>
  <c r="B4930" i="2"/>
  <c r="C4929" i="2"/>
  <c r="B4929" i="2"/>
  <c r="C4928" i="2"/>
  <c r="B4928" i="2"/>
  <c r="C4927" i="2"/>
  <c r="B4927" i="2"/>
  <c r="C4926" i="2"/>
  <c r="B4926" i="2"/>
  <c r="C4925" i="2"/>
  <c r="B4925" i="2"/>
  <c r="C4924" i="2"/>
  <c r="B4924" i="2"/>
  <c r="C4923" i="2"/>
  <c r="B4923" i="2"/>
  <c r="C4922" i="2"/>
  <c r="B4922" i="2"/>
  <c r="C4921" i="2"/>
  <c r="B4921" i="2"/>
  <c r="C4920" i="2"/>
  <c r="B4920" i="2"/>
  <c r="C4919" i="2"/>
  <c r="B4919" i="2"/>
  <c r="C4918" i="2"/>
  <c r="B4918" i="2"/>
  <c r="C4917" i="2"/>
  <c r="B4917" i="2"/>
  <c r="C4916" i="2"/>
  <c r="B4916" i="2"/>
  <c r="C4915" i="2"/>
  <c r="B4915" i="2"/>
  <c r="C4914" i="2"/>
  <c r="B4914" i="2"/>
  <c r="C4913" i="2"/>
  <c r="B4913" i="2"/>
  <c r="C4912" i="2"/>
  <c r="B4912" i="2"/>
  <c r="C4911" i="2"/>
  <c r="B4911" i="2"/>
  <c r="C4910" i="2"/>
  <c r="B4910" i="2"/>
  <c r="C4909" i="2"/>
  <c r="B4909" i="2"/>
  <c r="C4908" i="2"/>
  <c r="B4908" i="2"/>
  <c r="C4907" i="2"/>
  <c r="B4907" i="2"/>
  <c r="C4906" i="2"/>
  <c r="B4906" i="2"/>
  <c r="C4905" i="2"/>
  <c r="B4905" i="2"/>
  <c r="C4904" i="2"/>
  <c r="B4904" i="2"/>
  <c r="C4903" i="2"/>
  <c r="B4903" i="2"/>
  <c r="C4902" i="2"/>
  <c r="B4902" i="2"/>
  <c r="C4901" i="2"/>
  <c r="B4901" i="2"/>
  <c r="C4900" i="2"/>
  <c r="B4900" i="2"/>
  <c r="C4899" i="2"/>
  <c r="B4899" i="2"/>
  <c r="C4898" i="2"/>
  <c r="B4898" i="2"/>
  <c r="C4897" i="2"/>
  <c r="B4897" i="2"/>
  <c r="C4896" i="2"/>
  <c r="B4896" i="2"/>
  <c r="C4895" i="2"/>
  <c r="B4895" i="2"/>
  <c r="C4894" i="2"/>
  <c r="B4894" i="2"/>
  <c r="C4893" i="2"/>
  <c r="B4893" i="2"/>
  <c r="C4892" i="2"/>
  <c r="B4892" i="2"/>
  <c r="C4891" i="2"/>
  <c r="B4891" i="2"/>
  <c r="C4890" i="2"/>
  <c r="B4890" i="2"/>
  <c r="C4889" i="2"/>
  <c r="B4889" i="2"/>
  <c r="C4888" i="2"/>
  <c r="B4888" i="2"/>
  <c r="C4887" i="2"/>
  <c r="B4887" i="2"/>
  <c r="C4886" i="2"/>
  <c r="B4886" i="2"/>
  <c r="C4885" i="2"/>
  <c r="B4885" i="2"/>
  <c r="C4884" i="2"/>
  <c r="B4884" i="2"/>
  <c r="C4883" i="2"/>
  <c r="B4883" i="2"/>
  <c r="C4882" i="2"/>
  <c r="B4882" i="2"/>
  <c r="C4881" i="2"/>
  <c r="B4881" i="2"/>
  <c r="C4880" i="2"/>
  <c r="B4880" i="2"/>
  <c r="C4879" i="2"/>
  <c r="B4879" i="2"/>
  <c r="C4878" i="2"/>
  <c r="B4878" i="2"/>
  <c r="C4877" i="2"/>
  <c r="B4877" i="2"/>
  <c r="C4876" i="2"/>
  <c r="B4876" i="2"/>
  <c r="C4875" i="2"/>
  <c r="B4875" i="2"/>
  <c r="C4874" i="2"/>
  <c r="B4874" i="2"/>
  <c r="C4873" i="2"/>
  <c r="B4873" i="2"/>
  <c r="C4872" i="2"/>
  <c r="B4872" i="2"/>
  <c r="C4871" i="2"/>
  <c r="B4871" i="2"/>
  <c r="C4870" i="2"/>
  <c r="B4870" i="2"/>
  <c r="C4869" i="2"/>
  <c r="B4869" i="2"/>
  <c r="C4868" i="2"/>
  <c r="B4868" i="2"/>
  <c r="C4867" i="2"/>
  <c r="B4867" i="2"/>
  <c r="C4866" i="2"/>
  <c r="B4866" i="2"/>
  <c r="C4865" i="2"/>
  <c r="B4865" i="2"/>
  <c r="C4864" i="2"/>
  <c r="B4864" i="2"/>
  <c r="C4863" i="2"/>
  <c r="B4863" i="2"/>
  <c r="C4862" i="2"/>
  <c r="B4862" i="2"/>
  <c r="C4861" i="2"/>
  <c r="B4861" i="2"/>
  <c r="C4860" i="2"/>
  <c r="B4860" i="2"/>
  <c r="C4859" i="2"/>
  <c r="B4859" i="2"/>
  <c r="C4858" i="2"/>
  <c r="B4858" i="2"/>
  <c r="C4857" i="2"/>
  <c r="B4857" i="2"/>
  <c r="C4856" i="2"/>
  <c r="B4856" i="2"/>
  <c r="C4855" i="2"/>
  <c r="B4855" i="2"/>
  <c r="C4854" i="2"/>
  <c r="B4854" i="2"/>
  <c r="C4853" i="2"/>
  <c r="B4853" i="2"/>
  <c r="C4852" i="2"/>
  <c r="B4852" i="2"/>
  <c r="C4851" i="2"/>
  <c r="B4851" i="2"/>
  <c r="C4850" i="2"/>
  <c r="B4850" i="2"/>
  <c r="C4849" i="2"/>
  <c r="B4849" i="2"/>
  <c r="C4848" i="2"/>
  <c r="B4848" i="2"/>
  <c r="C4847" i="2"/>
  <c r="B4847" i="2"/>
  <c r="C4846" i="2"/>
  <c r="B4846" i="2"/>
  <c r="C4845" i="2"/>
  <c r="B4845" i="2"/>
  <c r="C4844" i="2"/>
  <c r="B4844" i="2"/>
  <c r="C4843" i="2"/>
  <c r="B4843" i="2"/>
  <c r="C4842" i="2"/>
  <c r="B4842" i="2"/>
  <c r="C4841" i="2"/>
  <c r="B4841" i="2"/>
  <c r="C4840" i="2"/>
  <c r="B4840" i="2"/>
  <c r="C4839" i="2"/>
  <c r="B4839" i="2"/>
  <c r="C4838" i="2"/>
  <c r="B4838" i="2"/>
  <c r="C4837" i="2"/>
  <c r="B4837" i="2"/>
  <c r="C4836" i="2"/>
  <c r="B4836" i="2"/>
  <c r="C4835" i="2"/>
  <c r="B4835" i="2"/>
  <c r="C4834" i="2"/>
  <c r="B4834" i="2"/>
  <c r="C4833" i="2"/>
  <c r="B4833" i="2"/>
  <c r="C4832" i="2"/>
  <c r="B4832" i="2"/>
  <c r="C4831" i="2"/>
  <c r="B4831" i="2"/>
  <c r="C4830" i="2"/>
  <c r="B4830" i="2"/>
  <c r="C4829" i="2"/>
  <c r="B4829" i="2"/>
  <c r="C4828" i="2"/>
  <c r="B4828" i="2"/>
  <c r="C4827" i="2"/>
  <c r="B4827" i="2"/>
  <c r="C4826" i="2"/>
  <c r="B4826" i="2"/>
  <c r="C4825" i="2"/>
  <c r="B4825" i="2"/>
  <c r="C4824" i="2"/>
  <c r="B4824" i="2"/>
  <c r="C4823" i="2"/>
  <c r="B4823" i="2"/>
  <c r="C4822" i="2"/>
  <c r="B4822" i="2"/>
  <c r="C4821" i="2"/>
  <c r="B4821" i="2"/>
  <c r="C4820" i="2"/>
  <c r="B4820" i="2"/>
  <c r="C4819" i="2"/>
  <c r="B4819" i="2"/>
  <c r="C4818" i="2"/>
  <c r="B4818" i="2"/>
  <c r="C4817" i="2"/>
  <c r="B4817" i="2"/>
  <c r="C4816" i="2"/>
  <c r="B4816" i="2"/>
  <c r="C4815" i="2"/>
  <c r="B4815" i="2"/>
  <c r="C4814" i="2"/>
  <c r="B4814" i="2"/>
  <c r="C4813" i="2"/>
  <c r="B4813" i="2"/>
  <c r="C4812" i="2"/>
  <c r="B4812" i="2"/>
  <c r="C4811" i="2"/>
  <c r="B4811" i="2"/>
  <c r="C4810" i="2"/>
  <c r="B4810" i="2"/>
  <c r="C4809" i="2"/>
  <c r="B4809" i="2"/>
  <c r="C4808" i="2"/>
  <c r="B4808" i="2"/>
  <c r="C4807" i="2"/>
  <c r="B4807" i="2"/>
  <c r="C4806" i="2"/>
  <c r="B4806" i="2"/>
  <c r="C4805" i="2"/>
  <c r="B4805" i="2"/>
  <c r="C4804" i="2"/>
  <c r="B4804" i="2"/>
  <c r="C4803" i="2"/>
  <c r="B4803" i="2"/>
  <c r="C4802" i="2"/>
  <c r="B4802" i="2"/>
  <c r="C4801" i="2"/>
  <c r="B4801" i="2"/>
  <c r="C4800" i="2"/>
  <c r="B4800" i="2"/>
  <c r="C4799" i="2"/>
  <c r="B4799" i="2"/>
  <c r="C4798" i="2"/>
  <c r="B4798" i="2"/>
  <c r="C4797" i="2"/>
  <c r="B4797" i="2"/>
  <c r="C4796" i="2"/>
  <c r="B4796" i="2"/>
  <c r="C4795" i="2"/>
  <c r="B4795" i="2"/>
  <c r="C4794" i="2"/>
  <c r="B4794" i="2"/>
  <c r="C4793" i="2"/>
  <c r="B4793" i="2"/>
  <c r="C4792" i="2"/>
  <c r="B4792" i="2"/>
  <c r="C4791" i="2"/>
  <c r="B4791" i="2"/>
  <c r="C4790" i="2"/>
  <c r="B4790" i="2"/>
  <c r="C4789" i="2"/>
  <c r="B4789" i="2"/>
  <c r="C4788" i="2"/>
  <c r="B4788" i="2"/>
  <c r="C4787" i="2"/>
  <c r="B4787" i="2"/>
  <c r="C4786" i="2"/>
  <c r="B4786" i="2"/>
  <c r="C4785" i="2"/>
  <c r="B4785" i="2"/>
  <c r="C4784" i="2"/>
  <c r="B4784" i="2"/>
  <c r="C4783" i="2"/>
  <c r="B4783" i="2"/>
  <c r="C4782" i="2"/>
  <c r="B4782" i="2"/>
  <c r="C4781" i="2"/>
  <c r="B4781" i="2"/>
  <c r="C4780" i="2"/>
  <c r="B4780" i="2"/>
  <c r="C4779" i="2"/>
  <c r="B4779" i="2"/>
  <c r="C4778" i="2"/>
  <c r="B4778" i="2"/>
  <c r="C4777" i="2"/>
  <c r="B4777" i="2"/>
  <c r="C4776" i="2"/>
  <c r="B4776" i="2"/>
  <c r="C4775" i="2"/>
  <c r="B4775" i="2"/>
  <c r="C4774" i="2"/>
  <c r="B4774" i="2"/>
  <c r="C4773" i="2"/>
  <c r="B4773" i="2"/>
  <c r="C4772" i="2"/>
  <c r="B4772" i="2"/>
  <c r="C4771" i="2"/>
  <c r="B4771" i="2"/>
  <c r="C4770" i="2"/>
  <c r="B4770" i="2"/>
  <c r="C4769" i="2"/>
  <c r="B4769" i="2"/>
  <c r="C4768" i="2"/>
  <c r="B4768" i="2"/>
  <c r="C4767" i="2"/>
  <c r="B4767" i="2"/>
  <c r="C4766" i="2"/>
  <c r="B4766" i="2"/>
  <c r="C4765" i="2"/>
  <c r="B4765" i="2"/>
  <c r="C4764" i="2"/>
  <c r="B4764" i="2"/>
  <c r="C4763" i="2"/>
  <c r="B4763" i="2"/>
  <c r="C4762" i="2"/>
  <c r="B4762" i="2"/>
  <c r="C4761" i="2"/>
  <c r="B4761" i="2"/>
  <c r="C4760" i="2"/>
  <c r="B4760" i="2"/>
  <c r="C4759" i="2"/>
  <c r="B4759" i="2"/>
  <c r="C4758" i="2"/>
  <c r="B4758" i="2"/>
  <c r="C4757" i="2"/>
  <c r="B4757" i="2"/>
  <c r="C4756" i="2"/>
  <c r="B4756" i="2"/>
  <c r="C4755" i="2"/>
  <c r="B4755" i="2"/>
  <c r="C4754" i="2"/>
  <c r="B4754" i="2"/>
  <c r="C4753" i="2"/>
  <c r="B4753" i="2"/>
  <c r="C4752" i="2"/>
  <c r="B4752" i="2"/>
  <c r="C4751" i="2"/>
  <c r="B4751" i="2"/>
  <c r="C4750" i="2"/>
  <c r="B4750" i="2"/>
  <c r="C4749" i="2"/>
  <c r="B4749" i="2"/>
  <c r="C4748" i="2"/>
  <c r="B4748" i="2"/>
  <c r="C4747" i="2"/>
  <c r="B4747" i="2"/>
  <c r="C4746" i="2"/>
  <c r="B4746" i="2"/>
  <c r="C4745" i="2"/>
  <c r="B4745" i="2"/>
  <c r="C4744" i="2"/>
  <c r="B4744" i="2"/>
  <c r="C4743" i="2"/>
  <c r="B4743" i="2"/>
  <c r="C4742" i="2"/>
  <c r="B4742" i="2"/>
  <c r="C4741" i="2"/>
  <c r="B4741" i="2"/>
  <c r="C4740" i="2"/>
  <c r="B4740" i="2"/>
  <c r="C4739" i="2"/>
  <c r="B4739" i="2"/>
  <c r="C4738" i="2"/>
  <c r="B4738" i="2"/>
  <c r="C4737" i="2"/>
  <c r="B4737" i="2"/>
  <c r="C4736" i="2"/>
  <c r="B4736" i="2"/>
  <c r="C4735" i="2"/>
  <c r="B4735" i="2"/>
  <c r="C4734" i="2"/>
  <c r="B4734" i="2"/>
  <c r="C4733" i="2"/>
  <c r="B4733" i="2"/>
  <c r="C4732" i="2"/>
  <c r="B4732" i="2"/>
  <c r="C4731" i="2"/>
  <c r="B4731" i="2"/>
  <c r="C4730" i="2"/>
  <c r="B4730" i="2"/>
  <c r="C4729" i="2"/>
  <c r="B4729" i="2"/>
  <c r="C4728" i="2"/>
  <c r="B4728" i="2"/>
  <c r="C4727" i="2"/>
  <c r="B4727" i="2"/>
  <c r="C4726" i="2"/>
  <c r="B4726" i="2"/>
  <c r="C4725" i="2"/>
  <c r="B4725" i="2"/>
  <c r="C4724" i="2"/>
  <c r="B4724" i="2"/>
  <c r="C4723" i="2"/>
  <c r="B4723" i="2"/>
  <c r="C4722" i="2"/>
  <c r="B4722" i="2"/>
  <c r="C4721" i="2"/>
  <c r="B4721" i="2"/>
  <c r="C4720" i="2"/>
  <c r="B4720" i="2"/>
  <c r="C4719" i="2"/>
  <c r="B4719" i="2"/>
  <c r="C4718" i="2"/>
  <c r="B4718" i="2"/>
  <c r="C4717" i="2"/>
  <c r="B4717" i="2"/>
  <c r="C4716" i="2"/>
  <c r="B4716" i="2"/>
  <c r="C4715" i="2"/>
  <c r="B4715" i="2"/>
  <c r="C4714" i="2"/>
  <c r="B4714" i="2"/>
  <c r="C4713" i="2"/>
  <c r="B4713" i="2"/>
  <c r="C4712" i="2"/>
  <c r="B4712" i="2"/>
  <c r="C4711" i="2"/>
  <c r="B4711" i="2"/>
  <c r="C4710" i="2"/>
  <c r="B4710" i="2"/>
  <c r="C4709" i="2"/>
  <c r="B4709" i="2"/>
  <c r="C4708" i="2"/>
  <c r="B4708" i="2"/>
  <c r="C4707" i="2"/>
  <c r="B4707" i="2"/>
  <c r="C4706" i="2"/>
  <c r="B4706" i="2"/>
  <c r="C4705" i="2"/>
  <c r="B4705" i="2"/>
  <c r="C4704" i="2"/>
  <c r="B4704" i="2"/>
  <c r="C4703" i="2"/>
  <c r="B4703" i="2"/>
  <c r="C4702" i="2"/>
  <c r="B4702" i="2"/>
  <c r="C4701" i="2"/>
  <c r="B4701" i="2"/>
  <c r="C4700" i="2"/>
  <c r="B4700" i="2"/>
  <c r="C4699" i="2"/>
  <c r="B4699" i="2"/>
  <c r="C4698" i="2"/>
  <c r="B4698" i="2"/>
  <c r="C4697" i="2"/>
  <c r="B4697" i="2"/>
  <c r="C4696" i="2"/>
  <c r="B4696" i="2"/>
  <c r="C4695" i="2"/>
  <c r="B4695" i="2"/>
  <c r="C4694" i="2"/>
  <c r="B4694" i="2"/>
  <c r="C4693" i="2"/>
  <c r="B4693" i="2"/>
  <c r="C4692" i="2"/>
  <c r="B4692" i="2"/>
  <c r="C4691" i="2"/>
  <c r="B4691" i="2"/>
  <c r="C4690" i="2"/>
  <c r="B4690" i="2"/>
  <c r="C4689" i="2"/>
  <c r="B4689" i="2"/>
  <c r="C4688" i="2"/>
  <c r="B4688" i="2"/>
  <c r="C4687" i="2"/>
  <c r="B4687" i="2"/>
  <c r="C4686" i="2"/>
  <c r="B4686" i="2"/>
  <c r="C4685" i="2"/>
  <c r="B4685" i="2"/>
  <c r="C4684" i="2"/>
  <c r="B4684" i="2"/>
  <c r="C4683" i="2"/>
  <c r="B4683" i="2"/>
  <c r="C4682" i="2"/>
  <c r="B4682" i="2"/>
  <c r="C4681" i="2"/>
  <c r="B4681" i="2"/>
  <c r="C4680" i="2"/>
  <c r="B4680" i="2"/>
  <c r="C4679" i="2"/>
  <c r="B4679" i="2"/>
  <c r="C4678" i="2"/>
  <c r="B4678" i="2"/>
  <c r="C4677" i="2"/>
  <c r="B4677" i="2"/>
  <c r="C4676" i="2"/>
  <c r="B4676" i="2"/>
  <c r="C4675" i="2"/>
  <c r="B4675" i="2"/>
  <c r="C4674" i="2"/>
  <c r="B4674" i="2"/>
  <c r="C4673" i="2"/>
  <c r="B4673" i="2"/>
  <c r="C4672" i="2"/>
  <c r="B4672" i="2"/>
  <c r="C4671" i="2"/>
  <c r="B4671" i="2"/>
  <c r="C4670" i="2"/>
  <c r="B4670" i="2"/>
  <c r="C4669" i="2"/>
  <c r="B4669" i="2"/>
  <c r="C4668" i="2"/>
  <c r="B4668" i="2"/>
  <c r="C4667" i="2"/>
  <c r="B4667" i="2"/>
  <c r="C4666" i="2"/>
  <c r="B4666" i="2"/>
  <c r="C4665" i="2"/>
  <c r="B4665" i="2"/>
  <c r="C4664" i="2"/>
  <c r="B4664" i="2"/>
  <c r="C4663" i="2"/>
  <c r="B4663" i="2"/>
  <c r="C4662" i="2"/>
  <c r="B4662" i="2"/>
  <c r="C4661" i="2"/>
  <c r="B4661" i="2"/>
  <c r="C4660" i="2"/>
  <c r="B4660" i="2"/>
  <c r="C4659" i="2"/>
  <c r="B4659" i="2"/>
  <c r="C4658" i="2"/>
  <c r="B4658" i="2"/>
  <c r="C4657" i="2"/>
  <c r="B4657" i="2"/>
  <c r="C4656" i="2"/>
  <c r="B4656" i="2"/>
  <c r="C4655" i="2"/>
  <c r="B4655" i="2"/>
  <c r="C4654" i="2"/>
  <c r="B4654" i="2"/>
  <c r="C4653" i="2"/>
  <c r="B4653" i="2"/>
  <c r="C4652" i="2"/>
  <c r="B4652" i="2"/>
  <c r="C4651" i="2"/>
  <c r="B4651" i="2"/>
  <c r="C4650" i="2"/>
  <c r="B4650" i="2"/>
  <c r="C4649" i="2"/>
  <c r="B4649" i="2"/>
  <c r="C4648" i="2"/>
  <c r="B4648" i="2"/>
  <c r="C4647" i="2"/>
  <c r="B4647" i="2"/>
  <c r="C4646" i="2"/>
  <c r="B4646" i="2"/>
  <c r="C4645" i="2"/>
  <c r="B4645" i="2"/>
  <c r="C4644" i="2"/>
  <c r="B4644" i="2"/>
  <c r="C4643" i="2"/>
  <c r="B4643" i="2"/>
  <c r="C4642" i="2"/>
  <c r="B4642" i="2"/>
  <c r="C4641" i="2"/>
  <c r="B4641" i="2"/>
  <c r="C4640" i="2"/>
  <c r="B4640" i="2"/>
  <c r="C4639" i="2"/>
  <c r="B4639" i="2"/>
  <c r="C4638" i="2"/>
  <c r="B4638" i="2"/>
  <c r="C4637" i="2"/>
  <c r="B4637" i="2"/>
  <c r="C4636" i="2"/>
  <c r="B4636" i="2"/>
  <c r="C4635" i="2"/>
  <c r="B4635" i="2"/>
  <c r="C4634" i="2"/>
  <c r="B4634" i="2"/>
  <c r="C4633" i="2"/>
  <c r="B4633" i="2"/>
  <c r="C4632" i="2"/>
  <c r="B4632" i="2"/>
  <c r="C4631" i="2"/>
  <c r="B4631" i="2"/>
  <c r="C4630" i="2"/>
  <c r="B4630" i="2"/>
  <c r="C4629" i="2"/>
  <c r="B4629" i="2"/>
  <c r="C4628" i="2"/>
  <c r="B4628" i="2"/>
  <c r="C4627" i="2"/>
  <c r="B4627" i="2"/>
  <c r="C4626" i="2"/>
  <c r="B4626" i="2"/>
  <c r="C4625" i="2"/>
  <c r="B4625" i="2"/>
  <c r="C4624" i="2"/>
  <c r="B4624" i="2"/>
  <c r="C4623" i="2"/>
  <c r="B4623" i="2"/>
  <c r="C4622" i="2"/>
  <c r="B4622" i="2"/>
  <c r="C4621" i="2"/>
  <c r="B4621" i="2"/>
  <c r="C4620" i="2"/>
  <c r="B4620" i="2"/>
  <c r="C4619" i="2"/>
  <c r="B4619" i="2"/>
  <c r="C4618" i="2"/>
  <c r="B4618" i="2"/>
  <c r="C4617" i="2"/>
  <c r="B4617" i="2"/>
  <c r="C4616" i="2"/>
  <c r="B4616" i="2"/>
  <c r="C4615" i="2"/>
  <c r="B4615" i="2"/>
  <c r="C4614" i="2"/>
  <c r="B4614" i="2"/>
  <c r="C4613" i="2"/>
  <c r="B4613" i="2"/>
  <c r="C4612" i="2"/>
  <c r="B4612" i="2"/>
  <c r="C4611" i="2"/>
  <c r="B4611" i="2"/>
  <c r="C4610" i="2"/>
  <c r="B4610" i="2"/>
  <c r="C4609" i="2"/>
  <c r="B4609" i="2"/>
  <c r="C4608" i="2"/>
  <c r="B4608" i="2"/>
  <c r="C4607" i="2"/>
  <c r="B4607" i="2"/>
  <c r="C4606" i="2"/>
  <c r="B4606" i="2"/>
  <c r="C4605" i="2"/>
  <c r="B4605" i="2"/>
  <c r="C4604" i="2"/>
  <c r="B4604" i="2"/>
  <c r="C4603" i="2"/>
  <c r="B4603" i="2"/>
  <c r="C4602" i="2"/>
  <c r="B4602" i="2"/>
  <c r="C4601" i="2"/>
  <c r="B4601" i="2"/>
  <c r="C4600" i="2"/>
  <c r="B4600" i="2"/>
  <c r="C4599" i="2"/>
  <c r="B4599" i="2"/>
  <c r="C4598" i="2"/>
  <c r="B4598" i="2"/>
  <c r="C4597" i="2"/>
  <c r="B4597" i="2"/>
  <c r="C4596" i="2"/>
  <c r="B4596" i="2"/>
  <c r="C4595" i="2"/>
  <c r="B4595" i="2"/>
  <c r="C4594" i="2"/>
  <c r="B4594" i="2"/>
  <c r="C4593" i="2"/>
  <c r="B4593" i="2"/>
  <c r="C4592" i="2"/>
  <c r="B4592" i="2"/>
  <c r="C4591" i="2"/>
  <c r="B4591" i="2"/>
  <c r="C4590" i="2"/>
  <c r="B4590" i="2"/>
  <c r="C4589" i="2"/>
  <c r="B4589" i="2"/>
  <c r="C4588" i="2"/>
  <c r="B4588" i="2"/>
  <c r="C4587" i="2"/>
  <c r="B4587" i="2"/>
  <c r="C4586" i="2"/>
  <c r="B4586" i="2"/>
  <c r="C4585" i="2"/>
  <c r="B4585" i="2"/>
  <c r="C4584" i="2"/>
  <c r="B4584" i="2"/>
  <c r="C4583" i="2"/>
  <c r="B4583" i="2"/>
  <c r="C4582" i="2"/>
  <c r="B4582" i="2"/>
  <c r="C4581" i="2"/>
  <c r="B4581" i="2"/>
  <c r="C4580" i="2"/>
  <c r="B4580" i="2"/>
  <c r="C4579" i="2"/>
  <c r="B4579" i="2"/>
  <c r="C4578" i="2"/>
  <c r="B4578" i="2"/>
  <c r="C4577" i="2"/>
  <c r="B4577" i="2"/>
  <c r="C4576" i="2"/>
  <c r="B4576" i="2"/>
  <c r="C4575" i="2"/>
  <c r="B4575" i="2"/>
  <c r="C4574" i="2"/>
  <c r="B4574" i="2"/>
  <c r="C4573" i="2"/>
  <c r="B4573" i="2"/>
  <c r="C4572" i="2"/>
  <c r="B4572" i="2"/>
  <c r="C4571" i="2"/>
  <c r="B4571" i="2"/>
  <c r="C4570" i="2"/>
  <c r="B4570" i="2"/>
  <c r="C4569" i="2"/>
  <c r="B4569" i="2"/>
  <c r="C4568" i="2"/>
  <c r="B4568" i="2"/>
  <c r="C4567" i="2"/>
  <c r="B4567" i="2"/>
  <c r="C4566" i="2"/>
  <c r="B4566" i="2"/>
  <c r="C4565" i="2"/>
  <c r="B4565" i="2"/>
  <c r="C4564" i="2"/>
  <c r="B4564" i="2"/>
  <c r="C4563" i="2"/>
  <c r="B4563" i="2"/>
  <c r="C4562" i="2"/>
  <c r="B4562" i="2"/>
  <c r="C4561" i="2"/>
  <c r="B4561" i="2"/>
  <c r="C4560" i="2"/>
  <c r="B4560" i="2"/>
  <c r="C4559" i="2"/>
  <c r="B4559" i="2"/>
  <c r="C4558" i="2"/>
  <c r="B4558" i="2"/>
  <c r="C4557" i="2"/>
  <c r="B4557" i="2"/>
  <c r="C4556" i="2"/>
  <c r="B4556" i="2"/>
  <c r="C4555" i="2"/>
  <c r="B4555" i="2"/>
  <c r="C4554" i="2"/>
  <c r="B4554" i="2"/>
  <c r="C4553" i="2"/>
  <c r="B4553" i="2"/>
  <c r="C4552" i="2"/>
  <c r="B4552" i="2"/>
  <c r="C4551" i="2"/>
  <c r="B4551" i="2"/>
  <c r="C4550" i="2"/>
  <c r="B4550" i="2"/>
  <c r="C4549" i="2"/>
  <c r="B4549" i="2"/>
  <c r="C4548" i="2"/>
  <c r="B4548" i="2"/>
  <c r="C4547" i="2"/>
  <c r="B4547" i="2"/>
  <c r="C4546" i="2"/>
  <c r="B4546" i="2"/>
  <c r="C4545" i="2"/>
  <c r="B4545" i="2"/>
  <c r="C4544" i="2"/>
  <c r="B4544" i="2"/>
  <c r="C4543" i="2"/>
  <c r="B4543" i="2"/>
  <c r="C4542" i="2"/>
  <c r="B4542" i="2"/>
  <c r="C4541" i="2"/>
  <c r="B4541" i="2"/>
  <c r="C4540" i="2"/>
  <c r="B4540" i="2"/>
  <c r="C4539" i="2"/>
  <c r="B4539" i="2"/>
  <c r="C4538" i="2"/>
  <c r="B4538" i="2"/>
  <c r="C4537" i="2"/>
  <c r="B4537" i="2"/>
  <c r="C4536" i="2"/>
  <c r="B4536" i="2"/>
  <c r="C4535" i="2"/>
  <c r="B4535" i="2"/>
  <c r="C4534" i="2"/>
  <c r="B4534" i="2"/>
  <c r="C4533" i="2"/>
  <c r="B4533" i="2"/>
  <c r="C4532" i="2"/>
  <c r="B4532" i="2"/>
  <c r="C4531" i="2"/>
  <c r="B4531" i="2"/>
  <c r="C4530" i="2"/>
  <c r="B4530" i="2"/>
  <c r="C4529" i="2"/>
  <c r="B4529" i="2"/>
  <c r="C4528" i="2"/>
  <c r="B4528" i="2"/>
  <c r="C4527" i="2"/>
  <c r="B4527" i="2"/>
  <c r="C4526" i="2"/>
  <c r="B4526" i="2"/>
  <c r="C4525" i="2"/>
  <c r="B4525" i="2"/>
  <c r="C4524" i="2"/>
  <c r="B4524" i="2"/>
  <c r="C4523" i="2"/>
  <c r="B4523" i="2"/>
  <c r="C4522" i="2"/>
  <c r="B4522" i="2"/>
  <c r="C4521" i="2"/>
  <c r="B4521" i="2"/>
  <c r="C4520" i="2"/>
  <c r="B4520" i="2"/>
  <c r="C4519" i="2"/>
  <c r="B4519" i="2"/>
  <c r="C4518" i="2"/>
  <c r="B4518" i="2"/>
  <c r="C4517" i="2"/>
  <c r="B4517" i="2"/>
  <c r="C4516" i="2"/>
  <c r="B4516" i="2"/>
  <c r="C4515" i="2"/>
  <c r="B4515" i="2"/>
  <c r="C4514" i="2"/>
  <c r="B4514" i="2"/>
  <c r="C4513" i="2"/>
  <c r="B4513" i="2"/>
  <c r="C4512" i="2"/>
  <c r="B4512" i="2"/>
  <c r="C4511" i="2"/>
  <c r="B4511" i="2"/>
  <c r="C4510" i="2"/>
  <c r="B4510" i="2"/>
  <c r="C4509" i="2"/>
  <c r="B4509" i="2"/>
  <c r="C4508" i="2"/>
  <c r="B4508" i="2"/>
  <c r="C4507" i="2"/>
  <c r="B4507" i="2"/>
  <c r="C4506" i="2"/>
  <c r="B4506" i="2"/>
  <c r="C4505" i="2"/>
  <c r="B4505" i="2"/>
  <c r="C4504" i="2"/>
  <c r="B4504" i="2"/>
  <c r="C4503" i="2"/>
  <c r="B4503" i="2"/>
  <c r="C4502" i="2"/>
  <c r="B4502" i="2"/>
  <c r="C4501" i="2"/>
  <c r="B4501" i="2"/>
  <c r="C4500" i="2"/>
  <c r="B4500" i="2"/>
  <c r="C4499" i="2"/>
  <c r="B4499" i="2"/>
  <c r="C4498" i="2"/>
  <c r="B4498" i="2"/>
  <c r="C4497" i="2"/>
  <c r="B4497" i="2"/>
  <c r="C4496" i="2"/>
  <c r="B4496" i="2"/>
  <c r="C4495" i="2"/>
  <c r="B4495" i="2"/>
  <c r="C4494" i="2"/>
  <c r="B4494" i="2"/>
  <c r="C4493" i="2"/>
  <c r="B4493" i="2"/>
  <c r="C4492" i="2"/>
  <c r="B4492" i="2"/>
  <c r="C4491" i="2"/>
  <c r="B4491" i="2"/>
  <c r="C4490" i="2"/>
  <c r="B4490" i="2"/>
  <c r="C4489" i="2"/>
  <c r="B4489" i="2"/>
  <c r="C4488" i="2"/>
  <c r="B4488" i="2"/>
  <c r="C4487" i="2"/>
  <c r="B4487" i="2"/>
  <c r="C4486" i="2"/>
  <c r="B4486" i="2"/>
  <c r="C4485" i="2"/>
  <c r="B4485" i="2"/>
  <c r="C4484" i="2"/>
  <c r="B4484" i="2"/>
  <c r="C4483" i="2"/>
  <c r="B4483" i="2"/>
  <c r="C4482" i="2"/>
  <c r="B4482" i="2"/>
  <c r="C4481" i="2"/>
  <c r="B4481" i="2"/>
  <c r="C4480" i="2"/>
  <c r="B4480" i="2"/>
  <c r="C4479" i="2"/>
  <c r="B4479" i="2"/>
  <c r="C4478" i="2"/>
  <c r="B4478" i="2"/>
  <c r="C4477" i="2"/>
  <c r="B4477" i="2"/>
  <c r="C4476" i="2"/>
  <c r="B4476" i="2"/>
  <c r="C4475" i="2"/>
  <c r="B4475" i="2"/>
  <c r="C4474" i="2"/>
  <c r="B4474" i="2"/>
  <c r="C4473" i="2"/>
  <c r="B4473" i="2"/>
  <c r="C4472" i="2"/>
  <c r="B4472" i="2"/>
  <c r="C4471" i="2"/>
  <c r="B4471" i="2"/>
  <c r="C4470" i="2"/>
  <c r="B4470" i="2"/>
  <c r="C4469" i="2"/>
  <c r="B4469" i="2"/>
  <c r="C4468" i="2"/>
  <c r="B4468" i="2"/>
  <c r="C4467" i="2"/>
  <c r="B4467" i="2"/>
  <c r="C4466" i="2"/>
  <c r="B4466" i="2"/>
  <c r="C4465" i="2"/>
  <c r="B4465" i="2"/>
  <c r="C4464" i="2"/>
  <c r="B4464" i="2"/>
  <c r="C4463" i="2"/>
  <c r="B4463" i="2"/>
  <c r="C4462" i="2"/>
  <c r="B4462" i="2"/>
  <c r="C4461" i="2"/>
  <c r="B4461" i="2"/>
  <c r="C4460" i="2"/>
  <c r="B4460" i="2"/>
  <c r="C4459" i="2"/>
  <c r="B4459" i="2"/>
  <c r="C4458" i="2"/>
  <c r="B4458" i="2"/>
  <c r="C4457" i="2"/>
  <c r="B4457" i="2"/>
  <c r="C4456" i="2"/>
  <c r="B4456" i="2"/>
  <c r="C4455" i="2"/>
  <c r="B4455" i="2"/>
  <c r="C4454" i="2"/>
  <c r="B4454" i="2"/>
  <c r="C4453" i="2"/>
  <c r="B4453" i="2"/>
  <c r="C4452" i="2"/>
  <c r="B4452" i="2"/>
  <c r="C4451" i="2"/>
  <c r="B4451" i="2"/>
  <c r="C4450" i="2"/>
  <c r="B4450" i="2"/>
  <c r="C4449" i="2"/>
  <c r="B4449" i="2"/>
  <c r="C4448" i="2"/>
  <c r="B4448" i="2"/>
  <c r="C4447" i="2"/>
  <c r="B4447" i="2"/>
  <c r="C4446" i="2"/>
  <c r="B4446" i="2"/>
  <c r="C4445" i="2"/>
  <c r="B4445" i="2"/>
  <c r="C4444" i="2"/>
  <c r="B4444" i="2"/>
  <c r="C4443" i="2"/>
  <c r="B4443" i="2"/>
  <c r="C4442" i="2"/>
  <c r="B4442" i="2"/>
  <c r="C4441" i="2"/>
  <c r="B4441" i="2"/>
  <c r="C4440" i="2"/>
  <c r="B4440" i="2"/>
  <c r="C4439" i="2"/>
  <c r="B4439" i="2"/>
  <c r="C4438" i="2"/>
  <c r="B4438" i="2"/>
  <c r="C4437" i="2"/>
  <c r="B4437" i="2"/>
  <c r="C4436" i="2"/>
  <c r="B4436" i="2"/>
  <c r="C4435" i="2"/>
  <c r="B4435" i="2"/>
  <c r="C4434" i="2"/>
  <c r="B4434" i="2"/>
  <c r="C4433" i="2"/>
  <c r="B4433" i="2"/>
  <c r="C4432" i="2"/>
  <c r="B4432" i="2"/>
  <c r="C4431" i="2"/>
  <c r="B4431" i="2"/>
  <c r="C4430" i="2"/>
  <c r="B4430" i="2"/>
  <c r="C4429" i="2"/>
  <c r="B4429" i="2"/>
  <c r="C4428" i="2"/>
  <c r="B4428" i="2"/>
  <c r="C4427" i="2"/>
  <c r="B4427" i="2"/>
  <c r="C4426" i="2"/>
  <c r="B4426" i="2"/>
  <c r="C4425" i="2"/>
  <c r="B4425" i="2"/>
  <c r="C4424" i="2"/>
  <c r="B4424" i="2"/>
  <c r="C4423" i="2"/>
  <c r="B4423" i="2"/>
  <c r="C4422" i="2"/>
  <c r="B4422" i="2"/>
  <c r="C4421" i="2"/>
  <c r="B4421" i="2"/>
  <c r="C4420" i="2"/>
  <c r="B4420" i="2"/>
  <c r="C4419" i="2"/>
  <c r="B4419" i="2"/>
  <c r="C4418" i="2"/>
  <c r="B4418" i="2"/>
  <c r="C4417" i="2"/>
  <c r="B4417" i="2"/>
  <c r="C4416" i="2"/>
  <c r="B4416" i="2"/>
  <c r="C4415" i="2"/>
  <c r="B4415" i="2"/>
  <c r="C4414" i="2"/>
  <c r="B4414" i="2"/>
  <c r="C4413" i="2"/>
  <c r="B4413" i="2"/>
  <c r="C4412" i="2"/>
  <c r="B4412" i="2"/>
  <c r="C4411" i="2"/>
  <c r="B4411" i="2"/>
  <c r="C4410" i="2"/>
  <c r="B4410" i="2"/>
  <c r="C4409" i="2"/>
  <c r="B4409" i="2"/>
  <c r="C4408" i="2"/>
  <c r="B4408" i="2"/>
  <c r="C4407" i="2"/>
  <c r="B4407" i="2"/>
  <c r="C4406" i="2"/>
  <c r="B4406" i="2"/>
  <c r="C4405" i="2"/>
  <c r="B4405" i="2"/>
  <c r="C4404" i="2"/>
  <c r="B4404" i="2"/>
  <c r="C4403" i="2"/>
  <c r="B4403" i="2"/>
  <c r="C4402" i="2"/>
  <c r="B4402" i="2"/>
  <c r="C4401" i="2"/>
  <c r="B4401" i="2"/>
  <c r="C4400" i="2"/>
  <c r="B4400" i="2"/>
  <c r="C4399" i="2"/>
  <c r="B4399" i="2"/>
  <c r="C4398" i="2"/>
  <c r="B4398" i="2"/>
  <c r="C4397" i="2"/>
  <c r="B4397" i="2"/>
  <c r="C4396" i="2"/>
  <c r="B4396" i="2"/>
  <c r="C4395" i="2"/>
  <c r="B4395" i="2"/>
  <c r="C4394" i="2"/>
  <c r="B4394" i="2"/>
  <c r="C4393" i="2"/>
  <c r="B4393" i="2"/>
  <c r="C4392" i="2"/>
  <c r="B4392" i="2"/>
  <c r="C4391" i="2"/>
  <c r="B4391" i="2"/>
  <c r="C4390" i="2"/>
  <c r="B4390" i="2"/>
  <c r="C4389" i="2"/>
  <c r="B4389" i="2"/>
  <c r="C4388" i="2"/>
  <c r="B4388" i="2"/>
  <c r="C4387" i="2"/>
  <c r="B4387" i="2"/>
  <c r="C4386" i="2"/>
  <c r="B4386" i="2"/>
  <c r="C4385" i="2"/>
  <c r="B4385" i="2"/>
  <c r="C4384" i="2"/>
  <c r="B4384" i="2"/>
  <c r="C4383" i="2"/>
  <c r="B4383" i="2"/>
  <c r="C4382" i="2"/>
  <c r="B4382" i="2"/>
  <c r="C4381" i="2"/>
  <c r="B4381" i="2"/>
  <c r="C4380" i="2"/>
  <c r="B4380" i="2"/>
  <c r="C4379" i="2"/>
  <c r="B4379" i="2"/>
  <c r="C4378" i="2"/>
  <c r="B4378" i="2"/>
  <c r="C4377" i="2"/>
  <c r="B4377" i="2"/>
  <c r="C4376" i="2"/>
  <c r="B4376" i="2"/>
  <c r="C4375" i="2"/>
  <c r="B4375" i="2"/>
  <c r="C4374" i="2"/>
  <c r="B4374" i="2"/>
  <c r="C4373" i="2"/>
  <c r="B4373" i="2"/>
  <c r="C4372" i="2"/>
  <c r="B4372" i="2"/>
  <c r="C4371" i="2"/>
  <c r="B4371" i="2"/>
  <c r="C4370" i="2"/>
  <c r="B4370" i="2"/>
  <c r="C4369" i="2"/>
  <c r="B4369" i="2"/>
  <c r="C4368" i="2"/>
  <c r="B4368" i="2"/>
  <c r="C4367" i="2"/>
  <c r="B4367" i="2"/>
  <c r="C4366" i="2"/>
  <c r="B4366" i="2"/>
  <c r="C4365" i="2"/>
  <c r="B4365" i="2"/>
  <c r="C4364" i="2"/>
  <c r="B4364" i="2"/>
  <c r="C4363" i="2"/>
  <c r="B4363" i="2"/>
  <c r="C4362" i="2"/>
  <c r="B4362" i="2"/>
  <c r="C4361" i="2"/>
  <c r="B4361" i="2"/>
  <c r="C4360" i="2"/>
  <c r="B4360" i="2"/>
  <c r="C4359" i="2"/>
  <c r="B4359" i="2"/>
  <c r="C4358" i="2"/>
  <c r="B4358" i="2"/>
  <c r="C4357" i="2"/>
  <c r="B4357" i="2"/>
  <c r="C4356" i="2"/>
  <c r="B4356" i="2"/>
  <c r="C4355" i="2"/>
  <c r="B4355" i="2"/>
  <c r="C4354" i="2"/>
  <c r="B4354" i="2"/>
  <c r="C4353" i="2"/>
  <c r="B4353" i="2"/>
  <c r="C4352" i="2"/>
  <c r="B4352" i="2"/>
  <c r="C4351" i="2"/>
  <c r="B4351" i="2"/>
  <c r="C4350" i="2"/>
  <c r="B4350" i="2"/>
  <c r="C4349" i="2"/>
  <c r="B4349" i="2"/>
  <c r="C4348" i="2"/>
  <c r="B4348" i="2"/>
  <c r="C4347" i="2"/>
  <c r="B4347" i="2"/>
  <c r="C4346" i="2"/>
  <c r="B4346" i="2"/>
  <c r="C4345" i="2"/>
  <c r="B4345" i="2"/>
  <c r="C4344" i="2"/>
  <c r="B4344" i="2"/>
  <c r="C4343" i="2"/>
  <c r="B4343" i="2"/>
  <c r="C4342" i="2"/>
  <c r="B4342" i="2"/>
  <c r="C4341" i="2"/>
  <c r="B4341" i="2"/>
  <c r="C4340" i="2"/>
  <c r="B4340" i="2"/>
  <c r="C4339" i="2"/>
  <c r="B4339" i="2"/>
  <c r="C4338" i="2"/>
  <c r="B4338" i="2"/>
  <c r="C4337" i="2"/>
  <c r="B4337" i="2"/>
  <c r="C4336" i="2"/>
  <c r="B4336" i="2"/>
  <c r="C4335" i="2"/>
  <c r="B4335" i="2"/>
  <c r="C4334" i="2"/>
  <c r="B4334" i="2"/>
  <c r="C4333" i="2"/>
  <c r="B4333" i="2"/>
  <c r="C4332" i="2"/>
  <c r="B4332" i="2"/>
  <c r="C4331" i="2"/>
  <c r="B4331" i="2"/>
  <c r="C4330" i="2"/>
  <c r="B4330" i="2"/>
  <c r="C4329" i="2"/>
  <c r="B4329" i="2"/>
  <c r="C4328" i="2"/>
  <c r="B4328" i="2"/>
  <c r="C4327" i="2"/>
  <c r="B4327" i="2"/>
  <c r="C4326" i="2"/>
  <c r="B4326" i="2"/>
  <c r="C4325" i="2"/>
  <c r="B4325" i="2"/>
  <c r="C4324" i="2"/>
  <c r="B4324" i="2"/>
  <c r="C4323" i="2"/>
  <c r="B4323" i="2"/>
  <c r="C4322" i="2"/>
  <c r="B4322" i="2"/>
  <c r="C4321" i="2"/>
  <c r="B4321" i="2"/>
  <c r="C4320" i="2"/>
  <c r="B4320" i="2"/>
  <c r="C4319" i="2"/>
  <c r="B4319" i="2"/>
  <c r="C4318" i="2"/>
  <c r="B4318" i="2"/>
  <c r="C4317" i="2"/>
  <c r="B4317" i="2"/>
  <c r="C4316" i="2"/>
  <c r="B4316" i="2"/>
  <c r="C4315" i="2"/>
  <c r="B4315" i="2"/>
  <c r="C4314" i="2"/>
  <c r="B4314" i="2"/>
  <c r="C4313" i="2"/>
  <c r="B4313" i="2"/>
  <c r="C4312" i="2"/>
  <c r="B4312" i="2"/>
  <c r="C4311" i="2"/>
  <c r="B4311" i="2"/>
  <c r="C4310" i="2"/>
  <c r="B4310" i="2"/>
  <c r="C4309" i="2"/>
  <c r="B4309" i="2"/>
  <c r="C4308" i="2"/>
  <c r="B4308" i="2"/>
  <c r="C4307" i="2"/>
  <c r="B4307" i="2"/>
  <c r="C4306" i="2"/>
  <c r="B4306" i="2"/>
  <c r="C4305" i="2"/>
  <c r="B4305" i="2"/>
  <c r="C4304" i="2"/>
  <c r="B4304" i="2"/>
  <c r="C4303" i="2"/>
  <c r="B4303" i="2"/>
  <c r="C4302" i="2"/>
  <c r="B4302" i="2"/>
  <c r="C4301" i="2"/>
  <c r="B4301" i="2"/>
  <c r="C4300" i="2"/>
  <c r="B4300" i="2"/>
  <c r="C4299" i="2"/>
  <c r="B4299" i="2"/>
  <c r="C4298" i="2"/>
  <c r="B4298" i="2"/>
  <c r="C4297" i="2"/>
  <c r="B4297" i="2"/>
  <c r="C4296" i="2"/>
  <c r="B4296" i="2"/>
  <c r="C4295" i="2"/>
  <c r="B4295" i="2"/>
  <c r="C4294" i="2"/>
  <c r="B4294" i="2"/>
  <c r="C4293" i="2"/>
  <c r="B4293" i="2"/>
  <c r="C4292" i="2"/>
  <c r="B4292" i="2"/>
  <c r="C4291" i="2"/>
  <c r="B4291" i="2"/>
  <c r="C4290" i="2"/>
  <c r="B4290" i="2"/>
  <c r="C4289" i="2"/>
  <c r="B4289" i="2"/>
  <c r="C4288" i="2"/>
  <c r="B4288" i="2"/>
  <c r="C4287" i="2"/>
  <c r="B4287" i="2"/>
  <c r="C4286" i="2"/>
  <c r="B4286" i="2"/>
  <c r="C4285" i="2"/>
  <c r="B4285" i="2"/>
  <c r="C4284" i="2"/>
  <c r="B4284" i="2"/>
  <c r="C4283" i="2"/>
  <c r="B4283" i="2"/>
  <c r="C4282" i="2"/>
  <c r="B4282" i="2"/>
  <c r="C4281" i="2"/>
  <c r="B4281" i="2"/>
  <c r="C4280" i="2"/>
  <c r="B4280" i="2"/>
  <c r="C4279" i="2"/>
  <c r="B4279" i="2"/>
  <c r="C4278" i="2"/>
  <c r="B4278" i="2"/>
  <c r="C4277" i="2"/>
  <c r="B4277" i="2"/>
  <c r="C4276" i="2"/>
  <c r="B4276" i="2"/>
  <c r="C4275" i="2"/>
  <c r="B4275" i="2"/>
  <c r="C4274" i="2"/>
  <c r="B4274" i="2"/>
  <c r="C4273" i="2"/>
  <c r="B4273" i="2"/>
  <c r="C4272" i="2"/>
  <c r="B4272" i="2"/>
  <c r="C4271" i="2"/>
  <c r="B4271" i="2"/>
  <c r="C4270" i="2"/>
  <c r="B4270" i="2"/>
  <c r="C4269" i="2"/>
  <c r="B4269" i="2"/>
  <c r="C4268" i="2"/>
  <c r="B4268" i="2"/>
  <c r="C4267" i="2"/>
  <c r="B4267" i="2"/>
  <c r="C4266" i="2"/>
  <c r="B4266" i="2"/>
  <c r="C4265" i="2"/>
  <c r="B4265" i="2"/>
  <c r="C4264" i="2"/>
  <c r="B4264" i="2"/>
  <c r="C4263" i="2"/>
  <c r="B4263" i="2"/>
  <c r="C4262" i="2"/>
  <c r="B4262" i="2"/>
  <c r="C4261" i="2"/>
  <c r="B4261" i="2"/>
  <c r="C4260" i="2"/>
  <c r="B4260" i="2"/>
  <c r="C4259" i="2"/>
  <c r="B4259" i="2"/>
  <c r="C4258" i="2"/>
  <c r="B4258" i="2"/>
  <c r="C4257" i="2"/>
  <c r="B4257" i="2"/>
  <c r="C4256" i="2"/>
  <c r="B4256" i="2"/>
  <c r="C4255" i="2"/>
  <c r="B4255" i="2"/>
  <c r="C4254" i="2"/>
  <c r="B4254" i="2"/>
  <c r="C4253" i="2"/>
  <c r="B4253" i="2"/>
  <c r="C4252" i="2"/>
  <c r="B4252" i="2"/>
  <c r="C4251" i="2"/>
  <c r="B4251" i="2"/>
  <c r="C4250" i="2"/>
  <c r="B4250" i="2"/>
  <c r="C4249" i="2"/>
  <c r="B4249" i="2"/>
  <c r="C4248" i="2"/>
  <c r="B4248" i="2"/>
  <c r="C4247" i="2"/>
  <c r="B4247" i="2"/>
  <c r="C4246" i="2"/>
  <c r="B4246" i="2"/>
  <c r="C4245" i="2"/>
  <c r="B4245" i="2"/>
  <c r="C4244" i="2"/>
  <c r="B4244" i="2"/>
  <c r="C4243" i="2"/>
  <c r="B4243" i="2"/>
  <c r="C4242" i="2"/>
  <c r="B4242" i="2"/>
  <c r="C4241" i="2"/>
  <c r="B4241" i="2"/>
  <c r="C4240" i="2"/>
  <c r="B4240" i="2"/>
  <c r="C4239" i="2"/>
  <c r="B4239" i="2"/>
  <c r="C4238" i="2"/>
  <c r="B4238" i="2"/>
  <c r="C4237" i="2"/>
  <c r="B4237" i="2"/>
  <c r="C4236" i="2"/>
  <c r="B4236" i="2"/>
  <c r="C4235" i="2"/>
  <c r="B4235" i="2"/>
  <c r="C4234" i="2"/>
  <c r="B4234" i="2"/>
  <c r="C4233" i="2"/>
  <c r="B4233" i="2"/>
  <c r="C4232" i="2"/>
  <c r="B4232" i="2"/>
  <c r="C4231" i="2"/>
  <c r="B4231" i="2"/>
  <c r="C4230" i="2"/>
  <c r="B4230" i="2"/>
  <c r="C4229" i="2"/>
  <c r="B4229" i="2"/>
  <c r="C4228" i="2"/>
  <c r="B4228" i="2"/>
  <c r="C4227" i="2"/>
  <c r="B4227" i="2"/>
  <c r="C4226" i="2"/>
  <c r="B4226" i="2"/>
  <c r="C4225" i="2"/>
  <c r="B4225" i="2"/>
  <c r="C4224" i="2"/>
  <c r="B4224" i="2"/>
  <c r="C4223" i="2"/>
  <c r="B4223" i="2"/>
  <c r="C4222" i="2"/>
  <c r="B4222" i="2"/>
  <c r="C4221" i="2"/>
  <c r="B4221" i="2"/>
  <c r="C4220" i="2"/>
  <c r="B4220" i="2"/>
  <c r="C4219" i="2"/>
  <c r="B4219" i="2"/>
  <c r="C4218" i="2"/>
  <c r="B4218" i="2"/>
  <c r="C4217" i="2"/>
  <c r="B4217" i="2"/>
  <c r="C4216" i="2"/>
  <c r="B4216" i="2"/>
  <c r="C4215" i="2"/>
  <c r="B4215" i="2"/>
  <c r="C4214" i="2"/>
  <c r="B4214" i="2"/>
  <c r="C4213" i="2"/>
  <c r="B4213" i="2"/>
  <c r="C4212" i="2"/>
  <c r="B4212" i="2"/>
  <c r="C4211" i="2"/>
  <c r="B4211" i="2"/>
  <c r="C4210" i="2"/>
  <c r="B4210" i="2"/>
  <c r="C4209" i="2"/>
  <c r="B4209" i="2"/>
  <c r="C4208" i="2"/>
  <c r="B4208" i="2"/>
  <c r="C4207" i="2"/>
  <c r="B4207" i="2"/>
  <c r="C4206" i="2"/>
  <c r="B4206" i="2"/>
  <c r="C4205" i="2"/>
  <c r="B4205" i="2"/>
  <c r="C4204" i="2"/>
  <c r="B4204" i="2"/>
  <c r="C4203" i="2"/>
  <c r="B4203" i="2"/>
  <c r="C4202" i="2"/>
  <c r="B4202" i="2"/>
  <c r="C4201" i="2"/>
  <c r="B4201" i="2"/>
  <c r="C4200" i="2"/>
  <c r="B4200" i="2"/>
  <c r="C4199" i="2"/>
  <c r="B4199" i="2"/>
  <c r="C4198" i="2"/>
  <c r="B4198" i="2"/>
  <c r="C4197" i="2"/>
  <c r="B4197" i="2"/>
  <c r="C4196" i="2"/>
  <c r="B4196" i="2"/>
  <c r="C4195" i="2"/>
  <c r="B4195" i="2"/>
  <c r="C4194" i="2"/>
  <c r="B4194" i="2"/>
  <c r="C4193" i="2"/>
  <c r="B4193" i="2"/>
  <c r="C4192" i="2"/>
  <c r="B4192" i="2"/>
  <c r="C4191" i="2"/>
  <c r="B4191" i="2"/>
  <c r="C4190" i="2"/>
  <c r="B4190" i="2"/>
  <c r="C4189" i="2"/>
  <c r="B4189" i="2"/>
  <c r="C4188" i="2"/>
  <c r="B4188" i="2"/>
  <c r="C4187" i="2"/>
  <c r="B4187" i="2"/>
  <c r="C4186" i="2"/>
  <c r="B4186" i="2"/>
  <c r="C4185" i="2"/>
  <c r="B4185" i="2"/>
  <c r="C4184" i="2"/>
  <c r="B4184" i="2"/>
  <c r="C4183" i="2"/>
  <c r="B4183" i="2"/>
  <c r="C4182" i="2"/>
  <c r="B4182" i="2"/>
  <c r="C4181" i="2"/>
  <c r="B4181" i="2"/>
  <c r="C4180" i="2"/>
  <c r="B4180" i="2"/>
  <c r="C4179" i="2"/>
  <c r="B4179" i="2"/>
  <c r="C4178" i="2"/>
  <c r="B4178" i="2"/>
  <c r="C4177" i="2"/>
  <c r="B4177" i="2"/>
  <c r="C4176" i="2"/>
  <c r="B4176" i="2"/>
  <c r="C4175" i="2"/>
  <c r="B4175" i="2"/>
  <c r="C4174" i="2"/>
  <c r="B4174" i="2"/>
  <c r="C4173" i="2"/>
  <c r="B4173" i="2"/>
  <c r="C4172" i="2"/>
  <c r="B4172" i="2"/>
  <c r="C4171" i="2"/>
  <c r="B4171" i="2"/>
  <c r="C4170" i="2"/>
  <c r="B4170" i="2"/>
  <c r="C4169" i="2"/>
  <c r="B4169" i="2"/>
  <c r="C4168" i="2"/>
  <c r="B4168" i="2"/>
  <c r="C4167" i="2"/>
  <c r="B4167" i="2"/>
  <c r="C4166" i="2"/>
  <c r="B4166" i="2"/>
  <c r="C4165" i="2"/>
  <c r="B4165" i="2"/>
  <c r="C4164" i="2"/>
  <c r="B4164" i="2"/>
  <c r="C4163" i="2"/>
  <c r="B4163" i="2"/>
  <c r="C4162" i="2"/>
  <c r="B4162" i="2"/>
  <c r="C4161" i="2"/>
  <c r="B4161" i="2"/>
  <c r="C4160" i="2"/>
  <c r="B4160" i="2"/>
  <c r="C4159" i="2"/>
  <c r="B4159" i="2"/>
  <c r="C4158" i="2"/>
  <c r="B4158" i="2"/>
  <c r="C4157" i="2"/>
  <c r="B4157" i="2"/>
  <c r="C4156" i="2"/>
  <c r="B4156" i="2"/>
  <c r="C4155" i="2"/>
  <c r="B4155" i="2"/>
  <c r="C4154" i="2"/>
  <c r="B4154" i="2"/>
  <c r="C4153" i="2"/>
  <c r="B4153" i="2"/>
  <c r="C4152" i="2"/>
  <c r="B4152" i="2"/>
  <c r="C4151" i="2"/>
  <c r="B4151" i="2"/>
  <c r="C4150" i="2"/>
  <c r="B4150" i="2"/>
  <c r="C4149" i="2"/>
  <c r="B4149" i="2"/>
  <c r="C4148" i="2"/>
  <c r="B4148" i="2"/>
  <c r="C4147" i="2"/>
  <c r="B4147" i="2"/>
  <c r="C4146" i="2"/>
  <c r="B4146" i="2"/>
  <c r="C4145" i="2"/>
  <c r="B4145" i="2"/>
  <c r="C4144" i="2"/>
  <c r="B4144" i="2"/>
  <c r="C4143" i="2"/>
  <c r="B4143" i="2"/>
  <c r="C4142" i="2"/>
  <c r="B4142" i="2"/>
  <c r="C4141" i="2"/>
  <c r="B4141" i="2"/>
  <c r="C4140" i="2"/>
  <c r="B4140" i="2"/>
  <c r="C4139" i="2"/>
  <c r="B4139" i="2"/>
  <c r="C4138" i="2"/>
  <c r="B4138" i="2"/>
  <c r="C4137" i="2"/>
  <c r="B4137" i="2"/>
  <c r="C4136" i="2"/>
  <c r="B4136" i="2"/>
  <c r="C4135" i="2"/>
  <c r="B4135" i="2"/>
  <c r="C4134" i="2"/>
  <c r="B4134" i="2"/>
  <c r="C4133" i="2"/>
  <c r="B4133" i="2"/>
  <c r="C4132" i="2"/>
  <c r="B4132" i="2"/>
  <c r="C4131" i="2"/>
  <c r="B4131" i="2"/>
  <c r="C4130" i="2"/>
  <c r="B4130" i="2"/>
  <c r="C4129" i="2"/>
  <c r="B4129" i="2"/>
  <c r="C4128" i="2"/>
  <c r="B4128" i="2"/>
  <c r="C4127" i="2"/>
  <c r="B4127" i="2"/>
  <c r="C4126" i="2"/>
  <c r="B4126" i="2"/>
  <c r="C4125" i="2"/>
  <c r="B4125" i="2"/>
  <c r="C4124" i="2"/>
  <c r="B4124" i="2"/>
  <c r="C4123" i="2"/>
  <c r="B4123" i="2"/>
  <c r="C4122" i="2"/>
  <c r="B4122" i="2"/>
  <c r="C4121" i="2"/>
  <c r="B4121" i="2"/>
  <c r="C4120" i="2"/>
  <c r="B4120" i="2"/>
  <c r="C4119" i="2"/>
  <c r="B4119" i="2"/>
  <c r="C4118" i="2"/>
  <c r="B4118" i="2"/>
  <c r="C4117" i="2"/>
  <c r="B4117" i="2"/>
  <c r="C4116" i="2"/>
  <c r="B4116" i="2"/>
  <c r="C4115" i="2"/>
  <c r="B4115" i="2"/>
  <c r="C4114" i="2"/>
  <c r="B4114" i="2"/>
  <c r="C4113" i="2"/>
  <c r="B4113" i="2"/>
  <c r="C4112" i="2"/>
  <c r="B4112" i="2"/>
  <c r="C4111" i="2"/>
  <c r="B4111" i="2"/>
  <c r="C4110" i="2"/>
  <c r="B4110" i="2"/>
  <c r="C4109" i="2"/>
  <c r="B4109" i="2"/>
  <c r="C4108" i="2"/>
  <c r="B4108" i="2"/>
  <c r="C4107" i="2"/>
  <c r="B4107" i="2"/>
  <c r="C4106" i="2"/>
  <c r="B4106" i="2"/>
  <c r="C4105" i="2"/>
  <c r="B4105" i="2"/>
  <c r="C4104" i="2"/>
  <c r="B4104" i="2"/>
  <c r="C4103" i="2"/>
  <c r="B4103" i="2"/>
  <c r="C4102" i="2"/>
  <c r="B4102" i="2"/>
  <c r="C4101" i="2"/>
  <c r="B4101" i="2"/>
  <c r="C4100" i="2"/>
  <c r="B4100" i="2"/>
  <c r="C4099" i="2"/>
  <c r="B4099" i="2"/>
  <c r="C4098" i="2"/>
  <c r="B4098" i="2"/>
  <c r="C4097" i="2"/>
  <c r="B4097" i="2"/>
  <c r="C4096" i="2"/>
  <c r="B4096" i="2"/>
  <c r="C4095" i="2"/>
  <c r="B4095" i="2"/>
  <c r="C4094" i="2"/>
  <c r="B4094" i="2"/>
  <c r="C4093" i="2"/>
  <c r="B4093" i="2"/>
  <c r="C4092" i="2"/>
  <c r="B4092" i="2"/>
  <c r="C4091" i="2"/>
  <c r="B4091" i="2"/>
  <c r="C4090" i="2"/>
  <c r="B4090" i="2"/>
  <c r="C4089" i="2"/>
  <c r="B4089" i="2"/>
  <c r="C4088" i="2"/>
  <c r="B4088" i="2"/>
  <c r="C4087" i="2"/>
  <c r="B4087" i="2"/>
  <c r="C4086" i="2"/>
  <c r="B4086" i="2"/>
  <c r="C4085" i="2"/>
  <c r="B4085" i="2"/>
  <c r="C4084" i="2"/>
  <c r="B4084" i="2"/>
  <c r="C4083" i="2"/>
  <c r="B4083" i="2"/>
  <c r="C4082" i="2"/>
  <c r="B4082" i="2"/>
  <c r="C4081" i="2"/>
  <c r="B4081" i="2"/>
  <c r="C4080" i="2"/>
  <c r="B4080" i="2"/>
  <c r="C4079" i="2"/>
  <c r="B4079" i="2"/>
  <c r="C4078" i="2"/>
  <c r="B4078" i="2"/>
  <c r="C4077" i="2"/>
  <c r="B4077" i="2"/>
  <c r="C4076" i="2"/>
  <c r="B4076" i="2"/>
  <c r="C4075" i="2"/>
  <c r="B4075" i="2"/>
  <c r="C4074" i="2"/>
  <c r="B4074" i="2"/>
  <c r="C4073" i="2"/>
  <c r="B4073" i="2"/>
  <c r="C4072" i="2"/>
  <c r="B4072" i="2"/>
  <c r="C4071" i="2"/>
  <c r="B4071" i="2"/>
  <c r="C4070" i="2"/>
  <c r="B4070" i="2"/>
  <c r="C4069" i="2"/>
  <c r="B4069" i="2"/>
  <c r="C4068" i="2"/>
  <c r="B4068" i="2"/>
  <c r="C4067" i="2"/>
  <c r="B4067" i="2"/>
  <c r="C4066" i="2"/>
  <c r="B4066" i="2"/>
  <c r="C4065" i="2"/>
  <c r="B4065" i="2"/>
  <c r="C4064" i="2"/>
  <c r="B4064" i="2"/>
  <c r="C4063" i="2"/>
  <c r="B4063" i="2"/>
  <c r="C4062" i="2"/>
  <c r="B4062" i="2"/>
  <c r="C4061" i="2"/>
  <c r="B4061" i="2"/>
  <c r="C4060" i="2"/>
  <c r="B4060" i="2"/>
  <c r="C4059" i="2"/>
  <c r="B4059" i="2"/>
  <c r="C4058" i="2"/>
  <c r="B4058" i="2"/>
  <c r="C4057" i="2"/>
  <c r="B4057" i="2"/>
  <c r="C4056" i="2"/>
  <c r="B4056" i="2"/>
  <c r="C4055" i="2"/>
  <c r="B4055" i="2"/>
  <c r="C4054" i="2"/>
  <c r="B4054" i="2"/>
  <c r="C4053" i="2"/>
  <c r="B4053" i="2"/>
  <c r="C4052" i="2"/>
  <c r="B4052" i="2"/>
  <c r="C4051" i="2"/>
  <c r="B4051" i="2"/>
  <c r="C4050" i="2"/>
  <c r="B4050" i="2"/>
  <c r="C4049" i="2"/>
  <c r="B4049" i="2"/>
  <c r="C4048" i="2"/>
  <c r="B4048" i="2"/>
  <c r="C4047" i="2"/>
  <c r="B4047" i="2"/>
  <c r="C4046" i="2"/>
  <c r="B4046" i="2"/>
  <c r="C4045" i="2"/>
  <c r="B4045" i="2"/>
  <c r="C4044" i="2"/>
  <c r="B4044" i="2"/>
  <c r="C4043" i="2"/>
  <c r="B4043" i="2"/>
  <c r="C4042" i="2"/>
  <c r="B4042" i="2"/>
  <c r="C4041" i="2"/>
  <c r="B4041" i="2"/>
  <c r="C4040" i="2"/>
  <c r="B4040" i="2"/>
  <c r="C4039" i="2"/>
  <c r="B4039" i="2"/>
  <c r="C4038" i="2"/>
  <c r="B4038" i="2"/>
  <c r="C4037" i="2"/>
  <c r="B4037" i="2"/>
  <c r="C4036" i="2"/>
  <c r="B4036" i="2"/>
  <c r="C4035" i="2"/>
  <c r="B4035" i="2"/>
  <c r="C4034" i="2"/>
  <c r="B4034" i="2"/>
  <c r="C4033" i="2"/>
  <c r="B4033" i="2"/>
  <c r="C4032" i="2"/>
  <c r="B4032" i="2"/>
  <c r="C4031" i="2"/>
  <c r="B4031" i="2"/>
  <c r="C4030" i="2"/>
  <c r="B4030" i="2"/>
  <c r="C4029" i="2"/>
  <c r="B4029" i="2"/>
  <c r="C4028" i="2"/>
  <c r="B4028" i="2"/>
  <c r="C4027" i="2"/>
  <c r="B4027" i="2"/>
  <c r="C4026" i="2"/>
  <c r="B4026" i="2"/>
  <c r="C4025" i="2"/>
  <c r="B4025" i="2"/>
  <c r="C4024" i="2"/>
  <c r="B4024" i="2"/>
  <c r="C4023" i="2"/>
  <c r="B4023" i="2"/>
  <c r="C4022" i="2"/>
  <c r="B4022" i="2"/>
  <c r="C4021" i="2"/>
  <c r="B4021" i="2"/>
  <c r="C4020" i="2"/>
  <c r="B4020" i="2"/>
  <c r="C4019" i="2"/>
  <c r="B4019" i="2"/>
  <c r="C4018" i="2"/>
  <c r="B4018" i="2"/>
  <c r="C4017" i="2"/>
  <c r="B4017" i="2"/>
  <c r="C4016" i="2"/>
  <c r="B4016" i="2"/>
  <c r="C4015" i="2"/>
  <c r="B4015" i="2"/>
  <c r="C4014" i="2"/>
  <c r="B4014" i="2"/>
  <c r="C4013" i="2"/>
  <c r="B4013" i="2"/>
  <c r="C4012" i="2"/>
  <c r="B4012" i="2"/>
  <c r="C4011" i="2"/>
  <c r="B4011" i="2"/>
  <c r="C4010" i="2"/>
  <c r="B4010" i="2"/>
  <c r="C4009" i="2"/>
  <c r="B4009" i="2"/>
  <c r="C4008" i="2"/>
  <c r="B4008" i="2"/>
  <c r="C4007" i="2"/>
  <c r="B4007" i="2"/>
  <c r="C4006" i="2"/>
  <c r="B4006" i="2"/>
  <c r="C4005" i="2"/>
  <c r="B4005" i="2"/>
  <c r="C4004" i="2"/>
  <c r="B4004" i="2"/>
  <c r="C4003" i="2"/>
  <c r="B4003" i="2"/>
  <c r="C4002" i="2"/>
  <c r="B4002" i="2"/>
  <c r="C4001" i="2"/>
  <c r="B4001" i="2"/>
  <c r="C4000" i="2"/>
  <c r="B4000" i="2"/>
  <c r="C3999" i="2"/>
  <c r="B3999" i="2"/>
  <c r="C3998" i="2"/>
  <c r="B3998" i="2"/>
  <c r="C3997" i="2"/>
  <c r="B3997" i="2"/>
  <c r="C3996" i="2"/>
  <c r="B3996" i="2"/>
  <c r="C3995" i="2"/>
  <c r="B3995" i="2"/>
  <c r="C3994" i="2"/>
  <c r="B3994" i="2"/>
  <c r="C3993" i="2"/>
  <c r="B3993" i="2"/>
  <c r="C3992" i="2"/>
  <c r="B3992" i="2"/>
  <c r="C3991" i="2"/>
  <c r="B3991" i="2"/>
  <c r="C3990" i="2"/>
  <c r="B3990" i="2"/>
  <c r="C3989" i="2"/>
  <c r="B3989" i="2"/>
  <c r="C3988" i="2"/>
  <c r="B3988" i="2"/>
  <c r="C3987" i="2"/>
  <c r="B3987" i="2"/>
  <c r="C3986" i="2"/>
  <c r="B3986" i="2"/>
  <c r="C3985" i="2"/>
  <c r="B3985" i="2"/>
  <c r="C3984" i="2"/>
  <c r="B3984" i="2"/>
  <c r="C3983" i="2"/>
  <c r="B3983" i="2"/>
  <c r="C3982" i="2"/>
  <c r="B3982" i="2"/>
  <c r="C3981" i="2"/>
  <c r="B3981" i="2"/>
  <c r="C3980" i="2"/>
  <c r="B3980" i="2"/>
  <c r="C3979" i="2"/>
  <c r="B3979" i="2"/>
  <c r="C3978" i="2"/>
  <c r="B3978" i="2"/>
  <c r="C3977" i="2"/>
  <c r="B3977" i="2"/>
  <c r="C3976" i="2"/>
  <c r="B3976" i="2"/>
  <c r="C3975" i="2"/>
  <c r="B3975" i="2"/>
  <c r="C3974" i="2"/>
  <c r="B3974" i="2"/>
  <c r="C3973" i="2"/>
  <c r="B3973" i="2"/>
  <c r="C3972" i="2"/>
  <c r="B3972" i="2"/>
  <c r="C3971" i="2"/>
  <c r="B3971" i="2"/>
  <c r="C3970" i="2"/>
  <c r="B3970" i="2"/>
  <c r="C3969" i="2"/>
  <c r="B3969" i="2"/>
  <c r="C3968" i="2"/>
  <c r="B3968" i="2"/>
  <c r="C3967" i="2"/>
  <c r="B3967" i="2"/>
  <c r="C3966" i="2"/>
  <c r="B3966" i="2"/>
  <c r="C3965" i="2"/>
  <c r="B3965" i="2"/>
  <c r="C3964" i="2"/>
  <c r="B3964" i="2"/>
  <c r="C3963" i="2"/>
  <c r="B3963" i="2"/>
  <c r="C3962" i="2"/>
  <c r="B3962" i="2"/>
  <c r="C3961" i="2"/>
  <c r="B3961" i="2"/>
  <c r="C3960" i="2"/>
  <c r="B3960" i="2"/>
  <c r="C3959" i="2"/>
  <c r="B3959" i="2"/>
  <c r="C3958" i="2"/>
  <c r="B3958" i="2"/>
  <c r="C3957" i="2"/>
  <c r="B3957" i="2"/>
  <c r="C3956" i="2"/>
  <c r="B3956" i="2"/>
  <c r="C3955" i="2"/>
  <c r="B3955" i="2"/>
  <c r="C3954" i="2"/>
  <c r="B3954" i="2"/>
  <c r="C3953" i="2"/>
  <c r="B3953" i="2"/>
  <c r="C3952" i="2"/>
  <c r="B3952" i="2"/>
  <c r="C3951" i="2"/>
  <c r="B3951" i="2"/>
  <c r="C3950" i="2"/>
  <c r="B3950" i="2"/>
  <c r="C3949" i="2"/>
  <c r="B3949" i="2"/>
  <c r="C3948" i="2"/>
  <c r="B3948" i="2"/>
  <c r="C3947" i="2"/>
  <c r="B3947" i="2"/>
  <c r="C3946" i="2"/>
  <c r="B3946" i="2"/>
  <c r="C3945" i="2"/>
  <c r="B3945" i="2"/>
  <c r="C3944" i="2"/>
  <c r="B3944" i="2"/>
  <c r="C3943" i="2"/>
  <c r="B3943" i="2"/>
  <c r="C3942" i="2"/>
  <c r="B3942" i="2"/>
  <c r="C3941" i="2"/>
  <c r="B3941" i="2"/>
  <c r="C3940" i="2"/>
  <c r="B3940" i="2"/>
  <c r="C3939" i="2"/>
  <c r="B3939" i="2"/>
  <c r="C3938" i="2"/>
  <c r="B3938" i="2"/>
  <c r="C3937" i="2"/>
  <c r="B3937" i="2"/>
  <c r="C3936" i="2"/>
  <c r="B3936" i="2"/>
  <c r="C3935" i="2"/>
  <c r="B3935" i="2"/>
  <c r="C3934" i="2"/>
  <c r="B3934" i="2"/>
  <c r="C3933" i="2"/>
  <c r="B3933" i="2"/>
  <c r="C3932" i="2"/>
  <c r="B3932" i="2"/>
  <c r="C3931" i="2"/>
  <c r="B3931" i="2"/>
  <c r="C3930" i="2"/>
  <c r="B3930" i="2"/>
  <c r="C3929" i="2"/>
  <c r="B3929" i="2"/>
  <c r="C3928" i="2"/>
  <c r="B3928" i="2"/>
  <c r="C3927" i="2"/>
  <c r="B3927" i="2"/>
  <c r="C3926" i="2"/>
  <c r="B3926" i="2"/>
  <c r="C3925" i="2"/>
  <c r="B3925" i="2"/>
  <c r="C3924" i="2"/>
  <c r="B3924" i="2"/>
  <c r="C3923" i="2"/>
  <c r="B3923" i="2"/>
  <c r="C3922" i="2"/>
  <c r="B3922" i="2"/>
  <c r="C3921" i="2"/>
  <c r="B3921" i="2"/>
  <c r="C3920" i="2"/>
  <c r="B3920" i="2"/>
  <c r="C3919" i="2"/>
  <c r="B3919" i="2"/>
  <c r="C3918" i="2"/>
  <c r="B3918" i="2"/>
  <c r="C3917" i="2"/>
  <c r="B3917" i="2"/>
  <c r="C3916" i="2"/>
  <c r="B3916" i="2"/>
  <c r="C3915" i="2"/>
  <c r="B3915" i="2"/>
  <c r="C3914" i="2"/>
  <c r="B3914" i="2"/>
  <c r="C3913" i="2"/>
  <c r="B3913" i="2"/>
  <c r="C3912" i="2"/>
  <c r="B3912" i="2"/>
  <c r="C3911" i="2"/>
  <c r="B3911" i="2"/>
  <c r="C3910" i="2"/>
  <c r="B3910" i="2"/>
  <c r="C3909" i="2"/>
  <c r="B3909" i="2"/>
  <c r="C3908" i="2"/>
  <c r="B3908" i="2"/>
  <c r="C3907" i="2"/>
  <c r="B3907" i="2"/>
  <c r="C3906" i="2"/>
  <c r="B3906" i="2"/>
  <c r="C3905" i="2"/>
  <c r="B3905" i="2"/>
  <c r="C3904" i="2"/>
  <c r="B3904" i="2"/>
  <c r="C3903" i="2"/>
  <c r="B3903" i="2"/>
  <c r="C3902" i="2"/>
  <c r="B3902" i="2"/>
  <c r="C3901" i="2"/>
  <c r="B3901" i="2"/>
  <c r="C3900" i="2"/>
  <c r="B3900" i="2"/>
  <c r="C3899" i="2"/>
  <c r="B3899" i="2"/>
  <c r="C3898" i="2"/>
  <c r="B3898" i="2"/>
  <c r="C3897" i="2"/>
  <c r="B3897" i="2"/>
  <c r="C3896" i="2"/>
  <c r="B3896" i="2"/>
  <c r="C3895" i="2"/>
  <c r="B3895" i="2"/>
  <c r="C3894" i="2"/>
  <c r="B3894" i="2"/>
  <c r="C3893" i="2"/>
  <c r="B3893" i="2"/>
  <c r="C3892" i="2"/>
  <c r="B3892" i="2"/>
  <c r="C3891" i="2"/>
  <c r="B3891" i="2"/>
  <c r="C3890" i="2"/>
  <c r="B3890" i="2"/>
  <c r="C3889" i="2"/>
  <c r="B3889" i="2"/>
  <c r="C3888" i="2"/>
  <c r="B3888" i="2"/>
  <c r="C3887" i="2"/>
  <c r="B3887" i="2"/>
  <c r="C3886" i="2"/>
  <c r="B3886" i="2"/>
  <c r="C3885" i="2"/>
  <c r="B3885" i="2"/>
  <c r="C3884" i="2"/>
  <c r="B3884" i="2"/>
  <c r="C3883" i="2"/>
  <c r="B3883" i="2"/>
  <c r="C3882" i="2"/>
  <c r="B3882" i="2"/>
  <c r="C3881" i="2"/>
  <c r="B3881" i="2"/>
  <c r="C3880" i="2"/>
  <c r="B3880" i="2"/>
  <c r="C3879" i="2"/>
  <c r="B3879" i="2"/>
  <c r="C3878" i="2"/>
  <c r="B3878" i="2"/>
  <c r="C3877" i="2"/>
  <c r="B3877" i="2"/>
  <c r="C3876" i="2"/>
  <c r="B3876" i="2"/>
  <c r="C3875" i="2"/>
  <c r="B3875" i="2"/>
  <c r="C3874" i="2"/>
  <c r="B3874" i="2"/>
  <c r="C3873" i="2"/>
  <c r="B3873" i="2"/>
  <c r="C3872" i="2"/>
  <c r="B3872" i="2"/>
  <c r="C3871" i="2"/>
  <c r="B3871" i="2"/>
  <c r="C3870" i="2"/>
  <c r="B3870" i="2"/>
  <c r="C3869" i="2"/>
  <c r="B3869" i="2"/>
  <c r="C3868" i="2"/>
  <c r="B3868" i="2"/>
  <c r="C3867" i="2"/>
  <c r="B3867" i="2"/>
  <c r="C3866" i="2"/>
  <c r="B3866" i="2"/>
  <c r="C3865" i="2"/>
  <c r="B3865" i="2"/>
  <c r="C3864" i="2"/>
  <c r="B3864" i="2"/>
  <c r="C3863" i="2"/>
  <c r="B3863" i="2"/>
  <c r="C3862" i="2"/>
  <c r="B3862" i="2"/>
  <c r="C3861" i="2"/>
  <c r="B3861" i="2"/>
  <c r="C3860" i="2"/>
  <c r="B3860" i="2"/>
  <c r="C3859" i="2"/>
  <c r="B3859" i="2"/>
  <c r="C3858" i="2"/>
  <c r="B3858" i="2"/>
  <c r="C3857" i="2"/>
  <c r="B3857" i="2"/>
  <c r="C3856" i="2"/>
  <c r="B3856" i="2"/>
  <c r="C3855" i="2"/>
  <c r="B3855" i="2"/>
  <c r="C3854" i="2"/>
  <c r="B3854" i="2"/>
  <c r="C3853" i="2"/>
  <c r="B3853" i="2"/>
  <c r="C3852" i="2"/>
  <c r="B3852" i="2"/>
  <c r="C3851" i="2"/>
  <c r="B3851" i="2"/>
  <c r="C3850" i="2"/>
  <c r="B3850" i="2"/>
  <c r="C3849" i="2"/>
  <c r="B3849" i="2"/>
  <c r="C3848" i="2"/>
  <c r="B3848" i="2"/>
  <c r="C3847" i="2"/>
  <c r="B3847" i="2"/>
  <c r="C3846" i="2"/>
  <c r="B3846" i="2"/>
  <c r="C3845" i="2"/>
  <c r="B3845" i="2"/>
  <c r="C3844" i="2"/>
  <c r="B3844" i="2"/>
  <c r="C3843" i="2"/>
  <c r="B3843" i="2"/>
  <c r="C3842" i="2"/>
  <c r="B3842" i="2"/>
  <c r="C3841" i="2"/>
  <c r="B3841" i="2"/>
  <c r="C3840" i="2"/>
  <c r="B3840" i="2"/>
  <c r="C3839" i="2"/>
  <c r="B3839" i="2"/>
  <c r="C3838" i="2"/>
  <c r="B3838" i="2"/>
  <c r="C3837" i="2"/>
  <c r="B3837" i="2"/>
  <c r="C3836" i="2"/>
  <c r="B3836" i="2"/>
  <c r="C3835" i="2"/>
  <c r="B3835" i="2"/>
  <c r="C3834" i="2"/>
  <c r="B3834" i="2"/>
  <c r="C3833" i="2"/>
  <c r="B3833" i="2"/>
  <c r="C3832" i="2"/>
  <c r="B3832" i="2"/>
  <c r="C3831" i="2"/>
  <c r="B3831" i="2"/>
  <c r="C3830" i="2"/>
  <c r="B3830" i="2"/>
  <c r="C3829" i="2"/>
  <c r="B3829" i="2"/>
  <c r="C3828" i="2"/>
  <c r="B3828" i="2"/>
  <c r="C3827" i="2"/>
  <c r="B3827" i="2"/>
  <c r="C3826" i="2"/>
  <c r="B3826" i="2"/>
  <c r="C3825" i="2"/>
  <c r="B3825" i="2"/>
  <c r="C3824" i="2"/>
  <c r="B3824" i="2"/>
  <c r="C3823" i="2"/>
  <c r="B3823" i="2"/>
  <c r="C3822" i="2"/>
  <c r="B3822" i="2"/>
  <c r="C3821" i="2"/>
  <c r="B3821" i="2"/>
  <c r="C3820" i="2"/>
  <c r="B3820" i="2"/>
  <c r="C3819" i="2"/>
  <c r="B3819" i="2"/>
  <c r="C3818" i="2"/>
  <c r="B3818" i="2"/>
  <c r="C3817" i="2"/>
  <c r="B3817" i="2"/>
  <c r="C3816" i="2"/>
  <c r="B3816" i="2"/>
  <c r="C3815" i="2"/>
  <c r="B3815" i="2"/>
  <c r="C3814" i="2"/>
  <c r="B3814" i="2"/>
  <c r="C3813" i="2"/>
  <c r="B3813" i="2"/>
  <c r="C3812" i="2"/>
  <c r="B3812" i="2"/>
  <c r="C3811" i="2"/>
  <c r="B3811" i="2"/>
  <c r="C3810" i="2"/>
  <c r="B3810" i="2"/>
  <c r="C3809" i="2"/>
  <c r="B3809" i="2"/>
  <c r="C3808" i="2"/>
  <c r="B3808" i="2"/>
  <c r="C3807" i="2"/>
  <c r="B3807" i="2"/>
  <c r="C3806" i="2"/>
  <c r="B3806" i="2"/>
  <c r="C3805" i="2"/>
  <c r="B3805" i="2"/>
  <c r="C3804" i="2"/>
  <c r="B3804" i="2"/>
  <c r="C3803" i="2"/>
  <c r="B3803" i="2"/>
  <c r="C3802" i="2"/>
  <c r="B3802" i="2"/>
  <c r="C3801" i="2"/>
  <c r="B3801" i="2"/>
  <c r="C3800" i="2"/>
  <c r="B3800" i="2"/>
  <c r="C3799" i="2"/>
  <c r="B3799" i="2"/>
  <c r="C3798" i="2"/>
  <c r="B3798" i="2"/>
  <c r="C3797" i="2"/>
  <c r="B3797" i="2"/>
  <c r="C3796" i="2"/>
  <c r="B3796" i="2"/>
  <c r="C3795" i="2"/>
  <c r="B3795" i="2"/>
  <c r="C3794" i="2"/>
  <c r="B3794" i="2"/>
  <c r="C3793" i="2"/>
  <c r="B3793" i="2"/>
  <c r="C3792" i="2"/>
  <c r="B3792" i="2"/>
  <c r="C3791" i="2"/>
  <c r="B3791" i="2"/>
  <c r="C3790" i="2"/>
  <c r="B3790" i="2"/>
  <c r="C3789" i="2"/>
  <c r="B3789" i="2"/>
  <c r="C3788" i="2"/>
  <c r="B3788" i="2"/>
  <c r="C3787" i="2"/>
  <c r="B3787" i="2"/>
  <c r="C3786" i="2"/>
  <c r="B3786" i="2"/>
  <c r="C3785" i="2"/>
  <c r="B3785" i="2"/>
  <c r="C3784" i="2"/>
  <c r="B3784" i="2"/>
  <c r="C3783" i="2"/>
  <c r="B3783" i="2"/>
  <c r="C3782" i="2"/>
  <c r="B3782" i="2"/>
  <c r="C3781" i="2"/>
  <c r="B3781" i="2"/>
  <c r="C3780" i="2"/>
  <c r="B3780" i="2"/>
  <c r="C3779" i="2"/>
  <c r="B3779" i="2"/>
  <c r="C3778" i="2"/>
  <c r="B3778" i="2"/>
  <c r="C3777" i="2"/>
  <c r="B3777" i="2"/>
  <c r="C3776" i="2"/>
  <c r="B3776" i="2"/>
  <c r="C3775" i="2"/>
  <c r="B3775" i="2"/>
  <c r="C3774" i="2"/>
  <c r="B3774" i="2"/>
  <c r="C3773" i="2"/>
  <c r="B3773" i="2"/>
  <c r="C3772" i="2"/>
  <c r="B3772" i="2"/>
  <c r="C3771" i="2"/>
  <c r="B3771" i="2"/>
  <c r="C3770" i="2"/>
  <c r="B3770" i="2"/>
  <c r="C3769" i="2"/>
  <c r="B3769" i="2"/>
  <c r="C3768" i="2"/>
  <c r="B3768" i="2"/>
  <c r="C3767" i="2"/>
  <c r="B3767" i="2"/>
  <c r="C3766" i="2"/>
  <c r="B3766" i="2"/>
  <c r="C3765" i="2"/>
  <c r="B3765" i="2"/>
  <c r="C3764" i="2"/>
  <c r="B3764" i="2"/>
  <c r="C3763" i="2"/>
  <c r="B3763" i="2"/>
  <c r="C3762" i="2"/>
  <c r="B3762" i="2"/>
  <c r="C3761" i="2"/>
  <c r="B3761" i="2"/>
  <c r="C3760" i="2"/>
  <c r="B3760" i="2"/>
  <c r="C3759" i="2"/>
  <c r="B3759" i="2"/>
  <c r="C3758" i="2"/>
  <c r="B3758" i="2"/>
  <c r="C3757" i="2"/>
  <c r="B3757" i="2"/>
  <c r="C3756" i="2"/>
  <c r="B3756" i="2"/>
  <c r="C3755" i="2"/>
  <c r="B3755" i="2"/>
  <c r="C3754" i="2"/>
  <c r="B3754" i="2"/>
  <c r="C3753" i="2"/>
  <c r="B3753" i="2"/>
  <c r="C3752" i="2"/>
  <c r="B3752" i="2"/>
  <c r="C3751" i="2"/>
  <c r="B3751" i="2"/>
  <c r="C3750" i="2"/>
  <c r="B3750" i="2"/>
  <c r="C3749" i="2"/>
  <c r="B3749" i="2"/>
  <c r="C3748" i="2"/>
  <c r="B3748" i="2"/>
  <c r="C3747" i="2"/>
  <c r="B3747" i="2"/>
  <c r="C3746" i="2"/>
  <c r="B3746" i="2"/>
  <c r="C3745" i="2"/>
  <c r="B3745" i="2"/>
  <c r="C3744" i="2"/>
  <c r="B3744" i="2"/>
  <c r="C3743" i="2"/>
  <c r="B3743" i="2"/>
  <c r="C3742" i="2"/>
  <c r="B3742" i="2"/>
  <c r="C3741" i="2"/>
  <c r="B3741" i="2"/>
  <c r="C3740" i="2"/>
  <c r="B3740" i="2"/>
  <c r="C3739" i="2"/>
  <c r="B3739" i="2"/>
  <c r="C3738" i="2"/>
  <c r="B3738" i="2"/>
  <c r="C3737" i="2"/>
  <c r="B3737" i="2"/>
  <c r="C3736" i="2"/>
  <c r="B3736" i="2"/>
  <c r="C3735" i="2"/>
  <c r="B3735" i="2"/>
  <c r="C3734" i="2"/>
  <c r="B3734" i="2"/>
  <c r="C3733" i="2"/>
  <c r="B3733" i="2"/>
  <c r="C3732" i="2"/>
  <c r="B3732" i="2"/>
  <c r="C3731" i="2"/>
  <c r="B3731" i="2"/>
  <c r="C3730" i="2"/>
  <c r="B3730" i="2"/>
  <c r="C3729" i="2"/>
  <c r="B3729" i="2"/>
  <c r="C3728" i="2"/>
  <c r="B3728" i="2"/>
  <c r="C3727" i="2"/>
  <c r="B3727" i="2"/>
  <c r="C3726" i="2"/>
  <c r="B3726" i="2"/>
  <c r="C3725" i="2"/>
  <c r="B3725" i="2"/>
  <c r="C3724" i="2"/>
  <c r="B3724" i="2"/>
  <c r="C3723" i="2"/>
  <c r="B3723" i="2"/>
  <c r="C3722" i="2"/>
  <c r="B3722" i="2"/>
  <c r="C3721" i="2"/>
  <c r="B3721" i="2"/>
  <c r="C3720" i="2"/>
  <c r="B3720" i="2"/>
  <c r="C3719" i="2"/>
  <c r="B3719" i="2"/>
  <c r="C3718" i="2"/>
  <c r="B3718" i="2"/>
  <c r="C3717" i="2"/>
  <c r="B3717" i="2"/>
  <c r="C3716" i="2"/>
  <c r="B3716" i="2"/>
  <c r="C3715" i="2"/>
  <c r="B3715" i="2"/>
  <c r="C3714" i="2"/>
  <c r="B3714" i="2"/>
  <c r="C3713" i="2"/>
  <c r="B3713" i="2"/>
  <c r="C3712" i="2"/>
  <c r="B3712" i="2"/>
  <c r="C3711" i="2"/>
  <c r="B3711" i="2"/>
  <c r="C3710" i="2"/>
  <c r="B3710" i="2"/>
  <c r="C3709" i="2"/>
  <c r="B3709" i="2"/>
  <c r="C3708" i="2"/>
  <c r="B3708" i="2"/>
  <c r="C3707" i="2"/>
  <c r="B3707" i="2"/>
  <c r="C3706" i="2"/>
  <c r="B3706" i="2"/>
  <c r="C3705" i="2"/>
  <c r="B3705" i="2"/>
  <c r="C3704" i="2"/>
  <c r="B3704" i="2"/>
  <c r="C3703" i="2"/>
  <c r="B3703" i="2"/>
  <c r="C3702" i="2"/>
  <c r="B3702" i="2"/>
  <c r="C3701" i="2"/>
  <c r="B3701" i="2"/>
  <c r="C3700" i="2"/>
  <c r="B3700" i="2"/>
  <c r="C3699" i="2"/>
  <c r="B3699" i="2"/>
  <c r="C3698" i="2"/>
  <c r="B3698" i="2"/>
  <c r="C3697" i="2"/>
  <c r="B3697" i="2"/>
  <c r="C3696" i="2"/>
  <c r="B3696" i="2"/>
  <c r="C3695" i="2"/>
  <c r="B3695" i="2"/>
  <c r="C3694" i="2"/>
  <c r="B3694" i="2"/>
  <c r="C3693" i="2"/>
  <c r="B3693" i="2"/>
  <c r="C3692" i="2"/>
  <c r="B3692" i="2"/>
  <c r="C3691" i="2"/>
  <c r="B3691" i="2"/>
  <c r="C3690" i="2"/>
  <c r="B3690" i="2"/>
  <c r="C3689" i="2"/>
  <c r="B3689" i="2"/>
  <c r="C3688" i="2"/>
  <c r="B3688" i="2"/>
  <c r="C3687" i="2"/>
  <c r="B3687" i="2"/>
  <c r="C3686" i="2"/>
  <c r="B3686" i="2"/>
  <c r="C3685" i="2"/>
  <c r="B3685" i="2"/>
  <c r="C3684" i="2"/>
  <c r="B3684" i="2"/>
  <c r="C3683" i="2"/>
  <c r="B3683" i="2"/>
  <c r="C3682" i="2"/>
  <c r="B3682" i="2"/>
  <c r="C3681" i="2"/>
  <c r="B3681" i="2"/>
  <c r="C3680" i="2"/>
  <c r="B3680" i="2"/>
  <c r="C3679" i="2"/>
  <c r="B3679" i="2"/>
  <c r="C3678" i="2"/>
  <c r="B3678" i="2"/>
  <c r="C3677" i="2"/>
  <c r="B3677" i="2"/>
  <c r="C3676" i="2"/>
  <c r="B3676" i="2"/>
  <c r="C3675" i="2"/>
  <c r="B3675" i="2"/>
  <c r="C3674" i="2"/>
  <c r="B3674" i="2"/>
  <c r="C3673" i="2"/>
  <c r="B3673" i="2"/>
  <c r="C3672" i="2"/>
  <c r="B3672" i="2"/>
  <c r="C3671" i="2"/>
  <c r="B3671" i="2"/>
  <c r="C3670" i="2"/>
  <c r="B3670" i="2"/>
  <c r="C3669" i="2"/>
  <c r="B3669" i="2"/>
  <c r="C3668" i="2"/>
  <c r="B3668" i="2"/>
  <c r="C3667" i="2"/>
  <c r="B3667" i="2"/>
  <c r="C3666" i="2"/>
  <c r="B3666" i="2"/>
  <c r="C3665" i="2"/>
  <c r="B3665" i="2"/>
  <c r="C3664" i="2"/>
  <c r="B3664" i="2"/>
  <c r="C3663" i="2"/>
  <c r="B3663" i="2"/>
  <c r="C3662" i="2"/>
  <c r="B3662" i="2"/>
  <c r="C3661" i="2"/>
  <c r="B3661" i="2"/>
  <c r="C3660" i="2"/>
  <c r="B3660" i="2"/>
  <c r="C3659" i="2"/>
  <c r="B3659" i="2"/>
  <c r="C3658" i="2"/>
  <c r="B3658" i="2"/>
  <c r="C3657" i="2"/>
  <c r="B3657" i="2"/>
  <c r="C3656" i="2"/>
  <c r="B3656" i="2"/>
  <c r="C3655" i="2"/>
  <c r="B3655" i="2"/>
  <c r="C3654" i="2"/>
  <c r="B3654" i="2"/>
  <c r="C3653" i="2"/>
  <c r="B3653" i="2"/>
  <c r="C3652" i="2"/>
  <c r="B3652" i="2"/>
  <c r="C3651" i="2"/>
  <c r="B3651" i="2"/>
  <c r="C3650" i="2"/>
  <c r="B3650" i="2"/>
  <c r="C3649" i="2"/>
  <c r="B3649" i="2"/>
  <c r="C3648" i="2"/>
  <c r="B3648" i="2"/>
  <c r="C3647" i="2"/>
  <c r="B3647" i="2"/>
  <c r="C3646" i="2"/>
  <c r="B3646" i="2"/>
  <c r="C3645" i="2"/>
  <c r="B3645" i="2"/>
  <c r="C3644" i="2"/>
  <c r="B3644" i="2"/>
  <c r="C3643" i="2"/>
  <c r="B3643" i="2"/>
  <c r="C3642" i="2"/>
  <c r="B3642" i="2"/>
  <c r="C3641" i="2"/>
  <c r="B3641" i="2"/>
  <c r="C3640" i="2"/>
  <c r="B3640" i="2"/>
  <c r="C3639" i="2"/>
  <c r="B3639" i="2"/>
  <c r="C3638" i="2"/>
  <c r="B3638" i="2"/>
  <c r="C3637" i="2"/>
  <c r="B3637" i="2"/>
  <c r="C3636" i="2"/>
  <c r="B3636" i="2"/>
  <c r="C3635" i="2"/>
  <c r="B3635" i="2"/>
  <c r="C3634" i="2"/>
  <c r="B3634" i="2"/>
  <c r="C3633" i="2"/>
  <c r="B3633" i="2"/>
  <c r="C3632" i="2"/>
  <c r="B3632" i="2"/>
  <c r="C3631" i="2"/>
  <c r="B3631" i="2"/>
  <c r="C3630" i="2"/>
  <c r="B3630" i="2"/>
  <c r="C3629" i="2"/>
  <c r="B3629" i="2"/>
  <c r="C3628" i="2"/>
  <c r="B3628" i="2"/>
  <c r="C3627" i="2"/>
  <c r="B3627" i="2"/>
  <c r="C3626" i="2"/>
  <c r="B3626" i="2"/>
  <c r="C3625" i="2"/>
  <c r="B3625" i="2"/>
  <c r="C3624" i="2"/>
  <c r="B3624" i="2"/>
  <c r="C3623" i="2"/>
  <c r="B3623" i="2"/>
  <c r="C3622" i="2"/>
  <c r="B3622" i="2"/>
  <c r="C3621" i="2"/>
  <c r="B3621" i="2"/>
  <c r="C3620" i="2"/>
  <c r="B3620" i="2"/>
  <c r="C3619" i="2"/>
  <c r="B3619" i="2"/>
  <c r="C3618" i="2"/>
  <c r="B3618" i="2"/>
  <c r="C3617" i="2"/>
  <c r="B3617" i="2"/>
  <c r="C3616" i="2"/>
  <c r="B3616" i="2"/>
  <c r="C3615" i="2"/>
  <c r="B3615" i="2"/>
  <c r="C3614" i="2"/>
  <c r="B3614" i="2"/>
  <c r="C3613" i="2"/>
  <c r="B3613" i="2"/>
  <c r="C3612" i="2"/>
  <c r="B3612" i="2"/>
  <c r="C3611" i="2"/>
  <c r="B3611" i="2"/>
  <c r="C3610" i="2"/>
  <c r="B3610" i="2"/>
  <c r="C3609" i="2"/>
  <c r="B3609" i="2"/>
  <c r="C3608" i="2"/>
  <c r="B3608" i="2"/>
  <c r="C3607" i="2"/>
  <c r="B3607" i="2"/>
  <c r="C3606" i="2"/>
  <c r="B3606" i="2"/>
  <c r="C3605" i="2"/>
  <c r="B3605" i="2"/>
  <c r="C3604" i="2"/>
  <c r="B3604" i="2"/>
  <c r="C3603" i="2"/>
  <c r="B3603" i="2"/>
  <c r="C3602" i="2"/>
  <c r="B3602" i="2"/>
  <c r="C3601" i="2"/>
  <c r="B3601" i="2"/>
  <c r="C3600" i="2"/>
  <c r="B3600" i="2"/>
  <c r="C3599" i="2"/>
  <c r="B3599" i="2"/>
  <c r="C3598" i="2"/>
  <c r="B3598" i="2"/>
  <c r="C3597" i="2"/>
  <c r="B3597" i="2"/>
  <c r="C3596" i="2"/>
  <c r="B3596" i="2"/>
  <c r="C3595" i="2"/>
  <c r="B3595" i="2"/>
  <c r="C3594" i="2"/>
  <c r="B3594" i="2"/>
  <c r="C3593" i="2"/>
  <c r="B3593" i="2"/>
  <c r="C3592" i="2"/>
  <c r="B3592" i="2"/>
  <c r="C3591" i="2"/>
  <c r="B3591" i="2"/>
  <c r="C3590" i="2"/>
  <c r="B3590" i="2"/>
  <c r="C3589" i="2"/>
  <c r="B3589" i="2"/>
  <c r="C3588" i="2"/>
  <c r="B3588" i="2"/>
  <c r="C3587" i="2"/>
  <c r="B3587" i="2"/>
  <c r="C3586" i="2"/>
  <c r="B3586" i="2"/>
  <c r="C3585" i="2"/>
  <c r="B3585" i="2"/>
  <c r="C3584" i="2"/>
  <c r="B3584" i="2"/>
  <c r="C3583" i="2"/>
  <c r="B3583" i="2"/>
  <c r="C3582" i="2"/>
  <c r="B3582" i="2"/>
  <c r="C3581" i="2"/>
  <c r="B3581" i="2"/>
  <c r="C3580" i="2"/>
  <c r="B3580" i="2"/>
  <c r="C3579" i="2"/>
  <c r="B3579" i="2"/>
  <c r="C3578" i="2"/>
  <c r="B3578" i="2"/>
  <c r="C3577" i="2"/>
  <c r="B3577" i="2"/>
  <c r="C3576" i="2"/>
  <c r="B3576" i="2"/>
  <c r="C3575" i="2"/>
  <c r="B3575" i="2"/>
  <c r="C3574" i="2"/>
  <c r="B3574" i="2"/>
  <c r="C3573" i="2"/>
  <c r="B3573" i="2"/>
  <c r="C3572" i="2"/>
  <c r="B3572" i="2"/>
  <c r="C3571" i="2"/>
  <c r="B3571" i="2"/>
  <c r="C3570" i="2"/>
  <c r="B3570" i="2"/>
  <c r="C3569" i="2"/>
  <c r="B3569" i="2"/>
  <c r="C3568" i="2"/>
  <c r="B3568" i="2"/>
  <c r="C3567" i="2"/>
  <c r="B3567" i="2"/>
  <c r="C3566" i="2"/>
  <c r="B3566" i="2"/>
  <c r="C3565" i="2"/>
  <c r="B3565" i="2"/>
  <c r="C3564" i="2"/>
  <c r="B3564" i="2"/>
  <c r="C3563" i="2"/>
  <c r="B3563" i="2"/>
  <c r="C3562" i="2"/>
  <c r="B3562" i="2"/>
  <c r="C3561" i="2"/>
  <c r="B3561" i="2"/>
  <c r="C3560" i="2"/>
  <c r="B3560" i="2"/>
  <c r="C3559" i="2"/>
  <c r="B3559" i="2"/>
  <c r="C3558" i="2"/>
  <c r="B3558" i="2"/>
  <c r="C3557" i="2"/>
  <c r="B3557" i="2"/>
  <c r="C3556" i="2"/>
  <c r="B3556" i="2"/>
  <c r="C3555" i="2"/>
  <c r="B3555" i="2"/>
  <c r="C3554" i="2"/>
  <c r="B3554" i="2"/>
  <c r="C3553" i="2"/>
  <c r="B3553" i="2"/>
  <c r="C3552" i="2"/>
  <c r="B3552" i="2"/>
  <c r="C3551" i="2"/>
  <c r="B3551" i="2"/>
  <c r="C3550" i="2"/>
  <c r="B3550" i="2"/>
  <c r="C3549" i="2"/>
  <c r="B3549" i="2"/>
  <c r="C3548" i="2"/>
  <c r="B3548" i="2"/>
  <c r="C3547" i="2"/>
  <c r="B3547" i="2"/>
  <c r="C3546" i="2"/>
  <c r="B3546" i="2"/>
  <c r="C3545" i="2"/>
  <c r="B3545" i="2"/>
  <c r="C3544" i="2"/>
  <c r="B3544" i="2"/>
  <c r="C3543" i="2"/>
  <c r="B3543" i="2"/>
  <c r="C3542" i="2"/>
  <c r="B3542" i="2"/>
  <c r="C3541" i="2"/>
  <c r="B3541" i="2"/>
  <c r="C3540" i="2"/>
  <c r="B3540" i="2"/>
  <c r="C3539" i="2"/>
  <c r="B3539" i="2"/>
  <c r="C3538" i="2"/>
  <c r="B3538" i="2"/>
  <c r="C3537" i="2"/>
  <c r="B3537" i="2"/>
  <c r="C3536" i="2"/>
  <c r="B3536" i="2"/>
  <c r="C3535" i="2"/>
  <c r="B3535" i="2"/>
  <c r="C3534" i="2"/>
  <c r="B3534" i="2"/>
  <c r="C3533" i="2"/>
  <c r="B3533" i="2"/>
  <c r="C3532" i="2"/>
  <c r="B3532" i="2"/>
  <c r="C3531" i="2"/>
  <c r="B3531" i="2"/>
  <c r="C3530" i="2"/>
  <c r="B3530" i="2"/>
  <c r="C3529" i="2"/>
  <c r="B3529" i="2"/>
  <c r="C3528" i="2"/>
  <c r="B3528" i="2"/>
  <c r="C3527" i="2"/>
  <c r="B3527" i="2"/>
  <c r="C3526" i="2"/>
  <c r="B3526" i="2"/>
  <c r="C3525" i="2"/>
  <c r="B3525" i="2"/>
  <c r="C3524" i="2"/>
  <c r="B3524" i="2"/>
  <c r="C3523" i="2"/>
  <c r="B3523" i="2"/>
  <c r="C3522" i="2"/>
  <c r="B3522" i="2"/>
  <c r="C3521" i="2"/>
  <c r="B3521" i="2"/>
  <c r="C3520" i="2"/>
  <c r="B3520" i="2"/>
  <c r="C3519" i="2"/>
  <c r="B3519" i="2"/>
  <c r="C3518" i="2"/>
  <c r="B3518" i="2"/>
  <c r="C3517" i="2"/>
  <c r="B3517" i="2"/>
  <c r="C3516" i="2"/>
  <c r="B3516" i="2"/>
  <c r="C3515" i="2"/>
  <c r="B3515" i="2"/>
  <c r="C3514" i="2"/>
  <c r="B3514" i="2"/>
  <c r="C3513" i="2"/>
  <c r="B3513" i="2"/>
  <c r="C3512" i="2"/>
  <c r="B3512" i="2"/>
  <c r="C3511" i="2"/>
  <c r="B3511" i="2"/>
  <c r="C3510" i="2"/>
  <c r="B3510" i="2"/>
  <c r="C3509" i="2"/>
  <c r="B3509" i="2"/>
  <c r="C3508" i="2"/>
  <c r="B3508" i="2"/>
  <c r="C3507" i="2"/>
  <c r="B3507" i="2"/>
  <c r="C3506" i="2"/>
  <c r="B3506" i="2"/>
  <c r="C3505" i="2"/>
  <c r="B3505" i="2"/>
  <c r="C3504" i="2"/>
  <c r="B3504" i="2"/>
  <c r="C3503" i="2"/>
  <c r="B3503" i="2"/>
  <c r="C3502" i="2"/>
  <c r="B3502" i="2"/>
  <c r="C3501" i="2"/>
  <c r="B3501" i="2"/>
  <c r="C3500" i="2"/>
  <c r="B3500" i="2"/>
  <c r="C3499" i="2"/>
  <c r="B3499" i="2"/>
  <c r="C3498" i="2"/>
  <c r="B3498" i="2"/>
  <c r="C3497" i="2"/>
  <c r="B3497" i="2"/>
  <c r="C3496" i="2"/>
  <c r="B3496" i="2"/>
  <c r="C3495" i="2"/>
  <c r="B3495" i="2"/>
  <c r="C3494" i="2"/>
  <c r="B3494" i="2"/>
  <c r="C3493" i="2"/>
  <c r="B3493" i="2"/>
  <c r="C3492" i="2"/>
  <c r="B3492" i="2"/>
  <c r="C3491" i="2"/>
  <c r="B3491" i="2"/>
  <c r="C3490" i="2"/>
  <c r="B3490" i="2"/>
  <c r="C3489" i="2"/>
  <c r="B3489" i="2"/>
  <c r="C3488" i="2"/>
  <c r="B3488" i="2"/>
  <c r="C3487" i="2"/>
  <c r="B3487" i="2"/>
  <c r="C3486" i="2"/>
  <c r="B3486" i="2"/>
  <c r="C3485" i="2"/>
  <c r="B3485" i="2"/>
  <c r="C3484" i="2"/>
  <c r="B3484" i="2"/>
  <c r="C3483" i="2"/>
  <c r="B3483" i="2"/>
  <c r="C3482" i="2"/>
  <c r="B3482" i="2"/>
  <c r="C3481" i="2"/>
  <c r="B3481" i="2"/>
  <c r="C3480" i="2"/>
  <c r="B3480" i="2"/>
  <c r="C3479" i="2"/>
  <c r="B3479" i="2"/>
  <c r="C3478" i="2"/>
  <c r="B3478" i="2"/>
  <c r="C3477" i="2"/>
  <c r="B3477" i="2"/>
  <c r="C3476" i="2"/>
  <c r="B3476" i="2"/>
  <c r="C3475" i="2"/>
  <c r="B3475" i="2"/>
  <c r="C3474" i="2"/>
  <c r="B3474" i="2"/>
  <c r="C3473" i="2"/>
  <c r="B3473" i="2"/>
  <c r="C3472" i="2"/>
  <c r="B3472" i="2"/>
  <c r="C3471" i="2"/>
  <c r="B3471" i="2"/>
  <c r="C3470" i="2"/>
  <c r="B3470" i="2"/>
  <c r="C3469" i="2"/>
  <c r="B3469" i="2"/>
  <c r="C3468" i="2"/>
  <c r="B3468" i="2"/>
  <c r="C3467" i="2"/>
  <c r="B3467" i="2"/>
  <c r="C3466" i="2"/>
  <c r="B3466" i="2"/>
  <c r="C3465" i="2"/>
  <c r="B3465" i="2"/>
  <c r="C3464" i="2"/>
  <c r="B3464" i="2"/>
  <c r="C3463" i="2"/>
  <c r="B3463" i="2"/>
  <c r="C3462" i="2"/>
  <c r="B3462" i="2"/>
  <c r="C3461" i="2"/>
  <c r="B3461" i="2"/>
  <c r="C3460" i="2"/>
  <c r="B3460" i="2"/>
  <c r="C3459" i="2"/>
  <c r="B3459" i="2"/>
  <c r="C3458" i="2"/>
  <c r="B3458" i="2"/>
  <c r="C3457" i="2"/>
  <c r="B3457" i="2"/>
  <c r="C3456" i="2"/>
  <c r="B3456" i="2"/>
  <c r="C3455" i="2"/>
  <c r="B3455" i="2"/>
  <c r="C3454" i="2"/>
  <c r="B3454" i="2"/>
  <c r="C3453" i="2"/>
  <c r="B3453" i="2"/>
  <c r="C3452" i="2"/>
  <c r="B3452" i="2"/>
  <c r="C3451" i="2"/>
  <c r="B3451" i="2"/>
  <c r="C3450" i="2"/>
  <c r="B3450" i="2"/>
  <c r="C3449" i="2"/>
  <c r="B3449" i="2"/>
  <c r="C3448" i="2"/>
  <c r="B3448" i="2"/>
  <c r="C3447" i="2"/>
  <c r="B3447" i="2"/>
  <c r="C3446" i="2"/>
  <c r="B3446" i="2"/>
  <c r="C3445" i="2"/>
  <c r="B3445" i="2"/>
  <c r="C3444" i="2"/>
  <c r="B3444" i="2"/>
  <c r="C3443" i="2"/>
  <c r="B3443" i="2"/>
  <c r="C3442" i="2"/>
  <c r="B3442" i="2"/>
  <c r="C3441" i="2"/>
  <c r="B3441" i="2"/>
  <c r="C3440" i="2"/>
  <c r="B3440" i="2"/>
  <c r="C3439" i="2"/>
  <c r="B3439" i="2"/>
  <c r="C3438" i="2"/>
  <c r="B3438" i="2"/>
  <c r="C3437" i="2"/>
  <c r="B3437" i="2"/>
  <c r="C3436" i="2"/>
  <c r="B3436" i="2"/>
  <c r="C3435" i="2"/>
  <c r="B3435" i="2"/>
  <c r="C3434" i="2"/>
  <c r="B3434" i="2"/>
  <c r="C3433" i="2"/>
  <c r="B3433" i="2"/>
  <c r="C3432" i="2"/>
  <c r="B3432" i="2"/>
  <c r="C3431" i="2"/>
  <c r="B3431" i="2"/>
  <c r="C3430" i="2"/>
  <c r="B3430" i="2"/>
  <c r="C3429" i="2"/>
  <c r="B3429" i="2"/>
  <c r="C3428" i="2"/>
  <c r="B3428" i="2"/>
  <c r="C3427" i="2"/>
  <c r="B3427" i="2"/>
  <c r="C3426" i="2"/>
  <c r="B3426" i="2"/>
  <c r="C3425" i="2"/>
  <c r="B3425" i="2"/>
  <c r="C3424" i="2"/>
  <c r="B3424" i="2"/>
  <c r="C3423" i="2"/>
  <c r="B3423" i="2"/>
  <c r="C3422" i="2"/>
  <c r="B3422" i="2"/>
  <c r="C3421" i="2"/>
  <c r="B3421" i="2"/>
  <c r="C3420" i="2"/>
  <c r="B3420" i="2"/>
  <c r="C3419" i="2"/>
  <c r="B3419" i="2"/>
  <c r="C3418" i="2"/>
  <c r="B3418" i="2"/>
  <c r="C3417" i="2"/>
  <c r="B3417" i="2"/>
  <c r="C3416" i="2"/>
  <c r="B3416" i="2"/>
  <c r="C3415" i="2"/>
  <c r="B3415" i="2"/>
  <c r="C3414" i="2"/>
  <c r="B3414" i="2"/>
  <c r="C3413" i="2"/>
  <c r="B3413" i="2"/>
  <c r="C3412" i="2"/>
  <c r="B3412" i="2"/>
  <c r="C3411" i="2"/>
  <c r="B3411" i="2"/>
  <c r="C3410" i="2"/>
  <c r="B3410" i="2"/>
  <c r="C3409" i="2"/>
  <c r="B3409" i="2"/>
  <c r="C3408" i="2"/>
  <c r="B3408" i="2"/>
  <c r="C3407" i="2"/>
  <c r="B3407" i="2"/>
  <c r="C3406" i="2"/>
  <c r="B3406" i="2"/>
  <c r="C3405" i="2"/>
  <c r="B3405" i="2"/>
  <c r="C3404" i="2"/>
  <c r="B3404" i="2"/>
  <c r="C3403" i="2"/>
  <c r="B3403" i="2"/>
  <c r="C3402" i="2"/>
  <c r="B3402" i="2"/>
  <c r="C3401" i="2"/>
  <c r="B3401" i="2"/>
  <c r="C3400" i="2"/>
  <c r="B3400" i="2"/>
  <c r="C3399" i="2"/>
  <c r="B3399" i="2"/>
  <c r="C3398" i="2"/>
  <c r="B3398" i="2"/>
  <c r="C3397" i="2"/>
  <c r="B3397" i="2"/>
  <c r="C3396" i="2"/>
  <c r="B3396" i="2"/>
  <c r="C3395" i="2"/>
  <c r="B3395" i="2"/>
  <c r="C3394" i="2"/>
  <c r="B3394" i="2"/>
  <c r="C3393" i="2"/>
  <c r="B3393" i="2"/>
  <c r="C3392" i="2"/>
  <c r="B3392" i="2"/>
  <c r="C3391" i="2"/>
  <c r="B3391" i="2"/>
  <c r="C3390" i="2"/>
  <c r="B3390" i="2"/>
  <c r="C3389" i="2"/>
  <c r="B3389" i="2"/>
  <c r="C3388" i="2"/>
  <c r="B3388" i="2"/>
  <c r="C3387" i="2"/>
  <c r="B3387" i="2"/>
  <c r="C3386" i="2"/>
  <c r="B3386" i="2"/>
  <c r="C3385" i="2"/>
  <c r="B3385" i="2"/>
  <c r="C3384" i="2"/>
  <c r="B3384" i="2"/>
  <c r="C3383" i="2"/>
  <c r="B3383" i="2"/>
  <c r="C3382" i="2"/>
  <c r="B3382" i="2"/>
  <c r="C3381" i="2"/>
  <c r="B3381" i="2"/>
  <c r="C3380" i="2"/>
  <c r="B3380" i="2"/>
  <c r="C3379" i="2"/>
  <c r="B3379" i="2"/>
  <c r="C3378" i="2"/>
  <c r="B3378" i="2"/>
  <c r="C3377" i="2"/>
  <c r="B3377" i="2"/>
  <c r="C3376" i="2"/>
  <c r="B3376" i="2"/>
  <c r="C3375" i="2"/>
  <c r="B3375" i="2"/>
  <c r="C3374" i="2"/>
  <c r="B3374" i="2"/>
  <c r="C3373" i="2"/>
  <c r="B3373" i="2"/>
  <c r="C3372" i="2"/>
  <c r="B3372" i="2"/>
  <c r="C3371" i="2"/>
  <c r="B3371" i="2"/>
  <c r="C3370" i="2"/>
  <c r="B3370" i="2"/>
  <c r="C3369" i="2"/>
  <c r="B3369" i="2"/>
  <c r="C3368" i="2"/>
  <c r="B3368" i="2"/>
  <c r="C3367" i="2"/>
  <c r="B3367" i="2"/>
  <c r="C3366" i="2"/>
  <c r="B3366" i="2"/>
  <c r="C3365" i="2"/>
  <c r="B3365" i="2"/>
  <c r="C3364" i="2"/>
  <c r="B3364" i="2"/>
  <c r="C3363" i="2"/>
  <c r="B3363" i="2"/>
  <c r="C3362" i="2"/>
  <c r="B3362" i="2"/>
  <c r="C3361" i="2"/>
  <c r="B3361" i="2"/>
  <c r="C3360" i="2"/>
  <c r="B3360" i="2"/>
  <c r="C3359" i="2"/>
  <c r="B3359" i="2"/>
  <c r="C3358" i="2"/>
  <c r="B3358" i="2"/>
  <c r="C3357" i="2"/>
  <c r="B3357" i="2"/>
  <c r="C3356" i="2"/>
  <c r="B3356" i="2"/>
  <c r="C3355" i="2"/>
  <c r="B3355" i="2"/>
  <c r="C3354" i="2"/>
  <c r="B3354" i="2"/>
  <c r="C3353" i="2"/>
  <c r="B3353" i="2"/>
  <c r="C3352" i="2"/>
  <c r="B3352" i="2"/>
  <c r="C3351" i="2"/>
  <c r="B3351" i="2"/>
  <c r="C3350" i="2"/>
  <c r="B3350" i="2"/>
  <c r="C3349" i="2"/>
  <c r="B3349" i="2"/>
  <c r="C3348" i="2"/>
  <c r="B3348" i="2"/>
  <c r="C3347" i="2"/>
  <c r="B3347" i="2"/>
  <c r="C3346" i="2"/>
  <c r="B3346" i="2"/>
  <c r="C3345" i="2"/>
  <c r="B3345" i="2"/>
  <c r="C3344" i="2"/>
  <c r="B3344" i="2"/>
  <c r="C3343" i="2"/>
  <c r="B3343" i="2"/>
  <c r="C3342" i="2"/>
  <c r="B3342" i="2"/>
  <c r="C3341" i="2"/>
  <c r="B3341" i="2"/>
  <c r="C3340" i="2"/>
  <c r="B3340" i="2"/>
  <c r="C3339" i="2"/>
  <c r="B3339" i="2"/>
  <c r="C3338" i="2"/>
  <c r="B3338" i="2"/>
  <c r="C3337" i="2"/>
  <c r="B3337" i="2"/>
  <c r="C3336" i="2"/>
  <c r="B3336" i="2"/>
  <c r="C3335" i="2"/>
  <c r="B3335" i="2"/>
  <c r="C3334" i="2"/>
  <c r="B3334" i="2"/>
  <c r="C3333" i="2"/>
  <c r="B3333" i="2"/>
  <c r="C3332" i="2"/>
  <c r="B3332" i="2"/>
  <c r="C3331" i="2"/>
  <c r="B3331" i="2"/>
  <c r="C3330" i="2"/>
  <c r="B3330" i="2"/>
  <c r="C3329" i="2"/>
  <c r="B3329" i="2"/>
  <c r="C3328" i="2"/>
  <c r="B3328" i="2"/>
  <c r="C3327" i="2"/>
  <c r="B3327" i="2"/>
  <c r="C3326" i="2"/>
  <c r="B3326" i="2"/>
  <c r="C3325" i="2"/>
  <c r="B3325" i="2"/>
  <c r="C3324" i="2"/>
  <c r="B3324" i="2"/>
  <c r="C3323" i="2"/>
  <c r="B3323" i="2"/>
  <c r="C3322" i="2"/>
  <c r="B3322" i="2"/>
  <c r="C3321" i="2"/>
  <c r="B3321" i="2"/>
  <c r="C3320" i="2"/>
  <c r="B3320" i="2"/>
  <c r="C3319" i="2"/>
  <c r="B3319" i="2"/>
  <c r="C3318" i="2"/>
  <c r="B3318" i="2"/>
  <c r="C3317" i="2"/>
  <c r="B3317" i="2"/>
  <c r="C3316" i="2"/>
  <c r="B3316" i="2"/>
  <c r="C3315" i="2"/>
  <c r="B3315" i="2"/>
  <c r="C3314" i="2"/>
  <c r="B3314" i="2"/>
  <c r="C3313" i="2"/>
  <c r="B3313" i="2"/>
  <c r="C3312" i="2"/>
  <c r="B3312" i="2"/>
  <c r="C3311" i="2"/>
  <c r="B3311" i="2"/>
  <c r="C3310" i="2"/>
  <c r="B3310" i="2"/>
  <c r="C3309" i="2"/>
  <c r="B3309" i="2"/>
  <c r="C3308" i="2"/>
  <c r="B3308" i="2"/>
  <c r="C3307" i="2"/>
  <c r="B3307" i="2"/>
  <c r="C3306" i="2"/>
  <c r="B3306" i="2"/>
  <c r="C3305" i="2"/>
  <c r="B3305" i="2"/>
  <c r="C3304" i="2"/>
  <c r="B3304" i="2"/>
  <c r="C3303" i="2"/>
  <c r="B3303" i="2"/>
  <c r="C3302" i="2"/>
  <c r="B3302" i="2"/>
  <c r="C3301" i="2"/>
  <c r="B3301" i="2"/>
  <c r="C3300" i="2"/>
  <c r="B3300" i="2"/>
  <c r="C3299" i="2"/>
  <c r="B3299" i="2"/>
  <c r="C3298" i="2"/>
  <c r="B3298" i="2"/>
  <c r="C3297" i="2"/>
  <c r="B3297" i="2"/>
  <c r="C3296" i="2"/>
  <c r="B3296" i="2"/>
  <c r="C3295" i="2"/>
  <c r="B3295" i="2"/>
  <c r="C3294" i="2"/>
  <c r="B3294" i="2"/>
  <c r="C3293" i="2"/>
  <c r="B3293" i="2"/>
  <c r="C3292" i="2"/>
  <c r="B3292" i="2"/>
  <c r="C3291" i="2"/>
  <c r="B3291" i="2"/>
  <c r="C3290" i="2"/>
  <c r="B3290" i="2"/>
  <c r="C3289" i="2"/>
  <c r="B3289" i="2"/>
  <c r="C3288" i="2"/>
  <c r="B3288" i="2"/>
  <c r="C3287" i="2"/>
  <c r="B3287" i="2"/>
  <c r="C3286" i="2"/>
  <c r="B3286" i="2"/>
  <c r="C3285" i="2"/>
  <c r="B3285" i="2"/>
  <c r="C3284" i="2"/>
  <c r="B3284" i="2"/>
  <c r="C3283" i="2"/>
  <c r="B3283" i="2"/>
  <c r="C3282" i="2"/>
  <c r="B3282" i="2"/>
  <c r="C3281" i="2"/>
  <c r="B3281" i="2"/>
  <c r="C3280" i="2"/>
  <c r="B3280" i="2"/>
  <c r="C3279" i="2"/>
  <c r="B3279" i="2"/>
  <c r="C3278" i="2"/>
  <c r="B3278" i="2"/>
  <c r="C3277" i="2"/>
  <c r="B3277" i="2"/>
  <c r="C3276" i="2"/>
  <c r="B3276" i="2"/>
  <c r="C3275" i="2"/>
  <c r="B3275" i="2"/>
  <c r="C3274" i="2"/>
  <c r="B3274" i="2"/>
  <c r="C3273" i="2"/>
  <c r="B3273" i="2"/>
  <c r="C3272" i="2"/>
  <c r="B3272" i="2"/>
  <c r="C3271" i="2"/>
  <c r="B3271" i="2"/>
  <c r="C3270" i="2"/>
  <c r="B3270" i="2"/>
  <c r="C3269" i="2"/>
  <c r="B3269" i="2"/>
  <c r="C3268" i="2"/>
  <c r="B3268" i="2"/>
  <c r="C3267" i="2"/>
  <c r="B3267" i="2"/>
  <c r="C3266" i="2"/>
  <c r="B3266" i="2"/>
  <c r="C3265" i="2"/>
  <c r="B3265" i="2"/>
  <c r="C3264" i="2"/>
  <c r="B3264" i="2"/>
  <c r="C3263" i="2"/>
  <c r="B3263" i="2"/>
  <c r="C3262" i="2"/>
  <c r="B3262" i="2"/>
  <c r="C3261" i="2"/>
  <c r="B3261" i="2"/>
  <c r="C3260" i="2"/>
  <c r="B3260" i="2"/>
  <c r="C3259" i="2"/>
  <c r="B3259" i="2"/>
  <c r="C3258" i="2"/>
  <c r="B3258" i="2"/>
  <c r="C3257" i="2"/>
  <c r="B3257" i="2"/>
  <c r="C3256" i="2"/>
  <c r="B3256" i="2"/>
  <c r="C3255" i="2"/>
  <c r="B3255" i="2"/>
  <c r="C3254" i="2"/>
  <c r="B3254" i="2"/>
  <c r="C3253" i="2"/>
  <c r="B3253" i="2"/>
  <c r="C3252" i="2"/>
  <c r="B3252" i="2"/>
  <c r="C3251" i="2"/>
  <c r="B3251" i="2"/>
  <c r="C3250" i="2"/>
  <c r="B3250" i="2"/>
  <c r="C3249" i="2"/>
  <c r="B3249" i="2"/>
  <c r="C3248" i="2"/>
  <c r="B3248" i="2"/>
  <c r="C3247" i="2"/>
  <c r="B3247" i="2"/>
  <c r="C3246" i="2"/>
  <c r="B3246" i="2"/>
  <c r="C3245" i="2"/>
  <c r="B3245" i="2"/>
  <c r="C3244" i="2"/>
  <c r="B3244" i="2"/>
  <c r="C3243" i="2"/>
  <c r="B3243" i="2"/>
  <c r="C3242" i="2"/>
  <c r="B3242" i="2"/>
  <c r="C3241" i="2"/>
  <c r="B3241" i="2"/>
  <c r="C3240" i="2"/>
  <c r="B3240" i="2"/>
  <c r="C3239" i="2"/>
  <c r="B3239" i="2"/>
  <c r="C3238" i="2"/>
  <c r="B3238" i="2"/>
  <c r="C3237" i="2"/>
  <c r="B3237" i="2"/>
  <c r="C3236" i="2"/>
  <c r="B3236" i="2"/>
  <c r="C3235" i="2"/>
  <c r="B3235" i="2"/>
  <c r="C3234" i="2"/>
  <c r="B3234" i="2"/>
  <c r="C3233" i="2"/>
  <c r="B3233" i="2"/>
  <c r="C3232" i="2"/>
  <c r="B3232" i="2"/>
  <c r="C3231" i="2"/>
  <c r="B3231" i="2"/>
  <c r="C3230" i="2"/>
  <c r="B3230" i="2"/>
  <c r="C3229" i="2"/>
  <c r="B3229" i="2"/>
  <c r="C3228" i="2"/>
  <c r="B3228" i="2"/>
  <c r="C3227" i="2"/>
  <c r="B3227" i="2"/>
  <c r="C3226" i="2"/>
  <c r="B3226" i="2"/>
  <c r="C3225" i="2"/>
  <c r="B3225" i="2"/>
  <c r="C3224" i="2"/>
  <c r="B3224" i="2"/>
  <c r="C3223" i="2"/>
  <c r="B3223" i="2"/>
  <c r="C3222" i="2"/>
  <c r="B3222" i="2"/>
  <c r="C3221" i="2"/>
  <c r="B3221" i="2"/>
  <c r="C3220" i="2"/>
  <c r="B3220" i="2"/>
  <c r="C3219" i="2"/>
  <c r="B3219" i="2"/>
  <c r="C3218" i="2"/>
  <c r="B3218" i="2"/>
  <c r="C3217" i="2"/>
  <c r="B3217" i="2"/>
  <c r="C3216" i="2"/>
  <c r="B3216" i="2"/>
  <c r="C3215" i="2"/>
  <c r="B3215" i="2"/>
  <c r="C3214" i="2"/>
  <c r="B3214" i="2"/>
  <c r="C3213" i="2"/>
  <c r="B3213" i="2"/>
  <c r="C3212" i="2"/>
  <c r="B3212" i="2"/>
  <c r="C3211" i="2"/>
  <c r="B3211" i="2"/>
  <c r="C3210" i="2"/>
  <c r="B3210" i="2"/>
  <c r="C3209" i="2"/>
  <c r="B3209" i="2"/>
  <c r="C3208" i="2"/>
  <c r="B3208" i="2"/>
  <c r="C3207" i="2"/>
  <c r="B3207" i="2"/>
  <c r="C3206" i="2"/>
  <c r="B3206" i="2"/>
  <c r="C3205" i="2"/>
  <c r="B3205" i="2"/>
  <c r="C3204" i="2"/>
  <c r="B3204" i="2"/>
  <c r="C3203" i="2"/>
  <c r="B3203" i="2"/>
  <c r="C3202" i="2"/>
  <c r="B3202" i="2"/>
  <c r="C3201" i="2"/>
  <c r="B3201" i="2"/>
  <c r="C3200" i="2"/>
  <c r="B3200" i="2"/>
  <c r="C3199" i="2"/>
  <c r="B3199" i="2"/>
  <c r="C3198" i="2"/>
  <c r="B3198" i="2"/>
  <c r="C3197" i="2"/>
  <c r="B3197" i="2"/>
  <c r="C3196" i="2"/>
  <c r="B3196" i="2"/>
  <c r="C3195" i="2"/>
  <c r="B3195" i="2"/>
  <c r="C3194" i="2"/>
  <c r="B3194" i="2"/>
  <c r="C3193" i="2"/>
  <c r="B3193" i="2"/>
  <c r="C3192" i="2"/>
  <c r="B3192" i="2"/>
  <c r="C3191" i="2"/>
  <c r="B3191" i="2"/>
  <c r="C3190" i="2"/>
  <c r="B3190" i="2"/>
  <c r="C3189" i="2"/>
  <c r="B3189" i="2"/>
  <c r="C3188" i="2"/>
  <c r="B3188" i="2"/>
  <c r="C3187" i="2"/>
  <c r="B3187" i="2"/>
  <c r="C3186" i="2"/>
  <c r="B3186" i="2"/>
  <c r="C3185" i="2"/>
  <c r="B3185" i="2"/>
  <c r="C3184" i="2"/>
  <c r="B3184" i="2"/>
  <c r="C3183" i="2"/>
  <c r="B3183" i="2"/>
  <c r="C3182" i="2"/>
  <c r="B3182" i="2"/>
  <c r="C3181" i="2"/>
  <c r="B3181" i="2"/>
  <c r="C3180" i="2"/>
  <c r="B3180" i="2"/>
  <c r="C3179" i="2"/>
  <c r="B3179" i="2"/>
  <c r="C3178" i="2"/>
  <c r="B3178" i="2"/>
  <c r="C3177" i="2"/>
  <c r="B3177" i="2"/>
  <c r="C3176" i="2"/>
  <c r="B3176" i="2"/>
  <c r="C3175" i="2"/>
  <c r="B3175" i="2"/>
  <c r="C3174" i="2"/>
  <c r="B3174" i="2"/>
  <c r="C3173" i="2"/>
  <c r="B3173" i="2"/>
  <c r="C3172" i="2"/>
  <c r="B3172" i="2"/>
  <c r="C3171" i="2"/>
  <c r="B3171" i="2"/>
  <c r="C3170" i="2"/>
  <c r="B3170" i="2"/>
  <c r="C3169" i="2"/>
  <c r="B3169" i="2"/>
  <c r="C3168" i="2"/>
  <c r="B3168" i="2"/>
  <c r="C3167" i="2"/>
  <c r="B3167" i="2"/>
  <c r="C3166" i="2"/>
  <c r="B3166" i="2"/>
  <c r="C3165" i="2"/>
  <c r="B3165" i="2"/>
  <c r="C3164" i="2"/>
  <c r="B3164" i="2"/>
  <c r="C3163" i="2"/>
  <c r="B3163" i="2"/>
  <c r="C3162" i="2"/>
  <c r="B3162" i="2"/>
  <c r="C3161" i="2"/>
  <c r="B3161" i="2"/>
  <c r="C3160" i="2"/>
  <c r="B3160" i="2"/>
  <c r="C3159" i="2"/>
  <c r="B3159" i="2"/>
  <c r="C3158" i="2"/>
  <c r="B3158" i="2"/>
  <c r="C3157" i="2"/>
  <c r="B3157" i="2"/>
  <c r="C3156" i="2"/>
  <c r="B3156" i="2"/>
  <c r="C3155" i="2"/>
  <c r="B3155" i="2"/>
  <c r="C3154" i="2"/>
  <c r="B3154" i="2"/>
  <c r="C3153" i="2"/>
  <c r="B3153" i="2"/>
  <c r="C3152" i="2"/>
  <c r="B3152" i="2"/>
  <c r="C3151" i="2"/>
  <c r="B3151" i="2"/>
  <c r="C3150" i="2"/>
  <c r="B3150" i="2"/>
  <c r="C3149" i="2"/>
  <c r="B3149" i="2"/>
  <c r="C3148" i="2"/>
  <c r="B3148" i="2"/>
  <c r="C3147" i="2"/>
  <c r="B3147" i="2"/>
  <c r="C3146" i="2"/>
  <c r="B3146" i="2"/>
  <c r="C3145" i="2"/>
  <c r="B3145" i="2"/>
  <c r="C3144" i="2"/>
  <c r="B3144" i="2"/>
  <c r="C3143" i="2"/>
  <c r="B3143" i="2"/>
  <c r="C3142" i="2"/>
  <c r="B3142" i="2"/>
  <c r="C3141" i="2"/>
  <c r="B3141" i="2"/>
  <c r="C3140" i="2"/>
  <c r="B3140" i="2"/>
  <c r="C3139" i="2"/>
  <c r="B3139" i="2"/>
  <c r="C3138" i="2"/>
  <c r="B3138" i="2"/>
  <c r="C3137" i="2"/>
  <c r="B3137" i="2"/>
  <c r="C3136" i="2"/>
  <c r="B3136" i="2"/>
  <c r="C3135" i="2"/>
  <c r="B3135" i="2"/>
  <c r="C3134" i="2"/>
  <c r="B3134" i="2"/>
  <c r="C3133" i="2"/>
  <c r="B3133" i="2"/>
  <c r="C3132" i="2"/>
  <c r="B3132" i="2"/>
  <c r="C3131" i="2"/>
  <c r="B3131" i="2"/>
  <c r="C3130" i="2"/>
  <c r="B3130" i="2"/>
  <c r="C3129" i="2"/>
  <c r="B3129" i="2"/>
  <c r="C3128" i="2"/>
  <c r="B3128" i="2"/>
  <c r="C3127" i="2"/>
  <c r="B3127" i="2"/>
  <c r="C3126" i="2"/>
  <c r="B3126" i="2"/>
  <c r="C3125" i="2"/>
  <c r="B3125" i="2"/>
  <c r="C3124" i="2"/>
  <c r="B3124" i="2"/>
  <c r="C3123" i="2"/>
  <c r="B3123" i="2"/>
  <c r="C3122" i="2"/>
  <c r="B3122" i="2"/>
  <c r="C3121" i="2"/>
  <c r="B3121" i="2"/>
  <c r="C3120" i="2"/>
  <c r="B3120" i="2"/>
  <c r="C3119" i="2"/>
  <c r="B3119" i="2"/>
  <c r="C3118" i="2"/>
  <c r="B3118" i="2"/>
  <c r="C3117" i="2"/>
  <c r="B3117" i="2"/>
  <c r="C3116" i="2"/>
  <c r="B3116" i="2"/>
  <c r="C3115" i="2"/>
  <c r="B3115" i="2"/>
  <c r="C3114" i="2"/>
  <c r="B3114" i="2"/>
  <c r="C3113" i="2"/>
  <c r="B3113" i="2"/>
  <c r="C3112" i="2"/>
  <c r="B3112" i="2"/>
  <c r="C3111" i="2"/>
  <c r="B3111" i="2"/>
  <c r="C3110" i="2"/>
  <c r="B3110" i="2"/>
  <c r="C3109" i="2"/>
  <c r="B3109" i="2"/>
  <c r="C3108" i="2"/>
  <c r="B3108" i="2"/>
  <c r="C3107" i="2"/>
  <c r="B3107" i="2"/>
  <c r="C3106" i="2"/>
  <c r="B3106" i="2"/>
  <c r="C3105" i="2"/>
  <c r="B3105" i="2"/>
  <c r="C3104" i="2"/>
  <c r="B3104" i="2"/>
  <c r="C3103" i="2"/>
  <c r="B3103" i="2"/>
  <c r="C3102" i="2"/>
  <c r="B3102" i="2"/>
  <c r="C3101" i="2"/>
  <c r="B3101" i="2"/>
  <c r="C3100" i="2"/>
  <c r="B3100" i="2"/>
  <c r="C3099" i="2"/>
  <c r="B3099" i="2"/>
  <c r="C3098" i="2"/>
  <c r="B3098" i="2"/>
  <c r="C3097" i="2"/>
  <c r="B3097" i="2"/>
  <c r="C3096" i="2"/>
  <c r="B3096" i="2"/>
  <c r="C3095" i="2"/>
  <c r="B3095" i="2"/>
  <c r="C3094" i="2"/>
  <c r="B3094" i="2"/>
  <c r="C3093" i="2"/>
  <c r="B3093" i="2"/>
  <c r="C3092" i="2"/>
  <c r="B3092" i="2"/>
  <c r="C3091" i="2"/>
  <c r="B3091" i="2"/>
  <c r="C3090" i="2"/>
  <c r="B3090" i="2"/>
  <c r="C3089" i="2"/>
  <c r="B3089" i="2"/>
  <c r="C3088" i="2"/>
  <c r="B3088" i="2"/>
  <c r="C3087" i="2"/>
  <c r="B3087" i="2"/>
  <c r="C3086" i="2"/>
  <c r="B3086" i="2"/>
  <c r="C3085" i="2"/>
  <c r="B3085" i="2"/>
  <c r="C3084" i="2"/>
  <c r="B3084" i="2"/>
  <c r="C3083" i="2"/>
  <c r="B3083" i="2"/>
  <c r="C3082" i="2"/>
  <c r="B3082" i="2"/>
  <c r="C3081" i="2"/>
  <c r="B3081" i="2"/>
  <c r="C3080" i="2"/>
  <c r="B3080" i="2"/>
  <c r="C3079" i="2"/>
  <c r="B3079" i="2"/>
  <c r="C3078" i="2"/>
  <c r="B3078" i="2"/>
  <c r="C3077" i="2"/>
  <c r="B3077" i="2"/>
  <c r="C3076" i="2"/>
  <c r="B3076" i="2"/>
  <c r="C3075" i="2"/>
  <c r="B3075" i="2"/>
  <c r="C3074" i="2"/>
  <c r="B3074" i="2"/>
  <c r="C3073" i="2"/>
  <c r="B3073" i="2"/>
  <c r="C3072" i="2"/>
  <c r="B3072" i="2"/>
  <c r="C3071" i="2"/>
  <c r="B3071" i="2"/>
  <c r="C3070" i="2"/>
  <c r="B3070" i="2"/>
  <c r="C3069" i="2"/>
  <c r="B3069" i="2"/>
  <c r="C3068" i="2"/>
  <c r="B3068" i="2"/>
  <c r="C3067" i="2"/>
  <c r="B3067" i="2"/>
  <c r="C3066" i="2"/>
  <c r="B3066" i="2"/>
  <c r="C3065" i="2"/>
  <c r="B3065" i="2"/>
  <c r="C3064" i="2"/>
  <c r="B3064" i="2"/>
  <c r="C3063" i="2"/>
  <c r="B3063" i="2"/>
  <c r="C3062" i="2"/>
  <c r="B3062" i="2"/>
  <c r="C3061" i="2"/>
  <c r="B3061" i="2"/>
  <c r="C3060" i="2"/>
  <c r="B3060" i="2"/>
  <c r="C3059" i="2"/>
  <c r="B3059" i="2"/>
  <c r="C3058" i="2"/>
  <c r="B3058" i="2"/>
  <c r="C3057" i="2"/>
  <c r="B3057" i="2"/>
  <c r="C3056" i="2"/>
  <c r="B3056" i="2"/>
  <c r="C3055" i="2"/>
  <c r="B3055" i="2"/>
  <c r="C3054" i="2"/>
  <c r="B3054" i="2"/>
  <c r="C3053" i="2"/>
  <c r="B3053" i="2"/>
  <c r="C3052" i="2"/>
  <c r="B3052" i="2"/>
  <c r="C3051" i="2"/>
  <c r="B3051" i="2"/>
  <c r="C3050" i="2"/>
  <c r="B3050" i="2"/>
  <c r="C3049" i="2"/>
  <c r="B3049" i="2"/>
  <c r="C3048" i="2"/>
  <c r="B3048" i="2"/>
  <c r="C3047" i="2"/>
  <c r="B3047" i="2"/>
  <c r="C3046" i="2"/>
  <c r="B3046" i="2"/>
  <c r="C3045" i="2"/>
  <c r="B3045" i="2"/>
  <c r="C3044" i="2"/>
  <c r="B3044" i="2"/>
  <c r="C3043" i="2"/>
  <c r="B3043" i="2"/>
  <c r="C3042" i="2"/>
  <c r="B3042" i="2"/>
  <c r="C3041" i="2"/>
  <c r="B3041" i="2"/>
  <c r="C3040" i="2"/>
  <c r="B3040" i="2"/>
  <c r="C3039" i="2"/>
  <c r="B3039" i="2"/>
  <c r="C3038" i="2"/>
  <c r="B3038" i="2"/>
  <c r="C3037" i="2"/>
  <c r="B3037" i="2"/>
  <c r="C3036" i="2"/>
  <c r="B3036" i="2"/>
  <c r="C3035" i="2"/>
  <c r="B3035" i="2"/>
  <c r="C3034" i="2"/>
  <c r="B3034" i="2"/>
  <c r="C3033" i="2"/>
  <c r="B3033" i="2"/>
  <c r="C3032" i="2"/>
  <c r="B3032" i="2"/>
  <c r="C3031" i="2"/>
  <c r="B3031" i="2"/>
  <c r="C3030" i="2"/>
  <c r="B3030" i="2"/>
  <c r="C3029" i="2"/>
  <c r="B3029" i="2"/>
  <c r="C3028" i="2"/>
  <c r="B3028" i="2"/>
  <c r="C3027" i="2"/>
  <c r="B3027" i="2"/>
  <c r="C3026" i="2"/>
  <c r="B3026" i="2"/>
  <c r="C3025" i="2"/>
  <c r="B3025" i="2"/>
  <c r="C3024" i="2"/>
  <c r="B3024" i="2"/>
  <c r="C3023" i="2"/>
  <c r="B3023" i="2"/>
  <c r="C3022" i="2"/>
  <c r="B3022" i="2"/>
  <c r="C3021" i="2"/>
  <c r="B3021" i="2"/>
  <c r="C3020" i="2"/>
  <c r="B3020" i="2"/>
  <c r="C3019" i="2"/>
  <c r="B3019" i="2"/>
  <c r="C3018" i="2"/>
  <c r="B3018" i="2"/>
  <c r="C3017" i="2"/>
  <c r="B3017" i="2"/>
  <c r="C3016" i="2"/>
  <c r="B3016" i="2"/>
  <c r="C3015" i="2"/>
  <c r="B3015" i="2"/>
  <c r="C3014" i="2"/>
  <c r="B3014" i="2"/>
  <c r="C3013" i="2"/>
  <c r="B3013" i="2"/>
  <c r="C3012" i="2"/>
  <c r="B3012" i="2"/>
  <c r="C3011" i="2"/>
  <c r="B3011" i="2"/>
  <c r="C3010" i="2"/>
  <c r="B3010" i="2"/>
  <c r="C3009" i="2"/>
  <c r="B3009" i="2"/>
  <c r="C3008" i="2"/>
  <c r="B3008" i="2"/>
  <c r="C3007" i="2"/>
  <c r="B3007" i="2"/>
  <c r="C3006" i="2"/>
  <c r="B3006" i="2"/>
  <c r="C3005" i="2"/>
  <c r="B3005" i="2"/>
  <c r="C3004" i="2"/>
  <c r="B3004" i="2"/>
  <c r="C3003" i="2"/>
  <c r="B3003" i="2"/>
  <c r="C3002" i="2"/>
  <c r="B3002" i="2"/>
  <c r="C3001" i="2"/>
  <c r="B3001" i="2"/>
  <c r="C3000" i="2"/>
  <c r="B3000" i="2"/>
  <c r="C2999" i="2"/>
  <c r="B2999" i="2"/>
  <c r="C2998" i="2"/>
  <c r="B2998" i="2"/>
  <c r="C2997" i="2"/>
  <c r="B2997" i="2"/>
  <c r="C2996" i="2"/>
  <c r="B2996" i="2"/>
  <c r="C2995" i="2"/>
  <c r="B2995" i="2"/>
  <c r="C2994" i="2"/>
  <c r="B2994" i="2"/>
  <c r="C2993" i="2"/>
  <c r="B2993" i="2"/>
  <c r="C2992" i="2"/>
  <c r="B2992" i="2"/>
  <c r="C2991" i="2"/>
  <c r="B2991" i="2"/>
  <c r="C2990" i="2"/>
  <c r="B2990" i="2"/>
  <c r="C2989" i="2"/>
  <c r="B2989" i="2"/>
  <c r="C2988" i="2"/>
  <c r="B2988" i="2"/>
  <c r="C2987" i="2"/>
  <c r="B2987" i="2"/>
  <c r="C2986" i="2"/>
  <c r="B2986" i="2"/>
  <c r="C2985" i="2"/>
  <c r="B2985" i="2"/>
  <c r="C2984" i="2"/>
  <c r="B2984" i="2"/>
  <c r="C2983" i="2"/>
  <c r="B2983" i="2"/>
  <c r="C2982" i="2"/>
  <c r="B2982" i="2"/>
  <c r="C2981" i="2"/>
  <c r="B2981" i="2"/>
  <c r="C2980" i="2"/>
  <c r="B2980" i="2"/>
  <c r="C2979" i="2"/>
  <c r="B2979" i="2"/>
  <c r="C2978" i="2"/>
  <c r="B2978" i="2"/>
  <c r="C6459" i="2"/>
  <c r="B6459" i="2"/>
  <c r="H3031" i="2" l="1"/>
  <c r="H3423" i="2"/>
  <c r="H3767" i="2"/>
  <c r="H4287" i="2"/>
  <c r="L3895" i="2"/>
  <c r="D3895" i="2" s="1"/>
  <c r="J3009" i="2"/>
  <c r="J3049" i="2"/>
  <c r="J3129" i="2"/>
  <c r="J3209" i="2"/>
  <c r="J3225" i="2"/>
  <c r="J3385" i="2"/>
  <c r="J3569" i="2"/>
  <c r="J3585" i="2"/>
  <c r="J3601" i="2"/>
  <c r="J3617" i="2"/>
  <c r="J3633" i="2"/>
  <c r="J3737" i="2"/>
  <c r="J3977" i="2"/>
  <c r="J4065" i="2"/>
  <c r="J4081" i="2"/>
  <c r="J4097" i="2"/>
  <c r="J4113" i="2"/>
  <c r="J4281" i="2"/>
  <c r="J4345" i="2"/>
  <c r="J4361" i="2"/>
  <c r="J4377" i="2"/>
  <c r="J4545" i="2"/>
  <c r="J3073" i="2"/>
  <c r="J3113" i="2"/>
  <c r="J3249" i="2"/>
  <c r="J3281" i="2"/>
  <c r="J3297" i="2"/>
  <c r="J3313" i="2"/>
  <c r="J3329" i="2"/>
  <c r="J3369" i="2"/>
  <c r="J3521" i="2"/>
  <c r="J3537" i="2"/>
  <c r="J3649" i="2"/>
  <c r="J3665" i="2"/>
  <c r="J3753" i="2"/>
  <c r="J3769" i="2"/>
  <c r="J3785" i="2"/>
  <c r="J3801" i="2"/>
  <c r="J3873" i="2"/>
  <c r="J3889" i="2"/>
  <c r="J3905" i="2"/>
  <c r="J3921" i="2"/>
  <c r="J3993" i="2"/>
  <c r="J4009" i="2"/>
  <c r="J4185" i="2"/>
  <c r="J4201" i="2"/>
  <c r="J4217" i="2"/>
  <c r="J4233" i="2"/>
  <c r="J4265" i="2"/>
  <c r="J4297" i="2"/>
  <c r="J4313" i="2"/>
  <c r="J4329" i="2"/>
  <c r="J4393" i="2"/>
  <c r="J4409" i="2"/>
  <c r="J4513" i="2"/>
  <c r="J4529" i="2"/>
  <c r="J4561" i="2"/>
  <c r="J4425" i="2"/>
  <c r="J2993" i="2"/>
  <c r="J3017" i="2"/>
  <c r="J3033" i="2"/>
  <c r="J3097" i="2"/>
  <c r="J3161" i="2"/>
  <c r="J3353" i="2"/>
  <c r="J3409" i="2"/>
  <c r="J3425" i="2"/>
  <c r="J3697" i="2"/>
  <c r="J3713" i="2"/>
  <c r="J3729" i="2"/>
  <c r="J3833" i="2"/>
  <c r="J3849" i="2"/>
  <c r="J3937" i="2"/>
  <c r="J3953" i="2"/>
  <c r="J4041" i="2"/>
  <c r="J4145" i="2"/>
  <c r="J4161" i="2"/>
  <c r="J4385" i="2"/>
  <c r="J4457" i="2"/>
  <c r="J4473" i="2"/>
  <c r="J4489" i="2"/>
  <c r="J3137" i="2"/>
  <c r="J3233" i="2"/>
  <c r="J3265" i="2"/>
  <c r="J3681" i="2"/>
  <c r="J4129" i="2"/>
  <c r="J4249" i="2"/>
  <c r="J3057" i="2"/>
  <c r="J3121" i="2"/>
  <c r="J3201" i="2"/>
  <c r="J3217" i="2"/>
  <c r="J3337" i="2"/>
  <c r="J3393" i="2"/>
  <c r="J3577" i="2"/>
  <c r="J3593" i="2"/>
  <c r="J3609" i="2"/>
  <c r="J3625" i="2"/>
  <c r="J3641" i="2"/>
  <c r="J3745" i="2"/>
  <c r="J3969" i="2"/>
  <c r="J3985" i="2"/>
  <c r="J4057" i="2"/>
  <c r="J4073" i="2"/>
  <c r="J4089" i="2"/>
  <c r="J4105" i="2"/>
  <c r="J4177" i="2"/>
  <c r="J4273" i="2"/>
  <c r="J4289" i="2"/>
  <c r="J4369" i="2"/>
  <c r="J4505" i="2"/>
  <c r="J4553" i="2"/>
  <c r="H6536" i="2"/>
  <c r="L6536" i="2"/>
  <c r="D6536" i="2" s="1"/>
  <c r="J3177" i="2"/>
  <c r="J3441" i="2"/>
  <c r="J3457" i="2"/>
  <c r="J3473" i="2"/>
  <c r="J3489" i="2"/>
  <c r="J3505" i="2"/>
  <c r="J3553" i="2"/>
  <c r="J3817" i="2"/>
  <c r="J4025" i="2"/>
  <c r="J3041" i="2"/>
  <c r="J3081" i="2"/>
  <c r="J3105" i="2"/>
  <c r="J3145" i="2"/>
  <c r="J3289" i="2"/>
  <c r="J3305" i="2"/>
  <c r="J3321" i="2"/>
  <c r="J3497" i="2"/>
  <c r="J3513" i="2"/>
  <c r="J3529" i="2"/>
  <c r="J3545" i="2"/>
  <c r="J3657" i="2"/>
  <c r="J3673" i="2"/>
  <c r="J3761" i="2"/>
  <c r="J3777" i="2"/>
  <c r="J3793" i="2"/>
  <c r="J3865" i="2"/>
  <c r="J3881" i="2"/>
  <c r="J3897" i="2"/>
  <c r="J3913" i="2"/>
  <c r="J4001" i="2"/>
  <c r="J4121" i="2"/>
  <c r="J4193" i="2"/>
  <c r="J4209" i="2"/>
  <c r="J4225" i="2"/>
  <c r="J4241" i="2"/>
  <c r="J4305" i="2"/>
  <c r="J4321" i="2"/>
  <c r="J4337" i="2"/>
  <c r="J4353" i="2"/>
  <c r="J4401" i="2"/>
  <c r="J4417" i="2"/>
  <c r="J4521" i="2"/>
  <c r="J4537" i="2"/>
  <c r="J4569" i="2"/>
  <c r="J3193" i="2"/>
  <c r="J4441" i="2"/>
  <c r="J3025" i="2"/>
  <c r="J3169" i="2"/>
  <c r="J3241" i="2"/>
  <c r="J3273" i="2"/>
  <c r="J3377" i="2"/>
  <c r="J3449" i="2"/>
  <c r="J3465" i="2"/>
  <c r="J3481" i="2"/>
  <c r="J3809" i="2"/>
  <c r="J3825" i="2"/>
  <c r="J3929" i="2"/>
  <c r="J4017" i="2"/>
  <c r="J4033" i="2"/>
  <c r="J4137" i="2"/>
  <c r="J4257" i="2"/>
  <c r="J4433" i="2"/>
  <c r="D5827" i="2"/>
  <c r="H3524" i="2"/>
  <c r="L4141" i="2"/>
  <c r="D4141" i="2" s="1"/>
  <c r="H4525" i="2"/>
  <c r="L3629" i="2"/>
  <c r="D3629" i="2" s="1"/>
  <c r="L4295" i="2"/>
  <c r="D4295" i="2" s="1"/>
  <c r="H3023" i="2"/>
  <c r="H4094" i="2"/>
  <c r="H3492" i="2"/>
  <c r="H3548" i="2"/>
  <c r="L3580" i="2"/>
  <c r="D3580" i="2" s="1"/>
  <c r="H3501" i="2"/>
  <c r="H3677" i="2"/>
  <c r="L3596" i="2"/>
  <c r="D3596" i="2" s="1"/>
  <c r="L3003" i="2"/>
  <c r="D3003" i="2" s="1"/>
  <c r="H3467" i="2"/>
  <c r="S6470" i="2"/>
  <c r="L4227" i="2"/>
  <c r="D4227" i="2" s="1"/>
  <c r="L3395" i="2"/>
  <c r="D3395" i="2" s="1"/>
  <c r="H3899" i="2"/>
  <c r="L3266" i="2"/>
  <c r="D3266" i="2" s="1"/>
  <c r="L3195" i="2"/>
  <c r="D3195" i="2" s="1"/>
  <c r="H3568" i="2"/>
  <c r="H3152" i="2"/>
  <c r="L3176" i="2"/>
  <c r="D3176" i="2" s="1"/>
  <c r="L3984" i="2"/>
  <c r="D3984" i="2" s="1"/>
  <c r="H3040" i="2"/>
  <c r="H3103" i="2"/>
  <c r="H3570" i="2"/>
  <c r="H3730" i="2"/>
  <c r="L3458" i="2"/>
  <c r="D3458" i="2" s="1"/>
  <c r="L4041" i="2"/>
  <c r="D4041" i="2" s="1"/>
  <c r="L4523" i="2"/>
  <c r="D4523" i="2" s="1"/>
  <c r="H3721" i="2"/>
  <c r="H3579" i="2"/>
  <c r="H4354" i="2"/>
  <c r="L4450" i="2"/>
  <c r="D4450" i="2" s="1"/>
  <c r="L3345" i="2"/>
  <c r="D3345" i="2" s="1"/>
  <c r="H3313" i="2"/>
  <c r="H4179" i="2"/>
  <c r="H3110" i="2"/>
  <c r="H3511" i="2"/>
  <c r="H3773" i="2"/>
  <c r="H4111" i="2"/>
  <c r="L3310" i="2"/>
  <c r="D3310" i="2" s="1"/>
  <c r="L6061" i="2"/>
  <c r="D6061" i="2" s="1"/>
  <c r="T3072" i="2"/>
  <c r="H3072" i="2" s="1"/>
  <c r="T3464" i="2"/>
  <c r="L3464" i="2" s="1"/>
  <c r="D3464" i="2" s="1"/>
  <c r="T3102" i="2"/>
  <c r="L3102" i="2" s="1"/>
  <c r="D3102" i="2" s="1"/>
  <c r="H3111" i="2"/>
  <c r="L3453" i="2"/>
  <c r="D3453" i="2" s="1"/>
  <c r="L3510" i="2"/>
  <c r="D3510" i="2" s="1"/>
  <c r="L3077" i="2"/>
  <c r="D3077" i="2" s="1"/>
  <c r="T3065" i="2"/>
  <c r="L3065" i="2" s="1"/>
  <c r="D3065" i="2" s="1"/>
  <c r="T3097" i="2"/>
  <c r="H3097" i="2" s="1"/>
  <c r="T3265" i="2"/>
  <c r="H3265" i="2" s="1"/>
  <c r="T3569" i="2"/>
  <c r="L3569" i="2" s="1"/>
  <c r="D3569" i="2" s="1"/>
  <c r="L3581" i="2"/>
  <c r="D3581" i="2" s="1"/>
  <c r="T3718" i="2"/>
  <c r="H3718" i="2" s="1"/>
  <c r="H3519" i="2"/>
  <c r="H3741" i="2"/>
  <c r="L3862" i="2"/>
  <c r="D3862" i="2" s="1"/>
  <c r="T3675" i="2"/>
  <c r="L3675" i="2" s="1"/>
  <c r="D3675" i="2" s="1"/>
  <c r="H3109" i="2"/>
  <c r="H3269" i="2"/>
  <c r="H3621" i="2"/>
  <c r="H3758" i="2"/>
  <c r="T3188" i="2"/>
  <c r="L3188" i="2" s="1"/>
  <c r="D3188" i="2" s="1"/>
  <c r="T3220" i="2"/>
  <c r="L3220" i="2" s="1"/>
  <c r="D3220" i="2" s="1"/>
  <c r="T3572" i="2"/>
  <c r="L3572" i="2" s="1"/>
  <c r="D3572" i="2" s="1"/>
  <c r="L3872" i="2"/>
  <c r="D3872" i="2" s="1"/>
  <c r="H3571" i="2"/>
  <c r="H3324" i="2"/>
  <c r="H3030" i="2"/>
  <c r="H3153" i="2"/>
  <c r="J3772" i="2"/>
  <c r="J4628" i="2"/>
  <c r="J5140" i="2"/>
  <c r="L3500" i="2"/>
  <c r="D3500" i="2" s="1"/>
  <c r="J3492" i="2"/>
  <c r="J3660" i="2"/>
  <c r="J4100" i="2"/>
  <c r="J4196" i="2"/>
  <c r="J4764" i="2"/>
  <c r="J4908" i="2"/>
  <c r="J5348" i="2"/>
  <c r="J5436" i="2"/>
  <c r="J3004" i="2"/>
  <c r="J3204" i="2"/>
  <c r="J3572" i="2"/>
  <c r="J3748" i="2"/>
  <c r="J4324" i="2"/>
  <c r="J5508" i="2"/>
  <c r="J5812" i="2"/>
  <c r="J6044" i="2"/>
  <c r="J6188" i="2"/>
  <c r="J2988" i="2"/>
  <c r="J3556" i="2"/>
  <c r="J3636" i="2"/>
  <c r="J4172" i="2"/>
  <c r="J4884" i="2"/>
  <c r="J4980" i="2"/>
  <c r="J5324" i="2"/>
  <c r="J5412" i="2"/>
  <c r="J5716" i="2"/>
  <c r="J6324" i="2"/>
  <c r="J4588" i="2"/>
  <c r="J5788" i="2"/>
  <c r="J5884" i="2"/>
  <c r="H3572" i="2"/>
  <c r="J3532" i="2"/>
  <c r="J3708" i="2"/>
  <c r="J3868" i="2"/>
  <c r="J4148" i="2"/>
  <c r="J4956" i="2"/>
  <c r="J5556" i="2"/>
  <c r="J6236" i="2"/>
  <c r="J4364" i="2"/>
  <c r="J4500" i="2"/>
  <c r="J4652" i="2"/>
  <c r="J5164" i="2"/>
  <c r="J5764" i="2"/>
  <c r="J5860" i="2"/>
  <c r="L3177" i="2"/>
  <c r="D3177" i="2" s="1"/>
  <c r="L4449" i="2"/>
  <c r="D4449" i="2" s="1"/>
  <c r="H3376" i="2"/>
  <c r="L3977" i="2"/>
  <c r="D3977" i="2" s="1"/>
  <c r="T3408" i="2"/>
  <c r="L3408" i="2" s="1"/>
  <c r="D3408" i="2" s="1"/>
  <c r="L4144" i="2"/>
  <c r="D4144" i="2" s="1"/>
  <c r="L3172" i="2"/>
  <c r="D3172" i="2" s="1"/>
  <c r="L3683" i="2"/>
  <c r="D3683" i="2" s="1"/>
  <c r="H3539" i="2"/>
  <c r="J3036" i="2"/>
  <c r="J3052" i="2"/>
  <c r="J3068" i="2"/>
  <c r="J3084" i="2"/>
  <c r="J3100" i="2"/>
  <c r="J3148" i="2"/>
  <c r="J3164" i="2"/>
  <c r="J3188" i="2"/>
  <c r="J3260" i="2"/>
  <c r="J3300" i="2"/>
  <c r="J3356" i="2"/>
  <c r="J3388" i="2"/>
  <c r="J3428" i="2"/>
  <c r="J3468" i="2"/>
  <c r="J3508" i="2"/>
  <c r="J3612" i="2"/>
  <c r="J3908" i="2"/>
  <c r="J3956" i="2"/>
  <c r="J3980" i="2"/>
  <c r="J4004" i="2"/>
  <c r="J4028" i="2"/>
  <c r="J4052" i="2"/>
  <c r="J4076" i="2"/>
  <c r="J4236" i="2"/>
  <c r="J4260" i="2"/>
  <c r="J4276" i="2"/>
  <c r="J4300" i="2"/>
  <c r="J4380" i="2"/>
  <c r="J4476" i="2"/>
  <c r="J4524" i="2"/>
  <c r="J4692" i="2"/>
  <c r="J4716" i="2"/>
  <c r="J4740" i="2"/>
  <c r="J4836" i="2"/>
  <c r="J4860" i="2"/>
  <c r="J5020" i="2"/>
  <c r="J5044" i="2"/>
  <c r="J5068" i="2"/>
  <c r="J5092" i="2"/>
  <c r="J5116" i="2"/>
  <c r="J5204" i="2"/>
  <c r="J5276" i="2"/>
  <c r="J5300" i="2"/>
  <c r="J5596" i="2"/>
  <c r="J5620" i="2"/>
  <c r="J5644" i="2"/>
  <c r="J5692" i="2"/>
  <c r="J5972" i="2"/>
  <c r="J6020" i="2"/>
  <c r="J6068" i="2"/>
  <c r="J6092" i="2"/>
  <c r="J6116" i="2"/>
  <c r="J6276" i="2"/>
  <c r="J6300" i="2"/>
  <c r="J6340" i="2"/>
  <c r="J6428" i="2"/>
  <c r="J6476" i="2"/>
  <c r="J3116" i="2"/>
  <c r="J3132" i="2"/>
  <c r="J3220" i="2"/>
  <c r="J3236" i="2"/>
  <c r="J3276" i="2"/>
  <c r="J3404" i="2"/>
  <c r="J3444" i="2"/>
  <c r="J3548" i="2"/>
  <c r="J3588" i="2"/>
  <c r="J3700" i="2"/>
  <c r="J3788" i="2"/>
  <c r="J3812" i="2"/>
  <c r="J3836" i="2"/>
  <c r="J3860" i="2"/>
  <c r="J3884" i="2"/>
  <c r="J3932" i="2"/>
  <c r="J4116" i="2"/>
  <c r="J4164" i="2"/>
  <c r="J4212" i="2"/>
  <c r="J4340" i="2"/>
  <c r="J4404" i="2"/>
  <c r="J4428" i="2"/>
  <c r="J4452" i="2"/>
  <c r="J4540" i="2"/>
  <c r="J4564" i="2"/>
  <c r="J4604" i="2"/>
  <c r="J4668" i="2"/>
  <c r="J4788" i="2"/>
  <c r="J4812" i="2"/>
  <c r="J4900" i="2"/>
  <c r="J4996" i="2"/>
  <c r="J5156" i="2"/>
  <c r="J5180" i="2"/>
  <c r="J5228" i="2"/>
  <c r="J5252" i="2"/>
  <c r="J5340" i="2"/>
  <c r="J5364" i="2"/>
  <c r="J5428" i="2"/>
  <c r="J5476" i="2"/>
  <c r="J5500" i="2"/>
  <c r="J5524" i="2"/>
  <c r="J5548" i="2"/>
  <c r="J5572" i="2"/>
  <c r="J5732" i="2"/>
  <c r="J5804" i="2"/>
  <c r="J5828" i="2"/>
  <c r="J5876" i="2"/>
  <c r="J5900" i="2"/>
  <c r="J5924" i="2"/>
  <c r="J5948" i="2"/>
  <c r="J6156" i="2"/>
  <c r="J6180" i="2"/>
  <c r="J6204" i="2"/>
  <c r="J6228" i="2"/>
  <c r="J6252" i="2"/>
  <c r="J6420" i="2"/>
  <c r="J6460" i="2"/>
  <c r="J3292" i="2"/>
  <c r="J3332" i="2"/>
  <c r="J3484" i="2"/>
  <c r="J3524" i="2"/>
  <c r="J3564" i="2"/>
  <c r="J3628" i="2"/>
  <c r="J3652" i="2"/>
  <c r="J3676" i="2"/>
  <c r="J3740" i="2"/>
  <c r="J3764" i="2"/>
  <c r="J3924" i="2"/>
  <c r="J4092" i="2"/>
  <c r="J4140" i="2"/>
  <c r="J4188" i="2"/>
  <c r="J4292" i="2"/>
  <c r="J4316" i="2"/>
  <c r="J4356" i="2"/>
  <c r="J4492" i="2"/>
  <c r="J4620" i="2"/>
  <c r="J4644" i="2"/>
  <c r="J4708" i="2"/>
  <c r="J4732" i="2"/>
  <c r="J4756" i="2"/>
  <c r="J4876" i="2"/>
  <c r="J4924" i="2"/>
  <c r="J4948" i="2"/>
  <c r="J4972" i="2"/>
  <c r="J5132" i="2"/>
  <c r="J5316" i="2"/>
  <c r="J5404" i="2"/>
  <c r="J5452" i="2"/>
  <c r="J5612" i="2"/>
  <c r="J5636" i="2"/>
  <c r="J5660" i="2"/>
  <c r="J5708" i="2"/>
  <c r="J5756" i="2"/>
  <c r="J5780" i="2"/>
  <c r="J5852" i="2"/>
  <c r="J6036" i="2"/>
  <c r="J6132" i="2"/>
  <c r="J6316" i="2"/>
  <c r="J6380" i="2"/>
  <c r="J6412" i="2"/>
  <c r="J2980" i="2"/>
  <c r="J3012" i="2"/>
  <c r="J3180" i="2"/>
  <c r="J3196" i="2"/>
  <c r="J3212" i="2"/>
  <c r="J3252" i="2"/>
  <c r="J3348" i="2"/>
  <c r="J3364" i="2"/>
  <c r="J3420" i="2"/>
  <c r="J3460" i="2"/>
  <c r="J3500" i="2"/>
  <c r="J3580" i="2"/>
  <c r="J3604" i="2"/>
  <c r="J3716" i="2"/>
  <c r="J3804" i="2"/>
  <c r="J3852" i="2"/>
  <c r="J3900" i="2"/>
  <c r="J3948" i="2"/>
  <c r="J3972" i="2"/>
  <c r="J3996" i="2"/>
  <c r="J4020" i="2"/>
  <c r="J4044" i="2"/>
  <c r="J4068" i="2"/>
  <c r="J4228" i="2"/>
  <c r="J4252" i="2"/>
  <c r="J4268" i="2"/>
  <c r="J4444" i="2"/>
  <c r="J4468" i="2"/>
  <c r="J4516" i="2"/>
  <c r="J4580" i="2"/>
  <c r="J4684" i="2"/>
  <c r="J4804" i="2"/>
  <c r="J4828" i="2"/>
  <c r="J4852" i="2"/>
  <c r="J5012" i="2"/>
  <c r="J5036" i="2"/>
  <c r="J5060" i="2"/>
  <c r="J5084" i="2"/>
  <c r="J5108" i="2"/>
  <c r="J5196" i="2"/>
  <c r="J5244" i="2"/>
  <c r="J5268" i="2"/>
  <c r="J5292" i="2"/>
  <c r="J5492" i="2"/>
  <c r="J5588" i="2"/>
  <c r="J5684" i="2"/>
  <c r="J5940" i="2"/>
  <c r="J5964" i="2"/>
  <c r="J6012" i="2"/>
  <c r="J6060" i="2"/>
  <c r="J6084" i="2"/>
  <c r="J6108" i="2"/>
  <c r="J6268" i="2"/>
  <c r="J6292" i="2"/>
  <c r="J6332" i="2"/>
  <c r="J6404" i="2"/>
  <c r="J6452" i="2"/>
  <c r="J2996" i="2"/>
  <c r="J3028" i="2"/>
  <c r="J3044" i="2"/>
  <c r="J3076" i="2"/>
  <c r="J3108" i="2"/>
  <c r="J3156" i="2"/>
  <c r="J3380" i="2"/>
  <c r="J3396" i="2"/>
  <c r="J3436" i="2"/>
  <c r="J3540" i="2"/>
  <c r="J3644" i="2"/>
  <c r="J3668" i="2"/>
  <c r="J3692" i="2"/>
  <c r="J3780" i="2"/>
  <c r="J3828" i="2"/>
  <c r="J3876" i="2"/>
  <c r="J4108" i="2"/>
  <c r="J4132" i="2"/>
  <c r="J4156" i="2"/>
  <c r="J4180" i="2"/>
  <c r="J4204" i="2"/>
  <c r="J4332" i="2"/>
  <c r="J4372" i="2"/>
  <c r="J4396" i="2"/>
  <c r="J4420" i="2"/>
  <c r="J4556" i="2"/>
  <c r="J4596" i="2"/>
  <c r="J4636" i="2"/>
  <c r="J4660" i="2"/>
  <c r="J4780" i="2"/>
  <c r="J4892" i="2"/>
  <c r="J4940" i="2"/>
  <c r="J4964" i="2"/>
  <c r="J4988" i="2"/>
  <c r="J5148" i="2"/>
  <c r="J5172" i="2"/>
  <c r="J5220" i="2"/>
  <c r="J5308" i="2"/>
  <c r="J5332" i="2"/>
  <c r="J5356" i="2"/>
  <c r="J5380" i="2"/>
  <c r="J5396" i="2"/>
  <c r="J5420" i="2"/>
  <c r="J5468" i="2"/>
  <c r="J5516" i="2"/>
  <c r="J5540" i="2"/>
  <c r="J5564" i="2"/>
  <c r="J5724" i="2"/>
  <c r="J5772" i="2"/>
  <c r="J5796" i="2"/>
  <c r="J5820" i="2"/>
  <c r="J5844" i="2"/>
  <c r="J5868" i="2"/>
  <c r="J5892" i="2"/>
  <c r="J5916" i="2"/>
  <c r="J5988" i="2"/>
  <c r="J6148" i="2"/>
  <c r="J6172" i="2"/>
  <c r="J6196" i="2"/>
  <c r="J6220" i="2"/>
  <c r="J6244" i="2"/>
  <c r="J6372" i="2"/>
  <c r="J6444" i="2"/>
  <c r="J6484" i="2"/>
  <c r="J3060" i="2"/>
  <c r="J3092" i="2"/>
  <c r="J3124" i="2"/>
  <c r="J3140" i="2"/>
  <c r="J3172" i="2"/>
  <c r="J3228" i="2"/>
  <c r="J3268" i="2"/>
  <c r="J3308" i="2"/>
  <c r="J3452" i="2"/>
  <c r="J3476" i="2"/>
  <c r="J3516" i="2"/>
  <c r="J3620" i="2"/>
  <c r="J3732" i="2"/>
  <c r="J3756" i="2"/>
  <c r="J3916" i="2"/>
  <c r="J3988" i="2"/>
  <c r="J4012" i="2"/>
  <c r="J4084" i="2"/>
  <c r="J4244" i="2"/>
  <c r="J4284" i="2"/>
  <c r="J4308" i="2"/>
  <c r="J4348" i="2"/>
  <c r="J4484" i="2"/>
  <c r="J4508" i="2"/>
  <c r="J4532" i="2"/>
  <c r="J4612" i="2"/>
  <c r="J4700" i="2"/>
  <c r="J4724" i="2"/>
  <c r="J4748" i="2"/>
  <c r="J4772" i="2"/>
  <c r="J4868" i="2"/>
  <c r="J4916" i="2"/>
  <c r="J5028" i="2"/>
  <c r="J5076" i="2"/>
  <c r="J5124" i="2"/>
  <c r="J5212" i="2"/>
  <c r="J5444" i="2"/>
  <c r="J5604" i="2"/>
  <c r="J5628" i="2"/>
  <c r="J5652" i="2"/>
  <c r="J5676" i="2"/>
  <c r="J5700" i="2"/>
  <c r="J5748" i="2"/>
  <c r="J6028" i="2"/>
  <c r="J6076" i="2"/>
  <c r="J6100" i="2"/>
  <c r="J6124" i="2"/>
  <c r="J6284" i="2"/>
  <c r="J6308" i="2"/>
  <c r="J6396" i="2"/>
  <c r="J3020" i="2"/>
  <c r="J3244" i="2"/>
  <c r="J3284" i="2"/>
  <c r="J3324" i="2"/>
  <c r="J3340" i="2"/>
  <c r="J3412" i="2"/>
  <c r="J3596" i="2"/>
  <c r="J3796" i="2"/>
  <c r="J3820" i="2"/>
  <c r="J3844" i="2"/>
  <c r="J3892" i="2"/>
  <c r="J3940" i="2"/>
  <c r="J3964" i="2"/>
  <c r="J4036" i="2"/>
  <c r="J4060" i="2"/>
  <c r="J4220" i="2"/>
  <c r="J4388" i="2"/>
  <c r="J4412" i="2"/>
  <c r="J4436" i="2"/>
  <c r="J4460" i="2"/>
  <c r="J4548" i="2"/>
  <c r="J4572" i="2"/>
  <c r="J4676" i="2"/>
  <c r="J4796" i="2"/>
  <c r="J4820" i="2"/>
  <c r="J4844" i="2"/>
  <c r="J5004" i="2"/>
  <c r="J5052" i="2"/>
  <c r="J5100" i="2"/>
  <c r="J5188" i="2"/>
  <c r="J5236" i="2"/>
  <c r="J5260" i="2"/>
  <c r="J5284" i="2"/>
  <c r="J5372" i="2"/>
  <c r="J5484" i="2"/>
  <c r="J5532" i="2"/>
  <c r="J5580" i="2"/>
  <c r="J5740" i="2"/>
  <c r="J5908" i="2"/>
  <c r="J5956" i="2"/>
  <c r="J5980" i="2"/>
  <c r="J6004" i="2"/>
  <c r="J6052" i="2"/>
  <c r="J6164" i="2"/>
  <c r="J6212" i="2"/>
  <c r="J6260" i="2"/>
  <c r="J6348" i="2"/>
  <c r="J6436" i="2"/>
  <c r="L3660" i="2"/>
  <c r="D3660" i="2" s="1"/>
  <c r="H3660" i="2"/>
  <c r="L3676" i="2"/>
  <c r="D3676" i="2" s="1"/>
  <c r="H3676" i="2"/>
  <c r="H4492" i="2"/>
  <c r="L4492" i="2"/>
  <c r="D4492" i="2" s="1"/>
  <c r="H4580" i="2"/>
  <c r="L4580" i="2"/>
  <c r="D4580" i="2" s="1"/>
  <c r="L5036" i="2"/>
  <c r="D5036" i="2" s="1"/>
  <c r="H5036" i="2"/>
  <c r="L5548" i="2"/>
  <c r="D5548" i="2" s="1"/>
  <c r="H5548" i="2"/>
  <c r="H4533" i="2"/>
  <c r="L4533" i="2"/>
  <c r="D4533" i="2" s="1"/>
  <c r="H5117" i="2"/>
  <c r="L5117" i="2"/>
  <c r="D5117" i="2" s="1"/>
  <c r="H5237" i="2"/>
  <c r="L5237" i="2"/>
  <c r="D5237" i="2" s="1"/>
  <c r="H4014" i="2"/>
  <c r="L4014" i="2"/>
  <c r="D4014" i="2" s="1"/>
  <c r="H4502" i="2"/>
  <c r="L4502" i="2"/>
  <c r="L4766" i="2"/>
  <c r="D4766" i="2" s="1"/>
  <c r="H4766" i="2"/>
  <c r="H5830" i="2"/>
  <c r="L5830" i="2"/>
  <c r="D5830" i="2" s="1"/>
  <c r="L3775" i="2"/>
  <c r="D3775" i="2" s="1"/>
  <c r="H3775" i="2"/>
  <c r="L4439" i="2"/>
  <c r="D4439" i="2" s="1"/>
  <c r="H4439" i="2"/>
  <c r="L5183" i="2"/>
  <c r="D5183" i="2" s="1"/>
  <c r="H5183" i="2"/>
  <c r="L5199" i="2"/>
  <c r="D5199" i="2" s="1"/>
  <c r="H5199" i="2"/>
  <c r="H3952" i="2"/>
  <c r="L3952" i="2"/>
  <c r="D3952" i="2" s="1"/>
  <c r="L4280" i="2"/>
  <c r="D4280" i="2" s="1"/>
  <c r="H4280" i="2"/>
  <c r="L5152" i="2"/>
  <c r="D5152" i="2" s="1"/>
  <c r="H5152" i="2"/>
  <c r="L5200" i="2"/>
  <c r="D5200" i="2" s="1"/>
  <c r="H5200" i="2"/>
  <c r="H5896" i="2"/>
  <c r="L5896" i="2"/>
  <c r="D5896" i="2" s="1"/>
  <c r="H4057" i="2"/>
  <c r="L4057" i="2"/>
  <c r="D4057" i="2" s="1"/>
  <c r="H4105" i="2"/>
  <c r="L4105" i="2"/>
  <c r="D4105" i="2" s="1"/>
  <c r="L5009" i="2"/>
  <c r="D5009" i="2" s="1"/>
  <c r="H5009" i="2"/>
  <c r="L5081" i="2"/>
  <c r="D5081" i="2" s="1"/>
  <c r="H5081" i="2"/>
  <c r="L5201" i="2"/>
  <c r="D5201" i="2" s="1"/>
  <c r="H5201" i="2"/>
  <c r="L5209" i="2"/>
  <c r="D5209" i="2" s="1"/>
  <c r="H5209" i="2"/>
  <c r="H5241" i="2"/>
  <c r="L5241" i="2"/>
  <c r="D5241" i="2" s="1"/>
  <c r="L5034" i="2"/>
  <c r="D5034" i="2" s="1"/>
  <c r="H5034" i="2"/>
  <c r="L5186" i="2"/>
  <c r="D5186" i="2" s="1"/>
  <c r="H5186" i="2"/>
  <c r="L5202" i="2"/>
  <c r="D5202" i="2" s="1"/>
  <c r="H5202" i="2"/>
  <c r="H5450" i="2"/>
  <c r="L5450" i="2"/>
  <c r="D5450" i="2" s="1"/>
  <c r="H5914" i="2"/>
  <c r="L5914" i="2"/>
  <c r="D5914" i="2" s="1"/>
  <c r="H3635" i="2"/>
  <c r="L3635" i="2"/>
  <c r="H5035" i="2"/>
  <c r="L5035" i="2"/>
  <c r="D5035" i="2" s="1"/>
  <c r="J3106" i="2"/>
  <c r="J3226" i="2"/>
  <c r="J3306" i="2"/>
  <c r="J3402" i="2"/>
  <c r="J3434" i="2"/>
  <c r="J3490" i="2"/>
  <c r="J3546" i="2"/>
  <c r="J3570" i="2"/>
  <c r="J3602" i="2"/>
  <c r="J3634" i="2"/>
  <c r="J3762" i="2"/>
  <c r="J3794" i="2"/>
  <c r="J3890" i="2"/>
  <c r="J3922" i="2"/>
  <c r="J3994" i="2"/>
  <c r="J4066" i="2"/>
  <c r="J4098" i="2"/>
  <c r="J4202" i="2"/>
  <c r="J4234" i="2"/>
  <c r="J4266" i="2"/>
  <c r="J4298" i="2"/>
  <c r="J4330" i="2"/>
  <c r="J4450" i="2"/>
  <c r="J4482" i="2"/>
  <c r="J4522" i="2"/>
  <c r="J4610" i="2"/>
  <c r="J4666" i="2"/>
  <c r="J4698" i="2"/>
  <c r="J4770" i="2"/>
  <c r="J4842" i="2"/>
  <c r="J4874" i="2"/>
  <c r="J4978" i="2"/>
  <c r="J5010" i="2"/>
  <c r="J5114" i="2"/>
  <c r="J5146" i="2"/>
  <c r="J5210" i="2"/>
  <c r="J5282" i="2"/>
  <c r="J5466" i="2"/>
  <c r="J5570" i="2"/>
  <c r="J5602" i="2"/>
  <c r="J5706" i="2"/>
  <c r="J5738" i="2"/>
  <c r="J5810" i="2"/>
  <c r="J6010" i="2"/>
  <c r="J6042" i="2"/>
  <c r="J6114" i="2"/>
  <c r="J6146" i="2"/>
  <c r="J6250" i="2"/>
  <c r="J6314" i="2"/>
  <c r="J6346" i="2"/>
  <c r="J3002" i="2"/>
  <c r="J3042" i="2"/>
  <c r="J3066" i="2"/>
  <c r="J3130" i="2"/>
  <c r="J3170" i="2"/>
  <c r="J3274" i="2"/>
  <c r="J3330" i="2"/>
  <c r="J3354" i="2"/>
  <c r="J3378" i="2"/>
  <c r="J3458" i="2"/>
  <c r="J3514" i="2"/>
  <c r="J3666" i="2"/>
  <c r="J3698" i="2"/>
  <c r="J3850" i="2"/>
  <c r="J3954" i="2"/>
  <c r="J3986" i="2"/>
  <c r="J4026" i="2"/>
  <c r="J4130" i="2"/>
  <c r="J4162" i="2"/>
  <c r="J4290" i="2"/>
  <c r="J4442" i="2"/>
  <c r="J4546" i="2"/>
  <c r="J4578" i="2"/>
  <c r="J4634" i="2"/>
  <c r="J4730" i="2"/>
  <c r="J4762" i="2"/>
  <c r="J4802" i="2"/>
  <c r="J4834" i="2"/>
  <c r="J4906" i="2"/>
  <c r="J4938" i="2"/>
  <c r="J5042" i="2"/>
  <c r="J5074" i="2"/>
  <c r="J5178" i="2"/>
  <c r="J5242" i="2"/>
  <c r="J5274" i="2"/>
  <c r="J5338" i="2"/>
  <c r="J5370" i="2"/>
  <c r="J5394" i="2"/>
  <c r="J5426" i="2"/>
  <c r="J5498" i="2"/>
  <c r="J5530" i="2"/>
  <c r="J5634" i="2"/>
  <c r="J5666" i="2"/>
  <c r="J5770" i="2"/>
  <c r="J5802" i="2"/>
  <c r="J5842" i="2"/>
  <c r="J5906" i="2"/>
  <c r="J5938" i="2"/>
  <c r="J5970" i="2"/>
  <c r="J6074" i="2"/>
  <c r="J6178" i="2"/>
  <c r="J6210" i="2"/>
  <c r="J6338" i="2"/>
  <c r="J6370" i="2"/>
  <c r="J2978" i="2"/>
  <c r="J3018" i="2"/>
  <c r="J3146" i="2"/>
  <c r="J3194" i="2"/>
  <c r="J3218" i="2"/>
  <c r="J3242" i="2"/>
  <c r="J3298" i="2"/>
  <c r="J3426" i="2"/>
  <c r="J3482" i="2"/>
  <c r="J3538" i="2"/>
  <c r="J3594" i="2"/>
  <c r="J3626" i="2"/>
  <c r="J3722" i="2"/>
  <c r="J3754" i="2"/>
  <c r="J3786" i="2"/>
  <c r="J3882" i="2"/>
  <c r="J3914" i="2"/>
  <c r="J4058" i="2"/>
  <c r="J4090" i="2"/>
  <c r="J4194" i="2"/>
  <c r="J4226" i="2"/>
  <c r="J4322" i="2"/>
  <c r="J4354" i="2"/>
  <c r="J4378" i="2"/>
  <c r="J4474" i="2"/>
  <c r="J4514" i="2"/>
  <c r="J4602" i="2"/>
  <c r="J4690" i="2"/>
  <c r="J4866" i="2"/>
  <c r="J4898" i="2"/>
  <c r="J4970" i="2"/>
  <c r="J5002" i="2"/>
  <c r="J5106" i="2"/>
  <c r="J5138" i="2"/>
  <c r="J5202" i="2"/>
  <c r="J5306" i="2"/>
  <c r="J5458" i="2"/>
  <c r="J5490" i="2"/>
  <c r="J5562" i="2"/>
  <c r="J5594" i="2"/>
  <c r="J5698" i="2"/>
  <c r="J5730" i="2"/>
  <c r="J5874" i="2"/>
  <c r="J6002" i="2"/>
  <c r="J6034" i="2"/>
  <c r="J6106" i="2"/>
  <c r="J6138" i="2"/>
  <c r="J6242" i="2"/>
  <c r="J6274" i="2"/>
  <c r="J6306" i="2"/>
  <c r="J3082" i="2"/>
  <c r="J3122" i="2"/>
  <c r="J3266" i="2"/>
  <c r="J3322" i="2"/>
  <c r="J3346" i="2"/>
  <c r="J3370" i="2"/>
  <c r="J3394" i="2"/>
  <c r="J3450" i="2"/>
  <c r="J3562" i="2"/>
  <c r="J3658" i="2"/>
  <c r="J3690" i="2"/>
  <c r="J3746" i="2"/>
  <c r="J3842" i="2"/>
  <c r="J3946" i="2"/>
  <c r="J3978" i="2"/>
  <c r="J4018" i="2"/>
  <c r="J4050" i="2"/>
  <c r="J4122" i="2"/>
  <c r="J4154" i="2"/>
  <c r="J4258" i="2"/>
  <c r="J4282" i="2"/>
  <c r="J4346" i="2"/>
  <c r="J4434" i="2"/>
  <c r="J4506" i="2"/>
  <c r="J4570" i="2"/>
  <c r="J4626" i="2"/>
  <c r="J4722" i="2"/>
  <c r="J4754" i="2"/>
  <c r="J4794" i="2"/>
  <c r="J4826" i="2"/>
  <c r="J4930" i="2"/>
  <c r="J4962" i="2"/>
  <c r="J5034" i="2"/>
  <c r="J5066" i="2"/>
  <c r="J5170" i="2"/>
  <c r="J5234" i="2"/>
  <c r="J5266" i="2"/>
  <c r="J5330" i="2"/>
  <c r="J5362" i="2"/>
  <c r="J5418" i="2"/>
  <c r="J5522" i="2"/>
  <c r="J5626" i="2"/>
  <c r="J5658" i="2"/>
  <c r="J5762" i="2"/>
  <c r="J5794" i="2"/>
  <c r="J5834" i="2"/>
  <c r="J5866" i="2"/>
  <c r="J5898" i="2"/>
  <c r="J5962" i="2"/>
  <c r="J6066" i="2"/>
  <c r="J6098" i="2"/>
  <c r="J6170" i="2"/>
  <c r="J6202" i="2"/>
  <c r="J6330" i="2"/>
  <c r="J6362" i="2"/>
  <c r="J2994" i="2"/>
  <c r="J3058" i="2"/>
  <c r="J3098" i="2"/>
  <c r="J3162" i="2"/>
  <c r="J3210" i="2"/>
  <c r="J3234" i="2"/>
  <c r="J3290" i="2"/>
  <c r="J3418" i="2"/>
  <c r="J3474" i="2"/>
  <c r="J3506" i="2"/>
  <c r="J3530" i="2"/>
  <c r="J3586" i="2"/>
  <c r="J3618" i="2"/>
  <c r="J3714" i="2"/>
  <c r="J3778" i="2"/>
  <c r="J3810" i="2"/>
  <c r="J3874" i="2"/>
  <c r="J3906" i="2"/>
  <c r="J4010" i="2"/>
  <c r="J4082" i="2"/>
  <c r="J4114" i="2"/>
  <c r="J4186" i="2"/>
  <c r="J4218" i="2"/>
  <c r="J4314" i="2"/>
  <c r="J4370" i="2"/>
  <c r="J4402" i="2"/>
  <c r="J4466" i="2"/>
  <c r="J4498" i="2"/>
  <c r="J4538" i="2"/>
  <c r="J4594" i="2"/>
  <c r="J4682" i="2"/>
  <c r="J4858" i="2"/>
  <c r="J4890" i="2"/>
  <c r="J4994" i="2"/>
  <c r="J5026" i="2"/>
  <c r="J5098" i="2"/>
  <c r="J5130" i="2"/>
  <c r="J5194" i="2"/>
  <c r="J5298" i="2"/>
  <c r="J5450" i="2"/>
  <c r="J5482" i="2"/>
  <c r="J5554" i="2"/>
  <c r="J5586" i="2"/>
  <c r="J5690" i="2"/>
  <c r="J5722" i="2"/>
  <c r="J5826" i="2"/>
  <c r="J5930" i="2"/>
  <c r="J5994" i="2"/>
  <c r="J6026" i="2"/>
  <c r="J6130" i="2"/>
  <c r="J6162" i="2"/>
  <c r="J6234" i="2"/>
  <c r="J6266" i="2"/>
  <c r="J6298" i="2"/>
  <c r="J6394" i="2"/>
  <c r="J3010" i="2"/>
  <c r="J3034" i="2"/>
  <c r="J3074" i="2"/>
  <c r="J3138" i="2"/>
  <c r="J3186" i="2"/>
  <c r="J3386" i="2"/>
  <c r="J3442" i="2"/>
  <c r="J3498" i="2"/>
  <c r="J3650" i="2"/>
  <c r="J3682" i="2"/>
  <c r="J3738" i="2"/>
  <c r="J3834" i="2"/>
  <c r="J3938" i="2"/>
  <c r="J3970" i="2"/>
  <c r="J4042" i="2"/>
  <c r="J4146" i="2"/>
  <c r="J4178" i="2"/>
  <c r="J4250" i="2"/>
  <c r="J4274" i="2"/>
  <c r="J4426" i="2"/>
  <c r="J4562" i="2"/>
  <c r="J4618" i="2"/>
  <c r="J4650" i="2"/>
  <c r="J4714" i="2"/>
  <c r="J4746" i="2"/>
  <c r="J4786" i="2"/>
  <c r="J4818" i="2"/>
  <c r="J4922" i="2"/>
  <c r="J4954" i="2"/>
  <c r="J5058" i="2"/>
  <c r="J5090" i="2"/>
  <c r="J5162" i="2"/>
  <c r="J5226" i="2"/>
  <c r="J5258" i="2"/>
  <c r="J5322" i="2"/>
  <c r="J5354" i="2"/>
  <c r="J5386" i="2"/>
  <c r="J5410" i="2"/>
  <c r="J5514" i="2"/>
  <c r="J5546" i="2"/>
  <c r="J5618" i="2"/>
  <c r="J5650" i="2"/>
  <c r="J5754" i="2"/>
  <c r="J5786" i="2"/>
  <c r="J5858" i="2"/>
  <c r="J5890" i="2"/>
  <c r="J5922" i="2"/>
  <c r="J5954" i="2"/>
  <c r="J6058" i="2"/>
  <c r="J6090" i="2"/>
  <c r="J6194" i="2"/>
  <c r="J6226" i="2"/>
  <c r="J6386" i="2"/>
  <c r="J2986" i="2"/>
  <c r="J3050" i="2"/>
  <c r="J3114" i="2"/>
  <c r="J3154" i="2"/>
  <c r="J3202" i="2"/>
  <c r="J3258" i="2"/>
  <c r="J3282" i="2"/>
  <c r="J3314" i="2"/>
  <c r="J3338" i="2"/>
  <c r="J3362" i="2"/>
  <c r="J3410" i="2"/>
  <c r="J3578" i="2"/>
  <c r="J3610" i="2"/>
  <c r="J3642" i="2"/>
  <c r="J3770" i="2"/>
  <c r="J3866" i="2"/>
  <c r="J3898" i="2"/>
  <c r="J4002" i="2"/>
  <c r="J4074" i="2"/>
  <c r="J4106" i="2"/>
  <c r="J4210" i="2"/>
  <c r="J4242" i="2"/>
  <c r="J4306" i="2"/>
  <c r="J4338" i="2"/>
  <c r="J4394" i="2"/>
  <c r="J4458" i="2"/>
  <c r="J4490" i="2"/>
  <c r="J4530" i="2"/>
  <c r="J4586" i="2"/>
  <c r="J4674" i="2"/>
  <c r="J4706" i="2"/>
  <c r="J4850" i="2"/>
  <c r="J4882" i="2"/>
  <c r="J4986" i="2"/>
  <c r="J5018" i="2"/>
  <c r="J5122" i="2"/>
  <c r="J5154" i="2"/>
  <c r="J5290" i="2"/>
  <c r="J5442" i="2"/>
  <c r="J5474" i="2"/>
  <c r="J5578" i="2"/>
  <c r="J5610" i="2"/>
  <c r="J5682" i="2"/>
  <c r="J5714" i="2"/>
  <c r="J5818" i="2"/>
  <c r="J5986" i="2"/>
  <c r="J6018" i="2"/>
  <c r="J6122" i="2"/>
  <c r="J6154" i="2"/>
  <c r="J6258" i="2"/>
  <c r="J6290" i="2"/>
  <c r="J6322" i="2"/>
  <c r="J6354" i="2"/>
  <c r="H4299" i="2"/>
  <c r="L5170" i="2"/>
  <c r="D5170" i="2" s="1"/>
  <c r="L4979" i="2"/>
  <c r="D4979" i="2" s="1"/>
  <c r="J3030" i="2"/>
  <c r="J3086" i="2"/>
  <c r="J3118" i="2"/>
  <c r="J3222" i="2"/>
  <c r="J3302" i="2"/>
  <c r="J3342" i="2"/>
  <c r="J3414" i="2"/>
  <c r="J3462" i="2"/>
  <c r="J3590" i="2"/>
  <c r="J3654" i="2"/>
  <c r="J3710" i="2"/>
  <c r="J3758" i="2"/>
  <c r="J3814" i="2"/>
  <c r="J3870" i="2"/>
  <c r="J3934" i="2"/>
  <c r="J3998" i="2"/>
  <c r="J4062" i="2"/>
  <c r="J4126" i="2"/>
  <c r="J4190" i="2"/>
  <c r="J4254" i="2"/>
  <c r="J4302" i="2"/>
  <c r="J4398" i="2"/>
  <c r="J4454" i="2"/>
  <c r="J4518" i="2"/>
  <c r="J4566" i="2"/>
  <c r="J4662" i="2"/>
  <c r="J4718" i="2"/>
  <c r="J4782" i="2"/>
  <c r="J4846" i="2"/>
  <c r="J4910" i="2"/>
  <c r="J4974" i="2"/>
  <c r="J5038" i="2"/>
  <c r="J5102" i="2"/>
  <c r="J5166" i="2"/>
  <c r="J5222" i="2"/>
  <c r="J5286" i="2"/>
  <c r="J5334" i="2"/>
  <c r="J5446" i="2"/>
  <c r="J5502" i="2"/>
  <c r="J5558" i="2"/>
  <c r="J5622" i="2"/>
  <c r="J5686" i="2"/>
  <c r="J5750" i="2"/>
  <c r="J5814" i="2"/>
  <c r="J5990" i="2"/>
  <c r="J6054" i="2"/>
  <c r="J6110" i="2"/>
  <c r="J6174" i="2"/>
  <c r="J6238" i="2"/>
  <c r="J6294" i="2"/>
  <c r="J6350" i="2"/>
  <c r="J6414" i="2"/>
  <c r="J6422" i="2"/>
  <c r="J6430" i="2"/>
  <c r="J2998" i="2"/>
  <c r="J3110" i="2"/>
  <c r="J3142" i="2"/>
  <c r="J3246" i="2"/>
  <c r="J3334" i="2"/>
  <c r="J3494" i="2"/>
  <c r="J3542" i="2"/>
  <c r="J3638" i="2"/>
  <c r="J3742" i="2"/>
  <c r="J3854" i="2"/>
  <c r="J3918" i="2"/>
  <c r="J3982" i="2"/>
  <c r="J4046" i="2"/>
  <c r="J4110" i="2"/>
  <c r="J4174" i="2"/>
  <c r="J4238" i="2"/>
  <c r="J4286" i="2"/>
  <c r="J4342" i="2"/>
  <c r="J4382" i="2"/>
  <c r="J4438" i="2"/>
  <c r="J4654" i="2"/>
  <c r="J4702" i="2"/>
  <c r="J4830" i="2"/>
  <c r="J4894" i="2"/>
  <c r="J4958" i="2"/>
  <c r="J5022" i="2"/>
  <c r="J5086" i="2"/>
  <c r="J5150" i="2"/>
  <c r="J5206" i="2"/>
  <c r="J5270" i="2"/>
  <c r="J5382" i="2"/>
  <c r="J5430" i="2"/>
  <c r="J5486" i="2"/>
  <c r="J5542" i="2"/>
  <c r="J5606" i="2"/>
  <c r="J5670" i="2"/>
  <c r="J5734" i="2"/>
  <c r="J5798" i="2"/>
  <c r="J5862" i="2"/>
  <c r="J5918" i="2"/>
  <c r="J5974" i="2"/>
  <c r="J6038" i="2"/>
  <c r="J6094" i="2"/>
  <c r="J6158" i="2"/>
  <c r="J6222" i="2"/>
  <c r="J6334" i="2"/>
  <c r="J6390" i="2"/>
  <c r="J6398" i="2"/>
  <c r="J2990" i="2"/>
  <c r="J3046" i="2"/>
  <c r="J3078" i="2"/>
  <c r="J3102" i="2"/>
  <c r="J3174" i="2"/>
  <c r="J3206" i="2"/>
  <c r="J3286" i="2"/>
  <c r="J3366" i="2"/>
  <c r="J3398" i="2"/>
  <c r="J3446" i="2"/>
  <c r="J3534" i="2"/>
  <c r="J3574" i="2"/>
  <c r="J3630" i="2"/>
  <c r="J3694" i="2"/>
  <c r="J3734" i="2"/>
  <c r="J3798" i="2"/>
  <c r="J3846" i="2"/>
  <c r="J3910" i="2"/>
  <c r="J3974" i="2"/>
  <c r="J4038" i="2"/>
  <c r="J4102" i="2"/>
  <c r="J4166" i="2"/>
  <c r="J4230" i="2"/>
  <c r="J4278" i="2"/>
  <c r="J4430" i="2"/>
  <c r="J4494" i="2"/>
  <c r="J4550" i="2"/>
  <c r="J4598" i="2"/>
  <c r="J4646" i="2"/>
  <c r="J4694" i="2"/>
  <c r="J4758" i="2"/>
  <c r="J4822" i="2"/>
  <c r="J4886" i="2"/>
  <c r="J4950" i="2"/>
  <c r="J5014" i="2"/>
  <c r="J5078" i="2"/>
  <c r="J5142" i="2"/>
  <c r="J5198" i="2"/>
  <c r="J5262" i="2"/>
  <c r="J5318" i="2"/>
  <c r="J5374" i="2"/>
  <c r="J5422" i="2"/>
  <c r="J5534" i="2"/>
  <c r="J5598" i="2"/>
  <c r="J5662" i="2"/>
  <c r="J5726" i="2"/>
  <c r="J5790" i="2"/>
  <c r="J5854" i="2"/>
  <c r="J5910" i="2"/>
  <c r="J5966" i="2"/>
  <c r="J6030" i="2"/>
  <c r="J6086" i="2"/>
  <c r="J6150" i="2"/>
  <c r="J6214" i="2"/>
  <c r="J6278" i="2"/>
  <c r="J6382" i="2"/>
  <c r="J2982" i="2"/>
  <c r="J3014" i="2"/>
  <c r="J3070" i="2"/>
  <c r="J3134" i="2"/>
  <c r="J3166" i="2"/>
  <c r="J3198" i="2"/>
  <c r="J3238" i="2"/>
  <c r="J3278" i="2"/>
  <c r="J3326" i="2"/>
  <c r="J3438" i="2"/>
  <c r="J3486" i="2"/>
  <c r="J3526" i="2"/>
  <c r="J3566" i="2"/>
  <c r="J3622" i="2"/>
  <c r="J3686" i="2"/>
  <c r="J3790" i="2"/>
  <c r="J3838" i="2"/>
  <c r="J3902" i="2"/>
  <c r="J3966" i="2"/>
  <c r="J4030" i="2"/>
  <c r="J4094" i="2"/>
  <c r="J4158" i="2"/>
  <c r="J4222" i="2"/>
  <c r="J4270" i="2"/>
  <c r="J4334" i="2"/>
  <c r="J4374" i="2"/>
  <c r="J4422" i="2"/>
  <c r="J4486" i="2"/>
  <c r="J4542" i="2"/>
  <c r="J4590" i="2"/>
  <c r="J4638" i="2"/>
  <c r="J4750" i="2"/>
  <c r="J4814" i="2"/>
  <c r="J4878" i="2"/>
  <c r="J4942" i="2"/>
  <c r="J5006" i="2"/>
  <c r="J5070" i="2"/>
  <c r="J5134" i="2"/>
  <c r="J5190" i="2"/>
  <c r="J5254" i="2"/>
  <c r="J5310" i="2"/>
  <c r="J5366" i="2"/>
  <c r="J5414" i="2"/>
  <c r="J5526" i="2"/>
  <c r="J5590" i="2"/>
  <c r="J5654" i="2"/>
  <c r="J5718" i="2"/>
  <c r="J5782" i="2"/>
  <c r="J5846" i="2"/>
  <c r="J5902" i="2"/>
  <c r="J5958" i="2"/>
  <c r="J6022" i="2"/>
  <c r="J6078" i="2"/>
  <c r="J6142" i="2"/>
  <c r="J6206" i="2"/>
  <c r="J6270" i="2"/>
  <c r="J6326" i="2"/>
  <c r="J6374" i="2"/>
  <c r="J3038" i="2"/>
  <c r="J3230" i="2"/>
  <c r="J3318" i="2"/>
  <c r="J3390" i="2"/>
  <c r="J3478" i="2"/>
  <c r="J3614" i="2"/>
  <c r="J3678" i="2"/>
  <c r="J3782" i="2"/>
  <c r="J3830" i="2"/>
  <c r="J3894" i="2"/>
  <c r="J3958" i="2"/>
  <c r="J4022" i="2"/>
  <c r="J4086" i="2"/>
  <c r="J4150" i="2"/>
  <c r="J4214" i="2"/>
  <c r="J4326" i="2"/>
  <c r="J4366" i="2"/>
  <c r="J4414" i="2"/>
  <c r="J4478" i="2"/>
  <c r="J4630" i="2"/>
  <c r="J4742" i="2"/>
  <c r="J4806" i="2"/>
  <c r="J4870" i="2"/>
  <c r="J4934" i="2"/>
  <c r="J4998" i="2"/>
  <c r="J5062" i="2"/>
  <c r="J5126" i="2"/>
  <c r="J5246" i="2"/>
  <c r="J5358" i="2"/>
  <c r="J5406" i="2"/>
  <c r="J5470" i="2"/>
  <c r="J5582" i="2"/>
  <c r="J5646" i="2"/>
  <c r="J5710" i="2"/>
  <c r="J5774" i="2"/>
  <c r="J5838" i="2"/>
  <c r="J5894" i="2"/>
  <c r="J5950" i="2"/>
  <c r="J6134" i="2"/>
  <c r="J6198" i="2"/>
  <c r="J6262" i="2"/>
  <c r="J6318" i="2"/>
  <c r="J6366" i="2"/>
  <c r="J6454" i="2"/>
  <c r="J3006" i="2"/>
  <c r="J3094" i="2"/>
  <c r="J3158" i="2"/>
  <c r="J3270" i="2"/>
  <c r="J3358" i="2"/>
  <c r="J3430" i="2"/>
  <c r="J3470" i="2"/>
  <c r="J3518" i="2"/>
  <c r="J3606" i="2"/>
  <c r="J3670" i="2"/>
  <c r="J3774" i="2"/>
  <c r="J3822" i="2"/>
  <c r="J3886" i="2"/>
  <c r="J3950" i="2"/>
  <c r="J4078" i="2"/>
  <c r="J4142" i="2"/>
  <c r="J4206" i="2"/>
  <c r="J4262" i="2"/>
  <c r="J4318" i="2"/>
  <c r="J4470" i="2"/>
  <c r="J4534" i="2"/>
  <c r="J4582" i="2"/>
  <c r="J4622" i="2"/>
  <c r="J4678" i="2"/>
  <c r="J4734" i="2"/>
  <c r="J4798" i="2"/>
  <c r="J4862" i="2"/>
  <c r="J4926" i="2"/>
  <c r="J4990" i="2"/>
  <c r="J5054" i="2"/>
  <c r="J5118" i="2"/>
  <c r="J5182" i="2"/>
  <c r="J5238" i="2"/>
  <c r="J5302" i="2"/>
  <c r="J5350" i="2"/>
  <c r="J5398" i="2"/>
  <c r="J5462" i="2"/>
  <c r="J5574" i="2"/>
  <c r="J5638" i="2"/>
  <c r="J5702" i="2"/>
  <c r="J5766" i="2"/>
  <c r="J5886" i="2"/>
  <c r="J5942" i="2"/>
  <c r="J6006" i="2"/>
  <c r="J6126" i="2"/>
  <c r="J6190" i="2"/>
  <c r="J6254" i="2"/>
  <c r="J6310" i="2"/>
  <c r="J6358" i="2"/>
  <c r="J3062" i="2"/>
  <c r="J3126" i="2"/>
  <c r="J3150" i="2"/>
  <c r="J3190" i="2"/>
  <c r="J3262" i="2"/>
  <c r="J3310" i="2"/>
  <c r="J3350" i="2"/>
  <c r="J3382" i="2"/>
  <c r="J3422" i="2"/>
  <c r="J3510" i="2"/>
  <c r="J3558" i="2"/>
  <c r="J3598" i="2"/>
  <c r="J3662" i="2"/>
  <c r="J3718" i="2"/>
  <c r="J3766" i="2"/>
  <c r="J3878" i="2"/>
  <c r="J3942" i="2"/>
  <c r="J4006" i="2"/>
  <c r="J4070" i="2"/>
  <c r="J4134" i="2"/>
  <c r="J4198" i="2"/>
  <c r="J4310" i="2"/>
  <c r="J4358" i="2"/>
  <c r="J4406" i="2"/>
  <c r="J4462" i="2"/>
  <c r="J4526" i="2"/>
  <c r="J4574" i="2"/>
  <c r="J4614" i="2"/>
  <c r="J4670" i="2"/>
  <c r="J4726" i="2"/>
  <c r="J4790" i="2"/>
  <c r="J4854" i="2"/>
  <c r="J4918" i="2"/>
  <c r="J4982" i="2"/>
  <c r="J5046" i="2"/>
  <c r="J5110" i="2"/>
  <c r="J5174" i="2"/>
  <c r="J5230" i="2"/>
  <c r="J5294" i="2"/>
  <c r="J5342" i="2"/>
  <c r="J5390" i="2"/>
  <c r="J5454" i="2"/>
  <c r="J5510" i="2"/>
  <c r="J5566" i="2"/>
  <c r="J5630" i="2"/>
  <c r="J5694" i="2"/>
  <c r="J5758" i="2"/>
  <c r="J5822" i="2"/>
  <c r="J5878" i="2"/>
  <c r="J5934" i="2"/>
  <c r="J5998" i="2"/>
  <c r="J6118" i="2"/>
  <c r="J6182" i="2"/>
  <c r="J6246" i="2"/>
  <c r="J6302" i="2"/>
  <c r="J6438" i="2"/>
  <c r="J6383" i="2"/>
  <c r="J6359" i="2"/>
  <c r="J6367" i="2"/>
  <c r="J6335" i="2"/>
  <c r="J6343" i="2"/>
  <c r="J6351" i="2"/>
  <c r="J3367" i="2"/>
  <c r="J4687" i="2"/>
  <c r="J3727" i="2"/>
  <c r="J3735" i="2"/>
  <c r="J3743" i="2"/>
  <c r="J3751" i="2"/>
  <c r="J3759" i="2"/>
  <c r="J3767" i="2"/>
  <c r="J3775" i="2"/>
  <c r="J3783" i="2"/>
  <c r="J3791" i="2"/>
  <c r="J3799" i="2"/>
  <c r="J4383" i="2"/>
  <c r="J4391" i="2"/>
  <c r="J4399" i="2"/>
  <c r="J4407" i="2"/>
  <c r="J5519" i="2"/>
  <c r="J5527" i="2"/>
  <c r="J5535" i="2"/>
  <c r="J5543" i="2"/>
  <c r="J5551" i="2"/>
  <c r="J5559" i="2"/>
  <c r="J5567" i="2"/>
  <c r="J5575" i="2"/>
  <c r="J5583" i="2"/>
  <c r="J5591" i="2"/>
  <c r="J5599" i="2"/>
  <c r="J5607" i="2"/>
  <c r="J5615" i="2"/>
  <c r="J5623" i="2"/>
  <c r="J5631" i="2"/>
  <c r="J5639" i="2"/>
  <c r="J5647" i="2"/>
  <c r="J5655" i="2"/>
  <c r="J5663" i="2"/>
  <c r="J5671" i="2"/>
  <c r="J5679" i="2"/>
  <c r="J5687" i="2"/>
  <c r="J5695" i="2"/>
  <c r="J5703" i="2"/>
  <c r="J5711" i="2"/>
  <c r="J5719" i="2"/>
  <c r="J5727" i="2"/>
  <c r="J5735" i="2"/>
  <c r="J5743" i="2"/>
  <c r="J5751" i="2"/>
  <c r="J5759" i="2"/>
  <c r="J5767" i="2"/>
  <c r="J5775" i="2"/>
  <c r="J5783" i="2"/>
  <c r="J5791" i="2"/>
  <c r="J5799" i="2"/>
  <c r="J5807" i="2"/>
  <c r="J5815" i="2"/>
  <c r="J5823" i="2"/>
  <c r="J3383" i="2"/>
  <c r="J3375" i="2"/>
  <c r="L5928" i="2"/>
  <c r="D5928" i="2" s="1"/>
  <c r="H5928" i="2"/>
  <c r="L5385" i="2"/>
  <c r="D5385" i="2" s="1"/>
  <c r="H5385" i="2"/>
  <c r="L5665" i="2"/>
  <c r="H5665" i="2"/>
  <c r="L5753" i="2"/>
  <c r="D5753" i="2" s="1"/>
  <c r="H5753" i="2"/>
  <c r="L5929" i="2"/>
  <c r="D5929" i="2" s="1"/>
  <c r="H5929" i="2"/>
  <c r="L5930" i="2"/>
  <c r="D5930" i="2" s="1"/>
  <c r="H5930" i="2"/>
  <c r="L5879" i="2"/>
  <c r="D5879" i="2" s="1"/>
  <c r="H5879" i="2"/>
  <c r="L5388" i="2"/>
  <c r="D5388" i="2" s="1"/>
  <c r="H5388" i="2"/>
  <c r="L5687" i="2"/>
  <c r="D5687" i="2" s="1"/>
  <c r="H5687" i="2"/>
  <c r="H5389" i="2"/>
  <c r="L5389" i="2"/>
  <c r="D5389" i="2" s="1"/>
  <c r="L5701" i="2"/>
  <c r="H5701" i="2"/>
  <c r="L5885" i="2"/>
  <c r="H5885" i="2"/>
  <c r="H5755" i="2"/>
  <c r="L5285" i="2"/>
  <c r="D5285" i="2" s="1"/>
  <c r="J5388" i="2"/>
  <c r="J2981" i="2"/>
  <c r="J3021" i="2"/>
  <c r="J3069" i="2"/>
  <c r="J3117" i="2"/>
  <c r="J3013" i="2"/>
  <c r="J3061" i="2"/>
  <c r="J3101" i="2"/>
  <c r="J3149" i="2"/>
  <c r="J3197" i="2"/>
  <c r="J3245" i="2"/>
  <c r="J3005" i="2"/>
  <c r="J3053" i="2"/>
  <c r="J3045" i="2"/>
  <c r="J3093" i="2"/>
  <c r="J3141" i="2"/>
  <c r="J3189" i="2"/>
  <c r="J3229" i="2"/>
  <c r="J3037" i="2"/>
  <c r="J3085" i="2"/>
  <c r="J3133" i="2"/>
  <c r="J3181" i="2"/>
  <c r="H5131" i="2"/>
  <c r="L5131" i="2"/>
  <c r="D5131" i="2" s="1"/>
  <c r="H5633" i="2"/>
  <c r="L5633" i="2"/>
  <c r="H4346" i="2"/>
  <c r="L4346" i="2"/>
  <c r="L5217" i="2"/>
  <c r="H5217" i="2"/>
  <c r="L3637" i="2"/>
  <c r="D3637" i="2" s="1"/>
  <c r="H3637" i="2"/>
  <c r="L4055" i="2"/>
  <c r="H4055" i="2"/>
  <c r="J3003" i="2"/>
  <c r="J3067" i="2"/>
  <c r="J3131" i="2"/>
  <c r="J3195" i="2"/>
  <c r="J3259" i="2"/>
  <c r="J3363" i="2"/>
  <c r="J3371" i="2"/>
  <c r="J3379" i="2"/>
  <c r="J3435" i="2"/>
  <c r="J3555" i="2"/>
  <c r="J2979" i="2"/>
  <c r="J3035" i="2"/>
  <c r="J3099" i="2"/>
  <c r="J3163" i="2"/>
  <c r="J3227" i="2"/>
  <c r="J3291" i="2"/>
  <c r="J3467" i="2"/>
  <c r="J3523" i="2"/>
  <c r="J3579" i="2"/>
  <c r="J3019" i="2"/>
  <c r="J3083" i="2"/>
  <c r="J3147" i="2"/>
  <c r="J3211" i="2"/>
  <c r="J3275" i="2"/>
  <c r="J3331" i="2"/>
  <c r="J3395" i="2"/>
  <c r="J3451" i="2"/>
  <c r="J3507" i="2"/>
  <c r="J3563" i="2"/>
  <c r="S5919" i="2"/>
  <c r="T5919" i="2" s="1"/>
  <c r="H5919" i="2" s="1"/>
  <c r="L5959" i="2"/>
  <c r="D5959" i="2" s="1"/>
  <c r="S5959" i="2"/>
  <c r="S3695" i="2"/>
  <c r="T3695" i="2" s="1"/>
  <c r="H3695" i="2" s="1"/>
  <c r="J3343" i="2"/>
  <c r="J3351" i="2"/>
  <c r="J3359" i="2"/>
  <c r="J4367" i="2"/>
  <c r="J4375" i="2"/>
  <c r="J4663" i="2"/>
  <c r="J4671" i="2"/>
  <c r="J4679" i="2"/>
  <c r="J5479" i="2"/>
  <c r="J5487" i="2"/>
  <c r="J5495" i="2"/>
  <c r="J5503" i="2"/>
  <c r="J5511" i="2"/>
  <c r="S3344" i="2"/>
  <c r="L5160" i="2"/>
  <c r="D5160" i="2" s="1"/>
  <c r="S5160" i="2"/>
  <c r="J3335" i="2"/>
  <c r="J3711" i="2"/>
  <c r="J3719" i="2"/>
  <c r="J4359" i="2"/>
  <c r="J4615" i="2"/>
  <c r="J4623" i="2"/>
  <c r="J4631" i="2"/>
  <c r="J4639" i="2"/>
  <c r="J4647" i="2"/>
  <c r="J4655" i="2"/>
  <c r="J5391" i="2"/>
  <c r="J5399" i="2"/>
  <c r="J5407" i="2"/>
  <c r="J5415" i="2"/>
  <c r="J5423" i="2"/>
  <c r="J5431" i="2"/>
  <c r="J5439" i="2"/>
  <c r="J5447" i="2"/>
  <c r="J5455" i="2"/>
  <c r="J5463" i="2"/>
  <c r="J5471" i="2"/>
  <c r="J6303" i="2"/>
  <c r="J6311" i="2"/>
  <c r="J6319" i="2"/>
  <c r="J6327" i="2"/>
  <c r="H4681" i="2"/>
  <c r="S4681" i="2"/>
  <c r="H5945" i="2"/>
  <c r="S5945" i="2"/>
  <c r="L6225" i="2"/>
  <c r="D6225" i="2" s="1"/>
  <c r="S6225" i="2"/>
  <c r="H6409" i="2"/>
  <c r="S6409" i="2"/>
  <c r="J3319" i="2"/>
  <c r="J3703" i="2"/>
  <c r="J4343" i="2"/>
  <c r="J4351" i="2"/>
  <c r="J4607" i="2"/>
  <c r="J5327" i="2"/>
  <c r="J5335" i="2"/>
  <c r="J5343" i="2"/>
  <c r="J5351" i="2"/>
  <c r="J5359" i="2"/>
  <c r="J5367" i="2"/>
  <c r="J5375" i="2"/>
  <c r="J5383" i="2"/>
  <c r="J6287" i="2"/>
  <c r="L4658" i="2"/>
  <c r="D4658" i="2" s="1"/>
  <c r="S4658" i="2"/>
  <c r="H5978" i="2"/>
  <c r="S5978" i="2"/>
  <c r="J3007" i="2"/>
  <c r="J3015" i="2"/>
  <c r="J3023" i="2"/>
  <c r="J3031" i="2"/>
  <c r="J3039" i="2"/>
  <c r="J3047" i="2"/>
  <c r="J3055" i="2"/>
  <c r="J3063" i="2"/>
  <c r="J3071" i="2"/>
  <c r="J3079" i="2"/>
  <c r="J3087" i="2"/>
  <c r="J3095" i="2"/>
  <c r="J3103" i="2"/>
  <c r="J3111" i="2"/>
  <c r="J3119" i="2"/>
  <c r="J3127" i="2"/>
  <c r="J3135" i="2"/>
  <c r="J3143" i="2"/>
  <c r="J3151" i="2"/>
  <c r="J3159" i="2"/>
  <c r="J3167" i="2"/>
  <c r="J3175" i="2"/>
  <c r="J3183" i="2"/>
  <c r="J3191" i="2"/>
  <c r="J3199" i="2"/>
  <c r="J3207" i="2"/>
  <c r="J3215" i="2"/>
  <c r="J3223" i="2"/>
  <c r="J3231" i="2"/>
  <c r="J3239" i="2"/>
  <c r="J3247" i="2"/>
  <c r="J3255" i="2"/>
  <c r="J3263" i="2"/>
  <c r="J3271" i="2"/>
  <c r="J3279" i="2"/>
  <c r="J3287" i="2"/>
  <c r="J3295" i="2"/>
  <c r="J3303" i="2"/>
  <c r="J3311" i="2"/>
  <c r="J3567" i="2"/>
  <c r="J3575" i="2"/>
  <c r="J3583" i="2"/>
  <c r="J3591" i="2"/>
  <c r="J3599" i="2"/>
  <c r="J3607" i="2"/>
  <c r="J3615" i="2"/>
  <c r="J3623" i="2"/>
  <c r="J3631" i="2"/>
  <c r="J3639" i="2"/>
  <c r="J3647" i="2"/>
  <c r="J3655" i="2"/>
  <c r="J3663" i="2"/>
  <c r="J3671" i="2"/>
  <c r="J3679" i="2"/>
  <c r="J3687" i="2"/>
  <c r="J4271" i="2"/>
  <c r="J4279" i="2"/>
  <c r="J4287" i="2"/>
  <c r="J4295" i="2"/>
  <c r="J4303" i="2"/>
  <c r="J4311" i="2"/>
  <c r="J4319" i="2"/>
  <c r="J4327" i="2"/>
  <c r="J4335" i="2"/>
  <c r="J4591" i="2"/>
  <c r="J4599" i="2"/>
  <c r="J5311" i="2"/>
  <c r="J5319" i="2"/>
  <c r="J6071" i="2"/>
  <c r="J6079" i="2"/>
  <c r="J6087" i="2"/>
  <c r="J6095" i="2"/>
  <c r="J6103" i="2"/>
  <c r="J6111" i="2"/>
  <c r="J6119" i="2"/>
  <c r="J6127" i="2"/>
  <c r="J6135" i="2"/>
  <c r="J6143" i="2"/>
  <c r="J6151" i="2"/>
  <c r="J6159" i="2"/>
  <c r="J6167" i="2"/>
  <c r="J6175" i="2"/>
  <c r="J6183" i="2"/>
  <c r="J6191" i="2"/>
  <c r="J6199" i="2"/>
  <c r="J6207" i="2"/>
  <c r="J6215" i="2"/>
  <c r="J6223" i="2"/>
  <c r="J6231" i="2"/>
  <c r="J6239" i="2"/>
  <c r="J6247" i="2"/>
  <c r="J6255" i="2"/>
  <c r="J6263" i="2"/>
  <c r="J6271" i="2"/>
  <c r="J6279" i="2"/>
  <c r="S3339" i="2"/>
  <c r="T3339" i="2" s="1"/>
  <c r="L3339" i="2" s="1"/>
  <c r="D3339" i="2" s="1"/>
  <c r="S5187" i="2"/>
  <c r="T5187" i="2" s="1"/>
  <c r="L5187" i="2" s="1"/>
  <c r="D5187" i="2" s="1"/>
  <c r="L5875" i="2"/>
  <c r="D5875" i="2" s="1"/>
  <c r="S5875" i="2"/>
  <c r="L5971" i="2"/>
  <c r="D5971" i="2" s="1"/>
  <c r="S5971" i="2"/>
  <c r="H6131" i="2"/>
  <c r="S6131" i="2"/>
  <c r="J2983" i="2"/>
  <c r="J2991" i="2"/>
  <c r="J2999" i="2"/>
  <c r="J3495" i="2"/>
  <c r="J3503" i="2"/>
  <c r="J3511" i="2"/>
  <c r="J3519" i="2"/>
  <c r="J3527" i="2"/>
  <c r="J3535" i="2"/>
  <c r="J3543" i="2"/>
  <c r="J3551" i="2"/>
  <c r="J3559" i="2"/>
  <c r="J4263" i="2"/>
  <c r="J4559" i="2"/>
  <c r="J4567" i="2"/>
  <c r="J4575" i="2"/>
  <c r="J4583" i="2"/>
  <c r="J5239" i="2"/>
  <c r="J5247" i="2"/>
  <c r="J5255" i="2"/>
  <c r="J5263" i="2"/>
  <c r="J5271" i="2"/>
  <c r="J5279" i="2"/>
  <c r="J5287" i="2"/>
  <c r="J5295" i="2"/>
  <c r="J5303" i="2"/>
  <c r="J5927" i="2"/>
  <c r="J5935" i="2"/>
  <c r="J5943" i="2"/>
  <c r="J5951" i="2"/>
  <c r="J5959" i="2"/>
  <c r="J5967" i="2"/>
  <c r="J5975" i="2"/>
  <c r="J5983" i="2"/>
  <c r="J5991" i="2"/>
  <c r="J5999" i="2"/>
  <c r="J6007" i="2"/>
  <c r="J6015" i="2"/>
  <c r="J6023" i="2"/>
  <c r="J6031" i="2"/>
  <c r="J6039" i="2"/>
  <c r="J6047" i="2"/>
  <c r="J6055" i="2"/>
  <c r="J6063" i="2"/>
  <c r="J6439" i="2"/>
  <c r="J6447" i="2"/>
  <c r="J6455" i="2"/>
  <c r="S5932" i="2"/>
  <c r="T5932" i="2" s="1"/>
  <c r="L5932" i="2" s="1"/>
  <c r="D5932" i="2" s="1"/>
  <c r="H5996" i="2"/>
  <c r="S5996" i="2"/>
  <c r="L6356" i="2"/>
  <c r="D6356" i="2" s="1"/>
  <c r="S6356" i="2"/>
  <c r="J3407" i="2"/>
  <c r="J3415" i="2"/>
  <c r="J3423" i="2"/>
  <c r="J3431" i="2"/>
  <c r="J3439" i="2"/>
  <c r="J3447" i="2"/>
  <c r="J3455" i="2"/>
  <c r="J3463" i="2"/>
  <c r="J3471" i="2"/>
  <c r="J3479" i="2"/>
  <c r="J3487" i="2"/>
  <c r="J3823" i="2"/>
  <c r="J3831" i="2"/>
  <c r="J3839" i="2"/>
  <c r="J3847" i="2"/>
  <c r="J3855" i="2"/>
  <c r="J3863" i="2"/>
  <c r="J3871" i="2"/>
  <c r="J3879" i="2"/>
  <c r="J3887" i="2"/>
  <c r="J3895" i="2"/>
  <c r="J3903" i="2"/>
  <c r="J3911" i="2"/>
  <c r="J3919" i="2"/>
  <c r="J3927" i="2"/>
  <c r="J3935" i="2"/>
  <c r="J3943" i="2"/>
  <c r="J3951" i="2"/>
  <c r="J3959" i="2"/>
  <c r="J3967" i="2"/>
  <c r="J3975" i="2"/>
  <c r="J3983" i="2"/>
  <c r="J3991" i="2"/>
  <c r="J3999" i="2"/>
  <c r="J4007" i="2"/>
  <c r="J4015" i="2"/>
  <c r="J4023" i="2"/>
  <c r="J4031" i="2"/>
  <c r="J4039" i="2"/>
  <c r="J4047" i="2"/>
  <c r="J4055" i="2"/>
  <c r="J4063" i="2"/>
  <c r="J4071" i="2"/>
  <c r="J4079" i="2"/>
  <c r="J4087" i="2"/>
  <c r="J4095" i="2"/>
  <c r="J4103" i="2"/>
  <c r="J4111" i="2"/>
  <c r="J4119" i="2"/>
  <c r="J4127" i="2"/>
  <c r="J4135" i="2"/>
  <c r="J4143" i="2"/>
  <c r="J4151" i="2"/>
  <c r="J4159" i="2"/>
  <c r="J4167" i="2"/>
  <c r="J4175" i="2"/>
  <c r="J4183" i="2"/>
  <c r="J4191" i="2"/>
  <c r="J4199" i="2"/>
  <c r="J4207" i="2"/>
  <c r="J4215" i="2"/>
  <c r="J4223" i="2"/>
  <c r="J4231" i="2"/>
  <c r="J4239" i="2"/>
  <c r="J4247" i="2"/>
  <c r="J4255" i="2"/>
  <c r="J4543" i="2"/>
  <c r="J4551" i="2"/>
  <c r="J5191" i="2"/>
  <c r="J5199" i="2"/>
  <c r="J5207" i="2"/>
  <c r="J5215" i="2"/>
  <c r="J5223" i="2"/>
  <c r="J5879" i="2"/>
  <c r="J5887" i="2"/>
  <c r="J5895" i="2"/>
  <c r="J5903" i="2"/>
  <c r="J5911" i="2"/>
  <c r="J6407" i="2"/>
  <c r="L5325" i="2"/>
  <c r="D5325" i="2" s="1"/>
  <c r="S5325" i="2"/>
  <c r="H6389" i="2"/>
  <c r="S6389" i="2"/>
  <c r="J3391" i="2"/>
  <c r="J3399" i="2"/>
  <c r="J3807" i="2"/>
  <c r="J3815" i="2"/>
  <c r="J4415" i="2"/>
  <c r="J4423" i="2"/>
  <c r="J4431" i="2"/>
  <c r="J4439" i="2"/>
  <c r="J4447" i="2"/>
  <c r="J4455" i="2"/>
  <c r="J4463" i="2"/>
  <c r="J4471" i="2"/>
  <c r="J4479" i="2"/>
  <c r="J4487" i="2"/>
  <c r="J4495" i="2"/>
  <c r="J4503" i="2"/>
  <c r="J4511" i="2"/>
  <c r="J4519" i="2"/>
  <c r="J4527" i="2"/>
  <c r="J4535" i="2"/>
  <c r="J4703" i="2"/>
  <c r="J4711" i="2"/>
  <c r="J4719" i="2"/>
  <c r="J4727" i="2"/>
  <c r="J4735" i="2"/>
  <c r="J4743" i="2"/>
  <c r="J4751" i="2"/>
  <c r="J4759" i="2"/>
  <c r="J4767" i="2"/>
  <c r="J4775" i="2"/>
  <c r="J4783" i="2"/>
  <c r="J4791" i="2"/>
  <c r="J4799" i="2"/>
  <c r="J4807" i="2"/>
  <c r="J4815" i="2"/>
  <c r="J4823" i="2"/>
  <c r="J4831" i="2"/>
  <c r="J4839" i="2"/>
  <c r="J4847" i="2"/>
  <c r="J4855" i="2"/>
  <c r="J4863" i="2"/>
  <c r="J4871" i="2"/>
  <c r="J4879" i="2"/>
  <c r="J4887" i="2"/>
  <c r="J4895" i="2"/>
  <c r="J4903" i="2"/>
  <c r="J4911" i="2"/>
  <c r="J4919" i="2"/>
  <c r="J4927" i="2"/>
  <c r="J4935" i="2"/>
  <c r="J4943" i="2"/>
  <c r="J4951" i="2"/>
  <c r="J4959" i="2"/>
  <c r="J4967" i="2"/>
  <c r="J4975" i="2"/>
  <c r="J4983" i="2"/>
  <c r="J4991" i="2"/>
  <c r="J4999" i="2"/>
  <c r="J5007" i="2"/>
  <c r="J5015" i="2"/>
  <c r="J5023" i="2"/>
  <c r="J5031" i="2"/>
  <c r="J5039" i="2"/>
  <c r="J5047" i="2"/>
  <c r="J5055" i="2"/>
  <c r="J5063" i="2"/>
  <c r="J5071" i="2"/>
  <c r="J5079" i="2"/>
  <c r="J5087" i="2"/>
  <c r="J5095" i="2"/>
  <c r="J5103" i="2"/>
  <c r="J5111" i="2"/>
  <c r="J5119" i="2"/>
  <c r="J5127" i="2"/>
  <c r="J5135" i="2"/>
  <c r="J5143" i="2"/>
  <c r="J5151" i="2"/>
  <c r="J5159" i="2"/>
  <c r="J5167" i="2"/>
  <c r="J5175" i="2"/>
  <c r="J5183" i="2"/>
  <c r="J5839" i="2"/>
  <c r="J5847" i="2"/>
  <c r="J5855" i="2"/>
  <c r="J5863" i="2"/>
  <c r="J5871" i="2"/>
  <c r="S3702" i="2"/>
  <c r="L6014" i="2"/>
  <c r="D6014" i="2" s="1"/>
  <c r="S6014" i="2"/>
  <c r="L6062" i="2"/>
  <c r="D6062" i="2" s="1"/>
  <c r="S6062" i="2"/>
  <c r="H6529" i="2"/>
  <c r="H6528" i="2"/>
  <c r="S6532" i="2"/>
  <c r="T6532" i="2" s="1"/>
  <c r="T6340" i="2"/>
  <c r="L6340" i="2" s="1"/>
  <c r="D6340" i="2" s="1"/>
  <c r="T6364" i="2"/>
  <c r="T6372" i="2"/>
  <c r="L6372" i="2" s="1"/>
  <c r="D6372" i="2" s="1"/>
  <c r="T6380" i="2"/>
  <c r="L6380" i="2" s="1"/>
  <c r="D6380" i="2" s="1"/>
  <c r="H4716" i="2"/>
  <c r="L4716" i="2"/>
  <c r="T2973" i="2"/>
  <c r="L2981" i="2"/>
  <c r="D2981" i="2" s="1"/>
  <c r="H2989" i="2"/>
  <c r="L2997" i="2"/>
  <c r="D2997" i="2" s="1"/>
  <c r="T3005" i="2"/>
  <c r="L3005" i="2" s="1"/>
  <c r="D3005" i="2" s="1"/>
  <c r="T3013" i="2"/>
  <c r="L3013" i="2" s="1"/>
  <c r="D3013" i="2" s="1"/>
  <c r="L3021" i="2"/>
  <c r="D3021" i="2" s="1"/>
  <c r="L3029" i="2"/>
  <c r="D3029" i="2" s="1"/>
  <c r="T3037" i="2"/>
  <c r="L3037" i="2" s="1"/>
  <c r="D3037" i="2" s="1"/>
  <c r="L3045" i="2"/>
  <c r="D3045" i="2" s="1"/>
  <c r="L3053" i="2"/>
  <c r="D3053" i="2" s="1"/>
  <c r="T3061" i="2"/>
  <c r="L3061" i="2" s="1"/>
  <c r="D3061" i="2" s="1"/>
  <c r="L3069" i="2"/>
  <c r="D3069" i="2" s="1"/>
  <c r="H3093" i="2"/>
  <c r="L3101" i="2"/>
  <c r="D3101" i="2" s="1"/>
  <c r="T3117" i="2"/>
  <c r="L3117" i="2" s="1"/>
  <c r="D3117" i="2" s="1"/>
  <c r="T3133" i="2"/>
  <c r="H3133" i="2" s="1"/>
  <c r="L3141" i="2"/>
  <c r="D3141" i="2" s="1"/>
  <c r="H3149" i="2"/>
  <c r="H3165" i="2"/>
  <c r="L3173" i="2"/>
  <c r="D3173" i="2" s="1"/>
  <c r="T3181" i="2"/>
  <c r="L3181" i="2" s="1"/>
  <c r="D3181" i="2" s="1"/>
  <c r="L3189" i="2"/>
  <c r="D3189" i="2" s="1"/>
  <c r="L3197" i="2"/>
  <c r="D3197" i="2" s="1"/>
  <c r="L3205" i="2"/>
  <c r="D3205" i="2" s="1"/>
  <c r="L3213" i="2"/>
  <c r="D3213" i="2" s="1"/>
  <c r="T3221" i="2"/>
  <c r="H3221" i="2" s="1"/>
  <c r="L3229" i="2"/>
  <c r="D3229" i="2" s="1"/>
  <c r="L3237" i="2"/>
  <c r="D3237" i="2" s="1"/>
  <c r="T3245" i="2"/>
  <c r="L3245" i="2" s="1"/>
  <c r="D3245" i="2" s="1"/>
  <c r="L3253" i="2"/>
  <c r="D3253" i="2" s="1"/>
  <c r="H3261" i="2"/>
  <c r="H3285" i="2"/>
  <c r="L3293" i="2"/>
  <c r="D3293" i="2" s="1"/>
  <c r="T3301" i="2"/>
  <c r="L3301" i="2" s="1"/>
  <c r="D3301" i="2" s="1"/>
  <c r="L3309" i="2"/>
  <c r="D3309" i="2" s="1"/>
  <c r="H3325" i="2"/>
  <c r="L3341" i="2"/>
  <c r="D3341" i="2" s="1"/>
  <c r="L3349" i="2"/>
  <c r="D3349" i="2" s="1"/>
  <c r="H3357" i="2"/>
  <c r="T3365" i="2"/>
  <c r="H3365" i="2" s="1"/>
  <c r="L3373" i="2"/>
  <c r="D3373" i="2" s="1"/>
  <c r="H3389" i="2"/>
  <c r="T3405" i="2"/>
  <c r="L3405" i="2" s="1"/>
  <c r="D3405" i="2" s="1"/>
  <c r="T3413" i="2"/>
  <c r="L3413" i="2" s="1"/>
  <c r="D3413" i="2" s="1"/>
  <c r="L3421" i="2"/>
  <c r="D3421" i="2" s="1"/>
  <c r="L3429" i="2"/>
  <c r="D3429" i="2" s="1"/>
  <c r="H3437" i="2"/>
  <c r="L3445" i="2"/>
  <c r="D3445" i="2" s="1"/>
  <c r="L3461" i="2"/>
  <c r="D3461" i="2" s="1"/>
  <c r="T3469" i="2"/>
  <c r="L3469" i="2" s="1"/>
  <c r="D3469" i="2" s="1"/>
  <c r="T3477" i="2"/>
  <c r="H3477" i="2" s="1"/>
  <c r="L3485" i="2"/>
  <c r="D3485" i="2" s="1"/>
  <c r="T3493" i="2"/>
  <c r="L3493" i="2" s="1"/>
  <c r="D3493" i="2" s="1"/>
  <c r="L3517" i="2"/>
  <c r="D3517" i="2" s="1"/>
  <c r="H3525" i="2"/>
  <c r="T3533" i="2"/>
  <c r="H3533" i="2" s="1"/>
  <c r="L3541" i="2"/>
  <c r="D3541" i="2" s="1"/>
  <c r="L3549" i="2"/>
  <c r="D3549" i="2" s="1"/>
  <c r="L3557" i="2"/>
  <c r="D3557" i="2" s="1"/>
  <c r="L3565" i="2"/>
  <c r="D3565" i="2" s="1"/>
  <c r="T3573" i="2"/>
  <c r="L3573" i="2" s="1"/>
  <c r="D3573" i="2" s="1"/>
  <c r="T3591" i="2"/>
  <c r="L3591" i="2" s="1"/>
  <c r="D3591" i="2" s="1"/>
  <c r="T3599" i="2"/>
  <c r="L3599" i="2" s="1"/>
  <c r="D3599" i="2" s="1"/>
  <c r="H3607" i="2"/>
  <c r="T3623" i="2"/>
  <c r="L3623" i="2" s="1"/>
  <c r="D3623" i="2" s="1"/>
  <c r="T3631" i="2"/>
  <c r="H3631" i="2" s="1"/>
  <c r="T3639" i="2"/>
  <c r="L3639" i="2" s="1"/>
  <c r="D3639" i="2" s="1"/>
  <c r="L3647" i="2"/>
  <c r="D3647" i="2" s="1"/>
  <c r="T3655" i="2"/>
  <c r="L3655" i="2" s="1"/>
  <c r="T3663" i="2"/>
  <c r="L3663" i="2" s="1"/>
  <c r="D3663" i="2" s="1"/>
  <c r="T3671" i="2"/>
  <c r="H3671" i="2" s="1"/>
  <c r="T3679" i="2"/>
  <c r="L3679" i="2" s="1"/>
  <c r="D3679" i="2" s="1"/>
  <c r="H3687" i="2"/>
  <c r="L3703" i="2"/>
  <c r="D3703" i="2" s="1"/>
  <c r="T3711" i="2"/>
  <c r="L3711" i="2" s="1"/>
  <c r="D3711" i="2" s="1"/>
  <c r="L3727" i="2"/>
  <c r="D3727" i="2" s="1"/>
  <c r="L3735" i="2"/>
  <c r="D3735" i="2" s="1"/>
  <c r="L3743" i="2"/>
  <c r="D3743" i="2" s="1"/>
  <c r="T3751" i="2"/>
  <c r="H3751" i="2" s="1"/>
  <c r="H3783" i="2"/>
  <c r="T3791" i="2"/>
  <c r="L3791" i="2" s="1"/>
  <c r="D3791" i="2" s="1"/>
  <c r="T3799" i="2"/>
  <c r="H3799" i="2" s="1"/>
  <c r="T3807" i="2"/>
  <c r="L3807" i="2" s="1"/>
  <c r="D3807" i="2" s="1"/>
  <c r="T3815" i="2"/>
  <c r="L3815" i="2" s="1"/>
  <c r="T3823" i="2"/>
  <c r="L3823" i="2" s="1"/>
  <c r="D3823" i="2" s="1"/>
  <c r="T3831" i="2"/>
  <c r="H3831" i="2" s="1"/>
  <c r="H3839" i="2"/>
  <c r="H3847" i="2"/>
  <c r="L3855" i="2"/>
  <c r="D3855" i="2" s="1"/>
  <c r="T3863" i="2"/>
  <c r="H3863" i="2" s="1"/>
  <c r="T3879" i="2"/>
  <c r="L3879" i="2" s="1"/>
  <c r="D3879" i="2" s="1"/>
  <c r="T3903" i="2"/>
  <c r="L3903" i="2" s="1"/>
  <c r="D3903" i="2" s="1"/>
  <c r="H3911" i="2"/>
  <c r="L3919" i="2"/>
  <c r="D3919" i="2" s="1"/>
  <c r="H3927" i="2"/>
  <c r="T3935" i="2"/>
  <c r="H3935" i="2" s="1"/>
  <c r="T3943" i="2"/>
  <c r="L3943" i="2" s="1"/>
  <c r="D3943" i="2" s="1"/>
  <c r="L3951" i="2"/>
  <c r="D3951" i="2" s="1"/>
  <c r="T3967" i="2"/>
  <c r="L3967" i="2" s="1"/>
  <c r="D3967" i="2" s="1"/>
  <c r="T3975" i="2"/>
  <c r="L3975" i="2" s="1"/>
  <c r="D3975" i="2" s="1"/>
  <c r="H3991" i="2"/>
  <c r="T3999" i="2"/>
  <c r="L3999" i="2" s="1"/>
  <c r="D3999" i="2" s="1"/>
  <c r="T4007" i="2"/>
  <c r="H4007" i="2" s="1"/>
  <c r="T4015" i="2"/>
  <c r="L4015" i="2" s="1"/>
  <c r="D4015" i="2" s="1"/>
  <c r="T4023" i="2"/>
  <c r="H4023" i="2" s="1"/>
  <c r="T4031" i="2"/>
  <c r="H4031" i="2" s="1"/>
  <c r="T4039" i="2"/>
  <c r="L4039" i="2" s="1"/>
  <c r="D4039" i="2" s="1"/>
  <c r="L4047" i="2"/>
  <c r="D4047" i="2" s="1"/>
  <c r="H4063" i="2"/>
  <c r="T4079" i="2"/>
  <c r="H4079" i="2" s="1"/>
  <c r="T4095" i="2"/>
  <c r="L4095" i="2" s="1"/>
  <c r="L4119" i="2"/>
  <c r="D4119" i="2" s="1"/>
  <c r="L4135" i="2"/>
  <c r="D4135" i="2" s="1"/>
  <c r="T4143" i="2"/>
  <c r="L4143" i="2" s="1"/>
  <c r="D4143" i="2" s="1"/>
  <c r="T4151" i="2"/>
  <c r="T4159" i="2"/>
  <c r="H4159" i="2" s="1"/>
  <c r="T4167" i="2"/>
  <c r="L4167" i="2" s="1"/>
  <c r="D4167" i="2" s="1"/>
  <c r="T4175" i="2"/>
  <c r="L4175" i="2" s="1"/>
  <c r="D4175" i="2" s="1"/>
  <c r="T4183" i="2"/>
  <c r="H4183" i="2" s="1"/>
  <c r="T4191" i="2"/>
  <c r="H4191" i="2" s="1"/>
  <c r="T4199" i="2"/>
  <c r="L4199" i="2" s="1"/>
  <c r="D4199" i="2" s="1"/>
  <c r="T4207" i="2"/>
  <c r="L4207" i="2" s="1"/>
  <c r="D4207" i="2" s="1"/>
  <c r="T4231" i="2"/>
  <c r="L4231" i="2" s="1"/>
  <c r="D4231" i="2" s="1"/>
  <c r="H4239" i="2"/>
  <c r="T4247" i="2"/>
  <c r="L4247" i="2" s="1"/>
  <c r="D4247" i="2" s="1"/>
  <c r="L4255" i="2"/>
  <c r="D4255" i="2" s="1"/>
  <c r="T4263" i="2"/>
  <c r="L4263" i="2" s="1"/>
  <c r="D4263" i="2" s="1"/>
  <c r="T4271" i="2"/>
  <c r="L4271" i="2" s="1"/>
  <c r="D4271" i="2" s="1"/>
  <c r="T4279" i="2"/>
  <c r="H4279" i="2" s="1"/>
  <c r="T4311" i="2"/>
  <c r="L4311" i="2" s="1"/>
  <c r="D4311" i="2" s="1"/>
  <c r="T4319" i="2"/>
  <c r="L4319" i="2" s="1"/>
  <c r="D4319" i="2" s="1"/>
  <c r="S6531" i="2"/>
  <c r="T6284" i="2"/>
  <c r="H6284" i="2" s="1"/>
  <c r="T6300" i="2"/>
  <c r="L6300" i="2" s="1"/>
  <c r="D6300" i="2" s="1"/>
  <c r="T4335" i="2"/>
  <c r="L4335" i="2" s="1"/>
  <c r="D4335" i="2" s="1"/>
  <c r="T4343" i="2"/>
  <c r="H4343" i="2" s="1"/>
  <c r="T4351" i="2"/>
  <c r="L4351" i="2" s="1"/>
  <c r="D4351" i="2" s="1"/>
  <c r="T4359" i="2"/>
  <c r="L4359" i="2" s="1"/>
  <c r="D4359" i="2" s="1"/>
  <c r="T4367" i="2"/>
  <c r="L4367" i="2" s="1"/>
  <c r="D4367" i="2" s="1"/>
  <c r="T4375" i="2"/>
  <c r="L4375" i="2" s="1"/>
  <c r="D4375" i="2" s="1"/>
  <c r="T4383" i="2"/>
  <c r="H4383" i="2" s="1"/>
  <c r="T4391" i="2"/>
  <c r="L4391" i="2" s="1"/>
  <c r="D4391" i="2" s="1"/>
  <c r="T4399" i="2"/>
  <c r="L4399" i="2" s="1"/>
  <c r="D4399" i="2" s="1"/>
  <c r="T4407" i="2"/>
  <c r="L4407" i="2" s="1"/>
  <c r="D4407" i="2" s="1"/>
  <c r="T4415" i="2"/>
  <c r="H4415" i="2" s="1"/>
  <c r="T4423" i="2"/>
  <c r="L4423" i="2" s="1"/>
  <c r="D4423" i="2" s="1"/>
  <c r="T4431" i="2"/>
  <c r="H4431" i="2" s="1"/>
  <c r="T4447" i="2"/>
  <c r="H4447" i="2" s="1"/>
  <c r="T4455" i="2"/>
  <c r="H4455" i="2" s="1"/>
  <c r="T4463" i="2"/>
  <c r="L4463" i="2" s="1"/>
  <c r="D4463" i="2" s="1"/>
  <c r="T4471" i="2"/>
  <c r="L4471" i="2" s="1"/>
  <c r="D4471" i="2" s="1"/>
  <c r="T4479" i="2"/>
  <c r="H4479" i="2" s="1"/>
  <c r="T4495" i="2"/>
  <c r="L4495" i="2" s="1"/>
  <c r="D4495" i="2" s="1"/>
  <c r="T4503" i="2"/>
  <c r="L4503" i="2" s="1"/>
  <c r="T4511" i="2"/>
  <c r="L4511" i="2" s="1"/>
  <c r="D4511" i="2" s="1"/>
  <c r="L4519" i="2"/>
  <c r="D4519" i="2" s="1"/>
  <c r="T4527" i="2"/>
  <c r="H4527" i="2" s="1"/>
  <c r="T4535" i="2"/>
  <c r="H4535" i="2" s="1"/>
  <c r="H4543" i="2"/>
  <c r="T4551" i="2"/>
  <c r="L4551" i="2" s="1"/>
  <c r="D4551" i="2" s="1"/>
  <c r="T4559" i="2"/>
  <c r="L4559" i="2" s="1"/>
  <c r="D4559" i="2" s="1"/>
  <c r="T4567" i="2"/>
  <c r="L4567" i="2" s="1"/>
  <c r="D4567" i="2" s="1"/>
  <c r="L4575" i="2"/>
  <c r="D4575" i="2" s="1"/>
  <c r="T4583" i="2"/>
  <c r="H4583" i="2" s="1"/>
  <c r="T4591" i="2"/>
  <c r="L4591" i="2" s="1"/>
  <c r="D4591" i="2" s="1"/>
  <c r="L4599" i="2"/>
  <c r="D4599" i="2" s="1"/>
  <c r="T4607" i="2"/>
  <c r="L4607" i="2" s="1"/>
  <c r="D4607" i="2" s="1"/>
  <c r="H4623" i="2"/>
  <c r="T4631" i="2"/>
  <c r="H4631" i="2" s="1"/>
  <c r="T4639" i="2"/>
  <c r="L4639" i="2" s="1"/>
  <c r="D4639" i="2" s="1"/>
  <c r="T4663" i="2"/>
  <c r="T4695" i="2"/>
  <c r="L4695" i="2" s="1"/>
  <c r="D4695" i="2" s="1"/>
  <c r="T4703" i="2"/>
  <c r="L4703" i="2" s="1"/>
  <c r="D4703" i="2" s="1"/>
  <c r="T4711" i="2"/>
  <c r="L4711" i="2" s="1"/>
  <c r="D4711" i="2" s="1"/>
  <c r="T4719" i="2"/>
  <c r="H4719" i="2" s="1"/>
  <c r="T4727" i="2"/>
  <c r="L4727" i="2" s="1"/>
  <c r="D4727" i="2" s="1"/>
  <c r="T4743" i="2"/>
  <c r="H4743" i="2" s="1"/>
  <c r="T4751" i="2"/>
  <c r="L4751" i="2" s="1"/>
  <c r="D4751" i="2" s="1"/>
  <c r="T4767" i="2"/>
  <c r="T4783" i="2"/>
  <c r="L4783" i="2" s="1"/>
  <c r="D4783" i="2" s="1"/>
  <c r="T4799" i="2"/>
  <c r="L4799" i="2" s="1"/>
  <c r="D4799" i="2" s="1"/>
  <c r="T4807" i="2"/>
  <c r="H4807" i="2" s="1"/>
  <c r="T4815" i="2"/>
  <c r="L4815" i="2" s="1"/>
  <c r="D4815" i="2" s="1"/>
  <c r="T4831" i="2"/>
  <c r="L4831" i="2" s="1"/>
  <c r="D4831" i="2" s="1"/>
  <c r="T4839" i="2"/>
  <c r="L4839" i="2" s="1"/>
  <c r="D4839" i="2" s="1"/>
  <c r="L4847" i="2"/>
  <c r="D4847" i="2" s="1"/>
  <c r="T4855" i="2"/>
  <c r="T4863" i="2"/>
  <c r="L4863" i="2" s="1"/>
  <c r="D4863" i="2" s="1"/>
  <c r="H4871" i="2"/>
  <c r="T4919" i="2"/>
  <c r="L4919" i="2" s="1"/>
  <c r="T4959" i="2"/>
  <c r="L4959" i="2" s="1"/>
  <c r="D4959" i="2" s="1"/>
  <c r="T4975" i="2"/>
  <c r="H4975" i="2" s="1"/>
  <c r="T4983" i="2"/>
  <c r="L4983" i="2" s="1"/>
  <c r="D4983" i="2" s="1"/>
  <c r="T4991" i="2"/>
  <c r="H4991" i="2" s="1"/>
  <c r="T4999" i="2"/>
  <c r="T5031" i="2"/>
  <c r="H5031" i="2" s="1"/>
  <c r="T5039" i="2"/>
  <c r="L5039" i="2" s="1"/>
  <c r="D5039" i="2" s="1"/>
  <c r="T5047" i="2"/>
  <c r="L5047" i="2" s="1"/>
  <c r="D5047" i="2" s="1"/>
  <c r="T5055" i="2"/>
  <c r="L5055" i="2" s="1"/>
  <c r="D5055" i="2" s="1"/>
  <c r="T5063" i="2"/>
  <c r="L5063" i="2" s="1"/>
  <c r="D5063" i="2" s="1"/>
  <c r="H5071" i="2"/>
  <c r="T5079" i="2"/>
  <c r="L5079" i="2" s="1"/>
  <c r="T5087" i="2"/>
  <c r="T5095" i="2"/>
  <c r="H5095" i="2" s="1"/>
  <c r="T5111" i="2"/>
  <c r="L5111" i="2" s="1"/>
  <c r="D5111" i="2" s="1"/>
  <c r="T5119" i="2"/>
  <c r="L5119" i="2" s="1"/>
  <c r="D5119" i="2" s="1"/>
  <c r="T5127" i="2"/>
  <c r="L5127" i="2" s="1"/>
  <c r="D5127" i="2" s="1"/>
  <c r="T5135" i="2"/>
  <c r="H5135" i="2" s="1"/>
  <c r="T5143" i="2"/>
  <c r="L5143" i="2" s="1"/>
  <c r="D5143" i="2" s="1"/>
  <c r="T5151" i="2"/>
  <c r="L5151" i="2" s="1"/>
  <c r="D5151" i="2" s="1"/>
  <c r="T5159" i="2"/>
  <c r="L5159" i="2" s="1"/>
  <c r="D5159" i="2" s="1"/>
  <c r="T5167" i="2"/>
  <c r="L5167" i="2" s="1"/>
  <c r="D5167" i="2" s="1"/>
  <c r="T5175" i="2"/>
  <c r="L5175" i="2" s="1"/>
  <c r="D5175" i="2" s="1"/>
  <c r="T5191" i="2"/>
  <c r="L5191" i="2" s="1"/>
  <c r="D5191" i="2" s="1"/>
  <c r="T5207" i="2"/>
  <c r="L5207" i="2" s="1"/>
  <c r="D5207" i="2" s="1"/>
  <c r="T5215" i="2"/>
  <c r="H5215" i="2" s="1"/>
  <c r="T5223" i="2"/>
  <c r="L5223" i="2" s="1"/>
  <c r="D5223" i="2" s="1"/>
  <c r="T5231" i="2"/>
  <c r="H5231" i="2" s="1"/>
  <c r="T5239" i="2"/>
  <c r="H5239" i="2" s="1"/>
  <c r="T5247" i="2"/>
  <c r="H5247" i="2" s="1"/>
  <c r="T5255" i="2"/>
  <c r="L5255" i="2" s="1"/>
  <c r="T5263" i="2"/>
  <c r="H5263" i="2" s="1"/>
  <c r="T5279" i="2"/>
  <c r="L5279" i="2" s="1"/>
  <c r="D5279" i="2" s="1"/>
  <c r="T5287" i="2"/>
  <c r="L5287" i="2" s="1"/>
  <c r="D5287" i="2" s="1"/>
  <c r="T5303" i="2"/>
  <c r="L5303" i="2" s="1"/>
  <c r="D5303" i="2" s="1"/>
  <c r="T5311" i="2"/>
  <c r="L5311" i="2" s="1"/>
  <c r="D5311" i="2" s="1"/>
  <c r="T5327" i="2"/>
  <c r="H5327" i="2" s="1"/>
  <c r="L5335" i="2"/>
  <c r="D5335" i="2" s="1"/>
  <c r="L5343" i="2"/>
  <c r="D5343" i="2" s="1"/>
  <c r="T5351" i="2"/>
  <c r="L5351" i="2" s="1"/>
  <c r="D5351" i="2" s="1"/>
  <c r="T5359" i="2"/>
  <c r="L5359" i="2" s="1"/>
  <c r="D5359" i="2" s="1"/>
  <c r="T5367" i="2"/>
  <c r="L5367" i="2" s="1"/>
  <c r="D5367" i="2" s="1"/>
  <c r="T5383" i="2"/>
  <c r="L5383" i="2" s="1"/>
  <c r="D5383" i="2" s="1"/>
  <c r="T5391" i="2"/>
  <c r="L5391" i="2" s="1"/>
  <c r="D5391" i="2" s="1"/>
  <c r="T5399" i="2"/>
  <c r="L5399" i="2" s="1"/>
  <c r="D5399" i="2" s="1"/>
  <c r="T5407" i="2"/>
  <c r="H5407" i="2" s="1"/>
  <c r="T5415" i="2"/>
  <c r="L5415" i="2" s="1"/>
  <c r="T5423" i="2"/>
  <c r="H5423" i="2" s="1"/>
  <c r="T5431" i="2"/>
  <c r="L5431" i="2" s="1"/>
  <c r="D5431" i="2" s="1"/>
  <c r="T5439" i="2"/>
  <c r="L5439" i="2" s="1"/>
  <c r="D5439" i="2" s="1"/>
  <c r="T5447" i="2"/>
  <c r="H5447" i="2" s="1"/>
  <c r="T5455" i="2"/>
  <c r="H5455" i="2" s="1"/>
  <c r="T5463" i="2"/>
  <c r="H5463" i="2" s="1"/>
  <c r="T5471" i="2"/>
  <c r="H5471" i="2" s="1"/>
  <c r="T5479" i="2"/>
  <c r="L5479" i="2" s="1"/>
  <c r="D5479" i="2" s="1"/>
  <c r="T5487" i="2"/>
  <c r="L5487" i="2" s="1"/>
  <c r="D5487" i="2" s="1"/>
  <c r="L5495" i="2"/>
  <c r="D5495" i="2" s="1"/>
  <c r="T5511" i="2"/>
  <c r="L5511" i="2" s="1"/>
  <c r="D5511" i="2" s="1"/>
  <c r="T5519" i="2"/>
  <c r="H5519" i="2" s="1"/>
  <c r="T5527" i="2"/>
  <c r="H5527" i="2" s="1"/>
  <c r="T5535" i="2"/>
  <c r="L5535" i="2" s="1"/>
  <c r="D5535" i="2" s="1"/>
  <c r="T5567" i="2"/>
  <c r="L5567" i="2" s="1"/>
  <c r="D5567" i="2" s="1"/>
  <c r="T5575" i="2"/>
  <c r="H5575" i="2" s="1"/>
  <c r="T5591" i="2"/>
  <c r="L5591" i="2" s="1"/>
  <c r="D5591" i="2" s="1"/>
  <c r="T5599" i="2"/>
  <c r="H5599" i="2" s="1"/>
  <c r="T5607" i="2"/>
  <c r="L5607" i="2" s="1"/>
  <c r="D5607" i="2" s="1"/>
  <c r="T5615" i="2"/>
  <c r="H5615" i="2" s="1"/>
  <c r="T5623" i="2"/>
  <c r="L5623" i="2" s="1"/>
  <c r="D5623" i="2" s="1"/>
  <c r="T5631" i="2"/>
  <c r="T5639" i="2"/>
  <c r="L5639" i="2" s="1"/>
  <c r="D5639" i="2" s="1"/>
  <c r="T5647" i="2"/>
  <c r="H5647" i="2" s="1"/>
  <c r="T5663" i="2"/>
  <c r="H5663" i="2" s="1"/>
  <c r="T5671" i="2"/>
  <c r="L5671" i="2" s="1"/>
  <c r="D5671" i="2" s="1"/>
  <c r="T5679" i="2"/>
  <c r="H5679" i="2" s="1"/>
  <c r="T5695" i="2"/>
  <c r="L5695" i="2" s="1"/>
  <c r="D5695" i="2" s="1"/>
  <c r="T5703" i="2"/>
  <c r="L5703" i="2" s="1"/>
  <c r="D5703" i="2" s="1"/>
  <c r="T5711" i="2"/>
  <c r="T5719" i="2"/>
  <c r="L5719" i="2" s="1"/>
  <c r="D5719" i="2" s="1"/>
  <c r="T5727" i="2"/>
  <c r="L5727" i="2" s="1"/>
  <c r="D5727" i="2" s="1"/>
  <c r="L5735" i="2"/>
  <c r="D5735" i="2" s="1"/>
  <c r="T5743" i="2"/>
  <c r="L5743" i="2" s="1"/>
  <c r="D5743" i="2" s="1"/>
  <c r="T5751" i="2"/>
  <c r="L5751" i="2" s="1"/>
  <c r="D5751" i="2" s="1"/>
  <c r="T5759" i="2"/>
  <c r="L5759" i="2" s="1"/>
  <c r="D5759" i="2" s="1"/>
  <c r="T5767" i="2"/>
  <c r="L5767" i="2" s="1"/>
  <c r="D5767" i="2" s="1"/>
  <c r="T5775" i="2"/>
  <c r="T5783" i="2"/>
  <c r="L5783" i="2" s="1"/>
  <c r="D5783" i="2" s="1"/>
  <c r="T5791" i="2"/>
  <c r="L5791" i="2" s="1"/>
  <c r="D5791" i="2" s="1"/>
  <c r="T5799" i="2"/>
  <c r="H5799" i="2" s="1"/>
  <c r="T5807" i="2"/>
  <c r="L5807" i="2" s="1"/>
  <c r="D5807" i="2" s="1"/>
  <c r="T5823" i="2"/>
  <c r="L5823" i="2" s="1"/>
  <c r="D5823" i="2" s="1"/>
  <c r="T5831" i="2"/>
  <c r="H5831" i="2" s="1"/>
  <c r="H5839" i="2"/>
  <c r="T5847" i="2"/>
  <c r="T5855" i="2"/>
  <c r="L5855" i="2" s="1"/>
  <c r="D5855" i="2" s="1"/>
  <c r="T5863" i="2"/>
  <c r="L5863" i="2" s="1"/>
  <c r="D5863" i="2" s="1"/>
  <c r="L5871" i="2"/>
  <c r="D5871" i="2" s="1"/>
  <c r="T5887" i="2"/>
  <c r="L5887" i="2" s="1"/>
  <c r="D5887" i="2" s="1"/>
  <c r="T5911" i="2"/>
  <c r="L5911" i="2" s="1"/>
  <c r="D5911" i="2" s="1"/>
  <c r="T5927" i="2"/>
  <c r="H5927" i="2" s="1"/>
  <c r="T5943" i="2"/>
  <c r="H5943" i="2" s="1"/>
  <c r="T5991" i="2"/>
  <c r="T6007" i="2"/>
  <c r="L6007" i="2" s="1"/>
  <c r="D6007" i="2" s="1"/>
  <c r="T6031" i="2"/>
  <c r="L6031" i="2" s="1"/>
  <c r="D6031" i="2" s="1"/>
  <c r="T6039" i="2"/>
  <c r="H6039" i="2" s="1"/>
  <c r="T6047" i="2"/>
  <c r="H6047" i="2" s="1"/>
  <c r="T6095" i="2"/>
  <c r="L6095" i="2" s="1"/>
  <c r="D6095" i="2" s="1"/>
  <c r="T6111" i="2"/>
  <c r="H6111" i="2" s="1"/>
  <c r="T6143" i="2"/>
  <c r="L6143" i="2" s="1"/>
  <c r="D6143" i="2" s="1"/>
  <c r="T6159" i="2"/>
  <c r="T6175" i="2"/>
  <c r="L6175" i="2" s="1"/>
  <c r="D6175" i="2" s="1"/>
  <c r="T6183" i="2"/>
  <c r="L6183" i="2" s="1"/>
  <c r="D6183" i="2" s="1"/>
  <c r="T6207" i="2"/>
  <c r="L6207" i="2" s="1"/>
  <c r="D6207" i="2" s="1"/>
  <c r="T6231" i="2"/>
  <c r="H6231" i="2" s="1"/>
  <c r="T6239" i="2"/>
  <c r="H6239" i="2" s="1"/>
  <c r="T6247" i="2"/>
  <c r="H6247" i="2" s="1"/>
  <c r="T6271" i="2"/>
  <c r="L6271" i="2" s="1"/>
  <c r="D6271" i="2" s="1"/>
  <c r="T6367" i="2"/>
  <c r="L6034" i="2"/>
  <c r="D6034" i="2" s="1"/>
  <c r="H6034" i="2"/>
  <c r="T6365" i="2"/>
  <c r="H6365" i="2" s="1"/>
  <c r="T6373" i="2"/>
  <c r="H6373" i="2" s="1"/>
  <c r="T6381" i="2"/>
  <c r="L6381" i="2" s="1"/>
  <c r="D6381" i="2" s="1"/>
  <c r="T1675" i="2"/>
  <c r="T1707" i="2"/>
  <c r="T1739" i="2"/>
  <c r="T1747" i="2"/>
  <c r="T1803" i="2"/>
  <c r="T1851" i="2"/>
  <c r="T1923" i="2"/>
  <c r="T1939" i="2"/>
  <c r="T1955" i="2"/>
  <c r="T1979" i="2"/>
  <c r="T1995" i="2"/>
  <c r="T2267" i="2"/>
  <c r="T2283" i="2"/>
  <c r="T2299" i="2"/>
  <c r="H3961" i="2"/>
  <c r="L3961" i="2"/>
  <c r="D3961" i="2" s="1"/>
  <c r="T347" i="2"/>
  <c r="L4330" i="2"/>
  <c r="D4330" i="2" s="1"/>
  <c r="T4338" i="2"/>
  <c r="L4338" i="2" s="1"/>
  <c r="D4338" i="2" s="1"/>
  <c r="L4362" i="2"/>
  <c r="D4362" i="2" s="1"/>
  <c r="L4370" i="2"/>
  <c r="D4370" i="2" s="1"/>
  <c r="T4378" i="2"/>
  <c r="L4378" i="2" s="1"/>
  <c r="D4378" i="2" s="1"/>
  <c r="T4386" i="2"/>
  <c r="L4386" i="2" s="1"/>
  <c r="D4386" i="2" s="1"/>
  <c r="T4394" i="2"/>
  <c r="H4394" i="2" s="1"/>
  <c r="T4402" i="2"/>
  <c r="L4402" i="2" s="1"/>
  <c r="D4402" i="2" s="1"/>
  <c r="T4410" i="2"/>
  <c r="L4410" i="2" s="1"/>
  <c r="D4410" i="2" s="1"/>
  <c r="T4418" i="2"/>
  <c r="H4418" i="2" s="1"/>
  <c r="T4426" i="2"/>
  <c r="L4426" i="2" s="1"/>
  <c r="D4426" i="2" s="1"/>
  <c r="T4434" i="2"/>
  <c r="L4434" i="2" s="1"/>
  <c r="D4434" i="2" s="1"/>
  <c r="L4442" i="2"/>
  <c r="D4442" i="2" s="1"/>
  <c r="T4458" i="2"/>
  <c r="H4458" i="2" s="1"/>
  <c r="L4466" i="2"/>
  <c r="D4466" i="2" s="1"/>
  <c r="T4474" i="2"/>
  <c r="L4474" i="2" s="1"/>
  <c r="D4474" i="2" s="1"/>
  <c r="T4490" i="2"/>
  <c r="H4490" i="2" s="1"/>
  <c r="T4498" i="2"/>
  <c r="H4498" i="2" s="1"/>
  <c r="L4506" i="2"/>
  <c r="D4506" i="2" s="1"/>
  <c r="T4514" i="2"/>
  <c r="H4514" i="2" s="1"/>
  <c r="T4530" i="2"/>
  <c r="L4530" i="2" s="1"/>
  <c r="D4530" i="2" s="1"/>
  <c r="T4538" i="2"/>
  <c r="H4538" i="2" s="1"/>
  <c r="T4546" i="2"/>
  <c r="H4546" i="2" s="1"/>
  <c r="T4554" i="2"/>
  <c r="H4554" i="2" s="1"/>
  <c r="T4562" i="2"/>
  <c r="L4562" i="2" s="1"/>
  <c r="D4562" i="2" s="1"/>
  <c r="T4570" i="2"/>
  <c r="H4570" i="2" s="1"/>
  <c r="T4578" i="2"/>
  <c r="L4578" i="2" s="1"/>
  <c r="D4578" i="2" s="1"/>
  <c r="T4586" i="2"/>
  <c r="L4586" i="2" s="1"/>
  <c r="D4586" i="2" s="1"/>
  <c r="T4594" i="2"/>
  <c r="H4594" i="2" s="1"/>
  <c r="L4602" i="2"/>
  <c r="D4602" i="2" s="1"/>
  <c r="T4610" i="2"/>
  <c r="L4610" i="2" s="1"/>
  <c r="T4618" i="2"/>
  <c r="L4618" i="2" s="1"/>
  <c r="D4618" i="2" s="1"/>
  <c r="T4626" i="2"/>
  <c r="H4626" i="2" s="1"/>
  <c r="H5894" i="2"/>
  <c r="L5894" i="2"/>
  <c r="T6281" i="2"/>
  <c r="L6281" i="2" s="1"/>
  <c r="D6281" i="2" s="1"/>
  <c r="T6297" i="2"/>
  <c r="H6297" i="2" s="1"/>
  <c r="T6369" i="2"/>
  <c r="L6369" i="2" s="1"/>
  <c r="D6369" i="2" s="1"/>
  <c r="L5547" i="2"/>
  <c r="D5547" i="2" s="1"/>
  <c r="T6278" i="2"/>
  <c r="L6278" i="2" s="1"/>
  <c r="D6278" i="2" s="1"/>
  <c r="T6366" i="2"/>
  <c r="H6366" i="2" s="1"/>
  <c r="T6382" i="2"/>
  <c r="L6382" i="2" s="1"/>
  <c r="D6382" i="2" s="1"/>
  <c r="H3684" i="2"/>
  <c r="L3692" i="2"/>
  <c r="L3700" i="2"/>
  <c r="D3700" i="2" s="1"/>
  <c r="T3708" i="2"/>
  <c r="H3708" i="2" s="1"/>
  <c r="L3716" i="2"/>
  <c r="D3716" i="2" s="1"/>
  <c r="T4764" i="2"/>
  <c r="H4764" i="2" s="1"/>
  <c r="L4780" i="2"/>
  <c r="D4780" i="2" s="1"/>
  <c r="H4788" i="2"/>
  <c r="H4796" i="2"/>
  <c r="T4804" i="2"/>
  <c r="H4804" i="2" s="1"/>
  <c r="H4812" i="2"/>
  <c r="T4820" i="2"/>
  <c r="L4820" i="2" s="1"/>
  <c r="D4820" i="2" s="1"/>
  <c r="T4828" i="2"/>
  <c r="L4828" i="2" s="1"/>
  <c r="D4828" i="2" s="1"/>
  <c r="T4852" i="2"/>
  <c r="H4852" i="2" s="1"/>
  <c r="T4868" i="2"/>
  <c r="L4868" i="2" s="1"/>
  <c r="D4868" i="2" s="1"/>
  <c r="T4876" i="2"/>
  <c r="H4876" i="2" s="1"/>
  <c r="T4892" i="2"/>
  <c r="L4892" i="2" s="1"/>
  <c r="D4892" i="2" s="1"/>
  <c r="T4900" i="2"/>
  <c r="H4900" i="2" s="1"/>
  <c r="T4924" i="2"/>
  <c r="H4924" i="2" s="1"/>
  <c r="T4940" i="2"/>
  <c r="H4940" i="2" s="1"/>
  <c r="T4948" i="2"/>
  <c r="H4948" i="2" s="1"/>
  <c r="T4972" i="2"/>
  <c r="L4972" i="2" s="1"/>
  <c r="D4972" i="2" s="1"/>
  <c r="T4980" i="2"/>
  <c r="L4980" i="2" s="1"/>
  <c r="D4980" i="2" s="1"/>
  <c r="T4988" i="2"/>
  <c r="H4988" i="2" s="1"/>
  <c r="T4996" i="2"/>
  <c r="H4996" i="2" s="1"/>
  <c r="T5020" i="2"/>
  <c r="L5020" i="2" s="1"/>
  <c r="D5020" i="2" s="1"/>
  <c r="T5060" i="2"/>
  <c r="L5060" i="2" s="1"/>
  <c r="D5060" i="2" s="1"/>
  <c r="H5068" i="2"/>
  <c r="T5076" i="2"/>
  <c r="H5076" i="2" s="1"/>
  <c r="T5084" i="2"/>
  <c r="H5084" i="2" s="1"/>
  <c r="T5092" i="2"/>
  <c r="L5092" i="2" s="1"/>
  <c r="D5092" i="2" s="1"/>
  <c r="T5100" i="2"/>
  <c r="L5100" i="2" s="1"/>
  <c r="D5100" i="2" s="1"/>
  <c r="T5116" i="2"/>
  <c r="L5116" i="2" s="1"/>
  <c r="D5116" i="2" s="1"/>
  <c r="T5124" i="2"/>
  <c r="L5124" i="2" s="1"/>
  <c r="D5124" i="2" s="1"/>
  <c r="T5132" i="2"/>
  <c r="H5132" i="2" s="1"/>
  <c r="T5140" i="2"/>
  <c r="H5140" i="2" s="1"/>
  <c r="T5148" i="2"/>
  <c r="L5148" i="2" s="1"/>
  <c r="H5156" i="2"/>
  <c r="T5180" i="2"/>
  <c r="H5180" i="2" s="1"/>
  <c r="T5188" i="2"/>
  <c r="L5188" i="2" s="1"/>
  <c r="D5188" i="2" s="1"/>
  <c r="L5196" i="2"/>
  <c r="D5196" i="2" s="1"/>
  <c r="T5204" i="2"/>
  <c r="H5204" i="2" s="1"/>
  <c r="T5212" i="2"/>
  <c r="L5212" i="2" s="1"/>
  <c r="D5212" i="2" s="1"/>
  <c r="T5220" i="2"/>
  <c r="H5220" i="2" s="1"/>
  <c r="T5228" i="2"/>
  <c r="L5228" i="2" s="1"/>
  <c r="D5228" i="2" s="1"/>
  <c r="L5236" i="2"/>
  <c r="D5236" i="2" s="1"/>
  <c r="T5244" i="2"/>
  <c r="H5244" i="2" s="1"/>
  <c r="T5252" i="2"/>
  <c r="L5252" i="2" s="1"/>
  <c r="D5252" i="2" s="1"/>
  <c r="T5260" i="2"/>
  <c r="H5260" i="2" s="1"/>
  <c r="T5276" i="2"/>
  <c r="H5276" i="2" s="1"/>
  <c r="T5284" i="2"/>
  <c r="L5284" i="2" s="1"/>
  <c r="D5284" i="2" s="1"/>
  <c r="T5292" i="2"/>
  <c r="L5292" i="2" s="1"/>
  <c r="D5292" i="2" s="1"/>
  <c r="T5300" i="2"/>
  <c r="L5300" i="2" s="1"/>
  <c r="T5308" i="2"/>
  <c r="H5308" i="2" s="1"/>
  <c r="T5316" i="2"/>
  <c r="H5316" i="2" s="1"/>
  <c r="T5332" i="2"/>
  <c r="L5332" i="2" s="1"/>
  <c r="D5332" i="2" s="1"/>
  <c r="T5340" i="2"/>
  <c r="H5340" i="2" s="1"/>
  <c r="T5348" i="2"/>
  <c r="L5348" i="2" s="1"/>
  <c r="D5348" i="2" s="1"/>
  <c r="T5364" i="2"/>
  <c r="L5364" i="2" s="1"/>
  <c r="D5364" i="2" s="1"/>
  <c r="T5372" i="2"/>
  <c r="H5372" i="2" s="1"/>
  <c r="T5380" i="2"/>
  <c r="L5380" i="2" s="1"/>
  <c r="D5380" i="2" s="1"/>
  <c r="T5404" i="2"/>
  <c r="H5404" i="2" s="1"/>
  <c r="L5412" i="2"/>
  <c r="D5412" i="2" s="1"/>
  <c r="T5420" i="2"/>
  <c r="H5420" i="2" s="1"/>
  <c r="T5428" i="2"/>
  <c r="L5428" i="2" s="1"/>
  <c r="D5428" i="2" s="1"/>
  <c r="T5436" i="2"/>
  <c r="H5436" i="2" s="1"/>
  <c r="T5444" i="2"/>
  <c r="H5444" i="2" s="1"/>
  <c r="T5460" i="2"/>
  <c r="H5460" i="2" s="1"/>
  <c r="T5468" i="2"/>
  <c r="H5468" i="2" s="1"/>
  <c r="T5484" i="2"/>
  <c r="L5484" i="2" s="1"/>
  <c r="D5484" i="2" s="1"/>
  <c r="T5492" i="2"/>
  <c r="L5492" i="2" s="1"/>
  <c r="D5492" i="2" s="1"/>
  <c r="T5500" i="2"/>
  <c r="T5516" i="2"/>
  <c r="H5516" i="2" s="1"/>
  <c r="T5524" i="2"/>
  <c r="H5524" i="2" s="1"/>
  <c r="L5532" i="2"/>
  <c r="D5532" i="2" s="1"/>
  <c r="T5540" i="2"/>
  <c r="L5540" i="2" s="1"/>
  <c r="D5540" i="2" s="1"/>
  <c r="T5556" i="2"/>
  <c r="H5556" i="2" s="1"/>
  <c r="T5572" i="2"/>
  <c r="H5572" i="2" s="1"/>
  <c r="T5580" i="2"/>
  <c r="H5580" i="2" s="1"/>
  <c r="T5596" i="2"/>
  <c r="H5596" i="2" s="1"/>
  <c r="T5604" i="2"/>
  <c r="L5604" i="2" s="1"/>
  <c r="D5604" i="2" s="1"/>
  <c r="L5612" i="2"/>
  <c r="D5612" i="2" s="1"/>
  <c r="T5620" i="2"/>
  <c r="L5620" i="2" s="1"/>
  <c r="D5620" i="2" s="1"/>
  <c r="T5628" i="2"/>
  <c r="H5628" i="2" s="1"/>
  <c r="T5636" i="2"/>
  <c r="L5636" i="2" s="1"/>
  <c r="D5636" i="2" s="1"/>
  <c r="T5644" i="2"/>
  <c r="H5644" i="2" s="1"/>
  <c r="T5668" i="2"/>
  <c r="L5668" i="2" s="1"/>
  <c r="D5668" i="2" s="1"/>
  <c r="T5676" i="2"/>
  <c r="L5676" i="2" s="1"/>
  <c r="D5676" i="2" s="1"/>
  <c r="T5684" i="2"/>
  <c r="L5684" i="2" s="1"/>
  <c r="D5684" i="2" s="1"/>
  <c r="T5692" i="2"/>
  <c r="H5692" i="2" s="1"/>
  <c r="T5700" i="2"/>
  <c r="L5700" i="2" s="1"/>
  <c r="D5700" i="2" s="1"/>
  <c r="T5708" i="2"/>
  <c r="H5708" i="2" s="1"/>
  <c r="T5724" i="2"/>
  <c r="L5724" i="2" s="1"/>
  <c r="D5724" i="2" s="1"/>
  <c r="T5732" i="2"/>
  <c r="L5732" i="2" s="1"/>
  <c r="T5740" i="2"/>
  <c r="L5740" i="2" s="1"/>
  <c r="D5740" i="2" s="1"/>
  <c r="T5748" i="2"/>
  <c r="L5748" i="2" s="1"/>
  <c r="D5748" i="2" s="1"/>
  <c r="T5756" i="2"/>
  <c r="H5756" i="2" s="1"/>
  <c r="T5764" i="2"/>
  <c r="L5764" i="2" s="1"/>
  <c r="D5764" i="2" s="1"/>
  <c r="T5780" i="2"/>
  <c r="H5780" i="2" s="1"/>
  <c r="T5788" i="2"/>
  <c r="L5788" i="2" s="1"/>
  <c r="D5788" i="2" s="1"/>
  <c r="T5796" i="2"/>
  <c r="L5796" i="2" s="1"/>
  <c r="D5796" i="2" s="1"/>
  <c r="T5804" i="2"/>
  <c r="H5804" i="2" s="1"/>
  <c r="T5820" i="2"/>
  <c r="L5820" i="2" s="1"/>
  <c r="D5820" i="2" s="1"/>
  <c r="T5828" i="2"/>
  <c r="L5828" i="2" s="1"/>
  <c r="D5828" i="2" s="1"/>
  <c r="T5836" i="2"/>
  <c r="H5836" i="2" s="1"/>
  <c r="T5844" i="2"/>
  <c r="H5844" i="2" s="1"/>
  <c r="T5852" i="2"/>
  <c r="L5852" i="2" s="1"/>
  <c r="D5852" i="2" s="1"/>
  <c r="T5860" i="2"/>
  <c r="L5860" i="2" s="1"/>
  <c r="D5860" i="2" s="1"/>
  <c r="T5868" i="2"/>
  <c r="L5868" i="2" s="1"/>
  <c r="D5868" i="2" s="1"/>
  <c r="T5876" i="2"/>
  <c r="L5876" i="2" s="1"/>
  <c r="T5884" i="2"/>
  <c r="L5884" i="2" s="1"/>
  <c r="D5884" i="2" s="1"/>
  <c r="L5892" i="2"/>
  <c r="D5892" i="2" s="1"/>
  <c r="T5900" i="2"/>
  <c r="L5900" i="2" s="1"/>
  <c r="D5900" i="2" s="1"/>
  <c r="T5908" i="2"/>
  <c r="H5908" i="2" s="1"/>
  <c r="T5916" i="2"/>
  <c r="L5916" i="2" s="1"/>
  <c r="D5916" i="2" s="1"/>
  <c r="T5924" i="2"/>
  <c r="L5924" i="2" s="1"/>
  <c r="D5924" i="2" s="1"/>
  <c r="T5940" i="2"/>
  <c r="L5940" i="2" s="1"/>
  <c r="D5940" i="2" s="1"/>
  <c r="T5948" i="2"/>
  <c r="H5948" i="2" s="1"/>
  <c r="T5956" i="2"/>
  <c r="L5956" i="2" s="1"/>
  <c r="D5956" i="2" s="1"/>
  <c r="T6036" i="2"/>
  <c r="H6036" i="2" s="1"/>
  <c r="T6052" i="2"/>
  <c r="L6052" i="2" s="1"/>
  <c r="D6052" i="2" s="1"/>
  <c r="L6060" i="2"/>
  <c r="D6060" i="2" s="1"/>
  <c r="T6108" i="2"/>
  <c r="H6108" i="2" s="1"/>
  <c r="T6140" i="2"/>
  <c r="L6140" i="2" s="1"/>
  <c r="D6140" i="2" s="1"/>
  <c r="T6172" i="2"/>
  <c r="L6172" i="2" s="1"/>
  <c r="D6172" i="2" s="1"/>
  <c r="T6180" i="2"/>
  <c r="L6180" i="2" s="1"/>
  <c r="D6180" i="2" s="1"/>
  <c r="T6212" i="2"/>
  <c r="H6212" i="2" s="1"/>
  <c r="T6228" i="2"/>
  <c r="T6236" i="2"/>
  <c r="L6236" i="2" s="1"/>
  <c r="D6236" i="2" s="1"/>
  <c r="T6244" i="2"/>
  <c r="H6244" i="2" s="1"/>
  <c r="T6252" i="2"/>
  <c r="L6252" i="2" s="1"/>
  <c r="D6252" i="2" s="1"/>
  <c r="T6268" i="2"/>
  <c r="L6268" i="2" s="1"/>
  <c r="D6268" i="2" s="1"/>
  <c r="T6276" i="2"/>
  <c r="H6276" i="2" s="1"/>
  <c r="H3636" i="2"/>
  <c r="L3636" i="2"/>
  <c r="D3636" i="2" s="1"/>
  <c r="L3630" i="2"/>
  <c r="D3630" i="2" s="1"/>
  <c r="H3630" i="2"/>
  <c r="T2022" i="2"/>
  <c r="T2038" i="2"/>
  <c r="T2046" i="2"/>
  <c r="T2118" i="2"/>
  <c r="T2142" i="2"/>
  <c r="T2166" i="2"/>
  <c r="T2230" i="2"/>
  <c r="L2230" i="2" s="1"/>
  <c r="D2230" i="2" s="1"/>
  <c r="T2238" i="2"/>
  <c r="T3589" i="2"/>
  <c r="L3589" i="2" s="1"/>
  <c r="D3589" i="2" s="1"/>
  <c r="L3597" i="2"/>
  <c r="D3597" i="2" s="1"/>
  <c r="T3605" i="2"/>
  <c r="L3605" i="2" s="1"/>
  <c r="D3605" i="2" s="1"/>
  <c r="T3613" i="2"/>
  <c r="L3613" i="2" s="1"/>
  <c r="D3613" i="2" s="1"/>
  <c r="L3645" i="2"/>
  <c r="D3645" i="2" s="1"/>
  <c r="H3653" i="2"/>
  <c r="L3669" i="2"/>
  <c r="D3669" i="2" s="1"/>
  <c r="T4779" i="2"/>
  <c r="L4779" i="2" s="1"/>
  <c r="D4779" i="2" s="1"/>
  <c r="T4787" i="2"/>
  <c r="L4787" i="2" s="1"/>
  <c r="D4787" i="2" s="1"/>
  <c r="T4795" i="2"/>
  <c r="L4795" i="2" s="1"/>
  <c r="D4795" i="2" s="1"/>
  <c r="T4803" i="2"/>
  <c r="H4803" i="2" s="1"/>
  <c r="T4827" i="2"/>
  <c r="L4827" i="2" s="1"/>
  <c r="T4835" i="2"/>
  <c r="L4835" i="2" s="1"/>
  <c r="D4835" i="2" s="1"/>
  <c r="T4843" i="2"/>
  <c r="L4843" i="2" s="1"/>
  <c r="T4851" i="2"/>
  <c r="L4851" i="2" s="1"/>
  <c r="D4851" i="2" s="1"/>
  <c r="T4867" i="2"/>
  <c r="L4867" i="2" s="1"/>
  <c r="D4867" i="2" s="1"/>
  <c r="T4875" i="2"/>
  <c r="H4875" i="2" s="1"/>
  <c r="T4883" i="2"/>
  <c r="H4883" i="2" s="1"/>
  <c r="T4899" i="2"/>
  <c r="L4899" i="2" s="1"/>
  <c r="D4899" i="2" s="1"/>
  <c r="T4907" i="2"/>
  <c r="L4907" i="2" s="1"/>
  <c r="D4907" i="2" s="1"/>
  <c r="T4947" i="2"/>
  <c r="L4947" i="2" s="1"/>
  <c r="D4947" i="2" s="1"/>
  <c r="T4971" i="2"/>
  <c r="L4971" i="2" s="1"/>
  <c r="D4971" i="2" s="1"/>
  <c r="T4987" i="2"/>
  <c r="L4987" i="2" s="1"/>
  <c r="D4987" i="2" s="1"/>
  <c r="T4995" i="2"/>
  <c r="H4995" i="2" s="1"/>
  <c r="T5011" i="2"/>
  <c r="H5011" i="2" s="1"/>
  <c r="T5019" i="2"/>
  <c r="L5019" i="2" s="1"/>
  <c r="D5019" i="2" s="1"/>
  <c r="T5027" i="2"/>
  <c r="L5027" i="2" s="1"/>
  <c r="D5027" i="2" s="1"/>
  <c r="T5043" i="2"/>
  <c r="L5043" i="2" s="1"/>
  <c r="D5043" i="2" s="1"/>
  <c r="T5075" i="2"/>
  <c r="H5075" i="2" s="1"/>
  <c r="T5083" i="2"/>
  <c r="L5083" i="2" s="1"/>
  <c r="D5083" i="2" s="1"/>
  <c r="T5091" i="2"/>
  <c r="H5091" i="2" s="1"/>
  <c r="T5099" i="2"/>
  <c r="H5099" i="2" s="1"/>
  <c r="T5115" i="2"/>
  <c r="L5115" i="2" s="1"/>
  <c r="D5115" i="2" s="1"/>
  <c r="T5123" i="2"/>
  <c r="L5123" i="2" s="1"/>
  <c r="D5123" i="2" s="1"/>
  <c r="T5139" i="2"/>
  <c r="H5139" i="2" s="1"/>
  <c r="T5147" i="2"/>
  <c r="H5147" i="2" s="1"/>
  <c r="H4219" i="2"/>
  <c r="L4235" i="2"/>
  <c r="D4235" i="2" s="1"/>
  <c r="T4243" i="2"/>
  <c r="L4243" i="2" s="1"/>
  <c r="D4243" i="2" s="1"/>
  <c r="L4251" i="2"/>
  <c r="D4251" i="2" s="1"/>
  <c r="H4259" i="2"/>
  <c r="T4267" i="2"/>
  <c r="L4267" i="2" s="1"/>
  <c r="D4267" i="2" s="1"/>
  <c r="T4275" i="2"/>
  <c r="L4275" i="2" s="1"/>
  <c r="D4275" i="2" s="1"/>
  <c r="T4283" i="2"/>
  <c r="H4283" i="2" s="1"/>
  <c r="T4291" i="2"/>
  <c r="L4291" i="2" s="1"/>
  <c r="D4291" i="2" s="1"/>
  <c r="T4307" i="2"/>
  <c r="H4307" i="2" s="1"/>
  <c r="T4315" i="2"/>
  <c r="L4315" i="2" s="1"/>
  <c r="D4315" i="2" s="1"/>
  <c r="T4323" i="2"/>
  <c r="L4323" i="2" s="1"/>
  <c r="D4323" i="2" s="1"/>
  <c r="H5155" i="2"/>
  <c r="T5171" i="2"/>
  <c r="L5171" i="2" s="1"/>
  <c r="D5171" i="2" s="1"/>
  <c r="T5179" i="2"/>
  <c r="L5179" i="2" s="1"/>
  <c r="D5179" i="2" s="1"/>
  <c r="T5195" i="2"/>
  <c r="L5195" i="2" s="1"/>
  <c r="D5195" i="2" s="1"/>
  <c r="T5203" i="2"/>
  <c r="H5203" i="2" s="1"/>
  <c r="T5211" i="2"/>
  <c r="L5211" i="2" s="1"/>
  <c r="D5211" i="2" s="1"/>
  <c r="T5219" i="2"/>
  <c r="H5219" i="2" s="1"/>
  <c r="T5227" i="2"/>
  <c r="H5227" i="2" s="1"/>
  <c r="H5235" i="2"/>
  <c r="T5243" i="2"/>
  <c r="L5243" i="2" s="1"/>
  <c r="D5243" i="2" s="1"/>
  <c r="T5251" i="2"/>
  <c r="L5251" i="2" s="1"/>
  <c r="D5251" i="2" s="1"/>
  <c r="T5259" i="2"/>
  <c r="L5259" i="2" s="1"/>
  <c r="D5259" i="2" s="1"/>
  <c r="T5267" i="2"/>
  <c r="H5267" i="2" s="1"/>
  <c r="T5275" i="2"/>
  <c r="L5275" i="2" s="1"/>
  <c r="D5275" i="2" s="1"/>
  <c r="T5291" i="2"/>
  <c r="L5291" i="2" s="1"/>
  <c r="T5299" i="2"/>
  <c r="L5299" i="2" s="1"/>
  <c r="D5299" i="2" s="1"/>
  <c r="L5307" i="2"/>
  <c r="D5307" i="2" s="1"/>
  <c r="T5315" i="2"/>
  <c r="H5315" i="2" s="1"/>
  <c r="T5331" i="2"/>
  <c r="L5331" i="2" s="1"/>
  <c r="D5331" i="2" s="1"/>
  <c r="T5339" i="2"/>
  <c r="L5339" i="2" s="1"/>
  <c r="D5339" i="2" s="1"/>
  <c r="T5347" i="2"/>
  <c r="H5347" i="2" s="1"/>
  <c r="T5355" i="2"/>
  <c r="H5355" i="2" s="1"/>
  <c r="T5363" i="2"/>
  <c r="L5363" i="2" s="1"/>
  <c r="D5363" i="2" s="1"/>
  <c r="T5371" i="2"/>
  <c r="L5371" i="2" s="1"/>
  <c r="D5371" i="2" s="1"/>
  <c r="T5379" i="2"/>
  <c r="L5379" i="2" s="1"/>
  <c r="D5379" i="2" s="1"/>
  <c r="T5387" i="2"/>
  <c r="L5387" i="2" s="1"/>
  <c r="D5387" i="2" s="1"/>
  <c r="T5395" i="2"/>
  <c r="H5395" i="2" s="1"/>
  <c r="T5403" i="2"/>
  <c r="L5403" i="2" s="1"/>
  <c r="D5403" i="2" s="1"/>
  <c r="T5411" i="2"/>
  <c r="L5411" i="2" s="1"/>
  <c r="D5411" i="2" s="1"/>
  <c r="T5419" i="2"/>
  <c r="L5419" i="2" s="1"/>
  <c r="D5419" i="2" s="1"/>
  <c r="T5435" i="2"/>
  <c r="L5435" i="2" s="1"/>
  <c r="D5435" i="2" s="1"/>
  <c r="T5443" i="2"/>
  <c r="H5443" i="2" s="1"/>
  <c r="T5451" i="2"/>
  <c r="L5451" i="2" s="1"/>
  <c r="D5451" i="2" s="1"/>
  <c r="T5459" i="2"/>
  <c r="H5459" i="2" s="1"/>
  <c r="T5467" i="2"/>
  <c r="H5467" i="2" s="1"/>
  <c r="T5475" i="2"/>
  <c r="H5475" i="2" s="1"/>
  <c r="T5483" i="2"/>
  <c r="L5483" i="2" s="1"/>
  <c r="D5483" i="2" s="1"/>
  <c r="T5491" i="2"/>
  <c r="H5491" i="2" s="1"/>
  <c r="L5499" i="2"/>
  <c r="D5499" i="2" s="1"/>
  <c r="H5507" i="2"/>
  <c r="T5515" i="2"/>
  <c r="L5515" i="2" s="1"/>
  <c r="D5515" i="2" s="1"/>
  <c r="T5523" i="2"/>
  <c r="L5523" i="2" s="1"/>
  <c r="D5523" i="2" s="1"/>
  <c r="T5531" i="2"/>
  <c r="H5531" i="2" s="1"/>
  <c r="T5539" i="2"/>
  <c r="H5539" i="2" s="1"/>
  <c r="T5555" i="2"/>
  <c r="L5555" i="2" s="1"/>
  <c r="D5555" i="2" s="1"/>
  <c r="T5563" i="2"/>
  <c r="H5563" i="2" s="1"/>
  <c r="T5571" i="2"/>
  <c r="H5571" i="2" s="1"/>
  <c r="T5579" i="2"/>
  <c r="L5579" i="2" s="1"/>
  <c r="D5579" i="2" s="1"/>
  <c r="T5595" i="2"/>
  <c r="L5595" i="2" s="1"/>
  <c r="D5595" i="2" s="1"/>
  <c r="T5603" i="2"/>
  <c r="H5603" i="2" s="1"/>
  <c r="T5611" i="2"/>
  <c r="L5611" i="2" s="1"/>
  <c r="D5611" i="2" s="1"/>
  <c r="T5619" i="2"/>
  <c r="H5619" i="2" s="1"/>
  <c r="T5627" i="2"/>
  <c r="L5627" i="2" s="1"/>
  <c r="D5627" i="2" s="1"/>
  <c r="T5635" i="2"/>
  <c r="H5635" i="2" s="1"/>
  <c r="T5643" i="2"/>
  <c r="L5643" i="2" s="1"/>
  <c r="D5643" i="2" s="1"/>
  <c r="T5667" i="2"/>
  <c r="L5667" i="2" s="1"/>
  <c r="D5667" i="2" s="1"/>
  <c r="T5675" i="2"/>
  <c r="H5675" i="2" s="1"/>
  <c r="T5683" i="2"/>
  <c r="L5683" i="2" s="1"/>
  <c r="D5683" i="2" s="1"/>
  <c r="T5691" i="2"/>
  <c r="L5691" i="2" s="1"/>
  <c r="D5691" i="2" s="1"/>
  <c r="T5699" i="2"/>
  <c r="L5699" i="2" s="1"/>
  <c r="D5699" i="2" s="1"/>
  <c r="T5707" i="2"/>
  <c r="L5707" i="2" s="1"/>
  <c r="D5707" i="2" s="1"/>
  <c r="T5715" i="2"/>
  <c r="H5715" i="2" s="1"/>
  <c r="T5723" i="2"/>
  <c r="H5723" i="2" s="1"/>
  <c r="T5731" i="2"/>
  <c r="L5731" i="2" s="1"/>
  <c r="D5731" i="2" s="1"/>
  <c r="T5739" i="2"/>
  <c r="H5739" i="2" s="1"/>
  <c r="T5747" i="2"/>
  <c r="L5747" i="2" s="1"/>
  <c r="D5747" i="2" s="1"/>
  <c r="T5763" i="2"/>
  <c r="L5763" i="2" s="1"/>
  <c r="D5763" i="2" s="1"/>
  <c r="T5771" i="2"/>
  <c r="L5771" i="2" s="1"/>
  <c r="D5771" i="2" s="1"/>
  <c r="T5779" i="2"/>
  <c r="L5779" i="2" s="1"/>
  <c r="D5779" i="2" s="1"/>
  <c r="T5787" i="2"/>
  <c r="H5787" i="2" s="1"/>
  <c r="L5795" i="2"/>
  <c r="D5795" i="2" s="1"/>
  <c r="T5803" i="2"/>
  <c r="L5803" i="2" s="1"/>
  <c r="D5803" i="2" s="1"/>
  <c r="T5811" i="2"/>
  <c r="H5811" i="2" s="1"/>
  <c r="T5819" i="2"/>
  <c r="H5819" i="2" s="1"/>
  <c r="T5835" i="2"/>
  <c r="L5835" i="2" s="1"/>
  <c r="D5835" i="2" s="1"/>
  <c r="T5843" i="2"/>
  <c r="H5843" i="2" s="1"/>
  <c r="T5851" i="2"/>
  <c r="L5851" i="2" s="1"/>
  <c r="D5851" i="2" s="1"/>
  <c r="T5859" i="2"/>
  <c r="H5859" i="2" s="1"/>
  <c r="T5867" i="2"/>
  <c r="L5867" i="2" s="1"/>
  <c r="D5867" i="2" s="1"/>
  <c r="T5883" i="2"/>
  <c r="H5883" i="2" s="1"/>
  <c r="T5891" i="2"/>
  <c r="H5891" i="2" s="1"/>
  <c r="T5907" i="2"/>
  <c r="H5907" i="2" s="1"/>
  <c r="T5915" i="2"/>
  <c r="L5915" i="2" s="1"/>
  <c r="D5915" i="2" s="1"/>
  <c r="T5923" i="2"/>
  <c r="H5923" i="2" s="1"/>
  <c r="T5931" i="2"/>
  <c r="H5931" i="2" s="1"/>
  <c r="T5955" i="2"/>
  <c r="L5955" i="2" s="1"/>
  <c r="D5955" i="2" s="1"/>
  <c r="T6003" i="2"/>
  <c r="L6003" i="2" s="1"/>
  <c r="D6003" i="2" s="1"/>
  <c r="H6027" i="2"/>
  <c r="T6035" i="2"/>
  <c r="L6035" i="2" s="1"/>
  <c r="D6035" i="2" s="1"/>
  <c r="T6051" i="2"/>
  <c r="L6051" i="2" s="1"/>
  <c r="D6051" i="2" s="1"/>
  <c r="T6059" i="2"/>
  <c r="L6059" i="2" s="1"/>
  <c r="D6059" i="2" s="1"/>
  <c r="T6075" i="2"/>
  <c r="L6075" i="2" s="1"/>
  <c r="D6075" i="2" s="1"/>
  <c r="T6091" i="2"/>
  <c r="L6091" i="2" s="1"/>
  <c r="D6091" i="2" s="1"/>
  <c r="T6107" i="2"/>
  <c r="L6107" i="2" s="1"/>
  <c r="D6107" i="2" s="1"/>
  <c r="T6123" i="2"/>
  <c r="L6123" i="2" s="1"/>
  <c r="D6123" i="2" s="1"/>
  <c r="T6139" i="2"/>
  <c r="L6139" i="2" s="1"/>
  <c r="D6139" i="2" s="1"/>
  <c r="T6163" i="2"/>
  <c r="L6163" i="2" s="1"/>
  <c r="D6163" i="2" s="1"/>
  <c r="T6179" i="2"/>
  <c r="H6179" i="2" s="1"/>
  <c r="T6235" i="2"/>
  <c r="L6235" i="2" s="1"/>
  <c r="D6235" i="2" s="1"/>
  <c r="T6243" i="2"/>
  <c r="H6243" i="2" s="1"/>
  <c r="T6251" i="2"/>
  <c r="L6251" i="2" s="1"/>
  <c r="D6251" i="2" s="1"/>
  <c r="T6267" i="2"/>
  <c r="H6267" i="2" s="1"/>
  <c r="T6275" i="2"/>
  <c r="L6275" i="2" s="1"/>
  <c r="D6275" i="2" s="1"/>
  <c r="T6283" i="2"/>
  <c r="L6283" i="2" s="1"/>
  <c r="D6283" i="2" s="1"/>
  <c r="T6339" i="2"/>
  <c r="H6339" i="2" s="1"/>
  <c r="T6371" i="2"/>
  <c r="L6371" i="2" s="1"/>
  <c r="D6371" i="2" s="1"/>
  <c r="T6379" i="2"/>
  <c r="L6379" i="2" s="1"/>
  <c r="D6379" i="2" s="1"/>
  <c r="L3585" i="2"/>
  <c r="H3585" i="2"/>
  <c r="T4842" i="2"/>
  <c r="H4842" i="2" s="1"/>
  <c r="T4858" i="2"/>
  <c r="L4858" i="2" s="1"/>
  <c r="D4858" i="2" s="1"/>
  <c r="T4866" i="2"/>
  <c r="H4866" i="2" s="1"/>
  <c r="T4906" i="2"/>
  <c r="L4906" i="2" s="1"/>
  <c r="D4906" i="2" s="1"/>
  <c r="T4938" i="2"/>
  <c r="L4938" i="2" s="1"/>
  <c r="D4938" i="2" s="1"/>
  <c r="T4970" i="2"/>
  <c r="H4970" i="2" s="1"/>
  <c r="T4994" i="2"/>
  <c r="H4994" i="2" s="1"/>
  <c r="T5026" i="2"/>
  <c r="L5026" i="2" s="1"/>
  <c r="D5026" i="2" s="1"/>
  <c r="L5066" i="2"/>
  <c r="D5066" i="2" s="1"/>
  <c r="T5082" i="2"/>
  <c r="L5082" i="2" s="1"/>
  <c r="D5082" i="2" s="1"/>
  <c r="T5098" i="2"/>
  <c r="L5098" i="2" s="1"/>
  <c r="D5098" i="2" s="1"/>
  <c r="T5122" i="2"/>
  <c r="L5122" i="2" s="1"/>
  <c r="D5122" i="2" s="1"/>
  <c r="T5138" i="2"/>
  <c r="H5138" i="2" s="1"/>
  <c r="T5154" i="2"/>
  <c r="H5154" i="2" s="1"/>
  <c r="T5194" i="2"/>
  <c r="H5194" i="2" s="1"/>
  <c r="T5218" i="2"/>
  <c r="L5218" i="2" s="1"/>
  <c r="T5234" i="2"/>
  <c r="L5234" i="2" s="1"/>
  <c r="D5234" i="2" s="1"/>
  <c r="T5250" i="2"/>
  <c r="H5250" i="2" s="1"/>
  <c r="T5266" i="2"/>
  <c r="L5266" i="2" s="1"/>
  <c r="D5266" i="2" s="1"/>
  <c r="T5290" i="2"/>
  <c r="L5290" i="2" s="1"/>
  <c r="D5290" i="2" s="1"/>
  <c r="T5306" i="2"/>
  <c r="L5306" i="2" s="1"/>
  <c r="D5306" i="2" s="1"/>
  <c r="T5330" i="2"/>
  <c r="L5330" i="2" s="1"/>
  <c r="D5330" i="2" s="1"/>
  <c r="T5346" i="2"/>
  <c r="H5346" i="2" s="1"/>
  <c r="L5370" i="2"/>
  <c r="D5370" i="2" s="1"/>
  <c r="T5386" i="2"/>
  <c r="H5386" i="2" s="1"/>
  <c r="T5402" i="2"/>
  <c r="L5402" i="2" s="1"/>
  <c r="D5402" i="2" s="1"/>
  <c r="T5410" i="2"/>
  <c r="L5410" i="2" s="1"/>
  <c r="D5410" i="2" s="1"/>
  <c r="T5426" i="2"/>
  <c r="H5426" i="2" s="1"/>
  <c r="T5442" i="2"/>
  <c r="L5442" i="2" s="1"/>
  <c r="D5442" i="2" s="1"/>
  <c r="T5466" i="2"/>
  <c r="L5466" i="2" s="1"/>
  <c r="D5466" i="2" s="1"/>
  <c r="H5498" i="2"/>
  <c r="T5506" i="2"/>
  <c r="L5506" i="2" s="1"/>
  <c r="D5506" i="2" s="1"/>
  <c r="T5530" i="2"/>
  <c r="L5530" i="2" s="1"/>
  <c r="D5530" i="2" s="1"/>
  <c r="T5546" i="2"/>
  <c r="L5546" i="2" s="1"/>
  <c r="D5546" i="2" s="1"/>
  <c r="T5562" i="2"/>
  <c r="L5562" i="2" s="1"/>
  <c r="D5562" i="2" s="1"/>
  <c r="L5578" i="2"/>
  <c r="D5578" i="2" s="1"/>
  <c r="T5594" i="2"/>
  <c r="H5594" i="2" s="1"/>
  <c r="T5610" i="2"/>
  <c r="L5610" i="2" s="1"/>
  <c r="D5610" i="2" s="1"/>
  <c r="T5626" i="2"/>
  <c r="L5626" i="2" s="1"/>
  <c r="D5626" i="2" s="1"/>
  <c r="T5642" i="2"/>
  <c r="H5642" i="2" s="1"/>
  <c r="T5666" i="2"/>
  <c r="L5666" i="2" s="1"/>
  <c r="T5682" i="2"/>
  <c r="H5682" i="2" s="1"/>
  <c r="T5698" i="2"/>
  <c r="L5698" i="2" s="1"/>
  <c r="D5698" i="2" s="1"/>
  <c r="T5714" i="2"/>
  <c r="L5714" i="2" s="1"/>
  <c r="D5714" i="2" s="1"/>
  <c r="T5730" i="2"/>
  <c r="L5730" i="2" s="1"/>
  <c r="D5730" i="2" s="1"/>
  <c r="T5754" i="2"/>
  <c r="L5754" i="2" s="1"/>
  <c r="D5754" i="2" s="1"/>
  <c r="T5778" i="2"/>
  <c r="L5778" i="2" s="1"/>
  <c r="D5778" i="2" s="1"/>
  <c r="T5794" i="2"/>
  <c r="H5794" i="2" s="1"/>
  <c r="T5818" i="2"/>
  <c r="L5818" i="2" s="1"/>
  <c r="D5818" i="2" s="1"/>
  <c r="T5834" i="2"/>
  <c r="L5834" i="2" s="1"/>
  <c r="D5834" i="2" s="1"/>
  <c r="T5850" i="2"/>
  <c r="L5850" i="2" s="1"/>
  <c r="T5866" i="2"/>
  <c r="L5866" i="2" s="1"/>
  <c r="D5866" i="2" s="1"/>
  <c r="T5874" i="2"/>
  <c r="L5874" i="2" s="1"/>
  <c r="D5874" i="2" s="1"/>
  <c r="T5890" i="2"/>
  <c r="L5890" i="2" s="1"/>
  <c r="D5890" i="2" s="1"/>
  <c r="T5938" i="2"/>
  <c r="L5938" i="2" s="1"/>
  <c r="D5938" i="2" s="1"/>
  <c r="T5962" i="2"/>
  <c r="L5962" i="2" s="1"/>
  <c r="D5962" i="2" s="1"/>
  <c r="T5986" i="2"/>
  <c r="L5986" i="2" s="1"/>
  <c r="T6002" i="2"/>
  <c r="H6002" i="2" s="1"/>
  <c r="T6018" i="2"/>
  <c r="H6018" i="2" s="1"/>
  <c r="T6050" i="2"/>
  <c r="H6050" i="2" s="1"/>
  <c r="T6058" i="2"/>
  <c r="L6058" i="2" s="1"/>
  <c r="D6058" i="2" s="1"/>
  <c r="L6066" i="2"/>
  <c r="D6066" i="2" s="1"/>
  <c r="T6074" i="2"/>
  <c r="L6074" i="2" s="1"/>
  <c r="D6074" i="2" s="1"/>
  <c r="T6090" i="2"/>
  <c r="L6090" i="2" s="1"/>
  <c r="D6090" i="2" s="1"/>
  <c r="T6098" i="2"/>
  <c r="H6098" i="2" s="1"/>
  <c r="T6114" i="2"/>
  <c r="H6114" i="2" s="1"/>
  <c r="T6138" i="2"/>
  <c r="H6138" i="2" s="1"/>
  <c r="T6146" i="2"/>
  <c r="L6146" i="2" s="1"/>
  <c r="D6146" i="2" s="1"/>
  <c r="T6162" i="2"/>
  <c r="L6162" i="2" s="1"/>
  <c r="D6162" i="2" s="1"/>
  <c r="T6178" i="2"/>
  <c r="L6178" i="2" s="1"/>
  <c r="D6178" i="2" s="1"/>
  <c r="T6202" i="2"/>
  <c r="L6202" i="2" s="1"/>
  <c r="D6202" i="2" s="1"/>
  <c r="T6210" i="2"/>
  <c r="H6210" i="2" s="1"/>
  <c r="T6234" i="2"/>
  <c r="H6234" i="2" s="1"/>
  <c r="T6250" i="2"/>
  <c r="L6250" i="2" s="1"/>
  <c r="D6250" i="2" s="1"/>
  <c r="T6266" i="2"/>
  <c r="L6266" i="2" s="1"/>
  <c r="D6266" i="2" s="1"/>
  <c r="T6274" i="2"/>
  <c r="H6274" i="2" s="1"/>
  <c r="T6282" i="2"/>
  <c r="L6282" i="2" s="1"/>
  <c r="D6282" i="2" s="1"/>
  <c r="T6298" i="2"/>
  <c r="L6298" i="2" s="1"/>
  <c r="D6298" i="2" s="1"/>
  <c r="T6370" i="2"/>
  <c r="L6370" i="2" s="1"/>
  <c r="D6370" i="2" s="1"/>
  <c r="T6378" i="2"/>
  <c r="H6378" i="2" s="1"/>
  <c r="T4850" i="2"/>
  <c r="L4850" i="2" s="1"/>
  <c r="T4882" i="2"/>
  <c r="L4882" i="2" s="1"/>
  <c r="D4882" i="2" s="1"/>
  <c r="T4914" i="2"/>
  <c r="L4914" i="2" s="1"/>
  <c r="D4914" i="2" s="1"/>
  <c r="T4946" i="2"/>
  <c r="H4946" i="2" s="1"/>
  <c r="T4978" i="2"/>
  <c r="H4978" i="2" s="1"/>
  <c r="T5010" i="2"/>
  <c r="L5010" i="2" s="1"/>
  <c r="D5010" i="2" s="1"/>
  <c r="T5042" i="2"/>
  <c r="L5042" i="2" s="1"/>
  <c r="D5042" i="2" s="1"/>
  <c r="T5058" i="2"/>
  <c r="L5058" i="2" s="1"/>
  <c r="D5058" i="2" s="1"/>
  <c r="T5074" i="2"/>
  <c r="H5074" i="2" s="1"/>
  <c r="T5090" i="2"/>
  <c r="L5090" i="2" s="1"/>
  <c r="D5090" i="2" s="1"/>
  <c r="T5114" i="2"/>
  <c r="L5114" i="2" s="1"/>
  <c r="D5114" i="2" s="1"/>
  <c r="T5130" i="2"/>
  <c r="L5130" i="2" s="1"/>
  <c r="D5130" i="2" s="1"/>
  <c r="T5146" i="2"/>
  <c r="H5146" i="2" s="1"/>
  <c r="T5178" i="2"/>
  <c r="L5178" i="2" s="1"/>
  <c r="D5178" i="2" s="1"/>
  <c r="T5210" i="2"/>
  <c r="L5210" i="2" s="1"/>
  <c r="D5210" i="2" s="1"/>
  <c r="T5226" i="2"/>
  <c r="H5226" i="2" s="1"/>
  <c r="T5242" i="2"/>
  <c r="H5242" i="2" s="1"/>
  <c r="T5258" i="2"/>
  <c r="L5258" i="2" s="1"/>
  <c r="D5258" i="2" s="1"/>
  <c r="T5274" i="2"/>
  <c r="L5274" i="2" s="1"/>
  <c r="D5274" i="2" s="1"/>
  <c r="T5282" i="2"/>
  <c r="L5282" i="2" s="1"/>
  <c r="D5282" i="2" s="1"/>
  <c r="T5314" i="2"/>
  <c r="L5314" i="2" s="1"/>
  <c r="D5314" i="2" s="1"/>
  <c r="T5338" i="2"/>
  <c r="L5338" i="2" s="1"/>
  <c r="D5338" i="2" s="1"/>
  <c r="T5354" i="2"/>
  <c r="L5354" i="2" s="1"/>
  <c r="D5354" i="2" s="1"/>
  <c r="T5362" i="2"/>
  <c r="H5362" i="2" s="1"/>
  <c r="T5378" i="2"/>
  <c r="L5378" i="2" s="1"/>
  <c r="D5378" i="2" s="1"/>
  <c r="T5394" i="2"/>
  <c r="L5394" i="2" s="1"/>
  <c r="D5394" i="2" s="1"/>
  <c r="T5418" i="2"/>
  <c r="L5418" i="2" s="1"/>
  <c r="D5418" i="2" s="1"/>
  <c r="T5434" i="2"/>
  <c r="H5434" i="2" s="1"/>
  <c r="T5458" i="2"/>
  <c r="H5458" i="2" s="1"/>
  <c r="T5474" i="2"/>
  <c r="L5474" i="2" s="1"/>
  <c r="D5474" i="2" s="1"/>
  <c r="T5490" i="2"/>
  <c r="L5490" i="2" s="1"/>
  <c r="D5490" i="2" s="1"/>
  <c r="L5514" i="2"/>
  <c r="D5514" i="2" s="1"/>
  <c r="T5522" i="2"/>
  <c r="H5522" i="2" s="1"/>
  <c r="T5538" i="2"/>
  <c r="L5538" i="2" s="1"/>
  <c r="D5538" i="2" s="1"/>
  <c r="T5554" i="2"/>
  <c r="L5554" i="2" s="1"/>
  <c r="D5554" i="2" s="1"/>
  <c r="T5570" i="2"/>
  <c r="H5570" i="2" s="1"/>
  <c r="T5602" i="2"/>
  <c r="L5602" i="2" s="1"/>
  <c r="D5602" i="2" s="1"/>
  <c r="T5618" i="2"/>
  <c r="H5618" i="2" s="1"/>
  <c r="T5634" i="2"/>
  <c r="L5634" i="2" s="1"/>
  <c r="D5634" i="2" s="1"/>
  <c r="T5658" i="2"/>
  <c r="H5658" i="2" s="1"/>
  <c r="T5674" i="2"/>
  <c r="L5674" i="2" s="1"/>
  <c r="T5690" i="2"/>
  <c r="L5690" i="2" s="1"/>
  <c r="D5690" i="2" s="1"/>
  <c r="T5706" i="2"/>
  <c r="L5706" i="2" s="1"/>
  <c r="D5706" i="2" s="1"/>
  <c r="T5722" i="2"/>
  <c r="L5722" i="2" s="1"/>
  <c r="D5722" i="2" s="1"/>
  <c r="T5738" i="2"/>
  <c r="H5738" i="2" s="1"/>
  <c r="T5746" i="2"/>
  <c r="L5746" i="2" s="1"/>
  <c r="D5746" i="2" s="1"/>
  <c r="T5762" i="2"/>
  <c r="L5762" i="2" s="1"/>
  <c r="D5762" i="2" s="1"/>
  <c r="T5786" i="2"/>
  <c r="L5786" i="2" s="1"/>
  <c r="D5786" i="2" s="1"/>
  <c r="T5810" i="2"/>
  <c r="L5810" i="2" s="1"/>
  <c r="D5810" i="2" s="1"/>
  <c r="T5826" i="2"/>
  <c r="H5826" i="2" s="1"/>
  <c r="T5842" i="2"/>
  <c r="H5842" i="2" s="1"/>
  <c r="T5858" i="2"/>
  <c r="H5858" i="2" s="1"/>
  <c r="T5882" i="2"/>
  <c r="H5882" i="2" s="1"/>
  <c r="T5906" i="2"/>
  <c r="L5906" i="2" s="1"/>
  <c r="D5906" i="2" s="1"/>
  <c r="L5922" i="2"/>
  <c r="D5922" i="2" s="1"/>
  <c r="L3586" i="2"/>
  <c r="D3586" i="2" s="1"/>
  <c r="H3586" i="2"/>
  <c r="T1127" i="2"/>
  <c r="T1199" i="2"/>
  <c r="T1247" i="2"/>
  <c r="T1991" i="2"/>
  <c r="T2007" i="2"/>
  <c r="T2047" i="2"/>
  <c r="T2055" i="2"/>
  <c r="T2143" i="2"/>
  <c r="T2167" i="2"/>
  <c r="T2175" i="2"/>
  <c r="T2223" i="2"/>
  <c r="L2231" i="2"/>
  <c r="D2231" i="2" s="1"/>
  <c r="T2239" i="2"/>
  <c r="T2263" i="2"/>
  <c r="T2279" i="2"/>
  <c r="T2295" i="2"/>
  <c r="T2303" i="2"/>
  <c r="T2311" i="2"/>
  <c r="T2335" i="2"/>
  <c r="T2351" i="2"/>
  <c r="T2399" i="2"/>
  <c r="T2423" i="2"/>
  <c r="T2431" i="2"/>
  <c r="T2439" i="2"/>
  <c r="T2455" i="2"/>
  <c r="T2471" i="2"/>
  <c r="T2487" i="2"/>
  <c r="T2511" i="2"/>
  <c r="T2575" i="2"/>
  <c r="T2583" i="2"/>
  <c r="T2599" i="2"/>
  <c r="T2607" i="2"/>
  <c r="T2615" i="2"/>
  <c r="T2623" i="2"/>
  <c r="T2655" i="2"/>
  <c r="T2663" i="2"/>
  <c r="T2671" i="2"/>
  <c r="T2687" i="2"/>
  <c r="T2711" i="2"/>
  <c r="T2775" i="2"/>
  <c r="T2807" i="2"/>
  <c r="T2823" i="2"/>
  <c r="T2839" i="2"/>
  <c r="T2847" i="2"/>
  <c r="T2863" i="2"/>
  <c r="T2879" i="2"/>
  <c r="T2895" i="2"/>
  <c r="T2903" i="2"/>
  <c r="T2935" i="2"/>
  <c r="T2943" i="2"/>
  <c r="T6296" i="2"/>
  <c r="H6296" i="2" s="1"/>
  <c r="T6368" i="2"/>
  <c r="H6368" i="2" s="1"/>
  <c r="T2967" i="2"/>
  <c r="L2983" i="2"/>
  <c r="D2983" i="2" s="1"/>
  <c r="L2991" i="2"/>
  <c r="D2991" i="2" s="1"/>
  <c r="L2999" i="2"/>
  <c r="D2999" i="2" s="1"/>
  <c r="L3007" i="2"/>
  <c r="D3007" i="2" s="1"/>
  <c r="T3015" i="2"/>
  <c r="L3015" i="2" s="1"/>
  <c r="D3015" i="2" s="1"/>
  <c r="H3039" i="2"/>
  <c r="L3055" i="2"/>
  <c r="D3055" i="2" s="1"/>
  <c r="H3063" i="2"/>
  <c r="L3071" i="2"/>
  <c r="D3071" i="2" s="1"/>
  <c r="H3079" i="2"/>
  <c r="L3087" i="2"/>
  <c r="D3087" i="2" s="1"/>
  <c r="L3095" i="2"/>
  <c r="D3095" i="2" s="1"/>
  <c r="T3119" i="2"/>
  <c r="L3119" i="2" s="1"/>
  <c r="D3119" i="2" s="1"/>
  <c r="T3127" i="2"/>
  <c r="L3127" i="2" s="1"/>
  <c r="D3127" i="2" s="1"/>
  <c r="T3135" i="2"/>
  <c r="L3135" i="2" s="1"/>
  <c r="D3135" i="2" s="1"/>
  <c r="T3143" i="2"/>
  <c r="L3143" i="2" s="1"/>
  <c r="D3143" i="2" s="1"/>
  <c r="L3151" i="2"/>
  <c r="D3151" i="2" s="1"/>
  <c r="H3159" i="2"/>
  <c r="L3167" i="2"/>
  <c r="D3167" i="2" s="1"/>
  <c r="H3175" i="2"/>
  <c r="L3183" i="2"/>
  <c r="D3183" i="2" s="1"/>
  <c r="T3191" i="2"/>
  <c r="L3191" i="2" s="1"/>
  <c r="D3191" i="2" s="1"/>
  <c r="L3199" i="2"/>
  <c r="D3199" i="2" s="1"/>
  <c r="L3207" i="2"/>
  <c r="D3207" i="2" s="1"/>
  <c r="L3215" i="2"/>
  <c r="D3215" i="2" s="1"/>
  <c r="T3223" i="2"/>
  <c r="L3223" i="2" s="1"/>
  <c r="D3223" i="2" s="1"/>
  <c r="L3231" i="2"/>
  <c r="D3231" i="2" s="1"/>
  <c r="T3239" i="2"/>
  <c r="L3239" i="2" s="1"/>
  <c r="D3239" i="2" s="1"/>
  <c r="T3247" i="2"/>
  <c r="H3247" i="2" s="1"/>
  <c r="T3255" i="2"/>
  <c r="L3255" i="2" s="1"/>
  <c r="L3263" i="2"/>
  <c r="D3263" i="2" s="1"/>
  <c r="L3271" i="2"/>
  <c r="D3271" i="2" s="1"/>
  <c r="T3287" i="2"/>
  <c r="L3287" i="2" s="1"/>
  <c r="D3287" i="2" s="1"/>
  <c r="H3295" i="2"/>
  <c r="T3303" i="2"/>
  <c r="H3303" i="2" s="1"/>
  <c r="T3311" i="2"/>
  <c r="L3311" i="2" s="1"/>
  <c r="D3311" i="2" s="1"/>
  <c r="T3327" i="2"/>
  <c r="L3327" i="2" s="1"/>
  <c r="D3327" i="2" s="1"/>
  <c r="H3335" i="2"/>
  <c r="L3343" i="2"/>
  <c r="D3343" i="2" s="1"/>
  <c r="T3359" i="2"/>
  <c r="L3359" i="2" s="1"/>
  <c r="D3359" i="2" s="1"/>
  <c r="T3367" i="2"/>
  <c r="L3367" i="2" s="1"/>
  <c r="D3367" i="2" s="1"/>
  <c r="L3375" i="2"/>
  <c r="D3375" i="2" s="1"/>
  <c r="L3391" i="2"/>
  <c r="D3391" i="2" s="1"/>
  <c r="H3407" i="2"/>
  <c r="L3415" i="2"/>
  <c r="D3415" i="2" s="1"/>
  <c r="T3431" i="2"/>
  <c r="H3431" i="2" s="1"/>
  <c r="T3439" i="2"/>
  <c r="L3439" i="2" s="1"/>
  <c r="D3439" i="2" s="1"/>
  <c r="T3447" i="2"/>
  <c r="H3447" i="2" s="1"/>
  <c r="L3455" i="2"/>
  <c r="D3455" i="2" s="1"/>
  <c r="H3463" i="2"/>
  <c r="T3471" i="2"/>
  <c r="L3471" i="2" s="1"/>
  <c r="D3471" i="2" s="1"/>
  <c r="T3479" i="2"/>
  <c r="H3479" i="2" s="1"/>
  <c r="H3487" i="2"/>
  <c r="L3495" i="2"/>
  <c r="D3495" i="2" s="1"/>
  <c r="T3503" i="2"/>
  <c r="H3503" i="2" s="1"/>
  <c r="L3527" i="2"/>
  <c r="D3527" i="2" s="1"/>
  <c r="L3535" i="2"/>
  <c r="D3535" i="2" s="1"/>
  <c r="T3543" i="2"/>
  <c r="H3543" i="2" s="1"/>
  <c r="T3551" i="2"/>
  <c r="L3551" i="2" s="1"/>
  <c r="D3551" i="2" s="1"/>
  <c r="T3559" i="2"/>
  <c r="L3559" i="2" s="1"/>
  <c r="D3559" i="2" s="1"/>
  <c r="L3567" i="2"/>
  <c r="D3567" i="2" s="1"/>
  <c r="H3575" i="2"/>
  <c r="H3583" i="2"/>
  <c r="T4216" i="2"/>
  <c r="L4216" i="2" s="1"/>
  <c r="D4216" i="2" s="1"/>
  <c r="L4224" i="2"/>
  <c r="D4224" i="2" s="1"/>
  <c r="T4232" i="2"/>
  <c r="H4232" i="2" s="1"/>
  <c r="T4240" i="2"/>
  <c r="L4240" i="2" s="1"/>
  <c r="D4240" i="2" s="1"/>
  <c r="T4248" i="2"/>
  <c r="L4248" i="2" s="1"/>
  <c r="D4248" i="2" s="1"/>
  <c r="T4256" i="2"/>
  <c r="H4256" i="2" s="1"/>
  <c r="T4264" i="2"/>
  <c r="L4264" i="2" s="1"/>
  <c r="D4264" i="2" s="1"/>
  <c r="T4272" i="2"/>
  <c r="H4272" i="2" s="1"/>
  <c r="L4288" i="2"/>
  <c r="D4288" i="2" s="1"/>
  <c r="T4296" i="2"/>
  <c r="H4296" i="2" s="1"/>
  <c r="L4304" i="2"/>
  <c r="D4304" i="2" s="1"/>
  <c r="T4312" i="2"/>
  <c r="H4312" i="2" s="1"/>
  <c r="T4320" i="2"/>
  <c r="L4320" i="2" s="1"/>
  <c r="D4320" i="2" s="1"/>
  <c r="T4496" i="2"/>
  <c r="H4496" i="2" s="1"/>
  <c r="T4504" i="2"/>
  <c r="H4504" i="2" s="1"/>
  <c r="T4512" i="2"/>
  <c r="L4512" i="2" s="1"/>
  <c r="D4512" i="2" s="1"/>
  <c r="L4520" i="2"/>
  <c r="D4520" i="2" s="1"/>
  <c r="T4528" i="2"/>
  <c r="L4528" i="2" s="1"/>
  <c r="D4528" i="2" s="1"/>
  <c r="T4544" i="2"/>
  <c r="L4544" i="2" s="1"/>
  <c r="T4552" i="2"/>
  <c r="L4552" i="2" s="1"/>
  <c r="D4552" i="2" s="1"/>
  <c r="T4560" i="2"/>
  <c r="L4560" i="2" s="1"/>
  <c r="D4560" i="2" s="1"/>
  <c r="T4568" i="2"/>
  <c r="H4568" i="2" s="1"/>
  <c r="T4576" i="2"/>
  <c r="L4576" i="2" s="1"/>
  <c r="D4576" i="2" s="1"/>
  <c r="T4584" i="2"/>
  <c r="L4584" i="2" s="1"/>
  <c r="D4584" i="2" s="1"/>
  <c r="T4592" i="2"/>
  <c r="L4592" i="2" s="1"/>
  <c r="D4592" i="2" s="1"/>
  <c r="T4600" i="2"/>
  <c r="H4600" i="2" s="1"/>
  <c r="L4608" i="2"/>
  <c r="D4608" i="2" s="1"/>
  <c r="T4616" i="2"/>
  <c r="H4616" i="2" s="1"/>
  <c r="T4624" i="2"/>
  <c r="L4624" i="2" s="1"/>
  <c r="D4624" i="2" s="1"/>
  <c r="T4632" i="2"/>
  <c r="L4632" i="2" s="1"/>
  <c r="D4632" i="2" s="1"/>
  <c r="T4640" i="2"/>
  <c r="L4640" i="2" s="1"/>
  <c r="D4640" i="2" s="1"/>
  <c r="T4664" i="2"/>
  <c r="L4664" i="2" s="1"/>
  <c r="D4664" i="2" s="1"/>
  <c r="T4688" i="2"/>
  <c r="H4688" i="2" s="1"/>
  <c r="T4696" i="2"/>
  <c r="L4696" i="2" s="1"/>
  <c r="D4696" i="2" s="1"/>
  <c r="T4704" i="2"/>
  <c r="L4704" i="2" s="1"/>
  <c r="D4704" i="2" s="1"/>
  <c r="T4712" i="2"/>
  <c r="L4712" i="2" s="1"/>
  <c r="T4720" i="2"/>
  <c r="L4720" i="2" s="1"/>
  <c r="T4728" i="2"/>
  <c r="L4728" i="2" s="1"/>
  <c r="D4728" i="2" s="1"/>
  <c r="T4736" i="2"/>
  <c r="L4736" i="2" s="1"/>
  <c r="D4736" i="2" s="1"/>
  <c r="H4744" i="2"/>
  <c r="H4752" i="2"/>
  <c r="T4760" i="2"/>
  <c r="L4760" i="2" s="1"/>
  <c r="D4760" i="2" s="1"/>
  <c r="L3043" i="2"/>
  <c r="D3043" i="2" s="1"/>
  <c r="L3051" i="2"/>
  <c r="D3051" i="2" s="1"/>
  <c r="T3059" i="2"/>
  <c r="H3059" i="2" s="1"/>
  <c r="L3067" i="2"/>
  <c r="D3067" i="2" s="1"/>
  <c r="T3075" i="2"/>
  <c r="L3075" i="2" s="1"/>
  <c r="D3075" i="2" s="1"/>
  <c r="L3083" i="2"/>
  <c r="D3083" i="2" s="1"/>
  <c r="L3091" i="2"/>
  <c r="D3091" i="2" s="1"/>
  <c r="T3099" i="2"/>
  <c r="L3099" i="2" s="1"/>
  <c r="D3099" i="2" s="1"/>
  <c r="L3107" i="2"/>
  <c r="D3107" i="2" s="1"/>
  <c r="T3115" i="2"/>
  <c r="L3115" i="2" s="1"/>
  <c r="D3115" i="2" s="1"/>
  <c r="L3123" i="2"/>
  <c r="D3123" i="2" s="1"/>
  <c r="L3131" i="2"/>
  <c r="D3131" i="2" s="1"/>
  <c r="T3139" i="2"/>
  <c r="L3139" i="2" s="1"/>
  <c r="D3139" i="2" s="1"/>
  <c r="T3147" i="2"/>
  <c r="L3147" i="2" s="1"/>
  <c r="D3147" i="2" s="1"/>
  <c r="H3155" i="2"/>
  <c r="T3163" i="2"/>
  <c r="H3163" i="2" s="1"/>
  <c r="H3171" i="2"/>
  <c r="T3179" i="2"/>
  <c r="L3179" i="2" s="1"/>
  <c r="D3179" i="2" s="1"/>
  <c r="L3187" i="2"/>
  <c r="D3187" i="2" s="1"/>
  <c r="L3203" i="2"/>
  <c r="D3203" i="2" s="1"/>
  <c r="T3211" i="2"/>
  <c r="L3211" i="2" s="1"/>
  <c r="D3211" i="2" s="1"/>
  <c r="L3219" i="2"/>
  <c r="D3219" i="2" s="1"/>
  <c r="H3227" i="2"/>
  <c r="L3235" i="2"/>
  <c r="D3235" i="2" s="1"/>
  <c r="T3243" i="2"/>
  <c r="H3243" i="2" s="1"/>
  <c r="L3251" i="2"/>
  <c r="D3251" i="2" s="1"/>
  <c r="L3259" i="2"/>
  <c r="D3259" i="2" s="1"/>
  <c r="L3267" i="2"/>
  <c r="D3267" i="2" s="1"/>
  <c r="L3283" i="2"/>
  <c r="D3283" i="2" s="1"/>
  <c r="T3291" i="2"/>
  <c r="H3291" i="2" s="1"/>
  <c r="T3299" i="2"/>
  <c r="H3299" i="2" s="1"/>
  <c r="T3307" i="2"/>
  <c r="L3307" i="2" s="1"/>
  <c r="D3307" i="2" s="1"/>
  <c r="T3315" i="2"/>
  <c r="L3315" i="2" s="1"/>
  <c r="D3315" i="2" s="1"/>
  <c r="H3323" i="2"/>
  <c r="L3331" i="2"/>
  <c r="D3331" i="2" s="1"/>
  <c r="T3347" i="2"/>
  <c r="L3347" i="2" s="1"/>
  <c r="D3347" i="2" s="1"/>
  <c r="H3355" i="2"/>
  <c r="L3363" i="2"/>
  <c r="D3363" i="2" s="1"/>
  <c r="T3371" i="2"/>
  <c r="L3371" i="2" s="1"/>
  <c r="D3371" i="2" s="1"/>
  <c r="T3379" i="2"/>
  <c r="L3379" i="2" s="1"/>
  <c r="D3379" i="2" s="1"/>
  <c r="L3387" i="2"/>
  <c r="D3387" i="2" s="1"/>
  <c r="L3403" i="2"/>
  <c r="D3403" i="2" s="1"/>
  <c r="H3691" i="2"/>
  <c r="L3707" i="2"/>
  <c r="D3707" i="2" s="1"/>
  <c r="H3715" i="2"/>
  <c r="L3723" i="2"/>
  <c r="D3723" i="2" s="1"/>
  <c r="T3731" i="2"/>
  <c r="L3731" i="2" s="1"/>
  <c r="D3731" i="2" s="1"/>
  <c r="L3739" i="2"/>
  <c r="D3739" i="2" s="1"/>
  <c r="H3747" i="2"/>
  <c r="L3763" i="2"/>
  <c r="D3763" i="2" s="1"/>
  <c r="L3771" i="2"/>
  <c r="D3771" i="2" s="1"/>
  <c r="T3779" i="2"/>
  <c r="L3779" i="2" s="1"/>
  <c r="D3779" i="2" s="1"/>
  <c r="L3787" i="2"/>
  <c r="D3787" i="2" s="1"/>
  <c r="T3795" i="2"/>
  <c r="L3795" i="2" s="1"/>
  <c r="D3795" i="2" s="1"/>
  <c r="H3803" i="2"/>
  <c r="T3811" i="2"/>
  <c r="L3811" i="2" s="1"/>
  <c r="D3811" i="2" s="1"/>
  <c r="L3819" i="2"/>
  <c r="D3819" i="2" s="1"/>
  <c r="L3827" i="2"/>
  <c r="D3827" i="2" s="1"/>
  <c r="L3835" i="2"/>
  <c r="D3835" i="2" s="1"/>
  <c r="L3843" i="2"/>
  <c r="D3843" i="2" s="1"/>
  <c r="L3851" i="2"/>
  <c r="D3851" i="2" s="1"/>
  <c r="T3859" i="2"/>
  <c r="L3859" i="2" s="1"/>
  <c r="D3859" i="2" s="1"/>
  <c r="L3867" i="2"/>
  <c r="D3867" i="2" s="1"/>
  <c r="T3875" i="2"/>
  <c r="L3875" i="2" s="1"/>
  <c r="T3891" i="2"/>
  <c r="L3891" i="2" s="1"/>
  <c r="D3891" i="2" s="1"/>
  <c r="T3907" i="2"/>
  <c r="H3907" i="2" s="1"/>
  <c r="T3915" i="2"/>
  <c r="L3915" i="2" s="1"/>
  <c r="D3915" i="2" s="1"/>
  <c r="T3923" i="2"/>
  <c r="L3923" i="2" s="1"/>
  <c r="L3931" i="2"/>
  <c r="D3931" i="2" s="1"/>
  <c r="T3939" i="2"/>
  <c r="H3939" i="2" s="1"/>
  <c r="H3947" i="2"/>
  <c r="L3955" i="2"/>
  <c r="D3955" i="2" s="1"/>
  <c r="T3963" i="2"/>
  <c r="H3963" i="2" s="1"/>
  <c r="H3971" i="2"/>
  <c r="T3979" i="2"/>
  <c r="L3979" i="2" s="1"/>
  <c r="D3979" i="2" s="1"/>
  <c r="T3987" i="2"/>
  <c r="L3987" i="2" s="1"/>
  <c r="D3987" i="2" s="1"/>
  <c r="L3995" i="2"/>
  <c r="D3995" i="2" s="1"/>
  <c r="L4003" i="2"/>
  <c r="D4003" i="2" s="1"/>
  <c r="L4011" i="2"/>
  <c r="D4011" i="2" s="1"/>
  <c r="L4019" i="2"/>
  <c r="D4019" i="2" s="1"/>
  <c r="T4027" i="2"/>
  <c r="L4027" i="2" s="1"/>
  <c r="D4027" i="2" s="1"/>
  <c r="T4035" i="2"/>
  <c r="L4035" i="2" s="1"/>
  <c r="D4035" i="2" s="1"/>
  <c r="H4043" i="2"/>
  <c r="T4051" i="2"/>
  <c r="L4051" i="2" s="1"/>
  <c r="D4051" i="2" s="1"/>
  <c r="H4059" i="2"/>
  <c r="L4067" i="2"/>
  <c r="D4067" i="2" s="1"/>
  <c r="T4075" i="2"/>
  <c r="L4075" i="2" s="1"/>
  <c r="T4083" i="2"/>
  <c r="L4083" i="2" s="1"/>
  <c r="D4083" i="2" s="1"/>
  <c r="T4091" i="2"/>
  <c r="L4091" i="2" s="1"/>
  <c r="H4099" i="2"/>
  <c r="T4107" i="2"/>
  <c r="L4107" i="2" s="1"/>
  <c r="D4107" i="2" s="1"/>
  <c r="L4115" i="2"/>
  <c r="D4115" i="2" s="1"/>
  <c r="T4123" i="2"/>
  <c r="L4123" i="2" s="1"/>
  <c r="D4123" i="2" s="1"/>
  <c r="T4131" i="2"/>
  <c r="H4131" i="2" s="1"/>
  <c r="T4139" i="2"/>
  <c r="L4139" i="2" s="1"/>
  <c r="D4139" i="2" s="1"/>
  <c r="T4147" i="2"/>
  <c r="L4147" i="2" s="1"/>
  <c r="D4147" i="2" s="1"/>
  <c r="T4155" i="2"/>
  <c r="H4155" i="2" s="1"/>
  <c r="H4171" i="2"/>
  <c r="T4187" i="2"/>
  <c r="L4187" i="2" s="1"/>
  <c r="D4187" i="2" s="1"/>
  <c r="T4195" i="2"/>
  <c r="L4195" i="2" s="1"/>
  <c r="D4195" i="2" s="1"/>
  <c r="T4203" i="2"/>
  <c r="L4203" i="2" s="1"/>
  <c r="D4203" i="2" s="1"/>
  <c r="T4331" i="2"/>
  <c r="H4331" i="2" s="1"/>
  <c r="L4339" i="2"/>
  <c r="D4339" i="2" s="1"/>
  <c r="T4347" i="2"/>
  <c r="L4347" i="2" s="1"/>
  <c r="D4347" i="2" s="1"/>
  <c r="T4363" i="2"/>
  <c r="L4363" i="2" s="1"/>
  <c r="D4363" i="2" s="1"/>
  <c r="T4371" i="2"/>
  <c r="H4371" i="2" s="1"/>
  <c r="T4379" i="2"/>
  <c r="L4379" i="2" s="1"/>
  <c r="D4379" i="2" s="1"/>
  <c r="T4387" i="2"/>
  <c r="L4387" i="2" s="1"/>
  <c r="D4387" i="2" s="1"/>
  <c r="T4395" i="2"/>
  <c r="L4395" i="2" s="1"/>
  <c r="D4395" i="2" s="1"/>
  <c r="T4403" i="2"/>
  <c r="H4403" i="2" s="1"/>
  <c r="T4411" i="2"/>
  <c r="H4411" i="2" s="1"/>
  <c r="T4419" i="2"/>
  <c r="L4419" i="2" s="1"/>
  <c r="D4419" i="2" s="1"/>
  <c r="T4427" i="2"/>
  <c r="L4427" i="2" s="1"/>
  <c r="D4427" i="2" s="1"/>
  <c r="T4435" i="2"/>
  <c r="L4435" i="2" s="1"/>
  <c r="D4435" i="2" s="1"/>
  <c r="T4443" i="2"/>
  <c r="L4443" i="2" s="1"/>
  <c r="T4451" i="2"/>
  <c r="L4451" i="2" s="1"/>
  <c r="D4451" i="2" s="1"/>
  <c r="H4459" i="2"/>
  <c r="T4467" i="2"/>
  <c r="L4467" i="2" s="1"/>
  <c r="T4475" i="2"/>
  <c r="L4475" i="2" s="1"/>
  <c r="D4475" i="2" s="1"/>
  <c r="T4483" i="2"/>
  <c r="L4483" i="2" s="1"/>
  <c r="D4483" i="2" s="1"/>
  <c r="T4491" i="2"/>
  <c r="H4491" i="2" s="1"/>
  <c r="T4499" i="2"/>
  <c r="L4499" i="2" s="1"/>
  <c r="D4499" i="2" s="1"/>
  <c r="L4507" i="2"/>
  <c r="D4507" i="2" s="1"/>
  <c r="T4515" i="2"/>
  <c r="L4515" i="2" s="1"/>
  <c r="D4515" i="2" s="1"/>
  <c r="T4531" i="2"/>
  <c r="L4531" i="2" s="1"/>
  <c r="D4531" i="2" s="1"/>
  <c r="T4539" i="2"/>
  <c r="H4539" i="2" s="1"/>
  <c r="T4547" i="2"/>
  <c r="L4547" i="2" s="1"/>
  <c r="D4547" i="2" s="1"/>
  <c r="T4555" i="2"/>
  <c r="L4555" i="2" s="1"/>
  <c r="D4555" i="2" s="1"/>
  <c r="T4563" i="2"/>
  <c r="L4563" i="2" s="1"/>
  <c r="D4563" i="2" s="1"/>
  <c r="T4571" i="2"/>
  <c r="H4571" i="2" s="1"/>
  <c r="T4579" i="2"/>
  <c r="L4579" i="2" s="1"/>
  <c r="D4579" i="2" s="1"/>
  <c r="T4587" i="2"/>
  <c r="L4587" i="2" s="1"/>
  <c r="D4587" i="2" s="1"/>
  <c r="T4595" i="2"/>
  <c r="H4595" i="2" s="1"/>
  <c r="T4603" i="2"/>
  <c r="H4603" i="2" s="1"/>
  <c r="T4611" i="2"/>
  <c r="L4611" i="2" s="1"/>
  <c r="D4611" i="2" s="1"/>
  <c r="T4619" i="2"/>
  <c r="L4619" i="2" s="1"/>
  <c r="D4619" i="2" s="1"/>
  <c r="T4627" i="2"/>
  <c r="L4627" i="2" s="1"/>
  <c r="D4627" i="2" s="1"/>
  <c r="T4782" i="2"/>
  <c r="H4782" i="2" s="1"/>
  <c r="T4790" i="2"/>
  <c r="H4790" i="2" s="1"/>
  <c r="T4806" i="2"/>
  <c r="L4806" i="2" s="1"/>
  <c r="T4814" i="2"/>
  <c r="L4814" i="2" s="1"/>
  <c r="D4814" i="2" s="1"/>
  <c r="T4822" i="2"/>
  <c r="L4822" i="2" s="1"/>
  <c r="D4822" i="2" s="1"/>
  <c r="H4838" i="2"/>
  <c r="L4846" i="2"/>
  <c r="D4846" i="2" s="1"/>
  <c r="L4854" i="2"/>
  <c r="D4854" i="2" s="1"/>
  <c r="T4862" i="2"/>
  <c r="L4862" i="2" s="1"/>
  <c r="D4862" i="2" s="1"/>
  <c r="T4870" i="2"/>
  <c r="H4870" i="2" s="1"/>
  <c r="T4878" i="2"/>
  <c r="L4878" i="2" s="1"/>
  <c r="D4878" i="2" s="1"/>
  <c r="T4886" i="2"/>
  <c r="L4886" i="2" s="1"/>
  <c r="D4886" i="2" s="1"/>
  <c r="T4902" i="2"/>
  <c r="H4902" i="2" s="1"/>
  <c r="L4910" i="2"/>
  <c r="D4910" i="2" s="1"/>
  <c r="T4942" i="2"/>
  <c r="H4942" i="2" s="1"/>
  <c r="T4966" i="2"/>
  <c r="H4966" i="2" s="1"/>
  <c r="T4974" i="2"/>
  <c r="L4974" i="2" s="1"/>
  <c r="D4974" i="2" s="1"/>
  <c r="T4990" i="2"/>
  <c r="H4990" i="2" s="1"/>
  <c r="T4998" i="2"/>
  <c r="L4998" i="2" s="1"/>
  <c r="D4998" i="2" s="1"/>
  <c r="T5014" i="2"/>
  <c r="H5014" i="2" s="1"/>
  <c r="T5030" i="2"/>
  <c r="L5030" i="2" s="1"/>
  <c r="D5030" i="2" s="1"/>
  <c r="L5038" i="2"/>
  <c r="D5038" i="2" s="1"/>
  <c r="T5046" i="2"/>
  <c r="H5046" i="2" s="1"/>
  <c r="T5054" i="2"/>
  <c r="H5054" i="2" s="1"/>
  <c r="T5070" i="2"/>
  <c r="H5070" i="2" s="1"/>
  <c r="T5078" i="2"/>
  <c r="H5078" i="2" s="1"/>
  <c r="T5086" i="2"/>
  <c r="H5086" i="2" s="1"/>
  <c r="T5094" i="2"/>
  <c r="L5094" i="2" s="1"/>
  <c r="D5094" i="2" s="1"/>
  <c r="T5102" i="2"/>
  <c r="H5102" i="2" s="1"/>
  <c r="T5110" i="2"/>
  <c r="H5110" i="2" s="1"/>
  <c r="T5118" i="2"/>
  <c r="H5118" i="2" s="1"/>
  <c r="T5126" i="2"/>
  <c r="L5126" i="2" s="1"/>
  <c r="D5126" i="2" s="1"/>
  <c r="T5134" i="2"/>
  <c r="L5134" i="2" s="1"/>
  <c r="D5134" i="2" s="1"/>
  <c r="T5142" i="2"/>
  <c r="H5142" i="2" s="1"/>
  <c r="T630" i="2"/>
  <c r="T750" i="2"/>
  <c r="T798" i="2"/>
  <c r="T854" i="2"/>
  <c r="T950" i="2"/>
  <c r="T2950" i="2"/>
  <c r="T2974" i="2"/>
  <c r="L2982" i="2"/>
  <c r="D2982" i="2" s="1"/>
  <c r="L2990" i="2"/>
  <c r="D2990" i="2" s="1"/>
  <c r="H2998" i="2"/>
  <c r="L3006" i="2"/>
  <c r="D3006" i="2" s="1"/>
  <c r="T3014" i="2"/>
  <c r="H3014" i="2" s="1"/>
  <c r="L3022" i="2"/>
  <c r="D3022" i="2" s="1"/>
  <c r="H3038" i="2"/>
  <c r="L3046" i="2"/>
  <c r="D3046" i="2" s="1"/>
  <c r="L3054" i="2"/>
  <c r="D3054" i="2" s="1"/>
  <c r="L3062" i="2"/>
  <c r="D3062" i="2" s="1"/>
  <c r="L3070" i="2"/>
  <c r="D3070" i="2" s="1"/>
  <c r="H3078" i="2"/>
  <c r="L3086" i="2"/>
  <c r="D3086" i="2" s="1"/>
  <c r="L3094" i="2"/>
  <c r="D3094" i="2" s="1"/>
  <c r="L3118" i="2"/>
  <c r="D3118" i="2" s="1"/>
  <c r="T3126" i="2"/>
  <c r="L3126" i="2" s="1"/>
  <c r="D3126" i="2" s="1"/>
  <c r="T3134" i="2"/>
  <c r="H3134" i="2" s="1"/>
  <c r="T3142" i="2"/>
  <c r="H3142" i="2" s="1"/>
  <c r="L3150" i="2"/>
  <c r="D3150" i="2" s="1"/>
  <c r="L3158" i="2"/>
  <c r="D3158" i="2" s="1"/>
  <c r="H3166" i="2"/>
  <c r="L3174" i="2"/>
  <c r="D3174" i="2" s="1"/>
  <c r="L3182" i="2"/>
  <c r="T3190" i="2"/>
  <c r="L3190" i="2" s="1"/>
  <c r="D3190" i="2" s="1"/>
  <c r="L3198" i="2"/>
  <c r="D3198" i="2" s="1"/>
  <c r="T3206" i="2"/>
  <c r="H3206" i="2" s="1"/>
  <c r="T3214" i="2"/>
  <c r="H3214" i="2" s="1"/>
  <c r="L3222" i="2"/>
  <c r="D3222" i="2" s="1"/>
  <c r="T3230" i="2"/>
  <c r="L3230" i="2" s="1"/>
  <c r="D3230" i="2" s="1"/>
  <c r="T3238" i="2"/>
  <c r="L3238" i="2" s="1"/>
  <c r="D3238" i="2" s="1"/>
  <c r="T3246" i="2"/>
  <c r="L3246" i="2" s="1"/>
  <c r="L3254" i="2"/>
  <c r="D3254" i="2" s="1"/>
  <c r="L3262" i="2"/>
  <c r="D3262" i="2" s="1"/>
  <c r="H3270" i="2"/>
  <c r="T3286" i="2"/>
  <c r="H3286" i="2" s="1"/>
  <c r="H3294" i="2"/>
  <c r="T3302" i="2"/>
  <c r="H3302" i="2" s="1"/>
  <c r="L3318" i="2"/>
  <c r="D3318" i="2" s="1"/>
  <c r="L3326" i="2"/>
  <c r="D3326" i="2" s="1"/>
  <c r="L3334" i="2"/>
  <c r="D3334" i="2" s="1"/>
  <c r="L3342" i="2"/>
  <c r="D3342" i="2" s="1"/>
  <c r="T3350" i="2"/>
  <c r="L3350" i="2" s="1"/>
  <c r="D3350" i="2" s="1"/>
  <c r="T3358" i="2"/>
  <c r="H3358" i="2" s="1"/>
  <c r="T3366" i="2"/>
  <c r="L3366" i="2" s="1"/>
  <c r="D3366" i="2" s="1"/>
  <c r="L3374" i="2"/>
  <c r="D3374" i="2" s="1"/>
  <c r="T3382" i="2"/>
  <c r="H3382" i="2" s="1"/>
  <c r="T3390" i="2"/>
  <c r="L3390" i="2" s="1"/>
  <c r="D3390" i="2" s="1"/>
  <c r="L3398" i="2"/>
  <c r="D3398" i="2" s="1"/>
  <c r="H3406" i="2"/>
  <c r="T3414" i="2"/>
  <c r="H3414" i="2" s="1"/>
  <c r="H3422" i="2"/>
  <c r="T3430" i="2"/>
  <c r="H3430" i="2" s="1"/>
  <c r="L3438" i="2"/>
  <c r="D3438" i="2" s="1"/>
  <c r="L3446" i="2"/>
  <c r="D3446" i="2" s="1"/>
  <c r="L3454" i="2"/>
  <c r="D3454" i="2" s="1"/>
  <c r="H3462" i="2"/>
  <c r="T3470" i="2"/>
  <c r="H3470" i="2" s="1"/>
  <c r="L3478" i="2"/>
  <c r="D3478" i="2" s="1"/>
  <c r="L3486" i="2"/>
  <c r="D3486" i="2" s="1"/>
  <c r="T3494" i="2"/>
  <c r="L3494" i="2" s="1"/>
  <c r="D3494" i="2" s="1"/>
  <c r="L3518" i="2"/>
  <c r="D3518" i="2" s="1"/>
  <c r="T3526" i="2"/>
  <c r="L3526" i="2" s="1"/>
  <c r="D3526" i="2" s="1"/>
  <c r="T3534" i="2"/>
  <c r="L3534" i="2" s="1"/>
  <c r="D3534" i="2" s="1"/>
  <c r="H3542" i="2"/>
  <c r="T3558" i="2"/>
  <c r="L3558" i="2" s="1"/>
  <c r="D3558" i="2" s="1"/>
  <c r="H3566" i="2"/>
  <c r="L3574" i="2"/>
  <c r="D3574" i="2" s="1"/>
  <c r="L3582" i="2"/>
  <c r="L3590" i="2"/>
  <c r="D3590" i="2" s="1"/>
  <c r="H3598" i="2"/>
  <c r="T3606" i="2"/>
  <c r="L3606" i="2" s="1"/>
  <c r="T3614" i="2"/>
  <c r="L3614" i="2" s="1"/>
  <c r="D3614" i="2" s="1"/>
  <c r="H3622" i="2"/>
  <c r="T3638" i="2"/>
  <c r="L3638" i="2" s="1"/>
  <c r="D3638" i="2" s="1"/>
  <c r="H3646" i="2"/>
  <c r="T3654" i="2"/>
  <c r="L3654" i="2" s="1"/>
  <c r="T3662" i="2"/>
  <c r="L3662" i="2" s="1"/>
  <c r="D3662" i="2" s="1"/>
  <c r="T3670" i="2"/>
  <c r="L3670" i="2" s="1"/>
  <c r="D3670" i="2" s="1"/>
  <c r="T4494" i="2"/>
  <c r="H4494" i="2" s="1"/>
  <c r="T4510" i="2"/>
  <c r="L4510" i="2" s="1"/>
  <c r="D4510" i="2" s="1"/>
  <c r="T4518" i="2"/>
  <c r="H4518" i="2" s="1"/>
  <c r="T4526" i="2"/>
  <c r="L4526" i="2" s="1"/>
  <c r="D4526" i="2" s="1"/>
  <c r="T4534" i="2"/>
  <c r="H4534" i="2" s="1"/>
  <c r="T4542" i="2"/>
  <c r="L4542" i="2" s="1"/>
  <c r="D4542" i="2" s="1"/>
  <c r="T4550" i="2"/>
  <c r="L4550" i="2" s="1"/>
  <c r="D4550" i="2" s="1"/>
  <c r="T4558" i="2"/>
  <c r="L4558" i="2" s="1"/>
  <c r="D4558" i="2" s="1"/>
  <c r="T4566" i="2"/>
  <c r="L4566" i="2" s="1"/>
  <c r="D4566" i="2" s="1"/>
  <c r="T4574" i="2"/>
  <c r="L4574" i="2" s="1"/>
  <c r="H4582" i="2"/>
  <c r="T4590" i="2"/>
  <c r="L4590" i="2" s="1"/>
  <c r="D4590" i="2" s="1"/>
  <c r="T4598" i="2"/>
  <c r="H4598" i="2" s="1"/>
  <c r="T4606" i="2"/>
  <c r="L4606" i="2" s="1"/>
  <c r="D4606" i="2" s="1"/>
  <c r="L4614" i="2"/>
  <c r="D4614" i="2" s="1"/>
  <c r="H4622" i="2"/>
  <c r="T5150" i="2"/>
  <c r="L5150" i="2" s="1"/>
  <c r="D5150" i="2" s="1"/>
  <c r="T5158" i="2"/>
  <c r="L5158" i="2" s="1"/>
  <c r="D5158" i="2" s="1"/>
  <c r="T5166" i="2"/>
  <c r="L5166" i="2" s="1"/>
  <c r="D5166" i="2" s="1"/>
  <c r="T5174" i="2"/>
  <c r="H5174" i="2" s="1"/>
  <c r="T5182" i="2"/>
  <c r="L5182" i="2" s="1"/>
  <c r="D5182" i="2" s="1"/>
  <c r="T5190" i="2"/>
  <c r="L5190" i="2" s="1"/>
  <c r="D5190" i="2" s="1"/>
  <c r="T5198" i="2"/>
  <c r="L5198" i="2" s="1"/>
  <c r="D5198" i="2" s="1"/>
  <c r="T5214" i="2"/>
  <c r="H5214" i="2" s="1"/>
  <c r="T5230" i="2"/>
  <c r="L5230" i="2" s="1"/>
  <c r="D5230" i="2" s="1"/>
  <c r="T5238" i="2"/>
  <c r="H5238" i="2" s="1"/>
  <c r="T5246" i="2"/>
  <c r="H5246" i="2" s="1"/>
  <c r="T5254" i="2"/>
  <c r="L5254" i="2" s="1"/>
  <c r="D5254" i="2" s="1"/>
  <c r="T5262" i="2"/>
  <c r="L5262" i="2" s="1"/>
  <c r="T5278" i="2"/>
  <c r="L5278" i="2" s="1"/>
  <c r="D5278" i="2" s="1"/>
  <c r="H5286" i="2"/>
  <c r="T5294" i="2"/>
  <c r="L5294" i="2" s="1"/>
  <c r="D5294" i="2" s="1"/>
  <c r="T5302" i="2"/>
  <c r="L5302" i="2" s="1"/>
  <c r="D5302" i="2" s="1"/>
  <c r="T5310" i="2"/>
  <c r="H5310" i="2" s="1"/>
  <c r="T5326" i="2"/>
  <c r="H5326" i="2" s="1"/>
  <c r="T5334" i="2"/>
  <c r="L5334" i="2" s="1"/>
  <c r="D5334" i="2" s="1"/>
  <c r="T5342" i="2"/>
  <c r="L5342" i="2" s="1"/>
  <c r="D5342" i="2" s="1"/>
  <c r="T5350" i="2"/>
  <c r="L5350" i="2" s="1"/>
  <c r="D5350" i="2" s="1"/>
  <c r="T5358" i="2"/>
  <c r="H5358" i="2" s="1"/>
  <c r="T5366" i="2"/>
  <c r="L5366" i="2" s="1"/>
  <c r="D5366" i="2" s="1"/>
  <c r="T5374" i="2"/>
  <c r="L5374" i="2" s="1"/>
  <c r="D5374" i="2" s="1"/>
  <c r="T5382" i="2"/>
  <c r="L5382" i="2" s="1"/>
  <c r="D5382" i="2" s="1"/>
  <c r="T5390" i="2"/>
  <c r="L5390" i="2" s="1"/>
  <c r="D5390" i="2" s="1"/>
  <c r="T5398" i="2"/>
  <c r="H5398" i="2" s="1"/>
  <c r="T5406" i="2"/>
  <c r="H5406" i="2" s="1"/>
  <c r="T5414" i="2"/>
  <c r="H5414" i="2" s="1"/>
  <c r="T5422" i="2"/>
  <c r="L5422" i="2" s="1"/>
  <c r="D5422" i="2" s="1"/>
  <c r="T5430" i="2"/>
  <c r="H5430" i="2" s="1"/>
  <c r="T5438" i="2"/>
  <c r="L5438" i="2" s="1"/>
  <c r="D5438" i="2" s="1"/>
  <c r="T5446" i="2"/>
  <c r="L5446" i="2" s="1"/>
  <c r="D5446" i="2" s="1"/>
  <c r="T5454" i="2"/>
  <c r="L5454" i="2" s="1"/>
  <c r="D5454" i="2" s="1"/>
  <c r="T5462" i="2"/>
  <c r="L5462" i="2" s="1"/>
  <c r="D5462" i="2" s="1"/>
  <c r="T5470" i="2"/>
  <c r="L5470" i="2" s="1"/>
  <c r="D5470" i="2" s="1"/>
  <c r="T5478" i="2"/>
  <c r="L5478" i="2" s="1"/>
  <c r="D5478" i="2" s="1"/>
  <c r="T5486" i="2"/>
  <c r="L5486" i="2" s="1"/>
  <c r="D5486" i="2" s="1"/>
  <c r="L5494" i="2"/>
  <c r="D5494" i="2" s="1"/>
  <c r="T5502" i="2"/>
  <c r="L5502" i="2" s="1"/>
  <c r="D5502" i="2" s="1"/>
  <c r="T5510" i="2"/>
  <c r="L5510" i="2" s="1"/>
  <c r="D5510" i="2" s="1"/>
  <c r="T5518" i="2"/>
  <c r="L5518" i="2" s="1"/>
  <c r="D5518" i="2" s="1"/>
  <c r="T5526" i="2"/>
  <c r="L5526" i="2" s="1"/>
  <c r="D5526" i="2" s="1"/>
  <c r="L5534" i="2"/>
  <c r="D5534" i="2" s="1"/>
  <c r="T5542" i="2"/>
  <c r="H5542" i="2" s="1"/>
  <c r="L5550" i="2"/>
  <c r="D5550" i="2" s="1"/>
  <c r="T5558" i="2"/>
  <c r="H5558" i="2" s="1"/>
  <c r="T5566" i="2"/>
  <c r="H5566" i="2" s="1"/>
  <c r="T5582" i="2"/>
  <c r="H5582" i="2" s="1"/>
  <c r="T5590" i="2"/>
  <c r="H5590" i="2" s="1"/>
  <c r="T5598" i="2"/>
  <c r="L5598" i="2" s="1"/>
  <c r="D5598" i="2" s="1"/>
  <c r="T5606" i="2"/>
  <c r="L5606" i="2" s="1"/>
  <c r="D5606" i="2" s="1"/>
  <c r="T5614" i="2"/>
  <c r="H5614" i="2" s="1"/>
  <c r="T5622" i="2"/>
  <c r="L5622" i="2" s="1"/>
  <c r="D5622" i="2" s="1"/>
  <c r="T5630" i="2"/>
  <c r="L5630" i="2" s="1"/>
  <c r="D5630" i="2" s="1"/>
  <c r="T5638" i="2"/>
  <c r="H5638" i="2" s="1"/>
  <c r="T5646" i="2"/>
  <c r="L5646" i="2" s="1"/>
  <c r="D5646" i="2" s="1"/>
  <c r="T5662" i="2"/>
  <c r="L5662" i="2" s="1"/>
  <c r="D5662" i="2" s="1"/>
  <c r="T5670" i="2"/>
  <c r="L5670" i="2" s="1"/>
  <c r="D5670" i="2" s="1"/>
  <c r="T5678" i="2"/>
  <c r="H5678" i="2" s="1"/>
  <c r="T5686" i="2"/>
  <c r="L5686" i="2" s="1"/>
  <c r="D5686" i="2" s="1"/>
  <c r="T5694" i="2"/>
  <c r="H5694" i="2" s="1"/>
  <c r="T5702" i="2"/>
  <c r="H5702" i="2" s="1"/>
  <c r="T5710" i="2"/>
  <c r="L5710" i="2" s="1"/>
  <c r="D5710" i="2" s="1"/>
  <c r="T5718" i="2"/>
  <c r="L5718" i="2" s="1"/>
  <c r="D5718" i="2" s="1"/>
  <c r="T5726" i="2"/>
  <c r="H5726" i="2" s="1"/>
  <c r="T5734" i="2"/>
  <c r="H5734" i="2" s="1"/>
  <c r="T5742" i="2"/>
  <c r="L5742" i="2" s="1"/>
  <c r="D5742" i="2" s="1"/>
  <c r="T5750" i="2"/>
  <c r="L5750" i="2" s="1"/>
  <c r="D5750" i="2" s="1"/>
  <c r="L5758" i="2"/>
  <c r="D5758" i="2" s="1"/>
  <c r="T5766" i="2"/>
  <c r="L5766" i="2" s="1"/>
  <c r="D5766" i="2" s="1"/>
  <c r="T5774" i="2"/>
  <c r="L5774" i="2" s="1"/>
  <c r="D5774" i="2" s="1"/>
  <c r="T5782" i="2"/>
  <c r="L5782" i="2" s="1"/>
  <c r="D5782" i="2" s="1"/>
  <c r="T5790" i="2"/>
  <c r="L5790" i="2" s="1"/>
  <c r="D5790" i="2" s="1"/>
  <c r="T5798" i="2"/>
  <c r="H5798" i="2" s="1"/>
  <c r="T5806" i="2"/>
  <c r="H5806" i="2" s="1"/>
  <c r="T5822" i="2"/>
  <c r="L5822" i="2" s="1"/>
  <c r="D5822" i="2" s="1"/>
  <c r="T5838" i="2"/>
  <c r="H5838" i="2" s="1"/>
  <c r="T5846" i="2"/>
  <c r="L5846" i="2" s="1"/>
  <c r="D5846" i="2" s="1"/>
  <c r="T5854" i="2"/>
  <c r="L5854" i="2" s="1"/>
  <c r="D5854" i="2" s="1"/>
  <c r="T5870" i="2"/>
  <c r="L5870" i="2" s="1"/>
  <c r="D5870" i="2" s="1"/>
  <c r="T5878" i="2"/>
  <c r="L5878" i="2" s="1"/>
  <c r="D5878" i="2" s="1"/>
  <c r="H5886" i="2"/>
  <c r="T5926" i="2"/>
  <c r="H5926" i="2" s="1"/>
  <c r="L5942" i="2"/>
  <c r="D5942" i="2" s="1"/>
  <c r="T5958" i="2"/>
  <c r="H5958" i="2" s="1"/>
  <c r="T5966" i="2"/>
  <c r="H5966" i="2" s="1"/>
  <c r="T5990" i="2"/>
  <c r="L5990" i="2" s="1"/>
  <c r="D5990" i="2" s="1"/>
  <c r="T5998" i="2"/>
  <c r="L5998" i="2" s="1"/>
  <c r="D5998" i="2" s="1"/>
  <c r="T6038" i="2"/>
  <c r="L6038" i="2" s="1"/>
  <c r="D6038" i="2" s="1"/>
  <c r="T6078" i="2"/>
  <c r="H6078" i="2" s="1"/>
  <c r="T6094" i="2"/>
  <c r="L6094" i="2" s="1"/>
  <c r="D6094" i="2" s="1"/>
  <c r="T6102" i="2"/>
  <c r="L6102" i="2" s="1"/>
  <c r="D6102" i="2" s="1"/>
  <c r="T6110" i="2"/>
  <c r="L6110" i="2" s="1"/>
  <c r="D6110" i="2" s="1"/>
  <c r="T6142" i="2"/>
  <c r="L6142" i="2" s="1"/>
  <c r="D6142" i="2" s="1"/>
  <c r="T6158" i="2"/>
  <c r="H6158" i="2" s="1"/>
  <c r="T6174" i="2"/>
  <c r="L6174" i="2" s="1"/>
  <c r="D6174" i="2" s="1"/>
  <c r="T6182" i="2"/>
  <c r="L6182" i="2" s="1"/>
  <c r="D6182" i="2" s="1"/>
  <c r="T6230" i="2"/>
  <c r="L6230" i="2" s="1"/>
  <c r="D6230" i="2" s="1"/>
  <c r="T6238" i="2"/>
  <c r="L6238" i="2" s="1"/>
  <c r="D6238" i="2" s="1"/>
  <c r="T6246" i="2"/>
  <c r="L6246" i="2" s="1"/>
  <c r="D6246" i="2" s="1"/>
  <c r="T6254" i="2"/>
  <c r="H6254" i="2" s="1"/>
  <c r="T6270" i="2"/>
  <c r="L6270" i="2" s="1"/>
  <c r="D6270" i="2" s="1"/>
  <c r="T4536" i="2"/>
  <c r="L4536" i="2" s="1"/>
  <c r="D4536" i="2" s="1"/>
  <c r="T4768" i="2"/>
  <c r="L4768" i="2" s="1"/>
  <c r="D4768" i="2" s="1"/>
  <c r="T4784" i="2"/>
  <c r="H4784" i="2" s="1"/>
  <c r="T4792" i="2"/>
  <c r="L4792" i="2" s="1"/>
  <c r="D4792" i="2" s="1"/>
  <c r="T4800" i="2"/>
  <c r="L4800" i="2" s="1"/>
  <c r="D4800" i="2" s="1"/>
  <c r="T4808" i="2"/>
  <c r="L4808" i="2" s="1"/>
  <c r="D4808" i="2" s="1"/>
  <c r="T4816" i="2"/>
  <c r="L4816" i="2" s="1"/>
  <c r="D4816" i="2" s="1"/>
  <c r="T4824" i="2"/>
  <c r="L4824" i="2" s="1"/>
  <c r="D4824" i="2" s="1"/>
  <c r="T4840" i="2"/>
  <c r="H4840" i="2" s="1"/>
  <c r="T4848" i="2"/>
  <c r="L4848" i="2" s="1"/>
  <c r="D4848" i="2" s="1"/>
  <c r="T4856" i="2"/>
  <c r="L4856" i="2" s="1"/>
  <c r="D4856" i="2" s="1"/>
  <c r="T4864" i="2"/>
  <c r="H4864" i="2" s="1"/>
  <c r="T4880" i="2"/>
  <c r="L4880" i="2" s="1"/>
  <c r="D4880" i="2" s="1"/>
  <c r="T4888" i="2"/>
  <c r="H4888" i="2" s="1"/>
  <c r="T4912" i="2"/>
  <c r="H4912" i="2" s="1"/>
  <c r="T4928" i="2"/>
  <c r="L4928" i="2" s="1"/>
  <c r="D4928" i="2" s="1"/>
  <c r="T4952" i="2"/>
  <c r="L4952" i="2" s="1"/>
  <c r="D4952" i="2" s="1"/>
  <c r="T4960" i="2"/>
  <c r="H4960" i="2" s="1"/>
  <c r="T4976" i="2"/>
  <c r="L4976" i="2" s="1"/>
  <c r="D4976" i="2" s="1"/>
  <c r="T4984" i="2"/>
  <c r="L4984" i="2" s="1"/>
  <c r="D4984" i="2" s="1"/>
  <c r="T4992" i="2"/>
  <c r="L4992" i="2" s="1"/>
  <c r="D4992" i="2" s="1"/>
  <c r="T5000" i="2"/>
  <c r="L5000" i="2" s="1"/>
  <c r="D5000" i="2" s="1"/>
  <c r="T5024" i="2"/>
  <c r="H5024" i="2" s="1"/>
  <c r="T5032" i="2"/>
  <c r="L5032" i="2" s="1"/>
  <c r="D5032" i="2" s="1"/>
  <c r="T5040" i="2"/>
  <c r="H5040" i="2" s="1"/>
  <c r="T5064" i="2"/>
  <c r="H5064" i="2" s="1"/>
  <c r="T5072" i="2"/>
  <c r="L5072" i="2" s="1"/>
  <c r="D5072" i="2" s="1"/>
  <c r="T5080" i="2"/>
  <c r="H5080" i="2" s="1"/>
  <c r="T5088" i="2"/>
  <c r="H5088" i="2" s="1"/>
  <c r="T5096" i="2"/>
  <c r="L5096" i="2" s="1"/>
  <c r="D5096" i="2" s="1"/>
  <c r="T5104" i="2"/>
  <c r="H5104" i="2" s="1"/>
  <c r="T5112" i="2"/>
  <c r="L5112" i="2" s="1"/>
  <c r="D5112" i="2" s="1"/>
  <c r="T5120" i="2"/>
  <c r="H5120" i="2" s="1"/>
  <c r="T5128" i="2"/>
  <c r="L5128" i="2" s="1"/>
  <c r="D5128" i="2" s="1"/>
  <c r="T5136" i="2"/>
  <c r="H5136" i="2" s="1"/>
  <c r="T5144" i="2"/>
  <c r="H5144" i="2" s="1"/>
  <c r="T5168" i="2"/>
  <c r="L5168" i="2" s="1"/>
  <c r="D5168" i="2" s="1"/>
  <c r="T632" i="2"/>
  <c r="T680" i="2"/>
  <c r="T784" i="2"/>
  <c r="T800" i="2"/>
  <c r="T1072" i="2"/>
  <c r="H4328" i="2"/>
  <c r="T4336" i="2"/>
  <c r="L4336" i="2" s="1"/>
  <c r="D4336" i="2" s="1"/>
  <c r="L4344" i="2"/>
  <c r="D4344" i="2" s="1"/>
  <c r="T4352" i="2"/>
  <c r="L4352" i="2" s="1"/>
  <c r="D4352" i="2" s="1"/>
  <c r="T4368" i="2"/>
  <c r="L4368" i="2" s="1"/>
  <c r="D4368" i="2" s="1"/>
  <c r="T4376" i="2"/>
  <c r="L4376" i="2" s="1"/>
  <c r="D4376" i="2" s="1"/>
  <c r="T4384" i="2"/>
  <c r="L4384" i="2" s="1"/>
  <c r="D4384" i="2" s="1"/>
  <c r="T4392" i="2"/>
  <c r="H4392" i="2" s="1"/>
  <c r="T4400" i="2"/>
  <c r="L4400" i="2" s="1"/>
  <c r="D4400" i="2" s="1"/>
  <c r="T4408" i="2"/>
  <c r="L4408" i="2" s="1"/>
  <c r="D4408" i="2" s="1"/>
  <c r="T4416" i="2"/>
  <c r="L4416" i="2" s="1"/>
  <c r="D4416" i="2" s="1"/>
  <c r="T4424" i="2"/>
  <c r="L4424" i="2" s="1"/>
  <c r="D4424" i="2" s="1"/>
  <c r="T4432" i="2"/>
  <c r="H4432" i="2" s="1"/>
  <c r="T4440" i="2"/>
  <c r="H4440" i="2" s="1"/>
  <c r="T4448" i="2"/>
  <c r="L4448" i="2" s="1"/>
  <c r="D4448" i="2" s="1"/>
  <c r="T4456" i="2"/>
  <c r="H4456" i="2" s="1"/>
  <c r="T4464" i="2"/>
  <c r="H4464" i="2" s="1"/>
  <c r="T4472" i="2"/>
  <c r="L4472" i="2" s="1"/>
  <c r="D4472" i="2" s="1"/>
  <c r="T4480" i="2"/>
  <c r="L4480" i="2" s="1"/>
  <c r="D4480" i="2" s="1"/>
  <c r="T5176" i="2"/>
  <c r="L5176" i="2" s="1"/>
  <c r="D5176" i="2" s="1"/>
  <c r="T5184" i="2"/>
  <c r="L5184" i="2" s="1"/>
  <c r="T5192" i="2"/>
  <c r="L5192" i="2" s="1"/>
  <c r="D5192" i="2" s="1"/>
  <c r="T5208" i="2"/>
  <c r="L5208" i="2" s="1"/>
  <c r="D5208" i="2" s="1"/>
  <c r="T5216" i="2"/>
  <c r="H5216" i="2" s="1"/>
  <c r="T5224" i="2"/>
  <c r="L5224" i="2" s="1"/>
  <c r="D5224" i="2" s="1"/>
  <c r="T5232" i="2"/>
  <c r="L5232" i="2" s="1"/>
  <c r="D5232" i="2" s="1"/>
  <c r="T5240" i="2"/>
  <c r="L5240" i="2" s="1"/>
  <c r="D5240" i="2" s="1"/>
  <c r="T5248" i="2"/>
  <c r="L5248" i="2" s="1"/>
  <c r="D5248" i="2" s="1"/>
  <c r="T5256" i="2"/>
  <c r="H5256" i="2" s="1"/>
  <c r="T5264" i="2"/>
  <c r="L5264" i="2" s="1"/>
  <c r="D5264" i="2" s="1"/>
  <c r="H5272" i="2"/>
  <c r="T5280" i="2"/>
  <c r="L5280" i="2" s="1"/>
  <c r="D5280" i="2" s="1"/>
  <c r="T5288" i="2"/>
  <c r="H5288" i="2" s="1"/>
  <c r="T5296" i="2"/>
  <c r="L5296" i="2" s="1"/>
  <c r="D5296" i="2" s="1"/>
  <c r="T5304" i="2"/>
  <c r="H5304" i="2" s="1"/>
  <c r="T5312" i="2"/>
  <c r="H5312" i="2" s="1"/>
  <c r="T5328" i="2"/>
  <c r="L5328" i="2" s="1"/>
  <c r="D5328" i="2" s="1"/>
  <c r="T5336" i="2"/>
  <c r="L5336" i="2" s="1"/>
  <c r="D5336" i="2" s="1"/>
  <c r="T5344" i="2"/>
  <c r="L5344" i="2" s="1"/>
  <c r="D5344" i="2" s="1"/>
  <c r="T5352" i="2"/>
  <c r="L5352" i="2" s="1"/>
  <c r="D5352" i="2" s="1"/>
  <c r="T5360" i="2"/>
  <c r="L5360" i="2" s="1"/>
  <c r="D5360" i="2" s="1"/>
  <c r="T5368" i="2"/>
  <c r="H5368" i="2" s="1"/>
  <c r="T5376" i="2"/>
  <c r="L5376" i="2" s="1"/>
  <c r="D5376" i="2" s="1"/>
  <c r="T5384" i="2"/>
  <c r="L5384" i="2" s="1"/>
  <c r="D5384" i="2" s="1"/>
  <c r="L5400" i="2"/>
  <c r="D5400" i="2" s="1"/>
  <c r="T5408" i="2"/>
  <c r="L5408" i="2" s="1"/>
  <c r="D5408" i="2" s="1"/>
  <c r="T5416" i="2"/>
  <c r="L5416" i="2" s="1"/>
  <c r="D5416" i="2" s="1"/>
  <c r="T5424" i="2"/>
  <c r="H5424" i="2" s="1"/>
  <c r="T5432" i="2"/>
  <c r="L5432" i="2" s="1"/>
  <c r="D5432" i="2" s="1"/>
  <c r="T5440" i="2"/>
  <c r="H5440" i="2" s="1"/>
  <c r="T5456" i="2"/>
  <c r="H5456" i="2" s="1"/>
  <c r="T5464" i="2"/>
  <c r="L5464" i="2" s="1"/>
  <c r="D5464" i="2" s="1"/>
  <c r="T5472" i="2"/>
  <c r="L5472" i="2" s="1"/>
  <c r="D5472" i="2" s="1"/>
  <c r="T5480" i="2"/>
  <c r="L5480" i="2" s="1"/>
  <c r="D5480" i="2" s="1"/>
  <c r="T5488" i="2"/>
  <c r="L5488" i="2" s="1"/>
  <c r="D5488" i="2" s="1"/>
  <c r="L5496" i="2"/>
  <c r="D5496" i="2" s="1"/>
  <c r="T5512" i="2"/>
  <c r="H5512" i="2" s="1"/>
  <c r="T5520" i="2"/>
  <c r="L5520" i="2" s="1"/>
  <c r="D5520" i="2" s="1"/>
  <c r="T5528" i="2"/>
  <c r="L5528" i="2" s="1"/>
  <c r="D5528" i="2" s="1"/>
  <c r="T5536" i="2"/>
  <c r="L5536" i="2" s="1"/>
  <c r="D5536" i="2" s="1"/>
  <c r="T5544" i="2"/>
  <c r="L5544" i="2" s="1"/>
  <c r="D5544" i="2" s="1"/>
  <c r="T5560" i="2"/>
  <c r="L5560" i="2" s="1"/>
  <c r="D5560" i="2" s="1"/>
  <c r="H5576" i="2"/>
  <c r="T5592" i="2"/>
  <c r="L5592" i="2" s="1"/>
  <c r="D5592" i="2" s="1"/>
  <c r="T5600" i="2"/>
  <c r="L5600" i="2" s="1"/>
  <c r="D5600" i="2" s="1"/>
  <c r="T5608" i="2"/>
  <c r="H5608" i="2" s="1"/>
  <c r="T5616" i="2"/>
  <c r="L5616" i="2" s="1"/>
  <c r="D5616" i="2" s="1"/>
  <c r="T5632" i="2"/>
  <c r="L5632" i="2" s="1"/>
  <c r="D5632" i="2" s="1"/>
  <c r="T5640" i="2"/>
  <c r="L5640" i="2" s="1"/>
  <c r="D5640" i="2" s="1"/>
  <c r="T5648" i="2"/>
  <c r="L5648" i="2" s="1"/>
  <c r="D5648" i="2" s="1"/>
  <c r="T5656" i="2"/>
  <c r="H5656" i="2" s="1"/>
  <c r="T5664" i="2"/>
  <c r="H5664" i="2" s="1"/>
  <c r="T5672" i="2"/>
  <c r="L5672" i="2" s="1"/>
  <c r="D5672" i="2" s="1"/>
  <c r="T5680" i="2"/>
  <c r="L5680" i="2" s="1"/>
  <c r="D5680" i="2" s="1"/>
  <c r="T5688" i="2"/>
  <c r="H5688" i="2" s="1"/>
  <c r="T5696" i="2"/>
  <c r="L5696" i="2" s="1"/>
  <c r="D5696" i="2" s="1"/>
  <c r="T5704" i="2"/>
  <c r="L5704" i="2" s="1"/>
  <c r="D5704" i="2" s="1"/>
  <c r="T5712" i="2"/>
  <c r="H5712" i="2" s="1"/>
  <c r="T5720" i="2"/>
  <c r="L5720" i="2" s="1"/>
  <c r="D5720" i="2" s="1"/>
  <c r="T5728" i="2"/>
  <c r="H5728" i="2" s="1"/>
  <c r="T5736" i="2"/>
  <c r="H5736" i="2" s="1"/>
  <c r="T5744" i="2"/>
  <c r="L5744" i="2" s="1"/>
  <c r="D5744" i="2" s="1"/>
  <c r="T5752" i="2"/>
  <c r="L5752" i="2" s="1"/>
  <c r="D5752" i="2" s="1"/>
  <c r="T5760" i="2"/>
  <c r="L5760" i="2" s="1"/>
  <c r="D5760" i="2" s="1"/>
  <c r="T5768" i="2"/>
  <c r="H5768" i="2" s="1"/>
  <c r="T5776" i="2"/>
  <c r="L5776" i="2" s="1"/>
  <c r="D5776" i="2" s="1"/>
  <c r="T5784" i="2"/>
  <c r="H5784" i="2" s="1"/>
  <c r="T5792" i="2"/>
  <c r="L5792" i="2" s="1"/>
  <c r="D5792" i="2" s="1"/>
  <c r="T5800" i="2"/>
  <c r="L5800" i="2" s="1"/>
  <c r="D5800" i="2" s="1"/>
  <c r="T5808" i="2"/>
  <c r="L5808" i="2" s="1"/>
  <c r="D5808" i="2" s="1"/>
  <c r="T5816" i="2"/>
  <c r="L5816" i="2" s="1"/>
  <c r="D5816" i="2" s="1"/>
  <c r="T5824" i="2"/>
  <c r="H5824" i="2" s="1"/>
  <c r="T5832" i="2"/>
  <c r="L5832" i="2" s="1"/>
  <c r="D5832" i="2" s="1"/>
  <c r="L5840" i="2"/>
  <c r="D5840" i="2" s="1"/>
  <c r="T5848" i="2"/>
  <c r="L5848" i="2" s="1"/>
  <c r="D5848" i="2" s="1"/>
  <c r="T5856" i="2"/>
  <c r="L5856" i="2" s="1"/>
  <c r="D5856" i="2" s="1"/>
  <c r="T5864" i="2"/>
  <c r="L5864" i="2" s="1"/>
  <c r="D5864" i="2" s="1"/>
  <c r="T5872" i="2"/>
  <c r="H5872" i="2" s="1"/>
  <c r="T5880" i="2"/>
  <c r="L5880" i="2" s="1"/>
  <c r="D5880" i="2" s="1"/>
  <c r="T5888" i="2"/>
  <c r="H5888" i="2" s="1"/>
  <c r="T5904" i="2"/>
  <c r="L5904" i="2" s="1"/>
  <c r="D5904" i="2" s="1"/>
  <c r="T5912" i="2"/>
  <c r="L5912" i="2" s="1"/>
  <c r="D5912" i="2" s="1"/>
  <c r="T5920" i="2"/>
  <c r="L5920" i="2" s="1"/>
  <c r="D5920" i="2" s="1"/>
  <c r="H5936" i="2"/>
  <c r="T5944" i="2"/>
  <c r="L5944" i="2" s="1"/>
  <c r="D5944" i="2" s="1"/>
  <c r="T5952" i="2"/>
  <c r="L5952" i="2" s="1"/>
  <c r="D5952" i="2" s="1"/>
  <c r="T5992" i="2"/>
  <c r="H5992" i="2" s="1"/>
  <c r="T6000" i="2"/>
  <c r="H6000" i="2" s="1"/>
  <c r="T6040" i="2"/>
  <c r="L6040" i="2" s="1"/>
  <c r="D6040" i="2" s="1"/>
  <c r="T6048" i="2"/>
  <c r="L6048" i="2" s="1"/>
  <c r="D6048" i="2" s="1"/>
  <c r="T6096" i="2"/>
  <c r="L6096" i="2" s="1"/>
  <c r="D6096" i="2" s="1"/>
  <c r="T6112" i="2"/>
  <c r="H6112" i="2" s="1"/>
  <c r="T6144" i="2"/>
  <c r="L6144" i="2" s="1"/>
  <c r="D6144" i="2" s="1"/>
  <c r="T6160" i="2"/>
  <c r="L6160" i="2" s="1"/>
  <c r="D6160" i="2" s="1"/>
  <c r="T6176" i="2"/>
  <c r="H6176" i="2" s="1"/>
  <c r="T6184" i="2"/>
  <c r="H6184" i="2" s="1"/>
  <c r="T6192" i="2"/>
  <c r="H6192" i="2" s="1"/>
  <c r="T6232" i="2"/>
  <c r="L6232" i="2" s="1"/>
  <c r="D6232" i="2" s="1"/>
  <c r="T6248" i="2"/>
  <c r="L6248" i="2" s="1"/>
  <c r="D6248" i="2" s="1"/>
  <c r="T6264" i="2"/>
  <c r="L6264" i="2" s="1"/>
  <c r="D6264" i="2" s="1"/>
  <c r="T6272" i="2"/>
  <c r="L6272" i="2" s="1"/>
  <c r="D6272" i="2" s="1"/>
  <c r="L4871" i="2"/>
  <c r="D4871" i="2" s="1"/>
  <c r="T1248" i="2"/>
  <c r="T1256" i="2"/>
  <c r="T1264" i="2"/>
  <c r="T1488" i="2"/>
  <c r="T1496" i="2"/>
  <c r="T1512" i="2"/>
  <c r="T1536" i="2"/>
  <c r="T1584" i="2"/>
  <c r="T1592" i="2"/>
  <c r="T1688" i="2"/>
  <c r="T1712" i="2"/>
  <c r="T1752" i="2"/>
  <c r="T1768" i="2"/>
  <c r="T1792" i="2"/>
  <c r="T1824" i="2"/>
  <c r="T1856" i="2"/>
  <c r="L3680" i="2"/>
  <c r="D3680" i="2" s="1"/>
  <c r="T3688" i="2"/>
  <c r="H3688" i="2" s="1"/>
  <c r="L3696" i="2"/>
  <c r="D3696" i="2" s="1"/>
  <c r="L3704" i="2"/>
  <c r="D3704" i="2" s="1"/>
  <c r="T3712" i="2"/>
  <c r="L3712" i="2" s="1"/>
  <c r="D3712" i="2" s="1"/>
  <c r="L3720" i="2"/>
  <c r="D3720" i="2" s="1"/>
  <c r="T3728" i="2"/>
  <c r="L3728" i="2" s="1"/>
  <c r="D3728" i="2" s="1"/>
  <c r="L3736" i="2"/>
  <c r="D3736" i="2" s="1"/>
  <c r="T3744" i="2"/>
  <c r="L3744" i="2" s="1"/>
  <c r="T3752" i="2"/>
  <c r="L3752" i="2" s="1"/>
  <c r="D3752" i="2" s="1"/>
  <c r="T3760" i="2"/>
  <c r="L3760" i="2" s="1"/>
  <c r="D3760" i="2" s="1"/>
  <c r="H3768" i="2"/>
  <c r="L3776" i="2"/>
  <c r="D3776" i="2" s="1"/>
  <c r="H3784" i="2"/>
  <c r="T3792" i="2"/>
  <c r="L3792" i="2" s="1"/>
  <c r="D3792" i="2" s="1"/>
  <c r="T3800" i="2"/>
  <c r="H3800" i="2" s="1"/>
  <c r="L3808" i="2"/>
  <c r="D3808" i="2" s="1"/>
  <c r="T3816" i="2"/>
  <c r="H3816" i="2" s="1"/>
  <c r="T3824" i="2"/>
  <c r="L3824" i="2" s="1"/>
  <c r="D3824" i="2" s="1"/>
  <c r="T3832" i="2"/>
  <c r="H3832" i="2" s="1"/>
  <c r="H3840" i="2"/>
  <c r="T3848" i="2"/>
  <c r="L3848" i="2" s="1"/>
  <c r="D3848" i="2" s="1"/>
  <c r="L3856" i="2"/>
  <c r="D3856" i="2" s="1"/>
  <c r="T3864" i="2"/>
  <c r="H3864" i="2" s="1"/>
  <c r="T3880" i="2"/>
  <c r="H3880" i="2" s="1"/>
  <c r="L3888" i="2"/>
  <c r="D3888" i="2" s="1"/>
  <c r="L3896" i="2"/>
  <c r="D3896" i="2" s="1"/>
  <c r="H3904" i="2"/>
  <c r="L3912" i="2"/>
  <c r="D3912" i="2" s="1"/>
  <c r="L3920" i="2"/>
  <c r="D3920" i="2" s="1"/>
  <c r="H3928" i="2"/>
  <c r="T3936" i="2"/>
  <c r="L3936" i="2" s="1"/>
  <c r="D3936" i="2" s="1"/>
  <c r="L3944" i="2"/>
  <c r="D3944" i="2" s="1"/>
  <c r="L3960" i="2"/>
  <c r="D3960" i="2" s="1"/>
  <c r="T3968" i="2"/>
  <c r="H3968" i="2" s="1"/>
  <c r="H3976" i="2"/>
  <c r="T4000" i="2"/>
  <c r="L4000" i="2" s="1"/>
  <c r="D4000" i="2" s="1"/>
  <c r="T4008" i="2"/>
  <c r="L4008" i="2" s="1"/>
  <c r="D4008" i="2" s="1"/>
  <c r="H4016" i="2"/>
  <c r="T4024" i="2"/>
  <c r="H4024" i="2" s="1"/>
  <c r="T4032" i="2"/>
  <c r="L4032" i="2" s="1"/>
  <c r="D4032" i="2" s="1"/>
  <c r="T4040" i="2"/>
  <c r="L4040" i="2" s="1"/>
  <c r="D4040" i="2" s="1"/>
  <c r="L4048" i="2"/>
  <c r="D4048" i="2" s="1"/>
  <c r="L4056" i="2"/>
  <c r="D4056" i="2" s="1"/>
  <c r="H4064" i="2"/>
  <c r="L4072" i="2"/>
  <c r="D4072" i="2" s="1"/>
  <c r="T4080" i="2"/>
  <c r="H4080" i="2" s="1"/>
  <c r="T4088" i="2"/>
  <c r="L4088" i="2" s="1"/>
  <c r="D4088" i="2" s="1"/>
  <c r="T4096" i="2"/>
  <c r="H4096" i="2" s="1"/>
  <c r="H4112" i="2"/>
  <c r="T4120" i="2"/>
  <c r="H4120" i="2" s="1"/>
  <c r="L4136" i="2"/>
  <c r="D4136" i="2" s="1"/>
  <c r="T4152" i="2"/>
  <c r="H4152" i="2" s="1"/>
  <c r="T4160" i="2"/>
  <c r="H4160" i="2" s="1"/>
  <c r="T4168" i="2"/>
  <c r="L4168" i="2" s="1"/>
  <c r="D4168" i="2" s="1"/>
  <c r="L4176" i="2"/>
  <c r="D4176" i="2" s="1"/>
  <c r="T4184" i="2"/>
  <c r="L4184" i="2" s="1"/>
  <c r="D4184" i="2" s="1"/>
  <c r="T4192" i="2"/>
  <c r="L4192" i="2" s="1"/>
  <c r="D4192" i="2" s="1"/>
  <c r="L4200" i="2"/>
  <c r="D4200" i="2" s="1"/>
  <c r="T4208" i="2"/>
  <c r="H4208" i="2" s="1"/>
  <c r="T4637" i="2"/>
  <c r="H4637" i="2" s="1"/>
  <c r="T4645" i="2"/>
  <c r="L4645" i="2" s="1"/>
  <c r="D4645" i="2" s="1"/>
  <c r="L4661" i="2"/>
  <c r="D4661" i="2" s="1"/>
  <c r="T4677" i="2"/>
  <c r="L4677" i="2" s="1"/>
  <c r="D4677" i="2" s="1"/>
  <c r="T4685" i="2"/>
  <c r="L4685" i="2" s="1"/>
  <c r="D4685" i="2" s="1"/>
  <c r="T4693" i="2"/>
  <c r="L4693" i="2" s="1"/>
  <c r="D4693" i="2" s="1"/>
  <c r="H4709" i="2"/>
  <c r="T4717" i="2"/>
  <c r="L4717" i="2" s="1"/>
  <c r="D4717" i="2" s="1"/>
  <c r="T4725" i="2"/>
  <c r="L4725" i="2" s="1"/>
  <c r="D4725" i="2" s="1"/>
  <c r="T4749" i="2"/>
  <c r="H4749" i="2" s="1"/>
  <c r="T4757" i="2"/>
  <c r="L4757" i="2" s="1"/>
  <c r="D4757" i="2" s="1"/>
  <c r="T5941" i="2"/>
  <c r="L5941" i="2" s="1"/>
  <c r="D5941" i="2" s="1"/>
  <c r="T5957" i="2"/>
  <c r="H5957" i="2" s="1"/>
  <c r="T5989" i="2"/>
  <c r="L5989" i="2" s="1"/>
  <c r="T5997" i="2"/>
  <c r="H5997" i="2" s="1"/>
  <c r="T6005" i="2"/>
  <c r="L6005" i="2" s="1"/>
  <c r="D6005" i="2" s="1"/>
  <c r="T6037" i="2"/>
  <c r="L6037" i="2" s="1"/>
  <c r="D6037" i="2" s="1"/>
  <c r="T6077" i="2"/>
  <c r="L6077" i="2" s="1"/>
  <c r="D6077" i="2" s="1"/>
  <c r="T6101" i="2"/>
  <c r="L6101" i="2" s="1"/>
  <c r="D6101" i="2" s="1"/>
  <c r="T6109" i="2"/>
  <c r="L6109" i="2" s="1"/>
  <c r="D6109" i="2" s="1"/>
  <c r="T6141" i="2"/>
  <c r="H6141" i="2" s="1"/>
  <c r="T6173" i="2"/>
  <c r="L6173" i="2" s="1"/>
  <c r="D6173" i="2" s="1"/>
  <c r="T6181" i="2"/>
  <c r="L6181" i="2" s="1"/>
  <c r="D6181" i="2" s="1"/>
  <c r="T6213" i="2"/>
  <c r="L6213" i="2" s="1"/>
  <c r="D6213" i="2" s="1"/>
  <c r="T6229" i="2"/>
  <c r="L6229" i="2" s="1"/>
  <c r="D6229" i="2" s="1"/>
  <c r="T6237" i="2"/>
  <c r="L6237" i="2" s="1"/>
  <c r="D6237" i="2" s="1"/>
  <c r="T6245" i="2"/>
  <c r="L6245" i="2" s="1"/>
  <c r="D6245" i="2" s="1"/>
  <c r="T6253" i="2"/>
  <c r="H6253" i="2" s="1"/>
  <c r="T3685" i="2"/>
  <c r="L3685" i="2" s="1"/>
  <c r="D3685" i="2" s="1"/>
  <c r="L3693" i="2"/>
  <c r="D3693" i="2" s="1"/>
  <c r="H3701" i="2"/>
  <c r="L3709" i="2"/>
  <c r="D3709" i="2" s="1"/>
  <c r="H3717" i="2"/>
  <c r="L3725" i="2"/>
  <c r="D3725" i="2" s="1"/>
  <c r="L3733" i="2"/>
  <c r="D3733" i="2" s="1"/>
  <c r="T3749" i="2"/>
  <c r="H3749" i="2" s="1"/>
  <c r="L3757" i="2"/>
  <c r="D3757" i="2" s="1"/>
  <c r="L3765" i="2"/>
  <c r="D3765" i="2" s="1"/>
  <c r="H3781" i="2"/>
  <c r="H3789" i="2"/>
  <c r="T3797" i="2"/>
  <c r="L3797" i="2" s="1"/>
  <c r="D3797" i="2" s="1"/>
  <c r="T3805" i="2"/>
  <c r="L3805" i="2" s="1"/>
  <c r="D3805" i="2" s="1"/>
  <c r="T3813" i="2"/>
  <c r="H3813" i="2" s="1"/>
  <c r="L3821" i="2"/>
  <c r="D3821" i="2" s="1"/>
  <c r="L3837" i="2"/>
  <c r="D3837" i="2" s="1"/>
  <c r="T3845" i="2"/>
  <c r="L3845" i="2" s="1"/>
  <c r="D3845" i="2" s="1"/>
  <c r="H3853" i="2"/>
  <c r="H3861" i="2"/>
  <c r="L3869" i="2"/>
  <c r="D3869" i="2" s="1"/>
  <c r="T3877" i="2"/>
  <c r="L3877" i="2" s="1"/>
  <c r="D3877" i="2" s="1"/>
  <c r="H3885" i="2"/>
  <c r="T3893" i="2"/>
  <c r="L3893" i="2" s="1"/>
  <c r="D3893" i="2" s="1"/>
  <c r="L3901" i="2"/>
  <c r="D3901" i="2" s="1"/>
  <c r="T3909" i="2"/>
  <c r="H3909" i="2" s="1"/>
  <c r="T3917" i="2"/>
  <c r="H3917" i="2" s="1"/>
  <c r="T3925" i="2"/>
  <c r="L3925" i="2" s="1"/>
  <c r="D3925" i="2" s="1"/>
  <c r="L3933" i="2"/>
  <c r="D3933" i="2" s="1"/>
  <c r="T3941" i="2"/>
  <c r="L3941" i="2" s="1"/>
  <c r="D3941" i="2" s="1"/>
  <c r="L3949" i="2"/>
  <c r="D3949" i="2" s="1"/>
  <c r="L3957" i="2"/>
  <c r="D3957" i="2" s="1"/>
  <c r="T3965" i="2"/>
  <c r="L3965" i="2" s="1"/>
  <c r="D3965" i="2" s="1"/>
  <c r="L3973" i="2"/>
  <c r="D3973" i="2" s="1"/>
  <c r="T3981" i="2"/>
  <c r="H3981" i="2" s="1"/>
  <c r="T3989" i="2"/>
  <c r="H3989" i="2" s="1"/>
  <c r="L3997" i="2"/>
  <c r="D3997" i="2" s="1"/>
  <c r="T4005" i="2"/>
  <c r="L4005" i="2" s="1"/>
  <c r="D4005" i="2" s="1"/>
  <c r="H4013" i="2"/>
  <c r="T4021" i="2"/>
  <c r="L4021" i="2" s="1"/>
  <c r="D4021" i="2" s="1"/>
  <c r="L4029" i="2"/>
  <c r="D4029" i="2" s="1"/>
  <c r="T4037" i="2"/>
  <c r="L4037" i="2" s="1"/>
  <c r="L4045" i="2"/>
  <c r="D4045" i="2" s="1"/>
  <c r="T4053" i="2"/>
  <c r="H4053" i="2" s="1"/>
  <c r="L4061" i="2"/>
  <c r="D4061" i="2" s="1"/>
  <c r="H4069" i="2"/>
  <c r="T4077" i="2"/>
  <c r="L4077" i="2" s="1"/>
  <c r="D4077" i="2" s="1"/>
  <c r="H4085" i="2"/>
  <c r="H4093" i="2"/>
  <c r="T4101" i="2"/>
  <c r="H4101" i="2" s="1"/>
  <c r="T4109" i="2"/>
  <c r="H4109" i="2" s="1"/>
  <c r="T4117" i="2"/>
  <c r="L4117" i="2" s="1"/>
  <c r="D4117" i="2" s="1"/>
  <c r="H4125" i="2"/>
  <c r="L4133" i="2"/>
  <c r="D4133" i="2" s="1"/>
  <c r="T4149" i="2"/>
  <c r="L4149" i="2" s="1"/>
  <c r="D4149" i="2" s="1"/>
  <c r="T4157" i="2"/>
  <c r="L4157" i="2" s="1"/>
  <c r="D4157" i="2" s="1"/>
  <c r="H4165" i="2"/>
  <c r="H4173" i="2"/>
  <c r="T4181" i="2"/>
  <c r="H4181" i="2" s="1"/>
  <c r="L4189" i="2"/>
  <c r="D4189" i="2" s="1"/>
  <c r="T4197" i="2"/>
  <c r="H4197" i="2" s="1"/>
  <c r="H4205" i="2"/>
  <c r="T397" i="2"/>
  <c r="T453" i="2"/>
  <c r="L4855" i="2"/>
  <c r="D4855" i="2" s="1"/>
  <c r="H4855" i="2"/>
  <c r="T1125" i="2"/>
  <c r="T1197" i="2"/>
  <c r="T1205" i="2"/>
  <c r="T1301" i="2"/>
  <c r="T1349" i="2"/>
  <c r="T1365" i="2"/>
  <c r="T1373" i="2"/>
  <c r="T1405" i="2"/>
  <c r="T1413" i="2"/>
  <c r="T2005" i="2"/>
  <c r="T2021" i="2"/>
  <c r="T2045" i="2"/>
  <c r="T2053" i="2"/>
  <c r="T2069" i="2"/>
  <c r="T2117" i="2"/>
  <c r="T2149" i="2"/>
  <c r="T2157" i="2"/>
  <c r="T2165" i="2"/>
  <c r="T2205" i="2"/>
  <c r="T2237" i="2"/>
  <c r="T2293" i="2"/>
  <c r="T4333" i="2"/>
  <c r="L4333" i="2" s="1"/>
  <c r="T4341" i="2"/>
  <c r="H4341" i="2" s="1"/>
  <c r="T4349" i="2"/>
  <c r="L4349" i="2" s="1"/>
  <c r="D4349" i="2" s="1"/>
  <c r="T4357" i="2"/>
  <c r="H4357" i="2" s="1"/>
  <c r="T4365" i="2"/>
  <c r="L4365" i="2" s="1"/>
  <c r="D4365" i="2" s="1"/>
  <c r="T4373" i="2"/>
  <c r="L4373" i="2" s="1"/>
  <c r="D4373" i="2" s="1"/>
  <c r="T4381" i="2"/>
  <c r="H4381" i="2" s="1"/>
  <c r="T4389" i="2"/>
  <c r="L4389" i="2" s="1"/>
  <c r="D4389" i="2" s="1"/>
  <c r="T4397" i="2"/>
  <c r="L4397" i="2" s="1"/>
  <c r="D4397" i="2" s="1"/>
  <c r="T4405" i="2"/>
  <c r="L4405" i="2" s="1"/>
  <c r="D4405" i="2" s="1"/>
  <c r="L4413" i="2"/>
  <c r="D4413" i="2" s="1"/>
  <c r="T4421" i="2"/>
  <c r="H4421" i="2" s="1"/>
  <c r="T4429" i="2"/>
  <c r="L4429" i="2" s="1"/>
  <c r="D4429" i="2" s="1"/>
  <c r="T4437" i="2"/>
  <c r="L4437" i="2" s="1"/>
  <c r="D4437" i="2" s="1"/>
  <c r="T4445" i="2"/>
  <c r="H4445" i="2" s="1"/>
  <c r="T4453" i="2"/>
  <c r="H4453" i="2" s="1"/>
  <c r="T4461" i="2"/>
  <c r="H4461" i="2" s="1"/>
  <c r="T4469" i="2"/>
  <c r="L4469" i="2" s="1"/>
  <c r="D4469" i="2" s="1"/>
  <c r="L4477" i="2"/>
  <c r="D4477" i="2" s="1"/>
  <c r="T4485" i="2"/>
  <c r="L4485" i="2" s="1"/>
  <c r="D4485" i="2" s="1"/>
  <c r="T4770" i="2"/>
  <c r="L4770" i="2" s="1"/>
  <c r="D4770" i="2" s="1"/>
  <c r="T4778" i="2"/>
  <c r="H4778" i="2" s="1"/>
  <c r="T4786" i="2"/>
  <c r="L4786" i="2" s="1"/>
  <c r="D4786" i="2" s="1"/>
  <c r="T4794" i="2"/>
  <c r="L4794" i="2" s="1"/>
  <c r="D4794" i="2" s="1"/>
  <c r="T4802" i="2"/>
  <c r="L4802" i="2" s="1"/>
  <c r="D4802" i="2" s="1"/>
  <c r="T4810" i="2"/>
  <c r="H4810" i="2" s="1"/>
  <c r="T4818" i="2"/>
  <c r="L4818" i="2" s="1"/>
  <c r="D4818" i="2" s="1"/>
  <c r="T4826" i="2"/>
  <c r="H4826" i="2" s="1"/>
  <c r="T2309" i="2"/>
  <c r="T2333" i="2"/>
  <c r="T2349" i="2"/>
  <c r="T2397" i="2"/>
  <c r="T2453" i="2"/>
  <c r="T2469" i="2"/>
  <c r="T2525" i="2"/>
  <c r="T2549" i="2"/>
  <c r="T2597" i="2"/>
  <c r="T2605" i="2"/>
  <c r="T2613" i="2"/>
  <c r="T2629" i="2"/>
  <c r="T2637" i="2"/>
  <c r="T2661" i="2"/>
  <c r="T2677" i="2"/>
  <c r="T2693" i="2"/>
  <c r="T2701" i="2"/>
  <c r="T2757" i="2"/>
  <c r="T2765" i="2"/>
  <c r="T2821" i="2"/>
  <c r="T2853" i="2"/>
  <c r="T2861" i="2"/>
  <c r="T2869" i="2"/>
  <c r="T2885" i="2"/>
  <c r="T2933" i="2"/>
  <c r="T2941" i="2"/>
  <c r="L4218" i="2"/>
  <c r="D4218" i="2" s="1"/>
  <c r="L4226" i="2"/>
  <c r="D4226" i="2" s="1"/>
  <c r="T4234" i="2"/>
  <c r="H4234" i="2" s="1"/>
  <c r="T4242" i="2"/>
  <c r="L4242" i="2" s="1"/>
  <c r="D4242" i="2" s="1"/>
  <c r="T4250" i="2"/>
  <c r="L4250" i="2" s="1"/>
  <c r="D4250" i="2" s="1"/>
  <c r="T4266" i="2"/>
  <c r="L4266" i="2" s="1"/>
  <c r="D4266" i="2" s="1"/>
  <c r="T4274" i="2"/>
  <c r="H4274" i="2" s="1"/>
  <c r="T4282" i="2"/>
  <c r="L4282" i="2" s="1"/>
  <c r="D4282" i="2" s="1"/>
  <c r="T4290" i="2"/>
  <c r="L4290" i="2" s="1"/>
  <c r="D4290" i="2" s="1"/>
  <c r="T4298" i="2"/>
  <c r="L4298" i="2" s="1"/>
  <c r="D4298" i="2" s="1"/>
  <c r="T4306" i="2"/>
  <c r="H4306" i="2" s="1"/>
  <c r="T4314" i="2"/>
  <c r="L4314" i="2" s="1"/>
  <c r="D4314" i="2" s="1"/>
  <c r="T4322" i="2"/>
  <c r="L4322" i="2" s="1"/>
  <c r="D4322" i="2" s="1"/>
  <c r="T205" i="2"/>
  <c r="T237" i="2"/>
  <c r="T773" i="2"/>
  <c r="T797" i="2"/>
  <c r="T949" i="2"/>
  <c r="T997" i="2"/>
  <c r="T1013" i="2"/>
  <c r="T1061" i="2"/>
  <c r="T4493" i="2"/>
  <c r="L4493" i="2" s="1"/>
  <c r="D4493" i="2" s="1"/>
  <c r="T4501" i="2"/>
  <c r="H4501" i="2" s="1"/>
  <c r="T4509" i="2"/>
  <c r="L4509" i="2" s="1"/>
  <c r="D4509" i="2" s="1"/>
  <c r="T4517" i="2"/>
  <c r="L4517" i="2" s="1"/>
  <c r="D4517" i="2" s="1"/>
  <c r="T4549" i="2"/>
  <c r="H4549" i="2" s="1"/>
  <c r="T4557" i="2"/>
  <c r="H4557" i="2" s="1"/>
  <c r="T4565" i="2"/>
  <c r="H4565" i="2" s="1"/>
  <c r="T4573" i="2"/>
  <c r="H4573" i="2" s="1"/>
  <c r="H4581" i="2"/>
  <c r="H4589" i="2"/>
  <c r="T4605" i="2"/>
  <c r="H4605" i="2" s="1"/>
  <c r="T4613" i="2"/>
  <c r="L4613" i="2" s="1"/>
  <c r="D4613" i="2" s="1"/>
  <c r="H4621" i="2"/>
  <c r="L3686" i="2"/>
  <c r="D3686" i="2" s="1"/>
  <c r="H3694" i="2"/>
  <c r="T3710" i="2"/>
  <c r="L3710" i="2" s="1"/>
  <c r="T1326" i="2"/>
  <c r="T1334" i="2"/>
  <c r="T1374" i="2"/>
  <c r="T1382" i="2"/>
  <c r="T1414" i="2"/>
  <c r="T1438" i="2"/>
  <c r="T1541" i="2"/>
  <c r="T1573" i="2"/>
  <c r="T1629" i="2"/>
  <c r="T1701" i="2"/>
  <c r="T1725" i="2"/>
  <c r="T1757" i="2"/>
  <c r="T1821" i="2"/>
  <c r="T1837" i="2"/>
  <c r="T1845" i="2"/>
  <c r="T1853" i="2"/>
  <c r="T1893" i="2"/>
  <c r="T1909" i="2"/>
  <c r="T1957" i="2"/>
  <c r="T1965" i="2"/>
  <c r="T1973" i="2"/>
  <c r="T1981" i="2"/>
  <c r="L3682" i="2"/>
  <c r="D3682" i="2" s="1"/>
  <c r="H3690" i="2"/>
  <c r="H3698" i="2"/>
  <c r="L3706" i="2"/>
  <c r="D3706" i="2" s="1"/>
  <c r="H3714" i="2"/>
  <c r="L3722" i="2"/>
  <c r="D3722" i="2" s="1"/>
  <c r="L3738" i="2"/>
  <c r="D3738" i="2" s="1"/>
  <c r="H3746" i="2"/>
  <c r="H3754" i="2"/>
  <c r="H3770" i="2"/>
  <c r="T3778" i="2"/>
  <c r="H3778" i="2" s="1"/>
  <c r="T3786" i="2"/>
  <c r="L3786" i="2" s="1"/>
  <c r="D3786" i="2" s="1"/>
  <c r="T3794" i="2"/>
  <c r="H3794" i="2" s="1"/>
  <c r="L3802" i="2"/>
  <c r="D3802" i="2" s="1"/>
  <c r="H3810" i="2"/>
  <c r="T3818" i="2"/>
  <c r="L3818" i="2" s="1"/>
  <c r="D3818" i="2" s="1"/>
  <c r="L3826" i="2"/>
  <c r="D3826" i="2" s="1"/>
  <c r="T3834" i="2"/>
  <c r="L3834" i="2" s="1"/>
  <c r="D3834" i="2" s="1"/>
  <c r="L3842" i="2"/>
  <c r="D3842" i="2" s="1"/>
  <c r="L3850" i="2"/>
  <c r="D3850" i="2" s="1"/>
  <c r="H3858" i="2"/>
  <c r="T3866" i="2"/>
  <c r="L3866" i="2" s="1"/>
  <c r="D3866" i="2" s="1"/>
  <c r="T3874" i="2"/>
  <c r="L3874" i="2" s="1"/>
  <c r="D3874" i="2" s="1"/>
  <c r="T3890" i="2"/>
  <c r="H3890" i="2" s="1"/>
  <c r="T3898" i="2"/>
  <c r="L3898" i="2" s="1"/>
  <c r="D3898" i="2" s="1"/>
  <c r="L3906" i="2"/>
  <c r="D3906" i="2" s="1"/>
  <c r="T3914" i="2"/>
  <c r="L3914" i="2" s="1"/>
  <c r="D3914" i="2" s="1"/>
  <c r="T3922" i="2"/>
  <c r="L3922" i="2" s="1"/>
  <c r="T3938" i="2"/>
  <c r="L3938" i="2" s="1"/>
  <c r="D3938" i="2" s="1"/>
  <c r="T3954" i="2"/>
  <c r="L3954" i="2" s="1"/>
  <c r="D3954" i="2" s="1"/>
  <c r="L3962" i="2"/>
  <c r="D3962" i="2" s="1"/>
  <c r="L3970" i="2"/>
  <c r="D3970" i="2" s="1"/>
  <c r="L3978" i="2"/>
  <c r="D3978" i="2" s="1"/>
  <c r="L3986" i="2"/>
  <c r="D3986" i="2" s="1"/>
  <c r="L3994" i="2"/>
  <c r="D3994" i="2" s="1"/>
  <c r="L4002" i="2"/>
  <c r="D4002" i="2" s="1"/>
  <c r="T4010" i="2"/>
  <c r="L4010" i="2" s="1"/>
  <c r="D4010" i="2" s="1"/>
  <c r="H4018" i="2"/>
  <c r="L4026" i="2"/>
  <c r="D4026" i="2" s="1"/>
  <c r="L4034" i="2"/>
  <c r="D4034" i="2" s="1"/>
  <c r="L4042" i="2"/>
  <c r="D4042" i="2" s="1"/>
  <c r="T4050" i="2"/>
  <c r="H4050" i="2" s="1"/>
  <c r="T4058" i="2"/>
  <c r="L4058" i="2" s="1"/>
  <c r="D4058" i="2" s="1"/>
  <c r="L4066" i="2"/>
  <c r="D4066" i="2" s="1"/>
  <c r="T4074" i="2"/>
  <c r="L4074" i="2" s="1"/>
  <c r="D4074" i="2" s="1"/>
  <c r="T4082" i="2"/>
  <c r="H4082" i="2" s="1"/>
  <c r="T4090" i="2"/>
  <c r="L4090" i="2" s="1"/>
  <c r="D4090" i="2" s="1"/>
  <c r="T4098" i="2"/>
  <c r="H4098" i="2" s="1"/>
  <c r="T4106" i="2"/>
  <c r="H4106" i="2" s="1"/>
  <c r="H4114" i="2"/>
  <c r="T4122" i="2"/>
  <c r="H4122" i="2" s="1"/>
  <c r="T4130" i="2"/>
  <c r="L4130" i="2" s="1"/>
  <c r="D4130" i="2" s="1"/>
  <c r="T4138" i="2"/>
  <c r="L4138" i="2" s="1"/>
  <c r="D4138" i="2" s="1"/>
  <c r="T4146" i="2"/>
  <c r="L4146" i="2" s="1"/>
  <c r="D4146" i="2" s="1"/>
  <c r="T4154" i="2"/>
  <c r="L4154" i="2" s="1"/>
  <c r="D4154" i="2" s="1"/>
  <c r="T4162" i="2"/>
  <c r="L4162" i="2" s="1"/>
  <c r="D4162" i="2" s="1"/>
  <c r="L4170" i="2"/>
  <c r="T4178" i="2"/>
  <c r="L4178" i="2" s="1"/>
  <c r="D4178" i="2" s="1"/>
  <c r="T4186" i="2"/>
  <c r="L4186" i="2" s="1"/>
  <c r="D4186" i="2" s="1"/>
  <c r="T4194" i="2"/>
  <c r="L4194" i="2" s="1"/>
  <c r="D4194" i="2" s="1"/>
  <c r="T4202" i="2"/>
  <c r="L4202" i="2" s="1"/>
  <c r="D4202" i="2" s="1"/>
  <c r="T4210" i="2"/>
  <c r="L4210" i="2" s="1"/>
  <c r="D4210" i="2" s="1"/>
  <c r="T4630" i="2"/>
  <c r="H4630" i="2" s="1"/>
  <c r="T4638" i="2"/>
  <c r="H4638" i="2" s="1"/>
  <c r="T4646" i="2"/>
  <c r="H4646" i="2" s="1"/>
  <c r="T4662" i="2"/>
  <c r="H4662" i="2" s="1"/>
  <c r="T4670" i="2"/>
  <c r="L4670" i="2" s="1"/>
  <c r="D4670" i="2" s="1"/>
  <c r="L4686" i="2"/>
  <c r="D4686" i="2" s="1"/>
  <c r="H4694" i="2"/>
  <c r="T4702" i="2"/>
  <c r="H4702" i="2" s="1"/>
  <c r="T4710" i="2"/>
  <c r="L4710" i="2" s="1"/>
  <c r="D4710" i="2" s="1"/>
  <c r="T4726" i="2"/>
  <c r="L4726" i="2" s="1"/>
  <c r="D4726" i="2" s="1"/>
  <c r="T4750" i="2"/>
  <c r="L4750" i="2" s="1"/>
  <c r="D4750" i="2" s="1"/>
  <c r="T4765" i="2"/>
  <c r="L4765" i="2" s="1"/>
  <c r="D4765" i="2" s="1"/>
  <c r="T4797" i="2"/>
  <c r="H4797" i="2" s="1"/>
  <c r="T4805" i="2"/>
  <c r="L4805" i="2" s="1"/>
  <c r="D4805" i="2" s="1"/>
  <c r="T4813" i="2"/>
  <c r="L4813" i="2" s="1"/>
  <c r="D4813" i="2" s="1"/>
  <c r="T4821" i="2"/>
  <c r="L4821" i="2" s="1"/>
  <c r="D4821" i="2" s="1"/>
  <c r="T4837" i="2"/>
  <c r="H4837" i="2" s="1"/>
  <c r="T4869" i="2"/>
  <c r="H4869" i="2" s="1"/>
  <c r="T4877" i="2"/>
  <c r="H4877" i="2" s="1"/>
  <c r="T4893" i="2"/>
  <c r="H4893" i="2" s="1"/>
  <c r="L4925" i="2"/>
  <c r="D4925" i="2" s="1"/>
  <c r="T4941" i="2"/>
  <c r="L4941" i="2" s="1"/>
  <c r="D4941" i="2" s="1"/>
  <c r="T4957" i="2"/>
  <c r="L4957" i="2" s="1"/>
  <c r="D4957" i="2" s="1"/>
  <c r="T4973" i="2"/>
  <c r="H4973" i="2" s="1"/>
  <c r="T4989" i="2"/>
  <c r="H4989" i="2" s="1"/>
  <c r="T5021" i="2"/>
  <c r="L5021" i="2" s="1"/>
  <c r="D5021" i="2" s="1"/>
  <c r="T5029" i="2"/>
  <c r="L5029" i="2" s="1"/>
  <c r="T5037" i="2"/>
  <c r="L5037" i="2" s="1"/>
  <c r="D5037" i="2" s="1"/>
  <c r="T5053" i="2"/>
  <c r="L5053" i="2" s="1"/>
  <c r="D5053" i="2" s="1"/>
  <c r="T5061" i="2"/>
  <c r="H5061" i="2" s="1"/>
  <c r="T5069" i="2"/>
  <c r="L5069" i="2" s="1"/>
  <c r="D5069" i="2" s="1"/>
  <c r="T5077" i="2"/>
  <c r="H5077" i="2" s="1"/>
  <c r="L3734" i="2"/>
  <c r="D3734" i="2" s="1"/>
  <c r="T3742" i="2"/>
  <c r="T3750" i="2"/>
  <c r="L3750" i="2" s="1"/>
  <c r="D3750" i="2" s="1"/>
  <c r="L3782" i="2"/>
  <c r="D3782" i="2" s="1"/>
  <c r="H3790" i="2"/>
  <c r="T3798" i="2"/>
  <c r="H3798" i="2" s="1"/>
  <c r="T3806" i="2"/>
  <c r="L3806" i="2" s="1"/>
  <c r="D3806" i="2" s="1"/>
  <c r="T3814" i="2"/>
  <c r="H3814" i="2" s="1"/>
  <c r="L3822" i="2"/>
  <c r="D3822" i="2" s="1"/>
  <c r="T3830" i="2"/>
  <c r="H3830" i="2" s="1"/>
  <c r="T3838" i="2"/>
  <c r="H3838" i="2" s="1"/>
  <c r="T3846" i="2"/>
  <c r="L3846" i="2" s="1"/>
  <c r="D3846" i="2" s="1"/>
  <c r="H3854" i="2"/>
  <c r="H3870" i="2"/>
  <c r="T3878" i="2"/>
  <c r="L3878" i="2" s="1"/>
  <c r="D3878" i="2" s="1"/>
  <c r="L3886" i="2"/>
  <c r="D3886" i="2" s="1"/>
  <c r="H3894" i="2"/>
  <c r="T3902" i="2"/>
  <c r="L3902" i="2" s="1"/>
  <c r="D3902" i="2" s="1"/>
  <c r="L3910" i="2"/>
  <c r="D3910" i="2" s="1"/>
  <c r="T3918" i="2"/>
  <c r="L3918" i="2" s="1"/>
  <c r="L3926" i="2"/>
  <c r="D3926" i="2" s="1"/>
  <c r="T3934" i="2"/>
  <c r="L3934" i="2" s="1"/>
  <c r="D3934" i="2" s="1"/>
  <c r="T3942" i="2"/>
  <c r="H3942" i="2" s="1"/>
  <c r="L3950" i="2"/>
  <c r="D3950" i="2" s="1"/>
  <c r="L3958" i="2"/>
  <c r="D3958" i="2" s="1"/>
  <c r="T3966" i="2"/>
  <c r="L3966" i="2" s="1"/>
  <c r="D3966" i="2" s="1"/>
  <c r="T3974" i="2"/>
  <c r="L3974" i="2" s="1"/>
  <c r="D3974" i="2" s="1"/>
  <c r="H3982" i="2"/>
  <c r="T3990" i="2"/>
  <c r="H3990" i="2" s="1"/>
  <c r="L3998" i="2"/>
  <c r="D3998" i="2" s="1"/>
  <c r="T4006" i="2"/>
  <c r="L4006" i="2" s="1"/>
  <c r="T4022" i="2"/>
  <c r="H4022" i="2" s="1"/>
  <c r="T4030" i="2"/>
  <c r="L4030" i="2" s="1"/>
  <c r="D4030" i="2" s="1"/>
  <c r="T4038" i="2"/>
  <c r="L4038" i="2" s="1"/>
  <c r="D4038" i="2" s="1"/>
  <c r="L4046" i="2"/>
  <c r="D4046" i="2" s="1"/>
  <c r="T4054" i="2"/>
  <c r="H4054" i="2" s="1"/>
  <c r="L4070" i="2"/>
  <c r="D4070" i="2" s="1"/>
  <c r="T4078" i="2"/>
  <c r="H4078" i="2" s="1"/>
  <c r="H4086" i="2"/>
  <c r="T4102" i="2"/>
  <c r="L4102" i="2" s="1"/>
  <c r="D4102" i="2" s="1"/>
  <c r="T4110" i="2"/>
  <c r="H4110" i="2" s="1"/>
  <c r="T4118" i="2"/>
  <c r="L4118" i="2" s="1"/>
  <c r="D4118" i="2" s="1"/>
  <c r="T4126" i="2"/>
  <c r="L4126" i="2" s="1"/>
  <c r="D4126" i="2" s="1"/>
  <c r="H4134" i="2"/>
  <c r="T4142" i="2"/>
  <c r="H4142" i="2" s="1"/>
  <c r="T4150" i="2"/>
  <c r="H4150" i="2" s="1"/>
  <c r="T4158" i="2"/>
  <c r="L4158" i="2" s="1"/>
  <c r="D4158" i="2" s="1"/>
  <c r="L4174" i="2"/>
  <c r="D4174" i="2" s="1"/>
  <c r="T4182" i="2"/>
  <c r="H4182" i="2" s="1"/>
  <c r="T4190" i="2"/>
  <c r="H4190" i="2" s="1"/>
  <c r="H4198" i="2"/>
  <c r="T4206" i="2"/>
  <c r="H4206" i="2" s="1"/>
  <c r="T4229" i="2"/>
  <c r="H4229" i="2" s="1"/>
  <c r="L4237" i="2"/>
  <c r="D4237" i="2" s="1"/>
  <c r="L4245" i="2"/>
  <c r="D4245" i="2" s="1"/>
  <c r="T4253" i="2"/>
  <c r="L4253" i="2" s="1"/>
  <c r="L4261" i="2"/>
  <c r="D4261" i="2" s="1"/>
  <c r="T4269" i="2"/>
  <c r="L4269" i="2" s="1"/>
  <c r="D4269" i="2" s="1"/>
  <c r="T4277" i="2"/>
  <c r="L4277" i="2" s="1"/>
  <c r="D4277" i="2" s="1"/>
  <c r="T4285" i="2"/>
  <c r="H4285" i="2" s="1"/>
  <c r="T4293" i="2"/>
  <c r="L4293" i="2" s="1"/>
  <c r="D4293" i="2" s="1"/>
  <c r="L4301" i="2"/>
  <c r="D4301" i="2" s="1"/>
  <c r="T4309" i="2"/>
  <c r="L4309" i="2" s="1"/>
  <c r="D4309" i="2" s="1"/>
  <c r="T4317" i="2"/>
  <c r="L4317" i="2" s="1"/>
  <c r="T4325" i="2"/>
  <c r="L4325" i="2" s="1"/>
  <c r="D4325" i="2" s="1"/>
  <c r="T5085" i="2"/>
  <c r="L5085" i="2" s="1"/>
  <c r="D5085" i="2" s="1"/>
  <c r="T5093" i="2"/>
  <c r="L5093" i="2" s="1"/>
  <c r="D5093" i="2" s="1"/>
  <c r="T5101" i="2"/>
  <c r="L5101" i="2" s="1"/>
  <c r="D5101" i="2" s="1"/>
  <c r="T5109" i="2"/>
  <c r="L5109" i="2" s="1"/>
  <c r="D5109" i="2" s="1"/>
  <c r="T5125" i="2"/>
  <c r="L5125" i="2" s="1"/>
  <c r="D5125" i="2" s="1"/>
  <c r="L5133" i="2"/>
  <c r="D5133" i="2" s="1"/>
  <c r="T5141" i="2"/>
  <c r="L5141" i="2" s="1"/>
  <c r="D5141" i="2" s="1"/>
  <c r="T5149" i="2"/>
  <c r="H5149" i="2" s="1"/>
  <c r="T5157" i="2"/>
  <c r="L5157" i="2" s="1"/>
  <c r="D5157" i="2" s="1"/>
  <c r="T5173" i="2"/>
  <c r="L5173" i="2" s="1"/>
  <c r="D5173" i="2" s="1"/>
  <c r="T5181" i="2"/>
  <c r="H5181" i="2" s="1"/>
  <c r="T5189" i="2"/>
  <c r="L5189" i="2" s="1"/>
  <c r="D5189" i="2" s="1"/>
  <c r="L5197" i="2"/>
  <c r="D5197" i="2" s="1"/>
  <c r="T5205" i="2"/>
  <c r="L5205" i="2" s="1"/>
  <c r="T5213" i="2"/>
  <c r="H5213" i="2" s="1"/>
  <c r="T5229" i="2"/>
  <c r="L5229" i="2" s="1"/>
  <c r="D5229" i="2" s="1"/>
  <c r="T5245" i="2"/>
  <c r="L5245" i="2" s="1"/>
  <c r="D5245" i="2" s="1"/>
  <c r="T5253" i="2"/>
  <c r="H5253" i="2" s="1"/>
  <c r="T5261" i="2"/>
  <c r="H5261" i="2" s="1"/>
  <c r="T5277" i="2"/>
  <c r="L5277" i="2" s="1"/>
  <c r="D5277" i="2" s="1"/>
  <c r="T5293" i="2"/>
  <c r="L5293" i="2" s="1"/>
  <c r="D5293" i="2" s="1"/>
  <c r="T5301" i="2"/>
  <c r="L5301" i="2" s="1"/>
  <c r="D5301" i="2" s="1"/>
  <c r="T5309" i="2"/>
  <c r="L5309" i="2" s="1"/>
  <c r="D5309" i="2" s="1"/>
  <c r="T5333" i="2"/>
  <c r="L5333" i="2" s="1"/>
  <c r="D5333" i="2" s="1"/>
  <c r="T5341" i="2"/>
  <c r="H5341" i="2" s="1"/>
  <c r="L5349" i="2"/>
  <c r="D5349" i="2" s="1"/>
  <c r="T5357" i="2"/>
  <c r="L5357" i="2" s="1"/>
  <c r="D5357" i="2" s="1"/>
  <c r="T5365" i="2"/>
  <c r="L5365" i="2" s="1"/>
  <c r="D5365" i="2" s="1"/>
  <c r="T5373" i="2"/>
  <c r="L5373" i="2" s="1"/>
  <c r="D5373" i="2" s="1"/>
  <c r="T5381" i="2"/>
  <c r="H5381" i="2" s="1"/>
  <c r="T5397" i="2"/>
  <c r="L5397" i="2" s="1"/>
  <c r="D5397" i="2" s="1"/>
  <c r="T5405" i="2"/>
  <c r="L5405" i="2" s="1"/>
  <c r="D5405" i="2" s="1"/>
  <c r="L5413" i="2"/>
  <c r="D5413" i="2" s="1"/>
  <c r="T5421" i="2"/>
  <c r="L5421" i="2" s="1"/>
  <c r="D5421" i="2" s="1"/>
  <c r="T5429" i="2"/>
  <c r="L5429" i="2" s="1"/>
  <c r="D5429" i="2" s="1"/>
  <c r="T5437" i="2"/>
  <c r="H5437" i="2" s="1"/>
  <c r="T5445" i="2"/>
  <c r="L5445" i="2" s="1"/>
  <c r="D5445" i="2" s="1"/>
  <c r="T5461" i="2"/>
  <c r="L5461" i="2" s="1"/>
  <c r="D5461" i="2" s="1"/>
  <c r="T5477" i="2"/>
  <c r="H5477" i="2" s="1"/>
  <c r="T5485" i="2"/>
  <c r="H5485" i="2" s="1"/>
  <c r="L5493" i="2"/>
  <c r="D5493" i="2" s="1"/>
  <c r="T5501" i="2"/>
  <c r="L5501" i="2" s="1"/>
  <c r="D5501" i="2" s="1"/>
  <c r="T5509" i="2"/>
  <c r="L5509" i="2" s="1"/>
  <c r="T5517" i="2"/>
  <c r="L5517" i="2" s="1"/>
  <c r="D5517" i="2" s="1"/>
  <c r="T5525" i="2"/>
  <c r="H5525" i="2" s="1"/>
  <c r="L5533" i="2"/>
  <c r="D5533" i="2" s="1"/>
  <c r="T5541" i="2"/>
  <c r="L5541" i="2" s="1"/>
  <c r="D5541" i="2" s="1"/>
  <c r="H5549" i="2"/>
  <c r="T5557" i="2"/>
  <c r="L5557" i="2" s="1"/>
  <c r="D5557" i="2" s="1"/>
  <c r="T5565" i="2"/>
  <c r="H5565" i="2" s="1"/>
  <c r="T5573" i="2"/>
  <c r="L5573" i="2" s="1"/>
  <c r="D5573" i="2" s="1"/>
  <c r="T5581" i="2"/>
  <c r="L5581" i="2" s="1"/>
  <c r="T5597" i="2"/>
  <c r="L5597" i="2" s="1"/>
  <c r="D5597" i="2" s="1"/>
  <c r="T5605" i="2"/>
  <c r="L5605" i="2" s="1"/>
  <c r="D5605" i="2" s="1"/>
  <c r="T5613" i="2"/>
  <c r="L5613" i="2" s="1"/>
  <c r="D5613" i="2" s="1"/>
  <c r="T5621" i="2"/>
  <c r="L5621" i="2" s="1"/>
  <c r="D5621" i="2" s="1"/>
  <c r="T5629" i="2"/>
  <c r="H5629" i="2" s="1"/>
  <c r="T5637" i="2"/>
  <c r="L5637" i="2" s="1"/>
  <c r="D5637" i="2" s="1"/>
  <c r="T5645" i="2"/>
  <c r="L5645" i="2" s="1"/>
  <c r="D5645" i="2" s="1"/>
  <c r="T5661" i="2"/>
  <c r="L5661" i="2" s="1"/>
  <c r="D5661" i="2" s="1"/>
  <c r="T5669" i="2"/>
  <c r="L5669" i="2" s="1"/>
  <c r="D5669" i="2" s="1"/>
  <c r="T5677" i="2"/>
  <c r="L5677" i="2" s="1"/>
  <c r="D5677" i="2" s="1"/>
  <c r="T5685" i="2"/>
  <c r="H5685" i="2" s="1"/>
  <c r="T5693" i="2"/>
  <c r="L5693" i="2" s="1"/>
  <c r="D5693" i="2" s="1"/>
  <c r="T5709" i="2"/>
  <c r="H5709" i="2" s="1"/>
  <c r="T5717" i="2"/>
  <c r="L5717" i="2" s="1"/>
  <c r="D5717" i="2" s="1"/>
  <c r="T5725" i="2"/>
  <c r="H5725" i="2" s="1"/>
  <c r="T5733" i="2"/>
  <c r="L5733" i="2" s="1"/>
  <c r="T5741" i="2"/>
  <c r="L5741" i="2" s="1"/>
  <c r="T5749" i="2"/>
  <c r="H5749" i="2" s="1"/>
  <c r="T5757" i="2"/>
  <c r="H5757" i="2" s="1"/>
  <c r="T5765" i="2"/>
  <c r="L5765" i="2" s="1"/>
  <c r="D5765" i="2" s="1"/>
  <c r="T5773" i="2"/>
  <c r="H5773" i="2" s="1"/>
  <c r="T5781" i="2"/>
  <c r="L5781" i="2" s="1"/>
  <c r="D5781" i="2" s="1"/>
  <c r="T5789" i="2"/>
  <c r="L5789" i="2" s="1"/>
  <c r="D5789" i="2" s="1"/>
  <c r="T5797" i="2"/>
  <c r="L5797" i="2" s="1"/>
  <c r="D5797" i="2" s="1"/>
  <c r="T5805" i="2"/>
  <c r="L5805" i="2" s="1"/>
  <c r="D5805" i="2" s="1"/>
  <c r="T5821" i="2"/>
  <c r="L5821" i="2" s="1"/>
  <c r="D5821" i="2" s="1"/>
  <c r="T5829" i="2"/>
  <c r="L5829" i="2" s="1"/>
  <c r="D5829" i="2" s="1"/>
  <c r="T5837" i="2"/>
  <c r="H5837" i="2" s="1"/>
  <c r="T5845" i="2"/>
  <c r="L5845" i="2" s="1"/>
  <c r="D5845" i="2" s="1"/>
  <c r="T5853" i="2"/>
  <c r="L5853" i="2" s="1"/>
  <c r="D5853" i="2" s="1"/>
  <c r="T5869" i="2"/>
  <c r="L5869" i="2" s="1"/>
  <c r="D5869" i="2" s="1"/>
  <c r="T5877" i="2"/>
  <c r="L5877" i="2" s="1"/>
  <c r="D5877" i="2" s="1"/>
  <c r="L5893" i="2"/>
  <c r="D5893" i="2" s="1"/>
  <c r="H6530" i="2"/>
  <c r="L4223" i="2"/>
  <c r="D4223" i="2" s="1"/>
  <c r="H4223" i="2"/>
  <c r="H3743" i="2"/>
  <c r="T1336" i="2"/>
  <c r="T1344" i="2"/>
  <c r="T1360" i="2"/>
  <c r="T1448" i="2"/>
  <c r="T1338" i="2"/>
  <c r="T1362" i="2"/>
  <c r="T1426" i="2"/>
  <c r="T1442" i="2"/>
  <c r="T1450" i="2"/>
  <c r="T1968" i="2"/>
  <c r="T1984" i="2"/>
  <c r="T112" i="2"/>
  <c r="T120" i="2"/>
  <c r="T128" i="2"/>
  <c r="T1674" i="2"/>
  <c r="T1706" i="2"/>
  <c r="T1714" i="2"/>
  <c r="T1738" i="2"/>
  <c r="T1786" i="2"/>
  <c r="T1794" i="2"/>
  <c r="T1810" i="2"/>
  <c r="T1866" i="2"/>
  <c r="T1882" i="2"/>
  <c r="T1898" i="2"/>
  <c r="T2008" i="2"/>
  <c r="T2032" i="2"/>
  <c r="T2048" i="2"/>
  <c r="T2056" i="2"/>
  <c r="T2088" i="2"/>
  <c r="T2096" i="2"/>
  <c r="T2112" i="2"/>
  <c r="T2136" i="2"/>
  <c r="T2176" i="2"/>
  <c r="T2184" i="2"/>
  <c r="T224" i="2"/>
  <c r="T232" i="2"/>
  <c r="T256" i="2"/>
  <c r="T360" i="2"/>
  <c r="T2952" i="2"/>
  <c r="T2968" i="2"/>
  <c r="T2984" i="2"/>
  <c r="L2984" i="2" s="1"/>
  <c r="D2984" i="2" s="1"/>
  <c r="L2992" i="2"/>
  <c r="D2992" i="2" s="1"/>
  <c r="L3000" i="2"/>
  <c r="D3000" i="2" s="1"/>
  <c r="T3008" i="2"/>
  <c r="L3008" i="2" s="1"/>
  <c r="D3008" i="2" s="1"/>
  <c r="L3016" i="2"/>
  <c r="D3016" i="2" s="1"/>
  <c r="L3024" i="2"/>
  <c r="D3024" i="2" s="1"/>
  <c r="H3032" i="2"/>
  <c r="H3048" i="2"/>
  <c r="T3056" i="2"/>
  <c r="L3056" i="2" s="1"/>
  <c r="D3056" i="2" s="1"/>
  <c r="H3064" i="2"/>
  <c r="T3080" i="2"/>
  <c r="H3080" i="2" s="1"/>
  <c r="H3088" i="2"/>
  <c r="H3096" i="2"/>
  <c r="H3104" i="2"/>
  <c r="T3112" i="2"/>
  <c r="L3112" i="2" s="1"/>
  <c r="D3112" i="2" s="1"/>
  <c r="H3120" i="2"/>
  <c r="L3128" i="2"/>
  <c r="D3128" i="2" s="1"/>
  <c r="L3160" i="2"/>
  <c r="D3160" i="2" s="1"/>
  <c r="L3168" i="2"/>
  <c r="D3168" i="2" s="1"/>
  <c r="H3184" i="2"/>
  <c r="T3192" i="2"/>
  <c r="L3192" i="2" s="1"/>
  <c r="D3192" i="2" s="1"/>
  <c r="T3200" i="2"/>
  <c r="L3200" i="2" s="1"/>
  <c r="D3200" i="2" s="1"/>
  <c r="T3208" i="2"/>
  <c r="L3208" i="2" s="1"/>
  <c r="D3208" i="2" s="1"/>
  <c r="L3216" i="2"/>
  <c r="D3216" i="2" s="1"/>
  <c r="T3224" i="2"/>
  <c r="H3224" i="2" s="1"/>
  <c r="T3232" i="2"/>
  <c r="L3232" i="2" s="1"/>
  <c r="D3232" i="2" s="1"/>
  <c r="T3240" i="2"/>
  <c r="L3240" i="2" s="1"/>
  <c r="D3240" i="2" s="1"/>
  <c r="T3248" i="2"/>
  <c r="L3248" i="2" s="1"/>
  <c r="D3248" i="2" s="1"/>
  <c r="H3256" i="2"/>
  <c r="H3264" i="2"/>
  <c r="H3272" i="2"/>
  <c r="L3288" i="2"/>
  <c r="D3288" i="2" s="1"/>
  <c r="L3296" i="2"/>
  <c r="D3296" i="2" s="1"/>
  <c r="L3304" i="2"/>
  <c r="D3304" i="2" s="1"/>
  <c r="L3312" i="2"/>
  <c r="D3312" i="2" s="1"/>
  <c r="L3320" i="2"/>
  <c r="D3320" i="2" s="1"/>
  <c r="T3328" i="2"/>
  <c r="H3328" i="2" s="1"/>
  <c r="H3336" i="2"/>
  <c r="T3352" i="2"/>
  <c r="L3352" i="2" s="1"/>
  <c r="D3352" i="2" s="1"/>
  <c r="T3360" i="2"/>
  <c r="H3360" i="2" s="1"/>
  <c r="H3368" i="2"/>
  <c r="H3384" i="2"/>
  <c r="H3392" i="2"/>
  <c r="H3400" i="2"/>
  <c r="T2224" i="2"/>
  <c r="T2280" i="2"/>
  <c r="T2288" i="2"/>
  <c r="T2328" i="2"/>
  <c r="T2352" i="2"/>
  <c r="T2360" i="2"/>
  <c r="T2368" i="2"/>
  <c r="T2376" i="2"/>
  <c r="T2408" i="2"/>
  <c r="T2416" i="2"/>
  <c r="T2432" i="2"/>
  <c r="T2440" i="2"/>
  <c r="T2448" i="2"/>
  <c r="L2488" i="2"/>
  <c r="D2488" i="2" s="1"/>
  <c r="T2536" i="2"/>
  <c r="T2576" i="2"/>
  <c r="T2592" i="2"/>
  <c r="T2600" i="2"/>
  <c r="T2616" i="2"/>
  <c r="T2624" i="2"/>
  <c r="T2632" i="2"/>
  <c r="T2656" i="2"/>
  <c r="T2664" i="2"/>
  <c r="T2712" i="2"/>
  <c r="T2720" i="2"/>
  <c r="T2728" i="2"/>
  <c r="T2760" i="2"/>
  <c r="T2824" i="2"/>
  <c r="T2848" i="2"/>
  <c r="T2864" i="2"/>
  <c r="T2050" i="2"/>
  <c r="T2058" i="2"/>
  <c r="T2066" i="2"/>
  <c r="T2098" i="2"/>
  <c r="T2106" i="2"/>
  <c r="T2130" i="2"/>
  <c r="T2146" i="2"/>
  <c r="T2178" i="2"/>
  <c r="H2226" i="2"/>
  <c r="T2242" i="2"/>
  <c r="T2266" i="2"/>
  <c r="T2362" i="2"/>
  <c r="T2378" i="2"/>
  <c r="T2394" i="2"/>
  <c r="T2466" i="2"/>
  <c r="T2482" i="2"/>
  <c r="T2498" i="2"/>
  <c r="T2538" i="2"/>
  <c r="T2554" i="2"/>
  <c r="T2594" i="2"/>
  <c r="T2610" i="2"/>
  <c r="T2618" i="2"/>
  <c r="T2634" i="2"/>
  <c r="T2642" i="2"/>
  <c r="T2666" i="2"/>
  <c r="T2674" i="2"/>
  <c r="T2714" i="2"/>
  <c r="T2730" i="2"/>
  <c r="T2738" i="2"/>
  <c r="T2746" i="2"/>
  <c r="T2786" i="2"/>
  <c r="T2794" i="2"/>
  <c r="T2810" i="2"/>
  <c r="T2818" i="2"/>
  <c r="T2842" i="2"/>
  <c r="L3416" i="2"/>
  <c r="D3416" i="2" s="1"/>
  <c r="T3424" i="2"/>
  <c r="L3424" i="2" s="1"/>
  <c r="D3424" i="2" s="1"/>
  <c r="H3432" i="2"/>
  <c r="T3448" i="2"/>
  <c r="L3448" i="2" s="1"/>
  <c r="D3448" i="2" s="1"/>
  <c r="T3456" i="2"/>
  <c r="H3456" i="2" s="1"/>
  <c r="T2962" i="2"/>
  <c r="T2978" i="2"/>
  <c r="L2978" i="2" s="1"/>
  <c r="D2978" i="2" s="1"/>
  <c r="T2994" i="2"/>
  <c r="L2994" i="2" s="1"/>
  <c r="D2994" i="2" s="1"/>
  <c r="H3002" i="2"/>
  <c r="T3010" i="2"/>
  <c r="L3010" i="2" s="1"/>
  <c r="D3010" i="2" s="1"/>
  <c r="H3018" i="2"/>
  <c r="L3026" i="2"/>
  <c r="D3026" i="2" s="1"/>
  <c r="T3034" i="2"/>
  <c r="H3034" i="2" s="1"/>
  <c r="L3042" i="2"/>
  <c r="D3042" i="2" s="1"/>
  <c r="L3050" i="2"/>
  <c r="D3050" i="2" s="1"/>
  <c r="T3058" i="2"/>
  <c r="L3058" i="2" s="1"/>
  <c r="D3058" i="2" s="1"/>
  <c r="H3066" i="2"/>
  <c r="T3074" i="2"/>
  <c r="L3074" i="2" s="1"/>
  <c r="D3074" i="2" s="1"/>
  <c r="H3090" i="2"/>
  <c r="T3098" i="2"/>
  <c r="L3098" i="2" s="1"/>
  <c r="D3098" i="2" s="1"/>
  <c r="L3106" i="2"/>
  <c r="D3106" i="2" s="1"/>
  <c r="T3114" i="2"/>
  <c r="L3114" i="2" s="1"/>
  <c r="D3114" i="2" s="1"/>
  <c r="H3122" i="2"/>
  <c r="L3130" i="2"/>
  <c r="D3130" i="2" s="1"/>
  <c r="L3138" i="2"/>
  <c r="D3138" i="2" s="1"/>
  <c r="T3146" i="2"/>
  <c r="H3146" i="2" s="1"/>
  <c r="T3154" i="2"/>
  <c r="H3154" i="2" s="1"/>
  <c r="L3162" i="2"/>
  <c r="D3162" i="2" s="1"/>
  <c r="H3170" i="2"/>
  <c r="T3178" i="2"/>
  <c r="L3178" i="2" s="1"/>
  <c r="D3178" i="2" s="1"/>
  <c r="L3186" i="2"/>
  <c r="D3186" i="2" s="1"/>
  <c r="L3194" i="2"/>
  <c r="D3194" i="2" s="1"/>
  <c r="T3210" i="2"/>
  <c r="L3210" i="2" s="1"/>
  <c r="D3210" i="2" s="1"/>
  <c r="H3218" i="2"/>
  <c r="L3226" i="2"/>
  <c r="D3226" i="2" s="1"/>
  <c r="L3234" i="2"/>
  <c r="D3234" i="2" s="1"/>
  <c r="L3242" i="2"/>
  <c r="D3242" i="2" s="1"/>
  <c r="H3250" i="2"/>
  <c r="T3258" i="2"/>
  <c r="H3258" i="2" s="1"/>
  <c r="L3274" i="2"/>
  <c r="D3274" i="2" s="1"/>
  <c r="H3282" i="2"/>
  <c r="L3290" i="2"/>
  <c r="D3290" i="2" s="1"/>
  <c r="H3298" i="2"/>
  <c r="L3306" i="2"/>
  <c r="D3306" i="2" s="1"/>
  <c r="L3314" i="2"/>
  <c r="D3314" i="2" s="1"/>
  <c r="L3322" i="2"/>
  <c r="D3322" i="2" s="1"/>
  <c r="L3330" i="2"/>
  <c r="D3330" i="2" s="1"/>
  <c r="L3338" i="2"/>
  <c r="D3338" i="2" s="1"/>
  <c r="T3346" i="2"/>
  <c r="L3346" i="2" s="1"/>
  <c r="D3346" i="2" s="1"/>
  <c r="T3354" i="2"/>
  <c r="H3354" i="2" s="1"/>
  <c r="L3362" i="2"/>
  <c r="D3362" i="2" s="1"/>
  <c r="T3370" i="2"/>
  <c r="L3370" i="2" s="1"/>
  <c r="D3370" i="2" s="1"/>
  <c r="H3378" i="2"/>
  <c r="L3386" i="2"/>
  <c r="D3386" i="2" s="1"/>
  <c r="L3394" i="2"/>
  <c r="D3394" i="2" s="1"/>
  <c r="L3402" i="2"/>
  <c r="D3402" i="2" s="1"/>
  <c r="T3472" i="2"/>
  <c r="L3472" i="2" s="1"/>
  <c r="T3480" i="2"/>
  <c r="L3480" i="2" s="1"/>
  <c r="D3480" i="2" s="1"/>
  <c r="H3488" i="2"/>
  <c r="T3496" i="2"/>
  <c r="L3496" i="2" s="1"/>
  <c r="D3496" i="2" s="1"/>
  <c r="T3504" i="2"/>
  <c r="L3504" i="2" s="1"/>
  <c r="D3504" i="2" s="1"/>
  <c r="T3512" i="2"/>
  <c r="L3512" i="2" s="1"/>
  <c r="D3512" i="2" s="1"/>
  <c r="L3520" i="2"/>
  <c r="D3520" i="2" s="1"/>
  <c r="H3528" i="2"/>
  <c r="L3536" i="2"/>
  <c r="D3536" i="2" s="1"/>
  <c r="T3544" i="2"/>
  <c r="L3544" i="2" s="1"/>
  <c r="D3544" i="2" s="1"/>
  <c r="T3552" i="2"/>
  <c r="L3552" i="2" s="1"/>
  <c r="D3552" i="2" s="1"/>
  <c r="T3560" i="2"/>
  <c r="L3560" i="2" s="1"/>
  <c r="D3560" i="2" s="1"/>
  <c r="T3576" i="2"/>
  <c r="L3576" i="2" s="1"/>
  <c r="D3576" i="2" s="1"/>
  <c r="L3584" i="2"/>
  <c r="L3592" i="2"/>
  <c r="D3592" i="2" s="1"/>
  <c r="L3600" i="2"/>
  <c r="D3600" i="2" s="1"/>
  <c r="H3608" i="2"/>
  <c r="L3616" i="2"/>
  <c r="D3616" i="2" s="1"/>
  <c r="H3624" i="2"/>
  <c r="H3632" i="2"/>
  <c r="L3640" i="2"/>
  <c r="D3640" i="2" s="1"/>
  <c r="T3648" i="2"/>
  <c r="H3648" i="2" s="1"/>
  <c r="T3656" i="2"/>
  <c r="H3656" i="2" s="1"/>
  <c r="T3664" i="2"/>
  <c r="H3664" i="2" s="1"/>
  <c r="L3672" i="2"/>
  <c r="D3672" i="2" s="1"/>
  <c r="L4634" i="2"/>
  <c r="D4634" i="2" s="1"/>
  <c r="T1335" i="2"/>
  <c r="T1343" i="2"/>
  <c r="T1351" i="2"/>
  <c r="T1375" i="2"/>
  <c r="T1383" i="2"/>
  <c r="T1415" i="2"/>
  <c r="T1431" i="2"/>
  <c r="T1439" i="2"/>
  <c r="T1495" i="2"/>
  <c r="T1615" i="2"/>
  <c r="T1671" i="2"/>
  <c r="T1687" i="2"/>
  <c r="T1727" i="2"/>
  <c r="T1743" i="2"/>
  <c r="T1767" i="2"/>
  <c r="T1791" i="2"/>
  <c r="T1807" i="2"/>
  <c r="T1855" i="2"/>
  <c r="T1895" i="2"/>
  <c r="T1911" i="2"/>
  <c r="T1927" i="2"/>
  <c r="H3703" i="2"/>
  <c r="L3718" i="2"/>
  <c r="D3718" i="2" s="1"/>
  <c r="T167" i="2"/>
  <c r="T175" i="2"/>
  <c r="T183" i="2"/>
  <c r="T199" i="2"/>
  <c r="T255" i="2"/>
  <c r="T359" i="2"/>
  <c r="T383" i="2"/>
  <c r="T599" i="2"/>
  <c r="T631" i="2"/>
  <c r="T799" i="2"/>
  <c r="T959" i="2"/>
  <c r="H2981" i="2"/>
  <c r="H3101" i="2"/>
  <c r="H3237" i="2"/>
  <c r="H3045" i="2"/>
  <c r="L3839" i="2"/>
  <c r="D3839" i="2" s="1"/>
  <c r="L3911" i="2"/>
  <c r="D3911" i="2" s="1"/>
  <c r="H3173" i="2"/>
  <c r="T44" i="2"/>
  <c r="T92" i="2"/>
  <c r="T188" i="2"/>
  <c r="T274" i="2"/>
  <c r="T330" i="2"/>
  <c r="T1126" i="2"/>
  <c r="T1700" i="2"/>
  <c r="T1820" i="2"/>
  <c r="T1852" i="2"/>
  <c r="T1940" i="2"/>
  <c r="L4220" i="2"/>
  <c r="D4220" i="2" s="1"/>
  <c r="T4228" i="2"/>
  <c r="L4228" i="2" s="1"/>
  <c r="D4228" i="2" s="1"/>
  <c r="L4236" i="2"/>
  <c r="D4236" i="2" s="1"/>
  <c r="L4244" i="2"/>
  <c r="D4244" i="2" s="1"/>
  <c r="L4252" i="2"/>
  <c r="D4252" i="2" s="1"/>
  <c r="L4260" i="2"/>
  <c r="D4260" i="2" s="1"/>
  <c r="T4268" i="2"/>
  <c r="L4268" i="2" s="1"/>
  <c r="D4268" i="2" s="1"/>
  <c r="T4276" i="2"/>
  <c r="L4276" i="2" s="1"/>
  <c r="D4276" i="2" s="1"/>
  <c r="T4284" i="2"/>
  <c r="L4284" i="2" s="1"/>
  <c r="D4284" i="2" s="1"/>
  <c r="T4292" i="2"/>
  <c r="L4292" i="2" s="1"/>
  <c r="D4292" i="2" s="1"/>
  <c r="L4300" i="2"/>
  <c r="D4300" i="2" s="1"/>
  <c r="T4308" i="2"/>
  <c r="L4308" i="2" s="1"/>
  <c r="D4308" i="2" s="1"/>
  <c r="T4316" i="2"/>
  <c r="L4316" i="2" s="1"/>
  <c r="D4316" i="2" s="1"/>
  <c r="T4324" i="2"/>
  <c r="L4324" i="2" s="1"/>
  <c r="D4324" i="2" s="1"/>
  <c r="L4498" i="2"/>
  <c r="D4498" i="2" s="1"/>
  <c r="T14" i="2"/>
  <c r="T62" i="2"/>
  <c r="T198" i="2"/>
  <c r="T1502" i="2"/>
  <c r="T1574" i="2"/>
  <c r="T1590" i="2"/>
  <c r="T1630" i="2"/>
  <c r="T58" i="2"/>
  <c r="T170" i="2"/>
  <c r="T186" i="2"/>
  <c r="T202" i="2"/>
  <c r="T510" i="2"/>
  <c r="T526" i="2"/>
  <c r="T550" i="2"/>
  <c r="T1498" i="2"/>
  <c r="T1530" i="2"/>
  <c r="T1570" i="2"/>
  <c r="L3468" i="2"/>
  <c r="D3468" i="2" s="1"/>
  <c r="L3476" i="2"/>
  <c r="D3476" i="2" s="1"/>
  <c r="L3484" i="2"/>
  <c r="D3484" i="2" s="1"/>
  <c r="L3508" i="2"/>
  <c r="D3508" i="2" s="1"/>
  <c r="T3532" i="2"/>
  <c r="L3532" i="2" s="1"/>
  <c r="D3532" i="2" s="1"/>
  <c r="T3540" i="2"/>
  <c r="L3540" i="2" s="1"/>
  <c r="D3540" i="2" s="1"/>
  <c r="L3556" i="2"/>
  <c r="D3556" i="2" s="1"/>
  <c r="L3564" i="2"/>
  <c r="D3564" i="2" s="1"/>
  <c r="T3588" i="2"/>
  <c r="H3588" i="2" s="1"/>
  <c r="T3604" i="2"/>
  <c r="H3604" i="2" s="1"/>
  <c r="T3612" i="2"/>
  <c r="L3612" i="2" s="1"/>
  <c r="D3612" i="2" s="1"/>
  <c r="T3620" i="2"/>
  <c r="H3620" i="2" s="1"/>
  <c r="H3628" i="2"/>
  <c r="H3644" i="2"/>
  <c r="L3652" i="2"/>
  <c r="D3652" i="2" s="1"/>
  <c r="H3668" i="2"/>
  <c r="T1532" i="2"/>
  <c r="T1572" i="2"/>
  <c r="T1580" i="2"/>
  <c r="T1620" i="2"/>
  <c r="T1628" i="2"/>
  <c r="T1954" i="2"/>
  <c r="T1994" i="2"/>
  <c r="L3724" i="2"/>
  <c r="D3724" i="2" s="1"/>
  <c r="T3732" i="2"/>
  <c r="H3732" i="2" s="1"/>
  <c r="L3740" i="2"/>
  <c r="D3740" i="2" s="1"/>
  <c r="T3748" i="2"/>
  <c r="L3748" i="2" s="1"/>
  <c r="D3748" i="2" s="1"/>
  <c r="T3756" i="2"/>
  <c r="H3756" i="2" s="1"/>
  <c r="H3764" i="2"/>
  <c r="L3772" i="2"/>
  <c r="D3772" i="2" s="1"/>
  <c r="T3780" i="2"/>
  <c r="L3780" i="2" s="1"/>
  <c r="D3780" i="2" s="1"/>
  <c r="L3788" i="2"/>
  <c r="D3788" i="2" s="1"/>
  <c r="T3796" i="2"/>
  <c r="L3796" i="2" s="1"/>
  <c r="D3796" i="2" s="1"/>
  <c r="T3804" i="2"/>
  <c r="L3804" i="2" s="1"/>
  <c r="D3804" i="2" s="1"/>
  <c r="T3812" i="2"/>
  <c r="L3812" i="2" s="1"/>
  <c r="D3812" i="2" s="1"/>
  <c r="L3828" i="2"/>
  <c r="D3828" i="2" s="1"/>
  <c r="L3836" i="2"/>
  <c r="D3836" i="2" s="1"/>
  <c r="L3844" i="2"/>
  <c r="D3844" i="2" s="1"/>
  <c r="L3852" i="2"/>
  <c r="D3852" i="2" s="1"/>
  <c r="T3860" i="2"/>
  <c r="L3860" i="2" s="1"/>
  <c r="D3860" i="2" s="1"/>
  <c r="L3868" i="2"/>
  <c r="D3868" i="2" s="1"/>
  <c r="T3876" i="2"/>
  <c r="L3876" i="2" s="1"/>
  <c r="D3876" i="2" s="1"/>
  <c r="T3892" i="2"/>
  <c r="L3892" i="2" s="1"/>
  <c r="D3892" i="2" s="1"/>
  <c r="L3900" i="2"/>
  <c r="D3900" i="2" s="1"/>
  <c r="T3908" i="2"/>
  <c r="L3908" i="2" s="1"/>
  <c r="D3908" i="2" s="1"/>
  <c r="L3916" i="2"/>
  <c r="D3916" i="2" s="1"/>
  <c r="T3924" i="2"/>
  <c r="L3924" i="2" s="1"/>
  <c r="D3924" i="2" s="1"/>
  <c r="L3932" i="2"/>
  <c r="D3932" i="2" s="1"/>
  <c r="T3940" i="2"/>
  <c r="L3940" i="2" s="1"/>
  <c r="D3940" i="2" s="1"/>
  <c r="T3948" i="2"/>
  <c r="L3948" i="2" s="1"/>
  <c r="D3948" i="2" s="1"/>
  <c r="L3956" i="2"/>
  <c r="D3956" i="2" s="1"/>
  <c r="T3964" i="2"/>
  <c r="L3964" i="2" s="1"/>
  <c r="D3964" i="2" s="1"/>
  <c r="L3972" i="2"/>
  <c r="D3972" i="2" s="1"/>
  <c r="T3980" i="2"/>
  <c r="L3980" i="2" s="1"/>
  <c r="D3980" i="2" s="1"/>
  <c r="L3996" i="2"/>
  <c r="D3996" i="2" s="1"/>
  <c r="L4012" i="2"/>
  <c r="D4012" i="2" s="1"/>
  <c r="T4020" i="2"/>
  <c r="L4020" i="2" s="1"/>
  <c r="D4020" i="2" s="1"/>
  <c r="T4028" i="2"/>
  <c r="L4028" i="2" s="1"/>
  <c r="D4028" i="2" s="1"/>
  <c r="T4036" i="2"/>
  <c r="L4036" i="2" s="1"/>
  <c r="D4036" i="2" s="1"/>
  <c r="L4044" i="2"/>
  <c r="D4044" i="2" s="1"/>
  <c r="T4052" i="2"/>
  <c r="L4052" i="2" s="1"/>
  <c r="D4052" i="2" s="1"/>
  <c r="L4060" i="2"/>
  <c r="D4060" i="2" s="1"/>
  <c r="L4068" i="2"/>
  <c r="D4068" i="2" s="1"/>
  <c r="T4076" i="2"/>
  <c r="L4076" i="2" s="1"/>
  <c r="D4076" i="2" s="1"/>
  <c r="L4084" i="2"/>
  <c r="D4084" i="2" s="1"/>
  <c r="L4092" i="2"/>
  <c r="D4092" i="2" s="1"/>
  <c r="L4100" i="2"/>
  <c r="D4100" i="2" s="1"/>
  <c r="T4108" i="2"/>
  <c r="L4108" i="2" s="1"/>
  <c r="D4108" i="2" s="1"/>
  <c r="T4116" i="2"/>
  <c r="L4116" i="2" s="1"/>
  <c r="D4116" i="2" s="1"/>
  <c r="L4124" i="2"/>
  <c r="D4124" i="2" s="1"/>
  <c r="T4148" i="2"/>
  <c r="L4148" i="2" s="1"/>
  <c r="D4148" i="2" s="1"/>
  <c r="L4156" i="2"/>
  <c r="D4156" i="2" s="1"/>
  <c r="L4164" i="2"/>
  <c r="D4164" i="2" s="1"/>
  <c r="L4172" i="2"/>
  <c r="D4172" i="2" s="1"/>
  <c r="L4180" i="2"/>
  <c r="D4180" i="2" s="1"/>
  <c r="T4188" i="2"/>
  <c r="L4188" i="2" s="1"/>
  <c r="D4188" i="2" s="1"/>
  <c r="T4196" i="2"/>
  <c r="L4196" i="2" s="1"/>
  <c r="D4196" i="2" s="1"/>
  <c r="T4204" i="2"/>
  <c r="L4204" i="2" s="1"/>
  <c r="D4204" i="2" s="1"/>
  <c r="H5087" i="2"/>
  <c r="L5087" i="2"/>
  <c r="D5087" i="2" s="1"/>
  <c r="H5103" i="2"/>
  <c r="L5103" i="2"/>
  <c r="D5103" i="2" s="1"/>
  <c r="T1956" i="2"/>
  <c r="T1964" i="2"/>
  <c r="T1972" i="2"/>
  <c r="T1980" i="2"/>
  <c r="T1996" i="2"/>
  <c r="T4332" i="2"/>
  <c r="L4332" i="2" s="1"/>
  <c r="D4332" i="2" s="1"/>
  <c r="T4340" i="2"/>
  <c r="L4340" i="2" s="1"/>
  <c r="D4340" i="2" s="1"/>
  <c r="T4348" i="2"/>
  <c r="L4348" i="2" s="1"/>
  <c r="D4348" i="2" s="1"/>
  <c r="L4356" i="2"/>
  <c r="D4356" i="2" s="1"/>
  <c r="T4364" i="2"/>
  <c r="L4364" i="2" s="1"/>
  <c r="D4364" i="2" s="1"/>
  <c r="T4372" i="2"/>
  <c r="L4372" i="2" s="1"/>
  <c r="D4372" i="2" s="1"/>
  <c r="T4380" i="2"/>
  <c r="L4380" i="2" s="1"/>
  <c r="D4380" i="2" s="1"/>
  <c r="T4388" i="2"/>
  <c r="L4388" i="2" s="1"/>
  <c r="D4388" i="2" s="1"/>
  <c r="T4396" i="2"/>
  <c r="L4396" i="2" s="1"/>
  <c r="D4396" i="2" s="1"/>
  <c r="T4404" i="2"/>
  <c r="L4404" i="2" s="1"/>
  <c r="D4404" i="2" s="1"/>
  <c r="T4412" i="2"/>
  <c r="L4412" i="2" s="1"/>
  <c r="D4412" i="2" s="1"/>
  <c r="T4420" i="2"/>
  <c r="H4420" i="2" s="1"/>
  <c r="T4428" i="2"/>
  <c r="L4428" i="2" s="1"/>
  <c r="D4428" i="2" s="1"/>
  <c r="T4436" i="2"/>
  <c r="L4436" i="2" s="1"/>
  <c r="D4436" i="2" s="1"/>
  <c r="T4444" i="2"/>
  <c r="T4468" i="2"/>
  <c r="T4476" i="2"/>
  <c r="L4476" i="2" s="1"/>
  <c r="D4476" i="2" s="1"/>
  <c r="T4484" i="2"/>
  <c r="H3189" i="2"/>
  <c r="H3253" i="2"/>
  <c r="T206" i="2"/>
  <c r="T570" i="2"/>
  <c r="T594" i="2"/>
  <c r="T634" i="2"/>
  <c r="T698" i="2"/>
  <c r="T754" i="2"/>
  <c r="H3029" i="2"/>
  <c r="T2294" i="2"/>
  <c r="T2302" i="2"/>
  <c r="T2326" i="2"/>
  <c r="T2334" i="2"/>
  <c r="T2358" i="2"/>
  <c r="T2390" i="2"/>
  <c r="T2398" i="2"/>
  <c r="T2438" i="2"/>
  <c r="T2454" i="2"/>
  <c r="T2470" i="2"/>
  <c r="T2486" i="2"/>
  <c r="T2550" i="2"/>
  <c r="T2574" i="2"/>
  <c r="T2598" i="2"/>
  <c r="T2606" i="2"/>
  <c r="T2614" i="2"/>
  <c r="T2662" i="2"/>
  <c r="T2670" i="2"/>
  <c r="T2694" i="2"/>
  <c r="T2702" i="2"/>
  <c r="T2710" i="2"/>
  <c r="T2726" i="2"/>
  <c r="T2766" i="2"/>
  <c r="T2822" i="2"/>
  <c r="T2846" i="2"/>
  <c r="T2854" i="2"/>
  <c r="T2886" i="2"/>
  <c r="T2894" i="2"/>
  <c r="T2934" i="2"/>
  <c r="T2942" i="2"/>
  <c r="T4644" i="2"/>
  <c r="H4644" i="2" s="1"/>
  <c r="T4652" i="2"/>
  <c r="L4652" i="2" s="1"/>
  <c r="D4652" i="2" s="1"/>
  <c r="T4660" i="2"/>
  <c r="L4660" i="2" s="1"/>
  <c r="D4660" i="2" s="1"/>
  <c r="T4676" i="2"/>
  <c r="L4676" i="2" s="1"/>
  <c r="D4676" i="2" s="1"/>
  <c r="T4684" i="2"/>
  <c r="L4684" i="2" s="1"/>
  <c r="D4684" i="2" s="1"/>
  <c r="L4692" i="2"/>
  <c r="D4692" i="2" s="1"/>
  <c r="T4708" i="2"/>
  <c r="L4708" i="2" s="1"/>
  <c r="D4708" i="2" s="1"/>
  <c r="T4724" i="2"/>
  <c r="L4724" i="2" s="1"/>
  <c r="D4724" i="2" s="1"/>
  <c r="T4732" i="2"/>
  <c r="H4732" i="2" s="1"/>
  <c r="T4748" i="2"/>
  <c r="L4748" i="2" s="1"/>
  <c r="D4748" i="2" s="1"/>
  <c r="T4756" i="2"/>
  <c r="L4756" i="2" s="1"/>
  <c r="D4756" i="2" s="1"/>
  <c r="T994" i="2"/>
  <c r="T1654" i="2"/>
  <c r="T1670" i="2"/>
  <c r="T1678" i="2"/>
  <c r="T1726" i="2"/>
  <c r="T1758" i="2"/>
  <c r="T1822" i="2"/>
  <c r="T1854" i="2"/>
  <c r="T1862" i="2"/>
  <c r="T1926" i="2"/>
  <c r="T1934" i="2"/>
  <c r="T2044" i="2"/>
  <c r="T2052" i="2"/>
  <c r="T2060" i="2"/>
  <c r="T2068" i="2"/>
  <c r="T2108" i="2"/>
  <c r="T2148" i="2"/>
  <c r="T2156" i="2"/>
  <c r="T2164" i="2"/>
  <c r="T2188" i="2"/>
  <c r="T2260" i="2"/>
  <c r="T2268" i="2"/>
  <c r="T2284" i="2"/>
  <c r="T2292" i="2"/>
  <c r="T2300" i="2"/>
  <c r="T2308" i="2"/>
  <c r="T2332" i="2"/>
  <c r="T2340" i="2"/>
  <c r="T2348" i="2"/>
  <c r="T2356" i="2"/>
  <c r="T2380" i="2"/>
  <c r="T2388" i="2"/>
  <c r="T2396" i="2"/>
  <c r="T2444" i="2"/>
  <c r="T2460" i="2"/>
  <c r="T2524" i="2"/>
  <c r="T2548" i="2"/>
  <c r="T2556" i="2"/>
  <c r="T2572" i="2"/>
  <c r="T2596" i="2"/>
  <c r="T2604" i="2"/>
  <c r="T2612" i="2"/>
  <c r="T2652" i="2"/>
  <c r="T2660" i="2"/>
  <c r="T2692" i="2"/>
  <c r="T2724" i="2"/>
  <c r="T2756" i="2"/>
  <c r="T2764" i="2"/>
  <c r="T2788" i="2"/>
  <c r="T2804" i="2"/>
  <c r="T2884" i="2"/>
  <c r="T2908" i="2"/>
  <c r="T2916" i="2"/>
  <c r="T3418" i="2"/>
  <c r="L3418" i="2" s="1"/>
  <c r="D3418" i="2" s="1"/>
  <c r="H3426" i="2"/>
  <c r="T3434" i="2"/>
  <c r="L3434" i="2" s="1"/>
  <c r="D3434" i="2" s="1"/>
  <c r="L3442" i="2"/>
  <c r="D3442" i="2" s="1"/>
  <c r="H3450" i="2"/>
  <c r="T4222" i="2"/>
  <c r="L4222" i="2" s="1"/>
  <c r="D4222" i="2" s="1"/>
  <c r="T4230" i="2"/>
  <c r="L4230" i="2" s="1"/>
  <c r="D4230" i="2" s="1"/>
  <c r="L4238" i="2"/>
  <c r="D4238" i="2" s="1"/>
  <c r="T1122" i="2"/>
  <c r="T1154" i="2"/>
  <c r="T1234" i="2"/>
  <c r="T3474" i="2"/>
  <c r="T3482" i="2"/>
  <c r="L3482" i="2" s="1"/>
  <c r="D3482" i="2" s="1"/>
  <c r="L3490" i="2"/>
  <c r="D3490" i="2" s="1"/>
  <c r="T3514" i="2"/>
  <c r="T3522" i="2"/>
  <c r="L3522" i="2" s="1"/>
  <c r="D3522" i="2" s="1"/>
  <c r="T3530" i="2"/>
  <c r="H3538" i="2"/>
  <c r="L3562" i="2"/>
  <c r="D3562" i="2" s="1"/>
  <c r="T3618" i="2"/>
  <c r="T3650" i="2"/>
  <c r="T3658" i="2"/>
  <c r="L3658" i="2" s="1"/>
  <c r="H3674" i="2"/>
  <c r="T4254" i="2"/>
  <c r="T4262" i="2"/>
  <c r="L4262" i="2" s="1"/>
  <c r="D4262" i="2" s="1"/>
  <c r="T4270" i="2"/>
  <c r="T4278" i="2"/>
  <c r="T4294" i="2"/>
  <c r="H4294" i="2" s="1"/>
  <c r="T4302" i="2"/>
  <c r="T4310" i="2"/>
  <c r="L4310" i="2" s="1"/>
  <c r="D4310" i="2" s="1"/>
  <c r="T4318" i="2"/>
  <c r="T4326" i="2"/>
  <c r="H4326" i="2" s="1"/>
  <c r="T4642" i="2"/>
  <c r="T4650" i="2"/>
  <c r="L4650" i="2" s="1"/>
  <c r="D4650" i="2" s="1"/>
  <c r="L4666" i="2"/>
  <c r="D4666" i="2" s="1"/>
  <c r="H4698" i="2"/>
  <c r="T4706" i="2"/>
  <c r="L4706" i="2" s="1"/>
  <c r="D4706" i="2" s="1"/>
  <c r="T4714" i="2"/>
  <c r="T4730" i="2"/>
  <c r="T4746" i="2"/>
  <c r="T4754" i="2"/>
  <c r="H4754" i="2" s="1"/>
  <c r="T4762" i="2"/>
  <c r="H4762" i="2" s="1"/>
  <c r="T4334" i="2"/>
  <c r="L4334" i="2" s="1"/>
  <c r="D4334" i="2" s="1"/>
  <c r="T4342" i="2"/>
  <c r="L4342" i="2" s="1"/>
  <c r="D4342" i="2" s="1"/>
  <c r="T4350" i="2"/>
  <c r="L4350" i="2" s="1"/>
  <c r="D4350" i="2" s="1"/>
  <c r="T4358" i="2"/>
  <c r="H4358" i="2" s="1"/>
  <c r="T4366" i="2"/>
  <c r="L4366" i="2" s="1"/>
  <c r="D4366" i="2" s="1"/>
  <c r="T4374" i="2"/>
  <c r="H4374" i="2" s="1"/>
  <c r="T4382" i="2"/>
  <c r="H4382" i="2" s="1"/>
  <c r="T4390" i="2"/>
  <c r="H4390" i="2" s="1"/>
  <c r="T4398" i="2"/>
  <c r="H4398" i="2" s="1"/>
  <c r="T4406" i="2"/>
  <c r="H4406" i="2" s="1"/>
  <c r="L4414" i="2"/>
  <c r="D4414" i="2" s="1"/>
  <c r="T4422" i="2"/>
  <c r="L4422" i="2" s="1"/>
  <c r="D4422" i="2" s="1"/>
  <c r="L4430" i="2"/>
  <c r="D4430" i="2" s="1"/>
  <c r="T4438" i="2"/>
  <c r="L4438" i="2" s="1"/>
  <c r="D4438" i="2" s="1"/>
  <c r="T4446" i="2"/>
  <c r="L4446" i="2" s="1"/>
  <c r="D4446" i="2" s="1"/>
  <c r="T4454" i="2"/>
  <c r="H4454" i="2" s="1"/>
  <c r="T4462" i="2"/>
  <c r="H4462" i="2" s="1"/>
  <c r="T4470" i="2"/>
  <c r="H4470" i="2" s="1"/>
  <c r="T4478" i="2"/>
  <c r="L4478" i="2" s="1"/>
  <c r="D4478" i="2" s="1"/>
  <c r="T4486" i="2"/>
  <c r="L4486" i="2" s="1"/>
  <c r="L6364" i="2"/>
  <c r="D6364" i="2" s="1"/>
  <c r="H6364" i="2"/>
  <c r="T228" i="2"/>
  <c r="T236" i="2"/>
  <c r="T252" i="2"/>
  <c r="T467" i="2"/>
  <c r="T2051" i="2"/>
  <c r="T2059" i="2"/>
  <c r="T2067" i="2"/>
  <c r="T2075" i="2"/>
  <c r="T2099" i="2"/>
  <c r="T2107" i="2"/>
  <c r="T2131" i="2"/>
  <c r="T2147" i="2"/>
  <c r="T2187" i="2"/>
  <c r="T452" i="2"/>
  <c r="T483" i="2"/>
  <c r="T587" i="2"/>
  <c r="T2355" i="2"/>
  <c r="T2379" i="2"/>
  <c r="T2387" i="2"/>
  <c r="T2395" i="2"/>
  <c r="T2443" i="2"/>
  <c r="T2459" i="2"/>
  <c r="T2507" i="2"/>
  <c r="T2539" i="2"/>
  <c r="T2555" i="2"/>
  <c r="T2563" i="2"/>
  <c r="T2571" i="2"/>
  <c r="T2611" i="2"/>
  <c r="T2619" i="2"/>
  <c r="T2643" i="2"/>
  <c r="T2675" i="2"/>
  <c r="T2691" i="2"/>
  <c r="T2715" i="2"/>
  <c r="T2731" i="2"/>
  <c r="T2739" i="2"/>
  <c r="T2763" i="2"/>
  <c r="T2787" i="2"/>
  <c r="T2851" i="2"/>
  <c r="T2891" i="2"/>
  <c r="T2907" i="2"/>
  <c r="T588" i="2"/>
  <c r="T683" i="2"/>
  <c r="T699" i="2"/>
  <c r="T795" i="2"/>
  <c r="T995" i="2"/>
  <c r="T2955" i="2"/>
  <c r="T2971" i="2"/>
  <c r="L2979" i="2"/>
  <c r="D2979" i="2" s="1"/>
  <c r="L2987" i="2"/>
  <c r="D2987" i="2" s="1"/>
  <c r="T3011" i="2"/>
  <c r="L3011" i="2" s="1"/>
  <c r="D3011" i="2" s="1"/>
  <c r="L3019" i="2"/>
  <c r="D3019" i="2" s="1"/>
  <c r="T3027" i="2"/>
  <c r="H3027" i="2" s="1"/>
  <c r="L3035" i="2"/>
  <c r="D3035" i="2" s="1"/>
  <c r="L3719" i="2"/>
  <c r="D3719" i="2" s="1"/>
  <c r="H3719" i="2"/>
  <c r="T692" i="2"/>
  <c r="T700" i="2"/>
  <c r="T772" i="2"/>
  <c r="T796" i="2"/>
  <c r="T828" i="2"/>
  <c r="T996" i="2"/>
  <c r="T1123" i="2"/>
  <c r="T1300" i="2"/>
  <c r="T1364" i="2"/>
  <c r="T1388" i="2"/>
  <c r="T1396" i="2"/>
  <c r="T1412" i="2"/>
  <c r="T1428" i="2"/>
  <c r="T1452" i="2"/>
  <c r="T1531" i="2"/>
  <c r="T1571" i="2"/>
  <c r="T1587" i="2"/>
  <c r="T1627" i="2"/>
  <c r="T1259" i="2"/>
  <c r="T2972" i="2"/>
  <c r="L2980" i="2"/>
  <c r="D2980" i="2" s="1"/>
  <c r="L2988" i="2"/>
  <c r="D2988" i="2" s="1"/>
  <c r="L2996" i="2"/>
  <c r="D2996" i="2" s="1"/>
  <c r="L3004" i="2"/>
  <c r="D3004" i="2" s="1"/>
  <c r="T3012" i="2"/>
  <c r="L3012" i="2" s="1"/>
  <c r="D3012" i="2" s="1"/>
  <c r="L3020" i="2"/>
  <c r="D3020" i="2" s="1"/>
  <c r="L3028" i="2"/>
  <c r="D3028" i="2" s="1"/>
  <c r="T3044" i="2"/>
  <c r="L3044" i="2" s="1"/>
  <c r="D3044" i="2" s="1"/>
  <c r="L3052" i="2"/>
  <c r="D3052" i="2" s="1"/>
  <c r="T3060" i="2"/>
  <c r="L3060" i="2" s="1"/>
  <c r="D3060" i="2" s="1"/>
  <c r="H3068" i="2"/>
  <c r="L3092" i="2"/>
  <c r="D3092" i="2" s="1"/>
  <c r="T3100" i="2"/>
  <c r="T3116" i="2"/>
  <c r="T3140" i="2"/>
  <c r="H3140" i="2" s="1"/>
  <c r="L3148" i="2"/>
  <c r="D3148" i="2" s="1"/>
  <c r="T3180" i="2"/>
  <c r="L3244" i="2"/>
  <c r="D3244" i="2" s="1"/>
  <c r="L3252" i="2"/>
  <c r="D3252" i="2" s="1"/>
  <c r="T3268" i="2"/>
  <c r="L3268" i="2" s="1"/>
  <c r="D3268" i="2" s="1"/>
  <c r="L3284" i="2"/>
  <c r="D3284" i="2" s="1"/>
  <c r="T3292" i="2"/>
  <c r="H3292" i="2" s="1"/>
  <c r="T3300" i="2"/>
  <c r="H3316" i="2"/>
  <c r="T3340" i="2"/>
  <c r="L3340" i="2" s="1"/>
  <c r="D3340" i="2" s="1"/>
  <c r="L3356" i="2"/>
  <c r="D3356" i="2" s="1"/>
  <c r="L3364" i="2"/>
  <c r="D3364" i="2" s="1"/>
  <c r="L3372" i="2"/>
  <c r="D3372" i="2" s="1"/>
  <c r="L3380" i="2"/>
  <c r="D3380" i="2" s="1"/>
  <c r="T3411" i="2"/>
  <c r="H3411" i="2" s="1"/>
  <c r="L3419" i="2"/>
  <c r="D3419" i="2" s="1"/>
  <c r="T3435" i="2"/>
  <c r="L3435" i="2" s="1"/>
  <c r="D3435" i="2" s="1"/>
  <c r="T3451" i="2"/>
  <c r="T3459" i="2"/>
  <c r="T4500" i="2"/>
  <c r="L4500" i="2" s="1"/>
  <c r="D4500" i="2" s="1"/>
  <c r="T4508" i="2"/>
  <c r="T4516" i="2"/>
  <c r="H4516" i="2" s="1"/>
  <c r="L4524" i="2"/>
  <c r="D4524" i="2" s="1"/>
  <c r="T4540" i="2"/>
  <c r="T4548" i="2"/>
  <c r="T4556" i="2"/>
  <c r="T4564" i="2"/>
  <c r="T4572" i="2"/>
  <c r="H4572" i="2" s="1"/>
  <c r="T4588" i="2"/>
  <c r="H4588" i="2" s="1"/>
  <c r="T4596" i="2"/>
  <c r="T4604" i="2"/>
  <c r="T4612" i="2"/>
  <c r="L4612" i="2" s="1"/>
  <c r="D4612" i="2" s="1"/>
  <c r="T4620" i="2"/>
  <c r="L4620" i="2" s="1"/>
  <c r="D4620" i="2" s="1"/>
  <c r="T4628" i="2"/>
  <c r="L4628" i="2" s="1"/>
  <c r="D4628" i="2" s="1"/>
  <c r="T4635" i="2"/>
  <c r="T43" i="2"/>
  <c r="T171" i="2"/>
  <c r="T187" i="2"/>
  <c r="T1124" i="2"/>
  <c r="T1156" i="2"/>
  <c r="T1196" i="2"/>
  <c r="T1291" i="2"/>
  <c r="T1299" i="2"/>
  <c r="T1315" i="2"/>
  <c r="T1323" i="2"/>
  <c r="T1363" i="2"/>
  <c r="T1395" i="2"/>
  <c r="T1427" i="2"/>
  <c r="T1451" i="2"/>
  <c r="T3412" i="2"/>
  <c r="L3412" i="2" s="1"/>
  <c r="D3412" i="2" s="1"/>
  <c r="H3420" i="2"/>
  <c r="H3428" i="2"/>
  <c r="H3436" i="2"/>
  <c r="T3444" i="2"/>
  <c r="H3444" i="2" s="1"/>
  <c r="H3452" i="2"/>
  <c r="T3460" i="2"/>
  <c r="T3475" i="2"/>
  <c r="L3475" i="2" s="1"/>
  <c r="D3475" i="2" s="1"/>
  <c r="L3483" i="2"/>
  <c r="D3483" i="2" s="1"/>
  <c r="H3491" i="2"/>
  <c r="T3523" i="2"/>
  <c r="L3523" i="2" s="1"/>
  <c r="D3523" i="2" s="1"/>
  <c r="L3531" i="2"/>
  <c r="D3531" i="2" s="1"/>
  <c r="L3555" i="2"/>
  <c r="D3555" i="2" s="1"/>
  <c r="L3563" i="2"/>
  <c r="D3563" i="2" s="1"/>
  <c r="T3587" i="2"/>
  <c r="H3587" i="2" s="1"/>
  <c r="L3595" i="2"/>
  <c r="D3595" i="2" s="1"/>
  <c r="L3603" i="2"/>
  <c r="D3603" i="2" s="1"/>
  <c r="T3611" i="2"/>
  <c r="H3611" i="2" s="1"/>
  <c r="T3619" i="2"/>
  <c r="H3619" i="2" s="1"/>
  <c r="H3627" i="2"/>
  <c r="L3643" i="2"/>
  <c r="D3643" i="2" s="1"/>
  <c r="H3651" i="2"/>
  <c r="T3659" i="2"/>
  <c r="H3659" i="2" s="1"/>
  <c r="L3667" i="2"/>
  <c r="D3667" i="2" s="1"/>
  <c r="H4643" i="2"/>
  <c r="T4651" i="2"/>
  <c r="T4659" i="2"/>
  <c r="L4659" i="2" s="1"/>
  <c r="D4659" i="2" s="1"/>
  <c r="T4675" i="2"/>
  <c r="H4675" i="2" s="1"/>
  <c r="L4683" i="2"/>
  <c r="T4691" i="2"/>
  <c r="H4691" i="2" s="1"/>
  <c r="T4699" i="2"/>
  <c r="L4699" i="2" s="1"/>
  <c r="D4699" i="2" s="1"/>
  <c r="T4707" i="2"/>
  <c r="H4707" i="2" s="1"/>
  <c r="T4723" i="2"/>
  <c r="L4723" i="2" s="1"/>
  <c r="D4723" i="2" s="1"/>
  <c r="T4731" i="2"/>
  <c r="L4731" i="2" s="1"/>
  <c r="D4731" i="2" s="1"/>
  <c r="H4231" i="2"/>
  <c r="T214" i="2"/>
  <c r="T4329" i="2"/>
  <c r="L4329" i="2" s="1"/>
  <c r="D4329" i="2" s="1"/>
  <c r="T4345" i="2"/>
  <c r="L4345" i="2" s="1"/>
  <c r="D4345" i="2" s="1"/>
  <c r="L4361" i="2"/>
  <c r="D4361" i="2" s="1"/>
  <c r="T4385" i="2"/>
  <c r="L4385" i="2" s="1"/>
  <c r="D4385" i="2" s="1"/>
  <c r="T4393" i="2"/>
  <c r="L4393" i="2" s="1"/>
  <c r="D4393" i="2" s="1"/>
  <c r="T4409" i="2"/>
  <c r="L4409" i="2" s="1"/>
  <c r="D4409" i="2" s="1"/>
  <c r="T4425" i="2"/>
  <c r="H4425" i="2" s="1"/>
  <c r="T4441" i="2"/>
  <c r="H4441" i="2" s="1"/>
  <c r="H4465" i="2"/>
  <c r="T4473" i="2"/>
  <c r="L4473" i="2" s="1"/>
  <c r="D4473" i="2" s="1"/>
  <c r="H4047" i="2"/>
  <c r="T4337" i="2"/>
  <c r="L4337" i="2" s="1"/>
  <c r="D4337" i="2" s="1"/>
  <c r="T4353" i="2"/>
  <c r="H4353" i="2" s="1"/>
  <c r="T4369" i="2"/>
  <c r="L4369" i="2" s="1"/>
  <c r="D4369" i="2" s="1"/>
  <c r="T4377" i="2"/>
  <c r="L4377" i="2" s="1"/>
  <c r="D4377" i="2" s="1"/>
  <c r="T4401" i="2"/>
  <c r="L4401" i="2" s="1"/>
  <c r="D4401" i="2" s="1"/>
  <c r="T4417" i="2"/>
  <c r="H4417" i="2" s="1"/>
  <c r="T4433" i="2"/>
  <c r="H4433" i="2" s="1"/>
  <c r="T4457" i="2"/>
  <c r="H4457" i="2" s="1"/>
  <c r="H4481" i="2"/>
  <c r="H4846" i="2"/>
  <c r="H5828" i="2"/>
  <c r="T865" i="2"/>
  <c r="T1121" i="2"/>
  <c r="T2969" i="2"/>
  <c r="T2977" i="2"/>
  <c r="T2985" i="2"/>
  <c r="L2985" i="2" s="1"/>
  <c r="D2985" i="2" s="1"/>
  <c r="L2993" i="2"/>
  <c r="D2993" i="2" s="1"/>
  <c r="H3001" i="2"/>
  <c r="H3009" i="2"/>
  <c r="H3017" i="2"/>
  <c r="T3025" i="2"/>
  <c r="L3025" i="2" s="1"/>
  <c r="D3025" i="2" s="1"/>
  <c r="L3033" i="2"/>
  <c r="D3033" i="2" s="1"/>
  <c r="H3041" i="2"/>
  <c r="H3049" i="2"/>
  <c r="H3057" i="2"/>
  <c r="T97" i="2"/>
  <c r="T145" i="2"/>
  <c r="T201" i="2"/>
  <c r="T1073" i="2"/>
  <c r="T753" i="2"/>
  <c r="T993" i="2"/>
  <c r="T2337" i="2"/>
  <c r="T2353" i="2"/>
  <c r="T2377" i="2"/>
  <c r="T2433" i="2"/>
  <c r="T2457" i="2"/>
  <c r="T2489" i="2"/>
  <c r="H2489" i="2" s="1"/>
  <c r="T2497" i="2"/>
  <c r="T2529" i="2"/>
  <c r="T2537" i="2"/>
  <c r="T2617" i="2"/>
  <c r="T2625" i="2"/>
  <c r="T2649" i="2"/>
  <c r="T2657" i="2"/>
  <c r="T2665" i="2"/>
  <c r="T2673" i="2"/>
  <c r="T2713" i="2"/>
  <c r="T2729" i="2"/>
  <c r="T2737" i="2"/>
  <c r="T2745" i="2"/>
  <c r="T2801" i="2"/>
  <c r="T2817" i="2"/>
  <c r="T2857" i="2"/>
  <c r="T2889" i="2"/>
  <c r="T2921" i="2"/>
  <c r="T4249" i="2"/>
  <c r="L4249" i="2" s="1"/>
  <c r="D4249" i="2" s="1"/>
  <c r="T4257" i="2"/>
  <c r="L4257" i="2" s="1"/>
  <c r="D4257" i="2" s="1"/>
  <c r="T4265" i="2"/>
  <c r="H4265" i="2" s="1"/>
  <c r="T4273" i="2"/>
  <c r="H4273" i="2" s="1"/>
  <c r="T4281" i="2"/>
  <c r="L4281" i="2" s="1"/>
  <c r="D4281" i="2" s="1"/>
  <c r="T4289" i="2"/>
  <c r="L4289" i="2" s="1"/>
  <c r="D4289" i="2" s="1"/>
  <c r="T4297" i="2"/>
  <c r="L4297" i="2" s="1"/>
  <c r="D4297" i="2" s="1"/>
  <c r="L4305" i="2"/>
  <c r="D4305" i="2" s="1"/>
  <c r="T4313" i="2"/>
  <c r="L4313" i="2" s="1"/>
  <c r="D4313" i="2" s="1"/>
  <c r="T4321" i="2"/>
  <c r="H4321" i="2" s="1"/>
  <c r="H5564" i="2"/>
  <c r="L5564" i="2"/>
  <c r="D5564" i="2" s="1"/>
  <c r="L3073" i="2"/>
  <c r="D3073" i="2" s="1"/>
  <c r="T3081" i="2"/>
  <c r="L3081" i="2" s="1"/>
  <c r="D3081" i="2" s="1"/>
  <c r="L3089" i="2"/>
  <c r="D3089" i="2" s="1"/>
  <c r="T3105" i="2"/>
  <c r="L3105" i="2" s="1"/>
  <c r="D3105" i="2" s="1"/>
  <c r="T3113" i="2"/>
  <c r="L3113" i="2" s="1"/>
  <c r="D3113" i="2" s="1"/>
  <c r="L3121" i="2"/>
  <c r="D3121" i="2" s="1"/>
  <c r="L3129" i="2"/>
  <c r="D3129" i="2" s="1"/>
  <c r="L3137" i="2"/>
  <c r="D3137" i="2" s="1"/>
  <c r="L3161" i="2"/>
  <c r="D3161" i="2" s="1"/>
  <c r="H3169" i="2"/>
  <c r="L3185" i="2"/>
  <c r="D3185" i="2" s="1"/>
  <c r="T3193" i="2"/>
  <c r="L3193" i="2" s="1"/>
  <c r="D3193" i="2" s="1"/>
  <c r="T3201" i="2"/>
  <c r="L3201" i="2" s="1"/>
  <c r="D3201" i="2" s="1"/>
  <c r="T3209" i="2"/>
  <c r="L3209" i="2" s="1"/>
  <c r="D3209" i="2" s="1"/>
  <c r="L3217" i="2"/>
  <c r="D3217" i="2" s="1"/>
  <c r="L3225" i="2"/>
  <c r="D3225" i="2" s="1"/>
  <c r="L3233" i="2"/>
  <c r="D3233" i="2" s="1"/>
  <c r="L3241" i="2"/>
  <c r="D3241" i="2" s="1"/>
  <c r="T3249" i="2"/>
  <c r="H3249" i="2" s="1"/>
  <c r="T3257" i="2"/>
  <c r="L3257" i="2" s="1"/>
  <c r="T3273" i="2"/>
  <c r="L3273" i="2" s="1"/>
  <c r="D3273" i="2" s="1"/>
  <c r="L3281" i="2"/>
  <c r="D3281" i="2" s="1"/>
  <c r="L3297" i="2"/>
  <c r="D3297" i="2" s="1"/>
  <c r="L3305" i="2"/>
  <c r="D3305" i="2" s="1"/>
  <c r="L3321" i="2"/>
  <c r="D3321" i="2" s="1"/>
  <c r="T3329" i="2"/>
  <c r="L3329" i="2" s="1"/>
  <c r="D3329" i="2" s="1"/>
  <c r="L3337" i="2"/>
  <c r="D3337" i="2" s="1"/>
  <c r="T3353" i="2"/>
  <c r="L3353" i="2" s="1"/>
  <c r="D3353" i="2" s="1"/>
  <c r="T3361" i="2"/>
  <c r="L3361" i="2" s="1"/>
  <c r="D3361" i="2" s="1"/>
  <c r="T3369" i="2"/>
  <c r="H3369" i="2" s="1"/>
  <c r="H3377" i="2"/>
  <c r="H3385" i="2"/>
  <c r="L3393" i="2"/>
  <c r="D3393" i="2" s="1"/>
  <c r="L3401" i="2"/>
  <c r="D3401" i="2" s="1"/>
  <c r="T4489" i="2"/>
  <c r="L4489" i="2" s="1"/>
  <c r="D4489" i="2" s="1"/>
  <c r="T4497" i="2"/>
  <c r="L4497" i="2" s="1"/>
  <c r="D4497" i="2" s="1"/>
  <c r="T4513" i="2"/>
  <c r="L4513" i="2" s="1"/>
  <c r="D4513" i="2" s="1"/>
  <c r="T4521" i="2"/>
  <c r="L4521" i="2" s="1"/>
  <c r="D4521" i="2" s="1"/>
  <c r="T4529" i="2"/>
  <c r="L4529" i="2" s="1"/>
  <c r="D4529" i="2" s="1"/>
  <c r="T4537" i="2"/>
  <c r="L4537" i="2" s="1"/>
  <c r="D4537" i="2" s="1"/>
  <c r="T4545" i="2"/>
  <c r="L4545" i="2" s="1"/>
  <c r="D4545" i="2" s="1"/>
  <c r="L4553" i="2"/>
  <c r="D4553" i="2" s="1"/>
  <c r="T4561" i="2"/>
  <c r="L4561" i="2" s="1"/>
  <c r="T4569" i="2"/>
  <c r="L4569" i="2" s="1"/>
  <c r="D4569" i="2" s="1"/>
  <c r="H4577" i="2"/>
  <c r="T4585" i="2"/>
  <c r="L4585" i="2" s="1"/>
  <c r="L4593" i="2"/>
  <c r="D4593" i="2" s="1"/>
  <c r="L4601" i="2"/>
  <c r="D4601" i="2" s="1"/>
  <c r="L4609" i="2"/>
  <c r="D4609" i="2" s="1"/>
  <c r="T4617" i="2"/>
  <c r="L4617" i="2" s="1"/>
  <c r="D4617" i="2" s="1"/>
  <c r="L4625" i="2"/>
  <c r="D4625" i="2" s="1"/>
  <c r="T1337" i="2"/>
  <c r="T1353" i="2"/>
  <c r="T1361" i="2"/>
  <c r="T1449" i="2"/>
  <c r="T3409" i="2"/>
  <c r="L3417" i="2"/>
  <c r="D3417" i="2" s="1"/>
  <c r="T3425" i="2"/>
  <c r="T3433" i="2"/>
  <c r="L3433" i="2" s="1"/>
  <c r="D3433" i="2" s="1"/>
  <c r="T3449" i="2"/>
  <c r="L3449" i="2" s="1"/>
  <c r="D3449" i="2" s="1"/>
  <c r="T4633" i="2"/>
  <c r="L4633" i="2" s="1"/>
  <c r="D4633" i="2" s="1"/>
  <c r="T257" i="2"/>
  <c r="T361" i="2"/>
  <c r="T1473" i="2"/>
  <c r="T1497" i="2"/>
  <c r="T1505" i="2"/>
  <c r="T1513" i="2"/>
  <c r="T1593" i="2"/>
  <c r="L3465" i="2"/>
  <c r="D3465" i="2" s="1"/>
  <c r="T3473" i="2"/>
  <c r="T3481" i="2"/>
  <c r="L3481" i="2" s="1"/>
  <c r="D3481" i="2" s="1"/>
  <c r="T3489" i="2"/>
  <c r="L3489" i="2" s="1"/>
  <c r="D3489" i="2" s="1"/>
  <c r="T3521" i="2"/>
  <c r="H3537" i="2"/>
  <c r="H3545" i="2"/>
  <c r="T3553" i="2"/>
  <c r="L3553" i="2" s="1"/>
  <c r="D3553" i="2" s="1"/>
  <c r="H3561" i="2"/>
  <c r="T3593" i="2"/>
  <c r="H3593" i="2" s="1"/>
  <c r="H3601" i="2"/>
  <c r="H3609" i="2"/>
  <c r="T3625" i="2"/>
  <c r="L3625" i="2" s="1"/>
  <c r="D3625" i="2" s="1"/>
  <c r="L3633" i="2"/>
  <c r="D3633" i="2" s="1"/>
  <c r="T3649" i="2"/>
  <c r="L3649" i="2" s="1"/>
  <c r="D3649" i="2" s="1"/>
  <c r="T3657" i="2"/>
  <c r="L3665" i="2"/>
  <c r="D3665" i="2" s="1"/>
  <c r="T4641" i="2"/>
  <c r="T4649" i="2"/>
  <c r="T4665" i="2"/>
  <c r="T4697" i="2"/>
  <c r="T4705" i="2"/>
  <c r="T4713" i="2"/>
  <c r="T4729" i="2"/>
  <c r="H4729" i="2" s="1"/>
  <c r="L4737" i="2"/>
  <c r="D4737" i="2" s="1"/>
  <c r="T4745" i="2"/>
  <c r="H4745" i="2" s="1"/>
  <c r="T4753" i="2"/>
  <c r="T4761" i="2"/>
  <c r="T393" i="2"/>
  <c r="T1737" i="2"/>
  <c r="T1761" i="2"/>
  <c r="T1809" i="2"/>
  <c r="T1857" i="2"/>
  <c r="T1881" i="2"/>
  <c r="T3681" i="2"/>
  <c r="T3697" i="2"/>
  <c r="L3697" i="2" s="1"/>
  <c r="D3697" i="2" s="1"/>
  <c r="T4769" i="2"/>
  <c r="T1969" i="2"/>
  <c r="T1993" i="2"/>
  <c r="L3729" i="2"/>
  <c r="D3729" i="2" s="1"/>
  <c r="L3737" i="2"/>
  <c r="D3737" i="2" s="1"/>
  <c r="T3745" i="2"/>
  <c r="H3745" i="2" s="1"/>
  <c r="T3753" i="2"/>
  <c r="L3753" i="2" s="1"/>
  <c r="D3753" i="2" s="1"/>
  <c r="T3761" i="2"/>
  <c r="L3761" i="2" s="1"/>
  <c r="T3769" i="2"/>
  <c r="L3769" i="2" s="1"/>
  <c r="D3769" i="2" s="1"/>
  <c r="L3777" i="2"/>
  <c r="D3777" i="2" s="1"/>
  <c r="T3785" i="2"/>
  <c r="L3785" i="2" s="1"/>
  <c r="D3785" i="2" s="1"/>
  <c r="T3793" i="2"/>
  <c r="H3793" i="2" s="1"/>
  <c r="T3801" i="2"/>
  <c r="L3801" i="2" s="1"/>
  <c r="D3801" i="2" s="1"/>
  <c r="H3809" i="2"/>
  <c r="T3817" i="2"/>
  <c r="H3817" i="2" s="1"/>
  <c r="H3825" i="2"/>
  <c r="T3833" i="2"/>
  <c r="L3833" i="2" s="1"/>
  <c r="D3833" i="2" s="1"/>
  <c r="T3849" i="2"/>
  <c r="L3857" i="2"/>
  <c r="D3857" i="2" s="1"/>
  <c r="T3865" i="2"/>
  <c r="L3865" i="2" s="1"/>
  <c r="D3865" i="2" s="1"/>
  <c r="T3873" i="2"/>
  <c r="L3873" i="2" s="1"/>
  <c r="D3873" i="2" s="1"/>
  <c r="L3881" i="2"/>
  <c r="D3881" i="2" s="1"/>
  <c r="T3889" i="2"/>
  <c r="H3889" i="2" s="1"/>
  <c r="L3897" i="2"/>
  <c r="D3897" i="2" s="1"/>
  <c r="L3905" i="2"/>
  <c r="D3905" i="2" s="1"/>
  <c r="L3913" i="2"/>
  <c r="D3913" i="2" s="1"/>
  <c r="H3921" i="2"/>
  <c r="L3929" i="2"/>
  <c r="D3929" i="2" s="1"/>
  <c r="H3937" i="2"/>
  <c r="L3945" i="2"/>
  <c r="D3945" i="2" s="1"/>
  <c r="T3953" i="2"/>
  <c r="H3953" i="2" s="1"/>
  <c r="T3969" i="2"/>
  <c r="L3969" i="2" s="1"/>
  <c r="D3969" i="2" s="1"/>
  <c r="T3985" i="2"/>
  <c r="L3985" i="2" s="1"/>
  <c r="D3985" i="2" s="1"/>
  <c r="L4001" i="2"/>
  <c r="D4001" i="2" s="1"/>
  <c r="T4009" i="2"/>
  <c r="L4009" i="2" s="1"/>
  <c r="D4009" i="2" s="1"/>
  <c r="H4017" i="2"/>
  <c r="T4025" i="2"/>
  <c r="L4025" i="2" s="1"/>
  <c r="D4025" i="2" s="1"/>
  <c r="T4033" i="2"/>
  <c r="L4065" i="2"/>
  <c r="D4065" i="2" s="1"/>
  <c r="T4073" i="2"/>
  <c r="L4073" i="2" s="1"/>
  <c r="D4073" i="2" s="1"/>
  <c r="T4081" i="2"/>
  <c r="L4081" i="2" s="1"/>
  <c r="D4081" i="2" s="1"/>
  <c r="T4089" i="2"/>
  <c r="L4089" i="2" s="1"/>
  <c r="D4089" i="2" s="1"/>
  <c r="T4097" i="2"/>
  <c r="H4097" i="2" s="1"/>
  <c r="L4113" i="2"/>
  <c r="D4113" i="2" s="1"/>
  <c r="T4121" i="2"/>
  <c r="H4121" i="2" s="1"/>
  <c r="H4129" i="2"/>
  <c r="T4137" i="2"/>
  <c r="H4137" i="2" s="1"/>
  <c r="T4145" i="2"/>
  <c r="H4145" i="2" s="1"/>
  <c r="T4153" i="2"/>
  <c r="L4153" i="2" s="1"/>
  <c r="D4153" i="2" s="1"/>
  <c r="T4161" i="2"/>
  <c r="L4161" i="2" s="1"/>
  <c r="D4161" i="2" s="1"/>
  <c r="T4169" i="2"/>
  <c r="L4169" i="2" s="1"/>
  <c r="D4169" i="2" s="1"/>
  <c r="T4177" i="2"/>
  <c r="L4177" i="2" s="1"/>
  <c r="D4177" i="2" s="1"/>
  <c r="T4185" i="2"/>
  <c r="T4193" i="2"/>
  <c r="L4193" i="2" s="1"/>
  <c r="D4193" i="2" s="1"/>
  <c r="T4201" i="2"/>
  <c r="L4201" i="2" s="1"/>
  <c r="D4201" i="2" s="1"/>
  <c r="T4209" i="2"/>
  <c r="H4209" i="2" s="1"/>
  <c r="T4801" i="2"/>
  <c r="H4801" i="2" s="1"/>
  <c r="T4817" i="2"/>
  <c r="H4817" i="2" s="1"/>
  <c r="T4825" i="2"/>
  <c r="H4825" i="2" s="1"/>
  <c r="T4841" i="2"/>
  <c r="H4841" i="2" s="1"/>
  <c r="T4865" i="2"/>
  <c r="H4865" i="2" s="1"/>
  <c r="T4881" i="2"/>
  <c r="H4881" i="2" s="1"/>
  <c r="T4889" i="2"/>
  <c r="H4889" i="2" s="1"/>
  <c r="T4897" i="2"/>
  <c r="H4897" i="2" s="1"/>
  <c r="T4905" i="2"/>
  <c r="H4905" i="2" s="1"/>
  <c r="T4913" i="2"/>
  <c r="L4913" i="2" s="1"/>
  <c r="D4913" i="2" s="1"/>
  <c r="T4929" i="2"/>
  <c r="H4929" i="2" s="1"/>
  <c r="T4937" i="2"/>
  <c r="L4937" i="2" s="1"/>
  <c r="D4937" i="2" s="1"/>
  <c r="T4945" i="2"/>
  <c r="L4945" i="2" s="1"/>
  <c r="D4945" i="2" s="1"/>
  <c r="T4969" i="2"/>
  <c r="H4969" i="2" s="1"/>
  <c r="T4977" i="2"/>
  <c r="H4977" i="2" s="1"/>
  <c r="T4993" i="2"/>
  <c r="L4993" i="2" s="1"/>
  <c r="D4993" i="2" s="1"/>
  <c r="T5001" i="2"/>
  <c r="L5001" i="2" s="1"/>
  <c r="D5001" i="2" s="1"/>
  <c r="T5025" i="2"/>
  <c r="L5025" i="2" s="1"/>
  <c r="D5025" i="2" s="1"/>
  <c r="T5033" i="2"/>
  <c r="L5033" i="2" s="1"/>
  <c r="T5041" i="2"/>
  <c r="L5041" i="2" s="1"/>
  <c r="D5041" i="2" s="1"/>
  <c r="T5049" i="2"/>
  <c r="H5049" i="2" s="1"/>
  <c r="T5057" i="2"/>
  <c r="L5057" i="2" s="1"/>
  <c r="D5057" i="2" s="1"/>
  <c r="T5065" i="2"/>
  <c r="L5065" i="2" s="1"/>
  <c r="T5073" i="2"/>
  <c r="L5073" i="2" s="1"/>
  <c r="D5073" i="2" s="1"/>
  <c r="T5089" i="2"/>
  <c r="L5089" i="2" s="1"/>
  <c r="D5089" i="2" s="1"/>
  <c r="T633" i="2"/>
  <c r="T2033" i="2"/>
  <c r="T2057" i="2"/>
  <c r="T2097" i="2"/>
  <c r="T2177" i="2"/>
  <c r="T2185" i="2"/>
  <c r="T2233" i="2"/>
  <c r="T2265" i="2"/>
  <c r="T4217" i="2"/>
  <c r="H4217" i="2" s="1"/>
  <c r="T4225" i="2"/>
  <c r="L4225" i="2" s="1"/>
  <c r="D4225" i="2" s="1"/>
  <c r="T4233" i="2"/>
  <c r="H4233" i="2" s="1"/>
  <c r="T4241" i="2"/>
  <c r="L4241" i="2" s="1"/>
  <c r="D4241" i="2" s="1"/>
  <c r="T5953" i="2"/>
  <c r="L5953" i="2" s="1"/>
  <c r="D5953" i="2" s="1"/>
  <c r="T5961" i="2"/>
  <c r="L5961" i="2" s="1"/>
  <c r="D5961" i="2" s="1"/>
  <c r="T5985" i="2"/>
  <c r="L5985" i="2" s="1"/>
  <c r="D5985" i="2" s="1"/>
  <c r="T5993" i="2"/>
  <c r="L5993" i="2" s="1"/>
  <c r="D5993" i="2" s="1"/>
  <c r="T6001" i="2"/>
  <c r="H6001" i="2" s="1"/>
  <c r="T6025" i="2"/>
  <c r="L6025" i="2" s="1"/>
  <c r="D6025" i="2" s="1"/>
  <c r="T6049" i="2"/>
  <c r="L6049" i="2" s="1"/>
  <c r="D6049" i="2" s="1"/>
  <c r="T6057" i="2"/>
  <c r="L6057" i="2" s="1"/>
  <c r="D6057" i="2" s="1"/>
  <c r="T6073" i="2"/>
  <c r="L6073" i="2" s="1"/>
  <c r="D6073" i="2" s="1"/>
  <c r="T6097" i="2"/>
  <c r="H6097" i="2" s="1"/>
  <c r="T6137" i="2"/>
  <c r="H6137" i="2" s="1"/>
  <c r="T6145" i="2"/>
  <c r="L6145" i="2" s="1"/>
  <c r="D6145" i="2" s="1"/>
  <c r="T6169" i="2"/>
  <c r="L6169" i="2" s="1"/>
  <c r="D6169" i="2" s="1"/>
  <c r="T6177" i="2"/>
  <c r="H6177" i="2" s="1"/>
  <c r="T6185" i="2"/>
  <c r="L6185" i="2" s="1"/>
  <c r="D6185" i="2" s="1"/>
  <c r="T6233" i="2"/>
  <c r="H6233" i="2" s="1"/>
  <c r="T6241" i="2"/>
  <c r="L6241" i="2" s="1"/>
  <c r="D6241" i="2" s="1"/>
  <c r="T6249" i="2"/>
  <c r="H6249" i="2" s="1"/>
  <c r="T6265" i="2"/>
  <c r="L6265" i="2" s="1"/>
  <c r="D6265" i="2" s="1"/>
  <c r="T6273" i="2"/>
  <c r="H6273" i="2" s="1"/>
  <c r="T5097" i="2"/>
  <c r="L5097" i="2" s="1"/>
  <c r="D5097" i="2" s="1"/>
  <c r="T5113" i="2"/>
  <c r="L5113" i="2" s="1"/>
  <c r="D5113" i="2" s="1"/>
  <c r="T5121" i="2"/>
  <c r="L5121" i="2" s="1"/>
  <c r="T5129" i="2"/>
  <c r="L5129" i="2" s="1"/>
  <c r="D5129" i="2" s="1"/>
  <c r="T5137" i="2"/>
  <c r="L5137" i="2" s="1"/>
  <c r="D5137" i="2" s="1"/>
  <c r="T5145" i="2"/>
  <c r="L5145" i="2" s="1"/>
  <c r="D5145" i="2" s="1"/>
  <c r="T5153" i="2"/>
  <c r="H5153" i="2" s="1"/>
  <c r="T5169" i="2"/>
  <c r="H5169" i="2" s="1"/>
  <c r="T5177" i="2"/>
  <c r="L5177" i="2" s="1"/>
  <c r="D5177" i="2" s="1"/>
  <c r="T5185" i="2"/>
  <c r="H5185" i="2" s="1"/>
  <c r="T5193" i="2"/>
  <c r="L5193" i="2" s="1"/>
  <c r="D5193" i="2" s="1"/>
  <c r="T5225" i="2"/>
  <c r="H5225" i="2" s="1"/>
  <c r="T5233" i="2"/>
  <c r="H5233" i="2" s="1"/>
  <c r="T5257" i="2"/>
  <c r="L5257" i="2" s="1"/>
  <c r="D5257" i="2" s="1"/>
  <c r="T5265" i="2"/>
  <c r="L5265" i="2" s="1"/>
  <c r="D5265" i="2" s="1"/>
  <c r="T5273" i="2"/>
  <c r="L5273" i="2" s="1"/>
  <c r="T5281" i="2"/>
  <c r="L5281" i="2" s="1"/>
  <c r="D5281" i="2" s="1"/>
  <c r="T5289" i="2"/>
  <c r="L5289" i="2" s="1"/>
  <c r="D5289" i="2" s="1"/>
  <c r="T5297" i="2"/>
  <c r="L5297" i="2" s="1"/>
  <c r="D5297" i="2" s="1"/>
  <c r="T5305" i="2"/>
  <c r="L5305" i="2" s="1"/>
  <c r="D5305" i="2" s="1"/>
  <c r="T5313" i="2"/>
  <c r="H5313" i="2" s="1"/>
  <c r="T5329" i="2"/>
  <c r="L5329" i="2" s="1"/>
  <c r="D5329" i="2" s="1"/>
  <c r="T5337" i="2"/>
  <c r="L5337" i="2" s="1"/>
  <c r="D5337" i="2" s="1"/>
  <c r="T5345" i="2"/>
  <c r="L5345" i="2" s="1"/>
  <c r="D5345" i="2" s="1"/>
  <c r="T5353" i="2"/>
  <c r="L5353" i="2" s="1"/>
  <c r="D5353" i="2" s="1"/>
  <c r="T5361" i="2"/>
  <c r="L5361" i="2" s="1"/>
  <c r="D5361" i="2" s="1"/>
  <c r="T5369" i="2"/>
  <c r="L5369" i="2" s="1"/>
  <c r="T5377" i="2"/>
  <c r="H5377" i="2" s="1"/>
  <c r="T5393" i="2"/>
  <c r="L5393" i="2" s="1"/>
  <c r="D5393" i="2" s="1"/>
  <c r="T5401" i="2"/>
  <c r="L5401" i="2" s="1"/>
  <c r="D5401" i="2" s="1"/>
  <c r="T5409" i="2"/>
  <c r="L5409" i="2" s="1"/>
  <c r="D5409" i="2" s="1"/>
  <c r="T5417" i="2"/>
  <c r="H5417" i="2" s="1"/>
  <c r="T5425" i="2"/>
  <c r="L5425" i="2" s="1"/>
  <c r="D5425" i="2" s="1"/>
  <c r="T5433" i="2"/>
  <c r="H5433" i="2" s="1"/>
  <c r="T5441" i="2"/>
  <c r="L5441" i="2" s="1"/>
  <c r="T5457" i="2"/>
  <c r="H5457" i="2" s="1"/>
  <c r="T5465" i="2"/>
  <c r="L5465" i="2" s="1"/>
  <c r="D5465" i="2" s="1"/>
  <c r="T5473" i="2"/>
  <c r="H5473" i="2" s="1"/>
  <c r="T5481" i="2"/>
  <c r="L5481" i="2" s="1"/>
  <c r="D5481" i="2" s="1"/>
  <c r="L5489" i="2"/>
  <c r="D5489" i="2" s="1"/>
  <c r="L5497" i="2"/>
  <c r="D5497" i="2" s="1"/>
  <c r="T5505" i="2"/>
  <c r="L5505" i="2" s="1"/>
  <c r="D5505" i="2" s="1"/>
  <c r="T5513" i="2"/>
  <c r="L5513" i="2" s="1"/>
  <c r="D5513" i="2" s="1"/>
  <c r="T5521" i="2"/>
  <c r="H5521" i="2" s="1"/>
  <c r="T5529" i="2"/>
  <c r="L5529" i="2" s="1"/>
  <c r="D5529" i="2" s="1"/>
  <c r="T5537" i="2"/>
  <c r="L5537" i="2" s="1"/>
  <c r="D5537" i="2" s="1"/>
  <c r="T5545" i="2"/>
  <c r="L5545" i="2" s="1"/>
  <c r="D5545" i="2" s="1"/>
  <c r="T5553" i="2"/>
  <c r="L5553" i="2" s="1"/>
  <c r="D5553" i="2" s="1"/>
  <c r="H5561" i="2"/>
  <c r="H5577" i="2"/>
  <c r="T5593" i="2"/>
  <c r="L5593" i="2" s="1"/>
  <c r="D5593" i="2" s="1"/>
  <c r="T5601" i="2"/>
  <c r="L5601" i="2" s="1"/>
  <c r="D5601" i="2" s="1"/>
  <c r="H5609" i="2"/>
  <c r="T5617" i="2"/>
  <c r="L5617" i="2" s="1"/>
  <c r="D5617" i="2" s="1"/>
  <c r="T5625" i="2"/>
  <c r="H5625" i="2" s="1"/>
  <c r="T5641" i="2"/>
  <c r="L5641" i="2" s="1"/>
  <c r="D5641" i="2" s="1"/>
  <c r="L5657" i="2"/>
  <c r="D5657" i="2" s="1"/>
  <c r="T5673" i="2"/>
  <c r="L5673" i="2" s="1"/>
  <c r="D5673" i="2" s="1"/>
  <c r="T5681" i="2"/>
  <c r="L5681" i="2" s="1"/>
  <c r="D5681" i="2" s="1"/>
  <c r="T5689" i="2"/>
  <c r="H5689" i="2" s="1"/>
  <c r="T5697" i="2"/>
  <c r="L5697" i="2" s="1"/>
  <c r="D5697" i="2" s="1"/>
  <c r="T5705" i="2"/>
  <c r="H5705" i="2" s="1"/>
  <c r="T5713" i="2"/>
  <c r="H5713" i="2" s="1"/>
  <c r="T5721" i="2"/>
  <c r="L5721" i="2" s="1"/>
  <c r="D5721" i="2" s="1"/>
  <c r="T5729" i="2"/>
  <c r="H5729" i="2" s="1"/>
  <c r="T5737" i="2"/>
  <c r="H5737" i="2" s="1"/>
  <c r="T5745" i="2"/>
  <c r="L5745" i="2" s="1"/>
  <c r="D5745" i="2" s="1"/>
  <c r="T5761" i="2"/>
  <c r="L5761" i="2" s="1"/>
  <c r="T5769" i="2"/>
  <c r="L5769" i="2" s="1"/>
  <c r="D5769" i="2" s="1"/>
  <c r="T5777" i="2"/>
  <c r="L5777" i="2" s="1"/>
  <c r="D5777" i="2" s="1"/>
  <c r="T5785" i="2"/>
  <c r="L5785" i="2" s="1"/>
  <c r="D5785" i="2" s="1"/>
  <c r="T5793" i="2"/>
  <c r="L5793" i="2" s="1"/>
  <c r="D5793" i="2" s="1"/>
  <c r="T5809" i="2"/>
  <c r="H5809" i="2" s="1"/>
  <c r="T5817" i="2"/>
  <c r="L5817" i="2" s="1"/>
  <c r="D5817" i="2" s="1"/>
  <c r="T5833" i="2"/>
  <c r="L5833" i="2" s="1"/>
  <c r="D5833" i="2" s="1"/>
  <c r="T5849" i="2"/>
  <c r="L5849" i="2" s="1"/>
  <c r="D5849" i="2" s="1"/>
  <c r="T5857" i="2"/>
  <c r="L5857" i="2" s="1"/>
  <c r="D5857" i="2" s="1"/>
  <c r="T5865" i="2"/>
  <c r="H5865" i="2" s="1"/>
  <c r="T5873" i="2"/>
  <c r="H5873" i="2" s="1"/>
  <c r="T5881" i="2"/>
  <c r="L5881" i="2" s="1"/>
  <c r="D5881" i="2" s="1"/>
  <c r="T5889" i="2"/>
  <c r="H5889" i="2" s="1"/>
  <c r="T5905" i="2"/>
  <c r="L5905" i="2" s="1"/>
  <c r="D5905" i="2" s="1"/>
  <c r="T5913" i="2"/>
  <c r="L5913" i="2" s="1"/>
  <c r="D5913" i="2" s="1"/>
  <c r="T5921" i="2"/>
  <c r="L5921" i="2" s="1"/>
  <c r="D5921" i="2" s="1"/>
  <c r="T5937" i="2"/>
  <c r="L5937" i="2" s="1"/>
  <c r="D5937" i="2" s="1"/>
  <c r="L6036" i="2"/>
  <c r="H6371" i="2"/>
  <c r="L5420" i="2"/>
  <c r="D5420" i="2" s="1"/>
  <c r="L4999" i="2"/>
  <c r="D4999" i="2" s="1"/>
  <c r="H4999" i="2"/>
  <c r="L5156" i="2"/>
  <c r="L4215" i="2"/>
  <c r="D4215" i="2" s="1"/>
  <c r="H4215" i="2"/>
  <c r="L4246" i="2"/>
  <c r="D4246" i="2" s="1"/>
  <c r="H3053" i="2"/>
  <c r="L5603" i="2"/>
  <c r="D5603" i="2" s="1"/>
  <c r="H4474" i="2"/>
  <c r="L5459" i="2"/>
  <c r="D5459" i="2" s="1"/>
  <c r="L5507" i="2"/>
  <c r="D5507" i="2" s="1"/>
  <c r="H3647" i="2"/>
  <c r="L4663" i="2"/>
  <c r="D4663" i="2" s="1"/>
  <c r="H4663" i="2"/>
  <c r="H5171" i="2"/>
  <c r="L5068" i="2"/>
  <c r="D5068" i="2" s="1"/>
  <c r="L4415" i="2"/>
  <c r="D4415" i="2" s="1"/>
  <c r="H3051" i="2"/>
  <c r="L3323" i="2"/>
  <c r="D3323" i="2" s="1"/>
  <c r="L4103" i="2"/>
  <c r="D4103" i="2" s="1"/>
  <c r="H4103" i="2"/>
  <c r="L3085" i="2"/>
  <c r="D3085" i="2" s="1"/>
  <c r="H3085" i="2"/>
  <c r="L3333" i="2"/>
  <c r="H3333" i="2"/>
  <c r="L3381" i="2"/>
  <c r="D3381" i="2" s="1"/>
  <c r="H3381" i="2"/>
  <c r="H4224" i="2"/>
  <c r="L4303" i="2"/>
  <c r="H4303" i="2"/>
  <c r="H4777" i="2"/>
  <c r="L4777" i="2"/>
  <c r="D4777" i="2" s="1"/>
  <c r="L5551" i="2"/>
  <c r="D5551" i="2" s="1"/>
  <c r="H5551" i="2"/>
  <c r="L5631" i="2"/>
  <c r="D5631" i="2" s="1"/>
  <c r="H5631" i="2"/>
  <c r="H5695" i="2"/>
  <c r="L5711" i="2"/>
  <c r="D5711" i="2" s="1"/>
  <c r="H5711" i="2"/>
  <c r="L5775" i="2"/>
  <c r="D5775" i="2" s="1"/>
  <c r="H5775" i="2"/>
  <c r="L3397" i="2"/>
  <c r="H3397" i="2"/>
  <c r="L3261" i="2"/>
  <c r="D3261" i="2" s="1"/>
  <c r="L3157" i="2"/>
  <c r="D3157" i="2" s="1"/>
  <c r="H3157" i="2"/>
  <c r="H5335" i="2"/>
  <c r="H3125" i="2"/>
  <c r="L3125" i="2"/>
  <c r="D3125" i="2" s="1"/>
  <c r="L3038" i="2"/>
  <c r="D3038" i="2" s="1"/>
  <c r="L3317" i="2"/>
  <c r="D3317" i="2" s="1"/>
  <c r="H3317" i="2"/>
  <c r="H3445" i="2"/>
  <c r="H3429" i="2"/>
  <c r="L6228" i="2"/>
  <c r="D6228" i="2" s="1"/>
  <c r="H6228" i="2"/>
  <c r="H3955" i="2"/>
  <c r="L3803" i="2"/>
  <c r="D3803" i="2" s="1"/>
  <c r="L3399" i="2"/>
  <c r="D3399" i="2" s="1"/>
  <c r="H3399" i="2"/>
  <c r="L3661" i="2"/>
  <c r="D3661" i="2" s="1"/>
  <c r="H3661" i="2"/>
  <c r="L6159" i="2"/>
  <c r="D6159" i="2" s="1"/>
  <c r="H6159" i="2"/>
  <c r="H3645" i="2"/>
  <c r="H3735" i="2"/>
  <c r="H5236" i="2"/>
  <c r="H5748" i="2"/>
  <c r="H3855" i="2"/>
  <c r="H3871" i="2"/>
  <c r="L3871" i="2"/>
  <c r="D3871" i="2" s="1"/>
  <c r="L4151" i="2"/>
  <c r="D4151" i="2" s="1"/>
  <c r="H4151" i="2"/>
  <c r="H4199" i="2"/>
  <c r="H5356" i="2"/>
  <c r="L5356" i="2"/>
  <c r="D5356" i="2" s="1"/>
  <c r="H5500" i="2"/>
  <c r="L5500" i="2"/>
  <c r="H5939" i="2"/>
  <c r="L5939" i="2"/>
  <c r="D5939" i="2" s="1"/>
  <c r="L4767" i="2"/>
  <c r="D4767" i="2" s="1"/>
  <c r="H4767" i="2"/>
  <c r="L5716" i="2"/>
  <c r="D5716" i="2" s="1"/>
  <c r="H5716" i="2"/>
  <c r="H3251" i="2"/>
  <c r="H3403" i="2"/>
  <c r="H3819" i="2"/>
  <c r="H4135" i="2"/>
  <c r="H4189" i="2"/>
  <c r="H3374" i="2"/>
  <c r="L3319" i="2"/>
  <c r="D3319" i="2" s="1"/>
  <c r="H3319" i="2"/>
  <c r="L3509" i="2"/>
  <c r="D3509" i="2" s="1"/>
  <c r="H3509" i="2"/>
  <c r="H4344" i="2"/>
  <c r="H4487" i="2"/>
  <c r="L4487" i="2"/>
  <c r="D4487" i="2" s="1"/>
  <c r="H5991" i="2"/>
  <c r="L5991" i="2"/>
  <c r="D5991" i="2" s="1"/>
  <c r="H6207" i="2"/>
  <c r="L6247" i="2"/>
  <c r="D6247" i="2" s="1"/>
  <c r="H3478" i="2"/>
  <c r="L3622" i="2"/>
  <c r="D3622" i="2" s="1"/>
  <c r="L4543" i="2"/>
  <c r="D4543" i="2" s="1"/>
  <c r="H4615" i="2"/>
  <c r="L4615" i="2"/>
  <c r="D4615" i="2" s="1"/>
  <c r="L5847" i="2"/>
  <c r="D5847" i="2" s="1"/>
  <c r="H5847" i="2"/>
  <c r="L5895" i="2"/>
  <c r="D5895" i="2" s="1"/>
  <c r="H5895" i="2"/>
  <c r="L3789" i="2"/>
  <c r="D3789" i="2" s="1"/>
  <c r="L4488" i="2"/>
  <c r="D4488" i="2" s="1"/>
  <c r="H4488" i="2"/>
  <c r="L5298" i="2"/>
  <c r="H5298" i="2"/>
  <c r="H5730" i="2"/>
  <c r="H3541" i="2"/>
  <c r="H4519" i="2"/>
  <c r="H4599" i="2"/>
  <c r="H3518" i="2"/>
  <c r="H4019" i="2"/>
  <c r="L5927" i="2"/>
  <c r="D5927" i="2" s="1"/>
  <c r="H6277" i="2"/>
  <c r="H3065" i="2"/>
  <c r="H3183" i="2"/>
  <c r="L3525" i="2"/>
  <c r="D3525" i="2" s="1"/>
  <c r="L4763" i="2"/>
  <c r="D4763" i="2" s="1"/>
  <c r="L5615" i="2"/>
  <c r="H5343" i="2"/>
  <c r="H4370" i="2"/>
  <c r="L3218" i="2"/>
  <c r="D3218" i="2" s="1"/>
  <c r="L5498" i="2"/>
  <c r="D5498" i="2" s="1"/>
  <c r="H4327" i="2"/>
  <c r="L3264" i="2"/>
  <c r="D3264" i="2" s="1"/>
  <c r="L3887" i="2"/>
  <c r="D3887" i="2" s="1"/>
  <c r="H3887" i="2"/>
  <c r="H3755" i="2"/>
  <c r="L3755" i="2"/>
  <c r="D3755" i="2" s="1"/>
  <c r="L3615" i="2"/>
  <c r="D3615" i="2" s="1"/>
  <c r="H3615" i="2"/>
  <c r="H3766" i="2"/>
  <c r="L3766" i="2"/>
  <c r="D3766" i="2" s="1"/>
  <c r="L3883" i="2"/>
  <c r="D3883" i="2" s="1"/>
  <c r="H3883" i="2"/>
  <c r="L5819" i="2"/>
  <c r="D5819" i="2" s="1"/>
  <c r="L4043" i="2"/>
  <c r="D4043" i="2" s="1"/>
  <c r="H3356" i="2"/>
  <c r="L3959" i="2"/>
  <c r="D3959" i="2" s="1"/>
  <c r="H3959" i="2"/>
  <c r="J4341" i="2"/>
  <c r="J4410" i="2"/>
  <c r="J4558" i="2"/>
  <c r="J4658" i="2"/>
  <c r="J4686" i="2"/>
  <c r="J5387" i="2"/>
  <c r="J5831" i="2"/>
  <c r="J5875" i="2"/>
  <c r="J5919" i="2"/>
  <c r="H4658" i="2"/>
  <c r="H5160" i="2"/>
  <c r="H5495" i="2"/>
  <c r="L6131" i="2"/>
  <c r="D6131" i="2" s="1"/>
  <c r="J3327" i="2"/>
  <c r="J3339" i="2"/>
  <c r="J3695" i="2"/>
  <c r="J5187" i="2"/>
  <c r="J5231" i="2"/>
  <c r="H3267" i="2"/>
  <c r="H3709" i="2"/>
  <c r="H6062" i="2"/>
  <c r="L5945" i="2"/>
  <c r="D5945" i="2" s="1"/>
  <c r="L6389" i="2"/>
  <c r="D6389" i="2" s="1"/>
  <c r="J4539" i="2"/>
  <c r="J4611" i="2"/>
  <c r="H5932" i="2"/>
  <c r="H6014" i="2"/>
  <c r="L4636" i="2"/>
  <c r="D4636" i="2" s="1"/>
  <c r="J3316" i="2"/>
  <c r="J3384" i="2"/>
  <c r="J3724" i="2"/>
  <c r="J4363" i="2"/>
  <c r="H5959" i="2"/>
  <c r="H6356" i="2"/>
  <c r="J4584" i="2"/>
  <c r="J5325" i="2"/>
  <c r="H5325" i="2"/>
  <c r="H5892" i="2"/>
  <c r="J3001" i="2"/>
  <c r="J3361" i="2"/>
  <c r="J3405" i="2"/>
  <c r="J3493" i="2"/>
  <c r="J3561" i="2"/>
  <c r="J3709" i="2"/>
  <c r="L6409" i="2"/>
  <c r="D6409" i="2" s="1"/>
  <c r="J4605" i="2"/>
  <c r="J5478" i="2"/>
  <c r="J5518" i="2"/>
  <c r="J6356" i="2"/>
  <c r="L6367" i="2"/>
  <c r="D6367" i="2" s="1"/>
  <c r="H6367" i="2"/>
  <c r="J6478" i="2"/>
  <c r="J6281" i="2"/>
  <c r="J6329" i="2"/>
  <c r="J6490" i="2"/>
  <c r="J6070" i="2"/>
  <c r="J6402" i="2"/>
  <c r="J6434" i="2"/>
  <c r="J6482" i="2"/>
  <c r="J6494" i="2"/>
  <c r="J6462" i="2"/>
  <c r="J6295" i="2"/>
  <c r="J6375" i="2"/>
  <c r="J6481" i="2"/>
  <c r="J6479" i="2"/>
  <c r="J6471" i="2"/>
  <c r="J6464" i="2"/>
  <c r="J6466" i="2"/>
  <c r="J6468" i="2"/>
  <c r="J6474" i="2"/>
  <c r="L3861" i="2"/>
  <c r="D3861" i="2" s="1"/>
  <c r="L5263" i="2"/>
  <c r="D5263" i="2" s="1"/>
  <c r="L4908" i="2"/>
  <c r="D4908" i="2" s="1"/>
  <c r="H4908" i="2"/>
  <c r="J4267" i="2"/>
  <c r="J4355" i="2"/>
  <c r="J4379" i="2"/>
  <c r="J4695" i="2"/>
  <c r="J5307" i="2"/>
  <c r="H3692" i="2"/>
  <c r="H3978" i="2"/>
  <c r="H4042" i="2"/>
  <c r="H4602" i="2"/>
  <c r="H4634" i="2"/>
  <c r="H4955" i="2"/>
  <c r="L4962" i="2"/>
  <c r="D4962" i="2" s="1"/>
  <c r="H3213" i="2"/>
  <c r="H3277" i="2"/>
  <c r="H3405" i="2"/>
  <c r="H4755" i="2"/>
  <c r="H5574" i="2"/>
  <c r="H3054" i="2"/>
  <c r="H3454" i="2"/>
  <c r="H3726" i="2"/>
  <c r="H3807" i="2"/>
  <c r="H4255" i="2"/>
  <c r="H4355" i="2"/>
  <c r="H4775" i="2"/>
  <c r="H4857" i="2"/>
  <c r="H5375" i="2"/>
  <c r="H3351" i="2"/>
  <c r="H4477" i="2"/>
  <c r="H4597" i="2"/>
  <c r="H4629" i="2"/>
  <c r="H4661" i="2"/>
  <c r="H4785" i="2"/>
  <c r="H5504" i="2"/>
  <c r="J4261" i="2"/>
  <c r="H3440" i="2"/>
  <c r="H3882" i="2"/>
  <c r="H3946" i="2"/>
  <c r="H4833" i="2"/>
  <c r="H4861" i="2"/>
  <c r="H5322" i="2"/>
  <c r="H5586" i="2"/>
  <c r="H5770" i="2"/>
  <c r="J3726" i="2"/>
  <c r="J3802" i="2"/>
  <c r="J3818" i="2"/>
  <c r="H3722" i="2"/>
  <c r="H3930" i="2"/>
  <c r="H4360" i="2"/>
  <c r="H4656" i="2"/>
  <c r="H4672" i="2"/>
  <c r="H4926" i="2"/>
  <c r="H5045" i="2"/>
  <c r="H5875" i="2"/>
  <c r="H3844" i="2"/>
  <c r="D4004" i="2"/>
  <c r="H4004" i="2"/>
  <c r="D4212" i="2"/>
  <c r="H4212" i="2"/>
  <c r="D3988" i="2"/>
  <c r="H3988" i="2"/>
  <c r="D4132" i="2"/>
  <c r="H4132" i="2"/>
  <c r="D3884" i="2"/>
  <c r="H3884" i="2"/>
  <c r="D4140" i="2"/>
  <c r="H4140" i="2"/>
  <c r="D3820" i="2"/>
  <c r="H3820" i="2"/>
  <c r="D2180" i="7"/>
  <c r="D2179" i="7"/>
  <c r="D2178" i="7"/>
  <c r="D2177" i="7"/>
  <c r="D2176" i="7"/>
  <c r="D2175" i="7"/>
  <c r="D2174" i="7"/>
  <c r="D2173" i="7"/>
  <c r="D2172" i="7"/>
  <c r="D2171" i="7"/>
  <c r="D2170" i="7"/>
  <c r="D2169" i="7"/>
  <c r="D2168" i="7"/>
  <c r="D2167" i="7"/>
  <c r="D2166" i="7"/>
  <c r="D2165" i="7"/>
  <c r="D2164" i="7"/>
  <c r="D2163" i="7"/>
  <c r="D2162" i="7"/>
  <c r="D2161" i="7"/>
  <c r="D2160" i="7"/>
  <c r="D2159" i="7"/>
  <c r="D2158" i="7"/>
  <c r="D2157" i="7"/>
  <c r="D2156" i="7"/>
  <c r="D2154" i="7"/>
  <c r="D2153" i="7"/>
  <c r="D2152" i="7"/>
  <c r="D2151" i="7"/>
  <c r="D2150" i="7"/>
  <c r="D2149" i="7"/>
  <c r="D2148" i="7"/>
  <c r="D2147" i="7"/>
  <c r="D2146" i="7"/>
  <c r="D2145" i="7"/>
  <c r="D2144" i="7"/>
  <c r="D2143" i="7"/>
  <c r="D2142" i="7"/>
  <c r="D2141" i="7"/>
  <c r="D2140" i="7"/>
  <c r="D2139" i="7"/>
  <c r="D2138" i="7"/>
  <c r="D2137" i="7"/>
  <c r="D2136" i="7"/>
  <c r="D2135" i="7"/>
  <c r="D2134" i="7"/>
  <c r="D2133" i="7"/>
  <c r="D2132" i="7"/>
  <c r="D2131" i="7"/>
  <c r="D2130" i="7"/>
  <c r="D2129" i="7"/>
  <c r="D2128" i="7"/>
  <c r="D2127" i="7"/>
  <c r="D2126" i="7"/>
  <c r="D2125" i="7"/>
  <c r="D2124" i="7"/>
  <c r="D2123" i="7"/>
  <c r="D2122" i="7"/>
  <c r="D2121" i="7"/>
  <c r="D2120" i="7"/>
  <c r="D2119" i="7"/>
  <c r="D2118" i="7"/>
  <c r="D2117" i="7"/>
  <c r="D2116" i="7"/>
  <c r="D2115" i="7"/>
  <c r="D2114" i="7"/>
  <c r="D2113" i="7"/>
  <c r="D2112" i="7"/>
  <c r="D2111" i="7"/>
  <c r="D2110" i="7"/>
  <c r="D2109" i="7"/>
  <c r="D2108" i="7"/>
  <c r="D2107" i="7"/>
  <c r="D2106" i="7"/>
  <c r="D2105" i="7"/>
  <c r="D2104" i="7"/>
  <c r="D2103" i="7"/>
  <c r="D2102" i="7"/>
  <c r="D2101" i="7"/>
  <c r="D2100" i="7"/>
  <c r="D2099" i="7"/>
  <c r="D2098" i="7"/>
  <c r="D2097" i="7"/>
  <c r="D2096" i="7"/>
  <c r="D2095" i="7"/>
  <c r="D2094" i="7"/>
  <c r="D2093" i="7"/>
  <c r="D2092" i="7"/>
  <c r="D2091" i="7"/>
  <c r="D2090" i="7"/>
  <c r="D2089" i="7"/>
  <c r="D2088" i="7"/>
  <c r="D2087" i="7"/>
  <c r="D2086" i="7"/>
  <c r="D2085" i="7"/>
  <c r="D2084" i="7"/>
  <c r="D2083" i="7"/>
  <c r="D2082" i="7"/>
  <c r="D2081" i="7"/>
  <c r="D2080" i="7"/>
  <c r="D2079" i="7"/>
  <c r="D2078" i="7"/>
  <c r="D2077" i="7"/>
  <c r="D2076" i="7"/>
  <c r="D2075" i="7"/>
  <c r="D2074" i="7"/>
  <c r="D2073" i="7"/>
  <c r="D2072" i="7"/>
  <c r="D2071" i="7"/>
  <c r="D2070" i="7"/>
  <c r="D2069" i="7"/>
  <c r="D2068" i="7"/>
  <c r="D2067" i="7"/>
  <c r="D2066" i="7"/>
  <c r="D2065" i="7"/>
  <c r="D2064" i="7"/>
  <c r="D2063" i="7"/>
  <c r="D2062" i="7"/>
  <c r="D2061" i="7"/>
  <c r="D2060" i="7"/>
  <c r="D2059" i="7"/>
  <c r="D2058" i="7"/>
  <c r="D2057" i="7"/>
  <c r="D2056" i="7"/>
  <c r="D2055" i="7"/>
  <c r="D2054" i="7"/>
  <c r="D2053" i="7"/>
  <c r="D2052" i="7"/>
  <c r="D2051" i="7"/>
  <c r="D2050" i="7"/>
  <c r="D2049" i="7"/>
  <c r="D2048" i="7"/>
  <c r="D2047" i="7"/>
  <c r="D2046" i="7"/>
  <c r="D2045" i="7"/>
  <c r="D2044" i="7"/>
  <c r="D2043" i="7"/>
  <c r="D2042" i="7"/>
  <c r="D2041" i="7"/>
  <c r="D2040" i="7"/>
  <c r="D2039" i="7"/>
  <c r="D2038" i="7"/>
  <c r="D2037" i="7"/>
  <c r="D2036" i="7"/>
  <c r="D2035" i="7"/>
  <c r="D2034" i="7"/>
  <c r="D2033" i="7"/>
  <c r="D2032" i="7"/>
  <c r="D2031" i="7"/>
  <c r="D2030" i="7"/>
  <c r="D2029" i="7"/>
  <c r="D2028" i="7"/>
  <c r="D2027" i="7"/>
  <c r="D2026" i="7"/>
  <c r="D2025" i="7"/>
  <c r="D2024" i="7"/>
  <c r="D2023" i="7"/>
  <c r="D2022" i="7"/>
  <c r="D2021" i="7"/>
  <c r="D2020" i="7"/>
  <c r="D2019" i="7"/>
  <c r="D2018" i="7"/>
  <c r="D2017" i="7"/>
  <c r="D2016" i="7"/>
  <c r="D2015" i="7"/>
  <c r="D2014" i="7"/>
  <c r="D2013" i="7"/>
  <c r="D2012" i="7"/>
  <c r="D2011" i="7"/>
  <c r="D2010" i="7"/>
  <c r="D2009" i="7"/>
  <c r="D2008" i="7"/>
  <c r="D2007" i="7"/>
  <c r="D2006" i="7"/>
  <c r="D2005" i="7"/>
  <c r="D2004" i="7"/>
  <c r="D2003" i="7"/>
  <c r="D2002" i="7"/>
  <c r="D2001" i="7"/>
  <c r="D2000" i="7"/>
  <c r="D1999" i="7"/>
  <c r="D1998" i="7"/>
  <c r="D1997" i="7"/>
  <c r="D1996" i="7"/>
  <c r="D1995" i="7"/>
  <c r="D1994" i="7"/>
  <c r="D1993" i="7"/>
  <c r="D1992" i="7"/>
  <c r="D1991" i="7"/>
  <c r="D1990" i="7"/>
  <c r="D1989" i="7"/>
  <c r="D1988" i="7"/>
  <c r="D1987" i="7"/>
  <c r="D1986" i="7"/>
  <c r="D1985" i="7"/>
  <c r="D1984" i="7"/>
  <c r="D1983" i="7"/>
  <c r="D1982" i="7"/>
  <c r="D1981" i="7"/>
  <c r="D1980" i="7"/>
  <c r="D1979" i="7"/>
  <c r="D1978" i="7"/>
  <c r="D1977" i="7"/>
  <c r="D1976" i="7"/>
  <c r="D1975" i="7"/>
  <c r="D1974" i="7"/>
  <c r="D1973" i="7"/>
  <c r="D1972" i="7"/>
  <c r="D1971" i="7"/>
  <c r="D1970" i="7"/>
  <c r="D1969" i="7"/>
  <c r="D1968" i="7"/>
  <c r="D1967" i="7"/>
  <c r="D1966" i="7"/>
  <c r="D1965" i="7"/>
  <c r="D1964" i="7"/>
  <c r="D1963" i="7"/>
  <c r="D1962" i="7"/>
  <c r="D1961" i="7"/>
  <c r="D1960" i="7"/>
  <c r="D1959" i="7"/>
  <c r="D1958" i="7"/>
  <c r="D1957" i="7"/>
  <c r="D1956" i="7"/>
  <c r="D1955" i="7"/>
  <c r="D1954" i="7"/>
  <c r="D1953" i="7"/>
  <c r="D1952" i="7"/>
  <c r="D1951" i="7"/>
  <c r="D1950" i="7"/>
  <c r="D1949" i="7"/>
  <c r="D1948" i="7"/>
  <c r="D1947" i="7"/>
  <c r="D1946" i="7"/>
  <c r="D1945" i="7"/>
  <c r="D1944" i="7"/>
  <c r="D1943" i="7"/>
  <c r="D1942" i="7"/>
  <c r="D1941" i="7"/>
  <c r="D1940" i="7"/>
  <c r="D1939" i="7"/>
  <c r="D1938" i="7"/>
  <c r="D1937" i="7"/>
  <c r="D1936" i="7"/>
  <c r="D1935" i="7"/>
  <c r="D1934" i="7"/>
  <c r="D1933" i="7"/>
  <c r="D1932" i="7"/>
  <c r="D1931" i="7"/>
  <c r="D1930" i="7"/>
  <c r="D1929" i="7"/>
  <c r="D1928" i="7"/>
  <c r="D1927" i="7"/>
  <c r="D1926" i="7"/>
  <c r="D1925" i="7"/>
  <c r="D1924" i="7"/>
  <c r="D1923" i="7"/>
  <c r="D1922" i="7"/>
  <c r="D1921" i="7"/>
  <c r="D1920" i="7"/>
  <c r="D1919" i="7"/>
  <c r="D1918" i="7"/>
  <c r="D1917" i="7"/>
  <c r="D1916" i="7"/>
  <c r="D1915" i="7"/>
  <c r="D1914" i="7"/>
  <c r="D1913" i="7"/>
  <c r="D1912" i="7"/>
  <c r="D1911" i="7"/>
  <c r="D1910" i="7"/>
  <c r="D1909" i="7"/>
  <c r="D1908" i="7"/>
  <c r="D1907" i="7"/>
  <c r="D1906" i="7"/>
  <c r="D1905" i="7"/>
  <c r="D1904" i="7"/>
  <c r="D1903" i="7"/>
  <c r="D1902" i="7"/>
  <c r="D1901" i="7"/>
  <c r="D1900" i="7"/>
  <c r="D1899" i="7"/>
  <c r="D1898" i="7"/>
  <c r="D1897" i="7"/>
  <c r="D1896" i="7"/>
  <c r="D1895" i="7"/>
  <c r="D1894" i="7"/>
  <c r="D1893" i="7"/>
  <c r="D1892" i="7"/>
  <c r="D1891" i="7"/>
  <c r="D1890" i="7"/>
  <c r="D1889" i="7"/>
  <c r="D1888" i="7"/>
  <c r="D1887" i="7"/>
  <c r="D1886" i="7"/>
  <c r="D1885" i="7"/>
  <c r="D1884" i="7"/>
  <c r="D1883" i="7"/>
  <c r="D1882" i="7"/>
  <c r="D1881" i="7"/>
  <c r="D1880" i="7"/>
  <c r="D1879" i="7"/>
  <c r="D1878" i="7"/>
  <c r="D1877" i="7"/>
  <c r="D1875" i="7"/>
  <c r="D1874" i="7"/>
  <c r="D1873" i="7"/>
  <c r="D1872" i="7"/>
  <c r="D1871" i="7"/>
  <c r="D1870" i="7"/>
  <c r="D1869" i="7"/>
  <c r="D1868" i="7"/>
  <c r="D1867" i="7"/>
  <c r="D1866" i="7"/>
  <c r="D1865" i="7"/>
  <c r="D1864" i="7"/>
  <c r="D1862" i="7"/>
  <c r="D1861" i="7"/>
  <c r="D1860" i="7"/>
  <c r="D1859" i="7"/>
  <c r="D1858" i="7"/>
  <c r="D1857" i="7"/>
  <c r="D1856" i="7"/>
  <c r="D1855" i="7"/>
  <c r="D1854" i="7"/>
  <c r="D1853" i="7"/>
  <c r="D1852" i="7"/>
  <c r="D1851" i="7"/>
  <c r="D1850" i="7"/>
  <c r="D1849" i="7"/>
  <c r="D1848" i="7"/>
  <c r="D1847" i="7"/>
  <c r="D1846" i="7"/>
  <c r="D1845" i="7"/>
  <c r="D1844" i="7"/>
  <c r="D1843" i="7"/>
  <c r="D1842" i="7"/>
  <c r="D1841" i="7"/>
  <c r="D1840" i="7"/>
  <c r="D1839" i="7"/>
  <c r="D1838" i="7"/>
  <c r="D1837" i="7"/>
  <c r="D1836" i="7"/>
  <c r="D1835" i="7"/>
  <c r="D1834" i="7"/>
  <c r="D1833" i="7"/>
  <c r="D1832" i="7"/>
  <c r="D1831" i="7"/>
  <c r="D1830" i="7"/>
  <c r="D1829" i="7"/>
  <c r="D1828" i="7"/>
  <c r="D1827" i="7"/>
  <c r="D1826" i="7"/>
  <c r="D1825" i="7"/>
  <c r="D1824" i="7"/>
  <c r="D1823" i="7"/>
  <c r="D1822" i="7"/>
  <c r="D1821" i="7"/>
  <c r="D1820" i="7"/>
  <c r="D1819" i="7"/>
  <c r="D1818" i="7"/>
  <c r="D1817" i="7"/>
  <c r="D1816" i="7"/>
  <c r="D1815" i="7"/>
  <c r="D1814" i="7"/>
  <c r="D1813" i="7"/>
  <c r="D1812" i="7"/>
  <c r="D1811" i="7"/>
  <c r="D1810" i="7"/>
  <c r="D1809" i="7"/>
  <c r="D1808" i="7"/>
  <c r="D1807" i="7"/>
  <c r="D1806" i="7"/>
  <c r="D1805" i="7"/>
  <c r="D1804" i="7"/>
  <c r="D1803" i="7"/>
  <c r="D1802" i="7"/>
  <c r="D1801" i="7"/>
  <c r="D1800" i="7"/>
  <c r="D1799" i="7"/>
  <c r="D1798" i="7"/>
  <c r="D1797" i="7"/>
  <c r="D1796" i="7"/>
  <c r="D1795" i="7"/>
  <c r="D1794" i="7"/>
  <c r="D1793" i="7"/>
  <c r="D1792" i="7"/>
  <c r="D1791" i="7"/>
  <c r="D1790" i="7"/>
  <c r="D1789" i="7"/>
  <c r="D1788" i="7"/>
  <c r="D1787" i="7"/>
  <c r="D1786" i="7"/>
  <c r="D1785" i="7"/>
  <c r="D1784" i="7"/>
  <c r="D1783" i="7"/>
  <c r="D1782" i="7"/>
  <c r="D1781" i="7"/>
  <c r="D1780" i="7"/>
  <c r="D1779" i="7"/>
  <c r="D1778" i="7"/>
  <c r="D1777" i="7"/>
  <c r="D1776" i="7"/>
  <c r="D1775" i="7"/>
  <c r="D1774" i="7"/>
  <c r="D1773" i="7"/>
  <c r="D1772" i="7"/>
  <c r="D1771" i="7"/>
  <c r="D1770" i="7"/>
  <c r="D1769" i="7"/>
  <c r="D1768" i="7"/>
  <c r="D1767" i="7"/>
  <c r="D1766" i="7"/>
  <c r="D1765" i="7"/>
  <c r="D1764" i="7"/>
  <c r="D1763" i="7"/>
  <c r="D1762" i="7"/>
  <c r="D1761" i="7"/>
  <c r="D1760" i="7"/>
  <c r="D1759" i="7"/>
  <c r="D1758" i="7"/>
  <c r="D1757" i="7"/>
  <c r="D1756" i="7"/>
  <c r="D1755" i="7"/>
  <c r="D1754" i="7"/>
  <c r="D1753" i="7"/>
  <c r="D1752" i="7"/>
  <c r="D1751" i="7"/>
  <c r="D1750" i="7"/>
  <c r="D1749" i="7"/>
  <c r="D1748" i="7"/>
  <c r="D1747" i="7"/>
  <c r="D1746" i="7"/>
  <c r="D1745" i="7"/>
  <c r="D1744" i="7"/>
  <c r="D1743" i="7"/>
  <c r="D1742" i="7"/>
  <c r="D1741" i="7"/>
  <c r="D1740" i="7"/>
  <c r="D1739" i="7"/>
  <c r="D1738" i="7"/>
  <c r="D1737" i="7"/>
  <c r="D1736" i="7"/>
  <c r="D1735" i="7"/>
  <c r="D1734" i="7"/>
  <c r="D1733" i="7"/>
  <c r="D1732" i="7"/>
  <c r="D1731" i="7"/>
  <c r="D1730" i="7"/>
  <c r="D1729" i="7"/>
  <c r="D1728" i="7"/>
  <c r="D1727" i="7"/>
  <c r="D1726" i="7"/>
  <c r="D1725" i="7"/>
  <c r="D1724" i="7"/>
  <c r="D1723" i="7"/>
  <c r="D1722" i="7"/>
  <c r="D1721" i="7"/>
  <c r="D1720" i="7"/>
  <c r="D1719" i="7"/>
  <c r="D1718" i="7"/>
  <c r="D1717" i="7"/>
  <c r="D1716" i="7"/>
  <c r="D1715" i="7"/>
  <c r="D1714" i="7"/>
  <c r="D1713" i="7"/>
  <c r="D1712" i="7"/>
  <c r="D1711" i="7"/>
  <c r="D1710" i="7"/>
  <c r="D1709" i="7"/>
  <c r="D1708" i="7"/>
  <c r="D1707" i="7"/>
  <c r="D1706" i="7"/>
  <c r="D1705" i="7"/>
  <c r="D1704" i="7"/>
  <c r="D1703" i="7"/>
  <c r="D1702" i="7"/>
  <c r="D1701" i="7"/>
  <c r="D1700" i="7"/>
  <c r="D1699" i="7"/>
  <c r="D1698" i="7"/>
  <c r="D1697" i="7"/>
  <c r="D1696" i="7"/>
  <c r="D1695" i="7"/>
  <c r="D1694" i="7"/>
  <c r="D1693" i="7"/>
  <c r="D1692" i="7"/>
  <c r="D1691" i="7"/>
  <c r="D1690" i="7"/>
  <c r="D1689" i="7"/>
  <c r="D1688" i="7"/>
  <c r="D1687" i="7"/>
  <c r="D1686" i="7"/>
  <c r="D1685" i="7"/>
  <c r="D1684" i="7"/>
  <c r="D1683" i="7"/>
  <c r="D1682" i="7"/>
  <c r="D1681" i="7"/>
  <c r="D1680" i="7"/>
  <c r="D1679" i="7"/>
  <c r="D1678" i="7"/>
  <c r="D1677" i="7"/>
  <c r="D1676" i="7"/>
  <c r="D1675" i="7"/>
  <c r="D1674" i="7"/>
  <c r="D1673" i="7"/>
  <c r="D1672" i="7"/>
  <c r="D1671" i="7"/>
  <c r="D1670" i="7"/>
  <c r="D1669" i="7"/>
  <c r="D1668" i="7"/>
  <c r="D1667" i="7"/>
  <c r="D1666" i="7"/>
  <c r="D1665" i="7"/>
  <c r="D1664" i="7"/>
  <c r="D1663" i="7"/>
  <c r="D1662" i="7"/>
  <c r="D1661" i="7"/>
  <c r="D1660" i="7"/>
  <c r="D1659" i="7"/>
  <c r="D1658" i="7"/>
  <c r="D1657" i="7"/>
  <c r="D1656" i="7"/>
  <c r="D1655" i="7"/>
  <c r="D1654" i="7"/>
  <c r="D1653" i="7"/>
  <c r="D1652" i="7"/>
  <c r="D1651" i="7"/>
  <c r="D1650" i="7"/>
  <c r="D1649" i="7"/>
  <c r="D1648" i="7"/>
  <c r="D1647" i="7"/>
  <c r="D1646" i="7"/>
  <c r="D1645" i="7"/>
  <c r="D1644" i="7"/>
  <c r="D1643" i="7"/>
  <c r="D1642" i="7"/>
  <c r="D1641" i="7"/>
  <c r="D1640" i="7"/>
  <c r="D1639" i="7"/>
  <c r="D1638" i="7"/>
  <c r="D1637" i="7"/>
  <c r="D1636" i="7"/>
  <c r="D1635" i="7"/>
  <c r="D1634" i="7"/>
  <c r="D1633" i="7"/>
  <c r="D1632" i="7"/>
  <c r="D1631" i="7"/>
  <c r="D1630" i="7"/>
  <c r="D1629" i="7"/>
  <c r="D1628" i="7"/>
  <c r="D1627" i="7"/>
  <c r="D1626" i="7"/>
  <c r="D1625" i="7"/>
  <c r="D1624" i="7"/>
  <c r="D1623" i="7"/>
  <c r="D1622" i="7"/>
  <c r="D1621" i="7"/>
  <c r="D1620" i="7"/>
  <c r="D1619" i="7"/>
  <c r="D1618" i="7"/>
  <c r="D1617" i="7"/>
  <c r="D1616" i="7"/>
  <c r="D1615" i="7"/>
  <c r="D1614" i="7"/>
  <c r="D1613" i="7"/>
  <c r="D1612" i="7"/>
  <c r="D1611" i="7"/>
  <c r="D1610" i="7"/>
  <c r="D1609" i="7"/>
  <c r="D1608" i="7"/>
  <c r="D1607" i="7"/>
  <c r="D1606" i="7"/>
  <c r="D1605" i="7"/>
  <c r="D1604" i="7"/>
  <c r="D1603" i="7"/>
  <c r="D1602" i="7"/>
  <c r="D1601" i="7"/>
  <c r="D1600" i="7"/>
  <c r="D1599" i="7"/>
  <c r="D1598" i="7"/>
  <c r="D1597" i="7"/>
  <c r="D1596" i="7"/>
  <c r="D1595" i="7"/>
  <c r="D1594" i="7"/>
  <c r="D1593" i="7"/>
  <c r="D1592" i="7"/>
  <c r="D1591" i="7"/>
  <c r="D1590" i="7"/>
  <c r="D1589" i="7"/>
  <c r="D1588" i="7"/>
  <c r="D1587" i="7"/>
  <c r="D1586" i="7"/>
  <c r="D1585" i="7"/>
  <c r="D1584" i="7"/>
  <c r="D1583" i="7"/>
  <c r="D1582" i="7"/>
  <c r="D1581" i="7"/>
  <c r="D1580" i="7"/>
  <c r="D1579" i="7"/>
  <c r="D1578" i="7"/>
  <c r="D1577" i="7"/>
  <c r="D1576" i="7"/>
  <c r="D1575" i="7"/>
  <c r="D1574" i="7"/>
  <c r="D1573" i="7"/>
  <c r="D1572" i="7"/>
  <c r="D1571" i="7"/>
  <c r="D1570" i="7"/>
  <c r="D1569" i="7"/>
  <c r="D1568" i="7"/>
  <c r="D1567" i="7"/>
  <c r="D1566" i="7"/>
  <c r="D1565" i="7"/>
  <c r="D1564" i="7"/>
  <c r="D1563" i="7"/>
  <c r="D1562" i="7"/>
  <c r="D1561" i="7"/>
  <c r="D1560" i="7"/>
  <c r="D1559" i="7"/>
  <c r="D1558" i="7"/>
  <c r="D1557" i="7"/>
  <c r="D1556" i="7"/>
  <c r="D1555" i="7"/>
  <c r="D1554" i="7"/>
  <c r="D1553" i="7"/>
  <c r="D1552" i="7"/>
  <c r="D1551" i="7"/>
  <c r="D1550" i="7"/>
  <c r="D1549" i="7"/>
  <c r="D1548" i="7"/>
  <c r="D1547" i="7"/>
  <c r="D1546" i="7"/>
  <c r="D1545" i="7"/>
  <c r="D1544" i="7"/>
  <c r="D1543" i="7"/>
  <c r="D1542" i="7"/>
  <c r="D1541" i="7"/>
  <c r="D1540" i="7"/>
  <c r="D1539" i="7"/>
  <c r="D1538" i="7"/>
  <c r="D1537" i="7"/>
  <c r="D1536" i="7"/>
  <c r="D1535" i="7"/>
  <c r="D1534" i="7"/>
  <c r="D1533" i="7"/>
  <c r="D1532" i="7"/>
  <c r="D1531" i="7"/>
  <c r="D1530" i="7"/>
  <c r="D1529" i="7"/>
  <c r="D1528" i="7"/>
  <c r="D1527" i="7"/>
  <c r="D1526" i="7"/>
  <c r="D1525" i="7"/>
  <c r="D1524" i="7"/>
  <c r="D1523" i="7"/>
  <c r="D1522" i="7"/>
  <c r="D1521" i="7"/>
  <c r="D1520" i="7"/>
  <c r="D1519" i="7"/>
  <c r="D1518" i="7"/>
  <c r="D1517" i="7"/>
  <c r="D1516" i="7"/>
  <c r="D1515" i="7"/>
  <c r="D1514" i="7"/>
  <c r="D1513" i="7"/>
  <c r="D1512" i="7"/>
  <c r="D1511" i="7"/>
  <c r="D1510" i="7"/>
  <c r="D1509" i="7"/>
  <c r="D1508" i="7"/>
  <c r="D1507" i="7"/>
  <c r="D1506" i="7"/>
  <c r="D1505" i="7"/>
  <c r="D1504" i="7"/>
  <c r="D1503" i="7"/>
  <c r="D1502" i="7"/>
  <c r="D1501" i="7"/>
  <c r="D1500" i="7"/>
  <c r="D1499" i="7"/>
  <c r="D1498" i="7"/>
  <c r="D1497" i="7"/>
  <c r="D1496" i="7"/>
  <c r="D1495" i="7"/>
  <c r="D1494" i="7"/>
  <c r="D1493" i="7"/>
  <c r="D1492" i="7"/>
  <c r="D1491" i="7"/>
  <c r="D1490" i="7"/>
  <c r="D1489" i="7"/>
  <c r="D1488" i="7"/>
  <c r="D1487" i="7"/>
  <c r="D1486" i="7"/>
  <c r="D1485" i="7"/>
  <c r="D1484" i="7"/>
  <c r="D1483" i="7"/>
  <c r="D1482" i="7"/>
  <c r="D1481" i="7"/>
  <c r="D1480" i="7"/>
  <c r="D1479" i="7"/>
  <c r="D1478" i="7"/>
  <c r="D1477" i="7"/>
  <c r="D1476" i="7"/>
  <c r="D1475" i="7"/>
  <c r="D1474" i="7"/>
  <c r="D1473" i="7"/>
  <c r="D1472" i="7"/>
  <c r="D1471" i="7"/>
  <c r="D1470" i="7"/>
  <c r="D1469" i="7"/>
  <c r="D1468" i="7"/>
  <c r="D1467" i="7"/>
  <c r="D1466" i="7"/>
  <c r="D1465" i="7"/>
  <c r="D1464" i="7"/>
  <c r="D1463" i="7"/>
  <c r="D1462" i="7"/>
  <c r="D1461" i="7"/>
  <c r="D1460" i="7"/>
  <c r="D1459" i="7"/>
  <c r="D1458" i="7"/>
  <c r="D1457" i="7"/>
  <c r="D1456" i="7"/>
  <c r="D1455" i="7"/>
  <c r="D1454" i="7"/>
  <c r="D1453" i="7"/>
  <c r="D1452" i="7"/>
  <c r="D1451" i="7"/>
  <c r="D1450" i="7"/>
  <c r="D1449" i="7"/>
  <c r="D1448" i="7"/>
  <c r="D1447" i="7"/>
  <c r="D1446" i="7"/>
  <c r="D1445" i="7"/>
  <c r="D1444" i="7"/>
  <c r="D1443" i="7"/>
  <c r="D1442" i="7"/>
  <c r="D1441" i="7"/>
  <c r="D1440" i="7"/>
  <c r="D1439" i="7"/>
  <c r="D1438" i="7"/>
  <c r="D1437" i="7"/>
  <c r="D1436" i="7"/>
  <c r="D1435" i="7"/>
  <c r="D1434" i="7"/>
  <c r="D1433" i="7"/>
  <c r="D1432" i="7"/>
  <c r="D1431" i="7"/>
  <c r="D1430" i="7"/>
  <c r="D1429" i="7"/>
  <c r="D1428" i="7"/>
  <c r="D1427" i="7"/>
  <c r="D1426" i="7"/>
  <c r="D1425" i="7"/>
  <c r="D1424" i="7"/>
  <c r="D1423" i="7"/>
  <c r="D1422" i="7"/>
  <c r="D1421" i="7"/>
  <c r="D1420" i="7"/>
  <c r="D1419" i="7"/>
  <c r="D1418" i="7"/>
  <c r="D1417" i="7"/>
  <c r="D1416" i="7"/>
  <c r="D1415" i="7"/>
  <c r="D1414" i="7"/>
  <c r="D1413" i="7"/>
  <c r="D1412" i="7"/>
  <c r="D1411" i="7"/>
  <c r="D1410" i="7"/>
  <c r="D1409" i="7"/>
  <c r="D1408" i="7"/>
  <c r="D1407" i="7"/>
  <c r="D1406" i="7"/>
  <c r="D1405" i="7"/>
  <c r="D1404" i="7"/>
  <c r="D1403" i="7"/>
  <c r="D1402" i="7"/>
  <c r="D1401" i="7"/>
  <c r="D1400" i="7"/>
  <c r="D1399" i="7"/>
  <c r="D1398" i="7"/>
  <c r="D1397" i="7"/>
  <c r="D1396" i="7"/>
  <c r="D1395" i="7"/>
  <c r="D1394" i="7"/>
  <c r="D1393" i="7"/>
  <c r="D1392" i="7"/>
  <c r="D1391" i="7"/>
  <c r="D1390" i="7"/>
  <c r="D1389" i="7"/>
  <c r="D1388" i="7"/>
  <c r="D1387" i="7"/>
  <c r="D1386" i="7"/>
  <c r="D1385" i="7"/>
  <c r="D1384" i="7"/>
  <c r="D1383" i="7"/>
  <c r="D1382" i="7"/>
  <c r="D1381" i="7"/>
  <c r="D1380" i="7"/>
  <c r="D1379" i="7"/>
  <c r="D1378" i="7"/>
  <c r="D1377" i="7"/>
  <c r="D1376" i="7"/>
  <c r="D1375" i="7"/>
  <c r="D1374" i="7"/>
  <c r="D1373" i="7"/>
  <c r="D1372" i="7"/>
  <c r="D1371" i="7"/>
  <c r="D1370" i="7"/>
  <c r="D1369" i="7"/>
  <c r="D1368" i="7"/>
  <c r="D1367" i="7"/>
  <c r="D1366" i="7"/>
  <c r="D1365" i="7"/>
  <c r="D1364" i="7"/>
  <c r="D1363" i="7"/>
  <c r="D1362" i="7"/>
  <c r="D1361" i="7"/>
  <c r="D1360" i="7"/>
  <c r="D1359" i="7"/>
  <c r="D1358" i="7"/>
  <c r="D1357" i="7"/>
  <c r="D1356" i="7"/>
  <c r="D1355" i="7"/>
  <c r="D1354" i="7"/>
  <c r="D1353" i="7"/>
  <c r="D1352" i="7"/>
  <c r="D1351" i="7"/>
  <c r="D1350" i="7"/>
  <c r="D1349" i="7"/>
  <c r="D1348" i="7"/>
  <c r="D1347" i="7"/>
  <c r="D1346" i="7"/>
  <c r="D1345" i="7"/>
  <c r="D1344" i="7"/>
  <c r="D1343" i="7"/>
  <c r="D1342" i="7"/>
  <c r="D1341" i="7"/>
  <c r="D1340" i="7"/>
  <c r="D1339" i="7"/>
  <c r="D1338" i="7"/>
  <c r="D1337" i="7"/>
  <c r="D1336" i="7"/>
  <c r="D1335" i="7"/>
  <c r="D1334" i="7"/>
  <c r="D1333" i="7"/>
  <c r="D1332" i="7"/>
  <c r="D1331" i="7"/>
  <c r="D1330" i="7"/>
  <c r="D1329" i="7"/>
  <c r="D1328" i="7"/>
  <c r="D1327" i="7"/>
  <c r="D1326" i="7"/>
  <c r="D1325" i="7"/>
  <c r="D1324" i="7"/>
  <c r="D1323" i="7"/>
  <c r="D1322" i="7"/>
  <c r="D1321" i="7"/>
  <c r="D1320" i="7"/>
  <c r="D1319" i="7"/>
  <c r="D1318" i="7"/>
  <c r="D1317" i="7"/>
  <c r="D1316" i="7"/>
  <c r="D1315" i="7"/>
  <c r="D1314" i="7"/>
  <c r="D1313" i="7"/>
  <c r="D1312" i="7"/>
  <c r="D1311" i="7"/>
  <c r="D1310" i="7"/>
  <c r="D1309" i="7"/>
  <c r="D1308" i="7"/>
  <c r="D1307" i="7"/>
  <c r="D1306" i="7"/>
  <c r="D1305" i="7"/>
  <c r="D1304" i="7"/>
  <c r="D1303" i="7"/>
  <c r="D1302" i="7"/>
  <c r="D1301" i="7"/>
  <c r="D1300" i="7"/>
  <c r="D1299" i="7"/>
  <c r="D1298" i="7"/>
  <c r="D1297" i="7"/>
  <c r="D1296" i="7"/>
  <c r="D1295" i="7"/>
  <c r="D1294" i="7"/>
  <c r="D1293" i="7"/>
  <c r="D1292" i="7"/>
  <c r="D1291" i="7"/>
  <c r="D1290" i="7"/>
  <c r="D1289" i="7"/>
  <c r="D1288" i="7"/>
  <c r="D1287" i="7"/>
  <c r="D1286" i="7"/>
  <c r="D1285" i="7"/>
  <c r="D1284" i="7"/>
  <c r="D1283" i="7"/>
  <c r="D1282" i="7"/>
  <c r="D1281" i="7"/>
  <c r="D1280" i="7"/>
  <c r="D1279" i="7"/>
  <c r="D1278" i="7"/>
  <c r="D1277" i="7"/>
  <c r="D1276" i="7"/>
  <c r="D1275" i="7"/>
  <c r="D1274" i="7"/>
  <c r="D1273" i="7"/>
  <c r="D1272" i="7"/>
  <c r="D1271" i="7"/>
  <c r="D1270" i="7"/>
  <c r="D1269" i="7"/>
  <c r="D1268" i="7"/>
  <c r="D1267" i="7"/>
  <c r="D1266" i="7"/>
  <c r="D1265" i="7"/>
  <c r="D1264" i="7"/>
  <c r="D1263" i="7"/>
  <c r="D1262" i="7"/>
  <c r="D1261" i="7"/>
  <c r="D1260" i="7"/>
  <c r="D1259" i="7"/>
  <c r="D1258" i="7"/>
  <c r="D1257" i="7"/>
  <c r="D1256" i="7"/>
  <c r="D1255" i="7"/>
  <c r="D1254" i="7"/>
  <c r="D1253" i="7"/>
  <c r="D1252" i="7"/>
  <c r="D1251" i="7"/>
  <c r="D1250" i="7"/>
  <c r="D1249" i="7"/>
  <c r="D1248" i="7"/>
  <c r="D1247" i="7"/>
  <c r="D1246" i="7"/>
  <c r="D1245" i="7"/>
  <c r="D1244" i="7"/>
  <c r="D1243" i="7"/>
  <c r="D1242" i="7"/>
  <c r="D1241" i="7"/>
  <c r="D1240" i="7"/>
  <c r="D1239" i="7"/>
  <c r="D1238" i="7"/>
  <c r="D1237" i="7"/>
  <c r="D1236" i="7"/>
  <c r="D1235" i="7"/>
  <c r="D1234" i="7"/>
  <c r="D1233" i="7"/>
  <c r="D1232" i="7"/>
  <c r="D1231" i="7"/>
  <c r="D1230" i="7"/>
  <c r="D1229" i="7"/>
  <c r="D1228" i="7"/>
  <c r="D1227" i="7"/>
  <c r="D1226" i="7"/>
  <c r="D1225" i="7"/>
  <c r="D1224" i="7"/>
  <c r="D1223" i="7"/>
  <c r="D1222" i="7"/>
  <c r="D1221" i="7"/>
  <c r="D1220" i="7"/>
  <c r="D1219" i="7"/>
  <c r="D1218" i="7"/>
  <c r="D1217" i="7"/>
  <c r="D1216" i="7"/>
  <c r="D1215" i="7"/>
  <c r="D1214" i="7"/>
  <c r="D1213" i="7"/>
  <c r="D1212" i="7"/>
  <c r="D1211" i="7"/>
  <c r="D1210" i="7"/>
  <c r="D1209" i="7"/>
  <c r="D1208" i="7"/>
  <c r="D1207" i="7"/>
  <c r="D1206" i="7"/>
  <c r="D1205" i="7"/>
  <c r="D1204" i="7"/>
  <c r="D1203" i="7"/>
  <c r="D1202" i="7"/>
  <c r="D1201" i="7"/>
  <c r="D1200" i="7"/>
  <c r="D1199" i="7"/>
  <c r="D1198" i="7"/>
  <c r="D1197" i="7"/>
  <c r="D1196" i="7"/>
  <c r="D1195" i="7"/>
  <c r="D1194" i="7"/>
  <c r="D1193" i="7"/>
  <c r="D1192" i="7"/>
  <c r="D1191" i="7"/>
  <c r="D1190" i="7"/>
  <c r="D1189" i="7"/>
  <c r="D1188" i="7"/>
  <c r="D1187" i="7"/>
  <c r="D1186" i="7"/>
  <c r="D1185" i="7"/>
  <c r="D1184" i="7"/>
  <c r="D1183" i="7"/>
  <c r="D1182" i="7"/>
  <c r="D1181" i="7"/>
  <c r="D1180" i="7"/>
  <c r="D1179" i="7"/>
  <c r="D1178" i="7"/>
  <c r="D1177" i="7"/>
  <c r="D1176" i="7"/>
  <c r="D1175" i="7"/>
  <c r="D1174" i="7"/>
  <c r="D1173" i="7"/>
  <c r="D1172" i="7"/>
  <c r="D1171" i="7"/>
  <c r="D1170" i="7"/>
  <c r="D1169" i="7"/>
  <c r="D1168" i="7"/>
  <c r="D1167" i="7"/>
  <c r="D1166" i="7"/>
  <c r="D1165" i="7"/>
  <c r="D1164" i="7"/>
  <c r="D1163" i="7"/>
  <c r="D1162" i="7"/>
  <c r="D1161" i="7"/>
  <c r="D1160" i="7"/>
  <c r="D1159" i="7"/>
  <c r="D1158" i="7"/>
  <c r="D1157" i="7"/>
  <c r="D1156" i="7"/>
  <c r="D1155" i="7"/>
  <c r="D1154" i="7"/>
  <c r="D1153" i="7"/>
  <c r="D1152" i="7"/>
  <c r="D1151" i="7"/>
  <c r="D1150" i="7"/>
  <c r="D1149" i="7"/>
  <c r="D1148" i="7"/>
  <c r="D1147" i="7"/>
  <c r="D1146" i="7"/>
  <c r="D1145" i="7"/>
  <c r="D1144" i="7"/>
  <c r="D1143" i="7"/>
  <c r="D1142" i="7"/>
  <c r="D1141" i="7"/>
  <c r="D1140" i="7"/>
  <c r="D1139" i="7"/>
  <c r="D1138" i="7"/>
  <c r="D1137" i="7"/>
  <c r="D1136" i="7"/>
  <c r="D1135" i="7"/>
  <c r="D1134" i="7"/>
  <c r="D1133" i="7"/>
  <c r="D1132" i="7"/>
  <c r="D1131" i="7"/>
  <c r="D1130" i="7"/>
  <c r="D1129" i="7"/>
  <c r="D1128" i="7"/>
  <c r="D1127" i="7"/>
  <c r="D1126" i="7"/>
  <c r="D1125" i="7"/>
  <c r="D1124" i="7"/>
  <c r="D1123" i="7"/>
  <c r="D1122" i="7"/>
  <c r="D1121" i="7"/>
  <c r="D1120" i="7"/>
  <c r="D1119" i="7"/>
  <c r="D1118" i="7"/>
  <c r="D1117" i="7"/>
  <c r="D1116" i="7"/>
  <c r="D1115" i="7"/>
  <c r="D1114" i="7"/>
  <c r="D1113" i="7"/>
  <c r="D1112" i="7"/>
  <c r="D1111" i="7"/>
  <c r="D1110" i="7"/>
  <c r="D1109" i="7"/>
  <c r="D1108" i="7"/>
  <c r="D1107" i="7"/>
  <c r="D1106" i="7"/>
  <c r="D1105" i="7"/>
  <c r="D1104" i="7"/>
  <c r="D1103" i="7"/>
  <c r="D1102" i="7"/>
  <c r="D1101" i="7"/>
  <c r="D1100" i="7"/>
  <c r="D1099" i="7"/>
  <c r="D1098" i="7"/>
  <c r="D1097" i="7"/>
  <c r="D1096" i="7"/>
  <c r="D1095" i="7"/>
  <c r="D1094" i="7"/>
  <c r="D1093" i="7"/>
  <c r="D1092" i="7"/>
  <c r="D1091" i="7"/>
  <c r="D1090" i="7"/>
  <c r="D1089" i="7"/>
  <c r="D1088" i="7"/>
  <c r="D1087" i="7"/>
  <c r="D1086" i="7"/>
  <c r="D1085" i="7"/>
  <c r="D1084" i="7"/>
  <c r="D1083" i="7"/>
  <c r="D1082" i="7"/>
  <c r="D1081" i="7"/>
  <c r="D1080" i="7"/>
  <c r="D1079" i="7"/>
  <c r="D1078" i="7"/>
  <c r="D1077" i="7"/>
  <c r="D1076" i="7"/>
  <c r="D1075" i="7"/>
  <c r="D1074" i="7"/>
  <c r="D1073" i="7"/>
  <c r="D1072" i="7"/>
  <c r="D1071" i="7"/>
  <c r="D1070" i="7"/>
  <c r="D1069" i="7"/>
  <c r="D1068" i="7"/>
  <c r="D1067" i="7"/>
  <c r="D1066" i="7"/>
  <c r="D1065" i="7"/>
  <c r="D1064" i="7"/>
  <c r="D1063" i="7"/>
  <c r="D1062" i="7"/>
  <c r="D1061" i="7"/>
  <c r="D1060" i="7"/>
  <c r="D1059" i="7"/>
  <c r="D1058" i="7"/>
  <c r="D1057" i="7"/>
  <c r="D1056" i="7"/>
  <c r="D1055" i="7"/>
  <c r="D1054" i="7"/>
  <c r="D1053" i="7"/>
  <c r="D1052" i="7"/>
  <c r="D1051" i="7"/>
  <c r="D1050" i="7"/>
  <c r="D1049" i="7"/>
  <c r="D1048" i="7"/>
  <c r="D1047" i="7"/>
  <c r="D1046" i="7"/>
  <c r="D1045" i="7"/>
  <c r="D1044" i="7"/>
  <c r="D1043" i="7"/>
  <c r="D1042" i="7"/>
  <c r="D1041" i="7"/>
  <c r="D1040" i="7"/>
  <c r="D1039" i="7"/>
  <c r="D1038" i="7"/>
  <c r="D1037" i="7"/>
  <c r="D1036" i="7"/>
  <c r="D1035" i="7"/>
  <c r="D1034" i="7"/>
  <c r="D1033" i="7"/>
  <c r="D1032" i="7"/>
  <c r="D1031" i="7"/>
  <c r="D1030" i="7"/>
  <c r="D1029" i="7"/>
  <c r="D1028" i="7"/>
  <c r="D1027" i="7"/>
  <c r="D1026" i="7"/>
  <c r="D1025" i="7"/>
  <c r="D1024" i="7"/>
  <c r="D1023" i="7"/>
  <c r="D1022" i="7"/>
  <c r="D1021" i="7"/>
  <c r="D1020" i="7"/>
  <c r="D1019" i="7"/>
  <c r="D1018" i="7"/>
  <c r="D1017" i="7"/>
  <c r="D1016" i="7"/>
  <c r="D1015" i="7"/>
  <c r="D1014" i="7"/>
  <c r="D1013" i="7"/>
  <c r="D1012" i="7"/>
  <c r="D1011" i="7"/>
  <c r="D1010" i="7"/>
  <c r="D1009" i="7"/>
  <c r="D1008" i="7"/>
  <c r="D1007" i="7"/>
  <c r="D1006" i="7"/>
  <c r="D1005" i="7"/>
  <c r="D1004" i="7"/>
  <c r="D1003" i="7"/>
  <c r="D1002" i="7"/>
  <c r="D1001" i="7"/>
  <c r="D1000" i="7"/>
  <c r="D999" i="7"/>
  <c r="D998" i="7"/>
  <c r="D997" i="7"/>
  <c r="D996" i="7"/>
  <c r="D995" i="7"/>
  <c r="D994" i="7"/>
  <c r="D993" i="7"/>
  <c r="D992" i="7"/>
  <c r="D991" i="7"/>
  <c r="D990" i="7"/>
  <c r="D989" i="7"/>
  <c r="D988" i="7"/>
  <c r="D987" i="7"/>
  <c r="D986" i="7"/>
  <c r="D985" i="7"/>
  <c r="D984" i="7"/>
  <c r="D983" i="7"/>
  <c r="D982" i="7"/>
  <c r="D981" i="7"/>
  <c r="D980" i="7"/>
  <c r="D979" i="7"/>
  <c r="D978" i="7"/>
  <c r="D977" i="7"/>
  <c r="D976" i="7"/>
  <c r="D975" i="7"/>
  <c r="D974" i="7"/>
  <c r="D973" i="7"/>
  <c r="D972" i="7"/>
  <c r="D971" i="7"/>
  <c r="D970" i="7"/>
  <c r="D969" i="7"/>
  <c r="D968" i="7"/>
  <c r="D967" i="7"/>
  <c r="D966" i="7"/>
  <c r="D965" i="7"/>
  <c r="D964" i="7"/>
  <c r="D963" i="7"/>
  <c r="D962" i="7"/>
  <c r="D961" i="7"/>
  <c r="D960" i="7"/>
  <c r="D959" i="7"/>
  <c r="D958" i="7"/>
  <c r="D957" i="7"/>
  <c r="D956" i="7"/>
  <c r="D955" i="7"/>
  <c r="D954" i="7"/>
  <c r="D953" i="7"/>
  <c r="D952" i="7"/>
  <c r="D951" i="7"/>
  <c r="D950" i="7"/>
  <c r="D949" i="7"/>
  <c r="D948" i="7"/>
  <c r="D947" i="7"/>
  <c r="D946" i="7"/>
  <c r="D945" i="7"/>
  <c r="D944" i="7"/>
  <c r="D943" i="7"/>
  <c r="D942" i="7"/>
  <c r="D941" i="7"/>
  <c r="D940" i="7"/>
  <c r="D939" i="7"/>
  <c r="D938" i="7"/>
  <c r="D937" i="7"/>
  <c r="D936" i="7"/>
  <c r="D935" i="7"/>
  <c r="D934" i="7"/>
  <c r="D933" i="7"/>
  <c r="D932" i="7"/>
  <c r="D931" i="7"/>
  <c r="D930" i="7"/>
  <c r="D929" i="7"/>
  <c r="D928" i="7"/>
  <c r="D927" i="7"/>
  <c r="D926" i="7"/>
  <c r="D925" i="7"/>
  <c r="D924" i="7"/>
  <c r="D923" i="7"/>
  <c r="D922" i="7"/>
  <c r="D921" i="7"/>
  <c r="D920" i="7"/>
  <c r="D919" i="7"/>
  <c r="D918" i="7"/>
  <c r="D917" i="7"/>
  <c r="D916" i="7"/>
  <c r="D915" i="7"/>
  <c r="D914" i="7"/>
  <c r="D913" i="7"/>
  <c r="D912" i="7"/>
  <c r="D911" i="7"/>
  <c r="D910" i="7"/>
  <c r="D909" i="7"/>
  <c r="D908" i="7"/>
  <c r="D907" i="7"/>
  <c r="D906" i="7"/>
  <c r="D905" i="7"/>
  <c r="D904" i="7"/>
  <c r="D903" i="7"/>
  <c r="D902" i="7"/>
  <c r="D901" i="7"/>
  <c r="D900" i="7"/>
  <c r="D899" i="7"/>
  <c r="D898" i="7"/>
  <c r="D897" i="7"/>
  <c r="D896" i="7"/>
  <c r="D895" i="7"/>
  <c r="D894" i="7"/>
  <c r="D893" i="7"/>
  <c r="D892" i="7"/>
  <c r="D891" i="7"/>
  <c r="D890" i="7"/>
  <c r="D889" i="7"/>
  <c r="D888" i="7"/>
  <c r="D887" i="7"/>
  <c r="D886" i="7"/>
  <c r="D885" i="7"/>
  <c r="D884" i="7"/>
  <c r="D883" i="7"/>
  <c r="D882" i="7"/>
  <c r="D881" i="7"/>
  <c r="D880" i="7"/>
  <c r="D879" i="7"/>
  <c r="D878" i="7"/>
  <c r="D877" i="7"/>
  <c r="D876" i="7"/>
  <c r="D875" i="7"/>
  <c r="D874" i="7"/>
  <c r="D873" i="7"/>
  <c r="D872" i="7"/>
  <c r="D871" i="7"/>
  <c r="D870" i="7"/>
  <c r="D869" i="7"/>
  <c r="D868" i="7"/>
  <c r="D867" i="7"/>
  <c r="D866" i="7"/>
  <c r="D865" i="7"/>
  <c r="D864" i="7"/>
  <c r="D863" i="7"/>
  <c r="D862" i="7"/>
  <c r="D861" i="7"/>
  <c r="D860" i="7"/>
  <c r="D859" i="7"/>
  <c r="D858" i="7"/>
  <c r="D857" i="7"/>
  <c r="D856" i="7"/>
  <c r="D855" i="7"/>
  <c r="D854" i="7"/>
  <c r="D853" i="7"/>
  <c r="D852" i="7"/>
  <c r="D851" i="7"/>
  <c r="D850" i="7"/>
  <c r="D849" i="7"/>
  <c r="D848" i="7"/>
  <c r="D847" i="7"/>
  <c r="D846" i="7"/>
  <c r="D845" i="7"/>
  <c r="D844" i="7"/>
  <c r="D843" i="7"/>
  <c r="D842" i="7"/>
  <c r="D841" i="7"/>
  <c r="D840" i="7"/>
  <c r="D839" i="7"/>
  <c r="D838" i="7"/>
  <c r="D837" i="7"/>
  <c r="D836" i="7"/>
  <c r="D835" i="7"/>
  <c r="D834" i="7"/>
  <c r="D833" i="7"/>
  <c r="D832" i="7"/>
  <c r="D831" i="7"/>
  <c r="D830" i="7"/>
  <c r="D829" i="7"/>
  <c r="D828" i="7"/>
  <c r="D827" i="7"/>
  <c r="D826" i="7"/>
  <c r="D825" i="7"/>
  <c r="D824" i="7"/>
  <c r="D823" i="7"/>
  <c r="D822" i="7"/>
  <c r="D821" i="7"/>
  <c r="D820" i="7"/>
  <c r="D819" i="7"/>
  <c r="D818" i="7"/>
  <c r="D817" i="7"/>
  <c r="D816" i="7"/>
  <c r="D815" i="7"/>
  <c r="D814" i="7"/>
  <c r="D813" i="7"/>
  <c r="D812" i="7"/>
  <c r="D811" i="7"/>
  <c r="D810" i="7"/>
  <c r="D809" i="7"/>
  <c r="D808" i="7"/>
  <c r="D807" i="7"/>
  <c r="D806" i="7"/>
  <c r="D805" i="7"/>
  <c r="D804" i="7"/>
  <c r="D803" i="7"/>
  <c r="D802" i="7"/>
  <c r="D801" i="7"/>
  <c r="D800" i="7"/>
  <c r="D799" i="7"/>
  <c r="D798" i="7"/>
  <c r="D797" i="7"/>
  <c r="D796" i="7"/>
  <c r="D795" i="7"/>
  <c r="D794" i="7"/>
  <c r="D793" i="7"/>
  <c r="D792" i="7"/>
  <c r="D791" i="7"/>
  <c r="D790" i="7"/>
  <c r="D789" i="7"/>
  <c r="D788" i="7"/>
  <c r="D787" i="7"/>
  <c r="D786" i="7"/>
  <c r="D785" i="7"/>
  <c r="D784" i="7"/>
  <c r="D783" i="7"/>
  <c r="D782" i="7"/>
  <c r="D781" i="7"/>
  <c r="D780" i="7"/>
  <c r="D779" i="7"/>
  <c r="D778" i="7"/>
  <c r="D777" i="7"/>
  <c r="D776" i="7"/>
  <c r="D775" i="7"/>
  <c r="D774" i="7"/>
  <c r="D773" i="7"/>
  <c r="D772" i="7"/>
  <c r="D771" i="7"/>
  <c r="D770" i="7"/>
  <c r="D769" i="7"/>
  <c r="D768" i="7"/>
  <c r="D767" i="7"/>
  <c r="D766" i="7"/>
  <c r="D765" i="7"/>
  <c r="D764" i="7"/>
  <c r="D763" i="7"/>
  <c r="D762" i="7"/>
  <c r="D761" i="7"/>
  <c r="D760" i="7"/>
  <c r="D759" i="7"/>
  <c r="D758" i="7"/>
  <c r="D757" i="7"/>
  <c r="D756" i="7"/>
  <c r="D755" i="7"/>
  <c r="D754" i="7"/>
  <c r="D753" i="7"/>
  <c r="D752" i="7"/>
  <c r="D751" i="7"/>
  <c r="D750" i="7"/>
  <c r="D749" i="7"/>
  <c r="D748" i="7"/>
  <c r="D747" i="7"/>
  <c r="D746" i="7"/>
  <c r="D745" i="7"/>
  <c r="D744" i="7"/>
  <c r="D743" i="7"/>
  <c r="D742" i="7"/>
  <c r="D741" i="7"/>
  <c r="D740" i="7"/>
  <c r="D739" i="7"/>
  <c r="D738" i="7"/>
  <c r="D737" i="7"/>
  <c r="D736" i="7"/>
  <c r="D735" i="7"/>
  <c r="D734" i="7"/>
  <c r="D733" i="7"/>
  <c r="D732" i="7"/>
  <c r="D731" i="7"/>
  <c r="D730" i="7"/>
  <c r="D729" i="7"/>
  <c r="D728" i="7"/>
  <c r="D727" i="7"/>
  <c r="D726" i="7"/>
  <c r="D725" i="7"/>
  <c r="D724" i="7"/>
  <c r="D723" i="7"/>
  <c r="D722" i="7"/>
  <c r="D721" i="7"/>
  <c r="D720" i="7"/>
  <c r="D719" i="7"/>
  <c r="D718" i="7"/>
  <c r="D717" i="7"/>
  <c r="D716" i="7"/>
  <c r="D715" i="7"/>
  <c r="D714" i="7"/>
  <c r="D713" i="7"/>
  <c r="D712" i="7"/>
  <c r="D711" i="7"/>
  <c r="D710" i="7"/>
  <c r="D709" i="7"/>
  <c r="D708" i="7"/>
  <c r="D707" i="7"/>
  <c r="D706" i="7"/>
  <c r="D705" i="7"/>
  <c r="D704" i="7"/>
  <c r="D703" i="7"/>
  <c r="D702" i="7"/>
  <c r="D701" i="7"/>
  <c r="D700" i="7"/>
  <c r="D699" i="7"/>
  <c r="D698" i="7"/>
  <c r="D697" i="7"/>
  <c r="D696" i="7"/>
  <c r="D695" i="7"/>
  <c r="D694" i="7"/>
  <c r="D693" i="7"/>
  <c r="D692" i="7"/>
  <c r="D691" i="7"/>
  <c r="D690" i="7"/>
  <c r="D689" i="7"/>
  <c r="D688" i="7"/>
  <c r="D687" i="7"/>
  <c r="D686" i="7"/>
  <c r="D685" i="7"/>
  <c r="D684" i="7"/>
  <c r="D683" i="7"/>
  <c r="D682" i="7"/>
  <c r="D681" i="7"/>
  <c r="D680" i="7"/>
  <c r="D679" i="7"/>
  <c r="D678" i="7"/>
  <c r="D677" i="7"/>
  <c r="D676" i="7"/>
  <c r="D675" i="7"/>
  <c r="D674" i="7"/>
  <c r="D673" i="7"/>
  <c r="D672" i="7"/>
  <c r="D671" i="7"/>
  <c r="D670" i="7"/>
  <c r="D669" i="7"/>
  <c r="D668" i="7"/>
  <c r="D667" i="7"/>
  <c r="D666" i="7"/>
  <c r="D665" i="7"/>
  <c r="D664" i="7"/>
  <c r="D663" i="7"/>
  <c r="D662" i="7"/>
  <c r="D661" i="7"/>
  <c r="D660" i="7"/>
  <c r="D659" i="7"/>
  <c r="D658" i="7"/>
  <c r="D657" i="7"/>
  <c r="D656" i="7"/>
  <c r="D655" i="7"/>
  <c r="D654" i="7"/>
  <c r="D653" i="7"/>
  <c r="D652" i="7"/>
  <c r="D651" i="7"/>
  <c r="D650" i="7"/>
  <c r="D649" i="7"/>
  <c r="D648" i="7"/>
  <c r="D647" i="7"/>
  <c r="D646" i="7"/>
  <c r="D645" i="7"/>
  <c r="D644" i="7"/>
  <c r="D643" i="7"/>
  <c r="D642" i="7"/>
  <c r="D641" i="7"/>
  <c r="D640" i="7"/>
  <c r="D639" i="7"/>
  <c r="D638" i="7"/>
  <c r="D637" i="7"/>
  <c r="D636" i="7"/>
  <c r="D635" i="7"/>
  <c r="D634" i="7"/>
  <c r="D633" i="7"/>
  <c r="D632" i="7"/>
  <c r="D631" i="7"/>
  <c r="D630" i="7"/>
  <c r="D629" i="7"/>
  <c r="D628" i="7"/>
  <c r="D627" i="7"/>
  <c r="D626" i="7"/>
  <c r="D625" i="7"/>
  <c r="D624" i="7"/>
  <c r="D623" i="7"/>
  <c r="D622" i="7"/>
  <c r="D621" i="7"/>
  <c r="D620" i="7"/>
  <c r="D619" i="7"/>
  <c r="D618" i="7"/>
  <c r="D617" i="7"/>
  <c r="D616" i="7"/>
  <c r="D615" i="7"/>
  <c r="D614" i="7"/>
  <c r="D613" i="7"/>
  <c r="D612" i="7"/>
  <c r="D611" i="7"/>
  <c r="D610" i="7"/>
  <c r="D609" i="7"/>
  <c r="D608" i="7"/>
  <c r="D607" i="7"/>
  <c r="D606" i="7"/>
  <c r="D605" i="7"/>
  <c r="D604" i="7"/>
  <c r="D603" i="7"/>
  <c r="D602" i="7"/>
  <c r="D601" i="7"/>
  <c r="D600" i="7"/>
  <c r="D599" i="7"/>
  <c r="D598" i="7"/>
  <c r="D597" i="7"/>
  <c r="D596" i="7"/>
  <c r="D595" i="7"/>
  <c r="D594" i="7"/>
  <c r="D593" i="7"/>
  <c r="D592" i="7"/>
  <c r="D591" i="7"/>
  <c r="D590" i="7"/>
  <c r="D589" i="7"/>
  <c r="D588" i="7"/>
  <c r="D587" i="7"/>
  <c r="D586" i="7"/>
  <c r="D585" i="7"/>
  <c r="D584" i="7"/>
  <c r="D583" i="7"/>
  <c r="D582" i="7"/>
  <c r="D581" i="7"/>
  <c r="D580" i="7"/>
  <c r="D579" i="7"/>
  <c r="D578" i="7"/>
  <c r="D577" i="7"/>
  <c r="D576" i="7"/>
  <c r="D575" i="7"/>
  <c r="D574" i="7"/>
  <c r="D573" i="7"/>
  <c r="D572" i="7"/>
  <c r="D571" i="7"/>
  <c r="D570" i="7"/>
  <c r="D569" i="7"/>
  <c r="D568" i="7"/>
  <c r="D567" i="7"/>
  <c r="D566" i="7"/>
  <c r="D565" i="7"/>
  <c r="D564" i="7"/>
  <c r="D563" i="7"/>
  <c r="D562" i="7"/>
  <c r="D561" i="7"/>
  <c r="D560" i="7"/>
  <c r="D559" i="7"/>
  <c r="D558" i="7"/>
  <c r="D557" i="7"/>
  <c r="D556" i="7"/>
  <c r="D555" i="7"/>
  <c r="D554" i="7"/>
  <c r="D553" i="7"/>
  <c r="D552" i="7"/>
  <c r="D551" i="7"/>
  <c r="D550" i="7"/>
  <c r="D549" i="7"/>
  <c r="D548" i="7"/>
  <c r="D547" i="7"/>
  <c r="D546" i="7"/>
  <c r="D545" i="7"/>
  <c r="D544" i="7"/>
  <c r="D543" i="7"/>
  <c r="D542" i="7"/>
  <c r="D541" i="7"/>
  <c r="D540" i="7"/>
  <c r="D539" i="7"/>
  <c r="D538" i="7"/>
  <c r="D537" i="7"/>
  <c r="D536" i="7"/>
  <c r="D535" i="7"/>
  <c r="D534" i="7"/>
  <c r="D533" i="7"/>
  <c r="D532" i="7"/>
  <c r="D531" i="7"/>
  <c r="D530" i="7"/>
  <c r="D529" i="7"/>
  <c r="D528" i="7"/>
  <c r="D527" i="7"/>
  <c r="D526" i="7"/>
  <c r="D525" i="7"/>
  <c r="D524" i="7"/>
  <c r="D523" i="7"/>
  <c r="D522" i="7"/>
  <c r="D521" i="7"/>
  <c r="D520" i="7"/>
  <c r="D519" i="7"/>
  <c r="D518" i="7"/>
  <c r="D517" i="7"/>
  <c r="D516" i="7"/>
  <c r="D515" i="7"/>
  <c r="D514" i="7"/>
  <c r="D513" i="7"/>
  <c r="D512" i="7"/>
  <c r="D511" i="7"/>
  <c r="D510" i="7"/>
  <c r="D509" i="7"/>
  <c r="D508" i="7"/>
  <c r="D507" i="7"/>
  <c r="D506" i="7"/>
  <c r="D505" i="7"/>
  <c r="D504" i="7"/>
  <c r="D503" i="7"/>
  <c r="D502" i="7"/>
  <c r="D501" i="7"/>
  <c r="D500" i="7"/>
  <c r="D499" i="7"/>
  <c r="D498" i="7"/>
  <c r="D497" i="7"/>
  <c r="D496" i="7"/>
  <c r="D495" i="7"/>
  <c r="D494" i="7"/>
  <c r="D493" i="7"/>
  <c r="D492" i="7"/>
  <c r="D491" i="7"/>
  <c r="D490" i="7"/>
  <c r="D489" i="7"/>
  <c r="D488" i="7"/>
  <c r="D487" i="7"/>
  <c r="D486" i="7"/>
  <c r="D485" i="7"/>
  <c r="D484" i="7"/>
  <c r="D483" i="7"/>
  <c r="D482" i="7"/>
  <c r="D481" i="7"/>
  <c r="D480" i="7"/>
  <c r="D479" i="7"/>
  <c r="D478" i="7"/>
  <c r="D477" i="7"/>
  <c r="D476" i="7"/>
  <c r="D475" i="7"/>
  <c r="D474" i="7"/>
  <c r="D473" i="7"/>
  <c r="D472" i="7"/>
  <c r="D471" i="7"/>
  <c r="D470" i="7"/>
  <c r="D469" i="7"/>
  <c r="D468" i="7"/>
  <c r="D467" i="7"/>
  <c r="D466" i="7"/>
  <c r="D465" i="7"/>
  <c r="D464" i="7"/>
  <c r="D463" i="7"/>
  <c r="D462" i="7"/>
  <c r="D461" i="7"/>
  <c r="D460" i="7"/>
  <c r="D459" i="7"/>
  <c r="D458" i="7"/>
  <c r="D457" i="7"/>
  <c r="D456" i="7"/>
  <c r="D455" i="7"/>
  <c r="D454" i="7"/>
  <c r="D453" i="7"/>
  <c r="D452" i="7"/>
  <c r="D451" i="7"/>
  <c r="D450" i="7"/>
  <c r="D449" i="7"/>
  <c r="D448" i="7"/>
  <c r="D447" i="7"/>
  <c r="D446" i="7"/>
  <c r="D445" i="7"/>
  <c r="D444" i="7"/>
  <c r="D443" i="7"/>
  <c r="D442" i="7"/>
  <c r="D441" i="7"/>
  <c r="D440" i="7"/>
  <c r="D439" i="7"/>
  <c r="D438" i="7"/>
  <c r="D437" i="7"/>
  <c r="D436" i="7"/>
  <c r="D435" i="7"/>
  <c r="D434" i="7"/>
  <c r="D433" i="7"/>
  <c r="D432" i="7"/>
  <c r="D431" i="7"/>
  <c r="D430" i="7"/>
  <c r="D429" i="7"/>
  <c r="D428" i="7"/>
  <c r="D427" i="7"/>
  <c r="D426" i="7"/>
  <c r="D425" i="7"/>
  <c r="D424" i="7"/>
  <c r="D423" i="7"/>
  <c r="D422" i="7"/>
  <c r="D421" i="7"/>
  <c r="D420" i="7"/>
  <c r="D419" i="7"/>
  <c r="D418" i="7"/>
  <c r="D417" i="7"/>
  <c r="D416" i="7"/>
  <c r="D415" i="7"/>
  <c r="D414" i="7"/>
  <c r="D413" i="7"/>
  <c r="D412" i="7"/>
  <c r="D411" i="7"/>
  <c r="D410" i="7"/>
  <c r="D409" i="7"/>
  <c r="D408" i="7"/>
  <c r="D407" i="7"/>
  <c r="D406" i="7"/>
  <c r="D405" i="7"/>
  <c r="D404" i="7"/>
  <c r="D403" i="7"/>
  <c r="D402" i="7"/>
  <c r="D401" i="7"/>
  <c r="D400" i="7"/>
  <c r="D399" i="7"/>
  <c r="D398" i="7"/>
  <c r="D397" i="7"/>
  <c r="D396" i="7"/>
  <c r="D395" i="7"/>
  <c r="D394" i="7"/>
  <c r="D393" i="7"/>
  <c r="D392" i="7"/>
  <c r="D391" i="7"/>
  <c r="D390" i="7"/>
  <c r="D389" i="7"/>
  <c r="D388" i="7"/>
  <c r="D387" i="7"/>
  <c r="D386" i="7"/>
  <c r="D385" i="7"/>
  <c r="D384" i="7"/>
  <c r="D383" i="7"/>
  <c r="D382" i="7"/>
  <c r="D381" i="7"/>
  <c r="D380" i="7"/>
  <c r="D379" i="7"/>
  <c r="D378" i="7"/>
  <c r="D377" i="7"/>
  <c r="D376" i="7"/>
  <c r="D375" i="7"/>
  <c r="D374" i="7"/>
  <c r="D373" i="7"/>
  <c r="D372" i="7"/>
  <c r="D371" i="7"/>
  <c r="D370" i="7"/>
  <c r="D369" i="7"/>
  <c r="D368" i="7"/>
  <c r="D367" i="7"/>
  <c r="D366" i="7"/>
  <c r="D365" i="7"/>
  <c r="D364" i="7"/>
  <c r="D363" i="7"/>
  <c r="D362" i="7"/>
  <c r="D361" i="7"/>
  <c r="D360" i="7"/>
  <c r="D359" i="7"/>
  <c r="D358" i="7"/>
  <c r="D357" i="7"/>
  <c r="D356" i="7"/>
  <c r="D355" i="7"/>
  <c r="D354" i="7"/>
  <c r="D353" i="7"/>
  <c r="D352" i="7"/>
  <c r="D351" i="7"/>
  <c r="D350" i="7"/>
  <c r="D349" i="7"/>
  <c r="D348" i="7"/>
  <c r="D347" i="7"/>
  <c r="D346" i="7"/>
  <c r="D345" i="7"/>
  <c r="D344" i="7"/>
  <c r="D343" i="7"/>
  <c r="D342" i="7"/>
  <c r="D341" i="7"/>
  <c r="D340" i="7"/>
  <c r="D339" i="7"/>
  <c r="D338" i="7"/>
  <c r="D337" i="7"/>
  <c r="D336" i="7"/>
  <c r="D335" i="7"/>
  <c r="D334" i="7"/>
  <c r="D333" i="7"/>
  <c r="D332" i="7"/>
  <c r="D331" i="7"/>
  <c r="D330" i="7"/>
  <c r="D329" i="7"/>
  <c r="D328" i="7"/>
  <c r="D327" i="7"/>
  <c r="D326" i="7"/>
  <c r="D325" i="7"/>
  <c r="D324" i="7"/>
  <c r="D323" i="7"/>
  <c r="D322" i="7"/>
  <c r="D321" i="7"/>
  <c r="D320" i="7"/>
  <c r="D319" i="7"/>
  <c r="D318" i="7"/>
  <c r="D317" i="7"/>
  <c r="D316" i="7"/>
  <c r="D315" i="7"/>
  <c r="D314" i="7"/>
  <c r="D313" i="7"/>
  <c r="D312" i="7"/>
  <c r="D311" i="7"/>
  <c r="D310" i="7"/>
  <c r="D309" i="7"/>
  <c r="D308" i="7"/>
  <c r="D307" i="7"/>
  <c r="D306" i="7"/>
  <c r="D305" i="7"/>
  <c r="D304" i="7"/>
  <c r="D303" i="7"/>
  <c r="D302" i="7"/>
  <c r="D301" i="7"/>
  <c r="D300" i="7"/>
  <c r="D299" i="7"/>
  <c r="D298" i="7"/>
  <c r="D297" i="7"/>
  <c r="D296" i="7"/>
  <c r="D295" i="7"/>
  <c r="D294" i="7"/>
  <c r="D293" i="7"/>
  <c r="D292" i="7"/>
  <c r="D291" i="7"/>
  <c r="D290" i="7"/>
  <c r="D289" i="7"/>
  <c r="D288" i="7"/>
  <c r="D287" i="7"/>
  <c r="D286" i="7"/>
  <c r="D285" i="7"/>
  <c r="D284" i="7"/>
  <c r="D283" i="7"/>
  <c r="D282" i="7"/>
  <c r="D281" i="7"/>
  <c r="D280" i="7"/>
  <c r="D279" i="7"/>
  <c r="D278" i="7"/>
  <c r="D277" i="7"/>
  <c r="D276" i="7"/>
  <c r="D275" i="7"/>
  <c r="D274" i="7"/>
  <c r="D273" i="7"/>
  <c r="D272" i="7"/>
  <c r="D271" i="7"/>
  <c r="D270" i="7"/>
  <c r="D269" i="7"/>
  <c r="D268" i="7"/>
  <c r="D267" i="7"/>
  <c r="D266" i="7"/>
  <c r="D265" i="7"/>
  <c r="D264" i="7"/>
  <c r="D263" i="7"/>
  <c r="D262" i="7"/>
  <c r="D261" i="7"/>
  <c r="D260" i="7"/>
  <c r="D259" i="7"/>
  <c r="D258" i="7"/>
  <c r="D257" i="7"/>
  <c r="D256" i="7"/>
  <c r="D255" i="7"/>
  <c r="D254" i="7"/>
  <c r="D253" i="7"/>
  <c r="D252" i="7"/>
  <c r="D251" i="7"/>
  <c r="D250" i="7"/>
  <c r="D249" i="7"/>
  <c r="D248" i="7"/>
  <c r="D247" i="7"/>
  <c r="D246" i="7"/>
  <c r="D245" i="7"/>
  <c r="D244" i="7"/>
  <c r="D243" i="7"/>
  <c r="D242" i="7"/>
  <c r="D241" i="7"/>
  <c r="D240" i="7"/>
  <c r="D239" i="7"/>
  <c r="D238" i="7"/>
  <c r="D237" i="7"/>
  <c r="D236" i="7"/>
  <c r="D235" i="7"/>
  <c r="D234" i="7"/>
  <c r="D233" i="7"/>
  <c r="D232" i="7"/>
  <c r="D231" i="7"/>
  <c r="D230" i="7"/>
  <c r="D229" i="7"/>
  <c r="D228" i="7"/>
  <c r="D227" i="7"/>
  <c r="D226" i="7"/>
  <c r="D225" i="7"/>
  <c r="D224" i="7"/>
  <c r="D223" i="7"/>
  <c r="D222" i="7"/>
  <c r="D221" i="7"/>
  <c r="D220" i="7"/>
  <c r="D219" i="7"/>
  <c r="D218" i="7"/>
  <c r="D217" i="7"/>
  <c r="D216" i="7"/>
  <c r="D215" i="7"/>
  <c r="D214" i="7"/>
  <c r="D213" i="7"/>
  <c r="D212" i="7"/>
  <c r="D211" i="7"/>
  <c r="D210" i="7"/>
  <c r="D209" i="7"/>
  <c r="D208" i="7"/>
  <c r="D207" i="7"/>
  <c r="D206" i="7"/>
  <c r="D205" i="7"/>
  <c r="D204" i="7"/>
  <c r="D203" i="7"/>
  <c r="D202" i="7"/>
  <c r="D201" i="7"/>
  <c r="D200" i="7"/>
  <c r="D199" i="7"/>
  <c r="D198" i="7"/>
  <c r="D197" i="7"/>
  <c r="D196" i="7"/>
  <c r="D195" i="7"/>
  <c r="D194" i="7"/>
  <c r="D193" i="7"/>
  <c r="D192" i="7"/>
  <c r="D191" i="7"/>
  <c r="D190" i="7"/>
  <c r="D189" i="7"/>
  <c r="D188" i="7"/>
  <c r="D187" i="7"/>
  <c r="D186" i="7"/>
  <c r="D185" i="7"/>
  <c r="D184" i="7"/>
  <c r="D183" i="7"/>
  <c r="D182" i="7"/>
  <c r="D181" i="7"/>
  <c r="D180" i="7"/>
  <c r="D179" i="7"/>
  <c r="D178" i="7"/>
  <c r="D177" i="7"/>
  <c r="D176" i="7"/>
  <c r="D175" i="7"/>
  <c r="D174" i="7"/>
  <c r="D173" i="7"/>
  <c r="D172" i="7"/>
  <c r="D171" i="7"/>
  <c r="D170" i="7"/>
  <c r="D169" i="7"/>
  <c r="D168" i="7"/>
  <c r="D167" i="7"/>
  <c r="D166" i="7"/>
  <c r="D165" i="7"/>
  <c r="D164" i="7"/>
  <c r="D163" i="7"/>
  <c r="D162" i="7"/>
  <c r="D161" i="7"/>
  <c r="D160" i="7"/>
  <c r="D159" i="7"/>
  <c r="D158" i="7"/>
  <c r="D157" i="7"/>
  <c r="D156" i="7"/>
  <c r="D155" i="7"/>
  <c r="D154" i="7"/>
  <c r="D153" i="7"/>
  <c r="D152" i="7"/>
  <c r="D151" i="7"/>
  <c r="D150" i="7"/>
  <c r="D149" i="7"/>
  <c r="D148" i="7"/>
  <c r="D147" i="7"/>
  <c r="D146" i="7"/>
  <c r="D145" i="7"/>
  <c r="D144" i="7"/>
  <c r="D143" i="7"/>
  <c r="D142" i="7"/>
  <c r="D141" i="7"/>
  <c r="D140" i="7"/>
  <c r="D139" i="7"/>
  <c r="D138" i="7"/>
  <c r="D137" i="7"/>
  <c r="D136" i="7"/>
  <c r="D135" i="7"/>
  <c r="D134" i="7"/>
  <c r="D133" i="7"/>
  <c r="D132" i="7"/>
  <c r="D131" i="7"/>
  <c r="D130" i="7"/>
  <c r="D129" i="7"/>
  <c r="D128" i="7"/>
  <c r="D127" i="7"/>
  <c r="D126" i="7"/>
  <c r="D125" i="7"/>
  <c r="D124" i="7"/>
  <c r="D123" i="7"/>
  <c r="D122" i="7"/>
  <c r="D121" i="7"/>
  <c r="D120" i="7"/>
  <c r="D119" i="7"/>
  <c r="D118" i="7"/>
  <c r="D117" i="7"/>
  <c r="D116" i="7"/>
  <c r="D115" i="7"/>
  <c r="D114" i="7"/>
  <c r="D113" i="7"/>
  <c r="D112" i="7"/>
  <c r="D111" i="7"/>
  <c r="D110" i="7"/>
  <c r="D109" i="7"/>
  <c r="D108" i="7"/>
  <c r="D107" i="7"/>
  <c r="D106" i="7"/>
  <c r="D105" i="7"/>
  <c r="D104" i="7"/>
  <c r="D103" i="7"/>
  <c r="D102" i="7"/>
  <c r="D101" i="7"/>
  <c r="D100" i="7"/>
  <c r="D99" i="7"/>
  <c r="D98" i="7"/>
  <c r="D97" i="7"/>
  <c r="D96" i="7"/>
  <c r="D95" i="7"/>
  <c r="D94" i="7"/>
  <c r="D93" i="7"/>
  <c r="D92" i="7"/>
  <c r="D91" i="7"/>
  <c r="D90" i="7"/>
  <c r="D89" i="7"/>
  <c r="D88" i="7"/>
  <c r="D87" i="7"/>
  <c r="D86" i="7"/>
  <c r="D85" i="7"/>
  <c r="D84" i="7"/>
  <c r="D83" i="7"/>
  <c r="D82" i="7"/>
  <c r="D81" i="7"/>
  <c r="D80" i="7"/>
  <c r="D79" i="7"/>
  <c r="D78" i="7"/>
  <c r="D77" i="7"/>
  <c r="D76" i="7"/>
  <c r="D75" i="7"/>
  <c r="D74" i="7"/>
  <c r="D73" i="7"/>
  <c r="D72" i="7"/>
  <c r="D71" i="7"/>
  <c r="D70" i="7"/>
  <c r="D69" i="7"/>
  <c r="D68" i="7"/>
  <c r="D67" i="7"/>
  <c r="D66" i="7"/>
  <c r="D65" i="7"/>
  <c r="D64" i="7"/>
  <c r="D63" i="7"/>
  <c r="D62" i="7"/>
  <c r="D61" i="7"/>
  <c r="D60" i="7"/>
  <c r="D59" i="7"/>
  <c r="D58" i="7"/>
  <c r="D57" i="7"/>
  <c r="D56" i="7"/>
  <c r="D55" i="7"/>
  <c r="D54" i="7"/>
  <c r="D53" i="7"/>
  <c r="D52" i="7"/>
  <c r="D51" i="7"/>
  <c r="D50" i="7"/>
  <c r="D49" i="7"/>
  <c r="D48" i="7"/>
  <c r="D47" i="7"/>
  <c r="D46" i="7"/>
  <c r="D45" i="7"/>
  <c r="D44" i="7"/>
  <c r="D43" i="7"/>
  <c r="D42" i="7"/>
  <c r="D41" i="7"/>
  <c r="D40" i="7"/>
  <c r="D39" i="7"/>
  <c r="D38" i="7"/>
  <c r="D37" i="7"/>
  <c r="D36" i="7"/>
  <c r="D35" i="7"/>
  <c r="D34" i="7"/>
  <c r="D33" i="7"/>
  <c r="D32" i="7"/>
  <c r="D31" i="7"/>
  <c r="D30" i="7"/>
  <c r="D29" i="7"/>
  <c r="D28" i="7"/>
  <c r="D27" i="7"/>
  <c r="D26" i="7"/>
  <c r="D25" i="7"/>
  <c r="D24" i="7"/>
  <c r="D23" i="7"/>
  <c r="D22" i="7"/>
  <c r="D21" i="7"/>
  <c r="D20" i="7"/>
  <c r="D19" i="7"/>
  <c r="D18" i="7"/>
  <c r="D17" i="7"/>
  <c r="D16" i="7"/>
  <c r="D15" i="7"/>
  <c r="D14" i="7"/>
  <c r="D13" i="7"/>
  <c r="D12" i="7"/>
  <c r="D11" i="7"/>
  <c r="D10" i="7"/>
  <c r="D9" i="7"/>
  <c r="D8" i="7"/>
  <c r="D7" i="7"/>
  <c r="D6" i="7"/>
  <c r="D5" i="7"/>
  <c r="D4" i="7"/>
  <c r="D3" i="7"/>
  <c r="H4349" i="2" l="1"/>
  <c r="L5276" i="2"/>
  <c r="D5276" i="2" s="1"/>
  <c r="L4902" i="2"/>
  <c r="D4902" i="2" s="1"/>
  <c r="L4383" i="2"/>
  <c r="D4383" i="2" s="1"/>
  <c r="H3013" i="2"/>
  <c r="H3339" i="2"/>
  <c r="H5791" i="2"/>
  <c r="L5575" i="2"/>
  <c r="D5575" i="2" s="1"/>
  <c r="H4434" i="2"/>
  <c r="H3823" i="2"/>
  <c r="H6183" i="2"/>
  <c r="H5020" i="2"/>
  <c r="H3975" i="2"/>
  <c r="L5471" i="2"/>
  <c r="D5471" i="2" s="1"/>
  <c r="H5167" i="2"/>
  <c r="L4583" i="2"/>
  <c r="D4583" i="2" s="1"/>
  <c r="L5407" i="2"/>
  <c r="D5407" i="2" s="1"/>
  <c r="L5247" i="2"/>
  <c r="D5247" i="2" s="1"/>
  <c r="L6158" i="2"/>
  <c r="D6158" i="2" s="1"/>
  <c r="H3464" i="2"/>
  <c r="H4402" i="2"/>
  <c r="L4554" i="2"/>
  <c r="D4554" i="2" s="1"/>
  <c r="L5404" i="2"/>
  <c r="D5404" i="2" s="1"/>
  <c r="H5876" i="2"/>
  <c r="L4764" i="2"/>
  <c r="D4764" i="2" s="1"/>
  <c r="H4618" i="2"/>
  <c r="H5280" i="2"/>
  <c r="L6111" i="2"/>
  <c r="D6111" i="2" s="1"/>
  <c r="L3247" i="2"/>
  <c r="D3247" i="2" s="1"/>
  <c r="H5851" i="2"/>
  <c r="H6180" i="2"/>
  <c r="L4852" i="2"/>
  <c r="D4852" i="2" s="1"/>
  <c r="D3246" i="2"/>
  <c r="L5804" i="2"/>
  <c r="D5804" i="2" s="1"/>
  <c r="H5732" i="2"/>
  <c r="H5759" i="2"/>
  <c r="H4972" i="2"/>
  <c r="L6378" i="2"/>
  <c r="D6378" i="2" s="1"/>
  <c r="L3989" i="2"/>
  <c r="D3989" i="2" s="1"/>
  <c r="H5484" i="2"/>
  <c r="H3390" i="2"/>
  <c r="L5226" i="2"/>
  <c r="D5226" i="2" s="1"/>
  <c r="H3569" i="2"/>
  <c r="H5790" i="2"/>
  <c r="H4952" i="2"/>
  <c r="L5831" i="2"/>
  <c r="D5831" i="2" s="1"/>
  <c r="L5362" i="2"/>
  <c r="D5362" i="2" s="1"/>
  <c r="L5340" i="2"/>
  <c r="D5340" i="2" s="1"/>
  <c r="H6278" i="2"/>
  <c r="L5084" i="2"/>
  <c r="D5084" i="2" s="1"/>
  <c r="L5948" i="2"/>
  <c r="D5948" i="2" s="1"/>
  <c r="L4494" i="2"/>
  <c r="D4494" i="2" s="1"/>
  <c r="L5040" i="2"/>
  <c r="D5040" i="2" s="1"/>
  <c r="H3943" i="2"/>
  <c r="H5026" i="2"/>
  <c r="L5120" i="2"/>
  <c r="D5120" i="2" s="1"/>
  <c r="H4351" i="2"/>
  <c r="H5483" i="2"/>
  <c r="H4914" i="2"/>
  <c r="L5074" i="2"/>
  <c r="D5074" i="2" s="1"/>
  <c r="H3469" i="2"/>
  <c r="L5316" i="2"/>
  <c r="D5316" i="2" s="1"/>
  <c r="H4143" i="2"/>
  <c r="L4790" i="2"/>
  <c r="D4790" i="2" s="1"/>
  <c r="L4053" i="2"/>
  <c r="D4053" i="2" s="1"/>
  <c r="L3414" i="2"/>
  <c r="D3414" i="2" s="1"/>
  <c r="H3301" i="2"/>
  <c r="H5151" i="2"/>
  <c r="L4456" i="2"/>
  <c r="D4456" i="2" s="1"/>
  <c r="L4804" i="2"/>
  <c r="D4804" i="2" s="1"/>
  <c r="H4799" i="2"/>
  <c r="H5124" i="2"/>
  <c r="H4586" i="2"/>
  <c r="L4900" i="2"/>
  <c r="D4900" i="2" s="1"/>
  <c r="L4455" i="2"/>
  <c r="D4455" i="2" s="1"/>
  <c r="L5647" i="2"/>
  <c r="D5647" i="2" s="1"/>
  <c r="L4514" i="2"/>
  <c r="D4514" i="2" s="1"/>
  <c r="H5604" i="2"/>
  <c r="H5039" i="2"/>
  <c r="H5360" i="2"/>
  <c r="L5858" i="2"/>
  <c r="D5858" i="2" s="1"/>
  <c r="H4703" i="2"/>
  <c r="H5863" i="2"/>
  <c r="L5527" i="2"/>
  <c r="D5527" i="2" s="1"/>
  <c r="L3695" i="2"/>
  <c r="D3695" i="2" s="1"/>
  <c r="H3119" i="2"/>
  <c r="L5570" i="2"/>
  <c r="D5570" i="2" s="1"/>
  <c r="H6175" i="2"/>
  <c r="H6031" i="2"/>
  <c r="L5826" i="2"/>
  <c r="D5826" i="2" s="1"/>
  <c r="H5727" i="2"/>
  <c r="H5391" i="2"/>
  <c r="L5434" i="2"/>
  <c r="D5434" i="2" s="1"/>
  <c r="H3573" i="2"/>
  <c r="H5722" i="2"/>
  <c r="L5436" i="2"/>
  <c r="D5436" i="2" s="1"/>
  <c r="L5204" i="2"/>
  <c r="D5204" i="2" s="1"/>
  <c r="H4167" i="2"/>
  <c r="L6284" i="2"/>
  <c r="D6284" i="2" s="1"/>
  <c r="H4818" i="2"/>
  <c r="H3015" i="2"/>
  <c r="H5944" i="2"/>
  <c r="L4870" i="2"/>
  <c r="D4870" i="2" s="1"/>
  <c r="H6139" i="2"/>
  <c r="L3221" i="2"/>
  <c r="D3221" i="2" s="1"/>
  <c r="H5311" i="2"/>
  <c r="L5580" i="2"/>
  <c r="D5580" i="2" s="1"/>
  <c r="H4779" i="2"/>
  <c r="L4312" i="2"/>
  <c r="D4312" i="2" s="1"/>
  <c r="L5726" i="2"/>
  <c r="D5726" i="2" s="1"/>
  <c r="H5684" i="2"/>
  <c r="D6036" i="2"/>
  <c r="D3654" i="2"/>
  <c r="D4919" i="2"/>
  <c r="D3397" i="2"/>
  <c r="D4585" i="2"/>
  <c r="D3923" i="2"/>
  <c r="D3815" i="2"/>
  <c r="D4712" i="2"/>
  <c r="D4850" i="2"/>
  <c r="D5666" i="2"/>
  <c r="D3635" i="2"/>
  <c r="D4502" i="2"/>
  <c r="D5615" i="2"/>
  <c r="D5876" i="2"/>
  <c r="D5733" i="2"/>
  <c r="D5581" i="2"/>
  <c r="D3606" i="2"/>
  <c r="D3182" i="2"/>
  <c r="D4544" i="2"/>
  <c r="D5732" i="2"/>
  <c r="D5633" i="2"/>
  <c r="D4095" i="2"/>
  <c r="D4303" i="2"/>
  <c r="D5273" i="2"/>
  <c r="D3710" i="2"/>
  <c r="D4055" i="2"/>
  <c r="L4458" i="2"/>
  <c r="D4458" i="2" s="1"/>
  <c r="L4719" i="2"/>
  <c r="D4719" i="2" s="1"/>
  <c r="H4550" i="2"/>
  <c r="H5887" i="2"/>
  <c r="L6231" i="2"/>
  <c r="D6231" i="2" s="1"/>
  <c r="L3708" i="2"/>
  <c r="D3708" i="2" s="1"/>
  <c r="H6369" i="2"/>
  <c r="H4335" i="2"/>
  <c r="H4386" i="2"/>
  <c r="H3599" i="2"/>
  <c r="H3605" i="2"/>
  <c r="H3675" i="2"/>
  <c r="H3117" i="2"/>
  <c r="H4815" i="2"/>
  <c r="H4820" i="2"/>
  <c r="H5924" i="2"/>
  <c r="H4399" i="2"/>
  <c r="L3751" i="2"/>
  <c r="D3751" i="2" s="1"/>
  <c r="H4471" i="2"/>
  <c r="L3671" i="2"/>
  <c r="D3671" i="2" s="1"/>
  <c r="H4959" i="2"/>
  <c r="L4183" i="2"/>
  <c r="D4183" i="2" s="1"/>
  <c r="L6373" i="2"/>
  <c r="D6373" i="2" s="1"/>
  <c r="L5220" i="2"/>
  <c r="D5220" i="2" s="1"/>
  <c r="H6268" i="2"/>
  <c r="L5919" i="2"/>
  <c r="D5919" i="2" s="1"/>
  <c r="L4940" i="2"/>
  <c r="D4940" i="2" s="1"/>
  <c r="H6140" i="2"/>
  <c r="L5140" i="2"/>
  <c r="D5140" i="2" s="1"/>
  <c r="H5788" i="2"/>
  <c r="L4538" i="2"/>
  <c r="D4538" i="2" s="1"/>
  <c r="H5860" i="2"/>
  <c r="H5055" i="2"/>
  <c r="L3072" i="2"/>
  <c r="D3072" i="2" s="1"/>
  <c r="H4373" i="2"/>
  <c r="L5144" i="2"/>
  <c r="D5144" i="2" s="1"/>
  <c r="L5524" i="2"/>
  <c r="D5524" i="2" s="1"/>
  <c r="H4551" i="2"/>
  <c r="L6047" i="2"/>
  <c r="D6047" i="2" s="1"/>
  <c r="H5746" i="2"/>
  <c r="L5231" i="2"/>
  <c r="D5231" i="2" s="1"/>
  <c r="H4147" i="2"/>
  <c r="L3302" i="2"/>
  <c r="D3302" i="2" s="1"/>
  <c r="H3662" i="2"/>
  <c r="H4271" i="2"/>
  <c r="L3942" i="2"/>
  <c r="D3942" i="2" s="1"/>
  <c r="H5063" i="2"/>
  <c r="L5213" i="2"/>
  <c r="D5213" i="2" s="1"/>
  <c r="H5287" i="2"/>
  <c r="H5606" i="2"/>
  <c r="H4590" i="2"/>
  <c r="H3898" i="2"/>
  <c r="H3211" i="2"/>
  <c r="L5118" i="2"/>
  <c r="D5118" i="2" s="1"/>
  <c r="H5704" i="2"/>
  <c r="H4028" i="2"/>
  <c r="L4778" i="2"/>
  <c r="D4778" i="2" s="1"/>
  <c r="H5668" i="2"/>
  <c r="H4419" i="2"/>
  <c r="L5346" i="2"/>
  <c r="D5346" i="2" s="1"/>
  <c r="L3265" i="2"/>
  <c r="D3265" i="2" s="1"/>
  <c r="H4750" i="2"/>
  <c r="H5141" i="2"/>
  <c r="L4031" i="2"/>
  <c r="D4031" i="2" s="1"/>
  <c r="L6243" i="2"/>
  <c r="D6243" i="2" s="1"/>
  <c r="H3824" i="2"/>
  <c r="L4646" i="2"/>
  <c r="D4646" i="2" s="1"/>
  <c r="H4555" i="2"/>
  <c r="H3010" i="2"/>
  <c r="L3365" i="2"/>
  <c r="D3365" i="2" s="1"/>
  <c r="H4831" i="2"/>
  <c r="H4015" i="2"/>
  <c r="H5490" i="2"/>
  <c r="L5046" i="2"/>
  <c r="D5046" i="2" s="1"/>
  <c r="H4083" i="2"/>
  <c r="H3037" i="2"/>
  <c r="H5205" i="2"/>
  <c r="H4347" i="2"/>
  <c r="H5636" i="2"/>
  <c r="L4106" i="2"/>
  <c r="D4106" i="2" s="1"/>
  <c r="H3679" i="2"/>
  <c r="H4619" i="2"/>
  <c r="H5387" i="2"/>
  <c r="H3408" i="2"/>
  <c r="L5146" i="2"/>
  <c r="D5146" i="2" s="1"/>
  <c r="L5594" i="2"/>
  <c r="D5594" i="2" s="1"/>
  <c r="H4938" i="2"/>
  <c r="L5907" i="2"/>
  <c r="D5907" i="2" s="1"/>
  <c r="L3328" i="2"/>
  <c r="D3328" i="2" s="1"/>
  <c r="L4535" i="2"/>
  <c r="D4535" i="2" s="1"/>
  <c r="L4978" i="2"/>
  <c r="D4978" i="2" s="1"/>
  <c r="L6368" i="2"/>
  <c r="D6368" i="2" s="1"/>
  <c r="H5487" i="2"/>
  <c r="H6162" i="2"/>
  <c r="H6058" i="2"/>
  <c r="L5455" i="2"/>
  <c r="D5455" i="2" s="1"/>
  <c r="L4605" i="2"/>
  <c r="H5351" i="2"/>
  <c r="D4170" i="2"/>
  <c r="H6051" i="2"/>
  <c r="H5874" i="2"/>
  <c r="L4883" i="2"/>
  <c r="D4883" i="2" s="1"/>
  <c r="H4483" i="2"/>
  <c r="H5442" i="2"/>
  <c r="H5747" i="2"/>
  <c r="H5191" i="2"/>
  <c r="H5523" i="2"/>
  <c r="H6282" i="2"/>
  <c r="H4795" i="2"/>
  <c r="L4079" i="2"/>
  <c r="D4079" i="2" s="1"/>
  <c r="H5243" i="2"/>
  <c r="L5138" i="2"/>
  <c r="D5138" i="2" s="1"/>
  <c r="H5119" i="2"/>
  <c r="H4786" i="2"/>
  <c r="H5306" i="2"/>
  <c r="H4416" i="2"/>
  <c r="H5019" i="2"/>
  <c r="H5123" i="2"/>
  <c r="L4942" i="2"/>
  <c r="D4942" i="2" s="1"/>
  <c r="L5423" i="2"/>
  <c r="D5423" i="2" s="1"/>
  <c r="L6179" i="2"/>
  <c r="D6179" i="2" s="1"/>
  <c r="H3663" i="2"/>
  <c r="H5683" i="2"/>
  <c r="H5187" i="2"/>
  <c r="L6141" i="2"/>
  <c r="D6141" i="2" s="1"/>
  <c r="H4267" i="2"/>
  <c r="L5315" i="2"/>
  <c r="D5315" i="2" s="1"/>
  <c r="D5986" i="2"/>
  <c r="D4843" i="2"/>
  <c r="D4503" i="2"/>
  <c r="D5701" i="2"/>
  <c r="D5665" i="2"/>
  <c r="D5298" i="2"/>
  <c r="L3303" i="2"/>
  <c r="D3303" i="2" s="1"/>
  <c r="H4240" i="2"/>
  <c r="D3918" i="2"/>
  <c r="D4091" i="2"/>
  <c r="D5218" i="2"/>
  <c r="D4574" i="2"/>
  <c r="L4616" i="2"/>
  <c r="D4616" i="2" s="1"/>
  <c r="H3471" i="2"/>
  <c r="D5184" i="2"/>
  <c r="D3875" i="2"/>
  <c r="D4827" i="2"/>
  <c r="D4610" i="2"/>
  <c r="D5156" i="2"/>
  <c r="D3472" i="2"/>
  <c r="D5989" i="2"/>
  <c r="D4075" i="2"/>
  <c r="H3551" i="2"/>
  <c r="D3333" i="2"/>
  <c r="D3582" i="2"/>
  <c r="D4467" i="2"/>
  <c r="H3179" i="2"/>
  <c r="H3115" i="2"/>
  <c r="D5369" i="2"/>
  <c r="D4317" i="2"/>
  <c r="D4253" i="2"/>
  <c r="D5262" i="2"/>
  <c r="D5255" i="2"/>
  <c r="D3655" i="2"/>
  <c r="H4552" i="2"/>
  <c r="D4806" i="2"/>
  <c r="D5894" i="2"/>
  <c r="D5217" i="2"/>
  <c r="D5885" i="2"/>
  <c r="H4712" i="2"/>
  <c r="D4486" i="2"/>
  <c r="D3658" i="2"/>
  <c r="D3922" i="2"/>
  <c r="D4720" i="2"/>
  <c r="D5291" i="2"/>
  <c r="D4346" i="2"/>
  <c r="L3097" i="2"/>
  <c r="D3097" i="2" s="1"/>
  <c r="H3102" i="2"/>
  <c r="H3220" i="2"/>
  <c r="H3188" i="2"/>
  <c r="T3702" i="2"/>
  <c r="L3702" i="2" s="1"/>
  <c r="D3702" i="2" s="1"/>
  <c r="T3344" i="2"/>
  <c r="H3344" i="2" s="1"/>
  <c r="H3326" i="2"/>
  <c r="H4397" i="2"/>
  <c r="L6192" i="2"/>
  <c r="D6192" i="2" s="1"/>
  <c r="H4368" i="2"/>
  <c r="L5102" i="2"/>
  <c r="D5102" i="2" s="1"/>
  <c r="H5438" i="2"/>
  <c r="H5854" i="2"/>
  <c r="L4381" i="2"/>
  <c r="D4381" i="2" s="1"/>
  <c r="H4728" i="2"/>
  <c r="H5328" i="2"/>
  <c r="H4536" i="2"/>
  <c r="L3749" i="2"/>
  <c r="D3749" i="2" s="1"/>
  <c r="H5832" i="2"/>
  <c r="H4566" i="2"/>
  <c r="H5544" i="2"/>
  <c r="H5640" i="2"/>
  <c r="H5774" i="2"/>
  <c r="H5904" i="2"/>
  <c r="H3606" i="2"/>
  <c r="H5990" i="2"/>
  <c r="H6040" i="2"/>
  <c r="H5472" i="2"/>
  <c r="H3246" i="2"/>
  <c r="H5302" i="2"/>
  <c r="L5566" i="2"/>
  <c r="D5566" i="2" s="1"/>
  <c r="L5638" i="2"/>
  <c r="D5638" i="2" s="1"/>
  <c r="H3534" i="2"/>
  <c r="H3182" i="2"/>
  <c r="H5230" i="2"/>
  <c r="L4840" i="2"/>
  <c r="H5374" i="2"/>
  <c r="H5400" i="2"/>
  <c r="H5184" i="2"/>
  <c r="L5256" i="2"/>
  <c r="D5256" i="2" s="1"/>
  <c r="L5768" i="2"/>
  <c r="D5768" i="2" s="1"/>
  <c r="H3118" i="2"/>
  <c r="H5710" i="2"/>
  <c r="H5150" i="2"/>
  <c r="L4432" i="2"/>
  <c r="D4432" i="2" s="1"/>
  <c r="H5502" i="2"/>
  <c r="H3379" i="2"/>
  <c r="H3948" i="2"/>
  <c r="H4236" i="2"/>
  <c r="H4300" i="2"/>
  <c r="H4172" i="2"/>
  <c r="H3290" i="2"/>
  <c r="L4462" i="2"/>
  <c r="D4462" i="2" s="1"/>
  <c r="L4398" i="2"/>
  <c r="D4398" i="2" s="1"/>
  <c r="L3611" i="2"/>
  <c r="D3611" i="2" s="1"/>
  <c r="H2980" i="2"/>
  <c r="L5260" i="2"/>
  <c r="D5260" i="2" s="1"/>
  <c r="L3935" i="2"/>
  <c r="D3935" i="2" s="1"/>
  <c r="H3095" i="2"/>
  <c r="H3446" i="2"/>
  <c r="L5235" i="2"/>
  <c r="D5235" i="2" s="1"/>
  <c r="H5116" i="2"/>
  <c r="H4276" i="2"/>
  <c r="H5578" i="2"/>
  <c r="H5866" i="2"/>
  <c r="L4197" i="2"/>
  <c r="D4197" i="2" s="1"/>
  <c r="H4139" i="2"/>
  <c r="L3149" i="2"/>
  <c r="D3149" i="2" s="1"/>
  <c r="H6252" i="2"/>
  <c r="H5916" i="2"/>
  <c r="L4875" i="2"/>
  <c r="D4875" i="2" s="1"/>
  <c r="L5780" i="2"/>
  <c r="D5780" i="2" s="1"/>
  <c r="L4259" i="2"/>
  <c r="D4259" i="2" s="1"/>
  <c r="L5739" i="2"/>
  <c r="D5739" i="2" s="1"/>
  <c r="L5155" i="2"/>
  <c r="D5155" i="2" s="1"/>
  <c r="H3997" i="2"/>
  <c r="L3357" i="2"/>
  <c r="D3357" i="2" s="1"/>
  <c r="H4446" i="2"/>
  <c r="L3543" i="2"/>
  <c r="D3543" i="2" s="1"/>
  <c r="H3056" i="2"/>
  <c r="H4075" i="2"/>
  <c r="H6381" i="2"/>
  <c r="H4362" i="2"/>
  <c r="H4787" i="2"/>
  <c r="H4424" i="2"/>
  <c r="L6239" i="2"/>
  <c r="D6239" i="2" s="1"/>
  <c r="H5196" i="2"/>
  <c r="L4007" i="2"/>
  <c r="D4007" i="2" s="1"/>
  <c r="L4125" i="2"/>
  <c r="D4125" i="2" s="1"/>
  <c r="L6274" i="2"/>
  <c r="D6274" i="2" s="1"/>
  <c r="H5595" i="2"/>
  <c r="L5628" i="2"/>
  <c r="D5628" i="2" s="1"/>
  <c r="H3526" i="2"/>
  <c r="H3597" i="2"/>
  <c r="H3639" i="2"/>
  <c r="H5282" i="2"/>
  <c r="L3717" i="2"/>
  <c r="D3717" i="2" s="1"/>
  <c r="L5556" i="2"/>
  <c r="D5556" i="2" s="1"/>
  <c r="L3747" i="2"/>
  <c r="D3747" i="2" s="1"/>
  <c r="H5607" i="2"/>
  <c r="H5515" i="2"/>
  <c r="H3239" i="2"/>
  <c r="H6077" i="2"/>
  <c r="L3243" i="2"/>
  <c r="D3243" i="2" s="1"/>
  <c r="H3022" i="2"/>
  <c r="L3784" i="2"/>
  <c r="D3784" i="2" s="1"/>
  <c r="H3565" i="2"/>
  <c r="L3175" i="2"/>
  <c r="D3175" i="2" s="1"/>
  <c r="L5842" i="2"/>
  <c r="D5842" i="2" s="1"/>
  <c r="L3947" i="2"/>
  <c r="D3947" i="2" s="1"/>
  <c r="L5468" i="2"/>
  <c r="D5468" i="2" s="1"/>
  <c r="H3811" i="2"/>
  <c r="H4639" i="2"/>
  <c r="H3069" i="2"/>
  <c r="L4232" i="2"/>
  <c r="D4232" i="2" s="1"/>
  <c r="H3293" i="2"/>
  <c r="H4426" i="2"/>
  <c r="H3711" i="2"/>
  <c r="H2231" i="2"/>
  <c r="H3315" i="2"/>
  <c r="H4892" i="2"/>
  <c r="H4352" i="2"/>
  <c r="H5418" i="2"/>
  <c r="L4796" i="2"/>
  <c r="D4796" i="2" s="1"/>
  <c r="L5011" i="2"/>
  <c r="D5011" i="2" s="1"/>
  <c r="H4906" i="2"/>
  <c r="H4095" i="2"/>
  <c r="L6296" i="2"/>
  <c r="D6296" i="2" s="1"/>
  <c r="L6000" i="2"/>
  <c r="D6000" i="2" s="1"/>
  <c r="H3421" i="2"/>
  <c r="H4061" i="2"/>
  <c r="H3933" i="2"/>
  <c r="L3799" i="2"/>
  <c r="D3799" i="2" s="1"/>
  <c r="H4608" i="2"/>
  <c r="H6142" i="2"/>
  <c r="H3493" i="2"/>
  <c r="H4704" i="2"/>
  <c r="L4749" i="2"/>
  <c r="D4749" i="2" s="1"/>
  <c r="H5766" i="2"/>
  <c r="H3311" i="2"/>
  <c r="H3797" i="2"/>
  <c r="L3598" i="2"/>
  <c r="D3598" i="2" s="1"/>
  <c r="H5852" i="2"/>
  <c r="H4506" i="2"/>
  <c r="H5122" i="2"/>
  <c r="H3007" i="2"/>
  <c r="L4160" i="2"/>
  <c r="D4160" i="2" s="1"/>
  <c r="L5708" i="2"/>
  <c r="D5708" i="2" s="1"/>
  <c r="L3863" i="2"/>
  <c r="D3863" i="2" s="1"/>
  <c r="H5307" i="2"/>
  <c r="H5115" i="2"/>
  <c r="H5130" i="2"/>
  <c r="H5223" i="2"/>
  <c r="H5706" i="2"/>
  <c r="L4996" i="2"/>
  <c r="D4996" i="2" s="1"/>
  <c r="L3684" i="2"/>
  <c r="D3684" i="2" s="1"/>
  <c r="H4304" i="2"/>
  <c r="H3869" i="2"/>
  <c r="L6108" i="2"/>
  <c r="D6108" i="2" s="1"/>
  <c r="H6237" i="2"/>
  <c r="H4008" i="2"/>
  <c r="H4645" i="2"/>
  <c r="H5366" i="2"/>
  <c r="H6146" i="2"/>
  <c r="H4558" i="2"/>
  <c r="H4175" i="2"/>
  <c r="H4247" i="2"/>
  <c r="H5751" i="2"/>
  <c r="L5519" i="2"/>
  <c r="D5519" i="2" s="1"/>
  <c r="H5380" i="2"/>
  <c r="H3005" i="2"/>
  <c r="L3794" i="2"/>
  <c r="D3794" i="2" s="1"/>
  <c r="H4364" i="2"/>
  <c r="H3337" i="2"/>
  <c r="H3591" i="2"/>
  <c r="L5239" i="2"/>
  <c r="D5239" i="2" s="1"/>
  <c r="H4124" i="2"/>
  <c r="H3556" i="2"/>
  <c r="H6025" i="2"/>
  <c r="H4092" i="2"/>
  <c r="H3804" i="2"/>
  <c r="H6251" i="2"/>
  <c r="H5255" i="2"/>
  <c r="H3245" i="2"/>
  <c r="H5783" i="2"/>
  <c r="H5415" i="2"/>
  <c r="H6091" i="2"/>
  <c r="L3575" i="2"/>
  <c r="D3575" i="2" s="1"/>
  <c r="H5354" i="2"/>
  <c r="H4187" i="2"/>
  <c r="H4736" i="2"/>
  <c r="H3283" i="2"/>
  <c r="H3779" i="2"/>
  <c r="H5506" i="2"/>
  <c r="H5218" i="2"/>
  <c r="H4711" i="2"/>
  <c r="H5639" i="2"/>
  <c r="H4919" i="2"/>
  <c r="L3184" i="2"/>
  <c r="D3184" i="2" s="1"/>
  <c r="H5254" i="2"/>
  <c r="H4039" i="2"/>
  <c r="H4576" i="2"/>
  <c r="L3533" i="2"/>
  <c r="D3533" i="2" s="1"/>
  <c r="L4948" i="2"/>
  <c r="D4948" i="2" s="1"/>
  <c r="H3915" i="2"/>
  <c r="L3566" i="2"/>
  <c r="D3566" i="2" s="1"/>
  <c r="H5855" i="2"/>
  <c r="L3831" i="2"/>
  <c r="D3831" i="2" s="1"/>
  <c r="H4466" i="2"/>
  <c r="L4279" i="2"/>
  <c r="D4279" i="2" s="1"/>
  <c r="L4807" i="2"/>
  <c r="D4807" i="2" s="1"/>
  <c r="H3672" i="2"/>
  <c r="H4947" i="2"/>
  <c r="H3837" i="2"/>
  <c r="L3088" i="2"/>
  <c r="D3088" i="2" s="1"/>
  <c r="H4407" i="2"/>
  <c r="L4219" i="2"/>
  <c r="D4219" i="2" s="1"/>
  <c r="L3607" i="2"/>
  <c r="D3607" i="2" s="1"/>
  <c r="H3979" i="2"/>
  <c r="H3062" i="2"/>
  <c r="H5111" i="2"/>
  <c r="H5598" i="2"/>
  <c r="H5719" i="2"/>
  <c r="H5047" i="2"/>
  <c r="H4610" i="2"/>
  <c r="L3389" i="2"/>
  <c r="D3389" i="2" s="1"/>
  <c r="L3270" i="2"/>
  <c r="D3270" i="2" s="1"/>
  <c r="H3271" i="2"/>
  <c r="H5922" i="2"/>
  <c r="L5794" i="2"/>
  <c r="D5794" i="2" s="1"/>
  <c r="H3967" i="2"/>
  <c r="H5370" i="2"/>
  <c r="L4343" i="2"/>
  <c r="D4343" i="2" s="1"/>
  <c r="L6210" i="2"/>
  <c r="D6210" i="2" s="1"/>
  <c r="L4546" i="2"/>
  <c r="D4546" i="2" s="1"/>
  <c r="L3325" i="2"/>
  <c r="D3325" i="2" s="1"/>
  <c r="H5175" i="2"/>
  <c r="H2990" i="2"/>
  <c r="L5174" i="2"/>
  <c r="D5174" i="2" s="1"/>
  <c r="H5779" i="2"/>
  <c r="H3033" i="2"/>
  <c r="H5567" i="2"/>
  <c r="L4394" i="2"/>
  <c r="D4394" i="2" s="1"/>
  <c r="L4479" i="2"/>
  <c r="D4479" i="2" s="1"/>
  <c r="H5762" i="2"/>
  <c r="H4607" i="2"/>
  <c r="L4392" i="2"/>
  <c r="D4392" i="2" s="1"/>
  <c r="H4107" i="2"/>
  <c r="H4443" i="2"/>
  <c r="H5634" i="2"/>
  <c r="H5479" i="2"/>
  <c r="L5080" i="2"/>
  <c r="D5080" i="2" s="1"/>
  <c r="H5962" i="2"/>
  <c r="H5555" i="2"/>
  <c r="H3903" i="2"/>
  <c r="H6340" i="2"/>
  <c r="H4640" i="2"/>
  <c r="H3248" i="2"/>
  <c r="H6230" i="2"/>
  <c r="L3206" i="2"/>
  <c r="D3206" i="2" s="1"/>
  <c r="H3495" i="2"/>
  <c r="H6007" i="2"/>
  <c r="H4207" i="2"/>
  <c r="H3461" i="2"/>
  <c r="H3181" i="2"/>
  <c r="L5267" i="2"/>
  <c r="D5267" i="2" s="1"/>
  <c r="H3638" i="2"/>
  <c r="H3350" i="2"/>
  <c r="H4835" i="2"/>
  <c r="L3063" i="2"/>
  <c r="D3063" i="2" s="1"/>
  <c r="H3143" i="2"/>
  <c r="H4264" i="2"/>
  <c r="L5347" i="2"/>
  <c r="D5347" i="2" s="1"/>
  <c r="H4984" i="2"/>
  <c r="H4076" i="2"/>
  <c r="H3341" i="2"/>
  <c r="H6052" i="2"/>
  <c r="H3623" i="2"/>
  <c r="L3847" i="2"/>
  <c r="D3847" i="2" s="1"/>
  <c r="H5279" i="2"/>
  <c r="L5799" i="2"/>
  <c r="H4311" i="2"/>
  <c r="H4562" i="2"/>
  <c r="L2989" i="2"/>
  <c r="D2989" i="2" s="1"/>
  <c r="H3412" i="2"/>
  <c r="L3687" i="2"/>
  <c r="D3687" i="2" s="1"/>
  <c r="H4330" i="2"/>
  <c r="L6365" i="2"/>
  <c r="D6365" i="2" s="1"/>
  <c r="L4626" i="2"/>
  <c r="D4626" i="2" s="1"/>
  <c r="L4063" i="2"/>
  <c r="D4063" i="2" s="1"/>
  <c r="H3197" i="2"/>
  <c r="H5871" i="2"/>
  <c r="H4410" i="2"/>
  <c r="H4393" i="2"/>
  <c r="L3133" i="2"/>
  <c r="D3133" i="2" s="1"/>
  <c r="L4159" i="2"/>
  <c r="D4159" i="2" s="1"/>
  <c r="L4975" i="2"/>
  <c r="L3783" i="2"/>
  <c r="D3783" i="2" s="1"/>
  <c r="H5431" i="2"/>
  <c r="L3477" i="2"/>
  <c r="D3477" i="2" s="1"/>
  <c r="H5127" i="2"/>
  <c r="H5735" i="2"/>
  <c r="L5663" i="2"/>
  <c r="D5663" i="2" s="1"/>
  <c r="H5207" i="2"/>
  <c r="L4490" i="2"/>
  <c r="D4490" i="2" s="1"/>
  <c r="H3312" i="2"/>
  <c r="L4623" i="2"/>
  <c r="D4623" i="2" s="1"/>
  <c r="H5591" i="2"/>
  <c r="H5359" i="2"/>
  <c r="H4423" i="2"/>
  <c r="H4559" i="2"/>
  <c r="H5364" i="2"/>
  <c r="L3991" i="2"/>
  <c r="D3991" i="2" s="1"/>
  <c r="L3701" i="2"/>
  <c r="D3701" i="2" s="1"/>
  <c r="H4495" i="2"/>
  <c r="L6039" i="2"/>
  <c r="D6039" i="2" s="1"/>
  <c r="H4727" i="2"/>
  <c r="L3768" i="2"/>
  <c r="D3768" i="2" s="1"/>
  <c r="H6372" i="2"/>
  <c r="H3549" i="2"/>
  <c r="H4359" i="2"/>
  <c r="H3919" i="2"/>
  <c r="H3900" i="2"/>
  <c r="L4924" i="2"/>
  <c r="D4924" i="2" s="1"/>
  <c r="L4191" i="2"/>
  <c r="D4191" i="2" s="1"/>
  <c r="H3309" i="2"/>
  <c r="H3373" i="2"/>
  <c r="H4333" i="2"/>
  <c r="H5492" i="2"/>
  <c r="H6172" i="2"/>
  <c r="H4044" i="2"/>
  <c r="H4176" i="2"/>
  <c r="L4812" i="2"/>
  <c r="D4812" i="2" s="1"/>
  <c r="H4802" i="2"/>
  <c r="H5868" i="2"/>
  <c r="H3727" i="2"/>
  <c r="H5284" i="2"/>
  <c r="L3165" i="2"/>
  <c r="D3165" i="2" s="1"/>
  <c r="H5264" i="2"/>
  <c r="L5054" i="2"/>
  <c r="D5054" i="2" s="1"/>
  <c r="L5064" i="2"/>
  <c r="D5064" i="2" s="1"/>
  <c r="L6276" i="2"/>
  <c r="D6276" i="2" s="1"/>
  <c r="H3964" i="2"/>
  <c r="H3828" i="2"/>
  <c r="H5466" i="2"/>
  <c r="H3700" i="2"/>
  <c r="H4188" i="2"/>
  <c r="L5839" i="2"/>
  <c r="D5839" i="2" s="1"/>
  <c r="H5399" i="2"/>
  <c r="H5602" i="2"/>
  <c r="H6235" i="2"/>
  <c r="H5912" i="2"/>
  <c r="L5644" i="2"/>
  <c r="D5644" i="2" s="1"/>
  <c r="H4463" i="2"/>
  <c r="H3613" i="2"/>
  <c r="L3437" i="2"/>
  <c r="D3437" i="2" s="1"/>
  <c r="H3655" i="2"/>
  <c r="H3562" i="2"/>
  <c r="H4863" i="2"/>
  <c r="H4783" i="2"/>
  <c r="H4695" i="2"/>
  <c r="H5158" i="2"/>
  <c r="H5623" i="2"/>
  <c r="H4363" i="2"/>
  <c r="H3913" i="2"/>
  <c r="H3697" i="2"/>
  <c r="L4803" i="2"/>
  <c r="L3093" i="2"/>
  <c r="D3093" i="2" s="1"/>
  <c r="L5467" i="2"/>
  <c r="D5467" i="2" s="1"/>
  <c r="H5412" i="2"/>
  <c r="H5332" i="2"/>
  <c r="H6300" i="2"/>
  <c r="H3126" i="2"/>
  <c r="H3424" i="2"/>
  <c r="L6297" i="2"/>
  <c r="D6297" i="2" s="1"/>
  <c r="H3021" i="2"/>
  <c r="H5870" i="2"/>
  <c r="L4023" i="2"/>
  <c r="D4023" i="2" s="1"/>
  <c r="H5159" i="2"/>
  <c r="L5572" i="2"/>
  <c r="D5572" i="2" s="1"/>
  <c r="H4404" i="2"/>
  <c r="H4624" i="2"/>
  <c r="H5611" i="2"/>
  <c r="H5535" i="2"/>
  <c r="H3327" i="2"/>
  <c r="H4768" i="2"/>
  <c r="H5796" i="2"/>
  <c r="L3090" i="2"/>
  <c r="D3090" i="2" s="1"/>
  <c r="H3879" i="2"/>
  <c r="H3951" i="2"/>
  <c r="H5776" i="2"/>
  <c r="L5327" i="2"/>
  <c r="L5132" i="2"/>
  <c r="D5132" i="2" s="1"/>
  <c r="H5763" i="2"/>
  <c r="L5031" i="2"/>
  <c r="D5031" i="2" s="1"/>
  <c r="L5095" i="2"/>
  <c r="D5095" i="2" s="1"/>
  <c r="H5754" i="2"/>
  <c r="H4391" i="2"/>
  <c r="H4650" i="2"/>
  <c r="H3127" i="2"/>
  <c r="H6271" i="2"/>
  <c r="H6379" i="2"/>
  <c r="H3012" i="2"/>
  <c r="L4732" i="2"/>
  <c r="H3815" i="2"/>
  <c r="H6143" i="2"/>
  <c r="H5767" i="2"/>
  <c r="H5060" i="2"/>
  <c r="H4340" i="2"/>
  <c r="H3200" i="2"/>
  <c r="L4594" i="2"/>
  <c r="L5582" i="2"/>
  <c r="D5582" i="2" s="1"/>
  <c r="L4527" i="2"/>
  <c r="D4527" i="2" s="1"/>
  <c r="L5943" i="2"/>
  <c r="D5943" i="2" s="1"/>
  <c r="H3517" i="2"/>
  <c r="H5724" i="2"/>
  <c r="H5703" i="2"/>
  <c r="L5463" i="2"/>
  <c r="D5463" i="2" s="1"/>
  <c r="H3229" i="2"/>
  <c r="H4119" i="2"/>
  <c r="H5890" i="2"/>
  <c r="H5212" i="2"/>
  <c r="H3481" i="2"/>
  <c r="H4720" i="2"/>
  <c r="L5458" i="2"/>
  <c r="D5458" i="2" s="1"/>
  <c r="H4263" i="2"/>
  <c r="H4591" i="2"/>
  <c r="H5691" i="2"/>
  <c r="H5940" i="2"/>
  <c r="H3856" i="2"/>
  <c r="H3744" i="2"/>
  <c r="L4694" i="2"/>
  <c r="D4694" i="2" s="1"/>
  <c r="L6112" i="2"/>
  <c r="D6112" i="2" s="1"/>
  <c r="H3680" i="2"/>
  <c r="H5173" i="2"/>
  <c r="H3934" i="2"/>
  <c r="H5093" i="2"/>
  <c r="H4138" i="2"/>
  <c r="H4813" i="2"/>
  <c r="H5717" i="2"/>
  <c r="H3957" i="2"/>
  <c r="L5728" i="2"/>
  <c r="D5728" i="2" s="1"/>
  <c r="H4157" i="2"/>
  <c r="H4202" i="2"/>
  <c r="H5637" i="2"/>
  <c r="L3870" i="2"/>
  <c r="D3870" i="2" s="1"/>
  <c r="L3316" i="2"/>
  <c r="D3316" i="2" s="1"/>
  <c r="L5253" i="2"/>
  <c r="D5253" i="2" s="1"/>
  <c r="H3893" i="2"/>
  <c r="L5664" i="2"/>
  <c r="D5664" i="2" s="1"/>
  <c r="H3938" i="2"/>
  <c r="L3858" i="2"/>
  <c r="D3858" i="2" s="1"/>
  <c r="L5565" i="2"/>
  <c r="D5565" i="2" s="1"/>
  <c r="H5421" i="2"/>
  <c r="H5069" i="2"/>
  <c r="H4074" i="2"/>
  <c r="H3821" i="2"/>
  <c r="L5424" i="2"/>
  <c r="D5424" i="2" s="1"/>
  <c r="H5853" i="2"/>
  <c r="H5501" i="2"/>
  <c r="H5349" i="2"/>
  <c r="H4010" i="2"/>
  <c r="L3714" i="2"/>
  <c r="D3714" i="2" s="1"/>
  <c r="H4957" i="2"/>
  <c r="H4070" i="2"/>
  <c r="H4748" i="2"/>
  <c r="L5936" i="2"/>
  <c r="D5936" i="2" s="1"/>
  <c r="H5781" i="2"/>
  <c r="L4142" i="2"/>
  <c r="D4142" i="2" s="1"/>
  <c r="H4401" i="2"/>
  <c r="H4710" i="2"/>
  <c r="H5581" i="2"/>
  <c r="H5550" i="2"/>
  <c r="L5437" i="2"/>
  <c r="D5437" i="2" s="1"/>
  <c r="L4539" i="2"/>
  <c r="L3917" i="2"/>
  <c r="D3917" i="2" s="1"/>
  <c r="H5274" i="2"/>
  <c r="L4631" i="2"/>
  <c r="D4631" i="2" s="1"/>
  <c r="H4251" i="2"/>
  <c r="H4567" i="2"/>
  <c r="H4480" i="2"/>
  <c r="H3485" i="2"/>
  <c r="H3167" i="2"/>
  <c r="H5816" i="2"/>
  <c r="L6027" i="2"/>
  <c r="D6027" i="2" s="1"/>
  <c r="H4822" i="2"/>
  <c r="H3557" i="2"/>
  <c r="L3166" i="2"/>
  <c r="D3166" i="2" s="1"/>
  <c r="H5376" i="2"/>
  <c r="H3230" i="2"/>
  <c r="H3307" i="2"/>
  <c r="L4603" i="2"/>
  <c r="D4603" i="2" s="1"/>
  <c r="H3999" i="2"/>
  <c r="H4467" i="2"/>
  <c r="L4239" i="2"/>
  <c r="D4239" i="2" s="1"/>
  <c r="H3791" i="2"/>
  <c r="H5622" i="2"/>
  <c r="H6266" i="2"/>
  <c r="H4528" i="2"/>
  <c r="L5104" i="2"/>
  <c r="D5104" i="2" s="1"/>
  <c r="H3867" i="2"/>
  <c r="L3981" i="2"/>
  <c r="L5992" i="2"/>
  <c r="D5992" i="2" s="1"/>
  <c r="H4717" i="2"/>
  <c r="H6382" i="2"/>
  <c r="H4003" i="2"/>
  <c r="H3739" i="2"/>
  <c r="L4995" i="2"/>
  <c r="D4995" i="2" s="1"/>
  <c r="H4760" i="2"/>
  <c r="H5880" i="2"/>
  <c r="L3939" i="2"/>
  <c r="D3939" i="2" s="1"/>
  <c r="H5616" i="2"/>
  <c r="H3205" i="2"/>
  <c r="H3349" i="2"/>
  <c r="L3014" i="2"/>
  <c r="D3014" i="2" s="1"/>
  <c r="H5511" i="2"/>
  <c r="H5098" i="2"/>
  <c r="H5486" i="2"/>
  <c r="L5215" i="2"/>
  <c r="D5215" i="2" s="1"/>
  <c r="L4403" i="2"/>
  <c r="D4403" i="2" s="1"/>
  <c r="L5071" i="2"/>
  <c r="D5071" i="2" s="1"/>
  <c r="H5803" i="2"/>
  <c r="L4600" i="2"/>
  <c r="D4600" i="2" s="1"/>
  <c r="H4158" i="2"/>
  <c r="L5135" i="2"/>
  <c r="D5135" i="2" s="1"/>
  <c r="H5562" i="2"/>
  <c r="H5266" i="2"/>
  <c r="L3631" i="2"/>
  <c r="D3631" i="2" s="1"/>
  <c r="H4867" i="2"/>
  <c r="H3590" i="2"/>
  <c r="H3087" i="2"/>
  <c r="L5688" i="2"/>
  <c r="D5688" i="2" s="1"/>
  <c r="H4614" i="2"/>
  <c r="H4067" i="2"/>
  <c r="L5304" i="2"/>
  <c r="D5304" i="2" s="1"/>
  <c r="L5443" i="2"/>
  <c r="D5443" i="2" s="1"/>
  <c r="H3235" i="2"/>
  <c r="L3285" i="2"/>
  <c r="D3285" i="2" s="1"/>
  <c r="L6254" i="2"/>
  <c r="D6254" i="2" s="1"/>
  <c r="H4045" i="2"/>
  <c r="H5667" i="2"/>
  <c r="L6138" i="2"/>
  <c r="D6138" i="2" s="1"/>
  <c r="H6213" i="2"/>
  <c r="H4816" i="2"/>
  <c r="H5743" i="2"/>
  <c r="L4743" i="2"/>
  <c r="D4743" i="2" s="1"/>
  <c r="H5371" i="2"/>
  <c r="H5850" i="2"/>
  <c r="H4338" i="2"/>
  <c r="H4026" i="2"/>
  <c r="H5752" i="2"/>
  <c r="H3438" i="2"/>
  <c r="L5599" i="2"/>
  <c r="D5599" i="2" s="1"/>
  <c r="H3375" i="2"/>
  <c r="L4630" i="2"/>
  <c r="D4630" i="2" s="1"/>
  <c r="L4866" i="2"/>
  <c r="D4866" i="2" s="1"/>
  <c r="L4296" i="2"/>
  <c r="D4296" i="2" s="1"/>
  <c r="H4696" i="2"/>
  <c r="L5456" i="2"/>
  <c r="D5456" i="2" s="1"/>
  <c r="H5394" i="2"/>
  <c r="H4839" i="2"/>
  <c r="L4989" i="2"/>
  <c r="D4989" i="2" s="1"/>
  <c r="L5883" i="2"/>
  <c r="D5883" i="2" s="1"/>
  <c r="H6380" i="2"/>
  <c r="H2997" i="2"/>
  <c r="H4284" i="2"/>
  <c r="H5114" i="2"/>
  <c r="H3962" i="2"/>
  <c r="H3086" i="2"/>
  <c r="H6110" i="2"/>
  <c r="H5240" i="2"/>
  <c r="H5690" i="2"/>
  <c r="H3535" i="2"/>
  <c r="L3163" i="2"/>
  <c r="D3163" i="2" s="1"/>
  <c r="L4181" i="2"/>
  <c r="D4181" i="2" s="1"/>
  <c r="H5367" i="2"/>
  <c r="L3853" i="2"/>
  <c r="D3853" i="2" s="1"/>
  <c r="L6176" i="2"/>
  <c r="D6176" i="2" s="1"/>
  <c r="L5958" i="2"/>
  <c r="H5528" i="2"/>
  <c r="L4431" i="2"/>
  <c r="D4431" i="2" s="1"/>
  <c r="H5410" i="2"/>
  <c r="L5227" i="2"/>
  <c r="D5227" i="2" s="1"/>
  <c r="L4418" i="2"/>
  <c r="D4418" i="2" s="1"/>
  <c r="L5838" i="2"/>
  <c r="D5838" i="2" s="1"/>
  <c r="L3832" i="2"/>
  <c r="D3832" i="2" s="1"/>
  <c r="H5439" i="2"/>
  <c r="H4503" i="2"/>
  <c r="H4367" i="2"/>
  <c r="H4323" i="2"/>
  <c r="H5671" i="2"/>
  <c r="H6005" i="2"/>
  <c r="L5099" i="2"/>
  <c r="D5099" i="2" s="1"/>
  <c r="L4109" i="2"/>
  <c r="D4109" i="2" s="1"/>
  <c r="H3455" i="2"/>
  <c r="L4131" i="2"/>
  <c r="D4131" i="2" s="1"/>
  <c r="H3231" i="2"/>
  <c r="L3781" i="2"/>
  <c r="D3781" i="2" s="1"/>
  <c r="H2999" i="2"/>
  <c r="H5731" i="2"/>
  <c r="H5579" i="2"/>
  <c r="H5299" i="2"/>
  <c r="L6018" i="2"/>
  <c r="D6018" i="2" s="1"/>
  <c r="H6283" i="2"/>
  <c r="H4319" i="2"/>
  <c r="H5698" i="2"/>
  <c r="L4912" i="2"/>
  <c r="D4912" i="2" s="1"/>
  <c r="H3092" i="2"/>
  <c r="L5024" i="2"/>
  <c r="D5024" i="2" s="1"/>
  <c r="H5807" i="2"/>
  <c r="H3413" i="2"/>
  <c r="L3927" i="2"/>
  <c r="D3927" i="2" s="1"/>
  <c r="H5538" i="2"/>
  <c r="H3099" i="2"/>
  <c r="H3141" i="2"/>
  <c r="H3061" i="2"/>
  <c r="H4983" i="2"/>
  <c r="H6532" i="2"/>
  <c r="T6531" i="2"/>
  <c r="H6531" i="2" s="1"/>
  <c r="L3538" i="2"/>
  <c r="D3538" i="2" s="1"/>
  <c r="H2987" i="2"/>
  <c r="L5308" i="2"/>
  <c r="D5308" i="2" s="1"/>
  <c r="H4547" i="2"/>
  <c r="L4411" i="2"/>
  <c r="H3720" i="2"/>
  <c r="H5937" i="2"/>
  <c r="H3868" i="2"/>
  <c r="H4260" i="2"/>
  <c r="H5856" i="2"/>
  <c r="H3207" i="2"/>
  <c r="L4433" i="2"/>
  <c r="D4433" i="2" s="1"/>
  <c r="H3616" i="2"/>
  <c r="L4504" i="2"/>
  <c r="D4504" i="2" s="1"/>
  <c r="H3843" i="2"/>
  <c r="L5966" i="2"/>
  <c r="D5966" i="2" s="1"/>
  <c r="L6078" i="2"/>
  <c r="D6078" i="2" s="1"/>
  <c r="H5592" i="2"/>
  <c r="H5248" i="2"/>
  <c r="L3355" i="2"/>
  <c r="D3355" i="2" s="1"/>
  <c r="H5760" i="2"/>
  <c r="H5696" i="2"/>
  <c r="H6264" i="2"/>
  <c r="H3094" i="2"/>
  <c r="H5627" i="2"/>
  <c r="H3932" i="2"/>
  <c r="H4156" i="2"/>
  <c r="H4268" i="2"/>
  <c r="H5032" i="2"/>
  <c r="H5058" i="2"/>
  <c r="H5462" i="2"/>
  <c r="H4666" i="2"/>
  <c r="H4611" i="2"/>
  <c r="H5021" i="2"/>
  <c r="L3431" i="2"/>
  <c r="D3431" i="2" s="1"/>
  <c r="L5075" i="2"/>
  <c r="D5075" i="2" s="1"/>
  <c r="H3343" i="2"/>
  <c r="H5496" i="2"/>
  <c r="L5203" i="2"/>
  <c r="D5203" i="2" s="1"/>
  <c r="H3776" i="2"/>
  <c r="H4685" i="2"/>
  <c r="H3848" i="2"/>
  <c r="H4012" i="2"/>
  <c r="H4164" i="2"/>
  <c r="H5112" i="2"/>
  <c r="H5038" i="2"/>
  <c r="H5707" i="2"/>
  <c r="L5749" i="2"/>
  <c r="D5749" i="2" s="1"/>
  <c r="L3644" i="2"/>
  <c r="D3644" i="2" s="1"/>
  <c r="H4824" i="2"/>
  <c r="H5846" i="2"/>
  <c r="L4990" i="2"/>
  <c r="D4990" i="2" s="1"/>
  <c r="L4461" i="2"/>
  <c r="D4461" i="2" s="1"/>
  <c r="H3920" i="2"/>
  <c r="H3241" i="2"/>
  <c r="L4745" i="2"/>
  <c r="D4745" i="2" s="1"/>
  <c r="H4380" i="2"/>
  <c r="H4108" i="2"/>
  <c r="H3128" i="2"/>
  <c r="L4085" i="2"/>
  <c r="D4085" i="2" s="1"/>
  <c r="H5352" i="2"/>
  <c r="H6270" i="2"/>
  <c r="L3224" i="2"/>
  <c r="D3224" i="2" s="1"/>
  <c r="H5792" i="2"/>
  <c r="L3142" i="2"/>
  <c r="L3715" i="2"/>
  <c r="D3715" i="2" s="1"/>
  <c r="L4557" i="2"/>
  <c r="D4557" i="2" s="1"/>
  <c r="H4792" i="2"/>
  <c r="H4578" i="2"/>
  <c r="L3096" i="2"/>
  <c r="D3096" i="2" s="1"/>
  <c r="L5824" i="2"/>
  <c r="D5824" i="2" s="1"/>
  <c r="H5526" i="2"/>
  <c r="H5334" i="2"/>
  <c r="H3808" i="2"/>
  <c r="L5110" i="2"/>
  <c r="D5110" i="2" s="1"/>
  <c r="H5079" i="2"/>
  <c r="H3902" i="2"/>
  <c r="H3860" i="2"/>
  <c r="H3924" i="2"/>
  <c r="L4889" i="2"/>
  <c r="D4889" i="2" s="1"/>
  <c r="L4294" i="2"/>
  <c r="D4294" i="2" s="1"/>
  <c r="H3998" i="2"/>
  <c r="H4148" i="2"/>
  <c r="H4068" i="2"/>
  <c r="H3852" i="2"/>
  <c r="L3601" i="2"/>
  <c r="D3601" i="2" s="1"/>
  <c r="H4356" i="2"/>
  <c r="H4385" i="2"/>
  <c r="H4699" i="2"/>
  <c r="H5670" i="2"/>
  <c r="L3798" i="2"/>
  <c r="D3798" i="2" s="1"/>
  <c r="H4756" i="2"/>
  <c r="H4545" i="2"/>
  <c r="H5601" i="2"/>
  <c r="L4206" i="2"/>
  <c r="D4206" i="2" s="1"/>
  <c r="H5505" i="2"/>
  <c r="D5500" i="2"/>
  <c r="H3490" i="2"/>
  <c r="D5850" i="2"/>
  <c r="D5300" i="2"/>
  <c r="L3587" i="2"/>
  <c r="D3587" i="2" s="1"/>
  <c r="H3483" i="2"/>
  <c r="H4579" i="2"/>
  <c r="H3944" i="2"/>
  <c r="D4037" i="2"/>
  <c r="L5957" i="2"/>
  <c r="D5957" i="2" s="1"/>
  <c r="L5798" i="2"/>
  <c r="D5798" i="2" s="1"/>
  <c r="H4277" i="2"/>
  <c r="H4184" i="2"/>
  <c r="L4331" i="2"/>
  <c r="D4331" i="2" s="1"/>
  <c r="D3257" i="2"/>
  <c r="D5205" i="2"/>
  <c r="H4913" i="2"/>
  <c r="D5741" i="2"/>
  <c r="D3692" i="2"/>
  <c r="D4716" i="2"/>
  <c r="D5509" i="2"/>
  <c r="D4006" i="2"/>
  <c r="D5079" i="2"/>
  <c r="H5823" i="2"/>
  <c r="H5911" i="2"/>
  <c r="H2996" i="2"/>
  <c r="H3612" i="2"/>
  <c r="H4375" i="2"/>
  <c r="L5246" i="2"/>
  <c r="D5246" i="2" s="1"/>
  <c r="H5383" i="2"/>
  <c r="H4751" i="2"/>
  <c r="L4570" i="2"/>
  <c r="D4570" i="2" s="1"/>
  <c r="H5778" i="2"/>
  <c r="L2226" i="2"/>
  <c r="D2226" i="2" s="1"/>
  <c r="H4180" i="2"/>
  <c r="H4511" i="2"/>
  <c r="H3818" i="2"/>
  <c r="H3262" i="2"/>
  <c r="L5679" i="2"/>
  <c r="D5679" i="2" s="1"/>
  <c r="H3372" i="2"/>
  <c r="H5454" i="2"/>
  <c r="L4501" i="2"/>
  <c r="D4501" i="2" s="1"/>
  <c r="H3242" i="2"/>
  <c r="L4441" i="2"/>
  <c r="D4441" i="2" s="1"/>
  <c r="H3216" i="2"/>
  <c r="L5444" i="2"/>
  <c r="D5444" i="2" s="1"/>
  <c r="H4204" i="2"/>
  <c r="H3916" i="2"/>
  <c r="H3956" i="2"/>
  <c r="H4613" i="2"/>
  <c r="H3834" i="2"/>
  <c r="H3198" i="2"/>
  <c r="H6095" i="2"/>
  <c r="L5590" i="2"/>
  <c r="D5590" i="2" s="1"/>
  <c r="L5705" i="2"/>
  <c r="D5705" i="2" s="1"/>
  <c r="L4098" i="2"/>
  <c r="D4098" i="2" s="1"/>
  <c r="H5208" i="2"/>
  <c r="L5859" i="2"/>
  <c r="D5859" i="2" s="1"/>
  <c r="L4991" i="2"/>
  <c r="D4991" i="2" s="1"/>
  <c r="H4575" i="2"/>
  <c r="L3470" i="2"/>
  <c r="D3470" i="2" s="1"/>
  <c r="L4447" i="2"/>
  <c r="D4447" i="2" s="1"/>
  <c r="H4228" i="2"/>
  <c r="H4252" i="2"/>
  <c r="H3980" i="2"/>
  <c r="H5662" i="2"/>
  <c r="H3567" i="2"/>
  <c r="H5741" i="2"/>
  <c r="L3411" i="2"/>
  <c r="D3411" i="2" s="1"/>
  <c r="L3360" i="2"/>
  <c r="D3360" i="2" s="1"/>
  <c r="H5210" i="2"/>
  <c r="H4237" i="2"/>
  <c r="H4051" i="2"/>
  <c r="H5666" i="2"/>
  <c r="L4171" i="2"/>
  <c r="D4171" i="2" s="1"/>
  <c r="H4035" i="2"/>
  <c r="H3268" i="2"/>
  <c r="H5612" i="2"/>
  <c r="L4371" i="2"/>
  <c r="D4371" i="2" s="1"/>
  <c r="H4847" i="2"/>
  <c r="H3892" i="2"/>
  <c r="H4034" i="2"/>
  <c r="H4726" i="2"/>
  <c r="L5473" i="2"/>
  <c r="D5473" i="2" s="1"/>
  <c r="H5303" i="2"/>
  <c r="H5259" i="2"/>
  <c r="H4601" i="2"/>
  <c r="H5597" i="2"/>
  <c r="H3011" i="2"/>
  <c r="L3537" i="2"/>
  <c r="D3537" i="2" s="1"/>
  <c r="H4316" i="2"/>
  <c r="H4060" i="2"/>
  <c r="H3415" i="2"/>
  <c r="L5596" i="2"/>
  <c r="D5596" i="2" s="1"/>
  <c r="H5143" i="2"/>
  <c r="L5447" i="2"/>
  <c r="D5447" i="2" s="1"/>
  <c r="L5692" i="2"/>
  <c r="D5692" i="2" s="1"/>
  <c r="L4110" i="2"/>
  <c r="D4110" i="2" s="1"/>
  <c r="D4443" i="2"/>
  <c r="L5313" i="2"/>
  <c r="D5313" i="2" s="1"/>
  <c r="L5233" i="2"/>
  <c r="D5233" i="2" s="1"/>
  <c r="H4073" i="2"/>
  <c r="L4145" i="2"/>
  <c r="D4145" i="2" s="1"/>
  <c r="H5857" i="2"/>
  <c r="H3969" i="2"/>
  <c r="H4737" i="2"/>
  <c r="H4058" i="2"/>
  <c r="H5953" i="2"/>
  <c r="H4993" i="2"/>
  <c r="H5769" i="2"/>
  <c r="H3465" i="2"/>
  <c r="H3833" i="2"/>
  <c r="H4314" i="2"/>
  <c r="H3769" i="2"/>
  <c r="H5073" i="2"/>
  <c r="L5609" i="2"/>
  <c r="D5609" i="2" s="1"/>
  <c r="H4388" i="2"/>
  <c r="H3994" i="2"/>
  <c r="H3914" i="2"/>
  <c r="L3609" i="2"/>
  <c r="D3609" i="2" s="1"/>
  <c r="H5529" i="2"/>
  <c r="H5465" i="2"/>
  <c r="H5393" i="2"/>
  <c r="H5697" i="2"/>
  <c r="H6241" i="2"/>
  <c r="H3417" i="2"/>
  <c r="L3292" i="2"/>
  <c r="H4925" i="2"/>
  <c r="H5693" i="2"/>
  <c r="H4372" i="2"/>
  <c r="H4794" i="2"/>
  <c r="L5549" i="2"/>
  <c r="D5549" i="2" s="1"/>
  <c r="H4100" i="2"/>
  <c r="H4292" i="2"/>
  <c r="H6248" i="2"/>
  <c r="H4670" i="2"/>
  <c r="L3456" i="2"/>
  <c r="D3456" i="2" s="1"/>
  <c r="H5848" i="2"/>
  <c r="H3055" i="2"/>
  <c r="H3669" i="2"/>
  <c r="H3906" i="2"/>
  <c r="L4621" i="2"/>
  <c r="D4621" i="2" s="1"/>
  <c r="H5403" i="2"/>
  <c r="L4797" i="2"/>
  <c r="D4797" i="2" s="1"/>
  <c r="L4453" i="2"/>
  <c r="D4453" i="2" s="1"/>
  <c r="H4036" i="2"/>
  <c r="H3401" i="2"/>
  <c r="H4242" i="2"/>
  <c r="L5244" i="2"/>
  <c r="D5244" i="2" s="1"/>
  <c r="L4209" i="2"/>
  <c r="D4209" i="2" s="1"/>
  <c r="H4442" i="2"/>
  <c r="L5180" i="2"/>
  <c r="D5180" i="2" s="1"/>
  <c r="H5621" i="2"/>
  <c r="L5837" i="2"/>
  <c r="D5837" i="2" s="1"/>
  <c r="H5137" i="2"/>
  <c r="H6073" i="2"/>
  <c r="H3897" i="2"/>
  <c r="L4897" i="2"/>
  <c r="D4897" i="2" s="1"/>
  <c r="L4549" i="2"/>
  <c r="D4549" i="2" s="1"/>
  <c r="H5771" i="2"/>
  <c r="L5149" i="2"/>
  <c r="D5149" i="2" s="1"/>
  <c r="H5166" i="2"/>
  <c r="H3178" i="2"/>
  <c r="H3812" i="2"/>
  <c r="D3584" i="2"/>
  <c r="L3690" i="2"/>
  <c r="D3690" i="2" s="1"/>
  <c r="L3698" i="2"/>
  <c r="D3698" i="2" s="1"/>
  <c r="H3782" i="2"/>
  <c r="L4114" i="2"/>
  <c r="D4114" i="2" s="1"/>
  <c r="H4389" i="2"/>
  <c r="L3838" i="2"/>
  <c r="D3838" i="2" s="1"/>
  <c r="H3686" i="2"/>
  <c r="L4306" i="2"/>
  <c r="D4306" i="2" s="1"/>
  <c r="H6275" i="2"/>
  <c r="H4178" i="2"/>
  <c r="H4253" i="2"/>
  <c r="L5477" i="2"/>
  <c r="D5477" i="2" s="1"/>
  <c r="H3760" i="2"/>
  <c r="H4530" i="2"/>
  <c r="L3430" i="2"/>
  <c r="D3430" i="2" s="1"/>
  <c r="L3294" i="2"/>
  <c r="D3294" i="2" s="1"/>
  <c r="H5808" i="2"/>
  <c r="H3693" i="2"/>
  <c r="H3006" i="2"/>
  <c r="H4046" i="2"/>
  <c r="L4662" i="2"/>
  <c r="D4662" i="2" s="1"/>
  <c r="H4378" i="2"/>
  <c r="H3016" i="2"/>
  <c r="H3416" i="2"/>
  <c r="L4050" i="2"/>
  <c r="D4050" i="2" s="1"/>
  <c r="L4358" i="2"/>
  <c r="D4358" i="2" s="1"/>
  <c r="H3910" i="2"/>
  <c r="H3986" i="2"/>
  <c r="L6253" i="2"/>
  <c r="D6253" i="2" s="1"/>
  <c r="H5397" i="2"/>
  <c r="H3974" i="2"/>
  <c r="L4182" i="2"/>
  <c r="D4182" i="2" s="1"/>
  <c r="H4664" i="2"/>
  <c r="H5744" i="2"/>
  <c r="H4324" i="2"/>
  <c r="H3996" i="2"/>
  <c r="H4243" i="2"/>
  <c r="H5700" i="2"/>
  <c r="H3772" i="2"/>
  <c r="H3544" i="2"/>
  <c r="H5541" i="2"/>
  <c r="H5533" i="2"/>
  <c r="L3354" i="2"/>
  <c r="D3354" i="2" s="1"/>
  <c r="L5685" i="2"/>
  <c r="D5685" i="2" s="1"/>
  <c r="H3074" i="2"/>
  <c r="H4245" i="2"/>
  <c r="H5834" i="2"/>
  <c r="L5091" i="2"/>
  <c r="D5091" i="2" s="1"/>
  <c r="L4876" i="2"/>
  <c r="L3018" i="2"/>
  <c r="D3018" i="2" s="1"/>
  <c r="H3484" i="2"/>
  <c r="L4893" i="2"/>
  <c r="D4893" i="2" s="1"/>
  <c r="H5677" i="2"/>
  <c r="L5757" i="2"/>
  <c r="D5757" i="2" s="1"/>
  <c r="H4118" i="2"/>
  <c r="H4317" i="2"/>
  <c r="H4422" i="2"/>
  <c r="H3192" i="2"/>
  <c r="L3256" i="2"/>
  <c r="D3256" i="2" s="1"/>
  <c r="H4868" i="2"/>
  <c r="H3089" i="2"/>
  <c r="L4273" i="2"/>
  <c r="D4273" i="2" s="1"/>
  <c r="L3770" i="2"/>
  <c r="D3770" i="2" s="1"/>
  <c r="H6281" i="2"/>
  <c r="H5309" i="2"/>
  <c r="H5613" i="2"/>
  <c r="H3750" i="2"/>
  <c r="H4765" i="2"/>
  <c r="L4234" i="2"/>
  <c r="D4234" i="2" s="1"/>
  <c r="H5037" i="2"/>
  <c r="H5292" i="2"/>
  <c r="L4571" i="2"/>
  <c r="H5478" i="2"/>
  <c r="H4980" i="2"/>
  <c r="L3049" i="2"/>
  <c r="D3049" i="2" s="1"/>
  <c r="H5001" i="2"/>
  <c r="L3146" i="2"/>
  <c r="D3146" i="2" s="1"/>
  <c r="L3406" i="2"/>
  <c r="D3406" i="2" s="1"/>
  <c r="H5195" i="2"/>
  <c r="H3936" i="2"/>
  <c r="H5829" i="2"/>
  <c r="L5539" i="2"/>
  <c r="D5539" i="2" s="1"/>
  <c r="H3203" i="2"/>
  <c r="H4088" i="2"/>
  <c r="D5029" i="2"/>
  <c r="H5518" i="2"/>
  <c r="L5836" i="2"/>
  <c r="D5836" i="2" s="1"/>
  <c r="L4644" i="2"/>
  <c r="D4644" i="2" s="1"/>
  <c r="L5618" i="2"/>
  <c r="D5618" i="2" s="1"/>
  <c r="H4298" i="2"/>
  <c r="H6182" i="2"/>
  <c r="H3347" i="2"/>
  <c r="H5920" i="2"/>
  <c r="H3044" i="2"/>
  <c r="H3558" i="2"/>
  <c r="L3619" i="2"/>
  <c r="D3619" i="2" s="1"/>
  <c r="L3491" i="2"/>
  <c r="D3491" i="2" s="1"/>
  <c r="H4569" i="2"/>
  <c r="H5605" i="2"/>
  <c r="L4782" i="2"/>
  <c r="D4782" i="2" s="1"/>
  <c r="H6109" i="2"/>
  <c r="L4784" i="2"/>
  <c r="D4784" i="2" s="1"/>
  <c r="H4174" i="2"/>
  <c r="H4448" i="2"/>
  <c r="L3368" i="2"/>
  <c r="D3368" i="2" s="1"/>
  <c r="L4099" i="2"/>
  <c r="D4099" i="2" s="1"/>
  <c r="L5194" i="2"/>
  <c r="D5194" i="2" s="1"/>
  <c r="H4780" i="2"/>
  <c r="L3885" i="2"/>
  <c r="D3885" i="2" s="1"/>
  <c r="H4677" i="2"/>
  <c r="L4274" i="2"/>
  <c r="D4274" i="2" s="1"/>
  <c r="H5488" i="2"/>
  <c r="L5460" i="2"/>
  <c r="D5460" i="2" s="1"/>
  <c r="H5344" i="2"/>
  <c r="H3296" i="2"/>
  <c r="H3707" i="2"/>
  <c r="L4572" i="2"/>
  <c r="D4572" i="2" s="1"/>
  <c r="H5092" i="2"/>
  <c r="H5461" i="2"/>
  <c r="H5821" i="2"/>
  <c r="H5029" i="2"/>
  <c r="L5381" i="2"/>
  <c r="D5381" i="2" s="1"/>
  <c r="H5941" i="2"/>
  <c r="H4499" i="2"/>
  <c r="H4038" i="2"/>
  <c r="H5390" i="2"/>
  <c r="L3800" i="2"/>
  <c r="D3800" i="2" s="1"/>
  <c r="L3971" i="2"/>
  <c r="D3971" i="2" s="1"/>
  <c r="H4974" i="2"/>
  <c r="H5121" i="2"/>
  <c r="H5474" i="2"/>
  <c r="H3263" i="2"/>
  <c r="H6074" i="2"/>
  <c r="H3682" i="2"/>
  <c r="H2982" i="2"/>
  <c r="H5043" i="2"/>
  <c r="H4170" i="2"/>
  <c r="L4256" i="2"/>
  <c r="D4256" i="2" s="1"/>
  <c r="L3134" i="2"/>
  <c r="D3134" i="2" s="1"/>
  <c r="H4976" i="2"/>
  <c r="L5147" i="2"/>
  <c r="D5147" i="2" s="1"/>
  <c r="L5923" i="2"/>
  <c r="D5923" i="2" s="1"/>
  <c r="H4632" i="2"/>
  <c r="H6370" i="2"/>
  <c r="H5532" i="2"/>
  <c r="H4290" i="2"/>
  <c r="L5272" i="2"/>
  <c r="D5272" i="2" s="1"/>
  <c r="L4457" i="2"/>
  <c r="D4457" i="2" s="1"/>
  <c r="L4165" i="2"/>
  <c r="D4165" i="2" s="1"/>
  <c r="L4283" i="2"/>
  <c r="D4283" i="2" s="1"/>
  <c r="H5906" i="2"/>
  <c r="L5656" i="2"/>
  <c r="D5656" i="2" s="1"/>
  <c r="L4994" i="2"/>
  <c r="D4994" i="2" s="1"/>
  <c r="L3450" i="2"/>
  <c r="D3450" i="2" s="1"/>
  <c r="H3826" i="2"/>
  <c r="H3342" i="2"/>
  <c r="L5475" i="2"/>
  <c r="D5475" i="2" s="1"/>
  <c r="L3420" i="2"/>
  <c r="D3420" i="2" s="1"/>
  <c r="L4390" i="2"/>
  <c r="D4390" i="2" s="1"/>
  <c r="L4024" i="2"/>
  <c r="D4024" i="2" s="1"/>
  <c r="L5326" i="2"/>
  <c r="H3736" i="2"/>
  <c r="H5878" i="2"/>
  <c r="H5301" i="2"/>
  <c r="L5843" i="2"/>
  <c r="D5843" i="2" s="1"/>
  <c r="H3966" i="2"/>
  <c r="H6075" i="2"/>
  <c r="H6096" i="2"/>
  <c r="L5136" i="2"/>
  <c r="H4384" i="2"/>
  <c r="L3907" i="2"/>
  <c r="D3907" i="2" s="1"/>
  <c r="H4862" i="2"/>
  <c r="H4435" i="2"/>
  <c r="H5042" i="2"/>
  <c r="H3135" i="2"/>
  <c r="L5576" i="2"/>
  <c r="D5576" i="2" s="1"/>
  <c r="L4496" i="2"/>
  <c r="D4496" i="2" s="1"/>
  <c r="L5619" i="2"/>
  <c r="D5619" i="2" s="1"/>
  <c r="H4856" i="2"/>
  <c r="H5134" i="2"/>
  <c r="L4568" i="2"/>
  <c r="L4573" i="2"/>
  <c r="D4573" i="2" s="1"/>
  <c r="L4582" i="2"/>
  <c r="D4582" i="2" s="1"/>
  <c r="H4907" i="2"/>
  <c r="H5938" i="2"/>
  <c r="H5338" i="2"/>
  <c r="H4077" i="2"/>
  <c r="L3487" i="2"/>
  <c r="D3487" i="2" s="1"/>
  <c r="H5720" i="2"/>
  <c r="H3131" i="2"/>
  <c r="H5626" i="2"/>
  <c r="H3771" i="2"/>
  <c r="H3835" i="2"/>
  <c r="H5416" i="2"/>
  <c r="H5339" i="2"/>
  <c r="H5072" i="2"/>
  <c r="H6202" i="2"/>
  <c r="H3067" i="2"/>
  <c r="L3335" i="2"/>
  <c r="D3335" i="2" s="1"/>
  <c r="H3949" i="2"/>
  <c r="H4827" i="2"/>
  <c r="H3199" i="2"/>
  <c r="H6038" i="2"/>
  <c r="L5784" i="2"/>
  <c r="D5784" i="2" s="1"/>
  <c r="L4518" i="2"/>
  <c r="D4518" i="2" s="1"/>
  <c r="L3754" i="2"/>
  <c r="D3754" i="2" s="1"/>
  <c r="L4589" i="2"/>
  <c r="D4589" i="2" s="1"/>
  <c r="L4877" i="2"/>
  <c r="D4877" i="2" s="1"/>
  <c r="H5133" i="2"/>
  <c r="H5699" i="2"/>
  <c r="L5070" i="2"/>
  <c r="D5070" i="2" s="1"/>
  <c r="L3864" i="2"/>
  <c r="D3864" i="2" s="1"/>
  <c r="H4309" i="2"/>
  <c r="D5148" i="2"/>
  <c r="H5314" i="2"/>
  <c r="H4828" i="2"/>
  <c r="H5676" i="2"/>
  <c r="H5148" i="2"/>
  <c r="L5516" i="2"/>
  <c r="D5516" i="2" s="1"/>
  <c r="H5835" i="2"/>
  <c r="H5915" i="2"/>
  <c r="L5531" i="2"/>
  <c r="D5531" i="2" s="1"/>
  <c r="H5740" i="2"/>
  <c r="L5078" i="2"/>
  <c r="D5078" i="2" s="1"/>
  <c r="H4507" i="2"/>
  <c r="H4379" i="2"/>
  <c r="H3734" i="2"/>
  <c r="L3880" i="2"/>
  <c r="D3880" i="2" s="1"/>
  <c r="H4438" i="2"/>
  <c r="H5849" i="2"/>
  <c r="L3059" i="2"/>
  <c r="D3059" i="2" s="1"/>
  <c r="H4021" i="2"/>
  <c r="H3923" i="2"/>
  <c r="L3041" i="2"/>
  <c r="D3041" i="2" s="1"/>
  <c r="H3075" i="2"/>
  <c r="L5756" i="2"/>
  <c r="D5756" i="2" s="1"/>
  <c r="H5179" i="2"/>
  <c r="L5076" i="2"/>
  <c r="D5076" i="2" s="1"/>
  <c r="H4526" i="2"/>
  <c r="L3659" i="2"/>
  <c r="D3659" i="2" s="1"/>
  <c r="L4454" i="2"/>
  <c r="D4454" i="2" s="1"/>
  <c r="H4032" i="2"/>
  <c r="L5931" i="2"/>
  <c r="D5931" i="2" s="1"/>
  <c r="L4096" i="2"/>
  <c r="H5820" i="2"/>
  <c r="L6212" i="2"/>
  <c r="D6212" i="2" s="1"/>
  <c r="H6236" i="2"/>
  <c r="L5398" i="2"/>
  <c r="D5398" i="2" s="1"/>
  <c r="H5900" i="2"/>
  <c r="L4864" i="2"/>
  <c r="D4864" i="2" s="1"/>
  <c r="H3083" i="2"/>
  <c r="H5027" i="2"/>
  <c r="H5336" i="2"/>
  <c r="H4275" i="2"/>
  <c r="L3542" i="2"/>
  <c r="D3542" i="2" s="1"/>
  <c r="L6366" i="2"/>
  <c r="D6366" i="2" s="1"/>
  <c r="H5428" i="2"/>
  <c r="L5395" i="2"/>
  <c r="D5395" i="2" s="1"/>
  <c r="L5734" i="2"/>
  <c r="D5734" i="2" s="1"/>
  <c r="H5884" i="2"/>
  <c r="L3653" i="2"/>
  <c r="D3653" i="2" s="1"/>
  <c r="H5331" i="2"/>
  <c r="L5139" i="2"/>
  <c r="D5139" i="2" s="1"/>
  <c r="H6090" i="2"/>
  <c r="L5886" i="2"/>
  <c r="D5886" i="2" s="1"/>
  <c r="L4069" i="2"/>
  <c r="D4069" i="2" s="1"/>
  <c r="L3039" i="2"/>
  <c r="D3039" i="2" s="1"/>
  <c r="H4091" i="2"/>
  <c r="H5228" i="2"/>
  <c r="H6178" i="2"/>
  <c r="L3608" i="2"/>
  <c r="D3608" i="2" s="1"/>
  <c r="H5610" i="2"/>
  <c r="H3257" i="2"/>
  <c r="H2985" i="2"/>
  <c r="H4899" i="2"/>
  <c r="L4970" i="2"/>
  <c r="D4970" i="2" s="1"/>
  <c r="H3787" i="2"/>
  <c r="H6059" i="2"/>
  <c r="L4440" i="2"/>
  <c r="D4440" i="2" s="1"/>
  <c r="H3716" i="2"/>
  <c r="H5330" i="2"/>
  <c r="H5251" i="2"/>
  <c r="H5986" i="2"/>
  <c r="L5238" i="2"/>
  <c r="D5238" i="2" s="1"/>
  <c r="L3854" i="2"/>
  <c r="D3854" i="2" s="1"/>
  <c r="L5844" i="2"/>
  <c r="D5844" i="2" s="1"/>
  <c r="L5216" i="2"/>
  <c r="H4291" i="2"/>
  <c r="L4155" i="2"/>
  <c r="D4155" i="2" s="1"/>
  <c r="H3334" i="2"/>
  <c r="L5642" i="2"/>
  <c r="D5642" i="2" s="1"/>
  <c r="H4329" i="2"/>
  <c r="H3320" i="2"/>
  <c r="H5955" i="2"/>
  <c r="L3002" i="2"/>
  <c r="D3002" i="2" s="1"/>
  <c r="H3024" i="2"/>
  <c r="H5411" i="2"/>
  <c r="L5142" i="2"/>
  <c r="D5142" i="2" s="1"/>
  <c r="H5956" i="2"/>
  <c r="H5348" i="2"/>
  <c r="H3139" i="2"/>
  <c r="L4229" i="2"/>
  <c r="D4229" i="2" s="1"/>
  <c r="H4332" i="2"/>
  <c r="H5357" i="2"/>
  <c r="L4421" i="2"/>
  <c r="D4421" i="2" s="1"/>
  <c r="L5729" i="2"/>
  <c r="D5729" i="2" s="1"/>
  <c r="L3027" i="2"/>
  <c r="D3027" i="2" s="1"/>
  <c r="H5742" i="2"/>
  <c r="H3796" i="2"/>
  <c r="L4307" i="2"/>
  <c r="D4307" i="2" s="1"/>
  <c r="H3215" i="2"/>
  <c r="L4598" i="2"/>
  <c r="D4598" i="2" s="1"/>
  <c r="H4987" i="2"/>
  <c r="H3071" i="2"/>
  <c r="H2230" i="2"/>
  <c r="L5372" i="2"/>
  <c r="D5372" i="2" s="1"/>
  <c r="H3987" i="2"/>
  <c r="H4806" i="2"/>
  <c r="H5419" i="2"/>
  <c r="H4770" i="2"/>
  <c r="H6173" i="2"/>
  <c r="H6060" i="2"/>
  <c r="H4387" i="2"/>
  <c r="H4244" i="2"/>
  <c r="L3688" i="2"/>
  <c r="D3688" i="2" s="1"/>
  <c r="H4512" i="2"/>
  <c r="L4788" i="2"/>
  <c r="D4788" i="2" s="1"/>
  <c r="H3589" i="2"/>
  <c r="L5658" i="2"/>
  <c r="H5530" i="2"/>
  <c r="H5378" i="2"/>
  <c r="H4971" i="2"/>
  <c r="L4842" i="2"/>
  <c r="D4842" i="2" s="1"/>
  <c r="H4195" i="2"/>
  <c r="H6238" i="2"/>
  <c r="L3291" i="2"/>
  <c r="D3291" i="2" s="1"/>
  <c r="L5608" i="2"/>
  <c r="D5608" i="2" s="1"/>
  <c r="H5090" i="2"/>
  <c r="H5252" i="2"/>
  <c r="L4112" i="2"/>
  <c r="D4112" i="2" s="1"/>
  <c r="H5188" i="2"/>
  <c r="L4752" i="2"/>
  <c r="D4752" i="2" s="1"/>
  <c r="L4988" i="2"/>
  <c r="D4988" i="2" s="1"/>
  <c r="L5242" i="2"/>
  <c r="D5242" i="2" s="1"/>
  <c r="H3723" i="2"/>
  <c r="H5600" i="2"/>
  <c r="H4218" i="2"/>
  <c r="L5889" i="2"/>
  <c r="D5889" i="2" s="1"/>
  <c r="H5234" i="2"/>
  <c r="H5100" i="2"/>
  <c r="H4177" i="2"/>
  <c r="H3435" i="2"/>
  <c r="H5797" i="2"/>
  <c r="H5300" i="2"/>
  <c r="H4429" i="2"/>
  <c r="H4365" i="2"/>
  <c r="H4998" i="2"/>
  <c r="H3574" i="2"/>
  <c r="H6169" i="2"/>
  <c r="H3685" i="2"/>
  <c r="L5386" i="2"/>
  <c r="D5386" i="2" s="1"/>
  <c r="H5497" i="2"/>
  <c r="L3646" i="2"/>
  <c r="D3646" i="2" s="1"/>
  <c r="H4937" i="2"/>
  <c r="H5066" i="2"/>
  <c r="H3901" i="2"/>
  <c r="H3439" i="2"/>
  <c r="L5522" i="2"/>
  <c r="D5522" i="2" s="1"/>
  <c r="H4843" i="2"/>
  <c r="L5736" i="2"/>
  <c r="D5736" i="2" s="1"/>
  <c r="H5224" i="2"/>
  <c r="H3738" i="2"/>
  <c r="H6107" i="2"/>
  <c r="H5764" i="2"/>
  <c r="H5520" i="2"/>
  <c r="L3286" i="2"/>
  <c r="D3286" i="2" s="1"/>
  <c r="H3654" i="2"/>
  <c r="H4090" i="2"/>
  <c r="L5406" i="2"/>
  <c r="D5406" i="2" s="1"/>
  <c r="H5211" i="2"/>
  <c r="H5101" i="2"/>
  <c r="H5470" i="2"/>
  <c r="H5262" i="2"/>
  <c r="H4396" i="2"/>
  <c r="H5800" i="2"/>
  <c r="H4800" i="2"/>
  <c r="H5672" i="2"/>
  <c r="H3287" i="2"/>
  <c r="H5353" i="2"/>
  <c r="L5715" i="2"/>
  <c r="D5715" i="2" s="1"/>
  <c r="L3214" i="2"/>
  <c r="D3214" i="2" s="1"/>
  <c r="L5806" i="2"/>
  <c r="D5806" i="2" s="1"/>
  <c r="H5786" i="2"/>
  <c r="L5908" i="2"/>
  <c r="D5908" i="2" s="1"/>
  <c r="L3384" i="2"/>
  <c r="D3384" i="2" s="1"/>
  <c r="H4880" i="2"/>
  <c r="H4473" i="2"/>
  <c r="H3130" i="2"/>
  <c r="H4282" i="2"/>
  <c r="H3151" i="2"/>
  <c r="H3851" i="2"/>
  <c r="H6144" i="2"/>
  <c r="L5077" i="2"/>
  <c r="D5077" i="2" s="1"/>
  <c r="H5818" i="2"/>
  <c r="L4093" i="2"/>
  <c r="D4093" i="2" s="1"/>
  <c r="H4850" i="2"/>
  <c r="L5088" i="2"/>
  <c r="D5088" i="2" s="1"/>
  <c r="L3444" i="2"/>
  <c r="D3444" i="2" s="1"/>
  <c r="H3449" i="2"/>
  <c r="H4659" i="2"/>
  <c r="H4235" i="2"/>
  <c r="H3757" i="2"/>
  <c r="L5288" i="2"/>
  <c r="D5288" i="2" s="1"/>
  <c r="H4029" i="2"/>
  <c r="H4115" i="2"/>
  <c r="L3732" i="2"/>
  <c r="D3732" i="2" s="1"/>
  <c r="H4878" i="2"/>
  <c r="H4345" i="2"/>
  <c r="L4534" i="2"/>
  <c r="L4841" i="2"/>
  <c r="D4841" i="2" s="1"/>
  <c r="H3540" i="2"/>
  <c r="H3394" i="2"/>
  <c r="L6244" i="2"/>
  <c r="D6244" i="2" s="1"/>
  <c r="H5989" i="2"/>
  <c r="H3960" i="2"/>
  <c r="H3940" i="2"/>
  <c r="H3866" i="2"/>
  <c r="L4744" i="2"/>
  <c r="D4744" i="2" s="1"/>
  <c r="H3160" i="2"/>
  <c r="H3070" i="2"/>
  <c r="H5342" i="2"/>
  <c r="L3583" i="2"/>
  <c r="D3583" i="2" s="1"/>
  <c r="H4020" i="2"/>
  <c r="H4308" i="2"/>
  <c r="H4084" i="2"/>
  <c r="H3802" i="2"/>
  <c r="H3209" i="2"/>
  <c r="H5540" i="2"/>
  <c r="H4584" i="2"/>
  <c r="L4470" i="2"/>
  <c r="D4470" i="2" s="1"/>
  <c r="H5083" i="2"/>
  <c r="H2978" i="2"/>
  <c r="L4464" i="2"/>
  <c r="D4464" i="2" s="1"/>
  <c r="L4826" i="2"/>
  <c r="L2998" i="2"/>
  <c r="D2998" i="2" s="1"/>
  <c r="L4272" i="2"/>
  <c r="D4272" i="2" s="1"/>
  <c r="H3752" i="2"/>
  <c r="L5491" i="2"/>
  <c r="D5491" i="2" s="1"/>
  <c r="H5789" i="2"/>
  <c r="H5573" i="2"/>
  <c r="L5678" i="2"/>
  <c r="D5678" i="2" s="1"/>
  <c r="H5869" i="2"/>
  <c r="H5620" i="2"/>
  <c r="L4054" i="2"/>
  <c r="D4054" i="2" s="1"/>
  <c r="L3170" i="2"/>
  <c r="D3170" i="2" s="1"/>
  <c r="L4190" i="2"/>
  <c r="D4190" i="2" s="1"/>
  <c r="L5426" i="2"/>
  <c r="D5426" i="2" s="1"/>
  <c r="L5888" i="2"/>
  <c r="D5888" i="2" s="1"/>
  <c r="H3954" i="2"/>
  <c r="L4973" i="2"/>
  <c r="D4973" i="2" s="1"/>
  <c r="H5464" i="2"/>
  <c r="H5509" i="2"/>
  <c r="L5430" i="2"/>
  <c r="D5430" i="2" s="1"/>
  <c r="H4928" i="2"/>
  <c r="H4476" i="2"/>
  <c r="L4082" i="2"/>
  <c r="D4082" i="2" s="1"/>
  <c r="H5429" i="2"/>
  <c r="H3806" i="2"/>
  <c r="H3107" i="2"/>
  <c r="L4465" i="2"/>
  <c r="D4465" i="2" s="1"/>
  <c r="H4723" i="2"/>
  <c r="L4581" i="2"/>
  <c r="H5168" i="2"/>
  <c r="H4400" i="2"/>
  <c r="H3217" i="2"/>
  <c r="H6272" i="2"/>
  <c r="L5809" i="2"/>
  <c r="D5809" i="2" s="1"/>
  <c r="L5185" i="2"/>
  <c r="D5185" i="2" s="1"/>
  <c r="H3486" i="2"/>
  <c r="H4652" i="2"/>
  <c r="H4725" i="2"/>
  <c r="H3387" i="2"/>
  <c r="H5384" i="2"/>
  <c r="H4693" i="2"/>
  <c r="H4475" i="2"/>
  <c r="H5536" i="2"/>
  <c r="L3778" i="2"/>
  <c r="D3778" i="2" s="1"/>
  <c r="H4146" i="2"/>
  <c r="L4122" i="2"/>
  <c r="D4122" i="2" s="1"/>
  <c r="L3382" i="2"/>
  <c r="D3382" i="2" s="1"/>
  <c r="L3694" i="2"/>
  <c r="D3694" i="2" s="1"/>
  <c r="L4382" i="2"/>
  <c r="D4382" i="2" s="1"/>
  <c r="L3503" i="2"/>
  <c r="D3503" i="2" s="1"/>
  <c r="H3391" i="2"/>
  <c r="H4821" i="2"/>
  <c r="H4186" i="2"/>
  <c r="L5811" i="2"/>
  <c r="D5811" i="2" s="1"/>
  <c r="H5810" i="2"/>
  <c r="L6098" i="2"/>
  <c r="D6098" i="2" s="1"/>
  <c r="L5635" i="2"/>
  <c r="D5635" i="2" s="1"/>
  <c r="H5554" i="2"/>
  <c r="L5926" i="2"/>
  <c r="D5926" i="2" s="1"/>
  <c r="L6267" i="2"/>
  <c r="D6267" i="2" s="1"/>
  <c r="H5765" i="2"/>
  <c r="L5261" i="2"/>
  <c r="D5261" i="2" s="1"/>
  <c r="L3982" i="2"/>
  <c r="D3982" i="2" s="1"/>
  <c r="H6037" i="2"/>
  <c r="H5379" i="2"/>
  <c r="L4762" i="2"/>
  <c r="D4762" i="2" s="1"/>
  <c r="H4515" i="2"/>
  <c r="L5558" i="2"/>
  <c r="D5558" i="2" s="1"/>
  <c r="L5086" i="2"/>
  <c r="D5086" i="2" s="1"/>
  <c r="H4325" i="2"/>
  <c r="L4357" i="2"/>
  <c r="D4357" i="2" s="1"/>
  <c r="H3888" i="2"/>
  <c r="H4339" i="2"/>
  <c r="H4011" i="2"/>
  <c r="H6094" i="2"/>
  <c r="H3875" i="2"/>
  <c r="H2984" i="2"/>
  <c r="H5290" i="2"/>
  <c r="L4702" i="2"/>
  <c r="D4702" i="2" s="1"/>
  <c r="H4544" i="2"/>
  <c r="H5680" i="2"/>
  <c r="L5312" i="2"/>
  <c r="D5312" i="2" s="1"/>
  <c r="H5176" i="2"/>
  <c r="H3359" i="2"/>
  <c r="H2983" i="2"/>
  <c r="H4322" i="2"/>
  <c r="H5514" i="2"/>
  <c r="H4117" i="2"/>
  <c r="H3448" i="2"/>
  <c r="L6184" i="2"/>
  <c r="D6184" i="2" s="1"/>
  <c r="H5432" i="2"/>
  <c r="L3422" i="2"/>
  <c r="D3422" i="2" s="1"/>
  <c r="L3171" i="2"/>
  <c r="D3171" i="2" s="1"/>
  <c r="L3358" i="2"/>
  <c r="D3358" i="2" s="1"/>
  <c r="H5645" i="2"/>
  <c r="H4261" i="2"/>
  <c r="H3219" i="2"/>
  <c r="H3150" i="2"/>
  <c r="H3842" i="2"/>
  <c r="L5355" i="2"/>
  <c r="D5355" i="2" s="1"/>
  <c r="H3238" i="2"/>
  <c r="L3840" i="2"/>
  <c r="D3840" i="2" s="1"/>
  <c r="H4040" i="2"/>
  <c r="L5725" i="2"/>
  <c r="D5725" i="2" s="1"/>
  <c r="H5053" i="2"/>
  <c r="L5414" i="2"/>
  <c r="D5414" i="2" s="1"/>
  <c r="L5563" i="2"/>
  <c r="D5563" i="2" s="1"/>
  <c r="L5702" i="2"/>
  <c r="D5702" i="2" s="1"/>
  <c r="H3442" i="2"/>
  <c r="H3918" i="2"/>
  <c r="H4126" i="2"/>
  <c r="H6163" i="2"/>
  <c r="H3042" i="2"/>
  <c r="L4946" i="2"/>
  <c r="D4946" i="2" s="1"/>
  <c r="L4328" i="2"/>
  <c r="D4328" i="2" s="1"/>
  <c r="H3318" i="2"/>
  <c r="L4622" i="2"/>
  <c r="H3174" i="2"/>
  <c r="H5281" i="2"/>
  <c r="L3463" i="2"/>
  <c r="D3463" i="2" s="1"/>
  <c r="L5512" i="2"/>
  <c r="D5512" i="2" s="1"/>
  <c r="H5229" i="2"/>
  <c r="H5714" i="2"/>
  <c r="H5451" i="2"/>
  <c r="H4493" i="2"/>
  <c r="H3194" i="2"/>
  <c r="L5675" i="2"/>
  <c r="D5675" i="2" s="1"/>
  <c r="H5275" i="2"/>
  <c r="L4018" i="2"/>
  <c r="D4018" i="2" s="1"/>
  <c r="H4992" i="2"/>
  <c r="L6050" i="2"/>
  <c r="D6050" i="2" s="1"/>
  <c r="L5891" i="2"/>
  <c r="D5891" i="2" s="1"/>
  <c r="L4064" i="2"/>
  <c r="D4064" i="2" s="1"/>
  <c r="H3912" i="2"/>
  <c r="H5534" i="2"/>
  <c r="L4754" i="2"/>
  <c r="D4754" i="2" s="1"/>
  <c r="H5405" i="2"/>
  <c r="L6339" i="2"/>
  <c r="D6339" i="2" s="1"/>
  <c r="H5294" i="2"/>
  <c r="L4838" i="2"/>
  <c r="D4838" i="2" s="1"/>
  <c r="L5485" i="2"/>
  <c r="D5485" i="2" s="1"/>
  <c r="H3846" i="2"/>
  <c r="H3504" i="2"/>
  <c r="H4587" i="2"/>
  <c r="L3816" i="2"/>
  <c r="D3816" i="2" s="1"/>
  <c r="H6035" i="2"/>
  <c r="H3925" i="2"/>
  <c r="H5177" i="2"/>
  <c r="H3670" i="2"/>
  <c r="H5864" i="2"/>
  <c r="H4910" i="2"/>
  <c r="L4637" i="2"/>
  <c r="D4637" i="2" s="1"/>
  <c r="H3965" i="2"/>
  <c r="H4250" i="2"/>
  <c r="H5632" i="2"/>
  <c r="H4210" i="2"/>
  <c r="H3147" i="2"/>
  <c r="L6234" i="2"/>
  <c r="D6234" i="2" s="1"/>
  <c r="L5787" i="2"/>
  <c r="D5787" i="2" s="1"/>
  <c r="H5333" i="2"/>
  <c r="L5181" i="2"/>
  <c r="D5181" i="2" s="1"/>
  <c r="H6229" i="2"/>
  <c r="H5182" i="2"/>
  <c r="H5630" i="2"/>
  <c r="H5494" i="2"/>
  <c r="H3043" i="2"/>
  <c r="H3363" i="2"/>
  <c r="H4451" i="2"/>
  <c r="L5214" i="2"/>
  <c r="D5214" i="2" s="1"/>
  <c r="H4192" i="2"/>
  <c r="D5674" i="2"/>
  <c r="H4520" i="2"/>
  <c r="H4882" i="2"/>
  <c r="L3155" i="2"/>
  <c r="D3155" i="2" s="1"/>
  <c r="L3079" i="2"/>
  <c r="D3079" i="2" s="1"/>
  <c r="H5867" i="2"/>
  <c r="H5350" i="2"/>
  <c r="L5219" i="2"/>
  <c r="H3273" i="2"/>
  <c r="H3582" i="2"/>
  <c r="L5773" i="2"/>
  <c r="D5773" i="2" s="1"/>
  <c r="L3447" i="2"/>
  <c r="D3447" i="2" s="1"/>
  <c r="H5033" i="2"/>
  <c r="H3972" i="2"/>
  <c r="H4220" i="2"/>
  <c r="H3223" i="2"/>
  <c r="H5190" i="2"/>
  <c r="H3527" i="2"/>
  <c r="L6273" i="2"/>
  <c r="D6273" i="2" s="1"/>
  <c r="H3973" i="2"/>
  <c r="L5682" i="2"/>
  <c r="D5682" i="2" s="1"/>
  <c r="H3710" i="2"/>
  <c r="H6003" i="2"/>
  <c r="L4459" i="2"/>
  <c r="D4459" i="2" s="1"/>
  <c r="H4009" i="2"/>
  <c r="H6250" i="2"/>
  <c r="L4341" i="2"/>
  <c r="H6123" i="2"/>
  <c r="H4196" i="2"/>
  <c r="H3836" i="2"/>
  <c r="H4052" i="2"/>
  <c r="L3299" i="2"/>
  <c r="D3299" i="2" s="1"/>
  <c r="H4686" i="2"/>
  <c r="H5942" i="2"/>
  <c r="H5296" i="2"/>
  <c r="L3032" i="2"/>
  <c r="D3032" i="2" s="1"/>
  <c r="H3553" i="2"/>
  <c r="H4542" i="2"/>
  <c r="H5258" i="2"/>
  <c r="H6160" i="2"/>
  <c r="H5363" i="2"/>
  <c r="H5795" i="2"/>
  <c r="H4116" i="2"/>
  <c r="H3908" i="2"/>
  <c r="H5402" i="2"/>
  <c r="H4814" i="2"/>
  <c r="H3850" i="2"/>
  <c r="L5250" i="2"/>
  <c r="H4592" i="2"/>
  <c r="L5709" i="2"/>
  <c r="D5709" i="2" s="1"/>
  <c r="L3272" i="2"/>
  <c r="D3272" i="2" s="1"/>
  <c r="L4565" i="2"/>
  <c r="D4565" i="2" s="1"/>
  <c r="H4851" i="2"/>
  <c r="L5872" i="2"/>
  <c r="D5872" i="2" s="1"/>
  <c r="L4709" i="2"/>
  <c r="D4709" i="2" s="1"/>
  <c r="H5499" i="2"/>
  <c r="L6114" i="2"/>
  <c r="D6114" i="2" s="1"/>
  <c r="H5094" i="2"/>
  <c r="H3162" i="2"/>
  <c r="H4315" i="2"/>
  <c r="H4037" i="2"/>
  <c r="L5368" i="2"/>
  <c r="D5368" i="2" s="1"/>
  <c r="H4858" i="2"/>
  <c r="H4361" i="2"/>
  <c r="H5674" i="2"/>
  <c r="H5546" i="2"/>
  <c r="H3026" i="2"/>
  <c r="L5723" i="2"/>
  <c r="D5723" i="2" s="1"/>
  <c r="L4120" i="2"/>
  <c r="D4120" i="2" s="1"/>
  <c r="L4929" i="2"/>
  <c r="D4929" i="2" s="1"/>
  <c r="H6145" i="2"/>
  <c r="L5440" i="2"/>
  <c r="D5440" i="2" s="1"/>
  <c r="L4173" i="2"/>
  <c r="D4173" i="2" s="1"/>
  <c r="H3208" i="2"/>
  <c r="L3159" i="2"/>
  <c r="D3159" i="2" s="1"/>
  <c r="H3366" i="2"/>
  <c r="H4216" i="2"/>
  <c r="H5291" i="2"/>
  <c r="H5278" i="2"/>
  <c r="L5614" i="2"/>
  <c r="D5614" i="2" s="1"/>
  <c r="H5913" i="2"/>
  <c r="H5082" i="2"/>
  <c r="H4513" i="2"/>
  <c r="L6002" i="2"/>
  <c r="D6002" i="2" s="1"/>
  <c r="L4577" i="2"/>
  <c r="D4577" i="2" s="1"/>
  <c r="L5571" i="2"/>
  <c r="D5571" i="2" s="1"/>
  <c r="H5435" i="2"/>
  <c r="L5542" i="2"/>
  <c r="D5542" i="2" s="1"/>
  <c r="H5643" i="2"/>
  <c r="L3790" i="2"/>
  <c r="D3790" i="2" s="1"/>
  <c r="H3696" i="2"/>
  <c r="H4081" i="2"/>
  <c r="H4497" i="2"/>
  <c r="L3746" i="2"/>
  <c r="D3746" i="2" s="1"/>
  <c r="H5125" i="2"/>
  <c r="H5089" i="2"/>
  <c r="H6245" i="2"/>
  <c r="L4491" i="2"/>
  <c r="D4491" i="2" s="1"/>
  <c r="H3822" i="2"/>
  <c r="L6097" i="2"/>
  <c r="D6097" i="2" s="1"/>
  <c r="H5777" i="2"/>
  <c r="H5805" i="2"/>
  <c r="H4305" i="2"/>
  <c r="H5617" i="2"/>
  <c r="H3353" i="2"/>
  <c r="H3105" i="2"/>
  <c r="L4966" i="2"/>
  <c r="D4966" i="2" s="1"/>
  <c r="H5833" i="2"/>
  <c r="L6249" i="2"/>
  <c r="D6249" i="2" s="1"/>
  <c r="H3193" i="2"/>
  <c r="L3664" i="2"/>
  <c r="D3664" i="2" s="1"/>
  <c r="D3255" i="2"/>
  <c r="H6185" i="2"/>
  <c r="L3120" i="2"/>
  <c r="D3120" i="2" s="1"/>
  <c r="L3169" i="2"/>
  <c r="D3169" i="2" s="1"/>
  <c r="H3191" i="2"/>
  <c r="H5560" i="2"/>
  <c r="H5408" i="2"/>
  <c r="H6298" i="2"/>
  <c r="H3891" i="2"/>
  <c r="L5154" i="2"/>
  <c r="D5154" i="2" s="1"/>
  <c r="H3254" i="2"/>
  <c r="H3728" i="2"/>
  <c r="L3674" i="2"/>
  <c r="D3674" i="2" s="1"/>
  <c r="H5510" i="2"/>
  <c r="L4080" i="2"/>
  <c r="H5382" i="2"/>
  <c r="L4960" i="2"/>
  <c r="D4960" i="2" s="1"/>
  <c r="H6101" i="2"/>
  <c r="H5126" i="2"/>
  <c r="H4320" i="2"/>
  <c r="H3725" i="2"/>
  <c r="H4574" i="2"/>
  <c r="H6048" i="2"/>
  <c r="L3407" i="2"/>
  <c r="D3407" i="2" s="1"/>
  <c r="H3255" i="2"/>
  <c r="H3331" i="2"/>
  <c r="H5648" i="2"/>
  <c r="H5445" i="2"/>
  <c r="H4162" i="2"/>
  <c r="H3046" i="2"/>
  <c r="H3123" i="2"/>
  <c r="H3614" i="2"/>
  <c r="H3792" i="2"/>
  <c r="L3691" i="2"/>
  <c r="D3691" i="2" s="1"/>
  <c r="H5646" i="2"/>
  <c r="H3106" i="2"/>
  <c r="H5446" i="2"/>
  <c r="L4016" i="2"/>
  <c r="D4016" i="2" s="1"/>
  <c r="H3559" i="2"/>
  <c r="H4510" i="2"/>
  <c r="H5998" i="2"/>
  <c r="L3034" i="2"/>
  <c r="D3034" i="2" s="1"/>
  <c r="H5192" i="2"/>
  <c r="H3941" i="2"/>
  <c r="L3963" i="2"/>
  <c r="D3963" i="2" s="1"/>
  <c r="H3763" i="2"/>
  <c r="L5738" i="2"/>
  <c r="D5738" i="2" s="1"/>
  <c r="H3190" i="2"/>
  <c r="L5882" i="2"/>
  <c r="D5882" i="2" s="1"/>
  <c r="L4233" i="2"/>
  <c r="D4233" i="2" s="1"/>
  <c r="H4248" i="2"/>
  <c r="L4869" i="2"/>
  <c r="D4869" i="2" s="1"/>
  <c r="L5310" i="2"/>
  <c r="D5310" i="2" s="1"/>
  <c r="H4427" i="2"/>
  <c r="H3958" i="2"/>
  <c r="H3788" i="2"/>
  <c r="H4560" i="2"/>
  <c r="H3724" i="2"/>
  <c r="H5010" i="2"/>
  <c r="H3532" i="2"/>
  <c r="H3259" i="2"/>
  <c r="L3048" i="2"/>
  <c r="D3048" i="2" s="1"/>
  <c r="H5178" i="2"/>
  <c r="L3890" i="2"/>
  <c r="D3890" i="2" s="1"/>
  <c r="H3970" i="2"/>
  <c r="H4509" i="2"/>
  <c r="H5373" i="2"/>
  <c r="H3035" i="2"/>
  <c r="H5669" i="2"/>
  <c r="H5718" i="2"/>
  <c r="H4102" i="2"/>
  <c r="H4627" i="2"/>
  <c r="H4133" i="2"/>
  <c r="H4005" i="2"/>
  <c r="H5480" i="2"/>
  <c r="L3479" i="2"/>
  <c r="H3288" i="2"/>
  <c r="H6066" i="2"/>
  <c r="L5525" i="2"/>
  <c r="D5525" i="2" s="1"/>
  <c r="H5197" i="2"/>
  <c r="H5293" i="2"/>
  <c r="H4848" i="2"/>
  <c r="H4168" i="2"/>
  <c r="H4757" i="2"/>
  <c r="H6174" i="2"/>
  <c r="L4205" i="2"/>
  <c r="D4205" i="2" s="1"/>
  <c r="L4638" i="2"/>
  <c r="D4638" i="2" s="1"/>
  <c r="H3805" i="2"/>
  <c r="H6232" i="2"/>
  <c r="H4027" i="2"/>
  <c r="H3827" i="2"/>
  <c r="H3398" i="2"/>
  <c r="H2988" i="2"/>
  <c r="H5840" i="2"/>
  <c r="L5712" i="2"/>
  <c r="D5712" i="2" s="1"/>
  <c r="H4226" i="2"/>
  <c r="H4376" i="2"/>
  <c r="L3628" i="2"/>
  <c r="D3628" i="2" s="1"/>
  <c r="L4881" i="2"/>
  <c r="D4881" i="2" s="1"/>
  <c r="H4854" i="2"/>
  <c r="L3928" i="2"/>
  <c r="D3928" i="2" s="1"/>
  <c r="H5893" i="2"/>
  <c r="H3314" i="2"/>
  <c r="L3894" i="2"/>
  <c r="D3894" i="2" s="1"/>
  <c r="H4563" i="2"/>
  <c r="H4030" i="2"/>
  <c r="H3877" i="2"/>
  <c r="H5441" i="2"/>
  <c r="L3462" i="2"/>
  <c r="D3462" i="2" s="1"/>
  <c r="H5128" i="2"/>
  <c r="H4301" i="2"/>
  <c r="H5782" i="2"/>
  <c r="H3187" i="2"/>
  <c r="D3585" i="2"/>
  <c r="L4417" i="2"/>
  <c r="L4810" i="2"/>
  <c r="D4810" i="2" s="1"/>
  <c r="H4606" i="2"/>
  <c r="L4059" i="2"/>
  <c r="D4059" i="2" s="1"/>
  <c r="H3995" i="2"/>
  <c r="H3795" i="2"/>
  <c r="H3367" i="2"/>
  <c r="L3295" i="2"/>
  <c r="D3295" i="2" s="1"/>
  <c r="L3909" i="2"/>
  <c r="D3909" i="2" s="1"/>
  <c r="H4194" i="2"/>
  <c r="H4153" i="2"/>
  <c r="H3777" i="2"/>
  <c r="H4405" i="2"/>
  <c r="H3113" i="2"/>
  <c r="L5997" i="2"/>
  <c r="D5997" i="2" s="1"/>
  <c r="H6181" i="2"/>
  <c r="L4688" i="2"/>
  <c r="D4688" i="2" s="1"/>
  <c r="H4395" i="2"/>
  <c r="H5096" i="2"/>
  <c r="H4123" i="2"/>
  <c r="L4101" i="2"/>
  <c r="D4101" i="2" s="1"/>
  <c r="H4203" i="2"/>
  <c r="H4313" i="2"/>
  <c r="H4408" i="2"/>
  <c r="H3494" i="2"/>
  <c r="H5145" i="2"/>
  <c r="H3922" i="2"/>
  <c r="H4288" i="2"/>
  <c r="H3985" i="2"/>
  <c r="L3968" i="2"/>
  <c r="D3968" i="2" s="1"/>
  <c r="H5750" i="2"/>
  <c r="L3227" i="2"/>
  <c r="D3227" i="2" s="1"/>
  <c r="H5822" i="2"/>
  <c r="H5686" i="2"/>
  <c r="H3091" i="2"/>
  <c r="H4808" i="2"/>
  <c r="L3298" i="2"/>
  <c r="D3298" i="2" s="1"/>
  <c r="L4905" i="2"/>
  <c r="D4905" i="2" s="1"/>
  <c r="H5329" i="2"/>
  <c r="H4266" i="2"/>
  <c r="H4249" i="2"/>
  <c r="L5865" i="2"/>
  <c r="D5865" i="2" s="1"/>
  <c r="H3859" i="2"/>
  <c r="H5961" i="2"/>
  <c r="H3845" i="2"/>
  <c r="H5952" i="2"/>
  <c r="H5537" i="2"/>
  <c r="H3362" i="2"/>
  <c r="L3078" i="2"/>
  <c r="D3078" i="2" s="1"/>
  <c r="H5000" i="2"/>
  <c r="H4048" i="2"/>
  <c r="H4472" i="2"/>
  <c r="H3731" i="2"/>
  <c r="H4269" i="2"/>
  <c r="H3158" i="2"/>
  <c r="H3905" i="2"/>
  <c r="H3222" i="2"/>
  <c r="H4469" i="2"/>
  <c r="H3896" i="2"/>
  <c r="H4200" i="2"/>
  <c r="H3361" i="2"/>
  <c r="H6246" i="2"/>
  <c r="H4336" i="2"/>
  <c r="H6102" i="2"/>
  <c r="H5257" i="2"/>
  <c r="H3740" i="2"/>
  <c r="H3371" i="2"/>
  <c r="L5014" i="2"/>
  <c r="D5014" i="2" s="1"/>
  <c r="H5401" i="2"/>
  <c r="H5232" i="2"/>
  <c r="H3765" i="2"/>
  <c r="L4801" i="2"/>
  <c r="D4801" i="2" s="1"/>
  <c r="H3931" i="2"/>
  <c r="H4886" i="2"/>
  <c r="H4531" i="2"/>
  <c r="L4888" i="2"/>
  <c r="D4888" i="2" s="1"/>
  <c r="L3624" i="2"/>
  <c r="D3624" i="2" s="1"/>
  <c r="H3201" i="2"/>
  <c r="H2991" i="2"/>
  <c r="L4595" i="2"/>
  <c r="D4595" i="2" s="1"/>
  <c r="H3576" i="2"/>
  <c r="H5593" i="2"/>
  <c r="D5441" i="2"/>
  <c r="H3329" i="2"/>
  <c r="H4724" i="2"/>
  <c r="L4643" i="2"/>
  <c r="D4643" i="2" s="1"/>
  <c r="L3428" i="2"/>
  <c r="D3428" i="2" s="1"/>
  <c r="H3881" i="2"/>
  <c r="L4217" i="2"/>
  <c r="D4217" i="2" s="1"/>
  <c r="H4553" i="2"/>
  <c r="L5286" i="2"/>
  <c r="D5286" i="2" s="1"/>
  <c r="H3322" i="2"/>
  <c r="L4208" i="2"/>
  <c r="D4208" i="2" s="1"/>
  <c r="H5297" i="2"/>
  <c r="L5694" i="2"/>
  <c r="D5694" i="2" s="1"/>
  <c r="L3904" i="2"/>
  <c r="D3904" i="2" s="1"/>
  <c r="L4198" i="2"/>
  <c r="D4198" i="2" s="1"/>
  <c r="L3976" i="2"/>
  <c r="D3976" i="2" s="1"/>
  <c r="L3250" i="2"/>
  <c r="D3250" i="2" s="1"/>
  <c r="H4413" i="2"/>
  <c r="L3593" i="2"/>
  <c r="D3593" i="2" s="1"/>
  <c r="H3945" i="2"/>
  <c r="H3753" i="2"/>
  <c r="H3706" i="2"/>
  <c r="H5097" i="2"/>
  <c r="H5745" i="2"/>
  <c r="H5030" i="2"/>
  <c r="L4078" i="2"/>
  <c r="D4078" i="2" s="1"/>
  <c r="L3830" i="2"/>
  <c r="D3830" i="2" s="1"/>
  <c r="H6049" i="2"/>
  <c r="H3603" i="2"/>
  <c r="H4193" i="2"/>
  <c r="L3817" i="2"/>
  <c r="D3817" i="2" s="1"/>
  <c r="H4633" i="2"/>
  <c r="H3386" i="2"/>
  <c r="L5358" i="2"/>
  <c r="D5358" i="2" s="1"/>
  <c r="H5758" i="2"/>
  <c r="H3114" i="2"/>
  <c r="H5513" i="2"/>
  <c r="H5681" i="2"/>
  <c r="L4129" i="2"/>
  <c r="D4129" i="2" s="1"/>
  <c r="H4056" i="2"/>
  <c r="H4072" i="2"/>
  <c r="H5193" i="2"/>
  <c r="H4289" i="2"/>
  <c r="H5369" i="2"/>
  <c r="L4969" i="2"/>
  <c r="D4969" i="2" s="1"/>
  <c r="H3081" i="2"/>
  <c r="H5422" i="2"/>
  <c r="H3419" i="2"/>
  <c r="H5198" i="2"/>
  <c r="H5057" i="2"/>
  <c r="H4617" i="2"/>
  <c r="H3704" i="2"/>
  <c r="L3436" i="2"/>
  <c r="D3436" i="2" s="1"/>
  <c r="H4350" i="2"/>
  <c r="H5085" i="2"/>
  <c r="L5061" i="2"/>
  <c r="D5061" i="2" s="1"/>
  <c r="H3926" i="2"/>
  <c r="H4238" i="2"/>
  <c r="H4066" i="2"/>
  <c r="L3953" i="2"/>
  <c r="D3953" i="2" s="1"/>
  <c r="H3520" i="2"/>
  <c r="H3364" i="2"/>
  <c r="H5157" i="2"/>
  <c r="H5845" i="2"/>
  <c r="H5245" i="2"/>
  <c r="H4941" i="2"/>
  <c r="H5493" i="2"/>
  <c r="L5377" i="2"/>
  <c r="D5377" i="2" s="1"/>
  <c r="L5457" i="2"/>
  <c r="D5457" i="2" s="1"/>
  <c r="H4684" i="2"/>
  <c r="H4241" i="2"/>
  <c r="H4489" i="2"/>
  <c r="L3656" i="2"/>
  <c r="D3656" i="2" s="1"/>
  <c r="H4731" i="2"/>
  <c r="H6057" i="2"/>
  <c r="L5689" i="2"/>
  <c r="D5689" i="2" s="1"/>
  <c r="L3064" i="2"/>
  <c r="D3064" i="2" s="1"/>
  <c r="H3304" i="2"/>
  <c r="L4137" i="2"/>
  <c r="D4137" i="2" s="1"/>
  <c r="H4805" i="2"/>
  <c r="H3786" i="2"/>
  <c r="H4310" i="2"/>
  <c r="L5341" i="2"/>
  <c r="D5341" i="2" s="1"/>
  <c r="H3186" i="2"/>
  <c r="H5413" i="2"/>
  <c r="H4485" i="2"/>
  <c r="H4000" i="2"/>
  <c r="L4152" i="2"/>
  <c r="D4152" i="2" s="1"/>
  <c r="H4478" i="2"/>
  <c r="L6233" i="2"/>
  <c r="D6233" i="2" s="1"/>
  <c r="H2992" i="2"/>
  <c r="H3523" i="2"/>
  <c r="L3889" i="2"/>
  <c r="D3889" i="2" s="1"/>
  <c r="L5629" i="2"/>
  <c r="L3249" i="2"/>
  <c r="D3249" i="2" s="1"/>
  <c r="L3764" i="2"/>
  <c r="D3764" i="2" s="1"/>
  <c r="H5065" i="2"/>
  <c r="H3060" i="2"/>
  <c r="H4002" i="2"/>
  <c r="H4414" i="2"/>
  <c r="H3025" i="2"/>
  <c r="H3050" i="2"/>
  <c r="H5557" i="2"/>
  <c r="L3990" i="2"/>
  <c r="D3990" i="2" s="1"/>
  <c r="L3258" i="2"/>
  <c r="D3258" i="2" s="1"/>
  <c r="H3712" i="2"/>
  <c r="H3232" i="2"/>
  <c r="H3665" i="2"/>
  <c r="H4130" i="2"/>
  <c r="L4420" i="2"/>
  <c r="D4420" i="2" s="1"/>
  <c r="H4524" i="2"/>
  <c r="L4134" i="2"/>
  <c r="D4134" i="2" s="1"/>
  <c r="H3584" i="2"/>
  <c r="H4136" i="2"/>
  <c r="L3648" i="2"/>
  <c r="D3648" i="2" s="1"/>
  <c r="H3512" i="2"/>
  <c r="H3480" i="2"/>
  <c r="H3305" i="2"/>
  <c r="H5041" i="2"/>
  <c r="H3000" i="2"/>
  <c r="L3561" i="2"/>
  <c r="D3561" i="2" s="1"/>
  <c r="H4149" i="2"/>
  <c r="H4517" i="2"/>
  <c r="H3874" i="2"/>
  <c r="H4154" i="2"/>
  <c r="L3140" i="2"/>
  <c r="H3402" i="2"/>
  <c r="L4086" i="2"/>
  <c r="D4086" i="2" s="1"/>
  <c r="H3950" i="2"/>
  <c r="L4221" i="2"/>
  <c r="D4221" i="2" s="1"/>
  <c r="H4221" i="2"/>
  <c r="H4369" i="2"/>
  <c r="H3733" i="2"/>
  <c r="H4409" i="2"/>
  <c r="L4374" i="2"/>
  <c r="D4374" i="2" s="1"/>
  <c r="L4825" i="2"/>
  <c r="D4825" i="2" s="1"/>
  <c r="H3865" i="2"/>
  <c r="H3019" i="2"/>
  <c r="H4537" i="2"/>
  <c r="H3482" i="2"/>
  <c r="H3240" i="2"/>
  <c r="H5661" i="2"/>
  <c r="H5517" i="2"/>
  <c r="L4285" i="2"/>
  <c r="D4285" i="2" s="1"/>
  <c r="L3814" i="2"/>
  <c r="D3814" i="2" s="1"/>
  <c r="L4013" i="2"/>
  <c r="D4013" i="2" s="1"/>
  <c r="L3813" i="2"/>
  <c r="D3813" i="2" s="1"/>
  <c r="H3929" i="2"/>
  <c r="H3886" i="2"/>
  <c r="H5365" i="2"/>
  <c r="H5277" i="2"/>
  <c r="H5189" i="2"/>
  <c r="H5733" i="2"/>
  <c r="L3528" i="2"/>
  <c r="D3528" i="2" s="1"/>
  <c r="H3600" i="2"/>
  <c r="H4436" i="2"/>
  <c r="H4006" i="2"/>
  <c r="L4062" i="2"/>
  <c r="D4062" i="2" s="1"/>
  <c r="H4062" i="2"/>
  <c r="L3385" i="2"/>
  <c r="D3385" i="2" s="1"/>
  <c r="H5425" i="2"/>
  <c r="H3476" i="2"/>
  <c r="L4017" i="2"/>
  <c r="D4017" i="2" s="1"/>
  <c r="L4022" i="2"/>
  <c r="D4022" i="2" s="1"/>
  <c r="H5877" i="2"/>
  <c r="L3122" i="2"/>
  <c r="D3122" i="2" s="1"/>
  <c r="H3330" i="2"/>
  <c r="H3274" i="2"/>
  <c r="H3225" i="2"/>
  <c r="H3434" i="2"/>
  <c r="H3058" i="2"/>
  <c r="H3168" i="2"/>
  <c r="H5721" i="2"/>
  <c r="L6001" i="2"/>
  <c r="D6001" i="2" s="1"/>
  <c r="L3810" i="2"/>
  <c r="D3810" i="2" s="1"/>
  <c r="H4113" i="2"/>
  <c r="L3080" i="2"/>
  <c r="D3080" i="2" s="1"/>
  <c r="H4612" i="2"/>
  <c r="H5109" i="2"/>
  <c r="H4293" i="2"/>
  <c r="H3380" i="2"/>
  <c r="H4437" i="2"/>
  <c r="H5657" i="2"/>
  <c r="H3801" i="2"/>
  <c r="H3531" i="2"/>
  <c r="L3627" i="2"/>
  <c r="D3627" i="2" s="1"/>
  <c r="H3338" i="2"/>
  <c r="H3137" i="2"/>
  <c r="L4837" i="2"/>
  <c r="D4837" i="2" s="1"/>
  <c r="L5561" i="2"/>
  <c r="D5561" i="2" s="1"/>
  <c r="L3392" i="2"/>
  <c r="D3392" i="2" s="1"/>
  <c r="L3009" i="2"/>
  <c r="D3009" i="2" s="1"/>
  <c r="H2994" i="2"/>
  <c r="L3377" i="2"/>
  <c r="D3377" i="2" s="1"/>
  <c r="L3604" i="2"/>
  <c r="D3604" i="2" s="1"/>
  <c r="H3737" i="2"/>
  <c r="H4169" i="2"/>
  <c r="L4445" i="2"/>
  <c r="D4445" i="2" s="1"/>
  <c r="L3068" i="2"/>
  <c r="D3068" i="2" s="1"/>
  <c r="H3004" i="2"/>
  <c r="L4150" i="2"/>
  <c r="D4150" i="2" s="1"/>
  <c r="H3878" i="2"/>
  <c r="L4166" i="2"/>
  <c r="D4166" i="2" s="1"/>
  <c r="H4166" i="2"/>
  <c r="H3742" i="2"/>
  <c r="L3742" i="2"/>
  <c r="D3742" i="2" s="1"/>
  <c r="H3008" i="2"/>
  <c r="L3378" i="2"/>
  <c r="D3378" i="2" s="1"/>
  <c r="L3632" i="2"/>
  <c r="D3632" i="2" s="1"/>
  <c r="L4691" i="2"/>
  <c r="D4691" i="2" s="1"/>
  <c r="H3370" i="2"/>
  <c r="H3028" i="2"/>
  <c r="L3400" i="2"/>
  <c r="D3400" i="2" s="1"/>
  <c r="L3651" i="2"/>
  <c r="D3651" i="2" s="1"/>
  <c r="H3340" i="2"/>
  <c r="H3346" i="2"/>
  <c r="H4412" i="2"/>
  <c r="H3475" i="2"/>
  <c r="L4406" i="2"/>
  <c r="D4406" i="2" s="1"/>
  <c r="H4500" i="2"/>
  <c r="H3210" i="2"/>
  <c r="H4706" i="2"/>
  <c r="H3138" i="2"/>
  <c r="H4676" i="2"/>
  <c r="L3756" i="2"/>
  <c r="D3756" i="2" s="1"/>
  <c r="H4230" i="2"/>
  <c r="L3066" i="2"/>
  <c r="D3066" i="2" s="1"/>
  <c r="H4348" i="2"/>
  <c r="L3282" i="2"/>
  <c r="D3282" i="2" s="1"/>
  <c r="L4425" i="2"/>
  <c r="H3563" i="2"/>
  <c r="L3588" i="2"/>
  <c r="H3536" i="2"/>
  <c r="H3468" i="2"/>
  <c r="H4342" i="2"/>
  <c r="H3522" i="2"/>
  <c r="H3472" i="2"/>
  <c r="D4683" i="2"/>
  <c r="L3432" i="2"/>
  <c r="D3432" i="2" s="1"/>
  <c r="H3112" i="2"/>
  <c r="L5169" i="2"/>
  <c r="D5169" i="2" s="1"/>
  <c r="H3555" i="2"/>
  <c r="H4683" i="2"/>
  <c r="H3496" i="2"/>
  <c r="H3748" i="2"/>
  <c r="H3129" i="2"/>
  <c r="H5641" i="2"/>
  <c r="L4353" i="2"/>
  <c r="D4353" i="2" s="1"/>
  <c r="H3729" i="2"/>
  <c r="H3098" i="2"/>
  <c r="L3154" i="2"/>
  <c r="H2979" i="2"/>
  <c r="H3552" i="2"/>
  <c r="L3001" i="2"/>
  <c r="D3001" i="2" s="1"/>
  <c r="H3306" i="2"/>
  <c r="H4486" i="2"/>
  <c r="H3297" i="2"/>
  <c r="H5345" i="2"/>
  <c r="L3104" i="2"/>
  <c r="D3104" i="2" s="1"/>
  <c r="L3426" i="2"/>
  <c r="D3426" i="2" s="1"/>
  <c r="L3668" i="2"/>
  <c r="D3668" i="2" s="1"/>
  <c r="H5793" i="2"/>
  <c r="H3564" i="2"/>
  <c r="H4593" i="2"/>
  <c r="H4529" i="2"/>
  <c r="H3640" i="2"/>
  <c r="H4337" i="2"/>
  <c r="H4708" i="2"/>
  <c r="L3336" i="2"/>
  <c r="D3336" i="2" s="1"/>
  <c r="L4097" i="2"/>
  <c r="D4097" i="2" s="1"/>
  <c r="L3793" i="2"/>
  <c r="D3793" i="2" s="1"/>
  <c r="H3252" i="2"/>
  <c r="H4428" i="2"/>
  <c r="L3488" i="2"/>
  <c r="D3488" i="2" s="1"/>
  <c r="H3234" i="2"/>
  <c r="H3592" i="2"/>
  <c r="H3633" i="2"/>
  <c r="H5489" i="2"/>
  <c r="H5881" i="2"/>
  <c r="H3652" i="2"/>
  <c r="H5993" i="2"/>
  <c r="H3643" i="2"/>
  <c r="L3921" i="2"/>
  <c r="D3921" i="2" s="1"/>
  <c r="H3148" i="2"/>
  <c r="L4675" i="2"/>
  <c r="D4675" i="2" s="1"/>
  <c r="L4481" i="2"/>
  <c r="D4481" i="2" s="1"/>
  <c r="L4265" i="2"/>
  <c r="H3489" i="2"/>
  <c r="H5273" i="2"/>
  <c r="H3857" i="2"/>
  <c r="H4628" i="2"/>
  <c r="H3560" i="2"/>
  <c r="H3226" i="2"/>
  <c r="H5553" i="2"/>
  <c r="H4692" i="2"/>
  <c r="H3876" i="2"/>
  <c r="L5417" i="2"/>
  <c r="D5417" i="2" s="1"/>
  <c r="H3020" i="2"/>
  <c r="H3418" i="2"/>
  <c r="H3352" i="2"/>
  <c r="H2488" i="2"/>
  <c r="H4430" i="2"/>
  <c r="H4620" i="2"/>
  <c r="L4326" i="2"/>
  <c r="D4326" i="2" s="1"/>
  <c r="L3452" i="2"/>
  <c r="D3452" i="2" s="1"/>
  <c r="H4366" i="2"/>
  <c r="H4262" i="2"/>
  <c r="H5337" i="2"/>
  <c r="H3244" i="2"/>
  <c r="L5153" i="2"/>
  <c r="D5153" i="2" s="1"/>
  <c r="L4121" i="2"/>
  <c r="D4121" i="2" s="1"/>
  <c r="H3321" i="2"/>
  <c r="H3780" i="2"/>
  <c r="H4660" i="2"/>
  <c r="H3667" i="2"/>
  <c r="L4707" i="2"/>
  <c r="D4707" i="2" s="1"/>
  <c r="H4334" i="2"/>
  <c r="H3508" i="2"/>
  <c r="H4222" i="2"/>
  <c r="H3595" i="2"/>
  <c r="H3052" i="2"/>
  <c r="H3658" i="2"/>
  <c r="H3161" i="2"/>
  <c r="L3745" i="2"/>
  <c r="D3745" i="2" s="1"/>
  <c r="L4588" i="2"/>
  <c r="D4588" i="2" s="1"/>
  <c r="L4698" i="2"/>
  <c r="D4698" i="2" s="1"/>
  <c r="H4945" i="2"/>
  <c r="L5577" i="2"/>
  <c r="D5577" i="2" s="1"/>
  <c r="L3017" i="2"/>
  <c r="D3017" i="2" s="1"/>
  <c r="L3937" i="2"/>
  <c r="D3937" i="2" s="1"/>
  <c r="H3873" i="2"/>
  <c r="L3620" i="2"/>
  <c r="D3620" i="2" s="1"/>
  <c r="L4516" i="2"/>
  <c r="D4516" i="2" s="1"/>
  <c r="L3809" i="2"/>
  <c r="D3809" i="2" s="1"/>
  <c r="L4865" i="2"/>
  <c r="D4865" i="2" s="1"/>
  <c r="H3284" i="2"/>
  <c r="L4714" i="2"/>
  <c r="D4714" i="2" s="1"/>
  <c r="H4714" i="2"/>
  <c r="L3610" i="2"/>
  <c r="D3610" i="2" s="1"/>
  <c r="H3610" i="2"/>
  <c r="L3530" i="2"/>
  <c r="D3530" i="2" s="1"/>
  <c r="H3530" i="2"/>
  <c r="L3410" i="2"/>
  <c r="D3410" i="2" s="1"/>
  <c r="H3410" i="2"/>
  <c r="L4302" i="2"/>
  <c r="D4302" i="2" s="1"/>
  <c r="H4302" i="2"/>
  <c r="H3666" i="2"/>
  <c r="L3666" i="2"/>
  <c r="D3666" i="2" s="1"/>
  <c r="H3602" i="2"/>
  <c r="L3602" i="2"/>
  <c r="D3602" i="2" s="1"/>
  <c r="L3594" i="2"/>
  <c r="D3594" i="2" s="1"/>
  <c r="H3594" i="2"/>
  <c r="H3514" i="2"/>
  <c r="L3514" i="2"/>
  <c r="D3514" i="2" s="1"/>
  <c r="L4484" i="2"/>
  <c r="D4484" i="2" s="1"/>
  <c r="H4484" i="2"/>
  <c r="H4286" i="2"/>
  <c r="L4286" i="2"/>
  <c r="D4286" i="2" s="1"/>
  <c r="L3650" i="2"/>
  <c r="D3650" i="2" s="1"/>
  <c r="H3650" i="2"/>
  <c r="L3578" i="2"/>
  <c r="D3578" i="2" s="1"/>
  <c r="H3578" i="2"/>
  <c r="L3506" i="2"/>
  <c r="D3506" i="2" s="1"/>
  <c r="H3506" i="2"/>
  <c r="H4278" i="2"/>
  <c r="L4278" i="2"/>
  <c r="D4278" i="2" s="1"/>
  <c r="L3642" i="2"/>
  <c r="D3642" i="2" s="1"/>
  <c r="H3642" i="2"/>
  <c r="L4468" i="2"/>
  <c r="D4468" i="2" s="1"/>
  <c r="H4468" i="2"/>
  <c r="L4746" i="2"/>
  <c r="D4746" i="2" s="1"/>
  <c r="H4746" i="2"/>
  <c r="H4642" i="2"/>
  <c r="L4642" i="2"/>
  <c r="D4642" i="2" s="1"/>
  <c r="L4270" i="2"/>
  <c r="D4270" i="2" s="1"/>
  <c r="H4270" i="2"/>
  <c r="L3634" i="2"/>
  <c r="D3634" i="2" s="1"/>
  <c r="H3634" i="2"/>
  <c r="H3554" i="2"/>
  <c r="L3554" i="2"/>
  <c r="D3554" i="2" s="1"/>
  <c r="L4444" i="2"/>
  <c r="D4444" i="2" s="1"/>
  <c r="H4444" i="2"/>
  <c r="L4730" i="2"/>
  <c r="D4730" i="2" s="1"/>
  <c r="H4730" i="2"/>
  <c r="L3626" i="2"/>
  <c r="D3626" i="2" s="1"/>
  <c r="H3626" i="2"/>
  <c r="L3546" i="2"/>
  <c r="D3546" i="2" s="1"/>
  <c r="H3546" i="2"/>
  <c r="L3474" i="2"/>
  <c r="D3474" i="2" s="1"/>
  <c r="H3474" i="2"/>
  <c r="H4722" i="2"/>
  <c r="L4722" i="2"/>
  <c r="D4722" i="2" s="1"/>
  <c r="H4318" i="2"/>
  <c r="L4318" i="2"/>
  <c r="H4254" i="2"/>
  <c r="L4254" i="2"/>
  <c r="D4254" i="2" s="1"/>
  <c r="L3618" i="2"/>
  <c r="D3618" i="2" s="1"/>
  <c r="H3618" i="2"/>
  <c r="H3466" i="2"/>
  <c r="L3466" i="2"/>
  <c r="D3466" i="2" s="1"/>
  <c r="H3393" i="2"/>
  <c r="H5817" i="2"/>
  <c r="L5433" i="2"/>
  <c r="D5433" i="2" s="1"/>
  <c r="H5905" i="2"/>
  <c r="L4540" i="2"/>
  <c r="D4540" i="2" s="1"/>
  <c r="H4540" i="2"/>
  <c r="L3443" i="2"/>
  <c r="D3443" i="2" s="1"/>
  <c r="H3443" i="2"/>
  <c r="H3308" i="2"/>
  <c r="L3308" i="2"/>
  <c r="D3308" i="2" s="1"/>
  <c r="L3236" i="2"/>
  <c r="D3236" i="2" s="1"/>
  <c r="H3236" i="2"/>
  <c r="L3076" i="2"/>
  <c r="D3076" i="2" s="1"/>
  <c r="H3076" i="2"/>
  <c r="L5737" i="2"/>
  <c r="D5737" i="2" s="1"/>
  <c r="H3073" i="2"/>
  <c r="H5113" i="2"/>
  <c r="L4651" i="2"/>
  <c r="D4651" i="2" s="1"/>
  <c r="H4651" i="2"/>
  <c r="L4604" i="2"/>
  <c r="D4604" i="2" s="1"/>
  <c r="H4604" i="2"/>
  <c r="L4532" i="2"/>
  <c r="D4532" i="2" s="1"/>
  <c r="H4532" i="2"/>
  <c r="L3300" i="2"/>
  <c r="D3300" i="2" s="1"/>
  <c r="H3300" i="2"/>
  <c r="L3228" i="2"/>
  <c r="D3228" i="2" s="1"/>
  <c r="H3228" i="2"/>
  <c r="L3132" i="2"/>
  <c r="D3132" i="2" s="1"/>
  <c r="H3132" i="2"/>
  <c r="L5713" i="2"/>
  <c r="D5713" i="2" s="1"/>
  <c r="H4225" i="2"/>
  <c r="H3507" i="2"/>
  <c r="L3507" i="2"/>
  <c r="D3507" i="2" s="1"/>
  <c r="H4596" i="2"/>
  <c r="L4596" i="2"/>
  <c r="D4596" i="2" s="1"/>
  <c r="L3427" i="2"/>
  <c r="D3427" i="2" s="1"/>
  <c r="H3427" i="2"/>
  <c r="L3212" i="2"/>
  <c r="D3212" i="2" s="1"/>
  <c r="H3212" i="2"/>
  <c r="H3124" i="2"/>
  <c r="L3124" i="2"/>
  <c r="D3124" i="2" s="1"/>
  <c r="L3204" i="2"/>
  <c r="D3204" i="2" s="1"/>
  <c r="H3204" i="2"/>
  <c r="L3116" i="2"/>
  <c r="D3116" i="2" s="1"/>
  <c r="H3116" i="2"/>
  <c r="L2489" i="2"/>
  <c r="D2489" i="2" s="1"/>
  <c r="H4377" i="2"/>
  <c r="H5673" i="2"/>
  <c r="H3649" i="2"/>
  <c r="L5873" i="2"/>
  <c r="D5873" i="2" s="1"/>
  <c r="H5361" i="2"/>
  <c r="H5289" i="2"/>
  <c r="H4025" i="2"/>
  <c r="L6177" i="2"/>
  <c r="D6177" i="2" s="1"/>
  <c r="L4508" i="2"/>
  <c r="D4508" i="2" s="1"/>
  <c r="H4508" i="2"/>
  <c r="L3348" i="2"/>
  <c r="D3348" i="2" s="1"/>
  <c r="H3348" i="2"/>
  <c r="L3196" i="2"/>
  <c r="D3196" i="2" s="1"/>
  <c r="H3196" i="2"/>
  <c r="L3108" i="2"/>
  <c r="D3108" i="2" s="1"/>
  <c r="H3108" i="2"/>
  <c r="L3545" i="2"/>
  <c r="D3545" i="2" s="1"/>
  <c r="L5049" i="2"/>
  <c r="L4635" i="2"/>
  <c r="D4635" i="2" s="1"/>
  <c r="H4635" i="2"/>
  <c r="H4564" i="2"/>
  <c r="L4564" i="2"/>
  <c r="D4564" i="2" s="1"/>
  <c r="L3404" i="2"/>
  <c r="D3404" i="2" s="1"/>
  <c r="H3404" i="2"/>
  <c r="L3260" i="2"/>
  <c r="D3260" i="2" s="1"/>
  <c r="H3260" i="2"/>
  <c r="L3180" i="2"/>
  <c r="D3180" i="2" s="1"/>
  <c r="H3180" i="2"/>
  <c r="L3100" i="2"/>
  <c r="H3100" i="2"/>
  <c r="H4609" i="2"/>
  <c r="H3460" i="2"/>
  <c r="L3460" i="2"/>
  <c r="D3460" i="2" s="1"/>
  <c r="L4556" i="2"/>
  <c r="D4556" i="2" s="1"/>
  <c r="H4556" i="2"/>
  <c r="H3459" i="2"/>
  <c r="L3459" i="2"/>
  <c r="D3459" i="2" s="1"/>
  <c r="L3396" i="2"/>
  <c r="H3396" i="2"/>
  <c r="H3332" i="2"/>
  <c r="L3332" i="2"/>
  <c r="D3332" i="2" s="1"/>
  <c r="H3156" i="2"/>
  <c r="L3156" i="2"/>
  <c r="D3156" i="2" s="1"/>
  <c r="L2995" i="2"/>
  <c r="D2995" i="2" s="1"/>
  <c r="H2995" i="2"/>
  <c r="L6137" i="2"/>
  <c r="D6137" i="2" s="1"/>
  <c r="H4281" i="2"/>
  <c r="H3233" i="2"/>
  <c r="H3433" i="2"/>
  <c r="H3547" i="2"/>
  <c r="L3547" i="2"/>
  <c r="D3547" i="2" s="1"/>
  <c r="L4548" i="2"/>
  <c r="D4548" i="2" s="1"/>
  <c r="H4548" i="2"/>
  <c r="L3451" i="2"/>
  <c r="D3451" i="2" s="1"/>
  <c r="H3451" i="2"/>
  <c r="H3388" i="2"/>
  <c r="L3388" i="2"/>
  <c r="D3388" i="2" s="1"/>
  <c r="L3084" i="2"/>
  <c r="D3084" i="2" s="1"/>
  <c r="H3084" i="2"/>
  <c r="D5761" i="2"/>
  <c r="D5065" i="2"/>
  <c r="D4561" i="2"/>
  <c r="H5129" i="2"/>
  <c r="H4297" i="2"/>
  <c r="H5305" i="2"/>
  <c r="L3825" i="2"/>
  <c r="D3825" i="2" s="1"/>
  <c r="H4065" i="2"/>
  <c r="H3185" i="2"/>
  <c r="H5761" i="2"/>
  <c r="L5521" i="2"/>
  <c r="D5521" i="2" s="1"/>
  <c r="H5921" i="2"/>
  <c r="H4625" i="2"/>
  <c r="H4561" i="2"/>
  <c r="H4201" i="2"/>
  <c r="L4977" i="2"/>
  <c r="D4977" i="2" s="1"/>
  <c r="H3761" i="2"/>
  <c r="L5225" i="2"/>
  <c r="D5225" i="2" s="1"/>
  <c r="L4729" i="2"/>
  <c r="D4729" i="2" s="1"/>
  <c r="L3369" i="2"/>
  <c r="D3369" i="2" s="1"/>
  <c r="H6265" i="2"/>
  <c r="L5625" i="2"/>
  <c r="D5625" i="2" s="1"/>
  <c r="H4089" i="2"/>
  <c r="H2993" i="2"/>
  <c r="H5985" i="2"/>
  <c r="H5409" i="2"/>
  <c r="L4321" i="2"/>
  <c r="D4321" i="2" s="1"/>
  <c r="H3121" i="2"/>
  <c r="H4001" i="2"/>
  <c r="H4161" i="2"/>
  <c r="H4257" i="2"/>
  <c r="H5545" i="2"/>
  <c r="H5025" i="2"/>
  <c r="H5481" i="2"/>
  <c r="H4585" i="2"/>
  <c r="H3625" i="2"/>
  <c r="H4521" i="2"/>
  <c r="H3281" i="2"/>
  <c r="H5785" i="2"/>
  <c r="L3057" i="2"/>
  <c r="D3057" i="2" s="1"/>
  <c r="H3785" i="2"/>
  <c r="L4817" i="2"/>
  <c r="D4817" i="2" s="1"/>
  <c r="H5265" i="2"/>
  <c r="H3705" i="2"/>
  <c r="L3705" i="2"/>
  <c r="D3705" i="2" s="1"/>
  <c r="L4761" i="2"/>
  <c r="D4761" i="2" s="1"/>
  <c r="H4761" i="2"/>
  <c r="H4665" i="2"/>
  <c r="L4665" i="2"/>
  <c r="L3441" i="2"/>
  <c r="D3441" i="2" s="1"/>
  <c r="H3441" i="2"/>
  <c r="H3849" i="2"/>
  <c r="L3849" i="2"/>
  <c r="D3849" i="2" s="1"/>
  <c r="L4753" i="2"/>
  <c r="H4753" i="2"/>
  <c r="L4649" i="2"/>
  <c r="D4649" i="2" s="1"/>
  <c r="H4649" i="2"/>
  <c r="L3841" i="2"/>
  <c r="D3841" i="2" s="1"/>
  <c r="H3841" i="2"/>
  <c r="L3689" i="2"/>
  <c r="D3689" i="2" s="1"/>
  <c r="H3689" i="2"/>
  <c r="L4641" i="2"/>
  <c r="D4641" i="2" s="1"/>
  <c r="H4641" i="2"/>
  <c r="L3617" i="2"/>
  <c r="D3617" i="2" s="1"/>
  <c r="H3617" i="2"/>
  <c r="H3473" i="2"/>
  <c r="L3473" i="2"/>
  <c r="D3473" i="2" s="1"/>
  <c r="L3425" i="2"/>
  <c r="H3425" i="2"/>
  <c r="L3681" i="2"/>
  <c r="D3681" i="2" s="1"/>
  <c r="H3681" i="2"/>
  <c r="L3673" i="2"/>
  <c r="D3673" i="2" s="1"/>
  <c r="H3673" i="2"/>
  <c r="L3529" i="2"/>
  <c r="D3529" i="2" s="1"/>
  <c r="H3529" i="2"/>
  <c r="H3521" i="2"/>
  <c r="L3521" i="2"/>
  <c r="D3521" i="2" s="1"/>
  <c r="L3409" i="2"/>
  <c r="D3409" i="2" s="1"/>
  <c r="H3409" i="2"/>
  <c r="H4033" i="2"/>
  <c r="L4033" i="2"/>
  <c r="D4033" i="2" s="1"/>
  <c r="L4713" i="2"/>
  <c r="H4713" i="2"/>
  <c r="L3657" i="2"/>
  <c r="D3657" i="2" s="1"/>
  <c r="H3657" i="2"/>
  <c r="L3513" i="2"/>
  <c r="D3513" i="2" s="1"/>
  <c r="H3513" i="2"/>
  <c r="L4185" i="2"/>
  <c r="D4185" i="2" s="1"/>
  <c r="H4185" i="2"/>
  <c r="H4769" i="2"/>
  <c r="L4769" i="2"/>
  <c r="D4769" i="2" s="1"/>
  <c r="L4705" i="2"/>
  <c r="H4705" i="2"/>
  <c r="L3577" i="2"/>
  <c r="D3577" i="2" s="1"/>
  <c r="H3577" i="2"/>
  <c r="L3505" i="2"/>
  <c r="D3505" i="2" s="1"/>
  <c r="H3505" i="2"/>
  <c r="L3457" i="2"/>
  <c r="D3457" i="2" s="1"/>
  <c r="H3457" i="2"/>
  <c r="H3713" i="2"/>
  <c r="L3713" i="2"/>
  <c r="D3713" i="2" s="1"/>
  <c r="L4697" i="2"/>
  <c r="H4697" i="2"/>
  <c r="H3641" i="2"/>
  <c r="L3641" i="2"/>
  <c r="D3641" i="2" s="1"/>
  <c r="L3497" i="2"/>
  <c r="D3497" i="2" s="1"/>
  <c r="H3497" i="2"/>
  <c r="D5121" i="2"/>
  <c r="D3761" i="2"/>
  <c r="D5415" i="2"/>
  <c r="D3744" i="2"/>
  <c r="D5033" i="2"/>
  <c r="D4333" i="2"/>
  <c r="F2476" i="2"/>
  <c r="D4803" i="2" l="1"/>
  <c r="D4705" i="2"/>
  <c r="D3154" i="2"/>
  <c r="D4534" i="2"/>
  <c r="D4732" i="2"/>
  <c r="D3292" i="2"/>
  <c r="D4876" i="2"/>
  <c r="D5327" i="2"/>
  <c r="D4341" i="2"/>
  <c r="D4581" i="2"/>
  <c r="D4975" i="2"/>
  <c r="D5799" i="2"/>
  <c r="D4605" i="2"/>
  <c r="D4425" i="2"/>
  <c r="H3702" i="2"/>
  <c r="D3142" i="2"/>
  <c r="D3479" i="2"/>
  <c r="D5958" i="2"/>
  <c r="D4539" i="2"/>
  <c r="D4594" i="2"/>
  <c r="D4417" i="2"/>
  <c r="D4840" i="2"/>
  <c r="D5250" i="2"/>
  <c r="D5219" i="2"/>
  <c r="D4411" i="2"/>
  <c r="D4265" i="2"/>
  <c r="D5216" i="2"/>
  <c r="D4571" i="2"/>
  <c r="D3100" i="2"/>
  <c r="D3981" i="2"/>
  <c r="L3344" i="2"/>
  <c r="D3344" i="2" s="1"/>
  <c r="D4568" i="2"/>
  <c r="D5658" i="2"/>
  <c r="D5136" i="2"/>
  <c r="D5326" i="2"/>
  <c r="D4096" i="2"/>
  <c r="D4826" i="2"/>
  <c r="D4622" i="2"/>
  <c r="D4080" i="2"/>
  <c r="D5629" i="2"/>
  <c r="D3140" i="2"/>
  <c r="D3588" i="2"/>
  <c r="D4318" i="2"/>
  <c r="D3396" i="2"/>
  <c r="D5049" i="2"/>
  <c r="D4713" i="2"/>
  <c r="D4665" i="2"/>
  <c r="D4697" i="2"/>
  <c r="D4753" i="2"/>
  <c r="D3425" i="2"/>
  <c r="I1" i="7"/>
  <c r="H4" i="10" l="1"/>
  <c r="K2165" i="2" l="1"/>
  <c r="C2977" i="2"/>
  <c r="C2976" i="2"/>
  <c r="C2975" i="2"/>
  <c r="C2974" i="2"/>
  <c r="C2973" i="2"/>
  <c r="C2972" i="2"/>
  <c r="C2971" i="2"/>
  <c r="C2970" i="2"/>
  <c r="C2969" i="2"/>
  <c r="C2968" i="2"/>
  <c r="C2967" i="2"/>
  <c r="C2966" i="2"/>
  <c r="C2965" i="2"/>
  <c r="C2964" i="2"/>
  <c r="C2963" i="2"/>
  <c r="C2962" i="2"/>
  <c r="C2961" i="2"/>
  <c r="C2960" i="2"/>
  <c r="C2959" i="2"/>
  <c r="C2958" i="2"/>
  <c r="C2957" i="2"/>
  <c r="C2956" i="2"/>
  <c r="C2955" i="2"/>
  <c r="C2954" i="2"/>
  <c r="C2953" i="2"/>
  <c r="C2952" i="2"/>
  <c r="C2951" i="2"/>
  <c r="C2950" i="2"/>
  <c r="C2949" i="2"/>
  <c r="C2948" i="2"/>
  <c r="C2947" i="2"/>
  <c r="C2946" i="2"/>
  <c r="C2945" i="2"/>
  <c r="C2944" i="2"/>
  <c r="C2943" i="2"/>
  <c r="C2942" i="2"/>
  <c r="C2941" i="2"/>
  <c r="C2940" i="2"/>
  <c r="C2939" i="2"/>
  <c r="C2938" i="2"/>
  <c r="C2937" i="2"/>
  <c r="C2936" i="2"/>
  <c r="C2935" i="2"/>
  <c r="C2934" i="2"/>
  <c r="C2933" i="2"/>
  <c r="C2932" i="2"/>
  <c r="C2931" i="2"/>
  <c r="C2930" i="2"/>
  <c r="C2929" i="2"/>
  <c r="C2928" i="2"/>
  <c r="C2927" i="2"/>
  <c r="C2926" i="2"/>
  <c r="C2925" i="2"/>
  <c r="C2924" i="2"/>
  <c r="C2923" i="2"/>
  <c r="C2922" i="2"/>
  <c r="C2921" i="2"/>
  <c r="C2920" i="2"/>
  <c r="C2919" i="2"/>
  <c r="C2918" i="2"/>
  <c r="C2917" i="2"/>
  <c r="C2916" i="2"/>
  <c r="C2915" i="2"/>
  <c r="C2914" i="2"/>
  <c r="C2913" i="2"/>
  <c r="C2912" i="2"/>
  <c r="C2911" i="2"/>
  <c r="C2910" i="2"/>
  <c r="C2909" i="2"/>
  <c r="C2908" i="2"/>
  <c r="C2907" i="2"/>
  <c r="C2906" i="2"/>
  <c r="C2905" i="2"/>
  <c r="C2904" i="2"/>
  <c r="C2903" i="2"/>
  <c r="C2902" i="2"/>
  <c r="C2901" i="2"/>
  <c r="C2900" i="2"/>
  <c r="C2899" i="2"/>
  <c r="C2898" i="2"/>
  <c r="C2897" i="2"/>
  <c r="C2896" i="2"/>
  <c r="C2895" i="2"/>
  <c r="C2894" i="2"/>
  <c r="C2893" i="2"/>
  <c r="C2892" i="2"/>
  <c r="C2891" i="2"/>
  <c r="C2890" i="2"/>
  <c r="C2889" i="2"/>
  <c r="C2888" i="2"/>
  <c r="C2887" i="2"/>
  <c r="C2886" i="2"/>
  <c r="C2885" i="2"/>
  <c r="C2884" i="2"/>
  <c r="C2883" i="2"/>
  <c r="C2882" i="2"/>
  <c r="C2881" i="2"/>
  <c r="C2880" i="2"/>
  <c r="C2879" i="2"/>
  <c r="C2878" i="2"/>
  <c r="C2877" i="2"/>
  <c r="C2876" i="2"/>
  <c r="C2875" i="2"/>
  <c r="C2874" i="2"/>
  <c r="C2873" i="2"/>
  <c r="C2872" i="2"/>
  <c r="C2871" i="2"/>
  <c r="C2870" i="2"/>
  <c r="C2869" i="2"/>
  <c r="C2868" i="2"/>
  <c r="C2867" i="2"/>
  <c r="C2866" i="2"/>
  <c r="C2865" i="2"/>
  <c r="C2864" i="2"/>
  <c r="C2863" i="2"/>
  <c r="C2862" i="2"/>
  <c r="C2861" i="2"/>
  <c r="C2860" i="2"/>
  <c r="C2859" i="2"/>
  <c r="C2858" i="2"/>
  <c r="C2857" i="2"/>
  <c r="C2856" i="2"/>
  <c r="C2855" i="2"/>
  <c r="C2854" i="2"/>
  <c r="C2853" i="2"/>
  <c r="C2852" i="2"/>
  <c r="C2851" i="2"/>
  <c r="C2850" i="2"/>
  <c r="C2849" i="2"/>
  <c r="C2848" i="2"/>
  <c r="C2847" i="2"/>
  <c r="C2846" i="2"/>
  <c r="C2845" i="2"/>
  <c r="C2844" i="2"/>
  <c r="C2843" i="2"/>
  <c r="C2842" i="2"/>
  <c r="C2841" i="2"/>
  <c r="C2840" i="2"/>
  <c r="C2839" i="2"/>
  <c r="C2838" i="2"/>
  <c r="C2837" i="2"/>
  <c r="C2836" i="2"/>
  <c r="C2835" i="2"/>
  <c r="C2834" i="2"/>
  <c r="C2833" i="2"/>
  <c r="C2832" i="2"/>
  <c r="C2831" i="2"/>
  <c r="C2830" i="2"/>
  <c r="C2829" i="2"/>
  <c r="C2828" i="2"/>
  <c r="C2827" i="2"/>
  <c r="C2826" i="2"/>
  <c r="C2825" i="2"/>
  <c r="C2824" i="2"/>
  <c r="C2823" i="2"/>
  <c r="C2822" i="2"/>
  <c r="C2821" i="2"/>
  <c r="C2820" i="2"/>
  <c r="C2819" i="2"/>
  <c r="C2818" i="2"/>
  <c r="C2817" i="2"/>
  <c r="C2816" i="2"/>
  <c r="C2815" i="2"/>
  <c r="C2814" i="2"/>
  <c r="C2813" i="2"/>
  <c r="C2812" i="2"/>
  <c r="C2811" i="2"/>
  <c r="C2810" i="2"/>
  <c r="C2809" i="2"/>
  <c r="C2808" i="2"/>
  <c r="C2807" i="2"/>
  <c r="C2806" i="2"/>
  <c r="C2805" i="2"/>
  <c r="C2804" i="2"/>
  <c r="C2803" i="2"/>
  <c r="C2802" i="2"/>
  <c r="C2801" i="2"/>
  <c r="C2800" i="2"/>
  <c r="C2799" i="2"/>
  <c r="C2798" i="2"/>
  <c r="C2797" i="2"/>
  <c r="C2796" i="2"/>
  <c r="C2795" i="2"/>
  <c r="C2794" i="2"/>
  <c r="C2793" i="2"/>
  <c r="C2792" i="2"/>
  <c r="C2791" i="2"/>
  <c r="C2790" i="2"/>
  <c r="C2789" i="2"/>
  <c r="C2788" i="2"/>
  <c r="C2787" i="2"/>
  <c r="C2786" i="2"/>
  <c r="C2785" i="2"/>
  <c r="C2784" i="2"/>
  <c r="C2783" i="2"/>
  <c r="C2782" i="2"/>
  <c r="C2781" i="2"/>
  <c r="C2780" i="2"/>
  <c r="C2779" i="2"/>
  <c r="C2778" i="2"/>
  <c r="C2777" i="2"/>
  <c r="C2776" i="2"/>
  <c r="C2775" i="2"/>
  <c r="C2774" i="2"/>
  <c r="C2773" i="2"/>
  <c r="C2772" i="2"/>
  <c r="C2771" i="2"/>
  <c r="C2770" i="2"/>
  <c r="C2769" i="2"/>
  <c r="C2768" i="2"/>
  <c r="C2767" i="2"/>
  <c r="C2766" i="2"/>
  <c r="C2765" i="2"/>
  <c r="C2764" i="2"/>
  <c r="C2763" i="2"/>
  <c r="C2762" i="2"/>
  <c r="C2761" i="2"/>
  <c r="C2760" i="2"/>
  <c r="C2759" i="2"/>
  <c r="C2758" i="2"/>
  <c r="C2757" i="2"/>
  <c r="C2756" i="2"/>
  <c r="C2755" i="2"/>
  <c r="C2754" i="2"/>
  <c r="C2753" i="2"/>
  <c r="C2752" i="2"/>
  <c r="C2751" i="2"/>
  <c r="C2750" i="2"/>
  <c r="C2749" i="2"/>
  <c r="C2748" i="2"/>
  <c r="C2747" i="2"/>
  <c r="C2746" i="2"/>
  <c r="C2745" i="2"/>
  <c r="C2744" i="2"/>
  <c r="C2743" i="2"/>
  <c r="C2742" i="2"/>
  <c r="C2741" i="2"/>
  <c r="C2740" i="2"/>
  <c r="C2739" i="2"/>
  <c r="C2738" i="2"/>
  <c r="C2737" i="2"/>
  <c r="C2736" i="2"/>
  <c r="C2735" i="2"/>
  <c r="C2734" i="2"/>
  <c r="C2733" i="2"/>
  <c r="C2732" i="2"/>
  <c r="C2731" i="2"/>
  <c r="C2730" i="2"/>
  <c r="C2729" i="2"/>
  <c r="C2728" i="2"/>
  <c r="C2727" i="2"/>
  <c r="C2726" i="2"/>
  <c r="C2725" i="2"/>
  <c r="C2724" i="2"/>
  <c r="C2723" i="2"/>
  <c r="C2722" i="2"/>
  <c r="C2721" i="2"/>
  <c r="C2720" i="2"/>
  <c r="C2719" i="2"/>
  <c r="C2718" i="2"/>
  <c r="C2717" i="2"/>
  <c r="C2716" i="2"/>
  <c r="C2715" i="2"/>
  <c r="C2714" i="2"/>
  <c r="C2713" i="2"/>
  <c r="C2712" i="2"/>
  <c r="C2711" i="2"/>
  <c r="C2710" i="2"/>
  <c r="C2709" i="2"/>
  <c r="C2708" i="2"/>
  <c r="C2707" i="2"/>
  <c r="C2706" i="2"/>
  <c r="C2705" i="2"/>
  <c r="C2704" i="2"/>
  <c r="C2703" i="2"/>
  <c r="C2702" i="2"/>
  <c r="C2701" i="2"/>
  <c r="C2700" i="2"/>
  <c r="C2699" i="2"/>
  <c r="C2698" i="2"/>
  <c r="C2697" i="2"/>
  <c r="C2696" i="2"/>
  <c r="C2695" i="2"/>
  <c r="C2694" i="2"/>
  <c r="C2693" i="2"/>
  <c r="C2692" i="2"/>
  <c r="C2691" i="2"/>
  <c r="C2690" i="2"/>
  <c r="C2689" i="2"/>
  <c r="C2688" i="2"/>
  <c r="C2687" i="2"/>
  <c r="C2686" i="2"/>
  <c r="C2685" i="2"/>
  <c r="C2684" i="2"/>
  <c r="C2683" i="2"/>
  <c r="C2682" i="2"/>
  <c r="C2681" i="2"/>
  <c r="C2680" i="2"/>
  <c r="C2679" i="2"/>
  <c r="C2678" i="2"/>
  <c r="C2677" i="2"/>
  <c r="C2676" i="2"/>
  <c r="C2675" i="2"/>
  <c r="C2674" i="2"/>
  <c r="C2673" i="2"/>
  <c r="C2672" i="2"/>
  <c r="C2671" i="2"/>
  <c r="C2670" i="2"/>
  <c r="C2669" i="2"/>
  <c r="C2668" i="2"/>
  <c r="C2667" i="2"/>
  <c r="C2666" i="2"/>
  <c r="C2665" i="2"/>
  <c r="C2664" i="2"/>
  <c r="C2663" i="2"/>
  <c r="C2662" i="2"/>
  <c r="C2661" i="2"/>
  <c r="C2660" i="2"/>
  <c r="C2659" i="2"/>
  <c r="C2658" i="2"/>
  <c r="C2657" i="2"/>
  <c r="C2656" i="2"/>
  <c r="C2655" i="2"/>
  <c r="C2654" i="2"/>
  <c r="C2653" i="2"/>
  <c r="C2652" i="2"/>
  <c r="C2651" i="2"/>
  <c r="C2650" i="2"/>
  <c r="C2649" i="2"/>
  <c r="C2648" i="2"/>
  <c r="C2647" i="2"/>
  <c r="C2646" i="2"/>
  <c r="C2645" i="2"/>
  <c r="C2644" i="2"/>
  <c r="C2643" i="2"/>
  <c r="C2642" i="2"/>
  <c r="C2641" i="2"/>
  <c r="C2640" i="2"/>
  <c r="C2639" i="2"/>
  <c r="C2638" i="2"/>
  <c r="C2637" i="2"/>
  <c r="C2636" i="2"/>
  <c r="C2635" i="2"/>
  <c r="C2634" i="2"/>
  <c r="C2633" i="2"/>
  <c r="C2632" i="2"/>
  <c r="C2631" i="2"/>
  <c r="C2630" i="2"/>
  <c r="C2629" i="2"/>
  <c r="C2628" i="2"/>
  <c r="C2627" i="2"/>
  <c r="C2626" i="2"/>
  <c r="C2625" i="2"/>
  <c r="C2624" i="2"/>
  <c r="C2623" i="2"/>
  <c r="C2622" i="2"/>
  <c r="C2621" i="2"/>
  <c r="C2620" i="2"/>
  <c r="C2619" i="2"/>
  <c r="C2618" i="2"/>
  <c r="C2617" i="2"/>
  <c r="C2616" i="2"/>
  <c r="C2615" i="2"/>
  <c r="C2614" i="2"/>
  <c r="C2613" i="2"/>
  <c r="C2612" i="2"/>
  <c r="C2611" i="2"/>
  <c r="C2610" i="2"/>
  <c r="C2609" i="2"/>
  <c r="C2608" i="2"/>
  <c r="C2607" i="2"/>
  <c r="C2606" i="2"/>
  <c r="C2605" i="2"/>
  <c r="C2604" i="2"/>
  <c r="C2603" i="2"/>
  <c r="C2602" i="2"/>
  <c r="C2601" i="2"/>
  <c r="C2600" i="2"/>
  <c r="C2599" i="2"/>
  <c r="C2598" i="2"/>
  <c r="C2597" i="2"/>
  <c r="C2596" i="2"/>
  <c r="C2595" i="2"/>
  <c r="C2594" i="2"/>
  <c r="C2593" i="2"/>
  <c r="C2592" i="2"/>
  <c r="C2591" i="2"/>
  <c r="C2590" i="2"/>
  <c r="C2589" i="2"/>
  <c r="C2588" i="2"/>
  <c r="C2587" i="2"/>
  <c r="C2586" i="2"/>
  <c r="C2585" i="2"/>
  <c r="C2584" i="2"/>
  <c r="C2583" i="2"/>
  <c r="C2582" i="2"/>
  <c r="C2581" i="2"/>
  <c r="C2580" i="2"/>
  <c r="C2579" i="2"/>
  <c r="C2578" i="2"/>
  <c r="C2577" i="2"/>
  <c r="C2576" i="2"/>
  <c r="C2575" i="2"/>
  <c r="C2574" i="2"/>
  <c r="C2573" i="2"/>
  <c r="C2572" i="2"/>
  <c r="C2571" i="2"/>
  <c r="C2570" i="2"/>
  <c r="C2569" i="2"/>
  <c r="C2568" i="2"/>
  <c r="C2567" i="2"/>
  <c r="C2566" i="2"/>
  <c r="C2565" i="2"/>
  <c r="C2564" i="2"/>
  <c r="C2563" i="2"/>
  <c r="C2562" i="2"/>
  <c r="C2561" i="2"/>
  <c r="C2560" i="2"/>
  <c r="C2559" i="2"/>
  <c r="C2558" i="2"/>
  <c r="C2557" i="2"/>
  <c r="C2556" i="2"/>
  <c r="C2555" i="2"/>
  <c r="C2554" i="2"/>
  <c r="C2553" i="2"/>
  <c r="C2552" i="2"/>
  <c r="C2551" i="2"/>
  <c r="C2550" i="2"/>
  <c r="C2549" i="2"/>
  <c r="C2548" i="2"/>
  <c r="C2547" i="2"/>
  <c r="C2546" i="2"/>
  <c r="C2545" i="2"/>
  <c r="C2544" i="2"/>
  <c r="C2543" i="2"/>
  <c r="C2542" i="2"/>
  <c r="C2541" i="2"/>
  <c r="C2540" i="2"/>
  <c r="C2539" i="2"/>
  <c r="C2538" i="2"/>
  <c r="C2537" i="2"/>
  <c r="C2536" i="2"/>
  <c r="C2535" i="2"/>
  <c r="C2534" i="2"/>
  <c r="C2533" i="2"/>
  <c r="C2532" i="2"/>
  <c r="C2531" i="2"/>
  <c r="C2530" i="2"/>
  <c r="C2529" i="2"/>
  <c r="C2528" i="2"/>
  <c r="C2527" i="2"/>
  <c r="C2526" i="2"/>
  <c r="C2525" i="2"/>
  <c r="C2524" i="2"/>
  <c r="C2523" i="2"/>
  <c r="C2522" i="2"/>
  <c r="C2521" i="2"/>
  <c r="C2520" i="2"/>
  <c r="C2519" i="2"/>
  <c r="C2518" i="2"/>
  <c r="C2517" i="2"/>
  <c r="C2516" i="2"/>
  <c r="C2515" i="2"/>
  <c r="C2514" i="2"/>
  <c r="C2513" i="2"/>
  <c r="C2512" i="2"/>
  <c r="C2511" i="2"/>
  <c r="C2510" i="2"/>
  <c r="C2509" i="2"/>
  <c r="C2508" i="2"/>
  <c r="C2507" i="2"/>
  <c r="C2506" i="2"/>
  <c r="C2505" i="2"/>
  <c r="C2504" i="2"/>
  <c r="C2503" i="2"/>
  <c r="C2502" i="2"/>
  <c r="C2501" i="2"/>
  <c r="C2500" i="2"/>
  <c r="C2499" i="2"/>
  <c r="C2498" i="2"/>
  <c r="C2497" i="2"/>
  <c r="C2496" i="2"/>
  <c r="C2495" i="2"/>
  <c r="C2494" i="2"/>
  <c r="C2493" i="2"/>
  <c r="C2492" i="2"/>
  <c r="C2491" i="2"/>
  <c r="C2490" i="2"/>
  <c r="C2489" i="2"/>
  <c r="C2488" i="2"/>
  <c r="C2487" i="2"/>
  <c r="C2486" i="2"/>
  <c r="C2485" i="2"/>
  <c r="C2484" i="2"/>
  <c r="C2483" i="2"/>
  <c r="C2482" i="2"/>
  <c r="C2481" i="2"/>
  <c r="C2480" i="2"/>
  <c r="C2479" i="2"/>
  <c r="C2478" i="2"/>
  <c r="C2477" i="2"/>
  <c r="C2476" i="2"/>
  <c r="C2475" i="2"/>
  <c r="C2474" i="2"/>
  <c r="C2473" i="2"/>
  <c r="C2472" i="2"/>
  <c r="C2471" i="2"/>
  <c r="C2470" i="2"/>
  <c r="C2469" i="2"/>
  <c r="C2468" i="2"/>
  <c r="C2467" i="2"/>
  <c r="C2466" i="2"/>
  <c r="C2465" i="2"/>
  <c r="C2464" i="2"/>
  <c r="C2463" i="2"/>
  <c r="C2462" i="2"/>
  <c r="C2461" i="2"/>
  <c r="C2460" i="2"/>
  <c r="C2459" i="2"/>
  <c r="C2458" i="2"/>
  <c r="C2457" i="2"/>
  <c r="C2456" i="2"/>
  <c r="C2455" i="2"/>
  <c r="C2454" i="2"/>
  <c r="C2453" i="2"/>
  <c r="C2452" i="2"/>
  <c r="C2451" i="2"/>
  <c r="C2450" i="2"/>
  <c r="C2449" i="2"/>
  <c r="C2448" i="2"/>
  <c r="C2447" i="2"/>
  <c r="C2446" i="2"/>
  <c r="C2445" i="2"/>
  <c r="C2444" i="2"/>
  <c r="C2443" i="2"/>
  <c r="C2442" i="2"/>
  <c r="C2441" i="2"/>
  <c r="C2440" i="2"/>
  <c r="C2439" i="2"/>
  <c r="C2438" i="2"/>
  <c r="C2437" i="2"/>
  <c r="C2436" i="2"/>
  <c r="C2435" i="2"/>
  <c r="C2434" i="2"/>
  <c r="C2433" i="2"/>
  <c r="C2432" i="2"/>
  <c r="C2431" i="2"/>
  <c r="C2430" i="2"/>
  <c r="C2429" i="2"/>
  <c r="C2428" i="2"/>
  <c r="C2427" i="2"/>
  <c r="C2426" i="2"/>
  <c r="C2425" i="2"/>
  <c r="C2424" i="2"/>
  <c r="C2423" i="2"/>
  <c r="C2422" i="2"/>
  <c r="C2421" i="2"/>
  <c r="C2420" i="2"/>
  <c r="C2419" i="2"/>
  <c r="C2418" i="2"/>
  <c r="C2417" i="2"/>
  <c r="C2416" i="2"/>
  <c r="C2415" i="2"/>
  <c r="C2414" i="2"/>
  <c r="C2413" i="2"/>
  <c r="C2412" i="2"/>
  <c r="C2411" i="2"/>
  <c r="C2410" i="2"/>
  <c r="C2409" i="2"/>
  <c r="C2408" i="2"/>
  <c r="C2407" i="2"/>
  <c r="C2406" i="2"/>
  <c r="C2405" i="2"/>
  <c r="C2404" i="2"/>
  <c r="C2403" i="2"/>
  <c r="C2402" i="2"/>
  <c r="C2401" i="2"/>
  <c r="C2400" i="2"/>
  <c r="C2399" i="2"/>
  <c r="C2398" i="2"/>
  <c r="C2397" i="2"/>
  <c r="C2396" i="2"/>
  <c r="C2395" i="2"/>
  <c r="C2394" i="2"/>
  <c r="C2393" i="2"/>
  <c r="C2392" i="2"/>
  <c r="C2391" i="2"/>
  <c r="C2390" i="2"/>
  <c r="C2389" i="2"/>
  <c r="C2388" i="2"/>
  <c r="C2387" i="2"/>
  <c r="C2386" i="2"/>
  <c r="C2385" i="2"/>
  <c r="C2384" i="2"/>
  <c r="C2383" i="2"/>
  <c r="C2382" i="2"/>
  <c r="C2381" i="2"/>
  <c r="C2380" i="2"/>
  <c r="C2379" i="2"/>
  <c r="C2378" i="2"/>
  <c r="C2377" i="2"/>
  <c r="C2376" i="2"/>
  <c r="C2375" i="2"/>
  <c r="C2374" i="2"/>
  <c r="C2373" i="2"/>
  <c r="C2372" i="2"/>
  <c r="C2371" i="2"/>
  <c r="C2370" i="2"/>
  <c r="C2369" i="2"/>
  <c r="C2368" i="2"/>
  <c r="C2367" i="2"/>
  <c r="C2366" i="2"/>
  <c r="C2365" i="2"/>
  <c r="C2364" i="2"/>
  <c r="C2363" i="2"/>
  <c r="C2362" i="2"/>
  <c r="C2361" i="2"/>
  <c r="C2360" i="2"/>
  <c r="C2359" i="2"/>
  <c r="C2358" i="2"/>
  <c r="C2357" i="2"/>
  <c r="C2356" i="2"/>
  <c r="C2355" i="2"/>
  <c r="C2354" i="2"/>
  <c r="C2353" i="2"/>
  <c r="C2352" i="2"/>
  <c r="C2351" i="2"/>
  <c r="C2350" i="2"/>
  <c r="C2349" i="2"/>
  <c r="C2348" i="2"/>
  <c r="C2347" i="2"/>
  <c r="C2346" i="2"/>
  <c r="C2345" i="2"/>
  <c r="C2344" i="2"/>
  <c r="C2343" i="2"/>
  <c r="C2342" i="2"/>
  <c r="C2341" i="2"/>
  <c r="C2340" i="2"/>
  <c r="C2339" i="2"/>
  <c r="C2338" i="2"/>
  <c r="C2337" i="2"/>
  <c r="C2336" i="2"/>
  <c r="C2335" i="2"/>
  <c r="C2334" i="2"/>
  <c r="C2333" i="2"/>
  <c r="C2332" i="2"/>
  <c r="C2331" i="2"/>
  <c r="C2330" i="2"/>
  <c r="C2329" i="2"/>
  <c r="C2328" i="2"/>
  <c r="C2327" i="2"/>
  <c r="C2326" i="2"/>
  <c r="C2325" i="2"/>
  <c r="C2324" i="2"/>
  <c r="C2323" i="2"/>
  <c r="C2322" i="2"/>
  <c r="C2321" i="2"/>
  <c r="C2320" i="2"/>
  <c r="C2319" i="2"/>
  <c r="C2318" i="2"/>
  <c r="C2317" i="2"/>
  <c r="C2316" i="2"/>
  <c r="C2315" i="2"/>
  <c r="C2314" i="2"/>
  <c r="C2313" i="2"/>
  <c r="C2312" i="2"/>
  <c r="C2311" i="2"/>
  <c r="C2310" i="2"/>
  <c r="C2309" i="2"/>
  <c r="C2308" i="2"/>
  <c r="C2307" i="2"/>
  <c r="C2306" i="2"/>
  <c r="C2305" i="2"/>
  <c r="C2304" i="2"/>
  <c r="C2303" i="2"/>
  <c r="C2302" i="2"/>
  <c r="C2301" i="2"/>
  <c r="C2300" i="2"/>
  <c r="C2299" i="2"/>
  <c r="C2298" i="2"/>
  <c r="C2297" i="2"/>
  <c r="C2296" i="2"/>
  <c r="C2295" i="2"/>
  <c r="C2294" i="2"/>
  <c r="C2293" i="2"/>
  <c r="C2292" i="2"/>
  <c r="C2291" i="2"/>
  <c r="C2290" i="2"/>
  <c r="C2289" i="2"/>
  <c r="C2288" i="2"/>
  <c r="C2287" i="2"/>
  <c r="C2286" i="2"/>
  <c r="C2285" i="2"/>
  <c r="C2284" i="2"/>
  <c r="C2283" i="2"/>
  <c r="C2282" i="2"/>
  <c r="C2281" i="2"/>
  <c r="C2280" i="2"/>
  <c r="C2279" i="2"/>
  <c r="C2278" i="2"/>
  <c r="C2277" i="2"/>
  <c r="C2276" i="2"/>
  <c r="C2275" i="2"/>
  <c r="C2274" i="2"/>
  <c r="C2273" i="2"/>
  <c r="C2272" i="2"/>
  <c r="C2271" i="2"/>
  <c r="C2270" i="2"/>
  <c r="C2269" i="2"/>
  <c r="C2268" i="2"/>
  <c r="C2267" i="2"/>
  <c r="C2266" i="2"/>
  <c r="C2265" i="2"/>
  <c r="C2264" i="2"/>
  <c r="C2263" i="2"/>
  <c r="C2262" i="2"/>
  <c r="C2261" i="2"/>
  <c r="C2260" i="2"/>
  <c r="C2259" i="2"/>
  <c r="C2258" i="2"/>
  <c r="C2257" i="2"/>
  <c r="C2256" i="2"/>
  <c r="C2255" i="2"/>
  <c r="C2254" i="2"/>
  <c r="C2253" i="2"/>
  <c r="C2252" i="2"/>
  <c r="C2251" i="2"/>
  <c r="C2250" i="2"/>
  <c r="C2249" i="2"/>
  <c r="C2248" i="2"/>
  <c r="C2247" i="2"/>
  <c r="C2246" i="2"/>
  <c r="C2245" i="2"/>
  <c r="C2244" i="2"/>
  <c r="C2243" i="2"/>
  <c r="C2242" i="2"/>
  <c r="C2241" i="2"/>
  <c r="C2240" i="2"/>
  <c r="C2239" i="2"/>
  <c r="C2238" i="2"/>
  <c r="C2237" i="2"/>
  <c r="C2236" i="2"/>
  <c r="C2235" i="2"/>
  <c r="C2234" i="2"/>
  <c r="C2233" i="2"/>
  <c r="C2232" i="2"/>
  <c r="C2231" i="2"/>
  <c r="C2230" i="2"/>
  <c r="C2229" i="2"/>
  <c r="C2228" i="2"/>
  <c r="C2227" i="2"/>
  <c r="C2226" i="2"/>
  <c r="C2225" i="2"/>
  <c r="C2224" i="2"/>
  <c r="C2223" i="2"/>
  <c r="C2222" i="2"/>
  <c r="C2221" i="2"/>
  <c r="C2220" i="2"/>
  <c r="C2219" i="2"/>
  <c r="C2218" i="2"/>
  <c r="C2217" i="2"/>
  <c r="C2216" i="2"/>
  <c r="C2215" i="2"/>
  <c r="C2214" i="2"/>
  <c r="C2213" i="2"/>
  <c r="C2212" i="2"/>
  <c r="C2211" i="2"/>
  <c r="C2210" i="2"/>
  <c r="C2209" i="2"/>
  <c r="C2208" i="2"/>
  <c r="C2207" i="2"/>
  <c r="C2206" i="2"/>
  <c r="C2205" i="2"/>
  <c r="C2204" i="2"/>
  <c r="C2203" i="2"/>
  <c r="C2202" i="2"/>
  <c r="C2201" i="2"/>
  <c r="C2200" i="2"/>
  <c r="C2199" i="2"/>
  <c r="C2198" i="2"/>
  <c r="C2197" i="2"/>
  <c r="C2196" i="2"/>
  <c r="C2195" i="2"/>
  <c r="C2194" i="2"/>
  <c r="C2193" i="2"/>
  <c r="C2192" i="2"/>
  <c r="C2191" i="2"/>
  <c r="C2190" i="2"/>
  <c r="C2189" i="2"/>
  <c r="C2188" i="2"/>
  <c r="C2187" i="2"/>
  <c r="C2186" i="2"/>
  <c r="C2185" i="2"/>
  <c r="C2184" i="2"/>
  <c r="C2183" i="2"/>
  <c r="C2182" i="2"/>
  <c r="C2181" i="2"/>
  <c r="C2180" i="2"/>
  <c r="C2179" i="2"/>
  <c r="C2178" i="2"/>
  <c r="C2177" i="2"/>
  <c r="C2176" i="2"/>
  <c r="C2175" i="2"/>
  <c r="C2174" i="2"/>
  <c r="C2173" i="2"/>
  <c r="C2172" i="2"/>
  <c r="C2171" i="2"/>
  <c r="C2170" i="2"/>
  <c r="C2169" i="2"/>
  <c r="C2168" i="2"/>
  <c r="C2167" i="2"/>
  <c r="C2166" i="2"/>
  <c r="C2165" i="2"/>
  <c r="C2164" i="2"/>
  <c r="C2163" i="2"/>
  <c r="C2162" i="2"/>
  <c r="C2161" i="2"/>
  <c r="C2160" i="2"/>
  <c r="C2159" i="2"/>
  <c r="C2158" i="2"/>
  <c r="C2157" i="2"/>
  <c r="C2156" i="2"/>
  <c r="C2155" i="2"/>
  <c r="C2154" i="2"/>
  <c r="C2153" i="2"/>
  <c r="C2152" i="2"/>
  <c r="C2151" i="2"/>
  <c r="C2150" i="2"/>
  <c r="C2149" i="2"/>
  <c r="C2148" i="2"/>
  <c r="C2147" i="2"/>
  <c r="C2146" i="2"/>
  <c r="C2145" i="2"/>
  <c r="C2144" i="2"/>
  <c r="C2143" i="2"/>
  <c r="C2142" i="2"/>
  <c r="C2141" i="2"/>
  <c r="C2140" i="2"/>
  <c r="C2139" i="2"/>
  <c r="C2138" i="2"/>
  <c r="C2137" i="2"/>
  <c r="C2136" i="2"/>
  <c r="C2135" i="2"/>
  <c r="C2134" i="2"/>
  <c r="C2133" i="2"/>
  <c r="C2132" i="2"/>
  <c r="C2131" i="2"/>
  <c r="C2130" i="2"/>
  <c r="C2129" i="2"/>
  <c r="C2128" i="2"/>
  <c r="C2127" i="2"/>
  <c r="C2126" i="2"/>
  <c r="C2125" i="2"/>
  <c r="C2124" i="2"/>
  <c r="C2123" i="2"/>
  <c r="C2122" i="2"/>
  <c r="C2121" i="2"/>
  <c r="C2120" i="2"/>
  <c r="C2119" i="2"/>
  <c r="C2118" i="2"/>
  <c r="C2117" i="2"/>
  <c r="C2116" i="2"/>
  <c r="C2115" i="2"/>
  <c r="C2114" i="2"/>
  <c r="C2113" i="2"/>
  <c r="C2112" i="2"/>
  <c r="C2111" i="2"/>
  <c r="C2110" i="2"/>
  <c r="C2109" i="2"/>
  <c r="C2108" i="2"/>
  <c r="C2107" i="2"/>
  <c r="C2106" i="2"/>
  <c r="C2105" i="2"/>
  <c r="C2104" i="2"/>
  <c r="C2103" i="2"/>
  <c r="C2102" i="2"/>
  <c r="C2101" i="2"/>
  <c r="C2100" i="2"/>
  <c r="C2099" i="2"/>
  <c r="C2098" i="2"/>
  <c r="C2097" i="2"/>
  <c r="C2096" i="2"/>
  <c r="C2095" i="2"/>
  <c r="C2094" i="2"/>
  <c r="C2093" i="2"/>
  <c r="C2092" i="2"/>
  <c r="C2091" i="2"/>
  <c r="C2090" i="2"/>
  <c r="C2089" i="2"/>
  <c r="C2088" i="2"/>
  <c r="C2087" i="2"/>
  <c r="C2086" i="2"/>
  <c r="C2085" i="2"/>
  <c r="C2084" i="2"/>
  <c r="C2083" i="2"/>
  <c r="C2082" i="2"/>
  <c r="C2081" i="2"/>
  <c r="C2080" i="2"/>
  <c r="C2079" i="2"/>
  <c r="C2078" i="2"/>
  <c r="C2077" i="2"/>
  <c r="C2076" i="2"/>
  <c r="C2075" i="2"/>
  <c r="C2074" i="2"/>
  <c r="C2073" i="2"/>
  <c r="C2072" i="2"/>
  <c r="C2071" i="2"/>
  <c r="C2070" i="2"/>
  <c r="C2069" i="2"/>
  <c r="C2068" i="2"/>
  <c r="C2067" i="2"/>
  <c r="C2066" i="2"/>
  <c r="C2065" i="2"/>
  <c r="C2064" i="2"/>
  <c r="C2063" i="2"/>
  <c r="C2062" i="2"/>
  <c r="C2061" i="2"/>
  <c r="C2060" i="2"/>
  <c r="C2059" i="2"/>
  <c r="C2058" i="2"/>
  <c r="C2057" i="2"/>
  <c r="C2056" i="2"/>
  <c r="C2055" i="2"/>
  <c r="C2054" i="2"/>
  <c r="C2053" i="2"/>
  <c r="C2052" i="2"/>
  <c r="C2051" i="2"/>
  <c r="C2050" i="2"/>
  <c r="C2049" i="2"/>
  <c r="C2048" i="2"/>
  <c r="C2047" i="2"/>
  <c r="C2046" i="2"/>
  <c r="C2045" i="2"/>
  <c r="C2044" i="2"/>
  <c r="C2043" i="2"/>
  <c r="C2042" i="2"/>
  <c r="C2041" i="2"/>
  <c r="C2040" i="2"/>
  <c r="C2039" i="2"/>
  <c r="C2038" i="2"/>
  <c r="C2037" i="2"/>
  <c r="C2036" i="2"/>
  <c r="C2035" i="2"/>
  <c r="C2034" i="2"/>
  <c r="C2033" i="2"/>
  <c r="C2032" i="2"/>
  <c r="C2031" i="2"/>
  <c r="C2030" i="2"/>
  <c r="C2029" i="2"/>
  <c r="C2028" i="2"/>
  <c r="C2027" i="2"/>
  <c r="C2026" i="2"/>
  <c r="C2025" i="2"/>
  <c r="C2024" i="2"/>
  <c r="C2023" i="2"/>
  <c r="C2022" i="2"/>
  <c r="C2021" i="2"/>
  <c r="C2020" i="2"/>
  <c r="C2019" i="2"/>
  <c r="C2018" i="2"/>
  <c r="C2017" i="2"/>
  <c r="C2016" i="2"/>
  <c r="C2015" i="2"/>
  <c r="C2014" i="2"/>
  <c r="C2013" i="2"/>
  <c r="C2012" i="2"/>
  <c r="C2011" i="2"/>
  <c r="C2010" i="2"/>
  <c r="C2009" i="2"/>
  <c r="C2008" i="2"/>
  <c r="C2007" i="2"/>
  <c r="C2006" i="2"/>
  <c r="C2005" i="2"/>
  <c r="C2004" i="2"/>
  <c r="C2003" i="2"/>
  <c r="C2002" i="2"/>
  <c r="C2001" i="2"/>
  <c r="C2000" i="2"/>
  <c r="C1999" i="2"/>
  <c r="C1998" i="2"/>
  <c r="C1997" i="2"/>
  <c r="C1996" i="2"/>
  <c r="C1995" i="2"/>
  <c r="C1994" i="2"/>
  <c r="C1993" i="2"/>
  <c r="C1992" i="2"/>
  <c r="C1991" i="2"/>
  <c r="C1990" i="2"/>
  <c r="C1989" i="2"/>
  <c r="C1988" i="2"/>
  <c r="C1987" i="2"/>
  <c r="C1986" i="2"/>
  <c r="C1985" i="2"/>
  <c r="C1984" i="2"/>
  <c r="C1983" i="2"/>
  <c r="C1982" i="2"/>
  <c r="C1981" i="2"/>
  <c r="C1980" i="2"/>
  <c r="C1979" i="2"/>
  <c r="C1978" i="2"/>
  <c r="C1977" i="2"/>
  <c r="C1976" i="2"/>
  <c r="C1975" i="2"/>
  <c r="C1974" i="2"/>
  <c r="C1973" i="2"/>
  <c r="C1972" i="2"/>
  <c r="C1971" i="2"/>
  <c r="C1970" i="2"/>
  <c r="C1969" i="2"/>
  <c r="C1968" i="2"/>
  <c r="C1967" i="2"/>
  <c r="C1966" i="2"/>
  <c r="C1965" i="2"/>
  <c r="C1964" i="2"/>
  <c r="C1963" i="2"/>
  <c r="C1962" i="2"/>
  <c r="C1961" i="2"/>
  <c r="C1960" i="2"/>
  <c r="C1959" i="2"/>
  <c r="C1958" i="2"/>
  <c r="C1957" i="2"/>
  <c r="C1956" i="2"/>
  <c r="C1955" i="2"/>
  <c r="C1954" i="2"/>
  <c r="C1953" i="2"/>
  <c r="C1952" i="2"/>
  <c r="C1951" i="2"/>
  <c r="C1950" i="2"/>
  <c r="C1949" i="2"/>
  <c r="C1948" i="2"/>
  <c r="C1947" i="2"/>
  <c r="C1946" i="2"/>
  <c r="C1945" i="2"/>
  <c r="C1944" i="2"/>
  <c r="C1943" i="2"/>
  <c r="C1942" i="2"/>
  <c r="C1941" i="2"/>
  <c r="C1940" i="2"/>
  <c r="C1939" i="2"/>
  <c r="C1938" i="2"/>
  <c r="C1937" i="2"/>
  <c r="C1936" i="2"/>
  <c r="C1935" i="2"/>
  <c r="C1934" i="2"/>
  <c r="C1933" i="2"/>
  <c r="C1932" i="2"/>
  <c r="C1931" i="2"/>
  <c r="C1930" i="2"/>
  <c r="C1929" i="2"/>
  <c r="C1928" i="2"/>
  <c r="C1927" i="2"/>
  <c r="C1926" i="2"/>
  <c r="C1925" i="2"/>
  <c r="C1924" i="2"/>
  <c r="C1923" i="2"/>
  <c r="C1922" i="2"/>
  <c r="C1921" i="2"/>
  <c r="C1920" i="2"/>
  <c r="C1919" i="2"/>
  <c r="C1918" i="2"/>
  <c r="C1917" i="2"/>
  <c r="C1916" i="2"/>
  <c r="C1915" i="2"/>
  <c r="C1914" i="2"/>
  <c r="C1913" i="2"/>
  <c r="C1912" i="2"/>
  <c r="C1911" i="2"/>
  <c r="C1910" i="2"/>
  <c r="C1909" i="2"/>
  <c r="C1908" i="2"/>
  <c r="C1907" i="2"/>
  <c r="C1906" i="2"/>
  <c r="C1905" i="2"/>
  <c r="C1904" i="2"/>
  <c r="C1903" i="2"/>
  <c r="C1902" i="2"/>
  <c r="C1901" i="2"/>
  <c r="C1900" i="2"/>
  <c r="C1899" i="2"/>
  <c r="C1898" i="2"/>
  <c r="C1897" i="2"/>
  <c r="C1896" i="2"/>
  <c r="C1895" i="2"/>
  <c r="C1894" i="2"/>
  <c r="C1893" i="2"/>
  <c r="C1892" i="2"/>
  <c r="C1891" i="2"/>
  <c r="C1890" i="2"/>
  <c r="C1889" i="2"/>
  <c r="C1888" i="2"/>
  <c r="C1887" i="2"/>
  <c r="C1886" i="2"/>
  <c r="C1885" i="2"/>
  <c r="C1884" i="2"/>
  <c r="C1883" i="2"/>
  <c r="C1882" i="2"/>
  <c r="C1881" i="2"/>
  <c r="C1880" i="2"/>
  <c r="C1879" i="2"/>
  <c r="C1878" i="2"/>
  <c r="C1877" i="2"/>
  <c r="C1876" i="2"/>
  <c r="C1875" i="2"/>
  <c r="C1874" i="2"/>
  <c r="C1873" i="2"/>
  <c r="C1872" i="2"/>
  <c r="C1871" i="2"/>
  <c r="C1870" i="2"/>
  <c r="C1869" i="2"/>
  <c r="C1868" i="2"/>
  <c r="C1867" i="2"/>
  <c r="C1866" i="2"/>
  <c r="C1865" i="2"/>
  <c r="C1864" i="2"/>
  <c r="C1863" i="2"/>
  <c r="C1862" i="2"/>
  <c r="C1861" i="2"/>
  <c r="C1860" i="2"/>
  <c r="C1859" i="2"/>
  <c r="C1858" i="2"/>
  <c r="C1857" i="2"/>
  <c r="C1856" i="2"/>
  <c r="C1855" i="2"/>
  <c r="C1854" i="2"/>
  <c r="C1853" i="2"/>
  <c r="C1852" i="2"/>
  <c r="C1851" i="2"/>
  <c r="C1850" i="2"/>
  <c r="C1849" i="2"/>
  <c r="C1848" i="2"/>
  <c r="C1847" i="2"/>
  <c r="C1846" i="2"/>
  <c r="C1845" i="2"/>
  <c r="C1844" i="2"/>
  <c r="C1843" i="2"/>
  <c r="C1842" i="2"/>
  <c r="C1841" i="2"/>
  <c r="C1840" i="2"/>
  <c r="C1839" i="2"/>
  <c r="C1838" i="2"/>
  <c r="C1837" i="2"/>
  <c r="C1836" i="2"/>
  <c r="C1835" i="2"/>
  <c r="C1834" i="2"/>
  <c r="C1833" i="2"/>
  <c r="C1832" i="2"/>
  <c r="C1831" i="2"/>
  <c r="C1830" i="2"/>
  <c r="C1829" i="2"/>
  <c r="C1828" i="2"/>
  <c r="C1827" i="2"/>
  <c r="C1826" i="2"/>
  <c r="C1825" i="2"/>
  <c r="C1824" i="2"/>
  <c r="C1823" i="2"/>
  <c r="C1822" i="2"/>
  <c r="C1821" i="2"/>
  <c r="C1820" i="2"/>
  <c r="C1819" i="2"/>
  <c r="C1818" i="2"/>
  <c r="C1817" i="2"/>
  <c r="C1816" i="2"/>
  <c r="C1815" i="2"/>
  <c r="C1814" i="2"/>
  <c r="C1813" i="2"/>
  <c r="C1812" i="2"/>
  <c r="C1811" i="2"/>
  <c r="C1810" i="2"/>
  <c r="C1809" i="2"/>
  <c r="C1808" i="2"/>
  <c r="C1807" i="2"/>
  <c r="C1806" i="2"/>
  <c r="C1805" i="2"/>
  <c r="C1804" i="2"/>
  <c r="C1803" i="2"/>
  <c r="C1802" i="2"/>
  <c r="C1801" i="2"/>
  <c r="C1800" i="2"/>
  <c r="C1799" i="2"/>
  <c r="C1798" i="2"/>
  <c r="C1797" i="2"/>
  <c r="C1796" i="2"/>
  <c r="C1795" i="2"/>
  <c r="C1794" i="2"/>
  <c r="C1793" i="2"/>
  <c r="C1792" i="2"/>
  <c r="C1791" i="2"/>
  <c r="C1790" i="2"/>
  <c r="C1789" i="2"/>
  <c r="C1788" i="2"/>
  <c r="C1787" i="2"/>
  <c r="C1786" i="2"/>
  <c r="C1785" i="2"/>
  <c r="C1784" i="2"/>
  <c r="C1783" i="2"/>
  <c r="C1782" i="2"/>
  <c r="C1781" i="2"/>
  <c r="C1780" i="2"/>
  <c r="C1779" i="2"/>
  <c r="C1778" i="2"/>
  <c r="C1777" i="2"/>
  <c r="C1776" i="2"/>
  <c r="C1775" i="2"/>
  <c r="C1774" i="2"/>
  <c r="C1773" i="2"/>
  <c r="C1772" i="2"/>
  <c r="C1771" i="2"/>
  <c r="C1770" i="2"/>
  <c r="C1769" i="2"/>
  <c r="C1768" i="2"/>
  <c r="C1767" i="2"/>
  <c r="C1766" i="2"/>
  <c r="C1765" i="2"/>
  <c r="C1764" i="2"/>
  <c r="C1763" i="2"/>
  <c r="C1762" i="2"/>
  <c r="C1761" i="2"/>
  <c r="C1760" i="2"/>
  <c r="C1759" i="2"/>
  <c r="C1758" i="2"/>
  <c r="C1757" i="2"/>
  <c r="C1756" i="2"/>
  <c r="C1755" i="2"/>
  <c r="C1754" i="2"/>
  <c r="C1753" i="2"/>
  <c r="C1752" i="2"/>
  <c r="C1751" i="2"/>
  <c r="C1750" i="2"/>
  <c r="C1749" i="2"/>
  <c r="C1748" i="2"/>
  <c r="C1747" i="2"/>
  <c r="C1746" i="2"/>
  <c r="C1745" i="2"/>
  <c r="C1744" i="2"/>
  <c r="C1743" i="2"/>
  <c r="C1742" i="2"/>
  <c r="C1741" i="2"/>
  <c r="C1740" i="2"/>
  <c r="C1739" i="2"/>
  <c r="C1738" i="2"/>
  <c r="C1737" i="2"/>
  <c r="C1736" i="2"/>
  <c r="C1735" i="2"/>
  <c r="C1734" i="2"/>
  <c r="C1733" i="2"/>
  <c r="C1732" i="2"/>
  <c r="C1731" i="2"/>
  <c r="C1730" i="2"/>
  <c r="C1729" i="2"/>
  <c r="C1728" i="2"/>
  <c r="C1727" i="2"/>
  <c r="C1726" i="2"/>
  <c r="C1725" i="2"/>
  <c r="C1724" i="2"/>
  <c r="C1723" i="2"/>
  <c r="C1722" i="2"/>
  <c r="C1721" i="2"/>
  <c r="C1720" i="2"/>
  <c r="C1719" i="2"/>
  <c r="C1718" i="2"/>
  <c r="C1717" i="2"/>
  <c r="C1716" i="2"/>
  <c r="C1715" i="2"/>
  <c r="C1714" i="2"/>
  <c r="C1713" i="2"/>
  <c r="C1712" i="2"/>
  <c r="C1711" i="2"/>
  <c r="C1710" i="2"/>
  <c r="C1709" i="2"/>
  <c r="C1708" i="2"/>
  <c r="C1707" i="2"/>
  <c r="C1706" i="2"/>
  <c r="C1705" i="2"/>
  <c r="C1704" i="2"/>
  <c r="C1703" i="2"/>
  <c r="C1702" i="2"/>
  <c r="C1701" i="2"/>
  <c r="C1700" i="2"/>
  <c r="C1699" i="2"/>
  <c r="C1698" i="2"/>
  <c r="C1697" i="2"/>
  <c r="C1696" i="2"/>
  <c r="C1695" i="2"/>
  <c r="C1694" i="2"/>
  <c r="C1693" i="2"/>
  <c r="C1692" i="2"/>
  <c r="C1691" i="2"/>
  <c r="C1690" i="2"/>
  <c r="C1689" i="2"/>
  <c r="C1688" i="2"/>
  <c r="C1687" i="2"/>
  <c r="C1686" i="2"/>
  <c r="C1685" i="2"/>
  <c r="C1684" i="2"/>
  <c r="C1683" i="2"/>
  <c r="C1682" i="2"/>
  <c r="C1681" i="2"/>
  <c r="C1680" i="2"/>
  <c r="C1679" i="2"/>
  <c r="C1678" i="2"/>
  <c r="C1677" i="2"/>
  <c r="C1676" i="2"/>
  <c r="C1675" i="2"/>
  <c r="C1674" i="2"/>
  <c r="C1673" i="2"/>
  <c r="C1672" i="2"/>
  <c r="C1671" i="2"/>
  <c r="C1670" i="2"/>
  <c r="C1669" i="2"/>
  <c r="C1668" i="2"/>
  <c r="C1667" i="2"/>
  <c r="C1666" i="2"/>
  <c r="C1665" i="2"/>
  <c r="C1664" i="2"/>
  <c r="C1663" i="2"/>
  <c r="C1662" i="2"/>
  <c r="C1661" i="2"/>
  <c r="C1660" i="2"/>
  <c r="C1659" i="2"/>
  <c r="C1658" i="2"/>
  <c r="C1657" i="2"/>
  <c r="C1656" i="2"/>
  <c r="C1655" i="2"/>
  <c r="C1654" i="2"/>
  <c r="C1653" i="2"/>
  <c r="C1652" i="2"/>
  <c r="C1651" i="2"/>
  <c r="C1650" i="2"/>
  <c r="C1649" i="2"/>
  <c r="C1648" i="2"/>
  <c r="C1647" i="2"/>
  <c r="C1646" i="2"/>
  <c r="C1645" i="2"/>
  <c r="C1644" i="2"/>
  <c r="C1643" i="2"/>
  <c r="C1642" i="2"/>
  <c r="C1641" i="2"/>
  <c r="C1640" i="2"/>
  <c r="C1639" i="2"/>
  <c r="C1638" i="2"/>
  <c r="C1637" i="2"/>
  <c r="C1636" i="2"/>
  <c r="C1635" i="2"/>
  <c r="C1634" i="2"/>
  <c r="C1633" i="2"/>
  <c r="C1632" i="2"/>
  <c r="C1631" i="2"/>
  <c r="C1630" i="2"/>
  <c r="C1629" i="2"/>
  <c r="C1628" i="2"/>
  <c r="C1627" i="2"/>
  <c r="C1626" i="2"/>
  <c r="C1625" i="2"/>
  <c r="C1624" i="2"/>
  <c r="C1623" i="2"/>
  <c r="C1622" i="2"/>
  <c r="C1621" i="2"/>
  <c r="C1620" i="2"/>
  <c r="C1619" i="2"/>
  <c r="C1618" i="2"/>
  <c r="C1617" i="2"/>
  <c r="C1616" i="2"/>
  <c r="C1615" i="2"/>
  <c r="C1614" i="2"/>
  <c r="C1613" i="2"/>
  <c r="C1612" i="2"/>
  <c r="C1611" i="2"/>
  <c r="C1610" i="2"/>
  <c r="C1609" i="2"/>
  <c r="C1608" i="2"/>
  <c r="C1607" i="2"/>
  <c r="C1606" i="2"/>
  <c r="C1605" i="2"/>
  <c r="C1604" i="2"/>
  <c r="C1603" i="2"/>
  <c r="C1602" i="2"/>
  <c r="C1601" i="2"/>
  <c r="C1600" i="2"/>
  <c r="C1599" i="2"/>
  <c r="C1598" i="2"/>
  <c r="C1597" i="2"/>
  <c r="C1596" i="2"/>
  <c r="C1595" i="2"/>
  <c r="C1594" i="2"/>
  <c r="C1593" i="2"/>
  <c r="C1592" i="2"/>
  <c r="C1591" i="2"/>
  <c r="C1590" i="2"/>
  <c r="C1589" i="2"/>
  <c r="C1588" i="2"/>
  <c r="C1587" i="2"/>
  <c r="C1586" i="2"/>
  <c r="C1585" i="2"/>
  <c r="C1584" i="2"/>
  <c r="C1583" i="2"/>
  <c r="C1582" i="2"/>
  <c r="C1581" i="2"/>
  <c r="C1580" i="2"/>
  <c r="C1579" i="2"/>
  <c r="C1578" i="2"/>
  <c r="C1577" i="2"/>
  <c r="C1576" i="2"/>
  <c r="C1575" i="2"/>
  <c r="C1574" i="2"/>
  <c r="C1573" i="2"/>
  <c r="C1572" i="2"/>
  <c r="C1571" i="2"/>
  <c r="C1570" i="2"/>
  <c r="C1569" i="2"/>
  <c r="C1568" i="2"/>
  <c r="C1567" i="2"/>
  <c r="C1566" i="2"/>
  <c r="C1565" i="2"/>
  <c r="C1564" i="2"/>
  <c r="C1563" i="2"/>
  <c r="C1562" i="2"/>
  <c r="C1561" i="2"/>
  <c r="C1560" i="2"/>
  <c r="C1559" i="2"/>
  <c r="C1558" i="2"/>
  <c r="C1557" i="2"/>
  <c r="C1556" i="2"/>
  <c r="C1555" i="2"/>
  <c r="C1554" i="2"/>
  <c r="C1553" i="2"/>
  <c r="C1552" i="2"/>
  <c r="C1551" i="2"/>
  <c r="C1550" i="2"/>
  <c r="C1549" i="2"/>
  <c r="C1548" i="2"/>
  <c r="C1547" i="2"/>
  <c r="C1546" i="2"/>
  <c r="C1545" i="2"/>
  <c r="C1544" i="2"/>
  <c r="C1543" i="2"/>
  <c r="C1542" i="2"/>
  <c r="C1541" i="2"/>
  <c r="C1540" i="2"/>
  <c r="C1539" i="2"/>
  <c r="C1538" i="2"/>
  <c r="C1537" i="2"/>
  <c r="C1536" i="2"/>
  <c r="C1535" i="2"/>
  <c r="C1534" i="2"/>
  <c r="C1533" i="2"/>
  <c r="C1532" i="2"/>
  <c r="C1531" i="2"/>
  <c r="C1530" i="2"/>
  <c r="C1529" i="2"/>
  <c r="C1528" i="2"/>
  <c r="C1527" i="2"/>
  <c r="C1526" i="2"/>
  <c r="C1525" i="2"/>
  <c r="C1524" i="2"/>
  <c r="C1523" i="2"/>
  <c r="C1522" i="2"/>
  <c r="C1521" i="2"/>
  <c r="C1520" i="2"/>
  <c r="C1519" i="2"/>
  <c r="C1518" i="2"/>
  <c r="C1517" i="2"/>
  <c r="C1516" i="2"/>
  <c r="C1515" i="2"/>
  <c r="C1514" i="2"/>
  <c r="C1513" i="2"/>
  <c r="C1512" i="2"/>
  <c r="C1511" i="2"/>
  <c r="C1510" i="2"/>
  <c r="C1509" i="2"/>
  <c r="C1508" i="2"/>
  <c r="C1507" i="2"/>
  <c r="C1506" i="2"/>
  <c r="C1505" i="2"/>
  <c r="C1504" i="2"/>
  <c r="C1503" i="2"/>
  <c r="C1502" i="2"/>
  <c r="C1501" i="2"/>
  <c r="C1500" i="2"/>
  <c r="C1499" i="2"/>
  <c r="C1498" i="2"/>
  <c r="C1497" i="2"/>
  <c r="C1496" i="2"/>
  <c r="C1495" i="2"/>
  <c r="C1494" i="2"/>
  <c r="C1493" i="2"/>
  <c r="C1492" i="2"/>
  <c r="C1491" i="2"/>
  <c r="C1490" i="2"/>
  <c r="C1489" i="2"/>
  <c r="C1488" i="2"/>
  <c r="C1487" i="2"/>
  <c r="C1486" i="2"/>
  <c r="C1485" i="2"/>
  <c r="C1484" i="2"/>
  <c r="C1483" i="2"/>
  <c r="C1482" i="2"/>
  <c r="C1481" i="2"/>
  <c r="C1480" i="2"/>
  <c r="C1479" i="2"/>
  <c r="C1478" i="2"/>
  <c r="C1477" i="2"/>
  <c r="C1476" i="2"/>
  <c r="C1475" i="2"/>
  <c r="C1474" i="2"/>
  <c r="C1473" i="2"/>
  <c r="C1472" i="2"/>
  <c r="C1471" i="2"/>
  <c r="C1470" i="2"/>
  <c r="C1469" i="2"/>
  <c r="C1468" i="2"/>
  <c r="C1467" i="2"/>
  <c r="C1466" i="2"/>
  <c r="C1465" i="2"/>
  <c r="C1464" i="2"/>
  <c r="C1463" i="2"/>
  <c r="C1462" i="2"/>
  <c r="C1461" i="2"/>
  <c r="C1460" i="2"/>
  <c r="C1459" i="2"/>
  <c r="C1458" i="2"/>
  <c r="C1457" i="2"/>
  <c r="C1456" i="2"/>
  <c r="C1455" i="2"/>
  <c r="C1454" i="2"/>
  <c r="C1453" i="2"/>
  <c r="C1452" i="2"/>
  <c r="C1451" i="2"/>
  <c r="C1450" i="2"/>
  <c r="C1449" i="2"/>
  <c r="C1448" i="2"/>
  <c r="C1447" i="2"/>
  <c r="C1446" i="2"/>
  <c r="C1445" i="2"/>
  <c r="C1444" i="2"/>
  <c r="C1443" i="2"/>
  <c r="C1442" i="2"/>
  <c r="C1441" i="2"/>
  <c r="C1440" i="2"/>
  <c r="C1439" i="2"/>
  <c r="C1438" i="2"/>
  <c r="C1437" i="2"/>
  <c r="C1436" i="2"/>
  <c r="C1435" i="2"/>
  <c r="C1434" i="2"/>
  <c r="C1433" i="2"/>
  <c r="C1432" i="2"/>
  <c r="C1431" i="2"/>
  <c r="C1430" i="2"/>
  <c r="C1429" i="2"/>
  <c r="C1428" i="2"/>
  <c r="C1427" i="2"/>
  <c r="C1426" i="2"/>
  <c r="C1425" i="2"/>
  <c r="C1424" i="2"/>
  <c r="C1423" i="2"/>
  <c r="C1422" i="2"/>
  <c r="C1421" i="2"/>
  <c r="C1420" i="2"/>
  <c r="C1419" i="2"/>
  <c r="C1418" i="2"/>
  <c r="C1417" i="2"/>
  <c r="C1416" i="2"/>
  <c r="C1415" i="2"/>
  <c r="C1414" i="2"/>
  <c r="C1413" i="2"/>
  <c r="C1412" i="2"/>
  <c r="C1411" i="2"/>
  <c r="C1410" i="2"/>
  <c r="C1409" i="2"/>
  <c r="C1408" i="2"/>
  <c r="C1407" i="2"/>
  <c r="C1406" i="2"/>
  <c r="C1405" i="2"/>
  <c r="C1404" i="2"/>
  <c r="C1403" i="2"/>
  <c r="C1402" i="2"/>
  <c r="C1401" i="2"/>
  <c r="C1400" i="2"/>
  <c r="C1399" i="2"/>
  <c r="C1398" i="2"/>
  <c r="C1397" i="2"/>
  <c r="C1396" i="2"/>
  <c r="C1395" i="2"/>
  <c r="C1394" i="2"/>
  <c r="C1393" i="2"/>
  <c r="C1392" i="2"/>
  <c r="C1391" i="2"/>
  <c r="C1390" i="2"/>
  <c r="C1389" i="2"/>
  <c r="C1388" i="2"/>
  <c r="C1387" i="2"/>
  <c r="C1386" i="2"/>
  <c r="C1385" i="2"/>
  <c r="C1384" i="2"/>
  <c r="C1383" i="2"/>
  <c r="C1382" i="2"/>
  <c r="C1381" i="2"/>
  <c r="C1380" i="2"/>
  <c r="C1379" i="2"/>
  <c r="C1378" i="2"/>
  <c r="C1377" i="2"/>
  <c r="C1376" i="2"/>
  <c r="C1375" i="2"/>
  <c r="C1374" i="2"/>
  <c r="C1373" i="2"/>
  <c r="C1372" i="2"/>
  <c r="C1371" i="2"/>
  <c r="C1370" i="2"/>
  <c r="C1369" i="2"/>
  <c r="C1368" i="2"/>
  <c r="C1367" i="2"/>
  <c r="C1366" i="2"/>
  <c r="C1365" i="2"/>
  <c r="C1364" i="2"/>
  <c r="C1363" i="2"/>
  <c r="C1362" i="2"/>
  <c r="C1361" i="2"/>
  <c r="C1360" i="2"/>
  <c r="C1359" i="2"/>
  <c r="C1358" i="2"/>
  <c r="C1357" i="2"/>
  <c r="C1356" i="2"/>
  <c r="C1355" i="2"/>
  <c r="C1354" i="2"/>
  <c r="C1353" i="2"/>
  <c r="C1352" i="2"/>
  <c r="C1351" i="2"/>
  <c r="C1350" i="2"/>
  <c r="C1349" i="2"/>
  <c r="C1348" i="2"/>
  <c r="C1347" i="2"/>
  <c r="C1346" i="2"/>
  <c r="C1345" i="2"/>
  <c r="C1344" i="2"/>
  <c r="C1343" i="2"/>
  <c r="C1342" i="2"/>
  <c r="C1341" i="2"/>
  <c r="C1340" i="2"/>
  <c r="C1339" i="2"/>
  <c r="C1338" i="2"/>
  <c r="C1337" i="2"/>
  <c r="C1336" i="2"/>
  <c r="C1335" i="2"/>
  <c r="C1334" i="2"/>
  <c r="C1333" i="2"/>
  <c r="C1332" i="2"/>
  <c r="C1331" i="2"/>
  <c r="C1330" i="2"/>
  <c r="C1329" i="2"/>
  <c r="C1328" i="2"/>
  <c r="C1327" i="2"/>
  <c r="C1326" i="2"/>
  <c r="C1325" i="2"/>
  <c r="C1324" i="2"/>
  <c r="C1323" i="2"/>
  <c r="C1322" i="2"/>
  <c r="C1321" i="2"/>
  <c r="C1320" i="2"/>
  <c r="C1319" i="2"/>
  <c r="C1318" i="2"/>
  <c r="C1317" i="2"/>
  <c r="C1316" i="2"/>
  <c r="C1315" i="2"/>
  <c r="C1314" i="2"/>
  <c r="C1313" i="2"/>
  <c r="C1312" i="2"/>
  <c r="C1311" i="2"/>
  <c r="C1310" i="2"/>
  <c r="C1309" i="2"/>
  <c r="C1308" i="2"/>
  <c r="C1307" i="2"/>
  <c r="C1306" i="2"/>
  <c r="C1305" i="2"/>
  <c r="C1304" i="2"/>
  <c r="C1303" i="2"/>
  <c r="C1302" i="2"/>
  <c r="C1301" i="2"/>
  <c r="C1300" i="2"/>
  <c r="C1299" i="2"/>
  <c r="C1298" i="2"/>
  <c r="C1297" i="2"/>
  <c r="C1296" i="2"/>
  <c r="C1295" i="2"/>
  <c r="C1294" i="2"/>
  <c r="C1293" i="2"/>
  <c r="C1292" i="2"/>
  <c r="C1291" i="2"/>
  <c r="C1290" i="2"/>
  <c r="C1289" i="2"/>
  <c r="C1288" i="2"/>
  <c r="C1287" i="2"/>
  <c r="C1286" i="2"/>
  <c r="C1285" i="2"/>
  <c r="C1284" i="2"/>
  <c r="C1283" i="2"/>
  <c r="C1282" i="2"/>
  <c r="C1281" i="2"/>
  <c r="C1280" i="2"/>
  <c r="C1279" i="2"/>
  <c r="C1278" i="2"/>
  <c r="C1277" i="2"/>
  <c r="C1276" i="2"/>
  <c r="C1275" i="2"/>
  <c r="C1274" i="2"/>
  <c r="C1273" i="2"/>
  <c r="C1272" i="2"/>
  <c r="C1271" i="2"/>
  <c r="C1270" i="2"/>
  <c r="C1269" i="2"/>
  <c r="C1268" i="2"/>
  <c r="C1267" i="2"/>
  <c r="C1266" i="2"/>
  <c r="C1265" i="2"/>
  <c r="C1264" i="2"/>
  <c r="C1263" i="2"/>
  <c r="C1262" i="2"/>
  <c r="C1261" i="2"/>
  <c r="C1260" i="2"/>
  <c r="C1259" i="2"/>
  <c r="C1258" i="2"/>
  <c r="C1257" i="2"/>
  <c r="C1256" i="2"/>
  <c r="C1255" i="2"/>
  <c r="C1254" i="2"/>
  <c r="C1253" i="2"/>
  <c r="C1252" i="2"/>
  <c r="C1251" i="2"/>
  <c r="C1250" i="2"/>
  <c r="C1249" i="2"/>
  <c r="C1248" i="2"/>
  <c r="C1247" i="2"/>
  <c r="C1246" i="2"/>
  <c r="C1245" i="2"/>
  <c r="C1244" i="2"/>
  <c r="C1243" i="2"/>
  <c r="C1242" i="2"/>
  <c r="C1241" i="2"/>
  <c r="C1240" i="2"/>
  <c r="C1239" i="2"/>
  <c r="C1238" i="2"/>
  <c r="C1237" i="2"/>
  <c r="C1236" i="2"/>
  <c r="C1235" i="2"/>
  <c r="C1234" i="2"/>
  <c r="C1233" i="2"/>
  <c r="C1232" i="2"/>
  <c r="C1231" i="2"/>
  <c r="C1230" i="2"/>
  <c r="C1229" i="2"/>
  <c r="C1228" i="2"/>
  <c r="C1227" i="2"/>
  <c r="C1226" i="2"/>
  <c r="C1225" i="2"/>
  <c r="C1224" i="2"/>
  <c r="C1223" i="2"/>
  <c r="C1222" i="2"/>
  <c r="C1221" i="2"/>
  <c r="C1220" i="2"/>
  <c r="C1219" i="2"/>
  <c r="C1218" i="2"/>
  <c r="C1217" i="2"/>
  <c r="C1216" i="2"/>
  <c r="C1215" i="2"/>
  <c r="C1214" i="2"/>
  <c r="C1213" i="2"/>
  <c r="C1212" i="2"/>
  <c r="C1211" i="2"/>
  <c r="C1210" i="2"/>
  <c r="C1209" i="2"/>
  <c r="C1208" i="2"/>
  <c r="C1207" i="2"/>
  <c r="C1206" i="2"/>
  <c r="C1205" i="2"/>
  <c r="C1204" i="2"/>
  <c r="C1203" i="2"/>
  <c r="C1202" i="2"/>
  <c r="C1201" i="2"/>
  <c r="C1200" i="2"/>
  <c r="C1199" i="2"/>
  <c r="C1198" i="2"/>
  <c r="C1197" i="2"/>
  <c r="C1196" i="2"/>
  <c r="C1195" i="2"/>
  <c r="C1194" i="2"/>
  <c r="C1193" i="2"/>
  <c r="C1192" i="2"/>
  <c r="C1191" i="2"/>
  <c r="C1190" i="2"/>
  <c r="C1189" i="2"/>
  <c r="C1188" i="2"/>
  <c r="C1187" i="2"/>
  <c r="C1186" i="2"/>
  <c r="C1185" i="2"/>
  <c r="C1184" i="2"/>
  <c r="C1183" i="2"/>
  <c r="C1182" i="2"/>
  <c r="C1181" i="2"/>
  <c r="C1180" i="2"/>
  <c r="C1179" i="2"/>
  <c r="C1178" i="2"/>
  <c r="C1177" i="2"/>
  <c r="C1176" i="2"/>
  <c r="C1175" i="2"/>
  <c r="C1174" i="2"/>
  <c r="C1173" i="2"/>
  <c r="C1172" i="2"/>
  <c r="C1171" i="2"/>
  <c r="C1170" i="2"/>
  <c r="C1169" i="2"/>
  <c r="C1168" i="2"/>
  <c r="C1167" i="2"/>
  <c r="C1166" i="2"/>
  <c r="C1165" i="2"/>
  <c r="C1164" i="2"/>
  <c r="C1163" i="2"/>
  <c r="C1162" i="2"/>
  <c r="C1161" i="2"/>
  <c r="C1160" i="2"/>
  <c r="C1159" i="2"/>
  <c r="C1158" i="2"/>
  <c r="C1157" i="2"/>
  <c r="C1156" i="2"/>
  <c r="C1155" i="2"/>
  <c r="C1154" i="2"/>
  <c r="C1153" i="2"/>
  <c r="C1152" i="2"/>
  <c r="C1151" i="2"/>
  <c r="C1150" i="2"/>
  <c r="C1149" i="2"/>
  <c r="C1148" i="2"/>
  <c r="C1147" i="2"/>
  <c r="C1146" i="2"/>
  <c r="C1145" i="2"/>
  <c r="C1144" i="2"/>
  <c r="C1143" i="2"/>
  <c r="C1142" i="2"/>
  <c r="C1141" i="2"/>
  <c r="C1140" i="2"/>
  <c r="C1139" i="2"/>
  <c r="C1138" i="2"/>
  <c r="C1137" i="2"/>
  <c r="C1136" i="2"/>
  <c r="C1135" i="2"/>
  <c r="C1134" i="2"/>
  <c r="C1133" i="2"/>
  <c r="C1132" i="2"/>
  <c r="C1131" i="2"/>
  <c r="C1130" i="2"/>
  <c r="C1129" i="2"/>
  <c r="C1128" i="2"/>
  <c r="C1127" i="2"/>
  <c r="C1126" i="2"/>
  <c r="C1125" i="2"/>
  <c r="C1124" i="2"/>
  <c r="C1123" i="2"/>
  <c r="C1122" i="2"/>
  <c r="C1121" i="2"/>
  <c r="C1120" i="2"/>
  <c r="C1119" i="2"/>
  <c r="C1118" i="2"/>
  <c r="C1117" i="2"/>
  <c r="C1116" i="2"/>
  <c r="C1115" i="2"/>
  <c r="C1114" i="2"/>
  <c r="C1113" i="2"/>
  <c r="C1112" i="2"/>
  <c r="C1111" i="2"/>
  <c r="C1110" i="2"/>
  <c r="C1109" i="2"/>
  <c r="C1108" i="2"/>
  <c r="C1107" i="2"/>
  <c r="C1106" i="2"/>
  <c r="C1105" i="2"/>
  <c r="C1104" i="2"/>
  <c r="C1103" i="2"/>
  <c r="C1102" i="2"/>
  <c r="C1101" i="2"/>
  <c r="C1100" i="2"/>
  <c r="C1099" i="2"/>
  <c r="C1098" i="2"/>
  <c r="C1097" i="2"/>
  <c r="C1096" i="2"/>
  <c r="C1095" i="2"/>
  <c r="C1094" i="2"/>
  <c r="C1093" i="2"/>
  <c r="C1092" i="2"/>
  <c r="C1091" i="2"/>
  <c r="C1090" i="2"/>
  <c r="C1089" i="2"/>
  <c r="C1088" i="2"/>
  <c r="C1087" i="2"/>
  <c r="C1086" i="2"/>
  <c r="C1085" i="2"/>
  <c r="C1084" i="2"/>
  <c r="C1083" i="2"/>
  <c r="C1082" i="2"/>
  <c r="C1081" i="2"/>
  <c r="C1080" i="2"/>
  <c r="C1079" i="2"/>
  <c r="C1078" i="2"/>
  <c r="C1077" i="2"/>
  <c r="C1076" i="2"/>
  <c r="C1075" i="2"/>
  <c r="C1074" i="2"/>
  <c r="C1073" i="2"/>
  <c r="C1072" i="2"/>
  <c r="C1071" i="2"/>
  <c r="C1070" i="2"/>
  <c r="C1069" i="2"/>
  <c r="C1068" i="2"/>
  <c r="C1067" i="2"/>
  <c r="C1066" i="2"/>
  <c r="C1065" i="2"/>
  <c r="C1064" i="2"/>
  <c r="C1063" i="2"/>
  <c r="C1062" i="2"/>
  <c r="C1061" i="2"/>
  <c r="C1060" i="2"/>
  <c r="C1059" i="2"/>
  <c r="C1058" i="2"/>
  <c r="C1057" i="2"/>
  <c r="C1056" i="2"/>
  <c r="C1055" i="2"/>
  <c r="C1054" i="2"/>
  <c r="C1053" i="2"/>
  <c r="C1052" i="2"/>
  <c r="C1051" i="2"/>
  <c r="C1050" i="2"/>
  <c r="C1049" i="2"/>
  <c r="C1048" i="2"/>
  <c r="C1047" i="2"/>
  <c r="C1046" i="2"/>
  <c r="C1045" i="2"/>
  <c r="C1044" i="2"/>
  <c r="C1043" i="2"/>
  <c r="C1042" i="2"/>
  <c r="C1041" i="2"/>
  <c r="C1040" i="2"/>
  <c r="C1039" i="2"/>
  <c r="C1038" i="2"/>
  <c r="C1037" i="2"/>
  <c r="C1036" i="2"/>
  <c r="C1035" i="2"/>
  <c r="C1034" i="2"/>
  <c r="C1033" i="2"/>
  <c r="C1032" i="2"/>
  <c r="C1031" i="2"/>
  <c r="C1030" i="2"/>
  <c r="C1029" i="2"/>
  <c r="C1028" i="2"/>
  <c r="C1027" i="2"/>
  <c r="C1026" i="2"/>
  <c r="C1025" i="2"/>
  <c r="C1024" i="2"/>
  <c r="C1023" i="2"/>
  <c r="C1022" i="2"/>
  <c r="C1021" i="2"/>
  <c r="C1020" i="2"/>
  <c r="C1019" i="2"/>
  <c r="C1018" i="2"/>
  <c r="C1017" i="2"/>
  <c r="C1016" i="2"/>
  <c r="C1015" i="2"/>
  <c r="C1014" i="2"/>
  <c r="C1013" i="2"/>
  <c r="C1012" i="2"/>
  <c r="C1011" i="2"/>
  <c r="C1010" i="2"/>
  <c r="C1009" i="2"/>
  <c r="C1008" i="2"/>
  <c r="C1007" i="2"/>
  <c r="C1006" i="2"/>
  <c r="C1005" i="2"/>
  <c r="C1004" i="2"/>
  <c r="C1003" i="2"/>
  <c r="C1002" i="2"/>
  <c r="C1001" i="2"/>
  <c r="C1000" i="2"/>
  <c r="C999" i="2"/>
  <c r="C998" i="2"/>
  <c r="C997" i="2"/>
  <c r="C996" i="2"/>
  <c r="C995" i="2"/>
  <c r="C994" i="2"/>
  <c r="C993" i="2"/>
  <c r="C992" i="2"/>
  <c r="C991" i="2"/>
  <c r="C990" i="2"/>
  <c r="C989" i="2"/>
  <c r="C988" i="2"/>
  <c r="C987" i="2"/>
  <c r="C986" i="2"/>
  <c r="C985" i="2"/>
  <c r="C984" i="2"/>
  <c r="C983" i="2"/>
  <c r="C982" i="2"/>
  <c r="C981" i="2"/>
  <c r="C980" i="2"/>
  <c r="C979" i="2"/>
  <c r="C978" i="2"/>
  <c r="C977" i="2"/>
  <c r="C976" i="2"/>
  <c r="C975" i="2"/>
  <c r="C974" i="2"/>
  <c r="C973" i="2"/>
  <c r="C972" i="2"/>
  <c r="C971" i="2"/>
  <c r="C970" i="2"/>
  <c r="C969" i="2"/>
  <c r="C968" i="2"/>
  <c r="C967" i="2"/>
  <c r="C966" i="2"/>
  <c r="C965" i="2"/>
  <c r="C964" i="2"/>
  <c r="C963" i="2"/>
  <c r="C962" i="2"/>
  <c r="C961" i="2"/>
  <c r="C960" i="2"/>
  <c r="C959" i="2"/>
  <c r="C958" i="2"/>
  <c r="C957" i="2"/>
  <c r="C956" i="2"/>
  <c r="C955" i="2"/>
  <c r="C954" i="2"/>
  <c r="C953" i="2"/>
  <c r="C952" i="2"/>
  <c r="C951" i="2"/>
  <c r="C950" i="2"/>
  <c r="C949" i="2"/>
  <c r="C948" i="2"/>
  <c r="C947" i="2"/>
  <c r="C946" i="2"/>
  <c r="C945" i="2"/>
  <c r="C944" i="2"/>
  <c r="C943" i="2"/>
  <c r="C942" i="2"/>
  <c r="C941" i="2"/>
  <c r="C940" i="2"/>
  <c r="C939" i="2"/>
  <c r="C938" i="2"/>
  <c r="C937" i="2"/>
  <c r="C936" i="2"/>
  <c r="C935" i="2"/>
  <c r="C934" i="2"/>
  <c r="C933" i="2"/>
  <c r="C932" i="2"/>
  <c r="C931" i="2"/>
  <c r="C930" i="2"/>
  <c r="C929" i="2"/>
  <c r="C928" i="2"/>
  <c r="C927" i="2"/>
  <c r="C926" i="2"/>
  <c r="C925" i="2"/>
  <c r="C924" i="2"/>
  <c r="C923" i="2"/>
  <c r="C922" i="2"/>
  <c r="C921" i="2"/>
  <c r="C920" i="2"/>
  <c r="C919" i="2"/>
  <c r="C918" i="2"/>
  <c r="C917" i="2"/>
  <c r="C916" i="2"/>
  <c r="C915" i="2"/>
  <c r="C914" i="2"/>
  <c r="C913" i="2"/>
  <c r="C912" i="2"/>
  <c r="C911" i="2"/>
  <c r="C910" i="2"/>
  <c r="C909" i="2"/>
  <c r="C908" i="2"/>
  <c r="C907" i="2"/>
  <c r="C906" i="2"/>
  <c r="C905" i="2"/>
  <c r="C904" i="2"/>
  <c r="C903" i="2"/>
  <c r="C902" i="2"/>
  <c r="C901" i="2"/>
  <c r="C900" i="2"/>
  <c r="C899" i="2"/>
  <c r="C898" i="2"/>
  <c r="C897" i="2"/>
  <c r="C896" i="2"/>
  <c r="C895" i="2"/>
  <c r="C894" i="2"/>
  <c r="C893" i="2"/>
  <c r="C892" i="2"/>
  <c r="C891" i="2"/>
  <c r="C890" i="2"/>
  <c r="C889" i="2"/>
  <c r="C888" i="2"/>
  <c r="C887" i="2"/>
  <c r="C886" i="2"/>
  <c r="C885" i="2"/>
  <c r="C884" i="2"/>
  <c r="C883" i="2"/>
  <c r="C882" i="2"/>
  <c r="C881" i="2"/>
  <c r="C880" i="2"/>
  <c r="C879" i="2"/>
  <c r="C878" i="2"/>
  <c r="C877" i="2"/>
  <c r="C876" i="2"/>
  <c r="C875" i="2"/>
  <c r="C874" i="2"/>
  <c r="C873" i="2"/>
  <c r="C872" i="2"/>
  <c r="C871" i="2"/>
  <c r="C870" i="2"/>
  <c r="C869" i="2"/>
  <c r="C868" i="2"/>
  <c r="C867" i="2"/>
  <c r="C866" i="2"/>
  <c r="C865" i="2"/>
  <c r="C864" i="2"/>
  <c r="C863" i="2"/>
  <c r="C862" i="2"/>
  <c r="C861" i="2"/>
  <c r="C860" i="2"/>
  <c r="C859" i="2"/>
  <c r="C858" i="2"/>
  <c r="C857" i="2"/>
  <c r="C856" i="2"/>
  <c r="C855" i="2"/>
  <c r="C854" i="2"/>
  <c r="C853" i="2"/>
  <c r="C852" i="2"/>
  <c r="C851" i="2"/>
  <c r="C850" i="2"/>
  <c r="C849" i="2"/>
  <c r="C848" i="2"/>
  <c r="C847" i="2"/>
  <c r="C846" i="2"/>
  <c r="C845" i="2"/>
  <c r="C844" i="2"/>
  <c r="C843" i="2"/>
  <c r="C842" i="2"/>
  <c r="C841" i="2"/>
  <c r="C840" i="2"/>
  <c r="C839" i="2"/>
  <c r="C838" i="2"/>
  <c r="C837" i="2"/>
  <c r="C836" i="2"/>
  <c r="C835" i="2"/>
  <c r="C834" i="2"/>
  <c r="C833" i="2"/>
  <c r="C832" i="2"/>
  <c r="C831" i="2"/>
  <c r="C830" i="2"/>
  <c r="C829" i="2"/>
  <c r="C828" i="2"/>
  <c r="C827" i="2"/>
  <c r="C826" i="2"/>
  <c r="C825" i="2"/>
  <c r="C824" i="2"/>
  <c r="C823" i="2"/>
  <c r="C822" i="2"/>
  <c r="C821" i="2"/>
  <c r="C820" i="2"/>
  <c r="C819" i="2"/>
  <c r="C818" i="2"/>
  <c r="C817" i="2"/>
  <c r="C816" i="2"/>
  <c r="C815" i="2"/>
  <c r="C814" i="2"/>
  <c r="C813" i="2"/>
  <c r="C812" i="2"/>
  <c r="C811" i="2"/>
  <c r="C810" i="2"/>
  <c r="C809" i="2"/>
  <c r="C808" i="2"/>
  <c r="C807" i="2"/>
  <c r="C806" i="2"/>
  <c r="C805" i="2"/>
  <c r="C804" i="2"/>
  <c r="C803" i="2"/>
  <c r="C802" i="2"/>
  <c r="C801" i="2"/>
  <c r="C800" i="2"/>
  <c r="C799" i="2"/>
  <c r="C798" i="2"/>
  <c r="C797" i="2"/>
  <c r="C796" i="2"/>
  <c r="C795" i="2"/>
  <c r="C794" i="2"/>
  <c r="C793" i="2"/>
  <c r="C792" i="2"/>
  <c r="C791" i="2"/>
  <c r="C790" i="2"/>
  <c r="C789" i="2"/>
  <c r="C788" i="2"/>
  <c r="C787" i="2"/>
  <c r="C786" i="2"/>
  <c r="C785" i="2"/>
  <c r="C784" i="2"/>
  <c r="C783" i="2"/>
  <c r="C782" i="2"/>
  <c r="C781" i="2"/>
  <c r="C780" i="2"/>
  <c r="C779" i="2"/>
  <c r="C778" i="2"/>
  <c r="C777" i="2"/>
  <c r="C776" i="2"/>
  <c r="C775" i="2"/>
  <c r="C774" i="2"/>
  <c r="C773" i="2"/>
  <c r="C772" i="2"/>
  <c r="C771" i="2"/>
  <c r="C770" i="2"/>
  <c r="C769" i="2"/>
  <c r="C768" i="2"/>
  <c r="C767" i="2"/>
  <c r="C766" i="2"/>
  <c r="C765" i="2"/>
  <c r="C764" i="2"/>
  <c r="C763" i="2"/>
  <c r="C762" i="2"/>
  <c r="C761" i="2"/>
  <c r="C760" i="2"/>
  <c r="C759" i="2"/>
  <c r="C758" i="2"/>
  <c r="C757" i="2"/>
  <c r="C756" i="2"/>
  <c r="C755" i="2"/>
  <c r="C754" i="2"/>
  <c r="C753" i="2"/>
  <c r="C752" i="2"/>
  <c r="C751" i="2"/>
  <c r="C750" i="2"/>
  <c r="C749" i="2"/>
  <c r="C748" i="2"/>
  <c r="C747" i="2"/>
  <c r="C746" i="2"/>
  <c r="C745" i="2"/>
  <c r="C744" i="2"/>
  <c r="C743" i="2"/>
  <c r="C742" i="2"/>
  <c r="C741" i="2"/>
  <c r="C740" i="2"/>
  <c r="C739" i="2"/>
  <c r="C738" i="2"/>
  <c r="C737" i="2"/>
  <c r="C736" i="2"/>
  <c r="C735" i="2"/>
  <c r="C734" i="2"/>
  <c r="C733" i="2"/>
  <c r="C732" i="2"/>
  <c r="C731" i="2"/>
  <c r="C730" i="2"/>
  <c r="C729" i="2"/>
  <c r="C728" i="2"/>
  <c r="C727" i="2"/>
  <c r="C726" i="2"/>
  <c r="C725" i="2"/>
  <c r="C724" i="2"/>
  <c r="C723" i="2"/>
  <c r="C722" i="2"/>
  <c r="C721" i="2"/>
  <c r="C720" i="2"/>
  <c r="C719" i="2"/>
  <c r="C718" i="2"/>
  <c r="C717" i="2"/>
  <c r="C716" i="2"/>
  <c r="C715" i="2"/>
  <c r="C714" i="2"/>
  <c r="C713" i="2"/>
  <c r="C712" i="2"/>
  <c r="C711" i="2"/>
  <c r="C710" i="2"/>
  <c r="C709" i="2"/>
  <c r="C708" i="2"/>
  <c r="C707" i="2"/>
  <c r="C706" i="2"/>
  <c r="C705" i="2"/>
  <c r="C704" i="2"/>
  <c r="C703" i="2"/>
  <c r="C702" i="2"/>
  <c r="C701" i="2"/>
  <c r="C700" i="2"/>
  <c r="C699" i="2"/>
  <c r="C698" i="2"/>
  <c r="C697" i="2"/>
  <c r="C696" i="2"/>
  <c r="C695" i="2"/>
  <c r="C694" i="2"/>
  <c r="C693" i="2"/>
  <c r="C692" i="2"/>
  <c r="C691" i="2"/>
  <c r="C690" i="2"/>
  <c r="C689" i="2"/>
  <c r="C688" i="2"/>
  <c r="C687" i="2"/>
  <c r="C686" i="2"/>
  <c r="C685" i="2"/>
  <c r="C684" i="2"/>
  <c r="C683" i="2"/>
  <c r="C682" i="2"/>
  <c r="C681" i="2"/>
  <c r="C680" i="2"/>
  <c r="C679" i="2"/>
  <c r="C678" i="2"/>
  <c r="C677" i="2"/>
  <c r="C676" i="2"/>
  <c r="C675" i="2"/>
  <c r="C674" i="2"/>
  <c r="C673" i="2"/>
  <c r="C672" i="2"/>
  <c r="C671" i="2"/>
  <c r="C670" i="2"/>
  <c r="C669" i="2"/>
  <c r="C668" i="2"/>
  <c r="C667" i="2"/>
  <c r="C666" i="2"/>
  <c r="C665" i="2"/>
  <c r="C664" i="2"/>
  <c r="C663" i="2"/>
  <c r="C662" i="2"/>
  <c r="C661" i="2"/>
  <c r="C660" i="2"/>
  <c r="C659" i="2"/>
  <c r="C658" i="2"/>
  <c r="C657" i="2"/>
  <c r="C656" i="2"/>
  <c r="C655" i="2"/>
  <c r="C654" i="2"/>
  <c r="C653" i="2"/>
  <c r="C652" i="2"/>
  <c r="C651" i="2"/>
  <c r="C650" i="2"/>
  <c r="C649" i="2"/>
  <c r="C648" i="2"/>
  <c r="C647" i="2"/>
  <c r="C646" i="2"/>
  <c r="C645" i="2"/>
  <c r="C644" i="2"/>
  <c r="C643" i="2"/>
  <c r="C642" i="2"/>
  <c r="C641" i="2"/>
  <c r="C640" i="2"/>
  <c r="C639" i="2"/>
  <c r="C638" i="2"/>
  <c r="C637" i="2"/>
  <c r="C636" i="2"/>
  <c r="C635" i="2"/>
  <c r="C634" i="2"/>
  <c r="C633" i="2"/>
  <c r="C632" i="2"/>
  <c r="C631" i="2"/>
  <c r="C630" i="2"/>
  <c r="C629" i="2"/>
  <c r="C628" i="2"/>
  <c r="C627" i="2"/>
  <c r="C626" i="2"/>
  <c r="C625" i="2"/>
  <c r="C624" i="2"/>
  <c r="C623" i="2"/>
  <c r="C622" i="2"/>
  <c r="C621" i="2"/>
  <c r="C620" i="2"/>
  <c r="C619" i="2"/>
  <c r="C618" i="2"/>
  <c r="C617" i="2"/>
  <c r="C616" i="2"/>
  <c r="C615" i="2"/>
  <c r="C614" i="2"/>
  <c r="C613" i="2"/>
  <c r="C612" i="2"/>
  <c r="C611" i="2"/>
  <c r="C610" i="2"/>
  <c r="C609" i="2"/>
  <c r="C608" i="2"/>
  <c r="C607" i="2"/>
  <c r="C606" i="2"/>
  <c r="C605" i="2"/>
  <c r="C604" i="2"/>
  <c r="C603" i="2"/>
  <c r="C602" i="2"/>
  <c r="C601" i="2"/>
  <c r="C600" i="2"/>
  <c r="C599" i="2"/>
  <c r="C598" i="2"/>
  <c r="C597" i="2"/>
  <c r="C596" i="2"/>
  <c r="C595" i="2"/>
  <c r="C594" i="2"/>
  <c r="C593" i="2"/>
  <c r="C592" i="2"/>
  <c r="C591" i="2"/>
  <c r="C590" i="2"/>
  <c r="C589" i="2"/>
  <c r="C588" i="2"/>
  <c r="C587" i="2"/>
  <c r="C586" i="2"/>
  <c r="C585" i="2"/>
  <c r="C584" i="2"/>
  <c r="C583" i="2"/>
  <c r="C582" i="2"/>
  <c r="C581" i="2"/>
  <c r="C580" i="2"/>
  <c r="C579" i="2"/>
  <c r="C578" i="2"/>
  <c r="C577" i="2"/>
  <c r="C576" i="2"/>
  <c r="C575" i="2"/>
  <c r="C574" i="2"/>
  <c r="C573" i="2"/>
  <c r="C572" i="2"/>
  <c r="C571" i="2"/>
  <c r="C570" i="2"/>
  <c r="C569" i="2"/>
  <c r="C568" i="2"/>
  <c r="C567" i="2"/>
  <c r="C566" i="2"/>
  <c r="C565" i="2"/>
  <c r="C564" i="2"/>
  <c r="C563" i="2"/>
  <c r="C562" i="2"/>
  <c r="C561" i="2"/>
  <c r="C560" i="2"/>
  <c r="C559" i="2"/>
  <c r="C558" i="2"/>
  <c r="C557" i="2"/>
  <c r="C556" i="2"/>
  <c r="C555" i="2"/>
  <c r="C554" i="2"/>
  <c r="C553" i="2"/>
  <c r="C552" i="2"/>
  <c r="C551" i="2"/>
  <c r="C550" i="2"/>
  <c r="C549" i="2"/>
  <c r="C548" i="2"/>
  <c r="C547" i="2"/>
  <c r="C546" i="2"/>
  <c r="C545" i="2"/>
  <c r="C544" i="2"/>
  <c r="C543" i="2"/>
  <c r="C542" i="2"/>
  <c r="C541" i="2"/>
  <c r="C540" i="2"/>
  <c r="C539" i="2"/>
  <c r="C538" i="2"/>
  <c r="C537" i="2"/>
  <c r="C536" i="2"/>
  <c r="C535" i="2"/>
  <c r="C534" i="2"/>
  <c r="C533" i="2"/>
  <c r="C532" i="2"/>
  <c r="C531" i="2"/>
  <c r="C530" i="2"/>
  <c r="C529" i="2"/>
  <c r="C528" i="2"/>
  <c r="C527" i="2"/>
  <c r="C526" i="2"/>
  <c r="C525" i="2"/>
  <c r="C524" i="2"/>
  <c r="C523" i="2"/>
  <c r="C522" i="2"/>
  <c r="C521" i="2"/>
  <c r="C520" i="2"/>
  <c r="C519" i="2"/>
  <c r="C518" i="2"/>
  <c r="C517" i="2"/>
  <c r="C516" i="2"/>
  <c r="C515" i="2"/>
  <c r="C514" i="2"/>
  <c r="C513" i="2"/>
  <c r="C512" i="2"/>
  <c r="C511" i="2"/>
  <c r="C510" i="2"/>
  <c r="C509" i="2"/>
  <c r="C508" i="2"/>
  <c r="C507" i="2"/>
  <c r="C506" i="2"/>
  <c r="C505" i="2"/>
  <c r="C504" i="2"/>
  <c r="C503" i="2"/>
  <c r="C502" i="2"/>
  <c r="C501" i="2"/>
  <c r="C500" i="2"/>
  <c r="C499" i="2"/>
  <c r="C498" i="2"/>
  <c r="C497" i="2"/>
  <c r="C496" i="2"/>
  <c r="C495" i="2"/>
  <c r="C494" i="2"/>
  <c r="C493" i="2"/>
  <c r="C492" i="2"/>
  <c r="C491" i="2"/>
  <c r="C490" i="2"/>
  <c r="C489" i="2"/>
  <c r="C488" i="2"/>
  <c r="C487" i="2"/>
  <c r="C486" i="2"/>
  <c r="C485" i="2"/>
  <c r="C484" i="2"/>
  <c r="C483" i="2"/>
  <c r="C482" i="2"/>
  <c r="C481" i="2"/>
  <c r="C480" i="2"/>
  <c r="C479" i="2"/>
  <c r="C478" i="2"/>
  <c r="C477" i="2"/>
  <c r="C476" i="2"/>
  <c r="C475" i="2"/>
  <c r="C474" i="2"/>
  <c r="C473" i="2"/>
  <c r="C472" i="2"/>
  <c r="C471" i="2"/>
  <c r="C470" i="2"/>
  <c r="C469" i="2"/>
  <c r="C468" i="2"/>
  <c r="C467" i="2"/>
  <c r="C466" i="2"/>
  <c r="C465" i="2"/>
  <c r="C464" i="2"/>
  <c r="C463" i="2"/>
  <c r="C462" i="2"/>
  <c r="C461" i="2"/>
  <c r="C460" i="2"/>
  <c r="C459" i="2"/>
  <c r="C458" i="2"/>
  <c r="C457" i="2"/>
  <c r="C456" i="2"/>
  <c r="C455" i="2"/>
  <c r="C454" i="2"/>
  <c r="C453" i="2"/>
  <c r="C452" i="2"/>
  <c r="C451" i="2"/>
  <c r="C450" i="2"/>
  <c r="C449" i="2"/>
  <c r="C448" i="2"/>
  <c r="C447" i="2"/>
  <c r="C446" i="2"/>
  <c r="C445" i="2"/>
  <c r="C444" i="2"/>
  <c r="C443" i="2"/>
  <c r="C442" i="2"/>
  <c r="C441" i="2"/>
  <c r="C440" i="2"/>
  <c r="C439" i="2"/>
  <c r="C438" i="2"/>
  <c r="C437" i="2"/>
  <c r="C436" i="2"/>
  <c r="C435" i="2"/>
  <c r="C434" i="2"/>
  <c r="C433" i="2"/>
  <c r="C432" i="2"/>
  <c r="C431" i="2"/>
  <c r="C430" i="2"/>
  <c r="C429" i="2"/>
  <c r="C428" i="2"/>
  <c r="C427" i="2"/>
  <c r="C426" i="2"/>
  <c r="C425" i="2"/>
  <c r="C424" i="2"/>
  <c r="C423" i="2"/>
  <c r="C422" i="2"/>
  <c r="C421" i="2"/>
  <c r="C420" i="2"/>
  <c r="C419" i="2"/>
  <c r="C418" i="2"/>
  <c r="C417" i="2"/>
  <c r="C416" i="2"/>
  <c r="C415" i="2"/>
  <c r="C414" i="2"/>
  <c r="C413" i="2"/>
  <c r="C412" i="2"/>
  <c r="C411" i="2"/>
  <c r="C410" i="2"/>
  <c r="C409" i="2"/>
  <c r="C408" i="2"/>
  <c r="C407" i="2"/>
  <c r="C406" i="2"/>
  <c r="C405" i="2"/>
  <c r="C404" i="2"/>
  <c r="C403" i="2"/>
  <c r="C402" i="2"/>
  <c r="C401" i="2"/>
  <c r="C400" i="2"/>
  <c r="C399" i="2"/>
  <c r="C398" i="2"/>
  <c r="C397" i="2"/>
  <c r="C396" i="2"/>
  <c r="C395" i="2"/>
  <c r="C394" i="2"/>
  <c r="C393" i="2"/>
  <c r="C392" i="2"/>
  <c r="C391" i="2"/>
  <c r="C390" i="2"/>
  <c r="C389" i="2"/>
  <c r="C388" i="2"/>
  <c r="C387" i="2"/>
  <c r="C386" i="2"/>
  <c r="C385" i="2"/>
  <c r="C384" i="2"/>
  <c r="C383" i="2"/>
  <c r="C382" i="2"/>
  <c r="C381" i="2"/>
  <c r="C380" i="2"/>
  <c r="C379" i="2"/>
  <c r="C378" i="2"/>
  <c r="C377" i="2"/>
  <c r="C376" i="2"/>
  <c r="C375" i="2"/>
  <c r="C374" i="2"/>
  <c r="C373" i="2"/>
  <c r="C372" i="2"/>
  <c r="C371" i="2"/>
  <c r="C370" i="2"/>
  <c r="C369" i="2"/>
  <c r="C368" i="2"/>
  <c r="C367" i="2"/>
  <c r="C366" i="2"/>
  <c r="C365" i="2"/>
  <c r="C364" i="2"/>
  <c r="C363" i="2"/>
  <c r="C362" i="2"/>
  <c r="C361" i="2"/>
  <c r="C360" i="2"/>
  <c r="C359" i="2"/>
  <c r="C358" i="2"/>
  <c r="C357" i="2"/>
  <c r="C356" i="2"/>
  <c r="C355" i="2"/>
  <c r="C354" i="2"/>
  <c r="C353" i="2"/>
  <c r="C352" i="2"/>
  <c r="C351" i="2"/>
  <c r="C350" i="2"/>
  <c r="C349" i="2"/>
  <c r="C348" i="2"/>
  <c r="C347" i="2"/>
  <c r="C346" i="2"/>
  <c r="C345" i="2"/>
  <c r="C344" i="2"/>
  <c r="C343" i="2"/>
  <c r="C342" i="2"/>
  <c r="C341" i="2"/>
  <c r="C340" i="2"/>
  <c r="C339" i="2"/>
  <c r="C338" i="2"/>
  <c r="C337" i="2"/>
  <c r="C336" i="2"/>
  <c r="C335" i="2"/>
  <c r="C334" i="2"/>
  <c r="C333" i="2"/>
  <c r="C332" i="2"/>
  <c r="C331" i="2"/>
  <c r="C330" i="2"/>
  <c r="C329" i="2"/>
  <c r="C328" i="2"/>
  <c r="C327" i="2"/>
  <c r="C326" i="2"/>
  <c r="C325" i="2"/>
  <c r="C324" i="2"/>
  <c r="C323" i="2"/>
  <c r="C322" i="2"/>
  <c r="C321" i="2"/>
  <c r="C320" i="2"/>
  <c r="C319" i="2"/>
  <c r="C318" i="2"/>
  <c r="C317" i="2"/>
  <c r="C316" i="2"/>
  <c r="C315" i="2"/>
  <c r="C314" i="2"/>
  <c r="C313" i="2"/>
  <c r="C312" i="2"/>
  <c r="C311" i="2"/>
  <c r="C310" i="2"/>
  <c r="C309" i="2"/>
  <c r="C308" i="2"/>
  <c r="C307" i="2"/>
  <c r="C306" i="2"/>
  <c r="C305" i="2"/>
  <c r="C304" i="2"/>
  <c r="C303" i="2"/>
  <c r="C302" i="2"/>
  <c r="C301" i="2"/>
  <c r="C300" i="2"/>
  <c r="C299" i="2"/>
  <c r="C298" i="2"/>
  <c r="C297" i="2"/>
  <c r="C296" i="2"/>
  <c r="C295" i="2"/>
  <c r="C294" i="2"/>
  <c r="C293" i="2"/>
  <c r="C292" i="2"/>
  <c r="C291" i="2"/>
  <c r="C290" i="2"/>
  <c r="C289" i="2"/>
  <c r="C288" i="2"/>
  <c r="C287" i="2"/>
  <c r="C286" i="2"/>
  <c r="C285" i="2"/>
  <c r="C284" i="2"/>
  <c r="C283" i="2"/>
  <c r="C282" i="2"/>
  <c r="C281" i="2"/>
  <c r="C280" i="2"/>
  <c r="C279" i="2"/>
  <c r="C278" i="2"/>
  <c r="C277" i="2"/>
  <c r="C276" i="2"/>
  <c r="C275" i="2"/>
  <c r="C274" i="2"/>
  <c r="C273" i="2"/>
  <c r="C272" i="2"/>
  <c r="C271" i="2"/>
  <c r="C270" i="2"/>
  <c r="C269" i="2"/>
  <c r="C268" i="2"/>
  <c r="C267" i="2"/>
  <c r="C266" i="2"/>
  <c r="C265" i="2"/>
  <c r="C264" i="2"/>
  <c r="C263" i="2"/>
  <c r="C262" i="2"/>
  <c r="C261" i="2"/>
  <c r="C260" i="2"/>
  <c r="C259" i="2"/>
  <c r="C258" i="2"/>
  <c r="C257" i="2"/>
  <c r="C256" i="2"/>
  <c r="C255" i="2"/>
  <c r="C254" i="2"/>
  <c r="C253" i="2"/>
  <c r="C252" i="2"/>
  <c r="C251" i="2"/>
  <c r="C250" i="2"/>
  <c r="C249" i="2"/>
  <c r="C248" i="2"/>
  <c r="C247" i="2"/>
  <c r="C246" i="2"/>
  <c r="C245" i="2"/>
  <c r="C244" i="2"/>
  <c r="C243" i="2"/>
  <c r="C242" i="2"/>
  <c r="C241" i="2"/>
  <c r="C240" i="2"/>
  <c r="C239" i="2"/>
  <c r="C238" i="2"/>
  <c r="C237" i="2"/>
  <c r="C236" i="2"/>
  <c r="C235" i="2"/>
  <c r="C234" i="2"/>
  <c r="C233" i="2"/>
  <c r="C232" i="2"/>
  <c r="C231" i="2"/>
  <c r="C230" i="2"/>
  <c r="C229" i="2"/>
  <c r="C228" i="2"/>
  <c r="C227" i="2"/>
  <c r="C226" i="2"/>
  <c r="C225" i="2"/>
  <c r="C224" i="2"/>
  <c r="C223" i="2"/>
  <c r="C222" i="2"/>
  <c r="C221" i="2"/>
  <c r="C220" i="2"/>
  <c r="C219" i="2"/>
  <c r="C218" i="2"/>
  <c r="C217" i="2"/>
  <c r="C216" i="2"/>
  <c r="C215" i="2"/>
  <c r="C214" i="2"/>
  <c r="C213" i="2"/>
  <c r="C212" i="2"/>
  <c r="C211" i="2"/>
  <c r="C210" i="2"/>
  <c r="C209" i="2"/>
  <c r="C208" i="2"/>
  <c r="C207" i="2"/>
  <c r="C206" i="2"/>
  <c r="C205" i="2"/>
  <c r="C204" i="2"/>
  <c r="C203" i="2"/>
  <c r="C202" i="2"/>
  <c r="C201" i="2"/>
  <c r="C200" i="2"/>
  <c r="C199" i="2"/>
  <c r="C198" i="2"/>
  <c r="C197" i="2"/>
  <c r="C196" i="2"/>
  <c r="C195" i="2"/>
  <c r="C194" i="2"/>
  <c r="C193" i="2"/>
  <c r="C192" i="2"/>
  <c r="C191" i="2"/>
  <c r="C190" i="2"/>
  <c r="C189" i="2"/>
  <c r="C188" i="2"/>
  <c r="C187" i="2"/>
  <c r="C186" i="2"/>
  <c r="C185" i="2"/>
  <c r="C184" i="2"/>
  <c r="C183" i="2"/>
  <c r="C182" i="2"/>
  <c r="C181" i="2"/>
  <c r="C180" i="2"/>
  <c r="C179" i="2"/>
  <c r="C178" i="2"/>
  <c r="C177" i="2"/>
  <c r="C176" i="2"/>
  <c r="C175" i="2"/>
  <c r="C174" i="2"/>
  <c r="C173" i="2"/>
  <c r="C172" i="2"/>
  <c r="C171" i="2"/>
  <c r="C170" i="2"/>
  <c r="C169" i="2"/>
  <c r="C168" i="2"/>
  <c r="C167" i="2"/>
  <c r="C166" i="2"/>
  <c r="C165" i="2"/>
  <c r="C164" i="2"/>
  <c r="C163" i="2"/>
  <c r="C162" i="2"/>
  <c r="C161" i="2"/>
  <c r="C160" i="2"/>
  <c r="C159" i="2"/>
  <c r="C158" i="2"/>
  <c r="C157" i="2"/>
  <c r="C156" i="2"/>
  <c r="C155" i="2"/>
  <c r="C154" i="2"/>
  <c r="C153" i="2"/>
  <c r="C152" i="2"/>
  <c r="C151" i="2"/>
  <c r="C150" i="2"/>
  <c r="C149" i="2"/>
  <c r="C148" i="2"/>
  <c r="C147" i="2"/>
  <c r="C146" i="2"/>
  <c r="C145" i="2"/>
  <c r="C144" i="2"/>
  <c r="C143" i="2"/>
  <c r="C142" i="2"/>
  <c r="C141" i="2"/>
  <c r="C140" i="2"/>
  <c r="C139" i="2"/>
  <c r="C138" i="2"/>
  <c r="C137" i="2"/>
  <c r="C136" i="2"/>
  <c r="C135" i="2"/>
  <c r="C134" i="2"/>
  <c r="C133" i="2"/>
  <c r="C132" i="2"/>
  <c r="C131" i="2"/>
  <c r="C130" i="2"/>
  <c r="C129" i="2"/>
  <c r="C128" i="2"/>
  <c r="C127" i="2"/>
  <c r="C126" i="2"/>
  <c r="C125" i="2"/>
  <c r="C124" i="2"/>
  <c r="C123" i="2"/>
  <c r="C122" i="2"/>
  <c r="C121" i="2"/>
  <c r="C120" i="2"/>
  <c r="C119" i="2"/>
  <c r="C118" i="2"/>
  <c r="C117" i="2"/>
  <c r="C116" i="2"/>
  <c r="C115" i="2"/>
  <c r="C114" i="2"/>
  <c r="C113" i="2"/>
  <c r="C112" i="2"/>
  <c r="C111" i="2"/>
  <c r="C110" i="2"/>
  <c r="C109" i="2"/>
  <c r="C108" i="2"/>
  <c r="C107" i="2"/>
  <c r="C106" i="2"/>
  <c r="C105" i="2"/>
  <c r="C104" i="2"/>
  <c r="C103" i="2"/>
  <c r="C102" i="2"/>
  <c r="C101" i="2"/>
  <c r="C100" i="2"/>
  <c r="C99" i="2"/>
  <c r="C98" i="2"/>
  <c r="C97" i="2"/>
  <c r="C96" i="2"/>
  <c r="C95" i="2"/>
  <c r="C94" i="2"/>
  <c r="C93" i="2"/>
  <c r="C92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4" i="2"/>
  <c r="G2977" i="2"/>
  <c r="G2976" i="2"/>
  <c r="G2975" i="2"/>
  <c r="G2974" i="2"/>
  <c r="G2973" i="2"/>
  <c r="G2972" i="2"/>
  <c r="G2971" i="2"/>
  <c r="G2970" i="2"/>
  <c r="G2969" i="2"/>
  <c r="G2968" i="2"/>
  <c r="G2967" i="2"/>
  <c r="G2966" i="2"/>
  <c r="G2965" i="2"/>
  <c r="G2964" i="2"/>
  <c r="G2963" i="2"/>
  <c r="G2962" i="2"/>
  <c r="G2961" i="2"/>
  <c r="G2960" i="2"/>
  <c r="G2959" i="2"/>
  <c r="G2958" i="2"/>
  <c r="G2957" i="2"/>
  <c r="G2956" i="2"/>
  <c r="G2955" i="2"/>
  <c r="G2954" i="2"/>
  <c r="G2953" i="2"/>
  <c r="G2952" i="2"/>
  <c r="G2951" i="2"/>
  <c r="G2950" i="2"/>
  <c r="G2949" i="2"/>
  <c r="G2948" i="2"/>
  <c r="G2947" i="2"/>
  <c r="G2946" i="2"/>
  <c r="G2945" i="2"/>
  <c r="G2944" i="2"/>
  <c r="G2943" i="2"/>
  <c r="G2942" i="2"/>
  <c r="G2941" i="2"/>
  <c r="G2940" i="2"/>
  <c r="G2939" i="2"/>
  <c r="G2938" i="2"/>
  <c r="G2937" i="2"/>
  <c r="G2936" i="2"/>
  <c r="G2935" i="2"/>
  <c r="G2934" i="2"/>
  <c r="G2933" i="2"/>
  <c r="G2932" i="2"/>
  <c r="G2931" i="2"/>
  <c r="G2930" i="2"/>
  <c r="G2929" i="2"/>
  <c r="G2928" i="2"/>
  <c r="G2927" i="2"/>
  <c r="G2926" i="2"/>
  <c r="G2925" i="2"/>
  <c r="G2924" i="2"/>
  <c r="G2923" i="2"/>
  <c r="G2922" i="2"/>
  <c r="G2921" i="2"/>
  <c r="G2920" i="2"/>
  <c r="G2919" i="2"/>
  <c r="G2918" i="2"/>
  <c r="G2917" i="2"/>
  <c r="G2916" i="2"/>
  <c r="G2915" i="2"/>
  <c r="G2914" i="2"/>
  <c r="G2913" i="2"/>
  <c r="G2912" i="2"/>
  <c r="G2911" i="2"/>
  <c r="G2910" i="2"/>
  <c r="G2909" i="2"/>
  <c r="G2908" i="2"/>
  <c r="G2907" i="2"/>
  <c r="G2906" i="2"/>
  <c r="G2905" i="2"/>
  <c r="G2904" i="2"/>
  <c r="G2903" i="2"/>
  <c r="G2902" i="2"/>
  <c r="G2901" i="2"/>
  <c r="G2900" i="2"/>
  <c r="G2899" i="2"/>
  <c r="G2898" i="2"/>
  <c r="G2897" i="2"/>
  <c r="G2896" i="2"/>
  <c r="G2895" i="2"/>
  <c r="G2894" i="2"/>
  <c r="G2893" i="2"/>
  <c r="G2892" i="2"/>
  <c r="G2891" i="2"/>
  <c r="G2890" i="2"/>
  <c r="G2889" i="2"/>
  <c r="G2888" i="2"/>
  <c r="G2887" i="2"/>
  <c r="G2886" i="2"/>
  <c r="G2885" i="2"/>
  <c r="G2884" i="2"/>
  <c r="G2883" i="2"/>
  <c r="G2882" i="2"/>
  <c r="G2881" i="2"/>
  <c r="G2880" i="2"/>
  <c r="G2879" i="2"/>
  <c r="G2878" i="2"/>
  <c r="G2877" i="2"/>
  <c r="G2876" i="2"/>
  <c r="G2875" i="2"/>
  <c r="G2874" i="2"/>
  <c r="G2873" i="2"/>
  <c r="G2872" i="2"/>
  <c r="G2871" i="2"/>
  <c r="G2870" i="2"/>
  <c r="G2869" i="2"/>
  <c r="G2868" i="2"/>
  <c r="G2867" i="2"/>
  <c r="G2866" i="2"/>
  <c r="G2865" i="2"/>
  <c r="G2864" i="2"/>
  <c r="G2863" i="2"/>
  <c r="G2862" i="2"/>
  <c r="G2861" i="2"/>
  <c r="G2860" i="2"/>
  <c r="G2859" i="2"/>
  <c r="G2858" i="2"/>
  <c r="G2857" i="2"/>
  <c r="G2856" i="2"/>
  <c r="G2855" i="2"/>
  <c r="G2854" i="2"/>
  <c r="G2853" i="2"/>
  <c r="G2852" i="2"/>
  <c r="G2851" i="2"/>
  <c r="G2850" i="2"/>
  <c r="G2849" i="2"/>
  <c r="G2848" i="2"/>
  <c r="G2847" i="2"/>
  <c r="G2846" i="2"/>
  <c r="G2845" i="2"/>
  <c r="G2844" i="2"/>
  <c r="G2843" i="2"/>
  <c r="G2842" i="2"/>
  <c r="G2841" i="2"/>
  <c r="G2840" i="2"/>
  <c r="G2839" i="2"/>
  <c r="G2838" i="2"/>
  <c r="G2837" i="2"/>
  <c r="G2836" i="2"/>
  <c r="G2835" i="2"/>
  <c r="G2834" i="2"/>
  <c r="G2833" i="2"/>
  <c r="G2832" i="2"/>
  <c r="G2831" i="2"/>
  <c r="G2830" i="2"/>
  <c r="G2829" i="2"/>
  <c r="G2828" i="2"/>
  <c r="G2827" i="2"/>
  <c r="G2826" i="2"/>
  <c r="G2825" i="2"/>
  <c r="G2824" i="2"/>
  <c r="G2823" i="2"/>
  <c r="G2822" i="2"/>
  <c r="G2821" i="2"/>
  <c r="G2820" i="2"/>
  <c r="G2819" i="2"/>
  <c r="G2818" i="2"/>
  <c r="G2817" i="2"/>
  <c r="G2816" i="2"/>
  <c r="G2815" i="2"/>
  <c r="G2814" i="2"/>
  <c r="G2813" i="2"/>
  <c r="G2812" i="2"/>
  <c r="G2811" i="2"/>
  <c r="G2810" i="2"/>
  <c r="G2809" i="2"/>
  <c r="G2808" i="2"/>
  <c r="G2807" i="2"/>
  <c r="G2806" i="2"/>
  <c r="G2805" i="2"/>
  <c r="G2804" i="2"/>
  <c r="G2803" i="2"/>
  <c r="G2802" i="2"/>
  <c r="G2801" i="2"/>
  <c r="G2800" i="2"/>
  <c r="G2799" i="2"/>
  <c r="G2798" i="2"/>
  <c r="G2797" i="2"/>
  <c r="G2796" i="2"/>
  <c r="G2795" i="2"/>
  <c r="G2794" i="2"/>
  <c r="G2793" i="2"/>
  <c r="G2792" i="2"/>
  <c r="G2791" i="2"/>
  <c r="G2790" i="2"/>
  <c r="G2789" i="2"/>
  <c r="G2788" i="2"/>
  <c r="G2787" i="2"/>
  <c r="G2786" i="2"/>
  <c r="G2785" i="2"/>
  <c r="G2784" i="2"/>
  <c r="G2783" i="2"/>
  <c r="G2782" i="2"/>
  <c r="G2781" i="2"/>
  <c r="G2780" i="2"/>
  <c r="G2779" i="2"/>
  <c r="G2778" i="2"/>
  <c r="G2777" i="2"/>
  <c r="G2776" i="2"/>
  <c r="G2775" i="2"/>
  <c r="G2774" i="2"/>
  <c r="G2773" i="2"/>
  <c r="G2772" i="2"/>
  <c r="G2771" i="2"/>
  <c r="G2770" i="2"/>
  <c r="G2769" i="2"/>
  <c r="G2768" i="2"/>
  <c r="G2767" i="2"/>
  <c r="G2766" i="2"/>
  <c r="G2765" i="2"/>
  <c r="G2764" i="2"/>
  <c r="G2763" i="2"/>
  <c r="G2762" i="2"/>
  <c r="G2761" i="2"/>
  <c r="G2760" i="2"/>
  <c r="G2759" i="2"/>
  <c r="G2758" i="2"/>
  <c r="G2757" i="2"/>
  <c r="G2756" i="2"/>
  <c r="G2755" i="2"/>
  <c r="G2754" i="2"/>
  <c r="G2753" i="2"/>
  <c r="G2752" i="2"/>
  <c r="G2751" i="2"/>
  <c r="G2750" i="2"/>
  <c r="G2749" i="2"/>
  <c r="G2748" i="2"/>
  <c r="G2747" i="2"/>
  <c r="G2746" i="2"/>
  <c r="G2745" i="2"/>
  <c r="G2744" i="2"/>
  <c r="G2743" i="2"/>
  <c r="G2742" i="2"/>
  <c r="G2741" i="2"/>
  <c r="G2740" i="2"/>
  <c r="G2739" i="2"/>
  <c r="G2738" i="2"/>
  <c r="G2737" i="2"/>
  <c r="G2736" i="2"/>
  <c r="G2735" i="2"/>
  <c r="G2734" i="2"/>
  <c r="G2733" i="2"/>
  <c r="G2732" i="2"/>
  <c r="G2731" i="2"/>
  <c r="G2730" i="2"/>
  <c r="G2729" i="2"/>
  <c r="G2728" i="2"/>
  <c r="G2727" i="2"/>
  <c r="G2726" i="2"/>
  <c r="G2725" i="2"/>
  <c r="G2724" i="2"/>
  <c r="G2723" i="2"/>
  <c r="G2722" i="2"/>
  <c r="G2721" i="2"/>
  <c r="G2720" i="2"/>
  <c r="G2719" i="2"/>
  <c r="G2718" i="2"/>
  <c r="G2717" i="2"/>
  <c r="G2716" i="2"/>
  <c r="G2715" i="2"/>
  <c r="G2714" i="2"/>
  <c r="G2713" i="2"/>
  <c r="G2712" i="2"/>
  <c r="G2711" i="2"/>
  <c r="G2710" i="2"/>
  <c r="G2709" i="2"/>
  <c r="G2708" i="2"/>
  <c r="G2707" i="2"/>
  <c r="G2706" i="2"/>
  <c r="G2705" i="2"/>
  <c r="G2704" i="2"/>
  <c r="G2703" i="2"/>
  <c r="G2702" i="2"/>
  <c r="G2701" i="2"/>
  <c r="G2700" i="2"/>
  <c r="G2699" i="2"/>
  <c r="G2698" i="2"/>
  <c r="G2697" i="2"/>
  <c r="G2696" i="2"/>
  <c r="G2695" i="2"/>
  <c r="G2694" i="2"/>
  <c r="G2693" i="2"/>
  <c r="G2692" i="2"/>
  <c r="G2691" i="2"/>
  <c r="G2690" i="2"/>
  <c r="G2689" i="2"/>
  <c r="G2688" i="2"/>
  <c r="G2687" i="2"/>
  <c r="G2686" i="2"/>
  <c r="G2685" i="2"/>
  <c r="G2684" i="2"/>
  <c r="G2683" i="2"/>
  <c r="G2682" i="2"/>
  <c r="G2681" i="2"/>
  <c r="G2680" i="2"/>
  <c r="G2679" i="2"/>
  <c r="G2678" i="2"/>
  <c r="G2677" i="2"/>
  <c r="G2676" i="2"/>
  <c r="G2675" i="2"/>
  <c r="G2674" i="2"/>
  <c r="G2673" i="2"/>
  <c r="G2672" i="2"/>
  <c r="G2671" i="2"/>
  <c r="G2670" i="2"/>
  <c r="G2669" i="2"/>
  <c r="G2668" i="2"/>
  <c r="G2667" i="2"/>
  <c r="G2666" i="2"/>
  <c r="G2665" i="2"/>
  <c r="G2664" i="2"/>
  <c r="G2663" i="2"/>
  <c r="G2662" i="2"/>
  <c r="G2661" i="2"/>
  <c r="G2660" i="2"/>
  <c r="G2659" i="2"/>
  <c r="G2658" i="2"/>
  <c r="G2657" i="2"/>
  <c r="G2656" i="2"/>
  <c r="G2655" i="2"/>
  <c r="G2654" i="2"/>
  <c r="G2653" i="2"/>
  <c r="G2652" i="2"/>
  <c r="G2651" i="2"/>
  <c r="G2650" i="2"/>
  <c r="G2649" i="2"/>
  <c r="G2648" i="2"/>
  <c r="G2647" i="2"/>
  <c r="G2646" i="2"/>
  <c r="G2645" i="2"/>
  <c r="G2644" i="2"/>
  <c r="G2643" i="2"/>
  <c r="G2642" i="2"/>
  <c r="G2641" i="2"/>
  <c r="G2640" i="2"/>
  <c r="G2639" i="2"/>
  <c r="G2638" i="2"/>
  <c r="G2637" i="2"/>
  <c r="G2636" i="2"/>
  <c r="G2635" i="2"/>
  <c r="G2634" i="2"/>
  <c r="G2633" i="2"/>
  <c r="G2632" i="2"/>
  <c r="G2631" i="2"/>
  <c r="G2630" i="2"/>
  <c r="G2629" i="2"/>
  <c r="G2628" i="2"/>
  <c r="G2627" i="2"/>
  <c r="G2626" i="2"/>
  <c r="G2625" i="2"/>
  <c r="G2624" i="2"/>
  <c r="G2623" i="2"/>
  <c r="G2622" i="2"/>
  <c r="G2621" i="2"/>
  <c r="G2620" i="2"/>
  <c r="G2619" i="2"/>
  <c r="G2618" i="2"/>
  <c r="G2617" i="2"/>
  <c r="G2616" i="2"/>
  <c r="G2615" i="2"/>
  <c r="G2614" i="2"/>
  <c r="G2613" i="2"/>
  <c r="G2612" i="2"/>
  <c r="G2611" i="2"/>
  <c r="G2610" i="2"/>
  <c r="G2609" i="2"/>
  <c r="G2608" i="2"/>
  <c r="G2607" i="2"/>
  <c r="G2606" i="2"/>
  <c r="G2605" i="2"/>
  <c r="G2604" i="2"/>
  <c r="G2603" i="2"/>
  <c r="G2602" i="2"/>
  <c r="G2601" i="2"/>
  <c r="G2600" i="2"/>
  <c r="G2599" i="2"/>
  <c r="G2598" i="2"/>
  <c r="G2597" i="2"/>
  <c r="G2596" i="2"/>
  <c r="G2595" i="2"/>
  <c r="G2594" i="2"/>
  <c r="G2593" i="2"/>
  <c r="G2592" i="2"/>
  <c r="G2591" i="2"/>
  <c r="G2590" i="2"/>
  <c r="G2589" i="2"/>
  <c r="G2588" i="2"/>
  <c r="G2587" i="2"/>
  <c r="G2586" i="2"/>
  <c r="G2585" i="2"/>
  <c r="G2584" i="2"/>
  <c r="G2583" i="2"/>
  <c r="G2582" i="2"/>
  <c r="G2581" i="2"/>
  <c r="G2580" i="2"/>
  <c r="G2579" i="2"/>
  <c r="G2578" i="2"/>
  <c r="G2577" i="2"/>
  <c r="G2576" i="2"/>
  <c r="G2575" i="2"/>
  <c r="G2574" i="2"/>
  <c r="G2573" i="2"/>
  <c r="G2572" i="2"/>
  <c r="G2571" i="2"/>
  <c r="G2570" i="2"/>
  <c r="G2569" i="2"/>
  <c r="G2568" i="2"/>
  <c r="G2567" i="2"/>
  <c r="G2566" i="2"/>
  <c r="G2565" i="2"/>
  <c r="G2564" i="2"/>
  <c r="G2563" i="2"/>
  <c r="G2562" i="2"/>
  <c r="G2561" i="2"/>
  <c r="G2560" i="2"/>
  <c r="G2559" i="2"/>
  <c r="G2558" i="2"/>
  <c r="G2557" i="2"/>
  <c r="G2556" i="2"/>
  <c r="G2555" i="2"/>
  <c r="G2554" i="2"/>
  <c r="G2553" i="2"/>
  <c r="G2552" i="2"/>
  <c r="G2551" i="2"/>
  <c r="G2550" i="2"/>
  <c r="G2549" i="2"/>
  <c r="G2548" i="2"/>
  <c r="G2547" i="2"/>
  <c r="G2546" i="2"/>
  <c r="G2545" i="2"/>
  <c r="G2544" i="2"/>
  <c r="G2543" i="2"/>
  <c r="G2542" i="2"/>
  <c r="G2541" i="2"/>
  <c r="G2540" i="2"/>
  <c r="G2539" i="2"/>
  <c r="G2538" i="2"/>
  <c r="G2537" i="2"/>
  <c r="G2536" i="2"/>
  <c r="G2535" i="2"/>
  <c r="G2534" i="2"/>
  <c r="G2533" i="2"/>
  <c r="G2532" i="2"/>
  <c r="G2531" i="2"/>
  <c r="G2530" i="2"/>
  <c r="G2529" i="2"/>
  <c r="G2528" i="2"/>
  <c r="G2527" i="2"/>
  <c r="G2526" i="2"/>
  <c r="G2525" i="2"/>
  <c r="G2524" i="2"/>
  <c r="G2523" i="2"/>
  <c r="G2522" i="2"/>
  <c r="G2521" i="2"/>
  <c r="G2520" i="2"/>
  <c r="G2519" i="2"/>
  <c r="G2518" i="2"/>
  <c r="G2517" i="2"/>
  <c r="G2516" i="2"/>
  <c r="G2515" i="2"/>
  <c r="G2514" i="2"/>
  <c r="G2513" i="2"/>
  <c r="G2512" i="2"/>
  <c r="G2511" i="2"/>
  <c r="G2510" i="2"/>
  <c r="G2509" i="2"/>
  <c r="G2508" i="2"/>
  <c r="G2507" i="2"/>
  <c r="G2506" i="2"/>
  <c r="G2505" i="2"/>
  <c r="G2504" i="2"/>
  <c r="G2503" i="2"/>
  <c r="G2502" i="2"/>
  <c r="G2501" i="2"/>
  <c r="G2500" i="2"/>
  <c r="G2499" i="2"/>
  <c r="G2498" i="2"/>
  <c r="G2497" i="2"/>
  <c r="G2496" i="2"/>
  <c r="G2495" i="2"/>
  <c r="G2494" i="2"/>
  <c r="G2493" i="2"/>
  <c r="G2492" i="2"/>
  <c r="G2491" i="2"/>
  <c r="G2490" i="2"/>
  <c r="G2489" i="2"/>
  <c r="G2488" i="2"/>
  <c r="G2487" i="2"/>
  <c r="G2486" i="2"/>
  <c r="G2485" i="2"/>
  <c r="G2484" i="2"/>
  <c r="G2483" i="2"/>
  <c r="G2482" i="2"/>
  <c r="G2481" i="2"/>
  <c r="G2480" i="2"/>
  <c r="G2479" i="2"/>
  <c r="G2478" i="2"/>
  <c r="G2477" i="2"/>
  <c r="G2476" i="2"/>
  <c r="G2475" i="2"/>
  <c r="G2474" i="2"/>
  <c r="G2473" i="2"/>
  <c r="G2472" i="2"/>
  <c r="G2471" i="2"/>
  <c r="G2470" i="2"/>
  <c r="G2469" i="2"/>
  <c r="G2468" i="2"/>
  <c r="G2467" i="2"/>
  <c r="G2466" i="2"/>
  <c r="G2465" i="2"/>
  <c r="G2464" i="2"/>
  <c r="G2463" i="2"/>
  <c r="G2462" i="2"/>
  <c r="G2461" i="2"/>
  <c r="G2460" i="2"/>
  <c r="G2459" i="2"/>
  <c r="G2458" i="2"/>
  <c r="G2457" i="2"/>
  <c r="G2456" i="2"/>
  <c r="G2455" i="2"/>
  <c r="G2454" i="2"/>
  <c r="G2453" i="2"/>
  <c r="G2452" i="2"/>
  <c r="G2451" i="2"/>
  <c r="G2450" i="2"/>
  <c r="G2449" i="2"/>
  <c r="G2448" i="2"/>
  <c r="G2447" i="2"/>
  <c r="G2446" i="2"/>
  <c r="G2445" i="2"/>
  <c r="G2444" i="2"/>
  <c r="G2443" i="2"/>
  <c r="G2442" i="2"/>
  <c r="G2441" i="2"/>
  <c r="G2440" i="2"/>
  <c r="G2439" i="2"/>
  <c r="G2438" i="2"/>
  <c r="G2437" i="2"/>
  <c r="G2436" i="2"/>
  <c r="G2435" i="2"/>
  <c r="G2434" i="2"/>
  <c r="G2433" i="2"/>
  <c r="G2432" i="2"/>
  <c r="G2431" i="2"/>
  <c r="G2430" i="2"/>
  <c r="G2429" i="2"/>
  <c r="G2428" i="2"/>
  <c r="G2427" i="2"/>
  <c r="G2426" i="2"/>
  <c r="G2425" i="2"/>
  <c r="G2424" i="2"/>
  <c r="G2423" i="2"/>
  <c r="G2422" i="2"/>
  <c r="G2421" i="2"/>
  <c r="G2420" i="2"/>
  <c r="G2419" i="2"/>
  <c r="G2418" i="2"/>
  <c r="G2417" i="2"/>
  <c r="G2416" i="2"/>
  <c r="G2415" i="2"/>
  <c r="G2414" i="2"/>
  <c r="G2413" i="2"/>
  <c r="G2412" i="2"/>
  <c r="G2411" i="2"/>
  <c r="G2410" i="2"/>
  <c r="G2409" i="2"/>
  <c r="G2408" i="2"/>
  <c r="G2407" i="2"/>
  <c r="G2406" i="2"/>
  <c r="G2405" i="2"/>
  <c r="G2404" i="2"/>
  <c r="G2403" i="2"/>
  <c r="G2402" i="2"/>
  <c r="G2401" i="2"/>
  <c r="G2400" i="2"/>
  <c r="G2399" i="2"/>
  <c r="G2398" i="2"/>
  <c r="G2397" i="2"/>
  <c r="G2396" i="2"/>
  <c r="G2395" i="2"/>
  <c r="G2394" i="2"/>
  <c r="G2393" i="2"/>
  <c r="G2392" i="2"/>
  <c r="G2391" i="2"/>
  <c r="G2390" i="2"/>
  <c r="G2389" i="2"/>
  <c r="G2388" i="2"/>
  <c r="G2387" i="2"/>
  <c r="G2386" i="2"/>
  <c r="G2385" i="2"/>
  <c r="G2384" i="2"/>
  <c r="G2383" i="2"/>
  <c r="G2382" i="2"/>
  <c r="G2381" i="2"/>
  <c r="G2380" i="2"/>
  <c r="G2379" i="2"/>
  <c r="G2378" i="2"/>
  <c r="G2377" i="2"/>
  <c r="G2376" i="2"/>
  <c r="G2375" i="2"/>
  <c r="G2374" i="2"/>
  <c r="G2373" i="2"/>
  <c r="G2372" i="2"/>
  <c r="G2371" i="2"/>
  <c r="G2370" i="2"/>
  <c r="G2369" i="2"/>
  <c r="G2368" i="2"/>
  <c r="G2367" i="2"/>
  <c r="G2366" i="2"/>
  <c r="G2365" i="2"/>
  <c r="G2364" i="2"/>
  <c r="G2363" i="2"/>
  <c r="G2362" i="2"/>
  <c r="G2361" i="2"/>
  <c r="G2360" i="2"/>
  <c r="G2359" i="2"/>
  <c r="G2358" i="2"/>
  <c r="G2357" i="2"/>
  <c r="G2356" i="2"/>
  <c r="G2355" i="2"/>
  <c r="G2354" i="2"/>
  <c r="G2353" i="2"/>
  <c r="G2352" i="2"/>
  <c r="G2351" i="2"/>
  <c r="G2350" i="2"/>
  <c r="G2349" i="2"/>
  <c r="G2348" i="2"/>
  <c r="G2347" i="2"/>
  <c r="G2346" i="2"/>
  <c r="G2345" i="2"/>
  <c r="G2344" i="2"/>
  <c r="G2343" i="2"/>
  <c r="G2342" i="2"/>
  <c r="G2341" i="2"/>
  <c r="G2340" i="2"/>
  <c r="G2339" i="2"/>
  <c r="G2338" i="2"/>
  <c r="G2337" i="2"/>
  <c r="G2336" i="2"/>
  <c r="G2335" i="2"/>
  <c r="G2334" i="2"/>
  <c r="G2333" i="2"/>
  <c r="G2332" i="2"/>
  <c r="G2331" i="2"/>
  <c r="G2330" i="2"/>
  <c r="G2329" i="2"/>
  <c r="G2328" i="2"/>
  <c r="G2327" i="2"/>
  <c r="G2326" i="2"/>
  <c r="G2325" i="2"/>
  <c r="G2324" i="2"/>
  <c r="G2323" i="2"/>
  <c r="G2322" i="2"/>
  <c r="G2321" i="2"/>
  <c r="G2320" i="2"/>
  <c r="G2319" i="2"/>
  <c r="G2318" i="2"/>
  <c r="G2317" i="2"/>
  <c r="G2316" i="2"/>
  <c r="G2315" i="2"/>
  <c r="G2314" i="2"/>
  <c r="G2313" i="2"/>
  <c r="G2312" i="2"/>
  <c r="G2311" i="2"/>
  <c r="G2310" i="2"/>
  <c r="G2309" i="2"/>
  <c r="G2308" i="2"/>
  <c r="G2307" i="2"/>
  <c r="G2306" i="2"/>
  <c r="G2305" i="2"/>
  <c r="G2304" i="2"/>
  <c r="G2303" i="2"/>
  <c r="G2302" i="2"/>
  <c r="G2301" i="2"/>
  <c r="G2300" i="2"/>
  <c r="G2299" i="2"/>
  <c r="G2298" i="2"/>
  <c r="G2297" i="2"/>
  <c r="G2296" i="2"/>
  <c r="G2295" i="2"/>
  <c r="G2294" i="2"/>
  <c r="G2293" i="2"/>
  <c r="G2292" i="2"/>
  <c r="G2291" i="2"/>
  <c r="G2290" i="2"/>
  <c r="G2289" i="2"/>
  <c r="G2288" i="2"/>
  <c r="G2287" i="2"/>
  <c r="G2286" i="2"/>
  <c r="G2285" i="2"/>
  <c r="G2284" i="2"/>
  <c r="G2283" i="2"/>
  <c r="G2282" i="2"/>
  <c r="G2281" i="2"/>
  <c r="G2280" i="2"/>
  <c r="G2279" i="2"/>
  <c r="G2278" i="2"/>
  <c r="G2277" i="2"/>
  <c r="G2276" i="2"/>
  <c r="G2275" i="2"/>
  <c r="G2274" i="2"/>
  <c r="G2273" i="2"/>
  <c r="G2272" i="2"/>
  <c r="G2271" i="2"/>
  <c r="G2270" i="2"/>
  <c r="G2269" i="2"/>
  <c r="G2268" i="2"/>
  <c r="G2267" i="2"/>
  <c r="G2266" i="2"/>
  <c r="G2265" i="2"/>
  <c r="G2264" i="2"/>
  <c r="G2263" i="2"/>
  <c r="G2262" i="2"/>
  <c r="G2261" i="2"/>
  <c r="G2260" i="2"/>
  <c r="G2259" i="2"/>
  <c r="G2258" i="2"/>
  <c r="G2257" i="2"/>
  <c r="G2256" i="2"/>
  <c r="G2255" i="2"/>
  <c r="G2254" i="2"/>
  <c r="G2253" i="2"/>
  <c r="G2252" i="2"/>
  <c r="G2251" i="2"/>
  <c r="G2250" i="2"/>
  <c r="G2249" i="2"/>
  <c r="G2248" i="2"/>
  <c r="G2247" i="2"/>
  <c r="G2246" i="2"/>
  <c r="G2245" i="2"/>
  <c r="G2244" i="2"/>
  <c r="G2243" i="2"/>
  <c r="G2242" i="2"/>
  <c r="G2241" i="2"/>
  <c r="G2240" i="2"/>
  <c r="G2239" i="2"/>
  <c r="G2238" i="2"/>
  <c r="G2237" i="2"/>
  <c r="G2236" i="2"/>
  <c r="G2235" i="2"/>
  <c r="G2234" i="2"/>
  <c r="G2233" i="2"/>
  <c r="G2232" i="2"/>
  <c r="G2231" i="2"/>
  <c r="G2230" i="2"/>
  <c r="G2229" i="2"/>
  <c r="G2228" i="2"/>
  <c r="G2227" i="2"/>
  <c r="G2226" i="2"/>
  <c r="G2225" i="2"/>
  <c r="G2224" i="2"/>
  <c r="G2223" i="2"/>
  <c r="G2222" i="2"/>
  <c r="G2221" i="2"/>
  <c r="G2220" i="2"/>
  <c r="G2219" i="2"/>
  <c r="G2218" i="2"/>
  <c r="G2217" i="2"/>
  <c r="G2216" i="2"/>
  <c r="G2215" i="2"/>
  <c r="G2214" i="2"/>
  <c r="G2213" i="2"/>
  <c r="G2212" i="2"/>
  <c r="G2211" i="2"/>
  <c r="G2210" i="2"/>
  <c r="G2209" i="2"/>
  <c r="G2208" i="2"/>
  <c r="G2207" i="2"/>
  <c r="G2206" i="2"/>
  <c r="G2205" i="2"/>
  <c r="G2204" i="2"/>
  <c r="G2203" i="2"/>
  <c r="G2202" i="2"/>
  <c r="G2201" i="2"/>
  <c r="G2200" i="2"/>
  <c r="G2199" i="2"/>
  <c r="G2198" i="2"/>
  <c r="G2197" i="2"/>
  <c r="G2196" i="2"/>
  <c r="G2195" i="2"/>
  <c r="G2194" i="2"/>
  <c r="G2193" i="2"/>
  <c r="G2192" i="2"/>
  <c r="G2191" i="2"/>
  <c r="G2190" i="2"/>
  <c r="G2189" i="2"/>
  <c r="G2188" i="2"/>
  <c r="G2187" i="2"/>
  <c r="G2186" i="2"/>
  <c r="G2185" i="2"/>
  <c r="G2184" i="2"/>
  <c r="G2183" i="2"/>
  <c r="G2182" i="2"/>
  <c r="G2181" i="2"/>
  <c r="G2180" i="2"/>
  <c r="G2179" i="2"/>
  <c r="G2178" i="2"/>
  <c r="G2177" i="2"/>
  <c r="G2176" i="2"/>
  <c r="G2175" i="2"/>
  <c r="G2174" i="2"/>
  <c r="G2173" i="2"/>
  <c r="G2172" i="2"/>
  <c r="G2171" i="2"/>
  <c r="G2170" i="2"/>
  <c r="G2169" i="2"/>
  <c r="G2168" i="2"/>
  <c r="G2167" i="2"/>
  <c r="G2166" i="2"/>
  <c r="G2165" i="2"/>
  <c r="G2164" i="2"/>
  <c r="G2163" i="2"/>
  <c r="G2162" i="2"/>
  <c r="G2161" i="2"/>
  <c r="G2160" i="2"/>
  <c r="G2159" i="2"/>
  <c r="G2158" i="2"/>
  <c r="G2157" i="2"/>
  <c r="G2156" i="2"/>
  <c r="G2155" i="2"/>
  <c r="G2154" i="2"/>
  <c r="G2153" i="2"/>
  <c r="G2152" i="2"/>
  <c r="G2151" i="2"/>
  <c r="G2150" i="2"/>
  <c r="G2149" i="2"/>
  <c r="G2148" i="2"/>
  <c r="G2147" i="2"/>
  <c r="G2146" i="2"/>
  <c r="G2145" i="2"/>
  <c r="G2144" i="2"/>
  <c r="G2143" i="2"/>
  <c r="G2142" i="2"/>
  <c r="G2141" i="2"/>
  <c r="G2140" i="2"/>
  <c r="G2139" i="2"/>
  <c r="G2138" i="2"/>
  <c r="G2137" i="2"/>
  <c r="G2136" i="2"/>
  <c r="G2135" i="2"/>
  <c r="G2134" i="2"/>
  <c r="G2133" i="2"/>
  <c r="G2132" i="2"/>
  <c r="G2131" i="2"/>
  <c r="G2130" i="2"/>
  <c r="G2129" i="2"/>
  <c r="G2128" i="2"/>
  <c r="G2127" i="2"/>
  <c r="G2126" i="2"/>
  <c r="G2125" i="2"/>
  <c r="G2124" i="2"/>
  <c r="G2123" i="2"/>
  <c r="G2122" i="2"/>
  <c r="G2121" i="2"/>
  <c r="G2120" i="2"/>
  <c r="G2119" i="2"/>
  <c r="G2118" i="2"/>
  <c r="G2117" i="2"/>
  <c r="G2116" i="2"/>
  <c r="G2115" i="2"/>
  <c r="G2114" i="2"/>
  <c r="G2113" i="2"/>
  <c r="G2112" i="2"/>
  <c r="G2111" i="2"/>
  <c r="G2110" i="2"/>
  <c r="G2109" i="2"/>
  <c r="G2108" i="2"/>
  <c r="G2107" i="2"/>
  <c r="G2106" i="2"/>
  <c r="G2105" i="2"/>
  <c r="G2104" i="2"/>
  <c r="G2103" i="2"/>
  <c r="G2102" i="2"/>
  <c r="G2101" i="2"/>
  <c r="G2100" i="2"/>
  <c r="G2099" i="2"/>
  <c r="G2098" i="2"/>
  <c r="G2097" i="2"/>
  <c r="G2096" i="2"/>
  <c r="G2095" i="2"/>
  <c r="G2094" i="2"/>
  <c r="G2093" i="2"/>
  <c r="G2092" i="2"/>
  <c r="G2091" i="2"/>
  <c r="G2090" i="2"/>
  <c r="G2089" i="2"/>
  <c r="G2088" i="2"/>
  <c r="G2087" i="2"/>
  <c r="G2086" i="2"/>
  <c r="G2085" i="2"/>
  <c r="G2084" i="2"/>
  <c r="G2083" i="2"/>
  <c r="G2082" i="2"/>
  <c r="G2081" i="2"/>
  <c r="G2080" i="2"/>
  <c r="G2079" i="2"/>
  <c r="G2078" i="2"/>
  <c r="G2077" i="2"/>
  <c r="G2076" i="2"/>
  <c r="G2075" i="2"/>
  <c r="G2074" i="2"/>
  <c r="G2073" i="2"/>
  <c r="G2072" i="2"/>
  <c r="G2071" i="2"/>
  <c r="G2070" i="2"/>
  <c r="G2069" i="2"/>
  <c r="G2068" i="2"/>
  <c r="G2067" i="2"/>
  <c r="G2066" i="2"/>
  <c r="G2065" i="2"/>
  <c r="G2064" i="2"/>
  <c r="G2063" i="2"/>
  <c r="G2062" i="2"/>
  <c r="G2061" i="2"/>
  <c r="G2060" i="2"/>
  <c r="G2059" i="2"/>
  <c r="G2058" i="2"/>
  <c r="G2057" i="2"/>
  <c r="G2056" i="2"/>
  <c r="G2055" i="2"/>
  <c r="G2054" i="2"/>
  <c r="G2053" i="2"/>
  <c r="G2052" i="2"/>
  <c r="G2051" i="2"/>
  <c r="G2050" i="2"/>
  <c r="G2049" i="2"/>
  <c r="G2048" i="2"/>
  <c r="G2047" i="2"/>
  <c r="G2046" i="2"/>
  <c r="G2045" i="2"/>
  <c r="G2044" i="2"/>
  <c r="G2043" i="2"/>
  <c r="G2042" i="2"/>
  <c r="G2041" i="2"/>
  <c r="G2040" i="2"/>
  <c r="G2039" i="2"/>
  <c r="G2038" i="2"/>
  <c r="G2037" i="2"/>
  <c r="G2036" i="2"/>
  <c r="G2035" i="2"/>
  <c r="G2034" i="2"/>
  <c r="G2033" i="2"/>
  <c r="G2032" i="2"/>
  <c r="G2031" i="2"/>
  <c r="G2030" i="2"/>
  <c r="G2029" i="2"/>
  <c r="G2028" i="2"/>
  <c r="G2027" i="2"/>
  <c r="G2026" i="2"/>
  <c r="G2025" i="2"/>
  <c r="G2024" i="2"/>
  <c r="G2023" i="2"/>
  <c r="G2022" i="2"/>
  <c r="G2021" i="2"/>
  <c r="G2020" i="2"/>
  <c r="G2019" i="2"/>
  <c r="G2018" i="2"/>
  <c r="G2017" i="2"/>
  <c r="G2016" i="2"/>
  <c r="G2015" i="2"/>
  <c r="G2014" i="2"/>
  <c r="G2013" i="2"/>
  <c r="G2012" i="2"/>
  <c r="G2011" i="2"/>
  <c r="G2010" i="2"/>
  <c r="G2009" i="2"/>
  <c r="G2008" i="2"/>
  <c r="G2007" i="2"/>
  <c r="G2006" i="2"/>
  <c r="G2005" i="2"/>
  <c r="G2004" i="2"/>
  <c r="G2003" i="2"/>
  <c r="G2002" i="2"/>
  <c r="G2001" i="2"/>
  <c r="G2000" i="2"/>
  <c r="G1999" i="2"/>
  <c r="G1998" i="2"/>
  <c r="G1997" i="2"/>
  <c r="G1996" i="2"/>
  <c r="G1995" i="2"/>
  <c r="G1994" i="2"/>
  <c r="G1993" i="2"/>
  <c r="G1992" i="2"/>
  <c r="G1991" i="2"/>
  <c r="G1990" i="2"/>
  <c r="G1989" i="2"/>
  <c r="G1988" i="2"/>
  <c r="G1987" i="2"/>
  <c r="G1986" i="2"/>
  <c r="G1985" i="2"/>
  <c r="G1984" i="2"/>
  <c r="G1983" i="2"/>
  <c r="G1982" i="2"/>
  <c r="G1981" i="2"/>
  <c r="G1980" i="2"/>
  <c r="G1979" i="2"/>
  <c r="G1978" i="2"/>
  <c r="G1977" i="2"/>
  <c r="G1976" i="2"/>
  <c r="G1975" i="2"/>
  <c r="G1974" i="2"/>
  <c r="G1973" i="2"/>
  <c r="G1972" i="2"/>
  <c r="G1971" i="2"/>
  <c r="G1970" i="2"/>
  <c r="G1969" i="2"/>
  <c r="G1968" i="2"/>
  <c r="G1967" i="2"/>
  <c r="G1966" i="2"/>
  <c r="G1965" i="2"/>
  <c r="G1964" i="2"/>
  <c r="G1963" i="2"/>
  <c r="G1962" i="2"/>
  <c r="G1961" i="2"/>
  <c r="G1960" i="2"/>
  <c r="G1959" i="2"/>
  <c r="G1958" i="2"/>
  <c r="G1957" i="2"/>
  <c r="G1956" i="2"/>
  <c r="G1955" i="2"/>
  <c r="G1954" i="2"/>
  <c r="G1953" i="2"/>
  <c r="G1952" i="2"/>
  <c r="G1951" i="2"/>
  <c r="G1950" i="2"/>
  <c r="G1949" i="2"/>
  <c r="G1948" i="2"/>
  <c r="G1947" i="2"/>
  <c r="G1946" i="2"/>
  <c r="G1945" i="2"/>
  <c r="G1944" i="2"/>
  <c r="G1943" i="2"/>
  <c r="G1942" i="2"/>
  <c r="G1941" i="2"/>
  <c r="G1940" i="2"/>
  <c r="G1939" i="2"/>
  <c r="G1938" i="2"/>
  <c r="G1937" i="2"/>
  <c r="G1936" i="2"/>
  <c r="G1935" i="2"/>
  <c r="G1934" i="2"/>
  <c r="G1933" i="2"/>
  <c r="G1932" i="2"/>
  <c r="G1931" i="2"/>
  <c r="G1930" i="2"/>
  <c r="G1929" i="2"/>
  <c r="G1928" i="2"/>
  <c r="G1927" i="2"/>
  <c r="G1926" i="2"/>
  <c r="G1925" i="2"/>
  <c r="G1924" i="2"/>
  <c r="G1923" i="2"/>
  <c r="G1922" i="2"/>
  <c r="G1921" i="2"/>
  <c r="G1920" i="2"/>
  <c r="G1919" i="2"/>
  <c r="G1918" i="2"/>
  <c r="G1917" i="2"/>
  <c r="G1916" i="2"/>
  <c r="G1915" i="2"/>
  <c r="G1914" i="2"/>
  <c r="G1913" i="2"/>
  <c r="G1912" i="2"/>
  <c r="G1911" i="2"/>
  <c r="G1910" i="2"/>
  <c r="G1909" i="2"/>
  <c r="G1908" i="2"/>
  <c r="G1907" i="2"/>
  <c r="G1906" i="2"/>
  <c r="G1905" i="2"/>
  <c r="G1904" i="2"/>
  <c r="G1903" i="2"/>
  <c r="G1902" i="2"/>
  <c r="G1901" i="2"/>
  <c r="G1900" i="2"/>
  <c r="G1899" i="2"/>
  <c r="G1898" i="2"/>
  <c r="G1897" i="2"/>
  <c r="G1896" i="2"/>
  <c r="G1895" i="2"/>
  <c r="G1894" i="2"/>
  <c r="G1893" i="2"/>
  <c r="G1892" i="2"/>
  <c r="G1891" i="2"/>
  <c r="G1890" i="2"/>
  <c r="G1889" i="2"/>
  <c r="G1888" i="2"/>
  <c r="G1887" i="2"/>
  <c r="G1886" i="2"/>
  <c r="G1885" i="2"/>
  <c r="G1884" i="2"/>
  <c r="G1883" i="2"/>
  <c r="G1882" i="2"/>
  <c r="G1881" i="2"/>
  <c r="G1880" i="2"/>
  <c r="G1879" i="2"/>
  <c r="G1878" i="2"/>
  <c r="G1877" i="2"/>
  <c r="G1876" i="2"/>
  <c r="G1875" i="2"/>
  <c r="G1874" i="2"/>
  <c r="G1873" i="2"/>
  <c r="G1872" i="2"/>
  <c r="G1871" i="2"/>
  <c r="G1870" i="2"/>
  <c r="G1869" i="2"/>
  <c r="G1868" i="2"/>
  <c r="G1867" i="2"/>
  <c r="G1866" i="2"/>
  <c r="G1865" i="2"/>
  <c r="G1864" i="2"/>
  <c r="G1863" i="2"/>
  <c r="G1862" i="2"/>
  <c r="G1861" i="2"/>
  <c r="G1860" i="2"/>
  <c r="G1859" i="2"/>
  <c r="G1858" i="2"/>
  <c r="G1857" i="2"/>
  <c r="G1856" i="2"/>
  <c r="G1855" i="2"/>
  <c r="G1854" i="2"/>
  <c r="G1853" i="2"/>
  <c r="G1852" i="2"/>
  <c r="G1851" i="2"/>
  <c r="G1850" i="2"/>
  <c r="G1849" i="2"/>
  <c r="G1848" i="2"/>
  <c r="G1847" i="2"/>
  <c r="G1846" i="2"/>
  <c r="G1845" i="2"/>
  <c r="G1844" i="2"/>
  <c r="G1843" i="2"/>
  <c r="G1842" i="2"/>
  <c r="G1841" i="2"/>
  <c r="G1840" i="2"/>
  <c r="G1839" i="2"/>
  <c r="G1838" i="2"/>
  <c r="G1837" i="2"/>
  <c r="G1836" i="2"/>
  <c r="G1835" i="2"/>
  <c r="G1834" i="2"/>
  <c r="G1833" i="2"/>
  <c r="G1832" i="2"/>
  <c r="G1831" i="2"/>
  <c r="G1830" i="2"/>
  <c r="G1829" i="2"/>
  <c r="G1828" i="2"/>
  <c r="G1827" i="2"/>
  <c r="G1826" i="2"/>
  <c r="G1825" i="2"/>
  <c r="G1824" i="2"/>
  <c r="G1823" i="2"/>
  <c r="G1822" i="2"/>
  <c r="G1821" i="2"/>
  <c r="G1820" i="2"/>
  <c r="G1819" i="2"/>
  <c r="G1818" i="2"/>
  <c r="G1817" i="2"/>
  <c r="G1816" i="2"/>
  <c r="G1815" i="2"/>
  <c r="G1814" i="2"/>
  <c r="G1813" i="2"/>
  <c r="G1812" i="2"/>
  <c r="G1811" i="2"/>
  <c r="G1810" i="2"/>
  <c r="G1809" i="2"/>
  <c r="G1808" i="2"/>
  <c r="G1807" i="2"/>
  <c r="G1806" i="2"/>
  <c r="G1805" i="2"/>
  <c r="G1804" i="2"/>
  <c r="G1803" i="2"/>
  <c r="G1802" i="2"/>
  <c r="G1801" i="2"/>
  <c r="G1800" i="2"/>
  <c r="G1799" i="2"/>
  <c r="G1798" i="2"/>
  <c r="G1797" i="2"/>
  <c r="G1796" i="2"/>
  <c r="G1795" i="2"/>
  <c r="G1794" i="2"/>
  <c r="G1793" i="2"/>
  <c r="G1792" i="2"/>
  <c r="G1791" i="2"/>
  <c r="G1790" i="2"/>
  <c r="G1789" i="2"/>
  <c r="G1788" i="2"/>
  <c r="G1787" i="2"/>
  <c r="G1786" i="2"/>
  <c r="G1785" i="2"/>
  <c r="G1784" i="2"/>
  <c r="G1783" i="2"/>
  <c r="G1782" i="2"/>
  <c r="G1781" i="2"/>
  <c r="G1780" i="2"/>
  <c r="G1779" i="2"/>
  <c r="G1778" i="2"/>
  <c r="G1777" i="2"/>
  <c r="G1776" i="2"/>
  <c r="G1775" i="2"/>
  <c r="G1774" i="2"/>
  <c r="G1773" i="2"/>
  <c r="G1772" i="2"/>
  <c r="G1771" i="2"/>
  <c r="G1770" i="2"/>
  <c r="G1769" i="2"/>
  <c r="G1768" i="2"/>
  <c r="G1767" i="2"/>
  <c r="G1766" i="2"/>
  <c r="G1765" i="2"/>
  <c r="G1764" i="2"/>
  <c r="G1763" i="2"/>
  <c r="G1762" i="2"/>
  <c r="G1761" i="2"/>
  <c r="G1760" i="2"/>
  <c r="G1759" i="2"/>
  <c r="G1758" i="2"/>
  <c r="G1757" i="2"/>
  <c r="G1756" i="2"/>
  <c r="G1755" i="2"/>
  <c r="G1754" i="2"/>
  <c r="G1753" i="2"/>
  <c r="G1752" i="2"/>
  <c r="G1751" i="2"/>
  <c r="G1750" i="2"/>
  <c r="G1749" i="2"/>
  <c r="G1748" i="2"/>
  <c r="G1747" i="2"/>
  <c r="G1746" i="2"/>
  <c r="G1745" i="2"/>
  <c r="G1744" i="2"/>
  <c r="G1743" i="2"/>
  <c r="G1742" i="2"/>
  <c r="G1741" i="2"/>
  <c r="G1740" i="2"/>
  <c r="G1739" i="2"/>
  <c r="G1738" i="2"/>
  <c r="G1737" i="2"/>
  <c r="G1736" i="2"/>
  <c r="G1735" i="2"/>
  <c r="G1734" i="2"/>
  <c r="G1733" i="2"/>
  <c r="G1732" i="2"/>
  <c r="G1731" i="2"/>
  <c r="G1730" i="2"/>
  <c r="G1729" i="2"/>
  <c r="G1728" i="2"/>
  <c r="G1727" i="2"/>
  <c r="G1726" i="2"/>
  <c r="G1725" i="2"/>
  <c r="G1724" i="2"/>
  <c r="G1723" i="2"/>
  <c r="G1722" i="2"/>
  <c r="G1721" i="2"/>
  <c r="G1720" i="2"/>
  <c r="G1719" i="2"/>
  <c r="G1718" i="2"/>
  <c r="G1717" i="2"/>
  <c r="G1716" i="2"/>
  <c r="G1715" i="2"/>
  <c r="G1714" i="2"/>
  <c r="G1713" i="2"/>
  <c r="G1712" i="2"/>
  <c r="G1711" i="2"/>
  <c r="G1710" i="2"/>
  <c r="G1709" i="2"/>
  <c r="G1708" i="2"/>
  <c r="G1707" i="2"/>
  <c r="G1706" i="2"/>
  <c r="G1705" i="2"/>
  <c r="G1704" i="2"/>
  <c r="G1703" i="2"/>
  <c r="G1702" i="2"/>
  <c r="G1701" i="2"/>
  <c r="G1700" i="2"/>
  <c r="G1699" i="2"/>
  <c r="G1698" i="2"/>
  <c r="G1697" i="2"/>
  <c r="G1696" i="2"/>
  <c r="G1695" i="2"/>
  <c r="G1694" i="2"/>
  <c r="G1693" i="2"/>
  <c r="G1692" i="2"/>
  <c r="G1691" i="2"/>
  <c r="G1690" i="2"/>
  <c r="G1689" i="2"/>
  <c r="G1688" i="2"/>
  <c r="G1687" i="2"/>
  <c r="G1686" i="2"/>
  <c r="G1685" i="2"/>
  <c r="G1684" i="2"/>
  <c r="G1683" i="2"/>
  <c r="G1682" i="2"/>
  <c r="G1681" i="2"/>
  <c r="G1680" i="2"/>
  <c r="G1679" i="2"/>
  <c r="G1678" i="2"/>
  <c r="G1677" i="2"/>
  <c r="G1676" i="2"/>
  <c r="G1675" i="2"/>
  <c r="G1674" i="2"/>
  <c r="G1673" i="2"/>
  <c r="G1672" i="2"/>
  <c r="G1671" i="2"/>
  <c r="G1670" i="2"/>
  <c r="G1669" i="2"/>
  <c r="G1668" i="2"/>
  <c r="G1667" i="2"/>
  <c r="G1666" i="2"/>
  <c r="G1665" i="2"/>
  <c r="G1664" i="2"/>
  <c r="G1663" i="2"/>
  <c r="G1662" i="2"/>
  <c r="G1661" i="2"/>
  <c r="G1660" i="2"/>
  <c r="G1659" i="2"/>
  <c r="G1658" i="2"/>
  <c r="G1657" i="2"/>
  <c r="G1656" i="2"/>
  <c r="G1655" i="2"/>
  <c r="G1654" i="2"/>
  <c r="G1653" i="2"/>
  <c r="G1652" i="2"/>
  <c r="G1651" i="2"/>
  <c r="G1650" i="2"/>
  <c r="G1649" i="2"/>
  <c r="G1648" i="2"/>
  <c r="G1647" i="2"/>
  <c r="G1646" i="2"/>
  <c r="G1645" i="2"/>
  <c r="G1644" i="2"/>
  <c r="G1643" i="2"/>
  <c r="G1642" i="2"/>
  <c r="G1641" i="2"/>
  <c r="G1640" i="2"/>
  <c r="G1639" i="2"/>
  <c r="G1638" i="2"/>
  <c r="G1637" i="2"/>
  <c r="G1636" i="2"/>
  <c r="G1635" i="2"/>
  <c r="G1634" i="2"/>
  <c r="G1633" i="2"/>
  <c r="G1632" i="2"/>
  <c r="G1631" i="2"/>
  <c r="G1630" i="2"/>
  <c r="G1629" i="2"/>
  <c r="G1628" i="2"/>
  <c r="G1627" i="2"/>
  <c r="G1626" i="2"/>
  <c r="G1625" i="2"/>
  <c r="G1624" i="2"/>
  <c r="G1623" i="2"/>
  <c r="G1622" i="2"/>
  <c r="G1621" i="2"/>
  <c r="G1620" i="2"/>
  <c r="G1619" i="2"/>
  <c r="G1618" i="2"/>
  <c r="G1617" i="2"/>
  <c r="G1616" i="2"/>
  <c r="G1615" i="2"/>
  <c r="G1614" i="2"/>
  <c r="G1613" i="2"/>
  <c r="G1612" i="2"/>
  <c r="G1611" i="2"/>
  <c r="G1610" i="2"/>
  <c r="G1609" i="2"/>
  <c r="G1608" i="2"/>
  <c r="G1607" i="2"/>
  <c r="G1606" i="2"/>
  <c r="G1605" i="2"/>
  <c r="G1604" i="2"/>
  <c r="G1603" i="2"/>
  <c r="G1602" i="2"/>
  <c r="G1601" i="2"/>
  <c r="G1600" i="2"/>
  <c r="G1599" i="2"/>
  <c r="G1598" i="2"/>
  <c r="G1597" i="2"/>
  <c r="G1596" i="2"/>
  <c r="G1595" i="2"/>
  <c r="G1594" i="2"/>
  <c r="G1593" i="2"/>
  <c r="G1592" i="2"/>
  <c r="G1591" i="2"/>
  <c r="G1590" i="2"/>
  <c r="G1589" i="2"/>
  <c r="G1588" i="2"/>
  <c r="G1587" i="2"/>
  <c r="G1586" i="2"/>
  <c r="G1585" i="2"/>
  <c r="G1584" i="2"/>
  <c r="G1583" i="2"/>
  <c r="G1582" i="2"/>
  <c r="G1581" i="2"/>
  <c r="G1580" i="2"/>
  <c r="G1579" i="2"/>
  <c r="G1578" i="2"/>
  <c r="G1577" i="2"/>
  <c r="G1576" i="2"/>
  <c r="G1575" i="2"/>
  <c r="G1574" i="2"/>
  <c r="G1573" i="2"/>
  <c r="G1572" i="2"/>
  <c r="G1571" i="2"/>
  <c r="G1570" i="2"/>
  <c r="G1569" i="2"/>
  <c r="G1568" i="2"/>
  <c r="G1567" i="2"/>
  <c r="G1566" i="2"/>
  <c r="G1565" i="2"/>
  <c r="G1564" i="2"/>
  <c r="G1563" i="2"/>
  <c r="G1562" i="2"/>
  <c r="G1561" i="2"/>
  <c r="G1560" i="2"/>
  <c r="G1559" i="2"/>
  <c r="G1558" i="2"/>
  <c r="G1557" i="2"/>
  <c r="G1556" i="2"/>
  <c r="G1555" i="2"/>
  <c r="G1554" i="2"/>
  <c r="G1553" i="2"/>
  <c r="G1552" i="2"/>
  <c r="G1551" i="2"/>
  <c r="G1550" i="2"/>
  <c r="G1549" i="2"/>
  <c r="G1548" i="2"/>
  <c r="G1547" i="2"/>
  <c r="G1546" i="2"/>
  <c r="G1545" i="2"/>
  <c r="G1544" i="2"/>
  <c r="G1543" i="2"/>
  <c r="G1542" i="2"/>
  <c r="G1541" i="2"/>
  <c r="G1540" i="2"/>
  <c r="G1539" i="2"/>
  <c r="G1538" i="2"/>
  <c r="G1537" i="2"/>
  <c r="G1536" i="2"/>
  <c r="G1535" i="2"/>
  <c r="G1534" i="2"/>
  <c r="G1533" i="2"/>
  <c r="G1532" i="2"/>
  <c r="G1531" i="2"/>
  <c r="G1530" i="2"/>
  <c r="G1529" i="2"/>
  <c r="G1528" i="2"/>
  <c r="G1527" i="2"/>
  <c r="G1526" i="2"/>
  <c r="G1525" i="2"/>
  <c r="G1524" i="2"/>
  <c r="G1523" i="2"/>
  <c r="G1522" i="2"/>
  <c r="G1521" i="2"/>
  <c r="G1520" i="2"/>
  <c r="G1519" i="2"/>
  <c r="G1518" i="2"/>
  <c r="G1517" i="2"/>
  <c r="G1516" i="2"/>
  <c r="G1515" i="2"/>
  <c r="G1514" i="2"/>
  <c r="G1513" i="2"/>
  <c r="G1512" i="2"/>
  <c r="G1511" i="2"/>
  <c r="G1510" i="2"/>
  <c r="G1509" i="2"/>
  <c r="G1508" i="2"/>
  <c r="G1507" i="2"/>
  <c r="G1506" i="2"/>
  <c r="G1505" i="2"/>
  <c r="G1504" i="2"/>
  <c r="G1503" i="2"/>
  <c r="G1502" i="2"/>
  <c r="G1501" i="2"/>
  <c r="G1500" i="2"/>
  <c r="G1499" i="2"/>
  <c r="G1498" i="2"/>
  <c r="G1497" i="2"/>
  <c r="G1496" i="2"/>
  <c r="G1495" i="2"/>
  <c r="G1494" i="2"/>
  <c r="G1493" i="2"/>
  <c r="G1492" i="2"/>
  <c r="G1491" i="2"/>
  <c r="G1490" i="2"/>
  <c r="G1489" i="2"/>
  <c r="G1488" i="2"/>
  <c r="G1487" i="2"/>
  <c r="G1486" i="2"/>
  <c r="G1485" i="2"/>
  <c r="G1484" i="2"/>
  <c r="G1483" i="2"/>
  <c r="G1482" i="2"/>
  <c r="G1481" i="2"/>
  <c r="G1480" i="2"/>
  <c r="G1479" i="2"/>
  <c r="G1478" i="2"/>
  <c r="G1477" i="2"/>
  <c r="G1476" i="2"/>
  <c r="G1475" i="2"/>
  <c r="G1474" i="2"/>
  <c r="G1473" i="2"/>
  <c r="G1472" i="2"/>
  <c r="G1471" i="2"/>
  <c r="G1470" i="2"/>
  <c r="G1469" i="2"/>
  <c r="G1468" i="2"/>
  <c r="G1467" i="2"/>
  <c r="G1466" i="2"/>
  <c r="G1465" i="2"/>
  <c r="G1464" i="2"/>
  <c r="G1463" i="2"/>
  <c r="G1462" i="2"/>
  <c r="G1461" i="2"/>
  <c r="G1460" i="2"/>
  <c r="G1459" i="2"/>
  <c r="G1458" i="2"/>
  <c r="G1457" i="2"/>
  <c r="G1456" i="2"/>
  <c r="G1455" i="2"/>
  <c r="G1454" i="2"/>
  <c r="G1453" i="2"/>
  <c r="G1452" i="2"/>
  <c r="G1451" i="2"/>
  <c r="G1450" i="2"/>
  <c r="G1449" i="2"/>
  <c r="G1448" i="2"/>
  <c r="G1447" i="2"/>
  <c r="G1446" i="2"/>
  <c r="G1445" i="2"/>
  <c r="G1444" i="2"/>
  <c r="G1443" i="2"/>
  <c r="G1442" i="2"/>
  <c r="G1441" i="2"/>
  <c r="G1440" i="2"/>
  <c r="G1439" i="2"/>
  <c r="G1438" i="2"/>
  <c r="G1437" i="2"/>
  <c r="G1436" i="2"/>
  <c r="G1435" i="2"/>
  <c r="G1434" i="2"/>
  <c r="G1433" i="2"/>
  <c r="G1432" i="2"/>
  <c r="G1431" i="2"/>
  <c r="G1430" i="2"/>
  <c r="G1429" i="2"/>
  <c r="G1428" i="2"/>
  <c r="G1427" i="2"/>
  <c r="G1426" i="2"/>
  <c r="G1425" i="2"/>
  <c r="G1424" i="2"/>
  <c r="G1423" i="2"/>
  <c r="G1422" i="2"/>
  <c r="G1421" i="2"/>
  <c r="G1420" i="2"/>
  <c r="G1419" i="2"/>
  <c r="G1418" i="2"/>
  <c r="G1417" i="2"/>
  <c r="G1416" i="2"/>
  <c r="G1415" i="2"/>
  <c r="G1414" i="2"/>
  <c r="G1413" i="2"/>
  <c r="G1412" i="2"/>
  <c r="G1411" i="2"/>
  <c r="G1410" i="2"/>
  <c r="G1409" i="2"/>
  <c r="G1408" i="2"/>
  <c r="G1407" i="2"/>
  <c r="G1406" i="2"/>
  <c r="G1405" i="2"/>
  <c r="G1404" i="2"/>
  <c r="G1403" i="2"/>
  <c r="G1402" i="2"/>
  <c r="G1401" i="2"/>
  <c r="G1400" i="2"/>
  <c r="G1399" i="2"/>
  <c r="G1398" i="2"/>
  <c r="G1397" i="2"/>
  <c r="G1396" i="2"/>
  <c r="G1395" i="2"/>
  <c r="G1394" i="2"/>
  <c r="G1393" i="2"/>
  <c r="G1392" i="2"/>
  <c r="G1391" i="2"/>
  <c r="G1390" i="2"/>
  <c r="G1389" i="2"/>
  <c r="G1388" i="2"/>
  <c r="G1387" i="2"/>
  <c r="G1386" i="2"/>
  <c r="G1385" i="2"/>
  <c r="G1384" i="2"/>
  <c r="G1383" i="2"/>
  <c r="G1382" i="2"/>
  <c r="G1381" i="2"/>
  <c r="G1380" i="2"/>
  <c r="G1379" i="2"/>
  <c r="G1378" i="2"/>
  <c r="G1377" i="2"/>
  <c r="G1376" i="2"/>
  <c r="G1375" i="2"/>
  <c r="G1374" i="2"/>
  <c r="G1373" i="2"/>
  <c r="G1372" i="2"/>
  <c r="G1371" i="2"/>
  <c r="G1370" i="2"/>
  <c r="G1369" i="2"/>
  <c r="G1368" i="2"/>
  <c r="G1367" i="2"/>
  <c r="G1366" i="2"/>
  <c r="G1365" i="2"/>
  <c r="G1364" i="2"/>
  <c r="G1363" i="2"/>
  <c r="G1362" i="2"/>
  <c r="G1361" i="2"/>
  <c r="G1360" i="2"/>
  <c r="G1359" i="2"/>
  <c r="G1358" i="2"/>
  <c r="G1357" i="2"/>
  <c r="G1356" i="2"/>
  <c r="G1355" i="2"/>
  <c r="G1354" i="2"/>
  <c r="G1353" i="2"/>
  <c r="G1352" i="2"/>
  <c r="G1351" i="2"/>
  <c r="G1350" i="2"/>
  <c r="G1349" i="2"/>
  <c r="G1348" i="2"/>
  <c r="G1347" i="2"/>
  <c r="G1346" i="2"/>
  <c r="G1345" i="2"/>
  <c r="G1344" i="2"/>
  <c r="G1343" i="2"/>
  <c r="G1342" i="2"/>
  <c r="G1341" i="2"/>
  <c r="G1340" i="2"/>
  <c r="G1339" i="2"/>
  <c r="G1338" i="2"/>
  <c r="G1337" i="2"/>
  <c r="G1336" i="2"/>
  <c r="G1335" i="2"/>
  <c r="G1334" i="2"/>
  <c r="G1333" i="2"/>
  <c r="G1332" i="2"/>
  <c r="G1331" i="2"/>
  <c r="G1330" i="2"/>
  <c r="G1329" i="2"/>
  <c r="G1328" i="2"/>
  <c r="G1327" i="2"/>
  <c r="G1326" i="2"/>
  <c r="G1325" i="2"/>
  <c r="G1324" i="2"/>
  <c r="G1323" i="2"/>
  <c r="G1322" i="2"/>
  <c r="G1321" i="2"/>
  <c r="G1320" i="2"/>
  <c r="G1319" i="2"/>
  <c r="G1318" i="2"/>
  <c r="G1317" i="2"/>
  <c r="G1316" i="2"/>
  <c r="G1315" i="2"/>
  <c r="G1314" i="2"/>
  <c r="G1313" i="2"/>
  <c r="G1312" i="2"/>
  <c r="G1311" i="2"/>
  <c r="G1310" i="2"/>
  <c r="G1309" i="2"/>
  <c r="G1308" i="2"/>
  <c r="G1307" i="2"/>
  <c r="G1306" i="2"/>
  <c r="G1305" i="2"/>
  <c r="G1304" i="2"/>
  <c r="G1303" i="2"/>
  <c r="G1302" i="2"/>
  <c r="G1301" i="2"/>
  <c r="G1300" i="2"/>
  <c r="G1299" i="2"/>
  <c r="G1298" i="2"/>
  <c r="G1297" i="2"/>
  <c r="G1296" i="2"/>
  <c r="G1295" i="2"/>
  <c r="G1294" i="2"/>
  <c r="G1293" i="2"/>
  <c r="G1292" i="2"/>
  <c r="G1291" i="2"/>
  <c r="G1290" i="2"/>
  <c r="G1289" i="2"/>
  <c r="G1288" i="2"/>
  <c r="G1287" i="2"/>
  <c r="G1286" i="2"/>
  <c r="G1285" i="2"/>
  <c r="G1284" i="2"/>
  <c r="G1283" i="2"/>
  <c r="G1282" i="2"/>
  <c r="G1281" i="2"/>
  <c r="G1280" i="2"/>
  <c r="G1279" i="2"/>
  <c r="G1278" i="2"/>
  <c r="G1277" i="2"/>
  <c r="G1276" i="2"/>
  <c r="G1275" i="2"/>
  <c r="G1274" i="2"/>
  <c r="G1273" i="2"/>
  <c r="G1272" i="2"/>
  <c r="G1271" i="2"/>
  <c r="G1270" i="2"/>
  <c r="G1269" i="2"/>
  <c r="G1268" i="2"/>
  <c r="G1267" i="2"/>
  <c r="G1266" i="2"/>
  <c r="G1265" i="2"/>
  <c r="G1264" i="2"/>
  <c r="G1263" i="2"/>
  <c r="G1262" i="2"/>
  <c r="G1261" i="2"/>
  <c r="G1260" i="2"/>
  <c r="G1259" i="2"/>
  <c r="G1258" i="2"/>
  <c r="G1257" i="2"/>
  <c r="G1256" i="2"/>
  <c r="G1255" i="2"/>
  <c r="G1254" i="2"/>
  <c r="G1253" i="2"/>
  <c r="G1252" i="2"/>
  <c r="G1251" i="2"/>
  <c r="G1250" i="2"/>
  <c r="G1249" i="2"/>
  <c r="G1248" i="2"/>
  <c r="G1247" i="2"/>
  <c r="G1246" i="2"/>
  <c r="G1245" i="2"/>
  <c r="G1244" i="2"/>
  <c r="G1243" i="2"/>
  <c r="G1242" i="2"/>
  <c r="G1241" i="2"/>
  <c r="G1240" i="2"/>
  <c r="G1239" i="2"/>
  <c r="G1238" i="2"/>
  <c r="G1237" i="2"/>
  <c r="G1236" i="2"/>
  <c r="G1235" i="2"/>
  <c r="G1234" i="2"/>
  <c r="G1233" i="2"/>
  <c r="G1232" i="2"/>
  <c r="G1231" i="2"/>
  <c r="G1230" i="2"/>
  <c r="G1229" i="2"/>
  <c r="G1228" i="2"/>
  <c r="G1227" i="2"/>
  <c r="G1226" i="2"/>
  <c r="G1225" i="2"/>
  <c r="G1224" i="2"/>
  <c r="G1223" i="2"/>
  <c r="G1222" i="2"/>
  <c r="G1221" i="2"/>
  <c r="G1220" i="2"/>
  <c r="G1219" i="2"/>
  <c r="G1218" i="2"/>
  <c r="G1217" i="2"/>
  <c r="G1216" i="2"/>
  <c r="G1215" i="2"/>
  <c r="G1214" i="2"/>
  <c r="G1213" i="2"/>
  <c r="G1212" i="2"/>
  <c r="G1211" i="2"/>
  <c r="G1210" i="2"/>
  <c r="G1209" i="2"/>
  <c r="G1208" i="2"/>
  <c r="G1207" i="2"/>
  <c r="G1206" i="2"/>
  <c r="G1205" i="2"/>
  <c r="G1204" i="2"/>
  <c r="G1203" i="2"/>
  <c r="G1202" i="2"/>
  <c r="G1201" i="2"/>
  <c r="G1200" i="2"/>
  <c r="G1199" i="2"/>
  <c r="G1198" i="2"/>
  <c r="G1197" i="2"/>
  <c r="G1196" i="2"/>
  <c r="G1195" i="2"/>
  <c r="G1194" i="2"/>
  <c r="G1193" i="2"/>
  <c r="G1192" i="2"/>
  <c r="G1191" i="2"/>
  <c r="G1190" i="2"/>
  <c r="G1189" i="2"/>
  <c r="G1188" i="2"/>
  <c r="G1187" i="2"/>
  <c r="G1186" i="2"/>
  <c r="G1185" i="2"/>
  <c r="G1184" i="2"/>
  <c r="G1183" i="2"/>
  <c r="G1182" i="2"/>
  <c r="G1181" i="2"/>
  <c r="G1180" i="2"/>
  <c r="G1179" i="2"/>
  <c r="G1178" i="2"/>
  <c r="G1177" i="2"/>
  <c r="G1176" i="2"/>
  <c r="G1175" i="2"/>
  <c r="G1174" i="2"/>
  <c r="G1173" i="2"/>
  <c r="G1172" i="2"/>
  <c r="G1171" i="2"/>
  <c r="G1170" i="2"/>
  <c r="G1169" i="2"/>
  <c r="G1168" i="2"/>
  <c r="G1167" i="2"/>
  <c r="G1166" i="2"/>
  <c r="G1165" i="2"/>
  <c r="G1164" i="2"/>
  <c r="G1163" i="2"/>
  <c r="G1162" i="2"/>
  <c r="G1161" i="2"/>
  <c r="G1160" i="2"/>
  <c r="G1159" i="2"/>
  <c r="G1158" i="2"/>
  <c r="G1157" i="2"/>
  <c r="G1156" i="2"/>
  <c r="G1155" i="2"/>
  <c r="G1154" i="2"/>
  <c r="G1153" i="2"/>
  <c r="G1152" i="2"/>
  <c r="G1151" i="2"/>
  <c r="G1150" i="2"/>
  <c r="G1149" i="2"/>
  <c r="G1148" i="2"/>
  <c r="G1147" i="2"/>
  <c r="G1146" i="2"/>
  <c r="G1145" i="2"/>
  <c r="G1144" i="2"/>
  <c r="G1143" i="2"/>
  <c r="G1142" i="2"/>
  <c r="G1141" i="2"/>
  <c r="G1140" i="2"/>
  <c r="G1139" i="2"/>
  <c r="G1138" i="2"/>
  <c r="G1137" i="2"/>
  <c r="G1136" i="2"/>
  <c r="G1135" i="2"/>
  <c r="G1134" i="2"/>
  <c r="G1133" i="2"/>
  <c r="G1132" i="2"/>
  <c r="G1131" i="2"/>
  <c r="G1130" i="2"/>
  <c r="G1129" i="2"/>
  <c r="G1128" i="2"/>
  <c r="G1127" i="2"/>
  <c r="G1126" i="2"/>
  <c r="G1125" i="2"/>
  <c r="G1124" i="2"/>
  <c r="G1123" i="2"/>
  <c r="G1122" i="2"/>
  <c r="G1121" i="2"/>
  <c r="G1120" i="2"/>
  <c r="G1119" i="2"/>
  <c r="G1118" i="2"/>
  <c r="G1117" i="2"/>
  <c r="G1116" i="2"/>
  <c r="G1115" i="2"/>
  <c r="G1114" i="2"/>
  <c r="G1113" i="2"/>
  <c r="G1112" i="2"/>
  <c r="G1111" i="2"/>
  <c r="G1110" i="2"/>
  <c r="G1109" i="2"/>
  <c r="G1108" i="2"/>
  <c r="G1107" i="2"/>
  <c r="G1106" i="2"/>
  <c r="G1105" i="2"/>
  <c r="G1104" i="2"/>
  <c r="G1103" i="2"/>
  <c r="G1102" i="2"/>
  <c r="G1101" i="2"/>
  <c r="G1100" i="2"/>
  <c r="G1099" i="2"/>
  <c r="G1098" i="2"/>
  <c r="G1097" i="2"/>
  <c r="G1096" i="2"/>
  <c r="G1095" i="2"/>
  <c r="G1094" i="2"/>
  <c r="G1093" i="2"/>
  <c r="G1092" i="2"/>
  <c r="G1091" i="2"/>
  <c r="G1090" i="2"/>
  <c r="G1089" i="2"/>
  <c r="G1088" i="2"/>
  <c r="G1087" i="2"/>
  <c r="G1086" i="2"/>
  <c r="G1085" i="2"/>
  <c r="G1084" i="2"/>
  <c r="G1083" i="2"/>
  <c r="G1082" i="2"/>
  <c r="G1081" i="2"/>
  <c r="G1080" i="2"/>
  <c r="G1079" i="2"/>
  <c r="G1078" i="2"/>
  <c r="G1077" i="2"/>
  <c r="G1076" i="2"/>
  <c r="G1075" i="2"/>
  <c r="G1074" i="2"/>
  <c r="G1073" i="2"/>
  <c r="G1072" i="2"/>
  <c r="G1071" i="2"/>
  <c r="G1070" i="2"/>
  <c r="G1069" i="2"/>
  <c r="G1068" i="2"/>
  <c r="G1067" i="2"/>
  <c r="G1066" i="2"/>
  <c r="G1065" i="2"/>
  <c r="G1064" i="2"/>
  <c r="G1063" i="2"/>
  <c r="G1062" i="2"/>
  <c r="G1061" i="2"/>
  <c r="G1060" i="2"/>
  <c r="G1059" i="2"/>
  <c r="G1058" i="2"/>
  <c r="G1057" i="2"/>
  <c r="G1056" i="2"/>
  <c r="G1055" i="2"/>
  <c r="G1054" i="2"/>
  <c r="G1053" i="2"/>
  <c r="G1052" i="2"/>
  <c r="G1051" i="2"/>
  <c r="G1050" i="2"/>
  <c r="G1049" i="2"/>
  <c r="G1048" i="2"/>
  <c r="G1047" i="2"/>
  <c r="G1046" i="2"/>
  <c r="G1045" i="2"/>
  <c r="G1044" i="2"/>
  <c r="G1043" i="2"/>
  <c r="G1042" i="2"/>
  <c r="G1041" i="2"/>
  <c r="G1040" i="2"/>
  <c r="G1039" i="2"/>
  <c r="G1038" i="2"/>
  <c r="G1037" i="2"/>
  <c r="G1036" i="2"/>
  <c r="G1035" i="2"/>
  <c r="G1034" i="2"/>
  <c r="G1033" i="2"/>
  <c r="G1032" i="2"/>
  <c r="G1031" i="2"/>
  <c r="G1030" i="2"/>
  <c r="G1029" i="2"/>
  <c r="G1028" i="2"/>
  <c r="G1027" i="2"/>
  <c r="G1026" i="2"/>
  <c r="G1025" i="2"/>
  <c r="G1024" i="2"/>
  <c r="G1023" i="2"/>
  <c r="G1022" i="2"/>
  <c r="G1021" i="2"/>
  <c r="G1020" i="2"/>
  <c r="G1019" i="2"/>
  <c r="G1018" i="2"/>
  <c r="G1017" i="2"/>
  <c r="G1016" i="2"/>
  <c r="G1015" i="2"/>
  <c r="G1014" i="2"/>
  <c r="G1013" i="2"/>
  <c r="G1012" i="2"/>
  <c r="G1011" i="2"/>
  <c r="G1010" i="2"/>
  <c r="G1009" i="2"/>
  <c r="G1008" i="2"/>
  <c r="G1007" i="2"/>
  <c r="G1006" i="2"/>
  <c r="G1005" i="2"/>
  <c r="G1004" i="2"/>
  <c r="G1003" i="2"/>
  <c r="G1002" i="2"/>
  <c r="G1001" i="2"/>
  <c r="G1000" i="2"/>
  <c r="G999" i="2"/>
  <c r="G998" i="2"/>
  <c r="G997" i="2"/>
  <c r="G996" i="2"/>
  <c r="G995" i="2"/>
  <c r="G994" i="2"/>
  <c r="G993" i="2"/>
  <c r="G992" i="2"/>
  <c r="G991" i="2"/>
  <c r="G990" i="2"/>
  <c r="G989" i="2"/>
  <c r="G988" i="2"/>
  <c r="G987" i="2"/>
  <c r="G986" i="2"/>
  <c r="G985" i="2"/>
  <c r="G984" i="2"/>
  <c r="G983" i="2"/>
  <c r="G982" i="2"/>
  <c r="G981" i="2"/>
  <c r="G980" i="2"/>
  <c r="G979" i="2"/>
  <c r="G978" i="2"/>
  <c r="G977" i="2"/>
  <c r="G976" i="2"/>
  <c r="G975" i="2"/>
  <c r="G974" i="2"/>
  <c r="G973" i="2"/>
  <c r="G972" i="2"/>
  <c r="G971" i="2"/>
  <c r="G970" i="2"/>
  <c r="G969" i="2"/>
  <c r="G968" i="2"/>
  <c r="G967" i="2"/>
  <c r="G966" i="2"/>
  <c r="G965" i="2"/>
  <c r="G964" i="2"/>
  <c r="G963" i="2"/>
  <c r="G962" i="2"/>
  <c r="G961" i="2"/>
  <c r="G960" i="2"/>
  <c r="G959" i="2"/>
  <c r="G958" i="2"/>
  <c r="G957" i="2"/>
  <c r="G956" i="2"/>
  <c r="G955" i="2"/>
  <c r="G954" i="2"/>
  <c r="G953" i="2"/>
  <c r="G952" i="2"/>
  <c r="G951" i="2"/>
  <c r="G950" i="2"/>
  <c r="G949" i="2"/>
  <c r="G948" i="2"/>
  <c r="G947" i="2"/>
  <c r="G946" i="2"/>
  <c r="G945" i="2"/>
  <c r="G944" i="2"/>
  <c r="G943" i="2"/>
  <c r="G942" i="2"/>
  <c r="G941" i="2"/>
  <c r="G940" i="2"/>
  <c r="G939" i="2"/>
  <c r="G938" i="2"/>
  <c r="G937" i="2"/>
  <c r="G936" i="2"/>
  <c r="G935" i="2"/>
  <c r="G934" i="2"/>
  <c r="G933" i="2"/>
  <c r="G932" i="2"/>
  <c r="G931" i="2"/>
  <c r="G930" i="2"/>
  <c r="G929" i="2"/>
  <c r="G928" i="2"/>
  <c r="G927" i="2"/>
  <c r="G926" i="2"/>
  <c r="G925" i="2"/>
  <c r="G924" i="2"/>
  <c r="G923" i="2"/>
  <c r="G922" i="2"/>
  <c r="G921" i="2"/>
  <c r="G920" i="2"/>
  <c r="G919" i="2"/>
  <c r="G918" i="2"/>
  <c r="G917" i="2"/>
  <c r="G916" i="2"/>
  <c r="G915" i="2"/>
  <c r="G914" i="2"/>
  <c r="G913" i="2"/>
  <c r="G912" i="2"/>
  <c r="G911" i="2"/>
  <c r="G910" i="2"/>
  <c r="G909" i="2"/>
  <c r="G908" i="2"/>
  <c r="G907" i="2"/>
  <c r="G906" i="2"/>
  <c r="G905" i="2"/>
  <c r="G904" i="2"/>
  <c r="G903" i="2"/>
  <c r="G902" i="2"/>
  <c r="G901" i="2"/>
  <c r="G900" i="2"/>
  <c r="G899" i="2"/>
  <c r="G898" i="2"/>
  <c r="G897" i="2"/>
  <c r="G896" i="2"/>
  <c r="G895" i="2"/>
  <c r="G894" i="2"/>
  <c r="G893" i="2"/>
  <c r="G892" i="2"/>
  <c r="G891" i="2"/>
  <c r="G890" i="2"/>
  <c r="G889" i="2"/>
  <c r="G888" i="2"/>
  <c r="G887" i="2"/>
  <c r="G886" i="2"/>
  <c r="G885" i="2"/>
  <c r="G884" i="2"/>
  <c r="G883" i="2"/>
  <c r="G882" i="2"/>
  <c r="G881" i="2"/>
  <c r="G880" i="2"/>
  <c r="G879" i="2"/>
  <c r="G878" i="2"/>
  <c r="G877" i="2"/>
  <c r="G876" i="2"/>
  <c r="G875" i="2"/>
  <c r="G874" i="2"/>
  <c r="G873" i="2"/>
  <c r="G872" i="2"/>
  <c r="G871" i="2"/>
  <c r="G870" i="2"/>
  <c r="G869" i="2"/>
  <c r="G868" i="2"/>
  <c r="G867" i="2"/>
  <c r="G866" i="2"/>
  <c r="G865" i="2"/>
  <c r="G864" i="2"/>
  <c r="G863" i="2"/>
  <c r="G862" i="2"/>
  <c r="G861" i="2"/>
  <c r="G860" i="2"/>
  <c r="G859" i="2"/>
  <c r="G858" i="2"/>
  <c r="G857" i="2"/>
  <c r="G856" i="2"/>
  <c r="G855" i="2"/>
  <c r="G854" i="2"/>
  <c r="G853" i="2"/>
  <c r="G852" i="2"/>
  <c r="G851" i="2"/>
  <c r="G850" i="2"/>
  <c r="G849" i="2"/>
  <c r="G848" i="2"/>
  <c r="G847" i="2"/>
  <c r="G846" i="2"/>
  <c r="G845" i="2"/>
  <c r="G844" i="2"/>
  <c r="G843" i="2"/>
  <c r="G842" i="2"/>
  <c r="G841" i="2"/>
  <c r="G840" i="2"/>
  <c r="G839" i="2"/>
  <c r="G838" i="2"/>
  <c r="G837" i="2"/>
  <c r="G836" i="2"/>
  <c r="G835" i="2"/>
  <c r="G834" i="2"/>
  <c r="G833" i="2"/>
  <c r="G832" i="2"/>
  <c r="G831" i="2"/>
  <c r="G830" i="2"/>
  <c r="G829" i="2"/>
  <c r="G828" i="2"/>
  <c r="G827" i="2"/>
  <c r="G826" i="2"/>
  <c r="G825" i="2"/>
  <c r="G824" i="2"/>
  <c r="G823" i="2"/>
  <c r="G822" i="2"/>
  <c r="G821" i="2"/>
  <c r="G820" i="2"/>
  <c r="G819" i="2"/>
  <c r="G818" i="2"/>
  <c r="G817" i="2"/>
  <c r="G816" i="2"/>
  <c r="G815" i="2"/>
  <c r="G814" i="2"/>
  <c r="G813" i="2"/>
  <c r="G812" i="2"/>
  <c r="G811" i="2"/>
  <c r="G810" i="2"/>
  <c r="G809" i="2"/>
  <c r="G808" i="2"/>
  <c r="G807" i="2"/>
  <c r="G806" i="2"/>
  <c r="G805" i="2"/>
  <c r="G804" i="2"/>
  <c r="G803" i="2"/>
  <c r="G802" i="2"/>
  <c r="G801" i="2"/>
  <c r="G800" i="2"/>
  <c r="G799" i="2"/>
  <c r="G798" i="2"/>
  <c r="G797" i="2"/>
  <c r="G796" i="2"/>
  <c r="G795" i="2"/>
  <c r="G794" i="2"/>
  <c r="G793" i="2"/>
  <c r="G792" i="2"/>
  <c r="G791" i="2"/>
  <c r="G790" i="2"/>
  <c r="G789" i="2"/>
  <c r="G788" i="2"/>
  <c r="G787" i="2"/>
  <c r="G786" i="2"/>
  <c r="G785" i="2"/>
  <c r="G784" i="2"/>
  <c r="G783" i="2"/>
  <c r="G782" i="2"/>
  <c r="G781" i="2"/>
  <c r="G780" i="2"/>
  <c r="G779" i="2"/>
  <c r="G778" i="2"/>
  <c r="G777" i="2"/>
  <c r="G776" i="2"/>
  <c r="G775" i="2"/>
  <c r="G774" i="2"/>
  <c r="G773" i="2"/>
  <c r="G772" i="2"/>
  <c r="G771" i="2"/>
  <c r="G770" i="2"/>
  <c r="G769" i="2"/>
  <c r="G768" i="2"/>
  <c r="G767" i="2"/>
  <c r="G766" i="2"/>
  <c r="G765" i="2"/>
  <c r="G764" i="2"/>
  <c r="G763" i="2"/>
  <c r="G762" i="2"/>
  <c r="G761" i="2"/>
  <c r="G760" i="2"/>
  <c r="G759" i="2"/>
  <c r="G758" i="2"/>
  <c r="G757" i="2"/>
  <c r="G756" i="2"/>
  <c r="G755" i="2"/>
  <c r="G754" i="2"/>
  <c r="G753" i="2"/>
  <c r="G752" i="2"/>
  <c r="G751" i="2"/>
  <c r="G750" i="2"/>
  <c r="G749" i="2"/>
  <c r="G748" i="2"/>
  <c r="G747" i="2"/>
  <c r="G746" i="2"/>
  <c r="G745" i="2"/>
  <c r="G744" i="2"/>
  <c r="G743" i="2"/>
  <c r="G742" i="2"/>
  <c r="G741" i="2"/>
  <c r="G740" i="2"/>
  <c r="G739" i="2"/>
  <c r="G738" i="2"/>
  <c r="G737" i="2"/>
  <c r="G736" i="2"/>
  <c r="G735" i="2"/>
  <c r="G734" i="2"/>
  <c r="G733" i="2"/>
  <c r="G732" i="2"/>
  <c r="G731" i="2"/>
  <c r="G730" i="2"/>
  <c r="G729" i="2"/>
  <c r="G728" i="2"/>
  <c r="G727" i="2"/>
  <c r="G726" i="2"/>
  <c r="G725" i="2"/>
  <c r="G724" i="2"/>
  <c r="G723" i="2"/>
  <c r="G722" i="2"/>
  <c r="G721" i="2"/>
  <c r="G720" i="2"/>
  <c r="G719" i="2"/>
  <c r="G718" i="2"/>
  <c r="G717" i="2"/>
  <c r="G716" i="2"/>
  <c r="G715" i="2"/>
  <c r="G714" i="2"/>
  <c r="G713" i="2"/>
  <c r="G712" i="2"/>
  <c r="G711" i="2"/>
  <c r="G710" i="2"/>
  <c r="G709" i="2"/>
  <c r="G708" i="2"/>
  <c r="G707" i="2"/>
  <c r="G706" i="2"/>
  <c r="G705" i="2"/>
  <c r="G704" i="2"/>
  <c r="G703" i="2"/>
  <c r="G702" i="2"/>
  <c r="G701" i="2"/>
  <c r="G700" i="2"/>
  <c r="G699" i="2"/>
  <c r="G698" i="2"/>
  <c r="G697" i="2"/>
  <c r="G696" i="2"/>
  <c r="G695" i="2"/>
  <c r="G694" i="2"/>
  <c r="G693" i="2"/>
  <c r="G692" i="2"/>
  <c r="G691" i="2"/>
  <c r="G690" i="2"/>
  <c r="G689" i="2"/>
  <c r="G688" i="2"/>
  <c r="G687" i="2"/>
  <c r="G686" i="2"/>
  <c r="G685" i="2"/>
  <c r="G684" i="2"/>
  <c r="G683" i="2"/>
  <c r="G682" i="2"/>
  <c r="G681" i="2"/>
  <c r="G680" i="2"/>
  <c r="G679" i="2"/>
  <c r="G678" i="2"/>
  <c r="G677" i="2"/>
  <c r="G676" i="2"/>
  <c r="G675" i="2"/>
  <c r="G674" i="2"/>
  <c r="G673" i="2"/>
  <c r="G672" i="2"/>
  <c r="G671" i="2"/>
  <c r="G670" i="2"/>
  <c r="G669" i="2"/>
  <c r="G668" i="2"/>
  <c r="G667" i="2"/>
  <c r="G666" i="2"/>
  <c r="G665" i="2"/>
  <c r="G664" i="2"/>
  <c r="G663" i="2"/>
  <c r="G662" i="2"/>
  <c r="G661" i="2"/>
  <c r="G660" i="2"/>
  <c r="G659" i="2"/>
  <c r="G658" i="2"/>
  <c r="G657" i="2"/>
  <c r="G656" i="2"/>
  <c r="G655" i="2"/>
  <c r="G654" i="2"/>
  <c r="G653" i="2"/>
  <c r="G652" i="2"/>
  <c r="G651" i="2"/>
  <c r="G650" i="2"/>
  <c r="G649" i="2"/>
  <c r="G648" i="2"/>
  <c r="G647" i="2"/>
  <c r="G646" i="2"/>
  <c r="G645" i="2"/>
  <c r="G644" i="2"/>
  <c r="G643" i="2"/>
  <c r="G642" i="2"/>
  <c r="G641" i="2"/>
  <c r="G640" i="2"/>
  <c r="G639" i="2"/>
  <c r="G638" i="2"/>
  <c r="G637" i="2"/>
  <c r="G636" i="2"/>
  <c r="G635" i="2"/>
  <c r="G634" i="2"/>
  <c r="G633" i="2"/>
  <c r="G632" i="2"/>
  <c r="G631" i="2"/>
  <c r="G630" i="2"/>
  <c r="G629" i="2"/>
  <c r="G628" i="2"/>
  <c r="G627" i="2"/>
  <c r="G626" i="2"/>
  <c r="G625" i="2"/>
  <c r="G624" i="2"/>
  <c r="G623" i="2"/>
  <c r="G622" i="2"/>
  <c r="G621" i="2"/>
  <c r="G620" i="2"/>
  <c r="G619" i="2"/>
  <c r="G618" i="2"/>
  <c r="G617" i="2"/>
  <c r="G616" i="2"/>
  <c r="G615" i="2"/>
  <c r="G614" i="2"/>
  <c r="G613" i="2"/>
  <c r="G612" i="2"/>
  <c r="G611" i="2"/>
  <c r="G610" i="2"/>
  <c r="G609" i="2"/>
  <c r="G608" i="2"/>
  <c r="G607" i="2"/>
  <c r="G606" i="2"/>
  <c r="G605" i="2"/>
  <c r="G604" i="2"/>
  <c r="G603" i="2"/>
  <c r="G602" i="2"/>
  <c r="G601" i="2"/>
  <c r="G600" i="2"/>
  <c r="G599" i="2"/>
  <c r="G598" i="2"/>
  <c r="G597" i="2"/>
  <c r="G596" i="2"/>
  <c r="G595" i="2"/>
  <c r="G594" i="2"/>
  <c r="G593" i="2"/>
  <c r="G592" i="2"/>
  <c r="G591" i="2"/>
  <c r="G590" i="2"/>
  <c r="G589" i="2"/>
  <c r="G588" i="2"/>
  <c r="G587" i="2"/>
  <c r="G586" i="2"/>
  <c r="G585" i="2"/>
  <c r="G584" i="2"/>
  <c r="G583" i="2"/>
  <c r="G582" i="2"/>
  <c r="G581" i="2"/>
  <c r="G580" i="2"/>
  <c r="G579" i="2"/>
  <c r="G578" i="2"/>
  <c r="G577" i="2"/>
  <c r="G576" i="2"/>
  <c r="G575" i="2"/>
  <c r="G574" i="2"/>
  <c r="G573" i="2"/>
  <c r="G572" i="2"/>
  <c r="G571" i="2"/>
  <c r="G570" i="2"/>
  <c r="G569" i="2"/>
  <c r="G568" i="2"/>
  <c r="G567" i="2"/>
  <c r="G566" i="2"/>
  <c r="G565" i="2"/>
  <c r="G564" i="2"/>
  <c r="G563" i="2"/>
  <c r="G562" i="2"/>
  <c r="G561" i="2"/>
  <c r="G560" i="2"/>
  <c r="G559" i="2"/>
  <c r="G558" i="2"/>
  <c r="G557" i="2"/>
  <c r="G556" i="2"/>
  <c r="G555" i="2"/>
  <c r="G554" i="2"/>
  <c r="G553" i="2"/>
  <c r="G552" i="2"/>
  <c r="G551" i="2"/>
  <c r="G550" i="2"/>
  <c r="G549" i="2"/>
  <c r="G548" i="2"/>
  <c r="G547" i="2"/>
  <c r="G546" i="2"/>
  <c r="G545" i="2"/>
  <c r="G544" i="2"/>
  <c r="G543" i="2"/>
  <c r="G542" i="2"/>
  <c r="G541" i="2"/>
  <c r="G540" i="2"/>
  <c r="G539" i="2"/>
  <c r="G538" i="2"/>
  <c r="G537" i="2"/>
  <c r="G536" i="2"/>
  <c r="G535" i="2"/>
  <c r="G534" i="2"/>
  <c r="G533" i="2"/>
  <c r="G532" i="2"/>
  <c r="G531" i="2"/>
  <c r="G530" i="2"/>
  <c r="G529" i="2"/>
  <c r="G528" i="2"/>
  <c r="G527" i="2"/>
  <c r="G526" i="2"/>
  <c r="G525" i="2"/>
  <c r="G524" i="2"/>
  <c r="G523" i="2"/>
  <c r="G522" i="2"/>
  <c r="G521" i="2"/>
  <c r="G520" i="2"/>
  <c r="G519" i="2"/>
  <c r="G518" i="2"/>
  <c r="G517" i="2"/>
  <c r="G516" i="2"/>
  <c r="G515" i="2"/>
  <c r="G514" i="2"/>
  <c r="G513" i="2"/>
  <c r="G512" i="2"/>
  <c r="G511" i="2"/>
  <c r="G510" i="2"/>
  <c r="G509" i="2"/>
  <c r="G508" i="2"/>
  <c r="G507" i="2"/>
  <c r="G506" i="2"/>
  <c r="G505" i="2"/>
  <c r="G504" i="2"/>
  <c r="G503" i="2"/>
  <c r="G502" i="2"/>
  <c r="G501" i="2"/>
  <c r="G500" i="2"/>
  <c r="G499" i="2"/>
  <c r="G498" i="2"/>
  <c r="G497" i="2"/>
  <c r="G496" i="2"/>
  <c r="G495" i="2"/>
  <c r="G494" i="2"/>
  <c r="G493" i="2"/>
  <c r="G492" i="2"/>
  <c r="G491" i="2"/>
  <c r="G490" i="2"/>
  <c r="G489" i="2"/>
  <c r="G488" i="2"/>
  <c r="G487" i="2"/>
  <c r="G486" i="2"/>
  <c r="G485" i="2"/>
  <c r="G484" i="2"/>
  <c r="G483" i="2"/>
  <c r="G482" i="2"/>
  <c r="G481" i="2"/>
  <c r="G480" i="2"/>
  <c r="G479" i="2"/>
  <c r="G478" i="2"/>
  <c r="G477" i="2"/>
  <c r="G476" i="2"/>
  <c r="G475" i="2"/>
  <c r="G474" i="2"/>
  <c r="G473" i="2"/>
  <c r="G472" i="2"/>
  <c r="G471" i="2"/>
  <c r="G470" i="2"/>
  <c r="G469" i="2"/>
  <c r="G468" i="2"/>
  <c r="G467" i="2"/>
  <c r="G466" i="2"/>
  <c r="G465" i="2"/>
  <c r="G464" i="2"/>
  <c r="G463" i="2"/>
  <c r="G462" i="2"/>
  <c r="G461" i="2"/>
  <c r="G460" i="2"/>
  <c r="G459" i="2"/>
  <c r="G458" i="2"/>
  <c r="G457" i="2"/>
  <c r="G456" i="2"/>
  <c r="G455" i="2"/>
  <c r="G454" i="2"/>
  <c r="G453" i="2"/>
  <c r="G452" i="2"/>
  <c r="G451" i="2"/>
  <c r="G450" i="2"/>
  <c r="G449" i="2"/>
  <c r="G448" i="2"/>
  <c r="G447" i="2"/>
  <c r="G446" i="2"/>
  <c r="G445" i="2"/>
  <c r="G444" i="2"/>
  <c r="G443" i="2"/>
  <c r="G442" i="2"/>
  <c r="G441" i="2"/>
  <c r="G440" i="2"/>
  <c r="G439" i="2"/>
  <c r="G438" i="2"/>
  <c r="G437" i="2"/>
  <c r="G436" i="2"/>
  <c r="G435" i="2"/>
  <c r="G434" i="2"/>
  <c r="G433" i="2"/>
  <c r="G432" i="2"/>
  <c r="G431" i="2"/>
  <c r="G430" i="2"/>
  <c r="G429" i="2"/>
  <c r="G428" i="2"/>
  <c r="G427" i="2"/>
  <c r="G426" i="2"/>
  <c r="G425" i="2"/>
  <c r="G424" i="2"/>
  <c r="G423" i="2"/>
  <c r="G422" i="2"/>
  <c r="G421" i="2"/>
  <c r="G420" i="2"/>
  <c r="G419" i="2"/>
  <c r="G418" i="2"/>
  <c r="G417" i="2"/>
  <c r="G416" i="2"/>
  <c r="G415" i="2"/>
  <c r="G414" i="2"/>
  <c r="G413" i="2"/>
  <c r="G412" i="2"/>
  <c r="G411" i="2"/>
  <c r="G410" i="2"/>
  <c r="G409" i="2"/>
  <c r="G408" i="2"/>
  <c r="G407" i="2"/>
  <c r="G406" i="2"/>
  <c r="G405" i="2"/>
  <c r="G404" i="2"/>
  <c r="G403" i="2"/>
  <c r="G402" i="2"/>
  <c r="G401" i="2"/>
  <c r="G400" i="2"/>
  <c r="G399" i="2"/>
  <c r="G398" i="2"/>
  <c r="G397" i="2"/>
  <c r="G396" i="2"/>
  <c r="G395" i="2"/>
  <c r="G394" i="2"/>
  <c r="G393" i="2"/>
  <c r="G392" i="2"/>
  <c r="G391" i="2"/>
  <c r="G390" i="2"/>
  <c r="G389" i="2"/>
  <c r="G388" i="2"/>
  <c r="G387" i="2"/>
  <c r="G386" i="2"/>
  <c r="G385" i="2"/>
  <c r="G384" i="2"/>
  <c r="G383" i="2"/>
  <c r="G382" i="2"/>
  <c r="G381" i="2"/>
  <c r="G380" i="2"/>
  <c r="G379" i="2"/>
  <c r="G378" i="2"/>
  <c r="G377" i="2"/>
  <c r="G376" i="2"/>
  <c r="G375" i="2"/>
  <c r="G374" i="2"/>
  <c r="G373" i="2"/>
  <c r="G372" i="2"/>
  <c r="G371" i="2"/>
  <c r="G370" i="2"/>
  <c r="G369" i="2"/>
  <c r="G368" i="2"/>
  <c r="G367" i="2"/>
  <c r="G366" i="2"/>
  <c r="G365" i="2"/>
  <c r="G364" i="2"/>
  <c r="G363" i="2"/>
  <c r="G362" i="2"/>
  <c r="G361" i="2"/>
  <c r="G360" i="2"/>
  <c r="G359" i="2"/>
  <c r="G358" i="2"/>
  <c r="G357" i="2"/>
  <c r="G356" i="2"/>
  <c r="G355" i="2"/>
  <c r="G354" i="2"/>
  <c r="G353" i="2"/>
  <c r="G352" i="2"/>
  <c r="G351" i="2"/>
  <c r="G350" i="2"/>
  <c r="G349" i="2"/>
  <c r="G348" i="2"/>
  <c r="G347" i="2"/>
  <c r="G346" i="2"/>
  <c r="G345" i="2"/>
  <c r="G344" i="2"/>
  <c r="G343" i="2"/>
  <c r="G342" i="2"/>
  <c r="G341" i="2"/>
  <c r="G340" i="2"/>
  <c r="G339" i="2"/>
  <c r="G338" i="2"/>
  <c r="G337" i="2"/>
  <c r="G336" i="2"/>
  <c r="G335" i="2"/>
  <c r="G334" i="2"/>
  <c r="G333" i="2"/>
  <c r="G332" i="2"/>
  <c r="G331" i="2"/>
  <c r="G330" i="2"/>
  <c r="G329" i="2"/>
  <c r="G328" i="2"/>
  <c r="G327" i="2"/>
  <c r="G326" i="2"/>
  <c r="G325" i="2"/>
  <c r="G324" i="2"/>
  <c r="G323" i="2"/>
  <c r="G322" i="2"/>
  <c r="G321" i="2"/>
  <c r="G320" i="2"/>
  <c r="G319" i="2"/>
  <c r="G318" i="2"/>
  <c r="G317" i="2"/>
  <c r="G316" i="2"/>
  <c r="G315" i="2"/>
  <c r="G314" i="2"/>
  <c r="G313" i="2"/>
  <c r="G312" i="2"/>
  <c r="G311" i="2"/>
  <c r="G310" i="2"/>
  <c r="G309" i="2"/>
  <c r="G308" i="2"/>
  <c r="G307" i="2"/>
  <c r="G306" i="2"/>
  <c r="G305" i="2"/>
  <c r="G304" i="2"/>
  <c r="G303" i="2"/>
  <c r="G302" i="2"/>
  <c r="G301" i="2"/>
  <c r="G300" i="2"/>
  <c r="G299" i="2"/>
  <c r="G298" i="2"/>
  <c r="G297" i="2"/>
  <c r="G296" i="2"/>
  <c r="G295" i="2"/>
  <c r="G294" i="2"/>
  <c r="G293" i="2"/>
  <c r="G292" i="2"/>
  <c r="G291" i="2"/>
  <c r="G290" i="2"/>
  <c r="G289" i="2"/>
  <c r="G288" i="2"/>
  <c r="G287" i="2"/>
  <c r="G286" i="2"/>
  <c r="G285" i="2"/>
  <c r="G284" i="2"/>
  <c r="G283" i="2"/>
  <c r="G282" i="2"/>
  <c r="G281" i="2"/>
  <c r="G280" i="2"/>
  <c r="G279" i="2"/>
  <c r="G278" i="2"/>
  <c r="G277" i="2"/>
  <c r="G276" i="2"/>
  <c r="G275" i="2"/>
  <c r="G274" i="2"/>
  <c r="G273" i="2"/>
  <c r="G272" i="2"/>
  <c r="G271" i="2"/>
  <c r="G270" i="2"/>
  <c r="G269" i="2"/>
  <c r="G268" i="2"/>
  <c r="G267" i="2"/>
  <c r="G266" i="2"/>
  <c r="G265" i="2"/>
  <c r="G264" i="2"/>
  <c r="G263" i="2"/>
  <c r="G262" i="2"/>
  <c r="G261" i="2"/>
  <c r="G260" i="2"/>
  <c r="G259" i="2"/>
  <c r="G258" i="2"/>
  <c r="G257" i="2"/>
  <c r="G256" i="2"/>
  <c r="G255" i="2"/>
  <c r="G254" i="2"/>
  <c r="G253" i="2"/>
  <c r="G252" i="2"/>
  <c r="G251" i="2"/>
  <c r="G250" i="2"/>
  <c r="G249" i="2"/>
  <c r="G248" i="2"/>
  <c r="G247" i="2"/>
  <c r="G246" i="2"/>
  <c r="G245" i="2"/>
  <c r="G244" i="2"/>
  <c r="G243" i="2"/>
  <c r="G242" i="2"/>
  <c r="G241" i="2"/>
  <c r="G240" i="2"/>
  <c r="G239" i="2"/>
  <c r="G238" i="2"/>
  <c r="G237" i="2"/>
  <c r="G236" i="2"/>
  <c r="G235" i="2"/>
  <c r="G234" i="2"/>
  <c r="G233" i="2"/>
  <c r="G232" i="2"/>
  <c r="G231" i="2"/>
  <c r="G230" i="2"/>
  <c r="G229" i="2"/>
  <c r="G228" i="2"/>
  <c r="G227" i="2"/>
  <c r="G226" i="2"/>
  <c r="G225" i="2"/>
  <c r="G224" i="2"/>
  <c r="G223" i="2"/>
  <c r="G222" i="2"/>
  <c r="G221" i="2"/>
  <c r="G220" i="2"/>
  <c r="G219" i="2"/>
  <c r="G218" i="2"/>
  <c r="G217" i="2"/>
  <c r="G216" i="2"/>
  <c r="G215" i="2"/>
  <c r="G214" i="2"/>
  <c r="G213" i="2"/>
  <c r="G212" i="2"/>
  <c r="G211" i="2"/>
  <c r="G210" i="2"/>
  <c r="G209" i="2"/>
  <c r="G208" i="2"/>
  <c r="G207" i="2"/>
  <c r="G206" i="2"/>
  <c r="G205" i="2"/>
  <c r="G204" i="2"/>
  <c r="G203" i="2"/>
  <c r="G202" i="2"/>
  <c r="G201" i="2"/>
  <c r="G200" i="2"/>
  <c r="G199" i="2"/>
  <c r="G198" i="2"/>
  <c r="G197" i="2"/>
  <c r="G196" i="2"/>
  <c r="G195" i="2"/>
  <c r="G194" i="2"/>
  <c r="G193" i="2"/>
  <c r="G192" i="2"/>
  <c r="G191" i="2"/>
  <c r="G190" i="2"/>
  <c r="G189" i="2"/>
  <c r="G188" i="2"/>
  <c r="G187" i="2"/>
  <c r="G186" i="2"/>
  <c r="G185" i="2"/>
  <c r="G184" i="2"/>
  <c r="G183" i="2"/>
  <c r="G182" i="2"/>
  <c r="G181" i="2"/>
  <c r="G180" i="2"/>
  <c r="G179" i="2"/>
  <c r="G178" i="2"/>
  <c r="G177" i="2"/>
  <c r="G176" i="2"/>
  <c r="G175" i="2"/>
  <c r="G174" i="2"/>
  <c r="G173" i="2"/>
  <c r="G172" i="2"/>
  <c r="G171" i="2"/>
  <c r="G170" i="2"/>
  <c r="G169" i="2"/>
  <c r="G168" i="2"/>
  <c r="G167" i="2"/>
  <c r="G166" i="2"/>
  <c r="G165" i="2"/>
  <c r="G164" i="2"/>
  <c r="G163" i="2"/>
  <c r="G162" i="2"/>
  <c r="G161" i="2"/>
  <c r="G160" i="2"/>
  <c r="G159" i="2"/>
  <c r="G158" i="2"/>
  <c r="G157" i="2"/>
  <c r="G156" i="2"/>
  <c r="G155" i="2"/>
  <c r="G154" i="2"/>
  <c r="G153" i="2"/>
  <c r="G152" i="2"/>
  <c r="G151" i="2"/>
  <c r="G150" i="2"/>
  <c r="G149" i="2"/>
  <c r="G148" i="2"/>
  <c r="G147" i="2"/>
  <c r="G146" i="2"/>
  <c r="G145" i="2"/>
  <c r="G144" i="2"/>
  <c r="G143" i="2"/>
  <c r="G142" i="2"/>
  <c r="G141" i="2"/>
  <c r="G140" i="2"/>
  <c r="G139" i="2"/>
  <c r="G138" i="2"/>
  <c r="G137" i="2"/>
  <c r="G136" i="2"/>
  <c r="G135" i="2"/>
  <c r="G134" i="2"/>
  <c r="G133" i="2"/>
  <c r="G132" i="2"/>
  <c r="G131" i="2"/>
  <c r="G130" i="2"/>
  <c r="G129" i="2"/>
  <c r="G128" i="2"/>
  <c r="G127" i="2"/>
  <c r="G126" i="2"/>
  <c r="G125" i="2"/>
  <c r="G124" i="2"/>
  <c r="G123" i="2"/>
  <c r="G122" i="2"/>
  <c r="G121" i="2"/>
  <c r="G120" i="2"/>
  <c r="G119" i="2"/>
  <c r="G118" i="2"/>
  <c r="G117" i="2"/>
  <c r="G116" i="2"/>
  <c r="G115" i="2"/>
  <c r="G114" i="2"/>
  <c r="G113" i="2"/>
  <c r="G112" i="2"/>
  <c r="G111" i="2"/>
  <c r="G110" i="2"/>
  <c r="G109" i="2"/>
  <c r="G108" i="2"/>
  <c r="G107" i="2"/>
  <c r="G106" i="2"/>
  <c r="G105" i="2"/>
  <c r="G104" i="2"/>
  <c r="G103" i="2"/>
  <c r="G102" i="2"/>
  <c r="G101" i="2"/>
  <c r="G100" i="2"/>
  <c r="G99" i="2"/>
  <c r="G98" i="2"/>
  <c r="G97" i="2"/>
  <c r="G96" i="2"/>
  <c r="G95" i="2"/>
  <c r="G94" i="2"/>
  <c r="G93" i="2"/>
  <c r="G92" i="2"/>
  <c r="G91" i="2"/>
  <c r="G90" i="2"/>
  <c r="G89" i="2"/>
  <c r="G88" i="2"/>
  <c r="G87" i="2"/>
  <c r="G86" i="2"/>
  <c r="G85" i="2"/>
  <c r="G84" i="2"/>
  <c r="G83" i="2"/>
  <c r="G82" i="2"/>
  <c r="G81" i="2"/>
  <c r="G80" i="2"/>
  <c r="G79" i="2"/>
  <c r="G78" i="2"/>
  <c r="G77" i="2"/>
  <c r="G76" i="2"/>
  <c r="G75" i="2"/>
  <c r="G74" i="2"/>
  <c r="G73" i="2"/>
  <c r="G72" i="2"/>
  <c r="G71" i="2"/>
  <c r="G70" i="2"/>
  <c r="G69" i="2"/>
  <c r="G68" i="2"/>
  <c r="G67" i="2"/>
  <c r="G66" i="2"/>
  <c r="G65" i="2"/>
  <c r="G64" i="2"/>
  <c r="G63" i="2"/>
  <c r="G62" i="2"/>
  <c r="G61" i="2"/>
  <c r="G60" i="2"/>
  <c r="G59" i="2"/>
  <c r="G58" i="2"/>
  <c r="G57" i="2"/>
  <c r="G56" i="2"/>
  <c r="G55" i="2"/>
  <c r="G54" i="2"/>
  <c r="G53" i="2"/>
  <c r="G52" i="2"/>
  <c r="G51" i="2"/>
  <c r="G50" i="2"/>
  <c r="G49" i="2"/>
  <c r="G48" i="2"/>
  <c r="G47" i="2"/>
  <c r="G46" i="2"/>
  <c r="G45" i="2"/>
  <c r="G44" i="2"/>
  <c r="G43" i="2"/>
  <c r="G42" i="2"/>
  <c r="G41" i="2"/>
  <c r="G40" i="2"/>
  <c r="G39" i="2"/>
  <c r="G38" i="2"/>
  <c r="G37" i="2"/>
  <c r="G36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F2977" i="2"/>
  <c r="F2976" i="2"/>
  <c r="F2975" i="2"/>
  <c r="F2974" i="2"/>
  <c r="F2973" i="2"/>
  <c r="F2972" i="2"/>
  <c r="F2971" i="2"/>
  <c r="F2970" i="2"/>
  <c r="F2969" i="2"/>
  <c r="F2968" i="2"/>
  <c r="F2967" i="2"/>
  <c r="F2966" i="2"/>
  <c r="F2965" i="2"/>
  <c r="F2964" i="2"/>
  <c r="F2963" i="2"/>
  <c r="F2962" i="2"/>
  <c r="F2961" i="2"/>
  <c r="F2960" i="2"/>
  <c r="F2959" i="2"/>
  <c r="F2958" i="2"/>
  <c r="F2957" i="2"/>
  <c r="F2956" i="2"/>
  <c r="F2955" i="2"/>
  <c r="F2954" i="2"/>
  <c r="F2953" i="2"/>
  <c r="F2952" i="2"/>
  <c r="F2951" i="2"/>
  <c r="F2950" i="2"/>
  <c r="F2949" i="2"/>
  <c r="F2948" i="2"/>
  <c r="F2947" i="2"/>
  <c r="F2946" i="2"/>
  <c r="F2945" i="2"/>
  <c r="F2944" i="2"/>
  <c r="F2943" i="2"/>
  <c r="F2942" i="2"/>
  <c r="F2941" i="2"/>
  <c r="F2940" i="2"/>
  <c r="F2939" i="2"/>
  <c r="F2938" i="2"/>
  <c r="F2937" i="2"/>
  <c r="F2936" i="2"/>
  <c r="F2935" i="2"/>
  <c r="F2934" i="2"/>
  <c r="F2933" i="2"/>
  <c r="F2932" i="2"/>
  <c r="F2931" i="2"/>
  <c r="F2930" i="2"/>
  <c r="F2929" i="2"/>
  <c r="F2928" i="2"/>
  <c r="F2927" i="2"/>
  <c r="F2926" i="2"/>
  <c r="F2925" i="2"/>
  <c r="F2924" i="2"/>
  <c r="F2923" i="2"/>
  <c r="F2922" i="2"/>
  <c r="F2921" i="2"/>
  <c r="F2920" i="2"/>
  <c r="F2919" i="2"/>
  <c r="F2918" i="2"/>
  <c r="F2917" i="2"/>
  <c r="F2916" i="2"/>
  <c r="F2915" i="2"/>
  <c r="F2914" i="2"/>
  <c r="F2913" i="2"/>
  <c r="F2912" i="2"/>
  <c r="F2911" i="2"/>
  <c r="F2910" i="2"/>
  <c r="F2909" i="2"/>
  <c r="F2908" i="2"/>
  <c r="F2907" i="2"/>
  <c r="F2906" i="2"/>
  <c r="F2905" i="2"/>
  <c r="F2904" i="2"/>
  <c r="F2903" i="2"/>
  <c r="F2902" i="2"/>
  <c r="F2901" i="2"/>
  <c r="F2900" i="2"/>
  <c r="F2899" i="2"/>
  <c r="F2898" i="2"/>
  <c r="F2897" i="2"/>
  <c r="F2896" i="2"/>
  <c r="F2895" i="2"/>
  <c r="F2894" i="2"/>
  <c r="F2893" i="2"/>
  <c r="F2892" i="2"/>
  <c r="F2891" i="2"/>
  <c r="F2890" i="2"/>
  <c r="F2889" i="2"/>
  <c r="F2888" i="2"/>
  <c r="F2887" i="2"/>
  <c r="F2886" i="2"/>
  <c r="F2885" i="2"/>
  <c r="F2884" i="2"/>
  <c r="F2883" i="2"/>
  <c r="F2882" i="2"/>
  <c r="F2881" i="2"/>
  <c r="F2880" i="2"/>
  <c r="F2879" i="2"/>
  <c r="F2878" i="2"/>
  <c r="F2877" i="2"/>
  <c r="F2876" i="2"/>
  <c r="F2875" i="2"/>
  <c r="F2874" i="2"/>
  <c r="F2873" i="2"/>
  <c r="F2872" i="2"/>
  <c r="F2871" i="2"/>
  <c r="F2870" i="2"/>
  <c r="F2869" i="2"/>
  <c r="F2868" i="2"/>
  <c r="F2867" i="2"/>
  <c r="F2866" i="2"/>
  <c r="F2865" i="2"/>
  <c r="F2864" i="2"/>
  <c r="F2863" i="2"/>
  <c r="F2862" i="2"/>
  <c r="F2861" i="2"/>
  <c r="F2860" i="2"/>
  <c r="F2859" i="2"/>
  <c r="F2858" i="2"/>
  <c r="F2857" i="2"/>
  <c r="F2856" i="2"/>
  <c r="F2855" i="2"/>
  <c r="F2854" i="2"/>
  <c r="F2853" i="2"/>
  <c r="F2852" i="2"/>
  <c r="F2851" i="2"/>
  <c r="F2850" i="2"/>
  <c r="F2849" i="2"/>
  <c r="F2848" i="2"/>
  <c r="F2847" i="2"/>
  <c r="F2846" i="2"/>
  <c r="F2845" i="2"/>
  <c r="F2844" i="2"/>
  <c r="F2843" i="2"/>
  <c r="F2842" i="2"/>
  <c r="F2841" i="2"/>
  <c r="F2840" i="2"/>
  <c r="F2839" i="2"/>
  <c r="F2838" i="2"/>
  <c r="F2837" i="2"/>
  <c r="F2836" i="2"/>
  <c r="F2835" i="2"/>
  <c r="F2834" i="2"/>
  <c r="F2833" i="2"/>
  <c r="F2832" i="2"/>
  <c r="F2831" i="2"/>
  <c r="F2830" i="2"/>
  <c r="F2829" i="2"/>
  <c r="F2828" i="2"/>
  <c r="F2827" i="2"/>
  <c r="F2826" i="2"/>
  <c r="F2825" i="2"/>
  <c r="F2824" i="2"/>
  <c r="F2823" i="2"/>
  <c r="F2822" i="2"/>
  <c r="F2821" i="2"/>
  <c r="F2820" i="2"/>
  <c r="F2819" i="2"/>
  <c r="F2818" i="2"/>
  <c r="F2817" i="2"/>
  <c r="F2816" i="2"/>
  <c r="F2815" i="2"/>
  <c r="F2814" i="2"/>
  <c r="F2813" i="2"/>
  <c r="F2812" i="2"/>
  <c r="F2811" i="2"/>
  <c r="F2810" i="2"/>
  <c r="F2809" i="2"/>
  <c r="F2808" i="2"/>
  <c r="F2807" i="2"/>
  <c r="F2806" i="2"/>
  <c r="F2805" i="2"/>
  <c r="F2804" i="2"/>
  <c r="F2803" i="2"/>
  <c r="F2802" i="2"/>
  <c r="F2801" i="2"/>
  <c r="F2800" i="2"/>
  <c r="F2799" i="2"/>
  <c r="F2798" i="2"/>
  <c r="F2797" i="2"/>
  <c r="F2796" i="2"/>
  <c r="F2795" i="2"/>
  <c r="F2794" i="2"/>
  <c r="F2793" i="2"/>
  <c r="F2792" i="2"/>
  <c r="F2791" i="2"/>
  <c r="F2790" i="2"/>
  <c r="F2789" i="2"/>
  <c r="F2788" i="2"/>
  <c r="F2787" i="2"/>
  <c r="F2786" i="2"/>
  <c r="F2785" i="2"/>
  <c r="F2784" i="2"/>
  <c r="F2783" i="2"/>
  <c r="F2782" i="2"/>
  <c r="F2781" i="2"/>
  <c r="F2780" i="2"/>
  <c r="F2779" i="2"/>
  <c r="F2778" i="2"/>
  <c r="F2777" i="2"/>
  <c r="F2776" i="2"/>
  <c r="F2775" i="2"/>
  <c r="F2774" i="2"/>
  <c r="F2773" i="2"/>
  <c r="F2772" i="2"/>
  <c r="F2771" i="2"/>
  <c r="F2770" i="2"/>
  <c r="F2769" i="2"/>
  <c r="F2768" i="2"/>
  <c r="F2767" i="2"/>
  <c r="F2766" i="2"/>
  <c r="F2765" i="2"/>
  <c r="F2764" i="2"/>
  <c r="F2763" i="2"/>
  <c r="F2762" i="2"/>
  <c r="F2761" i="2"/>
  <c r="F2760" i="2"/>
  <c r="F2759" i="2"/>
  <c r="F2758" i="2"/>
  <c r="F2757" i="2"/>
  <c r="F2756" i="2"/>
  <c r="F2755" i="2"/>
  <c r="F2754" i="2"/>
  <c r="F2753" i="2"/>
  <c r="F2752" i="2"/>
  <c r="F2751" i="2"/>
  <c r="F2750" i="2"/>
  <c r="F2749" i="2"/>
  <c r="F2748" i="2"/>
  <c r="F2747" i="2"/>
  <c r="F2746" i="2"/>
  <c r="F2745" i="2"/>
  <c r="F2744" i="2"/>
  <c r="F2743" i="2"/>
  <c r="F2742" i="2"/>
  <c r="F2741" i="2"/>
  <c r="F2740" i="2"/>
  <c r="F2739" i="2"/>
  <c r="F2738" i="2"/>
  <c r="F2737" i="2"/>
  <c r="F2736" i="2"/>
  <c r="F2735" i="2"/>
  <c r="F2734" i="2"/>
  <c r="F2733" i="2"/>
  <c r="F2732" i="2"/>
  <c r="F2731" i="2"/>
  <c r="F2730" i="2"/>
  <c r="F2729" i="2"/>
  <c r="F2728" i="2"/>
  <c r="F2727" i="2"/>
  <c r="F2726" i="2"/>
  <c r="F2725" i="2"/>
  <c r="F2724" i="2"/>
  <c r="F2723" i="2"/>
  <c r="F2722" i="2"/>
  <c r="F2721" i="2"/>
  <c r="F2720" i="2"/>
  <c r="F2719" i="2"/>
  <c r="F2718" i="2"/>
  <c r="F2717" i="2"/>
  <c r="F2716" i="2"/>
  <c r="F2715" i="2"/>
  <c r="F2714" i="2"/>
  <c r="F2713" i="2"/>
  <c r="F2712" i="2"/>
  <c r="F2711" i="2"/>
  <c r="F2710" i="2"/>
  <c r="F2709" i="2"/>
  <c r="F2708" i="2"/>
  <c r="F2707" i="2"/>
  <c r="F2706" i="2"/>
  <c r="F2705" i="2"/>
  <c r="F2704" i="2"/>
  <c r="F2703" i="2"/>
  <c r="F2702" i="2"/>
  <c r="F2701" i="2"/>
  <c r="F2700" i="2"/>
  <c r="F2699" i="2"/>
  <c r="F2698" i="2"/>
  <c r="F2697" i="2"/>
  <c r="F2696" i="2"/>
  <c r="F2695" i="2"/>
  <c r="F2694" i="2"/>
  <c r="F2693" i="2"/>
  <c r="F2692" i="2"/>
  <c r="F2691" i="2"/>
  <c r="F2690" i="2"/>
  <c r="F2689" i="2"/>
  <c r="F2688" i="2"/>
  <c r="F2687" i="2"/>
  <c r="F2686" i="2"/>
  <c r="F2685" i="2"/>
  <c r="F2684" i="2"/>
  <c r="F2683" i="2"/>
  <c r="F2682" i="2"/>
  <c r="F2681" i="2"/>
  <c r="F2680" i="2"/>
  <c r="F2679" i="2"/>
  <c r="F2678" i="2"/>
  <c r="F2677" i="2"/>
  <c r="F2676" i="2"/>
  <c r="F2675" i="2"/>
  <c r="F2674" i="2"/>
  <c r="F2673" i="2"/>
  <c r="F2672" i="2"/>
  <c r="F2671" i="2"/>
  <c r="F2670" i="2"/>
  <c r="F2669" i="2"/>
  <c r="F2668" i="2"/>
  <c r="F2667" i="2"/>
  <c r="F2666" i="2"/>
  <c r="F2665" i="2"/>
  <c r="F2664" i="2"/>
  <c r="F2663" i="2"/>
  <c r="F2662" i="2"/>
  <c r="F2661" i="2"/>
  <c r="F2660" i="2"/>
  <c r="F2659" i="2"/>
  <c r="F2658" i="2"/>
  <c r="F2657" i="2"/>
  <c r="F2656" i="2"/>
  <c r="F2655" i="2"/>
  <c r="F2654" i="2"/>
  <c r="F2653" i="2"/>
  <c r="F2652" i="2"/>
  <c r="F2651" i="2"/>
  <c r="F2650" i="2"/>
  <c r="F2649" i="2"/>
  <c r="F2648" i="2"/>
  <c r="F2647" i="2"/>
  <c r="F2646" i="2"/>
  <c r="F2645" i="2"/>
  <c r="F2644" i="2"/>
  <c r="F2643" i="2"/>
  <c r="F2642" i="2"/>
  <c r="F2641" i="2"/>
  <c r="F2640" i="2"/>
  <c r="F2639" i="2"/>
  <c r="F2638" i="2"/>
  <c r="F2637" i="2"/>
  <c r="F2636" i="2"/>
  <c r="F2635" i="2"/>
  <c r="F2634" i="2"/>
  <c r="F2633" i="2"/>
  <c r="F2632" i="2"/>
  <c r="F2631" i="2"/>
  <c r="F2630" i="2"/>
  <c r="F2629" i="2"/>
  <c r="F2628" i="2"/>
  <c r="F2627" i="2"/>
  <c r="F2626" i="2"/>
  <c r="F2625" i="2"/>
  <c r="F2624" i="2"/>
  <c r="F2623" i="2"/>
  <c r="F2622" i="2"/>
  <c r="F2621" i="2"/>
  <c r="F2620" i="2"/>
  <c r="F2619" i="2"/>
  <c r="F2618" i="2"/>
  <c r="F2617" i="2"/>
  <c r="F2616" i="2"/>
  <c r="F2615" i="2"/>
  <c r="F2614" i="2"/>
  <c r="F2613" i="2"/>
  <c r="F2612" i="2"/>
  <c r="F2611" i="2"/>
  <c r="F2610" i="2"/>
  <c r="F2609" i="2"/>
  <c r="F2608" i="2"/>
  <c r="F2607" i="2"/>
  <c r="F2606" i="2"/>
  <c r="F2605" i="2"/>
  <c r="F2604" i="2"/>
  <c r="F2603" i="2"/>
  <c r="F2602" i="2"/>
  <c r="F2601" i="2"/>
  <c r="F2600" i="2"/>
  <c r="F2599" i="2"/>
  <c r="F2598" i="2"/>
  <c r="F2597" i="2"/>
  <c r="F2596" i="2"/>
  <c r="F2595" i="2"/>
  <c r="F2594" i="2"/>
  <c r="F2593" i="2"/>
  <c r="F2592" i="2"/>
  <c r="F2591" i="2"/>
  <c r="F2590" i="2"/>
  <c r="F2589" i="2"/>
  <c r="F2588" i="2"/>
  <c r="F2587" i="2"/>
  <c r="F2586" i="2"/>
  <c r="F2585" i="2"/>
  <c r="F2584" i="2"/>
  <c r="F2583" i="2"/>
  <c r="F2582" i="2"/>
  <c r="F2581" i="2"/>
  <c r="F2580" i="2"/>
  <c r="F2579" i="2"/>
  <c r="F2578" i="2"/>
  <c r="F2577" i="2"/>
  <c r="F2576" i="2"/>
  <c r="F2575" i="2"/>
  <c r="F2574" i="2"/>
  <c r="F2573" i="2"/>
  <c r="F2572" i="2"/>
  <c r="F2571" i="2"/>
  <c r="F2570" i="2"/>
  <c r="F2569" i="2"/>
  <c r="F2568" i="2"/>
  <c r="F2567" i="2"/>
  <c r="F2566" i="2"/>
  <c r="F2565" i="2"/>
  <c r="F2564" i="2"/>
  <c r="F2563" i="2"/>
  <c r="F2562" i="2"/>
  <c r="F2561" i="2"/>
  <c r="F2560" i="2"/>
  <c r="F2559" i="2"/>
  <c r="F2558" i="2"/>
  <c r="F2557" i="2"/>
  <c r="F2556" i="2"/>
  <c r="F2555" i="2"/>
  <c r="F2554" i="2"/>
  <c r="F2553" i="2"/>
  <c r="F2552" i="2"/>
  <c r="F2551" i="2"/>
  <c r="F2550" i="2"/>
  <c r="F2549" i="2"/>
  <c r="F2548" i="2"/>
  <c r="F2547" i="2"/>
  <c r="F2546" i="2"/>
  <c r="F2545" i="2"/>
  <c r="F2544" i="2"/>
  <c r="F2543" i="2"/>
  <c r="F2542" i="2"/>
  <c r="F2541" i="2"/>
  <c r="F2540" i="2"/>
  <c r="F2539" i="2"/>
  <c r="F2538" i="2"/>
  <c r="F2537" i="2"/>
  <c r="F2536" i="2"/>
  <c r="F2535" i="2"/>
  <c r="F2534" i="2"/>
  <c r="F2533" i="2"/>
  <c r="F2532" i="2"/>
  <c r="F2531" i="2"/>
  <c r="F2530" i="2"/>
  <c r="F2529" i="2"/>
  <c r="F2528" i="2"/>
  <c r="F2527" i="2"/>
  <c r="F2526" i="2"/>
  <c r="F2525" i="2"/>
  <c r="F2524" i="2"/>
  <c r="F2523" i="2"/>
  <c r="F2522" i="2"/>
  <c r="F2521" i="2"/>
  <c r="F2520" i="2"/>
  <c r="F2519" i="2"/>
  <c r="F2518" i="2"/>
  <c r="F2517" i="2"/>
  <c r="F2516" i="2"/>
  <c r="F2515" i="2"/>
  <c r="F2514" i="2"/>
  <c r="F2513" i="2"/>
  <c r="F2512" i="2"/>
  <c r="F2511" i="2"/>
  <c r="F2510" i="2"/>
  <c r="F2509" i="2"/>
  <c r="F2508" i="2"/>
  <c r="F2507" i="2"/>
  <c r="F2506" i="2"/>
  <c r="F2505" i="2"/>
  <c r="F2504" i="2"/>
  <c r="F2503" i="2"/>
  <c r="F2502" i="2"/>
  <c r="F2501" i="2"/>
  <c r="F2500" i="2"/>
  <c r="F2499" i="2"/>
  <c r="F2498" i="2"/>
  <c r="F2497" i="2"/>
  <c r="F2496" i="2"/>
  <c r="F2495" i="2"/>
  <c r="F2494" i="2"/>
  <c r="F2493" i="2"/>
  <c r="F2492" i="2"/>
  <c r="F2491" i="2"/>
  <c r="F2490" i="2"/>
  <c r="F2489" i="2"/>
  <c r="F2488" i="2"/>
  <c r="F2487" i="2"/>
  <c r="F2486" i="2"/>
  <c r="F2485" i="2"/>
  <c r="F2484" i="2"/>
  <c r="F2483" i="2"/>
  <c r="F2482" i="2"/>
  <c r="F2481" i="2"/>
  <c r="F2480" i="2"/>
  <c r="F2479" i="2"/>
  <c r="F2478" i="2"/>
  <c r="F2477" i="2"/>
  <c r="F2475" i="2"/>
  <c r="F2474" i="2"/>
  <c r="F2473" i="2"/>
  <c r="F2472" i="2"/>
  <c r="F2471" i="2"/>
  <c r="F2470" i="2"/>
  <c r="F2469" i="2"/>
  <c r="F2468" i="2"/>
  <c r="F2467" i="2"/>
  <c r="F2466" i="2"/>
  <c r="F2465" i="2"/>
  <c r="F2464" i="2"/>
  <c r="F2463" i="2"/>
  <c r="F2462" i="2"/>
  <c r="F2461" i="2"/>
  <c r="F2460" i="2"/>
  <c r="F2459" i="2"/>
  <c r="F2458" i="2"/>
  <c r="F2457" i="2"/>
  <c r="F2456" i="2"/>
  <c r="F2455" i="2"/>
  <c r="F2454" i="2"/>
  <c r="F2453" i="2"/>
  <c r="F2452" i="2"/>
  <c r="F2451" i="2"/>
  <c r="F2450" i="2"/>
  <c r="F2449" i="2"/>
  <c r="F2448" i="2"/>
  <c r="F2447" i="2"/>
  <c r="F2446" i="2"/>
  <c r="F2445" i="2"/>
  <c r="F2444" i="2"/>
  <c r="F2443" i="2"/>
  <c r="F2442" i="2"/>
  <c r="F2441" i="2"/>
  <c r="F2440" i="2"/>
  <c r="F2439" i="2"/>
  <c r="F2438" i="2"/>
  <c r="F2437" i="2"/>
  <c r="F2436" i="2"/>
  <c r="F2435" i="2"/>
  <c r="F2434" i="2"/>
  <c r="F2433" i="2"/>
  <c r="F2432" i="2"/>
  <c r="F2431" i="2"/>
  <c r="F2430" i="2"/>
  <c r="F2429" i="2"/>
  <c r="F2428" i="2"/>
  <c r="F2427" i="2"/>
  <c r="F2426" i="2"/>
  <c r="F2425" i="2"/>
  <c r="F2424" i="2"/>
  <c r="F2423" i="2"/>
  <c r="F2422" i="2"/>
  <c r="F2421" i="2"/>
  <c r="F2420" i="2"/>
  <c r="F2419" i="2"/>
  <c r="F2418" i="2"/>
  <c r="F2417" i="2"/>
  <c r="F2416" i="2"/>
  <c r="F2415" i="2"/>
  <c r="F2414" i="2"/>
  <c r="F2413" i="2"/>
  <c r="F2412" i="2"/>
  <c r="F2411" i="2"/>
  <c r="F2410" i="2"/>
  <c r="F2409" i="2"/>
  <c r="F2408" i="2"/>
  <c r="F2407" i="2"/>
  <c r="F2406" i="2"/>
  <c r="F2405" i="2"/>
  <c r="F2404" i="2"/>
  <c r="F2403" i="2"/>
  <c r="F2402" i="2"/>
  <c r="F2401" i="2"/>
  <c r="F2400" i="2"/>
  <c r="F2399" i="2"/>
  <c r="F2398" i="2"/>
  <c r="F2397" i="2"/>
  <c r="F2396" i="2"/>
  <c r="F2395" i="2"/>
  <c r="F2394" i="2"/>
  <c r="F2393" i="2"/>
  <c r="F2392" i="2"/>
  <c r="F2391" i="2"/>
  <c r="F2390" i="2"/>
  <c r="F2389" i="2"/>
  <c r="F2388" i="2"/>
  <c r="F2387" i="2"/>
  <c r="F2386" i="2"/>
  <c r="F2385" i="2"/>
  <c r="F2384" i="2"/>
  <c r="F2383" i="2"/>
  <c r="F2382" i="2"/>
  <c r="F2381" i="2"/>
  <c r="F2380" i="2"/>
  <c r="F2379" i="2"/>
  <c r="F2378" i="2"/>
  <c r="F2377" i="2"/>
  <c r="F2376" i="2"/>
  <c r="F2375" i="2"/>
  <c r="F2374" i="2"/>
  <c r="F2373" i="2"/>
  <c r="F2372" i="2"/>
  <c r="F2371" i="2"/>
  <c r="F2370" i="2"/>
  <c r="F2369" i="2"/>
  <c r="F2368" i="2"/>
  <c r="F2367" i="2"/>
  <c r="F2366" i="2"/>
  <c r="F2365" i="2"/>
  <c r="F2364" i="2"/>
  <c r="F2363" i="2"/>
  <c r="F2362" i="2"/>
  <c r="F2361" i="2"/>
  <c r="F2360" i="2"/>
  <c r="F2359" i="2"/>
  <c r="F2358" i="2"/>
  <c r="F2357" i="2"/>
  <c r="F2356" i="2"/>
  <c r="F2355" i="2"/>
  <c r="F2354" i="2"/>
  <c r="F2353" i="2"/>
  <c r="F2352" i="2"/>
  <c r="F2351" i="2"/>
  <c r="F2350" i="2"/>
  <c r="F2349" i="2"/>
  <c r="F2348" i="2"/>
  <c r="F2347" i="2"/>
  <c r="F2346" i="2"/>
  <c r="F2345" i="2"/>
  <c r="F2344" i="2"/>
  <c r="F2343" i="2"/>
  <c r="F2342" i="2"/>
  <c r="F2341" i="2"/>
  <c r="F2340" i="2"/>
  <c r="F2339" i="2"/>
  <c r="F2338" i="2"/>
  <c r="F2337" i="2"/>
  <c r="F2336" i="2"/>
  <c r="F2335" i="2"/>
  <c r="F2334" i="2"/>
  <c r="F2333" i="2"/>
  <c r="F2332" i="2"/>
  <c r="F2331" i="2"/>
  <c r="F2330" i="2"/>
  <c r="F2329" i="2"/>
  <c r="F2328" i="2"/>
  <c r="F2327" i="2"/>
  <c r="F2326" i="2"/>
  <c r="F2325" i="2"/>
  <c r="F2324" i="2"/>
  <c r="F2323" i="2"/>
  <c r="F2322" i="2"/>
  <c r="F2321" i="2"/>
  <c r="F2320" i="2"/>
  <c r="F2319" i="2"/>
  <c r="F2318" i="2"/>
  <c r="F2317" i="2"/>
  <c r="F2316" i="2"/>
  <c r="F2315" i="2"/>
  <c r="F2314" i="2"/>
  <c r="F2313" i="2"/>
  <c r="F2312" i="2"/>
  <c r="F2311" i="2"/>
  <c r="F2310" i="2"/>
  <c r="F2309" i="2"/>
  <c r="F2308" i="2"/>
  <c r="F2307" i="2"/>
  <c r="F2306" i="2"/>
  <c r="F2305" i="2"/>
  <c r="F2304" i="2"/>
  <c r="F2303" i="2"/>
  <c r="F2302" i="2"/>
  <c r="F2301" i="2"/>
  <c r="F2300" i="2"/>
  <c r="F2299" i="2"/>
  <c r="F2298" i="2"/>
  <c r="F2297" i="2"/>
  <c r="F2296" i="2"/>
  <c r="F2295" i="2"/>
  <c r="F2294" i="2"/>
  <c r="F2293" i="2"/>
  <c r="F2292" i="2"/>
  <c r="F2291" i="2"/>
  <c r="F2290" i="2"/>
  <c r="F2289" i="2"/>
  <c r="F2288" i="2"/>
  <c r="F2287" i="2"/>
  <c r="F2286" i="2"/>
  <c r="F2285" i="2"/>
  <c r="F2284" i="2"/>
  <c r="F2283" i="2"/>
  <c r="F2282" i="2"/>
  <c r="F2281" i="2"/>
  <c r="F2280" i="2"/>
  <c r="F2279" i="2"/>
  <c r="F2278" i="2"/>
  <c r="F2277" i="2"/>
  <c r="F2276" i="2"/>
  <c r="F2275" i="2"/>
  <c r="F2274" i="2"/>
  <c r="F2273" i="2"/>
  <c r="F2272" i="2"/>
  <c r="F2271" i="2"/>
  <c r="F2270" i="2"/>
  <c r="F2269" i="2"/>
  <c r="F2268" i="2"/>
  <c r="F2267" i="2"/>
  <c r="F2266" i="2"/>
  <c r="F2265" i="2"/>
  <c r="F2264" i="2"/>
  <c r="F2263" i="2"/>
  <c r="F2262" i="2"/>
  <c r="F2261" i="2"/>
  <c r="F2260" i="2"/>
  <c r="F2259" i="2"/>
  <c r="F2258" i="2"/>
  <c r="F2257" i="2"/>
  <c r="F2256" i="2"/>
  <c r="F2255" i="2"/>
  <c r="F2254" i="2"/>
  <c r="F2253" i="2"/>
  <c r="F2252" i="2"/>
  <c r="F2251" i="2"/>
  <c r="F2250" i="2"/>
  <c r="F2249" i="2"/>
  <c r="F2248" i="2"/>
  <c r="F2247" i="2"/>
  <c r="F2246" i="2"/>
  <c r="F2245" i="2"/>
  <c r="F2244" i="2"/>
  <c r="F2243" i="2"/>
  <c r="F2242" i="2"/>
  <c r="F2241" i="2"/>
  <c r="F2240" i="2"/>
  <c r="F2239" i="2"/>
  <c r="F2238" i="2"/>
  <c r="F2237" i="2"/>
  <c r="F2236" i="2"/>
  <c r="F2235" i="2"/>
  <c r="F2234" i="2"/>
  <c r="F2233" i="2"/>
  <c r="F2232" i="2"/>
  <c r="F2231" i="2"/>
  <c r="F2230" i="2"/>
  <c r="F2229" i="2"/>
  <c r="F2228" i="2"/>
  <c r="F2227" i="2"/>
  <c r="F2226" i="2"/>
  <c r="F2225" i="2"/>
  <c r="F2224" i="2"/>
  <c r="F2223" i="2"/>
  <c r="F2222" i="2"/>
  <c r="F2221" i="2"/>
  <c r="F2220" i="2"/>
  <c r="F2219" i="2"/>
  <c r="F2218" i="2"/>
  <c r="F2217" i="2"/>
  <c r="F2216" i="2"/>
  <c r="F2215" i="2"/>
  <c r="F2214" i="2"/>
  <c r="F2213" i="2"/>
  <c r="F2212" i="2"/>
  <c r="F2211" i="2"/>
  <c r="F2210" i="2"/>
  <c r="F2209" i="2"/>
  <c r="F2208" i="2"/>
  <c r="F2207" i="2"/>
  <c r="F2206" i="2"/>
  <c r="F2205" i="2"/>
  <c r="F2204" i="2"/>
  <c r="F2203" i="2"/>
  <c r="F2202" i="2"/>
  <c r="F2201" i="2"/>
  <c r="F2200" i="2"/>
  <c r="F2199" i="2"/>
  <c r="F2198" i="2"/>
  <c r="F2197" i="2"/>
  <c r="F2196" i="2"/>
  <c r="F2195" i="2"/>
  <c r="F2194" i="2"/>
  <c r="F2193" i="2"/>
  <c r="F2192" i="2"/>
  <c r="F2191" i="2"/>
  <c r="F2190" i="2"/>
  <c r="F2189" i="2"/>
  <c r="F2188" i="2"/>
  <c r="F2187" i="2"/>
  <c r="F2186" i="2"/>
  <c r="F2185" i="2"/>
  <c r="F2184" i="2"/>
  <c r="F2183" i="2"/>
  <c r="F2182" i="2"/>
  <c r="F2181" i="2"/>
  <c r="F2180" i="2"/>
  <c r="F2179" i="2"/>
  <c r="F2178" i="2"/>
  <c r="F2177" i="2"/>
  <c r="F2176" i="2"/>
  <c r="F2175" i="2"/>
  <c r="F2174" i="2"/>
  <c r="F2173" i="2"/>
  <c r="F2172" i="2"/>
  <c r="F2171" i="2"/>
  <c r="F2170" i="2"/>
  <c r="F2169" i="2"/>
  <c r="F2168" i="2"/>
  <c r="F2167" i="2"/>
  <c r="F2166" i="2"/>
  <c r="F2165" i="2"/>
  <c r="F2164" i="2"/>
  <c r="F2163" i="2"/>
  <c r="F2162" i="2"/>
  <c r="F2161" i="2"/>
  <c r="F2160" i="2"/>
  <c r="F2159" i="2"/>
  <c r="F2158" i="2"/>
  <c r="F2157" i="2"/>
  <c r="F2156" i="2"/>
  <c r="F2155" i="2"/>
  <c r="F2154" i="2"/>
  <c r="F2153" i="2"/>
  <c r="F2152" i="2"/>
  <c r="F2151" i="2"/>
  <c r="F2150" i="2"/>
  <c r="F2149" i="2"/>
  <c r="F2148" i="2"/>
  <c r="F2147" i="2"/>
  <c r="F2146" i="2"/>
  <c r="F2145" i="2"/>
  <c r="F2144" i="2"/>
  <c r="F2143" i="2"/>
  <c r="F2142" i="2"/>
  <c r="F2141" i="2"/>
  <c r="F2140" i="2"/>
  <c r="F2139" i="2"/>
  <c r="F2138" i="2"/>
  <c r="F2137" i="2"/>
  <c r="F2136" i="2"/>
  <c r="F2135" i="2"/>
  <c r="F2134" i="2"/>
  <c r="F2133" i="2"/>
  <c r="F2132" i="2"/>
  <c r="F2131" i="2"/>
  <c r="F2130" i="2"/>
  <c r="F2129" i="2"/>
  <c r="F2128" i="2"/>
  <c r="F2127" i="2"/>
  <c r="F2126" i="2"/>
  <c r="F2125" i="2"/>
  <c r="F2124" i="2"/>
  <c r="F2123" i="2"/>
  <c r="F2122" i="2"/>
  <c r="F2121" i="2"/>
  <c r="F2120" i="2"/>
  <c r="F2119" i="2"/>
  <c r="F2118" i="2"/>
  <c r="F2117" i="2"/>
  <c r="F2116" i="2"/>
  <c r="F2115" i="2"/>
  <c r="F2114" i="2"/>
  <c r="F2113" i="2"/>
  <c r="F2112" i="2"/>
  <c r="F2111" i="2"/>
  <c r="F2110" i="2"/>
  <c r="F2109" i="2"/>
  <c r="F2108" i="2"/>
  <c r="F2107" i="2"/>
  <c r="F2106" i="2"/>
  <c r="F2105" i="2"/>
  <c r="F2104" i="2"/>
  <c r="F2103" i="2"/>
  <c r="F2102" i="2"/>
  <c r="F2101" i="2"/>
  <c r="F2100" i="2"/>
  <c r="F2099" i="2"/>
  <c r="F2098" i="2"/>
  <c r="F2097" i="2"/>
  <c r="F2096" i="2"/>
  <c r="F2095" i="2"/>
  <c r="F2094" i="2"/>
  <c r="F2093" i="2"/>
  <c r="F2092" i="2"/>
  <c r="F2091" i="2"/>
  <c r="F2090" i="2"/>
  <c r="F2089" i="2"/>
  <c r="F2088" i="2"/>
  <c r="F2087" i="2"/>
  <c r="F2086" i="2"/>
  <c r="F2085" i="2"/>
  <c r="F2084" i="2"/>
  <c r="F2083" i="2"/>
  <c r="F2082" i="2"/>
  <c r="F2081" i="2"/>
  <c r="F2080" i="2"/>
  <c r="F2079" i="2"/>
  <c r="F2078" i="2"/>
  <c r="F2077" i="2"/>
  <c r="F2076" i="2"/>
  <c r="F2075" i="2"/>
  <c r="F2074" i="2"/>
  <c r="F2073" i="2"/>
  <c r="F2072" i="2"/>
  <c r="F2071" i="2"/>
  <c r="F2070" i="2"/>
  <c r="F2069" i="2"/>
  <c r="F2068" i="2"/>
  <c r="F2067" i="2"/>
  <c r="F2066" i="2"/>
  <c r="F2065" i="2"/>
  <c r="F2064" i="2"/>
  <c r="F2063" i="2"/>
  <c r="F2062" i="2"/>
  <c r="F2061" i="2"/>
  <c r="F2060" i="2"/>
  <c r="F2059" i="2"/>
  <c r="F2058" i="2"/>
  <c r="F2057" i="2"/>
  <c r="F2056" i="2"/>
  <c r="F2055" i="2"/>
  <c r="F2054" i="2"/>
  <c r="F2053" i="2"/>
  <c r="F2052" i="2"/>
  <c r="F2051" i="2"/>
  <c r="F2050" i="2"/>
  <c r="F2049" i="2"/>
  <c r="F2048" i="2"/>
  <c r="F2047" i="2"/>
  <c r="F2046" i="2"/>
  <c r="F2045" i="2"/>
  <c r="F2044" i="2"/>
  <c r="F2043" i="2"/>
  <c r="F2042" i="2"/>
  <c r="F2041" i="2"/>
  <c r="F2040" i="2"/>
  <c r="F2039" i="2"/>
  <c r="F2038" i="2"/>
  <c r="F2037" i="2"/>
  <c r="F2036" i="2"/>
  <c r="F2035" i="2"/>
  <c r="F2034" i="2"/>
  <c r="F2033" i="2"/>
  <c r="F2032" i="2"/>
  <c r="F2031" i="2"/>
  <c r="F2030" i="2"/>
  <c r="F2029" i="2"/>
  <c r="F2028" i="2"/>
  <c r="F2027" i="2"/>
  <c r="F2026" i="2"/>
  <c r="F2025" i="2"/>
  <c r="F2024" i="2"/>
  <c r="F2023" i="2"/>
  <c r="F2022" i="2"/>
  <c r="F2021" i="2"/>
  <c r="F2020" i="2"/>
  <c r="F2019" i="2"/>
  <c r="F2018" i="2"/>
  <c r="F2017" i="2"/>
  <c r="F2016" i="2"/>
  <c r="F2015" i="2"/>
  <c r="F2014" i="2"/>
  <c r="F2013" i="2"/>
  <c r="F2012" i="2"/>
  <c r="F2011" i="2"/>
  <c r="F2010" i="2"/>
  <c r="F2009" i="2"/>
  <c r="F2008" i="2"/>
  <c r="F2007" i="2"/>
  <c r="F2006" i="2"/>
  <c r="F2005" i="2"/>
  <c r="F2004" i="2"/>
  <c r="F2003" i="2"/>
  <c r="F2002" i="2"/>
  <c r="F2001" i="2"/>
  <c r="F2000" i="2"/>
  <c r="F1999" i="2"/>
  <c r="F1998" i="2"/>
  <c r="F1997" i="2"/>
  <c r="F1996" i="2"/>
  <c r="F1995" i="2"/>
  <c r="F1994" i="2"/>
  <c r="F1993" i="2"/>
  <c r="F1992" i="2"/>
  <c r="F1991" i="2"/>
  <c r="F1990" i="2"/>
  <c r="F1989" i="2"/>
  <c r="F1988" i="2"/>
  <c r="F1987" i="2"/>
  <c r="F1986" i="2"/>
  <c r="F1985" i="2"/>
  <c r="F1984" i="2"/>
  <c r="F1983" i="2"/>
  <c r="F1982" i="2"/>
  <c r="F1981" i="2"/>
  <c r="F1980" i="2"/>
  <c r="F1979" i="2"/>
  <c r="F1978" i="2"/>
  <c r="F1977" i="2"/>
  <c r="F1976" i="2"/>
  <c r="F1975" i="2"/>
  <c r="F1974" i="2"/>
  <c r="F1973" i="2"/>
  <c r="F1972" i="2"/>
  <c r="F1971" i="2"/>
  <c r="F1970" i="2"/>
  <c r="F1969" i="2"/>
  <c r="F1968" i="2"/>
  <c r="F1967" i="2"/>
  <c r="F1966" i="2"/>
  <c r="F1965" i="2"/>
  <c r="F1964" i="2"/>
  <c r="F1963" i="2"/>
  <c r="F1962" i="2"/>
  <c r="F1961" i="2"/>
  <c r="F1960" i="2"/>
  <c r="F1959" i="2"/>
  <c r="F1958" i="2"/>
  <c r="F1957" i="2"/>
  <c r="F1956" i="2"/>
  <c r="F1955" i="2"/>
  <c r="F1954" i="2"/>
  <c r="F1953" i="2"/>
  <c r="F1952" i="2"/>
  <c r="F1951" i="2"/>
  <c r="F1950" i="2"/>
  <c r="F1949" i="2"/>
  <c r="F1948" i="2"/>
  <c r="F1947" i="2"/>
  <c r="F1946" i="2"/>
  <c r="F1945" i="2"/>
  <c r="F1944" i="2"/>
  <c r="F1943" i="2"/>
  <c r="F1942" i="2"/>
  <c r="F1941" i="2"/>
  <c r="F1940" i="2"/>
  <c r="F1939" i="2"/>
  <c r="F1938" i="2"/>
  <c r="F1937" i="2"/>
  <c r="F1936" i="2"/>
  <c r="F1935" i="2"/>
  <c r="F1934" i="2"/>
  <c r="F1933" i="2"/>
  <c r="F1932" i="2"/>
  <c r="F1931" i="2"/>
  <c r="F1930" i="2"/>
  <c r="F1929" i="2"/>
  <c r="F1928" i="2"/>
  <c r="F1927" i="2"/>
  <c r="F1926" i="2"/>
  <c r="F1925" i="2"/>
  <c r="F1924" i="2"/>
  <c r="F1923" i="2"/>
  <c r="F1922" i="2"/>
  <c r="F1921" i="2"/>
  <c r="F1920" i="2"/>
  <c r="F1919" i="2"/>
  <c r="F1918" i="2"/>
  <c r="F1917" i="2"/>
  <c r="F1916" i="2"/>
  <c r="F1915" i="2"/>
  <c r="F1914" i="2"/>
  <c r="F1913" i="2"/>
  <c r="F1912" i="2"/>
  <c r="F1911" i="2"/>
  <c r="F1910" i="2"/>
  <c r="F1909" i="2"/>
  <c r="F1908" i="2"/>
  <c r="F1907" i="2"/>
  <c r="F1906" i="2"/>
  <c r="F1905" i="2"/>
  <c r="F1904" i="2"/>
  <c r="F1903" i="2"/>
  <c r="F1902" i="2"/>
  <c r="F1901" i="2"/>
  <c r="F1900" i="2"/>
  <c r="F1899" i="2"/>
  <c r="F1898" i="2"/>
  <c r="F1897" i="2"/>
  <c r="F1896" i="2"/>
  <c r="F1895" i="2"/>
  <c r="F1894" i="2"/>
  <c r="F1893" i="2"/>
  <c r="F1892" i="2"/>
  <c r="F1891" i="2"/>
  <c r="F1890" i="2"/>
  <c r="F1889" i="2"/>
  <c r="F1888" i="2"/>
  <c r="F1887" i="2"/>
  <c r="F1886" i="2"/>
  <c r="F1885" i="2"/>
  <c r="F1884" i="2"/>
  <c r="F1883" i="2"/>
  <c r="F1882" i="2"/>
  <c r="F1881" i="2"/>
  <c r="F1880" i="2"/>
  <c r="F1879" i="2"/>
  <c r="F1878" i="2"/>
  <c r="F1877" i="2"/>
  <c r="F1876" i="2"/>
  <c r="F1875" i="2"/>
  <c r="F1874" i="2"/>
  <c r="F1873" i="2"/>
  <c r="F1872" i="2"/>
  <c r="F1871" i="2"/>
  <c r="F1870" i="2"/>
  <c r="F1869" i="2"/>
  <c r="F1868" i="2"/>
  <c r="F1867" i="2"/>
  <c r="F1866" i="2"/>
  <c r="F1865" i="2"/>
  <c r="F1864" i="2"/>
  <c r="F1863" i="2"/>
  <c r="F1862" i="2"/>
  <c r="F1861" i="2"/>
  <c r="F1860" i="2"/>
  <c r="F1859" i="2"/>
  <c r="F1858" i="2"/>
  <c r="F1857" i="2"/>
  <c r="F1856" i="2"/>
  <c r="F1855" i="2"/>
  <c r="F1854" i="2"/>
  <c r="F1853" i="2"/>
  <c r="F1852" i="2"/>
  <c r="F1851" i="2"/>
  <c r="F1850" i="2"/>
  <c r="F1849" i="2"/>
  <c r="F1848" i="2"/>
  <c r="F1847" i="2"/>
  <c r="F1846" i="2"/>
  <c r="F1845" i="2"/>
  <c r="F1844" i="2"/>
  <c r="F1843" i="2"/>
  <c r="F1842" i="2"/>
  <c r="F1841" i="2"/>
  <c r="F1840" i="2"/>
  <c r="F1839" i="2"/>
  <c r="F1838" i="2"/>
  <c r="F1837" i="2"/>
  <c r="F1836" i="2"/>
  <c r="F1835" i="2"/>
  <c r="F1834" i="2"/>
  <c r="F1833" i="2"/>
  <c r="F1832" i="2"/>
  <c r="F1831" i="2"/>
  <c r="F1830" i="2"/>
  <c r="F1829" i="2"/>
  <c r="F1828" i="2"/>
  <c r="F1827" i="2"/>
  <c r="F1826" i="2"/>
  <c r="F1825" i="2"/>
  <c r="F1824" i="2"/>
  <c r="F1823" i="2"/>
  <c r="F1822" i="2"/>
  <c r="F1821" i="2"/>
  <c r="F1820" i="2"/>
  <c r="F1819" i="2"/>
  <c r="F1818" i="2"/>
  <c r="F1817" i="2"/>
  <c r="F1816" i="2"/>
  <c r="F1815" i="2"/>
  <c r="F1814" i="2"/>
  <c r="F1813" i="2"/>
  <c r="F1812" i="2"/>
  <c r="F1811" i="2"/>
  <c r="F1810" i="2"/>
  <c r="F1809" i="2"/>
  <c r="F1808" i="2"/>
  <c r="F1807" i="2"/>
  <c r="F1806" i="2"/>
  <c r="F1805" i="2"/>
  <c r="F1804" i="2"/>
  <c r="F1803" i="2"/>
  <c r="F1802" i="2"/>
  <c r="F1801" i="2"/>
  <c r="F1800" i="2"/>
  <c r="F1799" i="2"/>
  <c r="F1798" i="2"/>
  <c r="F1797" i="2"/>
  <c r="F1796" i="2"/>
  <c r="F1795" i="2"/>
  <c r="F1794" i="2"/>
  <c r="F1793" i="2"/>
  <c r="F1792" i="2"/>
  <c r="F1791" i="2"/>
  <c r="F1790" i="2"/>
  <c r="F1789" i="2"/>
  <c r="F1788" i="2"/>
  <c r="F1787" i="2"/>
  <c r="F1786" i="2"/>
  <c r="F1785" i="2"/>
  <c r="F1784" i="2"/>
  <c r="F1783" i="2"/>
  <c r="F1782" i="2"/>
  <c r="F1781" i="2"/>
  <c r="F1780" i="2"/>
  <c r="F1779" i="2"/>
  <c r="F1778" i="2"/>
  <c r="F1777" i="2"/>
  <c r="F1776" i="2"/>
  <c r="F1775" i="2"/>
  <c r="F1774" i="2"/>
  <c r="F1773" i="2"/>
  <c r="F1772" i="2"/>
  <c r="F1771" i="2"/>
  <c r="F1770" i="2"/>
  <c r="F1769" i="2"/>
  <c r="F1768" i="2"/>
  <c r="F1767" i="2"/>
  <c r="F1766" i="2"/>
  <c r="F1765" i="2"/>
  <c r="F1764" i="2"/>
  <c r="F1763" i="2"/>
  <c r="F1762" i="2"/>
  <c r="F1761" i="2"/>
  <c r="F1760" i="2"/>
  <c r="F1759" i="2"/>
  <c r="F1758" i="2"/>
  <c r="F1757" i="2"/>
  <c r="F1756" i="2"/>
  <c r="F1755" i="2"/>
  <c r="F1754" i="2"/>
  <c r="F1753" i="2"/>
  <c r="F1752" i="2"/>
  <c r="F1751" i="2"/>
  <c r="F1750" i="2"/>
  <c r="F1749" i="2"/>
  <c r="F1748" i="2"/>
  <c r="F1747" i="2"/>
  <c r="F1746" i="2"/>
  <c r="F1745" i="2"/>
  <c r="F1744" i="2"/>
  <c r="F1743" i="2"/>
  <c r="F1742" i="2"/>
  <c r="F1741" i="2"/>
  <c r="F1740" i="2"/>
  <c r="F1739" i="2"/>
  <c r="F1738" i="2"/>
  <c r="F1737" i="2"/>
  <c r="F1736" i="2"/>
  <c r="F1735" i="2"/>
  <c r="F1734" i="2"/>
  <c r="F1733" i="2"/>
  <c r="F1732" i="2"/>
  <c r="F1731" i="2"/>
  <c r="F1730" i="2"/>
  <c r="F1729" i="2"/>
  <c r="F1728" i="2"/>
  <c r="F1727" i="2"/>
  <c r="F1726" i="2"/>
  <c r="F1725" i="2"/>
  <c r="F1724" i="2"/>
  <c r="F1723" i="2"/>
  <c r="F1722" i="2"/>
  <c r="F1721" i="2"/>
  <c r="F1720" i="2"/>
  <c r="F1719" i="2"/>
  <c r="F1718" i="2"/>
  <c r="F1717" i="2"/>
  <c r="F1716" i="2"/>
  <c r="F1715" i="2"/>
  <c r="F1714" i="2"/>
  <c r="F1713" i="2"/>
  <c r="F1712" i="2"/>
  <c r="F1711" i="2"/>
  <c r="F1710" i="2"/>
  <c r="F1709" i="2"/>
  <c r="F1708" i="2"/>
  <c r="F1707" i="2"/>
  <c r="F1706" i="2"/>
  <c r="F1705" i="2"/>
  <c r="F1704" i="2"/>
  <c r="F1703" i="2"/>
  <c r="F1702" i="2"/>
  <c r="F1701" i="2"/>
  <c r="F1700" i="2"/>
  <c r="F1699" i="2"/>
  <c r="F1698" i="2"/>
  <c r="F1697" i="2"/>
  <c r="F1696" i="2"/>
  <c r="F1695" i="2"/>
  <c r="F1694" i="2"/>
  <c r="F1693" i="2"/>
  <c r="F1692" i="2"/>
  <c r="F1691" i="2"/>
  <c r="F1690" i="2"/>
  <c r="F1689" i="2"/>
  <c r="F1688" i="2"/>
  <c r="F1687" i="2"/>
  <c r="F1686" i="2"/>
  <c r="F1685" i="2"/>
  <c r="F1684" i="2"/>
  <c r="F1683" i="2"/>
  <c r="F1682" i="2"/>
  <c r="F1681" i="2"/>
  <c r="F1680" i="2"/>
  <c r="F1679" i="2"/>
  <c r="F1678" i="2"/>
  <c r="F1677" i="2"/>
  <c r="F1676" i="2"/>
  <c r="F1675" i="2"/>
  <c r="F1674" i="2"/>
  <c r="F1673" i="2"/>
  <c r="F1672" i="2"/>
  <c r="F1671" i="2"/>
  <c r="F1670" i="2"/>
  <c r="F1669" i="2"/>
  <c r="F1668" i="2"/>
  <c r="F1667" i="2"/>
  <c r="F1666" i="2"/>
  <c r="F1665" i="2"/>
  <c r="F1664" i="2"/>
  <c r="F1663" i="2"/>
  <c r="F1662" i="2"/>
  <c r="F1661" i="2"/>
  <c r="F1660" i="2"/>
  <c r="F1659" i="2"/>
  <c r="F1658" i="2"/>
  <c r="F1657" i="2"/>
  <c r="F1656" i="2"/>
  <c r="F1655" i="2"/>
  <c r="F1654" i="2"/>
  <c r="F1653" i="2"/>
  <c r="F1652" i="2"/>
  <c r="F1651" i="2"/>
  <c r="F1650" i="2"/>
  <c r="F1649" i="2"/>
  <c r="F1648" i="2"/>
  <c r="F1647" i="2"/>
  <c r="F1646" i="2"/>
  <c r="F1645" i="2"/>
  <c r="F1644" i="2"/>
  <c r="F1643" i="2"/>
  <c r="F1642" i="2"/>
  <c r="F1641" i="2"/>
  <c r="F1640" i="2"/>
  <c r="F1639" i="2"/>
  <c r="F1638" i="2"/>
  <c r="F1637" i="2"/>
  <c r="F1636" i="2"/>
  <c r="F1635" i="2"/>
  <c r="F1634" i="2"/>
  <c r="F1633" i="2"/>
  <c r="F1632" i="2"/>
  <c r="F1631" i="2"/>
  <c r="F1630" i="2"/>
  <c r="F1629" i="2"/>
  <c r="F1628" i="2"/>
  <c r="F1627" i="2"/>
  <c r="F1626" i="2"/>
  <c r="F1625" i="2"/>
  <c r="F1624" i="2"/>
  <c r="F1623" i="2"/>
  <c r="F1622" i="2"/>
  <c r="F1621" i="2"/>
  <c r="F1620" i="2"/>
  <c r="F1619" i="2"/>
  <c r="F1618" i="2"/>
  <c r="F1617" i="2"/>
  <c r="F1616" i="2"/>
  <c r="F1615" i="2"/>
  <c r="F1614" i="2"/>
  <c r="F1613" i="2"/>
  <c r="F1612" i="2"/>
  <c r="F1611" i="2"/>
  <c r="F1610" i="2"/>
  <c r="F1609" i="2"/>
  <c r="F1608" i="2"/>
  <c r="F1607" i="2"/>
  <c r="F1606" i="2"/>
  <c r="F1605" i="2"/>
  <c r="F1604" i="2"/>
  <c r="F1603" i="2"/>
  <c r="F1602" i="2"/>
  <c r="F1601" i="2"/>
  <c r="F1600" i="2"/>
  <c r="F1599" i="2"/>
  <c r="F1598" i="2"/>
  <c r="F1597" i="2"/>
  <c r="F1596" i="2"/>
  <c r="F1595" i="2"/>
  <c r="F1594" i="2"/>
  <c r="F1593" i="2"/>
  <c r="F1592" i="2"/>
  <c r="F1591" i="2"/>
  <c r="F1590" i="2"/>
  <c r="F1589" i="2"/>
  <c r="F1588" i="2"/>
  <c r="F1587" i="2"/>
  <c r="F1586" i="2"/>
  <c r="F1585" i="2"/>
  <c r="F1584" i="2"/>
  <c r="F1583" i="2"/>
  <c r="F1582" i="2"/>
  <c r="F1581" i="2"/>
  <c r="F1580" i="2"/>
  <c r="F1579" i="2"/>
  <c r="F1578" i="2"/>
  <c r="F1577" i="2"/>
  <c r="F1576" i="2"/>
  <c r="F1575" i="2"/>
  <c r="F1574" i="2"/>
  <c r="F1573" i="2"/>
  <c r="F1572" i="2"/>
  <c r="F1571" i="2"/>
  <c r="F1570" i="2"/>
  <c r="F1569" i="2"/>
  <c r="F1568" i="2"/>
  <c r="F1567" i="2"/>
  <c r="F1566" i="2"/>
  <c r="F1565" i="2"/>
  <c r="F1564" i="2"/>
  <c r="F1563" i="2"/>
  <c r="F1562" i="2"/>
  <c r="F1561" i="2"/>
  <c r="F1560" i="2"/>
  <c r="F1559" i="2"/>
  <c r="F1558" i="2"/>
  <c r="F1557" i="2"/>
  <c r="F1556" i="2"/>
  <c r="F1555" i="2"/>
  <c r="F1554" i="2"/>
  <c r="F1553" i="2"/>
  <c r="F1552" i="2"/>
  <c r="F1551" i="2"/>
  <c r="F1550" i="2"/>
  <c r="F1549" i="2"/>
  <c r="F1548" i="2"/>
  <c r="F1547" i="2"/>
  <c r="F1546" i="2"/>
  <c r="F1545" i="2"/>
  <c r="F1544" i="2"/>
  <c r="F1543" i="2"/>
  <c r="F1542" i="2"/>
  <c r="F1541" i="2"/>
  <c r="F1540" i="2"/>
  <c r="F1539" i="2"/>
  <c r="F1538" i="2"/>
  <c r="F1537" i="2"/>
  <c r="F1536" i="2"/>
  <c r="F1535" i="2"/>
  <c r="F1534" i="2"/>
  <c r="F1533" i="2"/>
  <c r="F1532" i="2"/>
  <c r="F1531" i="2"/>
  <c r="F1530" i="2"/>
  <c r="F1529" i="2"/>
  <c r="F1528" i="2"/>
  <c r="F1527" i="2"/>
  <c r="F1526" i="2"/>
  <c r="F1525" i="2"/>
  <c r="F1524" i="2"/>
  <c r="F1523" i="2"/>
  <c r="F1522" i="2"/>
  <c r="F1521" i="2"/>
  <c r="F1520" i="2"/>
  <c r="F1519" i="2"/>
  <c r="F1518" i="2"/>
  <c r="F1517" i="2"/>
  <c r="F1516" i="2"/>
  <c r="F1515" i="2"/>
  <c r="F1514" i="2"/>
  <c r="F1513" i="2"/>
  <c r="F1512" i="2"/>
  <c r="F1511" i="2"/>
  <c r="F1510" i="2"/>
  <c r="F1509" i="2"/>
  <c r="F1508" i="2"/>
  <c r="F1507" i="2"/>
  <c r="F1506" i="2"/>
  <c r="F1505" i="2"/>
  <c r="F1504" i="2"/>
  <c r="F1503" i="2"/>
  <c r="F1502" i="2"/>
  <c r="F1501" i="2"/>
  <c r="F1500" i="2"/>
  <c r="F1499" i="2"/>
  <c r="F1498" i="2"/>
  <c r="F1497" i="2"/>
  <c r="F1496" i="2"/>
  <c r="F1495" i="2"/>
  <c r="F1494" i="2"/>
  <c r="F1493" i="2"/>
  <c r="F1492" i="2"/>
  <c r="F1491" i="2"/>
  <c r="F1490" i="2"/>
  <c r="F1489" i="2"/>
  <c r="F1488" i="2"/>
  <c r="F1487" i="2"/>
  <c r="F1486" i="2"/>
  <c r="F1485" i="2"/>
  <c r="F1484" i="2"/>
  <c r="F1483" i="2"/>
  <c r="F1482" i="2"/>
  <c r="F1481" i="2"/>
  <c r="F1480" i="2"/>
  <c r="F1479" i="2"/>
  <c r="F1478" i="2"/>
  <c r="F1477" i="2"/>
  <c r="F1476" i="2"/>
  <c r="F1475" i="2"/>
  <c r="F1474" i="2"/>
  <c r="F1473" i="2"/>
  <c r="F1472" i="2"/>
  <c r="F1471" i="2"/>
  <c r="F1470" i="2"/>
  <c r="F1469" i="2"/>
  <c r="F1468" i="2"/>
  <c r="F1467" i="2"/>
  <c r="F1466" i="2"/>
  <c r="F1465" i="2"/>
  <c r="F1464" i="2"/>
  <c r="F1463" i="2"/>
  <c r="F1462" i="2"/>
  <c r="F1461" i="2"/>
  <c r="F1460" i="2"/>
  <c r="F1459" i="2"/>
  <c r="F1458" i="2"/>
  <c r="F1457" i="2"/>
  <c r="F1456" i="2"/>
  <c r="F1455" i="2"/>
  <c r="F1454" i="2"/>
  <c r="F1453" i="2"/>
  <c r="F1452" i="2"/>
  <c r="F1451" i="2"/>
  <c r="F1450" i="2"/>
  <c r="F1449" i="2"/>
  <c r="F1448" i="2"/>
  <c r="F1447" i="2"/>
  <c r="F1446" i="2"/>
  <c r="F1445" i="2"/>
  <c r="F1444" i="2"/>
  <c r="F1443" i="2"/>
  <c r="F1442" i="2"/>
  <c r="F1441" i="2"/>
  <c r="F1440" i="2"/>
  <c r="F1439" i="2"/>
  <c r="F1438" i="2"/>
  <c r="F1437" i="2"/>
  <c r="F1436" i="2"/>
  <c r="F1435" i="2"/>
  <c r="F1434" i="2"/>
  <c r="F1433" i="2"/>
  <c r="F1432" i="2"/>
  <c r="F1431" i="2"/>
  <c r="F1430" i="2"/>
  <c r="F1429" i="2"/>
  <c r="F1428" i="2"/>
  <c r="F1427" i="2"/>
  <c r="F1426" i="2"/>
  <c r="F1425" i="2"/>
  <c r="F1424" i="2"/>
  <c r="F1423" i="2"/>
  <c r="F1422" i="2"/>
  <c r="F1421" i="2"/>
  <c r="F1420" i="2"/>
  <c r="F1419" i="2"/>
  <c r="F1418" i="2"/>
  <c r="F1417" i="2"/>
  <c r="F1416" i="2"/>
  <c r="F1415" i="2"/>
  <c r="F1414" i="2"/>
  <c r="F1413" i="2"/>
  <c r="F1412" i="2"/>
  <c r="F1411" i="2"/>
  <c r="F1410" i="2"/>
  <c r="F1409" i="2"/>
  <c r="F1408" i="2"/>
  <c r="F1407" i="2"/>
  <c r="F1406" i="2"/>
  <c r="F1405" i="2"/>
  <c r="F1404" i="2"/>
  <c r="F1403" i="2"/>
  <c r="F1402" i="2"/>
  <c r="F1401" i="2"/>
  <c r="F1400" i="2"/>
  <c r="F1399" i="2"/>
  <c r="F1398" i="2"/>
  <c r="F1397" i="2"/>
  <c r="F1396" i="2"/>
  <c r="F1395" i="2"/>
  <c r="F1394" i="2"/>
  <c r="F1393" i="2"/>
  <c r="F1392" i="2"/>
  <c r="F1391" i="2"/>
  <c r="F1390" i="2"/>
  <c r="F1389" i="2"/>
  <c r="F1388" i="2"/>
  <c r="F1387" i="2"/>
  <c r="F1386" i="2"/>
  <c r="F1385" i="2"/>
  <c r="F1384" i="2"/>
  <c r="F1383" i="2"/>
  <c r="F1382" i="2"/>
  <c r="F1381" i="2"/>
  <c r="F1380" i="2"/>
  <c r="F1379" i="2"/>
  <c r="F1378" i="2"/>
  <c r="F1377" i="2"/>
  <c r="F1376" i="2"/>
  <c r="F1375" i="2"/>
  <c r="F1374" i="2"/>
  <c r="F1373" i="2"/>
  <c r="F1372" i="2"/>
  <c r="F1371" i="2"/>
  <c r="F1370" i="2"/>
  <c r="F1369" i="2"/>
  <c r="F1368" i="2"/>
  <c r="F1367" i="2"/>
  <c r="F1366" i="2"/>
  <c r="F1365" i="2"/>
  <c r="F1364" i="2"/>
  <c r="F1363" i="2"/>
  <c r="F1362" i="2"/>
  <c r="F1361" i="2"/>
  <c r="F1360" i="2"/>
  <c r="F1359" i="2"/>
  <c r="F1358" i="2"/>
  <c r="F1357" i="2"/>
  <c r="F1356" i="2"/>
  <c r="F1355" i="2"/>
  <c r="F1354" i="2"/>
  <c r="F1353" i="2"/>
  <c r="F1352" i="2"/>
  <c r="F1351" i="2"/>
  <c r="F1350" i="2"/>
  <c r="F1349" i="2"/>
  <c r="F1348" i="2"/>
  <c r="F1347" i="2"/>
  <c r="F1346" i="2"/>
  <c r="F1345" i="2"/>
  <c r="F1344" i="2"/>
  <c r="F1343" i="2"/>
  <c r="F1342" i="2"/>
  <c r="F1341" i="2"/>
  <c r="F1340" i="2"/>
  <c r="F1339" i="2"/>
  <c r="F1338" i="2"/>
  <c r="F1337" i="2"/>
  <c r="F1336" i="2"/>
  <c r="F1335" i="2"/>
  <c r="F1334" i="2"/>
  <c r="F1333" i="2"/>
  <c r="F1332" i="2"/>
  <c r="F1331" i="2"/>
  <c r="F1330" i="2"/>
  <c r="F1329" i="2"/>
  <c r="F1328" i="2"/>
  <c r="F1327" i="2"/>
  <c r="F1326" i="2"/>
  <c r="F1325" i="2"/>
  <c r="F1324" i="2"/>
  <c r="F1323" i="2"/>
  <c r="F1322" i="2"/>
  <c r="F1321" i="2"/>
  <c r="F1320" i="2"/>
  <c r="F1319" i="2"/>
  <c r="F1318" i="2"/>
  <c r="F1317" i="2"/>
  <c r="F1316" i="2"/>
  <c r="F1315" i="2"/>
  <c r="F1314" i="2"/>
  <c r="F1313" i="2"/>
  <c r="F1312" i="2"/>
  <c r="F1311" i="2"/>
  <c r="F1310" i="2"/>
  <c r="F1309" i="2"/>
  <c r="F1308" i="2"/>
  <c r="F1307" i="2"/>
  <c r="F1306" i="2"/>
  <c r="F1305" i="2"/>
  <c r="F1304" i="2"/>
  <c r="F1303" i="2"/>
  <c r="F1302" i="2"/>
  <c r="F1301" i="2"/>
  <c r="F1300" i="2"/>
  <c r="F1299" i="2"/>
  <c r="F1298" i="2"/>
  <c r="F1297" i="2"/>
  <c r="F1296" i="2"/>
  <c r="F1295" i="2"/>
  <c r="F1294" i="2"/>
  <c r="F1293" i="2"/>
  <c r="F1292" i="2"/>
  <c r="F1291" i="2"/>
  <c r="F1290" i="2"/>
  <c r="F1289" i="2"/>
  <c r="F1288" i="2"/>
  <c r="F1287" i="2"/>
  <c r="F1286" i="2"/>
  <c r="F1285" i="2"/>
  <c r="F1284" i="2"/>
  <c r="F1283" i="2"/>
  <c r="F1282" i="2"/>
  <c r="F1281" i="2"/>
  <c r="F1280" i="2"/>
  <c r="F1279" i="2"/>
  <c r="F1278" i="2"/>
  <c r="F1277" i="2"/>
  <c r="F1276" i="2"/>
  <c r="F1275" i="2"/>
  <c r="F1274" i="2"/>
  <c r="F1273" i="2"/>
  <c r="F1272" i="2"/>
  <c r="F1271" i="2"/>
  <c r="F1270" i="2"/>
  <c r="F1269" i="2"/>
  <c r="F1268" i="2"/>
  <c r="F1267" i="2"/>
  <c r="F1266" i="2"/>
  <c r="F1265" i="2"/>
  <c r="F1264" i="2"/>
  <c r="F1263" i="2"/>
  <c r="F1262" i="2"/>
  <c r="F1261" i="2"/>
  <c r="F1260" i="2"/>
  <c r="F1259" i="2"/>
  <c r="F1258" i="2"/>
  <c r="F1257" i="2"/>
  <c r="F1256" i="2"/>
  <c r="F1255" i="2"/>
  <c r="F1254" i="2"/>
  <c r="F1253" i="2"/>
  <c r="F1252" i="2"/>
  <c r="F1251" i="2"/>
  <c r="F1250" i="2"/>
  <c r="F1249" i="2"/>
  <c r="F1248" i="2"/>
  <c r="F1247" i="2"/>
  <c r="F1246" i="2"/>
  <c r="F1245" i="2"/>
  <c r="F1244" i="2"/>
  <c r="F1243" i="2"/>
  <c r="F1242" i="2"/>
  <c r="F1241" i="2"/>
  <c r="F1240" i="2"/>
  <c r="F1239" i="2"/>
  <c r="F1238" i="2"/>
  <c r="F1237" i="2"/>
  <c r="F1236" i="2"/>
  <c r="F1235" i="2"/>
  <c r="F1234" i="2"/>
  <c r="F1233" i="2"/>
  <c r="F1232" i="2"/>
  <c r="F1231" i="2"/>
  <c r="F1230" i="2"/>
  <c r="F1229" i="2"/>
  <c r="F1228" i="2"/>
  <c r="F1227" i="2"/>
  <c r="F1226" i="2"/>
  <c r="F1225" i="2"/>
  <c r="F1224" i="2"/>
  <c r="F1223" i="2"/>
  <c r="F1222" i="2"/>
  <c r="F1221" i="2"/>
  <c r="F1220" i="2"/>
  <c r="F1219" i="2"/>
  <c r="F1218" i="2"/>
  <c r="F1217" i="2"/>
  <c r="F1216" i="2"/>
  <c r="F1215" i="2"/>
  <c r="F1214" i="2"/>
  <c r="F1213" i="2"/>
  <c r="F1212" i="2"/>
  <c r="F1211" i="2"/>
  <c r="F1210" i="2"/>
  <c r="F1209" i="2"/>
  <c r="F1208" i="2"/>
  <c r="F1207" i="2"/>
  <c r="F1206" i="2"/>
  <c r="F1205" i="2"/>
  <c r="F1204" i="2"/>
  <c r="F1203" i="2"/>
  <c r="F1202" i="2"/>
  <c r="F1201" i="2"/>
  <c r="F1200" i="2"/>
  <c r="F1199" i="2"/>
  <c r="F1198" i="2"/>
  <c r="F1197" i="2"/>
  <c r="F1196" i="2"/>
  <c r="F1195" i="2"/>
  <c r="F1194" i="2"/>
  <c r="F1193" i="2"/>
  <c r="F1192" i="2"/>
  <c r="F1191" i="2"/>
  <c r="F1190" i="2"/>
  <c r="F1189" i="2"/>
  <c r="F1188" i="2"/>
  <c r="F1187" i="2"/>
  <c r="F1186" i="2"/>
  <c r="F1185" i="2"/>
  <c r="F1184" i="2"/>
  <c r="F1183" i="2"/>
  <c r="F1182" i="2"/>
  <c r="F1181" i="2"/>
  <c r="F1180" i="2"/>
  <c r="F1179" i="2"/>
  <c r="F1178" i="2"/>
  <c r="F1177" i="2"/>
  <c r="F1176" i="2"/>
  <c r="F1175" i="2"/>
  <c r="F1174" i="2"/>
  <c r="F1173" i="2"/>
  <c r="F1172" i="2"/>
  <c r="F1171" i="2"/>
  <c r="F1170" i="2"/>
  <c r="F1169" i="2"/>
  <c r="F1168" i="2"/>
  <c r="F1167" i="2"/>
  <c r="F1166" i="2"/>
  <c r="F1165" i="2"/>
  <c r="F1164" i="2"/>
  <c r="F1163" i="2"/>
  <c r="F1162" i="2"/>
  <c r="F1161" i="2"/>
  <c r="F1160" i="2"/>
  <c r="F1159" i="2"/>
  <c r="F1158" i="2"/>
  <c r="F1157" i="2"/>
  <c r="F1156" i="2"/>
  <c r="F1155" i="2"/>
  <c r="F1154" i="2"/>
  <c r="F1153" i="2"/>
  <c r="F1152" i="2"/>
  <c r="F1151" i="2"/>
  <c r="F1150" i="2"/>
  <c r="F1149" i="2"/>
  <c r="F1148" i="2"/>
  <c r="F1147" i="2"/>
  <c r="F1146" i="2"/>
  <c r="F1145" i="2"/>
  <c r="F1144" i="2"/>
  <c r="F1143" i="2"/>
  <c r="F1142" i="2"/>
  <c r="F1141" i="2"/>
  <c r="F1140" i="2"/>
  <c r="F1139" i="2"/>
  <c r="F1138" i="2"/>
  <c r="F1137" i="2"/>
  <c r="F1136" i="2"/>
  <c r="F1135" i="2"/>
  <c r="F1134" i="2"/>
  <c r="F1133" i="2"/>
  <c r="F1132" i="2"/>
  <c r="F1131" i="2"/>
  <c r="F1130" i="2"/>
  <c r="F1129" i="2"/>
  <c r="F1128" i="2"/>
  <c r="F1127" i="2"/>
  <c r="F1126" i="2"/>
  <c r="F1125" i="2"/>
  <c r="F1124" i="2"/>
  <c r="F1123" i="2"/>
  <c r="F1122" i="2"/>
  <c r="F1121" i="2"/>
  <c r="F1120" i="2"/>
  <c r="F1119" i="2"/>
  <c r="F1118" i="2"/>
  <c r="F1117" i="2"/>
  <c r="F1116" i="2"/>
  <c r="F1115" i="2"/>
  <c r="F1114" i="2"/>
  <c r="F1113" i="2"/>
  <c r="F1112" i="2"/>
  <c r="F1111" i="2"/>
  <c r="F1110" i="2"/>
  <c r="F1109" i="2"/>
  <c r="F1108" i="2"/>
  <c r="F1107" i="2"/>
  <c r="F1106" i="2"/>
  <c r="F1105" i="2"/>
  <c r="F1104" i="2"/>
  <c r="F1103" i="2"/>
  <c r="F1102" i="2"/>
  <c r="F1101" i="2"/>
  <c r="F1100" i="2"/>
  <c r="F1099" i="2"/>
  <c r="F1098" i="2"/>
  <c r="F1097" i="2"/>
  <c r="F1096" i="2"/>
  <c r="F1095" i="2"/>
  <c r="F1094" i="2"/>
  <c r="F1093" i="2"/>
  <c r="F1092" i="2"/>
  <c r="F1091" i="2"/>
  <c r="F1090" i="2"/>
  <c r="F1089" i="2"/>
  <c r="F1088" i="2"/>
  <c r="F1087" i="2"/>
  <c r="F1086" i="2"/>
  <c r="F1085" i="2"/>
  <c r="F1084" i="2"/>
  <c r="F1083" i="2"/>
  <c r="F1082" i="2"/>
  <c r="F1081" i="2"/>
  <c r="F1080" i="2"/>
  <c r="F1079" i="2"/>
  <c r="F1078" i="2"/>
  <c r="F1077" i="2"/>
  <c r="F1076" i="2"/>
  <c r="F1075" i="2"/>
  <c r="F1074" i="2"/>
  <c r="F1073" i="2"/>
  <c r="F1072" i="2"/>
  <c r="F1071" i="2"/>
  <c r="F1070" i="2"/>
  <c r="F1069" i="2"/>
  <c r="F1068" i="2"/>
  <c r="F1067" i="2"/>
  <c r="F1066" i="2"/>
  <c r="F1065" i="2"/>
  <c r="F1064" i="2"/>
  <c r="F1063" i="2"/>
  <c r="F1062" i="2"/>
  <c r="F1061" i="2"/>
  <c r="F1060" i="2"/>
  <c r="F1059" i="2"/>
  <c r="F1058" i="2"/>
  <c r="F1057" i="2"/>
  <c r="F1056" i="2"/>
  <c r="F1055" i="2"/>
  <c r="F1054" i="2"/>
  <c r="F1053" i="2"/>
  <c r="F1052" i="2"/>
  <c r="F1051" i="2"/>
  <c r="F1050" i="2"/>
  <c r="F1049" i="2"/>
  <c r="F1048" i="2"/>
  <c r="F1047" i="2"/>
  <c r="F1046" i="2"/>
  <c r="F1045" i="2"/>
  <c r="F1044" i="2"/>
  <c r="F1043" i="2"/>
  <c r="F1042" i="2"/>
  <c r="F1041" i="2"/>
  <c r="F1040" i="2"/>
  <c r="F1039" i="2"/>
  <c r="F1038" i="2"/>
  <c r="F1037" i="2"/>
  <c r="F1036" i="2"/>
  <c r="F1035" i="2"/>
  <c r="F1034" i="2"/>
  <c r="F1033" i="2"/>
  <c r="F1032" i="2"/>
  <c r="F1031" i="2"/>
  <c r="F1030" i="2"/>
  <c r="F1029" i="2"/>
  <c r="F1028" i="2"/>
  <c r="F1027" i="2"/>
  <c r="F1026" i="2"/>
  <c r="F1025" i="2"/>
  <c r="F1024" i="2"/>
  <c r="F1023" i="2"/>
  <c r="F1022" i="2"/>
  <c r="F1021" i="2"/>
  <c r="F1020" i="2"/>
  <c r="F1019" i="2"/>
  <c r="F1018" i="2"/>
  <c r="F1017" i="2"/>
  <c r="F1016" i="2"/>
  <c r="F1015" i="2"/>
  <c r="F1014" i="2"/>
  <c r="F1013" i="2"/>
  <c r="F1012" i="2"/>
  <c r="F1011" i="2"/>
  <c r="F1010" i="2"/>
  <c r="F1009" i="2"/>
  <c r="F1008" i="2"/>
  <c r="F1007" i="2"/>
  <c r="F1006" i="2"/>
  <c r="F1005" i="2"/>
  <c r="F1004" i="2"/>
  <c r="F1003" i="2"/>
  <c r="F1002" i="2"/>
  <c r="F1001" i="2"/>
  <c r="F1000" i="2"/>
  <c r="F999" i="2"/>
  <c r="F998" i="2"/>
  <c r="F997" i="2"/>
  <c r="F996" i="2"/>
  <c r="F995" i="2"/>
  <c r="F994" i="2"/>
  <c r="F993" i="2"/>
  <c r="F992" i="2"/>
  <c r="F991" i="2"/>
  <c r="F990" i="2"/>
  <c r="F989" i="2"/>
  <c r="F988" i="2"/>
  <c r="F987" i="2"/>
  <c r="F986" i="2"/>
  <c r="F985" i="2"/>
  <c r="F984" i="2"/>
  <c r="F983" i="2"/>
  <c r="F982" i="2"/>
  <c r="F981" i="2"/>
  <c r="F980" i="2"/>
  <c r="F979" i="2"/>
  <c r="F978" i="2"/>
  <c r="F977" i="2"/>
  <c r="F976" i="2"/>
  <c r="F975" i="2"/>
  <c r="F974" i="2"/>
  <c r="F973" i="2"/>
  <c r="F972" i="2"/>
  <c r="F971" i="2"/>
  <c r="F970" i="2"/>
  <c r="F969" i="2"/>
  <c r="F968" i="2"/>
  <c r="F967" i="2"/>
  <c r="F966" i="2"/>
  <c r="F965" i="2"/>
  <c r="F964" i="2"/>
  <c r="F963" i="2"/>
  <c r="F962" i="2"/>
  <c r="F961" i="2"/>
  <c r="F960" i="2"/>
  <c r="F959" i="2"/>
  <c r="F958" i="2"/>
  <c r="F957" i="2"/>
  <c r="F956" i="2"/>
  <c r="F955" i="2"/>
  <c r="F954" i="2"/>
  <c r="F953" i="2"/>
  <c r="F952" i="2"/>
  <c r="F951" i="2"/>
  <c r="F950" i="2"/>
  <c r="F949" i="2"/>
  <c r="F948" i="2"/>
  <c r="F947" i="2"/>
  <c r="F946" i="2"/>
  <c r="F945" i="2"/>
  <c r="F944" i="2"/>
  <c r="F943" i="2"/>
  <c r="F942" i="2"/>
  <c r="F941" i="2"/>
  <c r="F940" i="2"/>
  <c r="F939" i="2"/>
  <c r="F938" i="2"/>
  <c r="F937" i="2"/>
  <c r="F936" i="2"/>
  <c r="F935" i="2"/>
  <c r="F934" i="2"/>
  <c r="F933" i="2"/>
  <c r="F932" i="2"/>
  <c r="F931" i="2"/>
  <c r="F930" i="2"/>
  <c r="F929" i="2"/>
  <c r="F928" i="2"/>
  <c r="F927" i="2"/>
  <c r="F926" i="2"/>
  <c r="F925" i="2"/>
  <c r="F924" i="2"/>
  <c r="F923" i="2"/>
  <c r="F922" i="2"/>
  <c r="F921" i="2"/>
  <c r="F920" i="2"/>
  <c r="F919" i="2"/>
  <c r="F918" i="2"/>
  <c r="F917" i="2"/>
  <c r="F916" i="2"/>
  <c r="F915" i="2"/>
  <c r="F914" i="2"/>
  <c r="F913" i="2"/>
  <c r="F912" i="2"/>
  <c r="F911" i="2"/>
  <c r="F910" i="2"/>
  <c r="F909" i="2"/>
  <c r="F908" i="2"/>
  <c r="F907" i="2"/>
  <c r="F906" i="2"/>
  <c r="F905" i="2"/>
  <c r="F904" i="2"/>
  <c r="F903" i="2"/>
  <c r="F902" i="2"/>
  <c r="F901" i="2"/>
  <c r="F900" i="2"/>
  <c r="F899" i="2"/>
  <c r="F898" i="2"/>
  <c r="F897" i="2"/>
  <c r="F896" i="2"/>
  <c r="F895" i="2"/>
  <c r="F894" i="2"/>
  <c r="F893" i="2"/>
  <c r="F892" i="2"/>
  <c r="F891" i="2"/>
  <c r="F890" i="2"/>
  <c r="F889" i="2"/>
  <c r="F888" i="2"/>
  <c r="F887" i="2"/>
  <c r="F886" i="2"/>
  <c r="F885" i="2"/>
  <c r="F884" i="2"/>
  <c r="F883" i="2"/>
  <c r="F882" i="2"/>
  <c r="F881" i="2"/>
  <c r="F880" i="2"/>
  <c r="F879" i="2"/>
  <c r="F878" i="2"/>
  <c r="F877" i="2"/>
  <c r="F876" i="2"/>
  <c r="F875" i="2"/>
  <c r="F874" i="2"/>
  <c r="F873" i="2"/>
  <c r="F872" i="2"/>
  <c r="F871" i="2"/>
  <c r="F870" i="2"/>
  <c r="F869" i="2"/>
  <c r="F868" i="2"/>
  <c r="F867" i="2"/>
  <c r="F866" i="2"/>
  <c r="F865" i="2"/>
  <c r="F864" i="2"/>
  <c r="F863" i="2"/>
  <c r="F862" i="2"/>
  <c r="F861" i="2"/>
  <c r="F860" i="2"/>
  <c r="F859" i="2"/>
  <c r="F858" i="2"/>
  <c r="F857" i="2"/>
  <c r="F856" i="2"/>
  <c r="F855" i="2"/>
  <c r="F854" i="2"/>
  <c r="F853" i="2"/>
  <c r="F852" i="2"/>
  <c r="F851" i="2"/>
  <c r="F850" i="2"/>
  <c r="F849" i="2"/>
  <c r="F848" i="2"/>
  <c r="F847" i="2"/>
  <c r="F846" i="2"/>
  <c r="F845" i="2"/>
  <c r="F844" i="2"/>
  <c r="F843" i="2"/>
  <c r="F842" i="2"/>
  <c r="F841" i="2"/>
  <c r="F840" i="2"/>
  <c r="F839" i="2"/>
  <c r="F838" i="2"/>
  <c r="F837" i="2"/>
  <c r="F836" i="2"/>
  <c r="F835" i="2"/>
  <c r="F834" i="2"/>
  <c r="F833" i="2"/>
  <c r="F832" i="2"/>
  <c r="F831" i="2"/>
  <c r="F830" i="2"/>
  <c r="F829" i="2"/>
  <c r="F828" i="2"/>
  <c r="F827" i="2"/>
  <c r="F826" i="2"/>
  <c r="F825" i="2"/>
  <c r="F824" i="2"/>
  <c r="F823" i="2"/>
  <c r="F822" i="2"/>
  <c r="F821" i="2"/>
  <c r="F820" i="2"/>
  <c r="F819" i="2"/>
  <c r="F818" i="2"/>
  <c r="F817" i="2"/>
  <c r="F816" i="2"/>
  <c r="F815" i="2"/>
  <c r="F814" i="2"/>
  <c r="F813" i="2"/>
  <c r="F812" i="2"/>
  <c r="F811" i="2"/>
  <c r="F810" i="2"/>
  <c r="F809" i="2"/>
  <c r="F808" i="2"/>
  <c r="F807" i="2"/>
  <c r="F806" i="2"/>
  <c r="F805" i="2"/>
  <c r="F804" i="2"/>
  <c r="F803" i="2"/>
  <c r="F802" i="2"/>
  <c r="F801" i="2"/>
  <c r="F800" i="2"/>
  <c r="F799" i="2"/>
  <c r="F798" i="2"/>
  <c r="F797" i="2"/>
  <c r="F796" i="2"/>
  <c r="F795" i="2"/>
  <c r="F794" i="2"/>
  <c r="F793" i="2"/>
  <c r="F792" i="2"/>
  <c r="F791" i="2"/>
  <c r="F790" i="2"/>
  <c r="F789" i="2"/>
  <c r="F788" i="2"/>
  <c r="F787" i="2"/>
  <c r="F786" i="2"/>
  <c r="F785" i="2"/>
  <c r="F784" i="2"/>
  <c r="F783" i="2"/>
  <c r="F782" i="2"/>
  <c r="F781" i="2"/>
  <c r="F780" i="2"/>
  <c r="F779" i="2"/>
  <c r="F778" i="2"/>
  <c r="F777" i="2"/>
  <c r="F776" i="2"/>
  <c r="F775" i="2"/>
  <c r="F774" i="2"/>
  <c r="F773" i="2"/>
  <c r="F772" i="2"/>
  <c r="F771" i="2"/>
  <c r="F770" i="2"/>
  <c r="F769" i="2"/>
  <c r="F768" i="2"/>
  <c r="F767" i="2"/>
  <c r="F766" i="2"/>
  <c r="F765" i="2"/>
  <c r="F764" i="2"/>
  <c r="F763" i="2"/>
  <c r="F762" i="2"/>
  <c r="F761" i="2"/>
  <c r="F760" i="2"/>
  <c r="F759" i="2"/>
  <c r="F758" i="2"/>
  <c r="F757" i="2"/>
  <c r="F756" i="2"/>
  <c r="F755" i="2"/>
  <c r="F754" i="2"/>
  <c r="F753" i="2"/>
  <c r="F752" i="2"/>
  <c r="F751" i="2"/>
  <c r="F750" i="2"/>
  <c r="F749" i="2"/>
  <c r="F748" i="2"/>
  <c r="F747" i="2"/>
  <c r="F746" i="2"/>
  <c r="F745" i="2"/>
  <c r="F744" i="2"/>
  <c r="F743" i="2"/>
  <c r="F742" i="2"/>
  <c r="F741" i="2"/>
  <c r="F740" i="2"/>
  <c r="F739" i="2"/>
  <c r="F738" i="2"/>
  <c r="F737" i="2"/>
  <c r="F736" i="2"/>
  <c r="F735" i="2"/>
  <c r="F734" i="2"/>
  <c r="F733" i="2"/>
  <c r="F732" i="2"/>
  <c r="F731" i="2"/>
  <c r="F730" i="2"/>
  <c r="F729" i="2"/>
  <c r="F728" i="2"/>
  <c r="F727" i="2"/>
  <c r="F726" i="2"/>
  <c r="F725" i="2"/>
  <c r="F724" i="2"/>
  <c r="F723" i="2"/>
  <c r="F722" i="2"/>
  <c r="F721" i="2"/>
  <c r="F720" i="2"/>
  <c r="F719" i="2"/>
  <c r="F718" i="2"/>
  <c r="F717" i="2"/>
  <c r="F716" i="2"/>
  <c r="F715" i="2"/>
  <c r="F714" i="2"/>
  <c r="F713" i="2"/>
  <c r="F712" i="2"/>
  <c r="F711" i="2"/>
  <c r="F710" i="2"/>
  <c r="F709" i="2"/>
  <c r="F708" i="2"/>
  <c r="F707" i="2"/>
  <c r="F706" i="2"/>
  <c r="F705" i="2"/>
  <c r="F704" i="2"/>
  <c r="F703" i="2"/>
  <c r="F702" i="2"/>
  <c r="F701" i="2"/>
  <c r="F700" i="2"/>
  <c r="F699" i="2"/>
  <c r="F698" i="2"/>
  <c r="F697" i="2"/>
  <c r="F696" i="2"/>
  <c r="F695" i="2"/>
  <c r="F694" i="2"/>
  <c r="F693" i="2"/>
  <c r="F692" i="2"/>
  <c r="F691" i="2"/>
  <c r="F690" i="2"/>
  <c r="F689" i="2"/>
  <c r="F688" i="2"/>
  <c r="F687" i="2"/>
  <c r="F686" i="2"/>
  <c r="F685" i="2"/>
  <c r="F684" i="2"/>
  <c r="F683" i="2"/>
  <c r="F682" i="2"/>
  <c r="F681" i="2"/>
  <c r="F680" i="2"/>
  <c r="F679" i="2"/>
  <c r="F678" i="2"/>
  <c r="F677" i="2"/>
  <c r="F676" i="2"/>
  <c r="F675" i="2"/>
  <c r="F674" i="2"/>
  <c r="F673" i="2"/>
  <c r="F672" i="2"/>
  <c r="F671" i="2"/>
  <c r="F670" i="2"/>
  <c r="F669" i="2"/>
  <c r="F668" i="2"/>
  <c r="F667" i="2"/>
  <c r="F666" i="2"/>
  <c r="F665" i="2"/>
  <c r="F664" i="2"/>
  <c r="F663" i="2"/>
  <c r="F662" i="2"/>
  <c r="F661" i="2"/>
  <c r="F660" i="2"/>
  <c r="F659" i="2"/>
  <c r="F658" i="2"/>
  <c r="F657" i="2"/>
  <c r="F656" i="2"/>
  <c r="F655" i="2"/>
  <c r="F654" i="2"/>
  <c r="F653" i="2"/>
  <c r="F652" i="2"/>
  <c r="F651" i="2"/>
  <c r="F650" i="2"/>
  <c r="F649" i="2"/>
  <c r="F648" i="2"/>
  <c r="F647" i="2"/>
  <c r="F646" i="2"/>
  <c r="F645" i="2"/>
  <c r="F644" i="2"/>
  <c r="F643" i="2"/>
  <c r="F642" i="2"/>
  <c r="F641" i="2"/>
  <c r="F640" i="2"/>
  <c r="F639" i="2"/>
  <c r="F638" i="2"/>
  <c r="F637" i="2"/>
  <c r="F636" i="2"/>
  <c r="F635" i="2"/>
  <c r="F634" i="2"/>
  <c r="F633" i="2"/>
  <c r="F632" i="2"/>
  <c r="F631" i="2"/>
  <c r="F630" i="2"/>
  <c r="F629" i="2"/>
  <c r="F628" i="2"/>
  <c r="F627" i="2"/>
  <c r="F626" i="2"/>
  <c r="F625" i="2"/>
  <c r="F624" i="2"/>
  <c r="F623" i="2"/>
  <c r="F622" i="2"/>
  <c r="F621" i="2"/>
  <c r="F620" i="2"/>
  <c r="F619" i="2"/>
  <c r="F618" i="2"/>
  <c r="F617" i="2"/>
  <c r="F616" i="2"/>
  <c r="F615" i="2"/>
  <c r="F614" i="2"/>
  <c r="F613" i="2"/>
  <c r="F612" i="2"/>
  <c r="F611" i="2"/>
  <c r="F610" i="2"/>
  <c r="F609" i="2"/>
  <c r="F608" i="2"/>
  <c r="F607" i="2"/>
  <c r="F606" i="2"/>
  <c r="F605" i="2"/>
  <c r="F604" i="2"/>
  <c r="F603" i="2"/>
  <c r="F602" i="2"/>
  <c r="F601" i="2"/>
  <c r="F600" i="2"/>
  <c r="F599" i="2"/>
  <c r="F598" i="2"/>
  <c r="F597" i="2"/>
  <c r="F596" i="2"/>
  <c r="F595" i="2"/>
  <c r="F594" i="2"/>
  <c r="F593" i="2"/>
  <c r="F592" i="2"/>
  <c r="F591" i="2"/>
  <c r="F590" i="2"/>
  <c r="F589" i="2"/>
  <c r="F588" i="2"/>
  <c r="F587" i="2"/>
  <c r="F586" i="2"/>
  <c r="F585" i="2"/>
  <c r="F584" i="2"/>
  <c r="F583" i="2"/>
  <c r="F582" i="2"/>
  <c r="F581" i="2"/>
  <c r="F580" i="2"/>
  <c r="F579" i="2"/>
  <c r="F578" i="2"/>
  <c r="F577" i="2"/>
  <c r="F576" i="2"/>
  <c r="F575" i="2"/>
  <c r="F574" i="2"/>
  <c r="F573" i="2"/>
  <c r="F572" i="2"/>
  <c r="F571" i="2"/>
  <c r="F570" i="2"/>
  <c r="F569" i="2"/>
  <c r="F568" i="2"/>
  <c r="F567" i="2"/>
  <c r="F566" i="2"/>
  <c r="F565" i="2"/>
  <c r="F564" i="2"/>
  <c r="F563" i="2"/>
  <c r="F562" i="2"/>
  <c r="F561" i="2"/>
  <c r="F560" i="2"/>
  <c r="F559" i="2"/>
  <c r="F558" i="2"/>
  <c r="F557" i="2"/>
  <c r="F556" i="2"/>
  <c r="F555" i="2"/>
  <c r="F554" i="2"/>
  <c r="F553" i="2"/>
  <c r="F552" i="2"/>
  <c r="F551" i="2"/>
  <c r="F550" i="2"/>
  <c r="F549" i="2"/>
  <c r="F548" i="2"/>
  <c r="F547" i="2"/>
  <c r="F546" i="2"/>
  <c r="F545" i="2"/>
  <c r="F544" i="2"/>
  <c r="F543" i="2"/>
  <c r="F542" i="2"/>
  <c r="F541" i="2"/>
  <c r="F540" i="2"/>
  <c r="F539" i="2"/>
  <c r="F538" i="2"/>
  <c r="F537" i="2"/>
  <c r="F536" i="2"/>
  <c r="F535" i="2"/>
  <c r="F534" i="2"/>
  <c r="F533" i="2"/>
  <c r="F532" i="2"/>
  <c r="F531" i="2"/>
  <c r="F530" i="2"/>
  <c r="F529" i="2"/>
  <c r="F528" i="2"/>
  <c r="F527" i="2"/>
  <c r="F526" i="2"/>
  <c r="F525" i="2"/>
  <c r="F524" i="2"/>
  <c r="F523" i="2"/>
  <c r="F522" i="2"/>
  <c r="F521" i="2"/>
  <c r="F520" i="2"/>
  <c r="F519" i="2"/>
  <c r="F518" i="2"/>
  <c r="F517" i="2"/>
  <c r="F516" i="2"/>
  <c r="F515" i="2"/>
  <c r="F514" i="2"/>
  <c r="F513" i="2"/>
  <c r="F512" i="2"/>
  <c r="F511" i="2"/>
  <c r="F510" i="2"/>
  <c r="F509" i="2"/>
  <c r="F508" i="2"/>
  <c r="F507" i="2"/>
  <c r="F506" i="2"/>
  <c r="F505" i="2"/>
  <c r="F504" i="2"/>
  <c r="F503" i="2"/>
  <c r="F502" i="2"/>
  <c r="F501" i="2"/>
  <c r="F500" i="2"/>
  <c r="F499" i="2"/>
  <c r="F498" i="2"/>
  <c r="F497" i="2"/>
  <c r="F496" i="2"/>
  <c r="F495" i="2"/>
  <c r="F494" i="2"/>
  <c r="F493" i="2"/>
  <c r="F492" i="2"/>
  <c r="F491" i="2"/>
  <c r="F490" i="2"/>
  <c r="F489" i="2"/>
  <c r="F488" i="2"/>
  <c r="F487" i="2"/>
  <c r="F486" i="2"/>
  <c r="F485" i="2"/>
  <c r="F484" i="2"/>
  <c r="F483" i="2"/>
  <c r="F482" i="2"/>
  <c r="F481" i="2"/>
  <c r="F480" i="2"/>
  <c r="F479" i="2"/>
  <c r="F478" i="2"/>
  <c r="F477" i="2"/>
  <c r="F476" i="2"/>
  <c r="F475" i="2"/>
  <c r="F474" i="2"/>
  <c r="F473" i="2"/>
  <c r="F472" i="2"/>
  <c r="F471" i="2"/>
  <c r="F470" i="2"/>
  <c r="F469" i="2"/>
  <c r="F468" i="2"/>
  <c r="F467" i="2"/>
  <c r="F466" i="2"/>
  <c r="F465" i="2"/>
  <c r="F464" i="2"/>
  <c r="F463" i="2"/>
  <c r="F462" i="2"/>
  <c r="F461" i="2"/>
  <c r="F460" i="2"/>
  <c r="F459" i="2"/>
  <c r="F458" i="2"/>
  <c r="F457" i="2"/>
  <c r="F456" i="2"/>
  <c r="F455" i="2"/>
  <c r="F454" i="2"/>
  <c r="F453" i="2"/>
  <c r="F452" i="2"/>
  <c r="F451" i="2"/>
  <c r="F450" i="2"/>
  <c r="F449" i="2"/>
  <c r="F448" i="2"/>
  <c r="F447" i="2"/>
  <c r="F446" i="2"/>
  <c r="F445" i="2"/>
  <c r="F444" i="2"/>
  <c r="F443" i="2"/>
  <c r="F442" i="2"/>
  <c r="F441" i="2"/>
  <c r="F440" i="2"/>
  <c r="F439" i="2"/>
  <c r="F438" i="2"/>
  <c r="F437" i="2"/>
  <c r="F436" i="2"/>
  <c r="F435" i="2"/>
  <c r="F434" i="2"/>
  <c r="F433" i="2"/>
  <c r="F432" i="2"/>
  <c r="F431" i="2"/>
  <c r="F430" i="2"/>
  <c r="F429" i="2"/>
  <c r="F428" i="2"/>
  <c r="F427" i="2"/>
  <c r="F426" i="2"/>
  <c r="F425" i="2"/>
  <c r="F424" i="2"/>
  <c r="F423" i="2"/>
  <c r="F422" i="2"/>
  <c r="F421" i="2"/>
  <c r="F420" i="2"/>
  <c r="F419" i="2"/>
  <c r="F418" i="2"/>
  <c r="F417" i="2"/>
  <c r="F416" i="2"/>
  <c r="F415" i="2"/>
  <c r="F414" i="2"/>
  <c r="F413" i="2"/>
  <c r="F412" i="2"/>
  <c r="F411" i="2"/>
  <c r="F410" i="2"/>
  <c r="F409" i="2"/>
  <c r="F408" i="2"/>
  <c r="F407" i="2"/>
  <c r="F406" i="2"/>
  <c r="F405" i="2"/>
  <c r="F404" i="2"/>
  <c r="F403" i="2"/>
  <c r="F402" i="2"/>
  <c r="F401" i="2"/>
  <c r="F400" i="2"/>
  <c r="F399" i="2"/>
  <c r="F398" i="2"/>
  <c r="F397" i="2"/>
  <c r="F396" i="2"/>
  <c r="F395" i="2"/>
  <c r="F394" i="2"/>
  <c r="F393" i="2"/>
  <c r="F392" i="2"/>
  <c r="F391" i="2"/>
  <c r="F390" i="2"/>
  <c r="F389" i="2"/>
  <c r="F388" i="2"/>
  <c r="F387" i="2"/>
  <c r="F386" i="2"/>
  <c r="F385" i="2"/>
  <c r="F384" i="2"/>
  <c r="F383" i="2"/>
  <c r="F382" i="2"/>
  <c r="F381" i="2"/>
  <c r="F380" i="2"/>
  <c r="F379" i="2"/>
  <c r="F378" i="2"/>
  <c r="F377" i="2"/>
  <c r="F376" i="2"/>
  <c r="F375" i="2"/>
  <c r="F374" i="2"/>
  <c r="F373" i="2"/>
  <c r="F372" i="2"/>
  <c r="F371" i="2"/>
  <c r="F370" i="2"/>
  <c r="F369" i="2"/>
  <c r="F368" i="2"/>
  <c r="F367" i="2"/>
  <c r="F366" i="2"/>
  <c r="F365" i="2"/>
  <c r="F364" i="2"/>
  <c r="F363" i="2"/>
  <c r="F362" i="2"/>
  <c r="F361" i="2"/>
  <c r="F360" i="2"/>
  <c r="F359" i="2"/>
  <c r="F358" i="2"/>
  <c r="F357" i="2"/>
  <c r="F356" i="2"/>
  <c r="F355" i="2"/>
  <c r="F354" i="2"/>
  <c r="F353" i="2"/>
  <c r="F352" i="2"/>
  <c r="F351" i="2"/>
  <c r="F350" i="2"/>
  <c r="F349" i="2"/>
  <c r="F348" i="2"/>
  <c r="F347" i="2"/>
  <c r="F346" i="2"/>
  <c r="F345" i="2"/>
  <c r="F344" i="2"/>
  <c r="F343" i="2"/>
  <c r="F342" i="2"/>
  <c r="F341" i="2"/>
  <c r="F340" i="2"/>
  <c r="F339" i="2"/>
  <c r="F338" i="2"/>
  <c r="F337" i="2"/>
  <c r="F336" i="2"/>
  <c r="F335" i="2"/>
  <c r="F334" i="2"/>
  <c r="F333" i="2"/>
  <c r="F332" i="2"/>
  <c r="F331" i="2"/>
  <c r="F330" i="2"/>
  <c r="F329" i="2"/>
  <c r="F328" i="2"/>
  <c r="F327" i="2"/>
  <c r="F326" i="2"/>
  <c r="F325" i="2"/>
  <c r="F324" i="2"/>
  <c r="F323" i="2"/>
  <c r="F322" i="2"/>
  <c r="F321" i="2"/>
  <c r="F320" i="2"/>
  <c r="F319" i="2"/>
  <c r="F318" i="2"/>
  <c r="F317" i="2"/>
  <c r="F316" i="2"/>
  <c r="F315" i="2"/>
  <c r="F314" i="2"/>
  <c r="F313" i="2"/>
  <c r="F312" i="2"/>
  <c r="F311" i="2"/>
  <c r="F310" i="2"/>
  <c r="F309" i="2"/>
  <c r="F308" i="2"/>
  <c r="F307" i="2"/>
  <c r="F306" i="2"/>
  <c r="F305" i="2"/>
  <c r="F304" i="2"/>
  <c r="F303" i="2"/>
  <c r="F302" i="2"/>
  <c r="F301" i="2"/>
  <c r="F300" i="2"/>
  <c r="F299" i="2"/>
  <c r="F298" i="2"/>
  <c r="F297" i="2"/>
  <c r="F296" i="2"/>
  <c r="F295" i="2"/>
  <c r="F294" i="2"/>
  <c r="F293" i="2"/>
  <c r="F292" i="2"/>
  <c r="F291" i="2"/>
  <c r="F290" i="2"/>
  <c r="F289" i="2"/>
  <c r="F288" i="2"/>
  <c r="F287" i="2"/>
  <c r="F286" i="2"/>
  <c r="F285" i="2"/>
  <c r="F284" i="2"/>
  <c r="F283" i="2"/>
  <c r="F282" i="2"/>
  <c r="F281" i="2"/>
  <c r="F280" i="2"/>
  <c r="F279" i="2"/>
  <c r="F278" i="2"/>
  <c r="F277" i="2"/>
  <c r="F276" i="2"/>
  <c r="F275" i="2"/>
  <c r="F274" i="2"/>
  <c r="F273" i="2"/>
  <c r="F272" i="2"/>
  <c r="F271" i="2"/>
  <c r="F270" i="2"/>
  <c r="F269" i="2"/>
  <c r="F268" i="2"/>
  <c r="F267" i="2"/>
  <c r="F266" i="2"/>
  <c r="F265" i="2"/>
  <c r="F264" i="2"/>
  <c r="F263" i="2"/>
  <c r="F262" i="2"/>
  <c r="F261" i="2"/>
  <c r="F260" i="2"/>
  <c r="F259" i="2"/>
  <c r="F258" i="2"/>
  <c r="F257" i="2"/>
  <c r="F256" i="2"/>
  <c r="F255" i="2"/>
  <c r="F254" i="2"/>
  <c r="F253" i="2"/>
  <c r="F252" i="2"/>
  <c r="F251" i="2"/>
  <c r="F250" i="2"/>
  <c r="F249" i="2"/>
  <c r="F248" i="2"/>
  <c r="F247" i="2"/>
  <c r="F246" i="2"/>
  <c r="F245" i="2"/>
  <c r="F244" i="2"/>
  <c r="F243" i="2"/>
  <c r="F242" i="2"/>
  <c r="F241" i="2"/>
  <c r="F240" i="2"/>
  <c r="F239" i="2"/>
  <c r="F238" i="2"/>
  <c r="F237" i="2"/>
  <c r="F236" i="2"/>
  <c r="F235" i="2"/>
  <c r="F234" i="2"/>
  <c r="F233" i="2"/>
  <c r="F232" i="2"/>
  <c r="F231" i="2"/>
  <c r="F230" i="2"/>
  <c r="F229" i="2"/>
  <c r="F228" i="2"/>
  <c r="F227" i="2"/>
  <c r="F226" i="2"/>
  <c r="F225" i="2"/>
  <c r="F224" i="2"/>
  <c r="F223" i="2"/>
  <c r="F222" i="2"/>
  <c r="F221" i="2"/>
  <c r="F220" i="2"/>
  <c r="F219" i="2"/>
  <c r="F218" i="2"/>
  <c r="F217" i="2"/>
  <c r="F216" i="2"/>
  <c r="F215" i="2"/>
  <c r="F214" i="2"/>
  <c r="F213" i="2"/>
  <c r="F212" i="2"/>
  <c r="F211" i="2"/>
  <c r="F210" i="2"/>
  <c r="F209" i="2"/>
  <c r="F208" i="2"/>
  <c r="F207" i="2"/>
  <c r="F206" i="2"/>
  <c r="F205" i="2"/>
  <c r="F204" i="2"/>
  <c r="F203" i="2"/>
  <c r="F202" i="2"/>
  <c r="F201" i="2"/>
  <c r="F200" i="2"/>
  <c r="F199" i="2"/>
  <c r="F198" i="2"/>
  <c r="F197" i="2"/>
  <c r="F196" i="2"/>
  <c r="F195" i="2"/>
  <c r="F194" i="2"/>
  <c r="F193" i="2"/>
  <c r="F192" i="2"/>
  <c r="F191" i="2"/>
  <c r="F190" i="2"/>
  <c r="F189" i="2"/>
  <c r="F188" i="2"/>
  <c r="F187" i="2"/>
  <c r="F186" i="2"/>
  <c r="F185" i="2"/>
  <c r="F184" i="2"/>
  <c r="F183" i="2"/>
  <c r="F182" i="2"/>
  <c r="F181" i="2"/>
  <c r="F180" i="2"/>
  <c r="F179" i="2"/>
  <c r="F178" i="2"/>
  <c r="F177" i="2"/>
  <c r="F176" i="2"/>
  <c r="F175" i="2"/>
  <c r="F174" i="2"/>
  <c r="F173" i="2"/>
  <c r="F172" i="2"/>
  <c r="F171" i="2"/>
  <c r="F170" i="2"/>
  <c r="F169" i="2"/>
  <c r="F168" i="2"/>
  <c r="F167" i="2"/>
  <c r="F166" i="2"/>
  <c r="F165" i="2"/>
  <c r="F164" i="2"/>
  <c r="F163" i="2"/>
  <c r="F162" i="2"/>
  <c r="F161" i="2"/>
  <c r="F160" i="2"/>
  <c r="F159" i="2"/>
  <c r="F158" i="2"/>
  <c r="F157" i="2"/>
  <c r="F156" i="2"/>
  <c r="F155" i="2"/>
  <c r="F154" i="2"/>
  <c r="F153" i="2"/>
  <c r="F152" i="2"/>
  <c r="F151" i="2"/>
  <c r="F150" i="2"/>
  <c r="F149" i="2"/>
  <c r="F148" i="2"/>
  <c r="F147" i="2"/>
  <c r="F146" i="2"/>
  <c r="F145" i="2"/>
  <c r="F144" i="2"/>
  <c r="F143" i="2"/>
  <c r="F142" i="2"/>
  <c r="F141" i="2"/>
  <c r="F140" i="2"/>
  <c r="F139" i="2"/>
  <c r="F138" i="2"/>
  <c r="F137" i="2"/>
  <c r="F136" i="2"/>
  <c r="F135" i="2"/>
  <c r="F134" i="2"/>
  <c r="F133" i="2"/>
  <c r="F132" i="2"/>
  <c r="F131" i="2"/>
  <c r="F130" i="2"/>
  <c r="F129" i="2"/>
  <c r="F128" i="2"/>
  <c r="F127" i="2"/>
  <c r="F126" i="2"/>
  <c r="F125" i="2"/>
  <c r="F124" i="2"/>
  <c r="F123" i="2"/>
  <c r="F122" i="2"/>
  <c r="F121" i="2"/>
  <c r="F120" i="2"/>
  <c r="F119" i="2"/>
  <c r="F118" i="2"/>
  <c r="F117" i="2"/>
  <c r="F116" i="2"/>
  <c r="F115" i="2"/>
  <c r="F114" i="2"/>
  <c r="F113" i="2"/>
  <c r="F112" i="2"/>
  <c r="F111" i="2"/>
  <c r="F110" i="2"/>
  <c r="F109" i="2"/>
  <c r="F108" i="2"/>
  <c r="F107" i="2"/>
  <c r="F106" i="2"/>
  <c r="F105" i="2"/>
  <c r="F104" i="2"/>
  <c r="F103" i="2"/>
  <c r="F102" i="2"/>
  <c r="F101" i="2"/>
  <c r="F100" i="2"/>
  <c r="F99" i="2"/>
  <c r="F98" i="2"/>
  <c r="F97" i="2"/>
  <c r="F96" i="2"/>
  <c r="F95" i="2"/>
  <c r="F94" i="2"/>
  <c r="F93" i="2"/>
  <c r="F92" i="2"/>
  <c r="F91" i="2"/>
  <c r="F90" i="2"/>
  <c r="F89" i="2"/>
  <c r="F88" i="2"/>
  <c r="F87" i="2"/>
  <c r="F86" i="2"/>
  <c r="F85" i="2"/>
  <c r="F84" i="2"/>
  <c r="F83" i="2"/>
  <c r="F82" i="2"/>
  <c r="F81" i="2"/>
  <c r="F80" i="2"/>
  <c r="F79" i="2"/>
  <c r="F78" i="2"/>
  <c r="F77" i="2"/>
  <c r="F76" i="2"/>
  <c r="F75" i="2"/>
  <c r="F74" i="2"/>
  <c r="F73" i="2"/>
  <c r="F72" i="2"/>
  <c r="F71" i="2"/>
  <c r="F70" i="2"/>
  <c r="F69" i="2"/>
  <c r="F68" i="2"/>
  <c r="F67" i="2"/>
  <c r="F66" i="2"/>
  <c r="F65" i="2"/>
  <c r="F64" i="2"/>
  <c r="F63" i="2"/>
  <c r="F62" i="2"/>
  <c r="F61" i="2"/>
  <c r="F60" i="2"/>
  <c r="F59" i="2"/>
  <c r="F58" i="2"/>
  <c r="F57" i="2"/>
  <c r="F56" i="2"/>
  <c r="F55" i="2"/>
  <c r="F54" i="2"/>
  <c r="F53" i="2"/>
  <c r="F52" i="2"/>
  <c r="F51" i="2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B2977" i="2"/>
  <c r="B2976" i="2"/>
  <c r="B2975" i="2"/>
  <c r="B2974" i="2"/>
  <c r="B2973" i="2"/>
  <c r="B2972" i="2"/>
  <c r="B2971" i="2"/>
  <c r="B2970" i="2"/>
  <c r="B2969" i="2"/>
  <c r="B2968" i="2"/>
  <c r="B2967" i="2"/>
  <c r="B2966" i="2"/>
  <c r="B2965" i="2"/>
  <c r="B2964" i="2"/>
  <c r="B2963" i="2"/>
  <c r="B2962" i="2"/>
  <c r="B2961" i="2"/>
  <c r="B2960" i="2"/>
  <c r="B2959" i="2"/>
  <c r="B2958" i="2"/>
  <c r="B2957" i="2"/>
  <c r="B2956" i="2"/>
  <c r="B2955" i="2"/>
  <c r="B2954" i="2"/>
  <c r="B2953" i="2"/>
  <c r="B2952" i="2"/>
  <c r="B2951" i="2"/>
  <c r="B2950" i="2"/>
  <c r="B2949" i="2"/>
  <c r="B2948" i="2"/>
  <c r="B2947" i="2"/>
  <c r="B2946" i="2"/>
  <c r="B2945" i="2"/>
  <c r="B2944" i="2"/>
  <c r="B2943" i="2"/>
  <c r="B2942" i="2"/>
  <c r="B2941" i="2"/>
  <c r="B2940" i="2"/>
  <c r="B2939" i="2"/>
  <c r="B2938" i="2"/>
  <c r="B2937" i="2"/>
  <c r="B2936" i="2"/>
  <c r="B2935" i="2"/>
  <c r="B2934" i="2"/>
  <c r="B2933" i="2"/>
  <c r="B2932" i="2"/>
  <c r="B2931" i="2"/>
  <c r="B2930" i="2"/>
  <c r="B2929" i="2"/>
  <c r="B2928" i="2"/>
  <c r="B2927" i="2"/>
  <c r="B2926" i="2"/>
  <c r="B2925" i="2"/>
  <c r="B2924" i="2"/>
  <c r="B2923" i="2"/>
  <c r="B2922" i="2"/>
  <c r="B2921" i="2"/>
  <c r="B2920" i="2"/>
  <c r="B2919" i="2"/>
  <c r="B2918" i="2"/>
  <c r="B2917" i="2"/>
  <c r="B2916" i="2"/>
  <c r="B2915" i="2"/>
  <c r="B2914" i="2"/>
  <c r="B2913" i="2"/>
  <c r="B2912" i="2"/>
  <c r="B2911" i="2"/>
  <c r="B2910" i="2"/>
  <c r="B2909" i="2"/>
  <c r="B2908" i="2"/>
  <c r="B2907" i="2"/>
  <c r="B2906" i="2"/>
  <c r="B2905" i="2"/>
  <c r="B2904" i="2"/>
  <c r="B2903" i="2"/>
  <c r="B2902" i="2"/>
  <c r="B2901" i="2"/>
  <c r="B2900" i="2"/>
  <c r="B2899" i="2"/>
  <c r="B2898" i="2"/>
  <c r="B2897" i="2"/>
  <c r="B2896" i="2"/>
  <c r="B2895" i="2"/>
  <c r="B2894" i="2"/>
  <c r="B2893" i="2"/>
  <c r="B2892" i="2"/>
  <c r="B2891" i="2"/>
  <c r="B2890" i="2"/>
  <c r="B2889" i="2"/>
  <c r="B2888" i="2"/>
  <c r="B2887" i="2"/>
  <c r="B2886" i="2"/>
  <c r="B2885" i="2"/>
  <c r="B2884" i="2"/>
  <c r="B2883" i="2"/>
  <c r="B2882" i="2"/>
  <c r="B2881" i="2"/>
  <c r="B2880" i="2"/>
  <c r="B2879" i="2"/>
  <c r="B2878" i="2"/>
  <c r="B2877" i="2"/>
  <c r="B2876" i="2"/>
  <c r="B2875" i="2"/>
  <c r="B2874" i="2"/>
  <c r="B2873" i="2"/>
  <c r="B2872" i="2"/>
  <c r="B2871" i="2"/>
  <c r="B2870" i="2"/>
  <c r="B2869" i="2"/>
  <c r="B2868" i="2"/>
  <c r="B2867" i="2"/>
  <c r="B2866" i="2"/>
  <c r="B2865" i="2"/>
  <c r="B2864" i="2"/>
  <c r="B2863" i="2"/>
  <c r="B2862" i="2"/>
  <c r="B2861" i="2"/>
  <c r="B2860" i="2"/>
  <c r="B2859" i="2"/>
  <c r="B2858" i="2"/>
  <c r="B2857" i="2"/>
  <c r="B2856" i="2"/>
  <c r="B2855" i="2"/>
  <c r="B2854" i="2"/>
  <c r="B2853" i="2"/>
  <c r="B2852" i="2"/>
  <c r="B2851" i="2"/>
  <c r="B2850" i="2"/>
  <c r="B2849" i="2"/>
  <c r="B2848" i="2"/>
  <c r="B2847" i="2"/>
  <c r="B2846" i="2"/>
  <c r="B2845" i="2"/>
  <c r="B2844" i="2"/>
  <c r="B2843" i="2"/>
  <c r="B2842" i="2"/>
  <c r="B2841" i="2"/>
  <c r="B2840" i="2"/>
  <c r="B2839" i="2"/>
  <c r="B2838" i="2"/>
  <c r="B2837" i="2"/>
  <c r="B2836" i="2"/>
  <c r="B2835" i="2"/>
  <c r="B2834" i="2"/>
  <c r="B2833" i="2"/>
  <c r="B2832" i="2"/>
  <c r="B2831" i="2"/>
  <c r="B2830" i="2"/>
  <c r="B2829" i="2"/>
  <c r="B2828" i="2"/>
  <c r="B2827" i="2"/>
  <c r="B2826" i="2"/>
  <c r="B2825" i="2"/>
  <c r="B2824" i="2"/>
  <c r="B2823" i="2"/>
  <c r="B2822" i="2"/>
  <c r="B2821" i="2"/>
  <c r="B2820" i="2"/>
  <c r="B2819" i="2"/>
  <c r="B2818" i="2"/>
  <c r="B2817" i="2"/>
  <c r="B2816" i="2"/>
  <c r="B2815" i="2"/>
  <c r="B2814" i="2"/>
  <c r="B2813" i="2"/>
  <c r="B2812" i="2"/>
  <c r="B2811" i="2"/>
  <c r="B2810" i="2"/>
  <c r="B2809" i="2"/>
  <c r="B2808" i="2"/>
  <c r="B2807" i="2"/>
  <c r="B2806" i="2"/>
  <c r="B2805" i="2"/>
  <c r="B2804" i="2"/>
  <c r="B2803" i="2"/>
  <c r="B2802" i="2"/>
  <c r="B2801" i="2"/>
  <c r="B2800" i="2"/>
  <c r="B2799" i="2"/>
  <c r="B2798" i="2"/>
  <c r="B2797" i="2"/>
  <c r="B2796" i="2"/>
  <c r="B2795" i="2"/>
  <c r="B2794" i="2"/>
  <c r="B2793" i="2"/>
  <c r="B2792" i="2"/>
  <c r="B2791" i="2"/>
  <c r="B2790" i="2"/>
  <c r="B2789" i="2"/>
  <c r="B2788" i="2"/>
  <c r="B2787" i="2"/>
  <c r="B2786" i="2"/>
  <c r="B2785" i="2"/>
  <c r="B2784" i="2"/>
  <c r="B2783" i="2"/>
  <c r="B2782" i="2"/>
  <c r="B2781" i="2"/>
  <c r="B2780" i="2"/>
  <c r="B2779" i="2"/>
  <c r="B2778" i="2"/>
  <c r="B2777" i="2"/>
  <c r="B2776" i="2"/>
  <c r="B2775" i="2"/>
  <c r="B2774" i="2"/>
  <c r="B2773" i="2"/>
  <c r="B2772" i="2"/>
  <c r="B2771" i="2"/>
  <c r="B2770" i="2"/>
  <c r="B2769" i="2"/>
  <c r="B2768" i="2"/>
  <c r="B2767" i="2"/>
  <c r="B2766" i="2"/>
  <c r="B2765" i="2"/>
  <c r="B2764" i="2"/>
  <c r="B2763" i="2"/>
  <c r="B2762" i="2"/>
  <c r="B2761" i="2"/>
  <c r="B2760" i="2"/>
  <c r="B2759" i="2"/>
  <c r="B2758" i="2"/>
  <c r="B2757" i="2"/>
  <c r="B2756" i="2"/>
  <c r="B2755" i="2"/>
  <c r="B2754" i="2"/>
  <c r="B2753" i="2"/>
  <c r="B2752" i="2"/>
  <c r="B2751" i="2"/>
  <c r="B2750" i="2"/>
  <c r="B2749" i="2"/>
  <c r="B2748" i="2"/>
  <c r="B2747" i="2"/>
  <c r="B2746" i="2"/>
  <c r="B2745" i="2"/>
  <c r="B2744" i="2"/>
  <c r="B2743" i="2"/>
  <c r="B2742" i="2"/>
  <c r="B2741" i="2"/>
  <c r="B2740" i="2"/>
  <c r="B2739" i="2"/>
  <c r="B2738" i="2"/>
  <c r="B2737" i="2"/>
  <c r="B2736" i="2"/>
  <c r="B2735" i="2"/>
  <c r="B2734" i="2"/>
  <c r="B2733" i="2"/>
  <c r="B2732" i="2"/>
  <c r="B2731" i="2"/>
  <c r="B2730" i="2"/>
  <c r="B2729" i="2"/>
  <c r="B2728" i="2"/>
  <c r="B2727" i="2"/>
  <c r="B2726" i="2"/>
  <c r="B2725" i="2"/>
  <c r="B2724" i="2"/>
  <c r="B2723" i="2"/>
  <c r="B2722" i="2"/>
  <c r="B2721" i="2"/>
  <c r="B2720" i="2"/>
  <c r="B2719" i="2"/>
  <c r="B2718" i="2"/>
  <c r="B2717" i="2"/>
  <c r="B2716" i="2"/>
  <c r="B2715" i="2"/>
  <c r="B2714" i="2"/>
  <c r="B2713" i="2"/>
  <c r="B2712" i="2"/>
  <c r="B2711" i="2"/>
  <c r="B2710" i="2"/>
  <c r="B2709" i="2"/>
  <c r="B2708" i="2"/>
  <c r="B2707" i="2"/>
  <c r="B2706" i="2"/>
  <c r="B2705" i="2"/>
  <c r="B2704" i="2"/>
  <c r="B2703" i="2"/>
  <c r="B2702" i="2"/>
  <c r="B2701" i="2"/>
  <c r="B2700" i="2"/>
  <c r="B2699" i="2"/>
  <c r="B2698" i="2"/>
  <c r="B2697" i="2"/>
  <c r="B2696" i="2"/>
  <c r="B2695" i="2"/>
  <c r="B2694" i="2"/>
  <c r="B2693" i="2"/>
  <c r="B2692" i="2"/>
  <c r="B2691" i="2"/>
  <c r="B2690" i="2"/>
  <c r="B2689" i="2"/>
  <c r="B2688" i="2"/>
  <c r="B2687" i="2"/>
  <c r="B2686" i="2"/>
  <c r="B2685" i="2"/>
  <c r="B2684" i="2"/>
  <c r="B2683" i="2"/>
  <c r="B2682" i="2"/>
  <c r="B2681" i="2"/>
  <c r="B2680" i="2"/>
  <c r="B2679" i="2"/>
  <c r="B2678" i="2"/>
  <c r="B2677" i="2"/>
  <c r="B2676" i="2"/>
  <c r="B2675" i="2"/>
  <c r="B2674" i="2"/>
  <c r="B2673" i="2"/>
  <c r="B2672" i="2"/>
  <c r="B2671" i="2"/>
  <c r="B2670" i="2"/>
  <c r="B2669" i="2"/>
  <c r="B2668" i="2"/>
  <c r="B2667" i="2"/>
  <c r="B2666" i="2"/>
  <c r="B2665" i="2"/>
  <c r="B2664" i="2"/>
  <c r="B2663" i="2"/>
  <c r="B2662" i="2"/>
  <c r="B2661" i="2"/>
  <c r="B2660" i="2"/>
  <c r="B2659" i="2"/>
  <c r="B2658" i="2"/>
  <c r="B2657" i="2"/>
  <c r="B2656" i="2"/>
  <c r="B2655" i="2"/>
  <c r="B2654" i="2"/>
  <c r="B2653" i="2"/>
  <c r="B2652" i="2"/>
  <c r="B2651" i="2"/>
  <c r="B2650" i="2"/>
  <c r="B2649" i="2"/>
  <c r="B2648" i="2"/>
  <c r="B2647" i="2"/>
  <c r="B2646" i="2"/>
  <c r="B2645" i="2"/>
  <c r="B2644" i="2"/>
  <c r="B2643" i="2"/>
  <c r="B2642" i="2"/>
  <c r="B2641" i="2"/>
  <c r="B2640" i="2"/>
  <c r="B2639" i="2"/>
  <c r="B2638" i="2"/>
  <c r="B2637" i="2"/>
  <c r="B2636" i="2"/>
  <c r="B2635" i="2"/>
  <c r="B2634" i="2"/>
  <c r="B2633" i="2"/>
  <c r="B2632" i="2"/>
  <c r="B2631" i="2"/>
  <c r="B2630" i="2"/>
  <c r="B2629" i="2"/>
  <c r="B2628" i="2"/>
  <c r="B2627" i="2"/>
  <c r="B2626" i="2"/>
  <c r="B2625" i="2"/>
  <c r="B2624" i="2"/>
  <c r="B2623" i="2"/>
  <c r="B2622" i="2"/>
  <c r="B2621" i="2"/>
  <c r="B2620" i="2"/>
  <c r="B2619" i="2"/>
  <c r="B2618" i="2"/>
  <c r="B2617" i="2"/>
  <c r="B2616" i="2"/>
  <c r="B2615" i="2"/>
  <c r="B2614" i="2"/>
  <c r="B2613" i="2"/>
  <c r="B2612" i="2"/>
  <c r="B2611" i="2"/>
  <c r="B2610" i="2"/>
  <c r="B2609" i="2"/>
  <c r="B2608" i="2"/>
  <c r="B2607" i="2"/>
  <c r="B2606" i="2"/>
  <c r="B2605" i="2"/>
  <c r="B2604" i="2"/>
  <c r="B2603" i="2"/>
  <c r="B2602" i="2"/>
  <c r="B2601" i="2"/>
  <c r="B2600" i="2"/>
  <c r="B2599" i="2"/>
  <c r="B2598" i="2"/>
  <c r="B2597" i="2"/>
  <c r="B2596" i="2"/>
  <c r="B2595" i="2"/>
  <c r="B2594" i="2"/>
  <c r="B2593" i="2"/>
  <c r="B2592" i="2"/>
  <c r="B2591" i="2"/>
  <c r="B2590" i="2"/>
  <c r="B2589" i="2"/>
  <c r="B2588" i="2"/>
  <c r="B2587" i="2"/>
  <c r="B2586" i="2"/>
  <c r="B2585" i="2"/>
  <c r="B2584" i="2"/>
  <c r="B2583" i="2"/>
  <c r="B2582" i="2"/>
  <c r="B2581" i="2"/>
  <c r="B2580" i="2"/>
  <c r="B2579" i="2"/>
  <c r="B2578" i="2"/>
  <c r="B2577" i="2"/>
  <c r="B2576" i="2"/>
  <c r="B2575" i="2"/>
  <c r="B2574" i="2"/>
  <c r="B2573" i="2"/>
  <c r="B2572" i="2"/>
  <c r="B2571" i="2"/>
  <c r="B2570" i="2"/>
  <c r="B2569" i="2"/>
  <c r="B2568" i="2"/>
  <c r="B2567" i="2"/>
  <c r="B2566" i="2"/>
  <c r="B2565" i="2"/>
  <c r="B2564" i="2"/>
  <c r="B2563" i="2"/>
  <c r="B2562" i="2"/>
  <c r="B2561" i="2"/>
  <c r="B2560" i="2"/>
  <c r="B2559" i="2"/>
  <c r="B2558" i="2"/>
  <c r="B2557" i="2"/>
  <c r="B2556" i="2"/>
  <c r="B2555" i="2"/>
  <c r="B2554" i="2"/>
  <c r="B2553" i="2"/>
  <c r="B2552" i="2"/>
  <c r="B2551" i="2"/>
  <c r="B2550" i="2"/>
  <c r="B2549" i="2"/>
  <c r="B2548" i="2"/>
  <c r="B2547" i="2"/>
  <c r="B2546" i="2"/>
  <c r="B2545" i="2"/>
  <c r="B2544" i="2"/>
  <c r="B2543" i="2"/>
  <c r="B2542" i="2"/>
  <c r="B2541" i="2"/>
  <c r="B2540" i="2"/>
  <c r="B2539" i="2"/>
  <c r="B2538" i="2"/>
  <c r="B2537" i="2"/>
  <c r="B2536" i="2"/>
  <c r="B2535" i="2"/>
  <c r="B2534" i="2"/>
  <c r="B2533" i="2"/>
  <c r="B2532" i="2"/>
  <c r="B2531" i="2"/>
  <c r="B2530" i="2"/>
  <c r="B2529" i="2"/>
  <c r="B2528" i="2"/>
  <c r="B2527" i="2"/>
  <c r="B2526" i="2"/>
  <c r="B2525" i="2"/>
  <c r="B2524" i="2"/>
  <c r="B2523" i="2"/>
  <c r="B2522" i="2"/>
  <c r="B2521" i="2"/>
  <c r="B2520" i="2"/>
  <c r="B2519" i="2"/>
  <c r="B2518" i="2"/>
  <c r="B2517" i="2"/>
  <c r="B2516" i="2"/>
  <c r="B2515" i="2"/>
  <c r="B2514" i="2"/>
  <c r="B2513" i="2"/>
  <c r="B2512" i="2"/>
  <c r="B2511" i="2"/>
  <c r="B2510" i="2"/>
  <c r="B2509" i="2"/>
  <c r="B2508" i="2"/>
  <c r="B2507" i="2"/>
  <c r="B2506" i="2"/>
  <c r="B2505" i="2"/>
  <c r="B2504" i="2"/>
  <c r="B2503" i="2"/>
  <c r="B2502" i="2"/>
  <c r="B2501" i="2"/>
  <c r="B2500" i="2"/>
  <c r="B2499" i="2"/>
  <c r="B2498" i="2"/>
  <c r="B2497" i="2"/>
  <c r="B2496" i="2"/>
  <c r="B2495" i="2"/>
  <c r="B2494" i="2"/>
  <c r="B2493" i="2"/>
  <c r="B2492" i="2"/>
  <c r="B2491" i="2"/>
  <c r="B2490" i="2"/>
  <c r="B2489" i="2"/>
  <c r="B2488" i="2"/>
  <c r="B2487" i="2"/>
  <c r="B2486" i="2"/>
  <c r="B2485" i="2"/>
  <c r="B2484" i="2"/>
  <c r="B2483" i="2"/>
  <c r="B2482" i="2"/>
  <c r="B2481" i="2"/>
  <c r="B2480" i="2"/>
  <c r="B2479" i="2"/>
  <c r="B2478" i="2"/>
  <c r="B2477" i="2"/>
  <c r="B2476" i="2"/>
  <c r="B2475" i="2"/>
  <c r="B2474" i="2"/>
  <c r="B2473" i="2"/>
  <c r="B2472" i="2"/>
  <c r="B2471" i="2"/>
  <c r="B2470" i="2"/>
  <c r="B2469" i="2"/>
  <c r="B2468" i="2"/>
  <c r="B2467" i="2"/>
  <c r="B2466" i="2"/>
  <c r="B2465" i="2"/>
  <c r="B2464" i="2"/>
  <c r="B2463" i="2"/>
  <c r="B2462" i="2"/>
  <c r="B2461" i="2"/>
  <c r="B2460" i="2"/>
  <c r="B2459" i="2"/>
  <c r="B2458" i="2"/>
  <c r="B2457" i="2"/>
  <c r="B2456" i="2"/>
  <c r="B2455" i="2"/>
  <c r="B2454" i="2"/>
  <c r="B2453" i="2"/>
  <c r="B2452" i="2"/>
  <c r="B2451" i="2"/>
  <c r="B2450" i="2"/>
  <c r="B2449" i="2"/>
  <c r="B2448" i="2"/>
  <c r="B2447" i="2"/>
  <c r="B2446" i="2"/>
  <c r="B2445" i="2"/>
  <c r="B2444" i="2"/>
  <c r="B2443" i="2"/>
  <c r="B2442" i="2"/>
  <c r="B2441" i="2"/>
  <c r="B2440" i="2"/>
  <c r="B2439" i="2"/>
  <c r="B2438" i="2"/>
  <c r="B2437" i="2"/>
  <c r="B2436" i="2"/>
  <c r="B2435" i="2"/>
  <c r="B2434" i="2"/>
  <c r="B2433" i="2"/>
  <c r="B2432" i="2"/>
  <c r="B2431" i="2"/>
  <c r="B2430" i="2"/>
  <c r="B2429" i="2"/>
  <c r="B2428" i="2"/>
  <c r="B2427" i="2"/>
  <c r="B2426" i="2"/>
  <c r="B2425" i="2"/>
  <c r="B2424" i="2"/>
  <c r="B2423" i="2"/>
  <c r="B2422" i="2"/>
  <c r="B2421" i="2"/>
  <c r="B2420" i="2"/>
  <c r="B2419" i="2"/>
  <c r="B2418" i="2"/>
  <c r="B2417" i="2"/>
  <c r="B2416" i="2"/>
  <c r="B2415" i="2"/>
  <c r="B2414" i="2"/>
  <c r="B2413" i="2"/>
  <c r="B2412" i="2"/>
  <c r="B2411" i="2"/>
  <c r="B2410" i="2"/>
  <c r="B2409" i="2"/>
  <c r="B2408" i="2"/>
  <c r="B2407" i="2"/>
  <c r="B2406" i="2"/>
  <c r="B2405" i="2"/>
  <c r="B2404" i="2"/>
  <c r="B2403" i="2"/>
  <c r="B2402" i="2"/>
  <c r="B2401" i="2"/>
  <c r="B2400" i="2"/>
  <c r="B2399" i="2"/>
  <c r="B2398" i="2"/>
  <c r="B2397" i="2"/>
  <c r="B2396" i="2"/>
  <c r="B2395" i="2"/>
  <c r="B2394" i="2"/>
  <c r="B2393" i="2"/>
  <c r="B2392" i="2"/>
  <c r="B2391" i="2"/>
  <c r="B2390" i="2"/>
  <c r="B2389" i="2"/>
  <c r="B2388" i="2"/>
  <c r="B2387" i="2"/>
  <c r="B2386" i="2"/>
  <c r="B2385" i="2"/>
  <c r="B2384" i="2"/>
  <c r="B2383" i="2"/>
  <c r="B2382" i="2"/>
  <c r="B2381" i="2"/>
  <c r="B2380" i="2"/>
  <c r="B2379" i="2"/>
  <c r="B2378" i="2"/>
  <c r="B2377" i="2"/>
  <c r="B2376" i="2"/>
  <c r="B2375" i="2"/>
  <c r="B2374" i="2"/>
  <c r="B2373" i="2"/>
  <c r="B2372" i="2"/>
  <c r="B2371" i="2"/>
  <c r="B2370" i="2"/>
  <c r="B2369" i="2"/>
  <c r="B2368" i="2"/>
  <c r="B2367" i="2"/>
  <c r="B2366" i="2"/>
  <c r="B2365" i="2"/>
  <c r="B2364" i="2"/>
  <c r="B2363" i="2"/>
  <c r="B2362" i="2"/>
  <c r="B2361" i="2"/>
  <c r="B2360" i="2"/>
  <c r="B2359" i="2"/>
  <c r="B2358" i="2"/>
  <c r="B2357" i="2"/>
  <c r="B2356" i="2"/>
  <c r="B2355" i="2"/>
  <c r="B2354" i="2"/>
  <c r="B2353" i="2"/>
  <c r="B2352" i="2"/>
  <c r="B2351" i="2"/>
  <c r="B2350" i="2"/>
  <c r="B2349" i="2"/>
  <c r="B2348" i="2"/>
  <c r="B2347" i="2"/>
  <c r="B2346" i="2"/>
  <c r="B2345" i="2"/>
  <c r="B2344" i="2"/>
  <c r="B2343" i="2"/>
  <c r="B2342" i="2"/>
  <c r="B2341" i="2"/>
  <c r="B2340" i="2"/>
  <c r="B2339" i="2"/>
  <c r="B2338" i="2"/>
  <c r="B2337" i="2"/>
  <c r="B2336" i="2"/>
  <c r="B2335" i="2"/>
  <c r="B2334" i="2"/>
  <c r="B2333" i="2"/>
  <c r="B2332" i="2"/>
  <c r="B2331" i="2"/>
  <c r="B2330" i="2"/>
  <c r="B2329" i="2"/>
  <c r="B2328" i="2"/>
  <c r="B2327" i="2"/>
  <c r="B2326" i="2"/>
  <c r="B2325" i="2"/>
  <c r="B2324" i="2"/>
  <c r="B2323" i="2"/>
  <c r="B2322" i="2"/>
  <c r="B2321" i="2"/>
  <c r="B2320" i="2"/>
  <c r="B2319" i="2"/>
  <c r="B2318" i="2"/>
  <c r="B2317" i="2"/>
  <c r="B2316" i="2"/>
  <c r="B2315" i="2"/>
  <c r="B2314" i="2"/>
  <c r="B2313" i="2"/>
  <c r="B2312" i="2"/>
  <c r="B2311" i="2"/>
  <c r="B2310" i="2"/>
  <c r="B2309" i="2"/>
  <c r="B2308" i="2"/>
  <c r="B2307" i="2"/>
  <c r="B2306" i="2"/>
  <c r="B2305" i="2"/>
  <c r="B2304" i="2"/>
  <c r="B2303" i="2"/>
  <c r="B2302" i="2"/>
  <c r="B2301" i="2"/>
  <c r="B2300" i="2"/>
  <c r="B2299" i="2"/>
  <c r="B2298" i="2"/>
  <c r="B2297" i="2"/>
  <c r="B2296" i="2"/>
  <c r="B2295" i="2"/>
  <c r="B2294" i="2"/>
  <c r="B2293" i="2"/>
  <c r="B2292" i="2"/>
  <c r="B2291" i="2"/>
  <c r="B2290" i="2"/>
  <c r="B2289" i="2"/>
  <c r="B2288" i="2"/>
  <c r="B2287" i="2"/>
  <c r="B2286" i="2"/>
  <c r="B2285" i="2"/>
  <c r="B2284" i="2"/>
  <c r="B2283" i="2"/>
  <c r="B2282" i="2"/>
  <c r="B2281" i="2"/>
  <c r="B2280" i="2"/>
  <c r="B2279" i="2"/>
  <c r="B2278" i="2"/>
  <c r="B2277" i="2"/>
  <c r="B2276" i="2"/>
  <c r="B2275" i="2"/>
  <c r="B2274" i="2"/>
  <c r="B2273" i="2"/>
  <c r="B2272" i="2"/>
  <c r="B2271" i="2"/>
  <c r="B2270" i="2"/>
  <c r="B2269" i="2"/>
  <c r="B2268" i="2"/>
  <c r="B2267" i="2"/>
  <c r="B2266" i="2"/>
  <c r="B2265" i="2"/>
  <c r="B2264" i="2"/>
  <c r="B2263" i="2"/>
  <c r="B2262" i="2"/>
  <c r="B2261" i="2"/>
  <c r="B2260" i="2"/>
  <c r="B2259" i="2"/>
  <c r="B2258" i="2"/>
  <c r="B2257" i="2"/>
  <c r="B2256" i="2"/>
  <c r="B2255" i="2"/>
  <c r="B2254" i="2"/>
  <c r="B2253" i="2"/>
  <c r="B2252" i="2"/>
  <c r="B2251" i="2"/>
  <c r="B2250" i="2"/>
  <c r="B2249" i="2"/>
  <c r="B2248" i="2"/>
  <c r="B2247" i="2"/>
  <c r="B2246" i="2"/>
  <c r="B2245" i="2"/>
  <c r="B2244" i="2"/>
  <c r="B2243" i="2"/>
  <c r="B2242" i="2"/>
  <c r="B2241" i="2"/>
  <c r="B2240" i="2"/>
  <c r="B2239" i="2"/>
  <c r="B2238" i="2"/>
  <c r="B2237" i="2"/>
  <c r="B2236" i="2"/>
  <c r="B2235" i="2"/>
  <c r="B2234" i="2"/>
  <c r="B2233" i="2"/>
  <c r="B2232" i="2"/>
  <c r="B2231" i="2"/>
  <c r="B2230" i="2"/>
  <c r="B2229" i="2"/>
  <c r="B2228" i="2"/>
  <c r="B2227" i="2"/>
  <c r="B2226" i="2"/>
  <c r="B2225" i="2"/>
  <c r="B2224" i="2"/>
  <c r="B2223" i="2"/>
  <c r="B2222" i="2"/>
  <c r="B2221" i="2"/>
  <c r="B2220" i="2"/>
  <c r="B2219" i="2"/>
  <c r="B2218" i="2"/>
  <c r="B2217" i="2"/>
  <c r="B2216" i="2"/>
  <c r="B2215" i="2"/>
  <c r="B2214" i="2"/>
  <c r="B2213" i="2"/>
  <c r="B2212" i="2"/>
  <c r="B2211" i="2"/>
  <c r="B2210" i="2"/>
  <c r="B2209" i="2"/>
  <c r="B2208" i="2"/>
  <c r="B2207" i="2"/>
  <c r="B2206" i="2"/>
  <c r="B2205" i="2"/>
  <c r="B2204" i="2"/>
  <c r="B2203" i="2"/>
  <c r="B2202" i="2"/>
  <c r="B2201" i="2"/>
  <c r="B2200" i="2"/>
  <c r="B2199" i="2"/>
  <c r="B2198" i="2"/>
  <c r="B2197" i="2"/>
  <c r="B2196" i="2"/>
  <c r="B2195" i="2"/>
  <c r="B2194" i="2"/>
  <c r="B2193" i="2"/>
  <c r="B2192" i="2"/>
  <c r="B2191" i="2"/>
  <c r="B2190" i="2"/>
  <c r="B2189" i="2"/>
  <c r="B2188" i="2"/>
  <c r="B2187" i="2"/>
  <c r="B2186" i="2"/>
  <c r="B2185" i="2"/>
  <c r="B2184" i="2"/>
  <c r="B2183" i="2"/>
  <c r="B2182" i="2"/>
  <c r="B2181" i="2"/>
  <c r="B2180" i="2"/>
  <c r="B2179" i="2"/>
  <c r="B2178" i="2"/>
  <c r="B2177" i="2"/>
  <c r="B2176" i="2"/>
  <c r="B2175" i="2"/>
  <c r="B2174" i="2"/>
  <c r="B2173" i="2"/>
  <c r="B2172" i="2"/>
  <c r="B2171" i="2"/>
  <c r="B2170" i="2"/>
  <c r="B2169" i="2"/>
  <c r="B2168" i="2"/>
  <c r="B2167" i="2"/>
  <c r="B2166" i="2"/>
  <c r="B2165" i="2"/>
  <c r="B2164" i="2"/>
  <c r="B2163" i="2"/>
  <c r="B2162" i="2"/>
  <c r="B2161" i="2"/>
  <c r="B2160" i="2"/>
  <c r="B2159" i="2"/>
  <c r="B2158" i="2"/>
  <c r="B2157" i="2"/>
  <c r="B2156" i="2"/>
  <c r="B2155" i="2"/>
  <c r="B2154" i="2"/>
  <c r="B2153" i="2"/>
  <c r="B2152" i="2"/>
  <c r="B2151" i="2"/>
  <c r="B2150" i="2"/>
  <c r="B2149" i="2"/>
  <c r="B2148" i="2"/>
  <c r="B2147" i="2"/>
  <c r="B2146" i="2"/>
  <c r="B2145" i="2"/>
  <c r="B2144" i="2"/>
  <c r="B2143" i="2"/>
  <c r="B2142" i="2"/>
  <c r="B2141" i="2"/>
  <c r="B2140" i="2"/>
  <c r="B2139" i="2"/>
  <c r="B2138" i="2"/>
  <c r="B2137" i="2"/>
  <c r="B2136" i="2"/>
  <c r="B2135" i="2"/>
  <c r="B2134" i="2"/>
  <c r="B2133" i="2"/>
  <c r="B2132" i="2"/>
  <c r="B2131" i="2"/>
  <c r="B2130" i="2"/>
  <c r="B2129" i="2"/>
  <c r="B2128" i="2"/>
  <c r="B2127" i="2"/>
  <c r="B2126" i="2"/>
  <c r="B2125" i="2"/>
  <c r="B2124" i="2"/>
  <c r="B2123" i="2"/>
  <c r="B2122" i="2"/>
  <c r="B2121" i="2"/>
  <c r="B2120" i="2"/>
  <c r="B2119" i="2"/>
  <c r="B2118" i="2"/>
  <c r="B2117" i="2"/>
  <c r="B2116" i="2"/>
  <c r="B2115" i="2"/>
  <c r="B2114" i="2"/>
  <c r="B2113" i="2"/>
  <c r="B2112" i="2"/>
  <c r="B2111" i="2"/>
  <c r="B2110" i="2"/>
  <c r="B2109" i="2"/>
  <c r="B2108" i="2"/>
  <c r="B2107" i="2"/>
  <c r="B2106" i="2"/>
  <c r="B2105" i="2"/>
  <c r="B2104" i="2"/>
  <c r="B2103" i="2"/>
  <c r="B2102" i="2"/>
  <c r="B2101" i="2"/>
  <c r="B2100" i="2"/>
  <c r="B2099" i="2"/>
  <c r="B2098" i="2"/>
  <c r="B2097" i="2"/>
  <c r="B2096" i="2"/>
  <c r="B2095" i="2"/>
  <c r="B2094" i="2"/>
  <c r="B2093" i="2"/>
  <c r="B2092" i="2"/>
  <c r="B2091" i="2"/>
  <c r="B2090" i="2"/>
  <c r="B2089" i="2"/>
  <c r="B2088" i="2"/>
  <c r="B2087" i="2"/>
  <c r="B2086" i="2"/>
  <c r="B2085" i="2"/>
  <c r="B2084" i="2"/>
  <c r="B2083" i="2"/>
  <c r="B2082" i="2"/>
  <c r="B2081" i="2"/>
  <c r="B2080" i="2"/>
  <c r="B2079" i="2"/>
  <c r="B2078" i="2"/>
  <c r="B2077" i="2"/>
  <c r="B2076" i="2"/>
  <c r="B2075" i="2"/>
  <c r="B2074" i="2"/>
  <c r="B2073" i="2"/>
  <c r="B2072" i="2"/>
  <c r="B2071" i="2"/>
  <c r="B2070" i="2"/>
  <c r="B2069" i="2"/>
  <c r="B2068" i="2"/>
  <c r="B2067" i="2"/>
  <c r="B2066" i="2"/>
  <c r="B2065" i="2"/>
  <c r="B2064" i="2"/>
  <c r="B2063" i="2"/>
  <c r="B2062" i="2"/>
  <c r="B2061" i="2"/>
  <c r="B2060" i="2"/>
  <c r="B2059" i="2"/>
  <c r="B2058" i="2"/>
  <c r="B2057" i="2"/>
  <c r="B2056" i="2"/>
  <c r="B2055" i="2"/>
  <c r="B2054" i="2"/>
  <c r="B2053" i="2"/>
  <c r="B2052" i="2"/>
  <c r="B2051" i="2"/>
  <c r="B2050" i="2"/>
  <c r="B2049" i="2"/>
  <c r="B2048" i="2"/>
  <c r="B2047" i="2"/>
  <c r="B2046" i="2"/>
  <c r="B2045" i="2"/>
  <c r="B2044" i="2"/>
  <c r="B2043" i="2"/>
  <c r="B2042" i="2"/>
  <c r="B2041" i="2"/>
  <c r="B2040" i="2"/>
  <c r="B2039" i="2"/>
  <c r="B2038" i="2"/>
  <c r="B2037" i="2"/>
  <c r="B2036" i="2"/>
  <c r="B2035" i="2"/>
  <c r="B2034" i="2"/>
  <c r="B2033" i="2"/>
  <c r="B2032" i="2"/>
  <c r="B2031" i="2"/>
  <c r="B2030" i="2"/>
  <c r="B2029" i="2"/>
  <c r="B2028" i="2"/>
  <c r="B2027" i="2"/>
  <c r="B2026" i="2"/>
  <c r="B2025" i="2"/>
  <c r="B2024" i="2"/>
  <c r="B2023" i="2"/>
  <c r="B2022" i="2"/>
  <c r="B2021" i="2"/>
  <c r="B2020" i="2"/>
  <c r="B2019" i="2"/>
  <c r="B2018" i="2"/>
  <c r="B2017" i="2"/>
  <c r="B2016" i="2"/>
  <c r="B2015" i="2"/>
  <c r="B2014" i="2"/>
  <c r="B2013" i="2"/>
  <c r="B2012" i="2"/>
  <c r="B2011" i="2"/>
  <c r="B2010" i="2"/>
  <c r="B2009" i="2"/>
  <c r="B2008" i="2"/>
  <c r="B2007" i="2"/>
  <c r="B2006" i="2"/>
  <c r="B2005" i="2"/>
  <c r="B2004" i="2"/>
  <c r="B2003" i="2"/>
  <c r="B2002" i="2"/>
  <c r="B2001" i="2"/>
  <c r="B2000" i="2"/>
  <c r="B1999" i="2"/>
  <c r="B1998" i="2"/>
  <c r="B1997" i="2"/>
  <c r="B1996" i="2"/>
  <c r="B1995" i="2"/>
  <c r="B1994" i="2"/>
  <c r="B1993" i="2"/>
  <c r="B1992" i="2"/>
  <c r="B1991" i="2"/>
  <c r="B1990" i="2"/>
  <c r="B1989" i="2"/>
  <c r="B1988" i="2"/>
  <c r="B1987" i="2"/>
  <c r="B1986" i="2"/>
  <c r="B1985" i="2"/>
  <c r="B1984" i="2"/>
  <c r="B1983" i="2"/>
  <c r="B1982" i="2"/>
  <c r="B1981" i="2"/>
  <c r="B1980" i="2"/>
  <c r="B1979" i="2"/>
  <c r="B1978" i="2"/>
  <c r="B1977" i="2"/>
  <c r="B1976" i="2"/>
  <c r="B1975" i="2"/>
  <c r="B1974" i="2"/>
  <c r="B1973" i="2"/>
  <c r="B1972" i="2"/>
  <c r="B1971" i="2"/>
  <c r="B1970" i="2"/>
  <c r="B1969" i="2"/>
  <c r="B1968" i="2"/>
  <c r="B1967" i="2"/>
  <c r="B1966" i="2"/>
  <c r="B1965" i="2"/>
  <c r="B1964" i="2"/>
  <c r="B1963" i="2"/>
  <c r="B1962" i="2"/>
  <c r="B1961" i="2"/>
  <c r="B1960" i="2"/>
  <c r="B1959" i="2"/>
  <c r="B1958" i="2"/>
  <c r="B1957" i="2"/>
  <c r="B1956" i="2"/>
  <c r="B1955" i="2"/>
  <c r="B1954" i="2"/>
  <c r="B1953" i="2"/>
  <c r="B1952" i="2"/>
  <c r="B1951" i="2"/>
  <c r="B1950" i="2"/>
  <c r="B1949" i="2"/>
  <c r="B1948" i="2"/>
  <c r="B1947" i="2"/>
  <c r="B1946" i="2"/>
  <c r="B1945" i="2"/>
  <c r="B1944" i="2"/>
  <c r="B1943" i="2"/>
  <c r="B1942" i="2"/>
  <c r="B1941" i="2"/>
  <c r="B1940" i="2"/>
  <c r="B1939" i="2"/>
  <c r="B1938" i="2"/>
  <c r="B1937" i="2"/>
  <c r="B1936" i="2"/>
  <c r="B1935" i="2"/>
  <c r="B1934" i="2"/>
  <c r="B1933" i="2"/>
  <c r="B1932" i="2"/>
  <c r="B1931" i="2"/>
  <c r="B1930" i="2"/>
  <c r="B1929" i="2"/>
  <c r="B1928" i="2"/>
  <c r="B1927" i="2"/>
  <c r="B1926" i="2"/>
  <c r="B1925" i="2"/>
  <c r="B1924" i="2"/>
  <c r="B1923" i="2"/>
  <c r="B1922" i="2"/>
  <c r="B1921" i="2"/>
  <c r="B1920" i="2"/>
  <c r="B1919" i="2"/>
  <c r="B1918" i="2"/>
  <c r="B1917" i="2"/>
  <c r="B1916" i="2"/>
  <c r="B1915" i="2"/>
  <c r="B1914" i="2"/>
  <c r="B1913" i="2"/>
  <c r="B1912" i="2"/>
  <c r="B1911" i="2"/>
  <c r="B1910" i="2"/>
  <c r="B1909" i="2"/>
  <c r="B1908" i="2"/>
  <c r="B1907" i="2"/>
  <c r="B1906" i="2"/>
  <c r="B1905" i="2"/>
  <c r="B1904" i="2"/>
  <c r="B1903" i="2"/>
  <c r="B1902" i="2"/>
  <c r="B1901" i="2"/>
  <c r="B1900" i="2"/>
  <c r="B1899" i="2"/>
  <c r="B1898" i="2"/>
  <c r="B1897" i="2"/>
  <c r="B1896" i="2"/>
  <c r="B1895" i="2"/>
  <c r="B1894" i="2"/>
  <c r="B1893" i="2"/>
  <c r="B1892" i="2"/>
  <c r="B1891" i="2"/>
  <c r="B1890" i="2"/>
  <c r="B1889" i="2"/>
  <c r="B1888" i="2"/>
  <c r="B1887" i="2"/>
  <c r="B1886" i="2"/>
  <c r="B1885" i="2"/>
  <c r="B1884" i="2"/>
  <c r="B1883" i="2"/>
  <c r="B1882" i="2"/>
  <c r="B1881" i="2"/>
  <c r="B1880" i="2"/>
  <c r="B1879" i="2"/>
  <c r="B1878" i="2"/>
  <c r="B1877" i="2"/>
  <c r="B1876" i="2"/>
  <c r="B1875" i="2"/>
  <c r="B1874" i="2"/>
  <c r="B1873" i="2"/>
  <c r="B1872" i="2"/>
  <c r="B1871" i="2"/>
  <c r="B1870" i="2"/>
  <c r="B1869" i="2"/>
  <c r="B1868" i="2"/>
  <c r="B1867" i="2"/>
  <c r="B1866" i="2"/>
  <c r="B1865" i="2"/>
  <c r="B1864" i="2"/>
  <c r="B1863" i="2"/>
  <c r="B1862" i="2"/>
  <c r="B1861" i="2"/>
  <c r="B1860" i="2"/>
  <c r="B1859" i="2"/>
  <c r="B1858" i="2"/>
  <c r="B1857" i="2"/>
  <c r="B1856" i="2"/>
  <c r="B1855" i="2"/>
  <c r="B1854" i="2"/>
  <c r="B1853" i="2"/>
  <c r="B1852" i="2"/>
  <c r="B1851" i="2"/>
  <c r="B1850" i="2"/>
  <c r="B1849" i="2"/>
  <c r="B1848" i="2"/>
  <c r="B1847" i="2"/>
  <c r="B1846" i="2"/>
  <c r="B1845" i="2"/>
  <c r="B1844" i="2"/>
  <c r="B1843" i="2"/>
  <c r="B1842" i="2"/>
  <c r="B1841" i="2"/>
  <c r="B1840" i="2"/>
  <c r="B1839" i="2"/>
  <c r="B1838" i="2"/>
  <c r="B1837" i="2"/>
  <c r="B1836" i="2"/>
  <c r="B1835" i="2"/>
  <c r="B1834" i="2"/>
  <c r="B1833" i="2"/>
  <c r="B1832" i="2"/>
  <c r="B1831" i="2"/>
  <c r="B1830" i="2"/>
  <c r="B1829" i="2"/>
  <c r="B1828" i="2"/>
  <c r="B1827" i="2"/>
  <c r="B1826" i="2"/>
  <c r="B1825" i="2"/>
  <c r="B1824" i="2"/>
  <c r="B1823" i="2"/>
  <c r="B1822" i="2"/>
  <c r="B1821" i="2"/>
  <c r="B1820" i="2"/>
  <c r="B1819" i="2"/>
  <c r="B1818" i="2"/>
  <c r="B1817" i="2"/>
  <c r="B1816" i="2"/>
  <c r="B1815" i="2"/>
  <c r="B1814" i="2"/>
  <c r="B1813" i="2"/>
  <c r="B1812" i="2"/>
  <c r="B1811" i="2"/>
  <c r="B1810" i="2"/>
  <c r="B1809" i="2"/>
  <c r="B1808" i="2"/>
  <c r="B1807" i="2"/>
  <c r="B1806" i="2"/>
  <c r="B1805" i="2"/>
  <c r="B1804" i="2"/>
  <c r="B1803" i="2"/>
  <c r="B1802" i="2"/>
  <c r="B1801" i="2"/>
  <c r="B1800" i="2"/>
  <c r="B1799" i="2"/>
  <c r="B1798" i="2"/>
  <c r="B1797" i="2"/>
  <c r="B1796" i="2"/>
  <c r="B1795" i="2"/>
  <c r="B1794" i="2"/>
  <c r="B1793" i="2"/>
  <c r="B1792" i="2"/>
  <c r="B1791" i="2"/>
  <c r="B1790" i="2"/>
  <c r="B1789" i="2"/>
  <c r="B1788" i="2"/>
  <c r="B1787" i="2"/>
  <c r="B1786" i="2"/>
  <c r="B1785" i="2"/>
  <c r="B1784" i="2"/>
  <c r="B1783" i="2"/>
  <c r="B1782" i="2"/>
  <c r="B1781" i="2"/>
  <c r="B1780" i="2"/>
  <c r="B1779" i="2"/>
  <c r="B1778" i="2"/>
  <c r="B1777" i="2"/>
  <c r="B1776" i="2"/>
  <c r="B1775" i="2"/>
  <c r="B1774" i="2"/>
  <c r="B1773" i="2"/>
  <c r="B1772" i="2"/>
  <c r="B1771" i="2"/>
  <c r="B1770" i="2"/>
  <c r="B1769" i="2"/>
  <c r="B1768" i="2"/>
  <c r="B1767" i="2"/>
  <c r="B1766" i="2"/>
  <c r="B1765" i="2"/>
  <c r="B1764" i="2"/>
  <c r="B1763" i="2"/>
  <c r="B1762" i="2"/>
  <c r="B1761" i="2"/>
  <c r="B1760" i="2"/>
  <c r="B1759" i="2"/>
  <c r="B1758" i="2"/>
  <c r="B1757" i="2"/>
  <c r="B1756" i="2"/>
  <c r="B1755" i="2"/>
  <c r="B1754" i="2"/>
  <c r="B1753" i="2"/>
  <c r="B1752" i="2"/>
  <c r="B1751" i="2"/>
  <c r="B1750" i="2"/>
  <c r="B1749" i="2"/>
  <c r="B1748" i="2"/>
  <c r="B1747" i="2"/>
  <c r="B1746" i="2"/>
  <c r="B1745" i="2"/>
  <c r="B1744" i="2"/>
  <c r="B1743" i="2"/>
  <c r="B1742" i="2"/>
  <c r="B1741" i="2"/>
  <c r="B1740" i="2"/>
  <c r="B1739" i="2"/>
  <c r="B1738" i="2"/>
  <c r="B1737" i="2"/>
  <c r="B1736" i="2"/>
  <c r="B1735" i="2"/>
  <c r="B1734" i="2"/>
  <c r="B1733" i="2"/>
  <c r="B1732" i="2"/>
  <c r="B1731" i="2"/>
  <c r="B1730" i="2"/>
  <c r="B1729" i="2"/>
  <c r="B1728" i="2"/>
  <c r="B1727" i="2"/>
  <c r="B1726" i="2"/>
  <c r="B1725" i="2"/>
  <c r="B1724" i="2"/>
  <c r="B1723" i="2"/>
  <c r="B1722" i="2"/>
  <c r="B1721" i="2"/>
  <c r="B1720" i="2"/>
  <c r="B1719" i="2"/>
  <c r="B1718" i="2"/>
  <c r="B1717" i="2"/>
  <c r="B1716" i="2"/>
  <c r="B1715" i="2"/>
  <c r="B1714" i="2"/>
  <c r="B1713" i="2"/>
  <c r="B1712" i="2"/>
  <c r="B1711" i="2"/>
  <c r="B1710" i="2"/>
  <c r="B1709" i="2"/>
  <c r="B1708" i="2"/>
  <c r="B1707" i="2"/>
  <c r="B1706" i="2"/>
  <c r="B1705" i="2"/>
  <c r="B1704" i="2"/>
  <c r="B1703" i="2"/>
  <c r="B1702" i="2"/>
  <c r="B1701" i="2"/>
  <c r="B1700" i="2"/>
  <c r="B1699" i="2"/>
  <c r="B1698" i="2"/>
  <c r="B1697" i="2"/>
  <c r="B1696" i="2"/>
  <c r="B1695" i="2"/>
  <c r="B1694" i="2"/>
  <c r="B1693" i="2"/>
  <c r="B1692" i="2"/>
  <c r="B1691" i="2"/>
  <c r="B1690" i="2"/>
  <c r="B1689" i="2"/>
  <c r="B1688" i="2"/>
  <c r="B1687" i="2"/>
  <c r="B1686" i="2"/>
  <c r="B1685" i="2"/>
  <c r="B1684" i="2"/>
  <c r="B1683" i="2"/>
  <c r="B1682" i="2"/>
  <c r="B1681" i="2"/>
  <c r="B1680" i="2"/>
  <c r="B1679" i="2"/>
  <c r="B1678" i="2"/>
  <c r="B1677" i="2"/>
  <c r="B1676" i="2"/>
  <c r="B1675" i="2"/>
  <c r="B1674" i="2"/>
  <c r="B1673" i="2"/>
  <c r="B1672" i="2"/>
  <c r="B1671" i="2"/>
  <c r="B1670" i="2"/>
  <c r="B1669" i="2"/>
  <c r="B1668" i="2"/>
  <c r="B1667" i="2"/>
  <c r="B1666" i="2"/>
  <c r="B1665" i="2"/>
  <c r="B1664" i="2"/>
  <c r="B1663" i="2"/>
  <c r="B1662" i="2"/>
  <c r="B1661" i="2"/>
  <c r="B1660" i="2"/>
  <c r="B1659" i="2"/>
  <c r="B1658" i="2"/>
  <c r="B1657" i="2"/>
  <c r="B1656" i="2"/>
  <c r="B1655" i="2"/>
  <c r="B1654" i="2"/>
  <c r="B1653" i="2"/>
  <c r="B1652" i="2"/>
  <c r="B1651" i="2"/>
  <c r="B1650" i="2"/>
  <c r="B1649" i="2"/>
  <c r="B1648" i="2"/>
  <c r="B1647" i="2"/>
  <c r="B1646" i="2"/>
  <c r="B1645" i="2"/>
  <c r="B1644" i="2"/>
  <c r="B1643" i="2"/>
  <c r="B1642" i="2"/>
  <c r="B1641" i="2"/>
  <c r="B1640" i="2"/>
  <c r="B1639" i="2"/>
  <c r="B1638" i="2"/>
  <c r="B1637" i="2"/>
  <c r="B1636" i="2"/>
  <c r="B1635" i="2"/>
  <c r="B1634" i="2"/>
  <c r="B1633" i="2"/>
  <c r="B1632" i="2"/>
  <c r="B1631" i="2"/>
  <c r="B1630" i="2"/>
  <c r="B1629" i="2"/>
  <c r="B1628" i="2"/>
  <c r="B1627" i="2"/>
  <c r="B1626" i="2"/>
  <c r="B1625" i="2"/>
  <c r="B1624" i="2"/>
  <c r="B1623" i="2"/>
  <c r="B1622" i="2"/>
  <c r="B1621" i="2"/>
  <c r="B1620" i="2"/>
  <c r="B1619" i="2"/>
  <c r="B1618" i="2"/>
  <c r="B1617" i="2"/>
  <c r="B1616" i="2"/>
  <c r="B1615" i="2"/>
  <c r="B1614" i="2"/>
  <c r="B1613" i="2"/>
  <c r="B1612" i="2"/>
  <c r="B1611" i="2"/>
  <c r="B1610" i="2"/>
  <c r="B1609" i="2"/>
  <c r="B1608" i="2"/>
  <c r="B1607" i="2"/>
  <c r="B1606" i="2"/>
  <c r="B1605" i="2"/>
  <c r="B1604" i="2"/>
  <c r="B1603" i="2"/>
  <c r="B1602" i="2"/>
  <c r="B1601" i="2"/>
  <c r="B1600" i="2"/>
  <c r="B1599" i="2"/>
  <c r="B1598" i="2"/>
  <c r="B1597" i="2"/>
  <c r="B1596" i="2"/>
  <c r="B1595" i="2"/>
  <c r="B1594" i="2"/>
  <c r="B1593" i="2"/>
  <c r="B1592" i="2"/>
  <c r="B1591" i="2"/>
  <c r="B1590" i="2"/>
  <c r="B1589" i="2"/>
  <c r="B1588" i="2"/>
  <c r="B1587" i="2"/>
  <c r="B1586" i="2"/>
  <c r="B1585" i="2"/>
  <c r="B1584" i="2"/>
  <c r="B1583" i="2"/>
  <c r="B1582" i="2"/>
  <c r="B1581" i="2"/>
  <c r="B1580" i="2"/>
  <c r="B1579" i="2"/>
  <c r="B1578" i="2"/>
  <c r="B1577" i="2"/>
  <c r="B1576" i="2"/>
  <c r="B1575" i="2"/>
  <c r="B1574" i="2"/>
  <c r="B1573" i="2"/>
  <c r="B1572" i="2"/>
  <c r="B1571" i="2"/>
  <c r="B1570" i="2"/>
  <c r="B1569" i="2"/>
  <c r="B1568" i="2"/>
  <c r="B1567" i="2"/>
  <c r="B1566" i="2"/>
  <c r="B1565" i="2"/>
  <c r="B1564" i="2"/>
  <c r="B1563" i="2"/>
  <c r="B1562" i="2"/>
  <c r="B1561" i="2"/>
  <c r="B1560" i="2"/>
  <c r="B1559" i="2"/>
  <c r="B1558" i="2"/>
  <c r="B1557" i="2"/>
  <c r="B1556" i="2"/>
  <c r="B1555" i="2"/>
  <c r="B1554" i="2"/>
  <c r="B1553" i="2"/>
  <c r="B1552" i="2"/>
  <c r="B1551" i="2"/>
  <c r="B1550" i="2"/>
  <c r="B1549" i="2"/>
  <c r="B1548" i="2"/>
  <c r="B1547" i="2"/>
  <c r="B1546" i="2"/>
  <c r="B1545" i="2"/>
  <c r="B1544" i="2"/>
  <c r="B1543" i="2"/>
  <c r="B1542" i="2"/>
  <c r="B1541" i="2"/>
  <c r="B1540" i="2"/>
  <c r="B1539" i="2"/>
  <c r="B1538" i="2"/>
  <c r="B1537" i="2"/>
  <c r="B1536" i="2"/>
  <c r="B1535" i="2"/>
  <c r="B1534" i="2"/>
  <c r="B1533" i="2"/>
  <c r="B1532" i="2"/>
  <c r="B1531" i="2"/>
  <c r="B1530" i="2"/>
  <c r="B1529" i="2"/>
  <c r="B1528" i="2"/>
  <c r="B1527" i="2"/>
  <c r="B1526" i="2"/>
  <c r="B1525" i="2"/>
  <c r="B1524" i="2"/>
  <c r="B1523" i="2"/>
  <c r="B1522" i="2"/>
  <c r="B1521" i="2"/>
  <c r="B1520" i="2"/>
  <c r="B1519" i="2"/>
  <c r="B1518" i="2"/>
  <c r="B1517" i="2"/>
  <c r="B1516" i="2"/>
  <c r="B1515" i="2"/>
  <c r="B1514" i="2"/>
  <c r="B1513" i="2"/>
  <c r="B1512" i="2"/>
  <c r="B1511" i="2"/>
  <c r="B1510" i="2"/>
  <c r="B1509" i="2"/>
  <c r="B1508" i="2"/>
  <c r="B1507" i="2"/>
  <c r="B1506" i="2"/>
  <c r="B1505" i="2"/>
  <c r="B1504" i="2"/>
  <c r="B1503" i="2"/>
  <c r="B1502" i="2"/>
  <c r="B1501" i="2"/>
  <c r="B1500" i="2"/>
  <c r="B1499" i="2"/>
  <c r="B1498" i="2"/>
  <c r="B1497" i="2"/>
  <c r="B1496" i="2"/>
  <c r="B1495" i="2"/>
  <c r="B1494" i="2"/>
  <c r="B1493" i="2"/>
  <c r="B1492" i="2"/>
  <c r="B1491" i="2"/>
  <c r="B1490" i="2"/>
  <c r="B1489" i="2"/>
  <c r="B1488" i="2"/>
  <c r="B1487" i="2"/>
  <c r="B1486" i="2"/>
  <c r="B1485" i="2"/>
  <c r="B1484" i="2"/>
  <c r="B1483" i="2"/>
  <c r="B1482" i="2"/>
  <c r="B1481" i="2"/>
  <c r="B1480" i="2"/>
  <c r="B1479" i="2"/>
  <c r="B1478" i="2"/>
  <c r="B1477" i="2"/>
  <c r="B1476" i="2"/>
  <c r="B1475" i="2"/>
  <c r="B1474" i="2"/>
  <c r="B1473" i="2"/>
  <c r="B1472" i="2"/>
  <c r="B1471" i="2"/>
  <c r="B1470" i="2"/>
  <c r="B1469" i="2"/>
  <c r="B1468" i="2"/>
  <c r="B1467" i="2"/>
  <c r="B1466" i="2"/>
  <c r="B1465" i="2"/>
  <c r="B1464" i="2"/>
  <c r="B1463" i="2"/>
  <c r="B1462" i="2"/>
  <c r="B1461" i="2"/>
  <c r="B1460" i="2"/>
  <c r="B1459" i="2"/>
  <c r="B1458" i="2"/>
  <c r="B1457" i="2"/>
  <c r="B1456" i="2"/>
  <c r="B1455" i="2"/>
  <c r="B1454" i="2"/>
  <c r="B1453" i="2"/>
  <c r="B1452" i="2"/>
  <c r="B1451" i="2"/>
  <c r="B1450" i="2"/>
  <c r="B1449" i="2"/>
  <c r="B1448" i="2"/>
  <c r="B1447" i="2"/>
  <c r="B1446" i="2"/>
  <c r="B1445" i="2"/>
  <c r="B1444" i="2"/>
  <c r="B1443" i="2"/>
  <c r="B1442" i="2"/>
  <c r="B1441" i="2"/>
  <c r="B1440" i="2"/>
  <c r="B1439" i="2"/>
  <c r="B1438" i="2"/>
  <c r="B1437" i="2"/>
  <c r="B1436" i="2"/>
  <c r="B1435" i="2"/>
  <c r="B1434" i="2"/>
  <c r="B1433" i="2"/>
  <c r="B1432" i="2"/>
  <c r="B1431" i="2"/>
  <c r="B1430" i="2"/>
  <c r="B1429" i="2"/>
  <c r="B1428" i="2"/>
  <c r="B1427" i="2"/>
  <c r="B1426" i="2"/>
  <c r="B1425" i="2"/>
  <c r="B1424" i="2"/>
  <c r="B1423" i="2"/>
  <c r="B1422" i="2"/>
  <c r="B1421" i="2"/>
  <c r="B1420" i="2"/>
  <c r="B1419" i="2"/>
  <c r="B1418" i="2"/>
  <c r="B1417" i="2"/>
  <c r="B1416" i="2"/>
  <c r="B1415" i="2"/>
  <c r="B1414" i="2"/>
  <c r="B1413" i="2"/>
  <c r="B1412" i="2"/>
  <c r="B1411" i="2"/>
  <c r="B1410" i="2"/>
  <c r="B1409" i="2"/>
  <c r="B1408" i="2"/>
  <c r="B1407" i="2"/>
  <c r="B1406" i="2"/>
  <c r="B1405" i="2"/>
  <c r="B1404" i="2"/>
  <c r="B1403" i="2"/>
  <c r="B1402" i="2"/>
  <c r="B1401" i="2"/>
  <c r="B1400" i="2"/>
  <c r="B1399" i="2"/>
  <c r="B1398" i="2"/>
  <c r="B1397" i="2"/>
  <c r="B1396" i="2"/>
  <c r="B1395" i="2"/>
  <c r="B1394" i="2"/>
  <c r="B1393" i="2"/>
  <c r="B1392" i="2"/>
  <c r="B1391" i="2"/>
  <c r="B1390" i="2"/>
  <c r="B1389" i="2"/>
  <c r="B1388" i="2"/>
  <c r="B1387" i="2"/>
  <c r="B1386" i="2"/>
  <c r="B1385" i="2"/>
  <c r="B1384" i="2"/>
  <c r="B1383" i="2"/>
  <c r="B1382" i="2"/>
  <c r="B1381" i="2"/>
  <c r="B1380" i="2"/>
  <c r="B1379" i="2"/>
  <c r="B1378" i="2"/>
  <c r="B1377" i="2"/>
  <c r="B1376" i="2"/>
  <c r="B1375" i="2"/>
  <c r="B1374" i="2"/>
  <c r="B1373" i="2"/>
  <c r="B1372" i="2"/>
  <c r="B1371" i="2"/>
  <c r="B1370" i="2"/>
  <c r="B1369" i="2"/>
  <c r="B1368" i="2"/>
  <c r="B1367" i="2"/>
  <c r="B1366" i="2"/>
  <c r="B1365" i="2"/>
  <c r="B1364" i="2"/>
  <c r="B1363" i="2"/>
  <c r="B1362" i="2"/>
  <c r="B1361" i="2"/>
  <c r="B1360" i="2"/>
  <c r="B1359" i="2"/>
  <c r="B1358" i="2"/>
  <c r="B1357" i="2"/>
  <c r="B1356" i="2"/>
  <c r="B1355" i="2"/>
  <c r="B1354" i="2"/>
  <c r="B1353" i="2"/>
  <c r="B1352" i="2"/>
  <c r="B1351" i="2"/>
  <c r="B1350" i="2"/>
  <c r="B1349" i="2"/>
  <c r="B1348" i="2"/>
  <c r="B1347" i="2"/>
  <c r="B1346" i="2"/>
  <c r="B1345" i="2"/>
  <c r="B1344" i="2"/>
  <c r="B1343" i="2"/>
  <c r="B1342" i="2"/>
  <c r="B1341" i="2"/>
  <c r="B1340" i="2"/>
  <c r="B1339" i="2"/>
  <c r="B1338" i="2"/>
  <c r="B1337" i="2"/>
  <c r="B1336" i="2"/>
  <c r="B1335" i="2"/>
  <c r="B1334" i="2"/>
  <c r="B1333" i="2"/>
  <c r="B1332" i="2"/>
  <c r="B1331" i="2"/>
  <c r="B1330" i="2"/>
  <c r="B1329" i="2"/>
  <c r="B1328" i="2"/>
  <c r="B1327" i="2"/>
  <c r="B1326" i="2"/>
  <c r="B1325" i="2"/>
  <c r="B1324" i="2"/>
  <c r="B1323" i="2"/>
  <c r="B1322" i="2"/>
  <c r="B1321" i="2"/>
  <c r="B1320" i="2"/>
  <c r="B1319" i="2"/>
  <c r="B1318" i="2"/>
  <c r="B1317" i="2"/>
  <c r="B1316" i="2"/>
  <c r="B1315" i="2"/>
  <c r="B1314" i="2"/>
  <c r="B1313" i="2"/>
  <c r="B1312" i="2"/>
  <c r="B1311" i="2"/>
  <c r="B1310" i="2"/>
  <c r="B1309" i="2"/>
  <c r="B1308" i="2"/>
  <c r="B1307" i="2"/>
  <c r="B1306" i="2"/>
  <c r="B1305" i="2"/>
  <c r="B1304" i="2"/>
  <c r="B1303" i="2"/>
  <c r="B1302" i="2"/>
  <c r="B1301" i="2"/>
  <c r="B1300" i="2"/>
  <c r="B1299" i="2"/>
  <c r="B1298" i="2"/>
  <c r="B1297" i="2"/>
  <c r="B1296" i="2"/>
  <c r="B1295" i="2"/>
  <c r="B1294" i="2"/>
  <c r="B1293" i="2"/>
  <c r="B1292" i="2"/>
  <c r="B1291" i="2"/>
  <c r="B1290" i="2"/>
  <c r="B1289" i="2"/>
  <c r="B1288" i="2"/>
  <c r="B1287" i="2"/>
  <c r="B1286" i="2"/>
  <c r="B1285" i="2"/>
  <c r="B1284" i="2"/>
  <c r="B1283" i="2"/>
  <c r="B1282" i="2"/>
  <c r="B1281" i="2"/>
  <c r="B1280" i="2"/>
  <c r="B1279" i="2"/>
  <c r="B1278" i="2"/>
  <c r="B1277" i="2"/>
  <c r="B1276" i="2"/>
  <c r="B1275" i="2"/>
  <c r="B1274" i="2"/>
  <c r="B1273" i="2"/>
  <c r="B1272" i="2"/>
  <c r="B1271" i="2"/>
  <c r="B1270" i="2"/>
  <c r="B1269" i="2"/>
  <c r="B1268" i="2"/>
  <c r="B1267" i="2"/>
  <c r="B1266" i="2"/>
  <c r="B1265" i="2"/>
  <c r="B1264" i="2"/>
  <c r="B1263" i="2"/>
  <c r="B1262" i="2"/>
  <c r="B1261" i="2"/>
  <c r="B1260" i="2"/>
  <c r="B1259" i="2"/>
  <c r="B1258" i="2"/>
  <c r="B1257" i="2"/>
  <c r="B1256" i="2"/>
  <c r="B1255" i="2"/>
  <c r="B1254" i="2"/>
  <c r="B1253" i="2"/>
  <c r="B1252" i="2"/>
  <c r="B1251" i="2"/>
  <c r="B1250" i="2"/>
  <c r="B1249" i="2"/>
  <c r="B1248" i="2"/>
  <c r="B1247" i="2"/>
  <c r="B1246" i="2"/>
  <c r="B1245" i="2"/>
  <c r="B1244" i="2"/>
  <c r="B1243" i="2"/>
  <c r="B1242" i="2"/>
  <c r="B1241" i="2"/>
  <c r="B1240" i="2"/>
  <c r="B1239" i="2"/>
  <c r="B1238" i="2"/>
  <c r="B1237" i="2"/>
  <c r="B1236" i="2"/>
  <c r="B1235" i="2"/>
  <c r="B1234" i="2"/>
  <c r="B1233" i="2"/>
  <c r="B1232" i="2"/>
  <c r="B1231" i="2"/>
  <c r="B1230" i="2"/>
  <c r="B1229" i="2"/>
  <c r="B1228" i="2"/>
  <c r="B1227" i="2"/>
  <c r="B1226" i="2"/>
  <c r="B1225" i="2"/>
  <c r="B1224" i="2"/>
  <c r="B1223" i="2"/>
  <c r="B1222" i="2"/>
  <c r="B1221" i="2"/>
  <c r="B1220" i="2"/>
  <c r="B1219" i="2"/>
  <c r="B1218" i="2"/>
  <c r="B1217" i="2"/>
  <c r="B1216" i="2"/>
  <c r="B1215" i="2"/>
  <c r="B1214" i="2"/>
  <c r="B1213" i="2"/>
  <c r="B1212" i="2"/>
  <c r="B1211" i="2"/>
  <c r="B1210" i="2"/>
  <c r="B1209" i="2"/>
  <c r="B1208" i="2"/>
  <c r="B1207" i="2"/>
  <c r="B1206" i="2"/>
  <c r="B1205" i="2"/>
  <c r="B1204" i="2"/>
  <c r="B1203" i="2"/>
  <c r="B1202" i="2"/>
  <c r="B1201" i="2"/>
  <c r="B1200" i="2"/>
  <c r="B1199" i="2"/>
  <c r="B1198" i="2"/>
  <c r="B1197" i="2"/>
  <c r="B1196" i="2"/>
  <c r="B1195" i="2"/>
  <c r="B1194" i="2"/>
  <c r="B1193" i="2"/>
  <c r="B1192" i="2"/>
  <c r="B1191" i="2"/>
  <c r="B1190" i="2"/>
  <c r="B1189" i="2"/>
  <c r="B1188" i="2"/>
  <c r="B1187" i="2"/>
  <c r="B1186" i="2"/>
  <c r="B1185" i="2"/>
  <c r="B1184" i="2"/>
  <c r="B1183" i="2"/>
  <c r="B1182" i="2"/>
  <c r="B1181" i="2"/>
  <c r="B1180" i="2"/>
  <c r="B1179" i="2"/>
  <c r="B1178" i="2"/>
  <c r="B1177" i="2"/>
  <c r="B1176" i="2"/>
  <c r="B1175" i="2"/>
  <c r="B1174" i="2"/>
  <c r="B1173" i="2"/>
  <c r="B1172" i="2"/>
  <c r="B1171" i="2"/>
  <c r="B1170" i="2"/>
  <c r="B1169" i="2"/>
  <c r="B1168" i="2"/>
  <c r="B1167" i="2"/>
  <c r="B1166" i="2"/>
  <c r="B1165" i="2"/>
  <c r="B1164" i="2"/>
  <c r="B1163" i="2"/>
  <c r="B1162" i="2"/>
  <c r="B1161" i="2"/>
  <c r="B1160" i="2"/>
  <c r="B1159" i="2"/>
  <c r="B1158" i="2"/>
  <c r="B1157" i="2"/>
  <c r="B1156" i="2"/>
  <c r="B1155" i="2"/>
  <c r="B1154" i="2"/>
  <c r="B1153" i="2"/>
  <c r="B1152" i="2"/>
  <c r="B1151" i="2"/>
  <c r="B1150" i="2"/>
  <c r="B1149" i="2"/>
  <c r="B1148" i="2"/>
  <c r="B1147" i="2"/>
  <c r="B1146" i="2"/>
  <c r="B1145" i="2"/>
  <c r="B1144" i="2"/>
  <c r="B1143" i="2"/>
  <c r="B1142" i="2"/>
  <c r="B1141" i="2"/>
  <c r="B1140" i="2"/>
  <c r="B1139" i="2"/>
  <c r="B1138" i="2"/>
  <c r="B1137" i="2"/>
  <c r="B1136" i="2"/>
  <c r="B1135" i="2"/>
  <c r="B1134" i="2"/>
  <c r="B1133" i="2"/>
  <c r="B1132" i="2"/>
  <c r="B1131" i="2"/>
  <c r="B1130" i="2"/>
  <c r="B1129" i="2"/>
  <c r="B1128" i="2"/>
  <c r="B1127" i="2"/>
  <c r="B1126" i="2"/>
  <c r="B1125" i="2"/>
  <c r="B1124" i="2"/>
  <c r="B1123" i="2"/>
  <c r="B1122" i="2"/>
  <c r="B1121" i="2"/>
  <c r="B1120" i="2"/>
  <c r="B1119" i="2"/>
  <c r="B1118" i="2"/>
  <c r="B1117" i="2"/>
  <c r="B1116" i="2"/>
  <c r="B1115" i="2"/>
  <c r="B1114" i="2"/>
  <c r="B1113" i="2"/>
  <c r="B1112" i="2"/>
  <c r="B1111" i="2"/>
  <c r="B1110" i="2"/>
  <c r="B1109" i="2"/>
  <c r="B1108" i="2"/>
  <c r="B1107" i="2"/>
  <c r="B1106" i="2"/>
  <c r="B1105" i="2"/>
  <c r="B1104" i="2"/>
  <c r="B1103" i="2"/>
  <c r="B1102" i="2"/>
  <c r="B1101" i="2"/>
  <c r="B1100" i="2"/>
  <c r="B1099" i="2"/>
  <c r="B1098" i="2"/>
  <c r="B1097" i="2"/>
  <c r="B1096" i="2"/>
  <c r="B1095" i="2"/>
  <c r="B1094" i="2"/>
  <c r="B1093" i="2"/>
  <c r="B1092" i="2"/>
  <c r="B1091" i="2"/>
  <c r="B1090" i="2"/>
  <c r="B1089" i="2"/>
  <c r="B1088" i="2"/>
  <c r="B1087" i="2"/>
  <c r="B1086" i="2"/>
  <c r="B1085" i="2"/>
  <c r="B1084" i="2"/>
  <c r="B1083" i="2"/>
  <c r="B1082" i="2"/>
  <c r="B1081" i="2"/>
  <c r="B1080" i="2"/>
  <c r="B1079" i="2"/>
  <c r="B1078" i="2"/>
  <c r="B1077" i="2"/>
  <c r="B1076" i="2"/>
  <c r="B1075" i="2"/>
  <c r="B1074" i="2"/>
  <c r="B1073" i="2"/>
  <c r="B1072" i="2"/>
  <c r="B1071" i="2"/>
  <c r="B1070" i="2"/>
  <c r="B1069" i="2"/>
  <c r="B1068" i="2"/>
  <c r="B1067" i="2"/>
  <c r="B1066" i="2"/>
  <c r="B1065" i="2"/>
  <c r="B1064" i="2"/>
  <c r="B1063" i="2"/>
  <c r="B1062" i="2"/>
  <c r="B1061" i="2"/>
  <c r="B1060" i="2"/>
  <c r="B1059" i="2"/>
  <c r="B1058" i="2"/>
  <c r="B1057" i="2"/>
  <c r="B1056" i="2"/>
  <c r="B1055" i="2"/>
  <c r="B1054" i="2"/>
  <c r="B1053" i="2"/>
  <c r="B1052" i="2"/>
  <c r="B1051" i="2"/>
  <c r="B1050" i="2"/>
  <c r="B1049" i="2"/>
  <c r="B1048" i="2"/>
  <c r="B1047" i="2"/>
  <c r="B1046" i="2"/>
  <c r="B1045" i="2"/>
  <c r="B1044" i="2"/>
  <c r="B1043" i="2"/>
  <c r="B1042" i="2"/>
  <c r="B1041" i="2"/>
  <c r="B1040" i="2"/>
  <c r="B1039" i="2"/>
  <c r="B1038" i="2"/>
  <c r="B1037" i="2"/>
  <c r="B1036" i="2"/>
  <c r="B1035" i="2"/>
  <c r="B1034" i="2"/>
  <c r="B1033" i="2"/>
  <c r="B1032" i="2"/>
  <c r="B1031" i="2"/>
  <c r="B1030" i="2"/>
  <c r="B1029" i="2"/>
  <c r="B1028" i="2"/>
  <c r="B1027" i="2"/>
  <c r="B1026" i="2"/>
  <c r="B1025" i="2"/>
  <c r="B1024" i="2"/>
  <c r="B1023" i="2"/>
  <c r="B1022" i="2"/>
  <c r="B1021" i="2"/>
  <c r="B1020" i="2"/>
  <c r="B1019" i="2"/>
  <c r="B1018" i="2"/>
  <c r="B1017" i="2"/>
  <c r="B1016" i="2"/>
  <c r="B1015" i="2"/>
  <c r="B1014" i="2"/>
  <c r="B1013" i="2"/>
  <c r="B1012" i="2"/>
  <c r="B1011" i="2"/>
  <c r="B1010" i="2"/>
  <c r="B1009" i="2"/>
  <c r="B1008" i="2"/>
  <c r="B1007" i="2"/>
  <c r="B1006" i="2"/>
  <c r="B1005" i="2"/>
  <c r="B1004" i="2"/>
  <c r="B1003" i="2"/>
  <c r="B1002" i="2"/>
  <c r="B1001" i="2"/>
  <c r="B1000" i="2"/>
  <c r="B999" i="2"/>
  <c r="B998" i="2"/>
  <c r="B997" i="2"/>
  <c r="B996" i="2"/>
  <c r="B995" i="2"/>
  <c r="B994" i="2"/>
  <c r="B993" i="2"/>
  <c r="B992" i="2"/>
  <c r="B991" i="2"/>
  <c r="B990" i="2"/>
  <c r="B989" i="2"/>
  <c r="B988" i="2"/>
  <c r="B987" i="2"/>
  <c r="B986" i="2"/>
  <c r="B985" i="2"/>
  <c r="B984" i="2"/>
  <c r="B983" i="2"/>
  <c r="B982" i="2"/>
  <c r="B981" i="2"/>
  <c r="B980" i="2"/>
  <c r="B979" i="2"/>
  <c r="B978" i="2"/>
  <c r="B977" i="2"/>
  <c r="B976" i="2"/>
  <c r="B975" i="2"/>
  <c r="B974" i="2"/>
  <c r="B973" i="2"/>
  <c r="B972" i="2"/>
  <c r="B971" i="2"/>
  <c r="B970" i="2"/>
  <c r="B969" i="2"/>
  <c r="B968" i="2"/>
  <c r="B967" i="2"/>
  <c r="B966" i="2"/>
  <c r="B965" i="2"/>
  <c r="B964" i="2"/>
  <c r="B963" i="2"/>
  <c r="B962" i="2"/>
  <c r="B961" i="2"/>
  <c r="B960" i="2"/>
  <c r="B959" i="2"/>
  <c r="B958" i="2"/>
  <c r="B957" i="2"/>
  <c r="B956" i="2"/>
  <c r="B955" i="2"/>
  <c r="B954" i="2"/>
  <c r="B953" i="2"/>
  <c r="B952" i="2"/>
  <c r="B951" i="2"/>
  <c r="B950" i="2"/>
  <c r="B949" i="2"/>
  <c r="B948" i="2"/>
  <c r="B947" i="2"/>
  <c r="B946" i="2"/>
  <c r="B945" i="2"/>
  <c r="B944" i="2"/>
  <c r="B943" i="2"/>
  <c r="B942" i="2"/>
  <c r="B941" i="2"/>
  <c r="B940" i="2"/>
  <c r="B939" i="2"/>
  <c r="B938" i="2"/>
  <c r="B937" i="2"/>
  <c r="B936" i="2"/>
  <c r="B935" i="2"/>
  <c r="B934" i="2"/>
  <c r="B933" i="2"/>
  <c r="B932" i="2"/>
  <c r="B931" i="2"/>
  <c r="B930" i="2"/>
  <c r="B929" i="2"/>
  <c r="B928" i="2"/>
  <c r="B927" i="2"/>
  <c r="B926" i="2"/>
  <c r="B925" i="2"/>
  <c r="B924" i="2"/>
  <c r="B923" i="2"/>
  <c r="B922" i="2"/>
  <c r="B921" i="2"/>
  <c r="B920" i="2"/>
  <c r="B919" i="2"/>
  <c r="B918" i="2"/>
  <c r="B917" i="2"/>
  <c r="B916" i="2"/>
  <c r="B915" i="2"/>
  <c r="B914" i="2"/>
  <c r="B913" i="2"/>
  <c r="B912" i="2"/>
  <c r="B911" i="2"/>
  <c r="B910" i="2"/>
  <c r="B909" i="2"/>
  <c r="B908" i="2"/>
  <c r="B907" i="2"/>
  <c r="B906" i="2"/>
  <c r="B905" i="2"/>
  <c r="B904" i="2"/>
  <c r="B903" i="2"/>
  <c r="B902" i="2"/>
  <c r="B901" i="2"/>
  <c r="B900" i="2"/>
  <c r="B899" i="2"/>
  <c r="B898" i="2"/>
  <c r="B897" i="2"/>
  <c r="B896" i="2"/>
  <c r="B895" i="2"/>
  <c r="B894" i="2"/>
  <c r="B893" i="2"/>
  <c r="B892" i="2"/>
  <c r="B891" i="2"/>
  <c r="B890" i="2"/>
  <c r="B889" i="2"/>
  <c r="B888" i="2"/>
  <c r="B887" i="2"/>
  <c r="B886" i="2"/>
  <c r="B885" i="2"/>
  <c r="B884" i="2"/>
  <c r="B883" i="2"/>
  <c r="B882" i="2"/>
  <c r="B881" i="2"/>
  <c r="B880" i="2"/>
  <c r="B879" i="2"/>
  <c r="B878" i="2"/>
  <c r="B877" i="2"/>
  <c r="B876" i="2"/>
  <c r="B875" i="2"/>
  <c r="B874" i="2"/>
  <c r="B873" i="2"/>
  <c r="B872" i="2"/>
  <c r="B871" i="2"/>
  <c r="B870" i="2"/>
  <c r="B869" i="2"/>
  <c r="B868" i="2"/>
  <c r="B867" i="2"/>
  <c r="B866" i="2"/>
  <c r="B865" i="2"/>
  <c r="B864" i="2"/>
  <c r="B863" i="2"/>
  <c r="B862" i="2"/>
  <c r="B861" i="2"/>
  <c r="B860" i="2"/>
  <c r="B859" i="2"/>
  <c r="B858" i="2"/>
  <c r="B857" i="2"/>
  <c r="B856" i="2"/>
  <c r="B855" i="2"/>
  <c r="B854" i="2"/>
  <c r="B853" i="2"/>
  <c r="B852" i="2"/>
  <c r="B851" i="2"/>
  <c r="B850" i="2"/>
  <c r="B849" i="2"/>
  <c r="B848" i="2"/>
  <c r="B847" i="2"/>
  <c r="B846" i="2"/>
  <c r="B845" i="2"/>
  <c r="B844" i="2"/>
  <c r="B843" i="2"/>
  <c r="B842" i="2"/>
  <c r="B841" i="2"/>
  <c r="B840" i="2"/>
  <c r="B839" i="2"/>
  <c r="B838" i="2"/>
  <c r="B837" i="2"/>
  <c r="B836" i="2"/>
  <c r="B835" i="2"/>
  <c r="B834" i="2"/>
  <c r="B833" i="2"/>
  <c r="B832" i="2"/>
  <c r="B831" i="2"/>
  <c r="B830" i="2"/>
  <c r="B829" i="2"/>
  <c r="B828" i="2"/>
  <c r="B827" i="2"/>
  <c r="B826" i="2"/>
  <c r="B825" i="2"/>
  <c r="B824" i="2"/>
  <c r="B823" i="2"/>
  <c r="B822" i="2"/>
  <c r="B821" i="2"/>
  <c r="B820" i="2"/>
  <c r="B819" i="2"/>
  <c r="B818" i="2"/>
  <c r="B817" i="2"/>
  <c r="B816" i="2"/>
  <c r="B815" i="2"/>
  <c r="B814" i="2"/>
  <c r="B813" i="2"/>
  <c r="B812" i="2"/>
  <c r="B811" i="2"/>
  <c r="B810" i="2"/>
  <c r="B809" i="2"/>
  <c r="B808" i="2"/>
  <c r="B807" i="2"/>
  <c r="B806" i="2"/>
  <c r="B805" i="2"/>
  <c r="B804" i="2"/>
  <c r="B803" i="2"/>
  <c r="B802" i="2"/>
  <c r="B801" i="2"/>
  <c r="B800" i="2"/>
  <c r="B799" i="2"/>
  <c r="B798" i="2"/>
  <c r="B797" i="2"/>
  <c r="B796" i="2"/>
  <c r="B795" i="2"/>
  <c r="B794" i="2"/>
  <c r="B793" i="2"/>
  <c r="B792" i="2"/>
  <c r="B791" i="2"/>
  <c r="B790" i="2"/>
  <c r="B789" i="2"/>
  <c r="B788" i="2"/>
  <c r="B787" i="2"/>
  <c r="B786" i="2"/>
  <c r="B785" i="2"/>
  <c r="B784" i="2"/>
  <c r="B783" i="2"/>
  <c r="B782" i="2"/>
  <c r="B781" i="2"/>
  <c r="B780" i="2"/>
  <c r="B779" i="2"/>
  <c r="B778" i="2"/>
  <c r="B777" i="2"/>
  <c r="B776" i="2"/>
  <c r="B775" i="2"/>
  <c r="B774" i="2"/>
  <c r="B773" i="2"/>
  <c r="B772" i="2"/>
  <c r="B771" i="2"/>
  <c r="B770" i="2"/>
  <c r="B769" i="2"/>
  <c r="B768" i="2"/>
  <c r="B767" i="2"/>
  <c r="B766" i="2"/>
  <c r="B765" i="2"/>
  <c r="B764" i="2"/>
  <c r="B763" i="2"/>
  <c r="B762" i="2"/>
  <c r="B761" i="2"/>
  <c r="B760" i="2"/>
  <c r="B759" i="2"/>
  <c r="B758" i="2"/>
  <c r="B757" i="2"/>
  <c r="B756" i="2"/>
  <c r="B755" i="2"/>
  <c r="B754" i="2"/>
  <c r="B753" i="2"/>
  <c r="B752" i="2"/>
  <c r="B751" i="2"/>
  <c r="B750" i="2"/>
  <c r="B749" i="2"/>
  <c r="B748" i="2"/>
  <c r="B747" i="2"/>
  <c r="B746" i="2"/>
  <c r="B745" i="2"/>
  <c r="B744" i="2"/>
  <c r="B743" i="2"/>
  <c r="B742" i="2"/>
  <c r="B741" i="2"/>
  <c r="B740" i="2"/>
  <c r="B739" i="2"/>
  <c r="B738" i="2"/>
  <c r="B737" i="2"/>
  <c r="B736" i="2"/>
  <c r="B735" i="2"/>
  <c r="B734" i="2"/>
  <c r="B733" i="2"/>
  <c r="B732" i="2"/>
  <c r="B731" i="2"/>
  <c r="B730" i="2"/>
  <c r="B729" i="2"/>
  <c r="B728" i="2"/>
  <c r="B727" i="2"/>
  <c r="B726" i="2"/>
  <c r="B725" i="2"/>
  <c r="B724" i="2"/>
  <c r="B723" i="2"/>
  <c r="B722" i="2"/>
  <c r="B721" i="2"/>
  <c r="B720" i="2"/>
  <c r="B719" i="2"/>
  <c r="B718" i="2"/>
  <c r="B717" i="2"/>
  <c r="B716" i="2"/>
  <c r="B715" i="2"/>
  <c r="B714" i="2"/>
  <c r="B713" i="2"/>
  <c r="B712" i="2"/>
  <c r="B711" i="2"/>
  <c r="B710" i="2"/>
  <c r="B709" i="2"/>
  <c r="B708" i="2"/>
  <c r="B707" i="2"/>
  <c r="B706" i="2"/>
  <c r="B705" i="2"/>
  <c r="B704" i="2"/>
  <c r="B703" i="2"/>
  <c r="B702" i="2"/>
  <c r="B701" i="2"/>
  <c r="B700" i="2"/>
  <c r="B699" i="2"/>
  <c r="B698" i="2"/>
  <c r="B697" i="2"/>
  <c r="B696" i="2"/>
  <c r="B695" i="2"/>
  <c r="B694" i="2"/>
  <c r="B693" i="2"/>
  <c r="B692" i="2"/>
  <c r="B691" i="2"/>
  <c r="B690" i="2"/>
  <c r="B689" i="2"/>
  <c r="B688" i="2"/>
  <c r="B687" i="2"/>
  <c r="B686" i="2"/>
  <c r="B685" i="2"/>
  <c r="B684" i="2"/>
  <c r="B683" i="2"/>
  <c r="B682" i="2"/>
  <c r="B681" i="2"/>
  <c r="B680" i="2"/>
  <c r="B679" i="2"/>
  <c r="B678" i="2"/>
  <c r="B677" i="2"/>
  <c r="B676" i="2"/>
  <c r="B675" i="2"/>
  <c r="B674" i="2"/>
  <c r="B673" i="2"/>
  <c r="B672" i="2"/>
  <c r="B671" i="2"/>
  <c r="B670" i="2"/>
  <c r="B669" i="2"/>
  <c r="B668" i="2"/>
  <c r="B667" i="2"/>
  <c r="B666" i="2"/>
  <c r="B665" i="2"/>
  <c r="B664" i="2"/>
  <c r="B663" i="2"/>
  <c r="B662" i="2"/>
  <c r="B661" i="2"/>
  <c r="B660" i="2"/>
  <c r="B659" i="2"/>
  <c r="B658" i="2"/>
  <c r="B657" i="2"/>
  <c r="B656" i="2"/>
  <c r="B655" i="2"/>
  <c r="B654" i="2"/>
  <c r="B653" i="2"/>
  <c r="B652" i="2"/>
  <c r="B651" i="2"/>
  <c r="B650" i="2"/>
  <c r="B649" i="2"/>
  <c r="B648" i="2"/>
  <c r="B647" i="2"/>
  <c r="B646" i="2"/>
  <c r="B645" i="2"/>
  <c r="B644" i="2"/>
  <c r="B643" i="2"/>
  <c r="B642" i="2"/>
  <c r="B641" i="2"/>
  <c r="B640" i="2"/>
  <c r="B639" i="2"/>
  <c r="B638" i="2"/>
  <c r="B637" i="2"/>
  <c r="B636" i="2"/>
  <c r="B635" i="2"/>
  <c r="B634" i="2"/>
  <c r="B633" i="2"/>
  <c r="B632" i="2"/>
  <c r="B631" i="2"/>
  <c r="B630" i="2"/>
  <c r="B629" i="2"/>
  <c r="B628" i="2"/>
  <c r="B627" i="2"/>
  <c r="B626" i="2"/>
  <c r="B625" i="2"/>
  <c r="B624" i="2"/>
  <c r="B623" i="2"/>
  <c r="B622" i="2"/>
  <c r="B621" i="2"/>
  <c r="B620" i="2"/>
  <c r="B619" i="2"/>
  <c r="B618" i="2"/>
  <c r="B617" i="2"/>
  <c r="B616" i="2"/>
  <c r="B615" i="2"/>
  <c r="B614" i="2"/>
  <c r="B613" i="2"/>
  <c r="B612" i="2"/>
  <c r="B611" i="2"/>
  <c r="B610" i="2"/>
  <c r="B609" i="2"/>
  <c r="B608" i="2"/>
  <c r="B607" i="2"/>
  <c r="B606" i="2"/>
  <c r="B605" i="2"/>
  <c r="B604" i="2"/>
  <c r="B603" i="2"/>
  <c r="B602" i="2"/>
  <c r="B601" i="2"/>
  <c r="B600" i="2"/>
  <c r="B599" i="2"/>
  <c r="B598" i="2"/>
  <c r="B597" i="2"/>
  <c r="B596" i="2"/>
  <c r="B595" i="2"/>
  <c r="B594" i="2"/>
  <c r="B593" i="2"/>
  <c r="B592" i="2"/>
  <c r="B591" i="2"/>
  <c r="B590" i="2"/>
  <c r="B589" i="2"/>
  <c r="B588" i="2"/>
  <c r="B587" i="2"/>
  <c r="B586" i="2"/>
  <c r="B585" i="2"/>
  <c r="B584" i="2"/>
  <c r="B583" i="2"/>
  <c r="B582" i="2"/>
  <c r="B581" i="2"/>
  <c r="B580" i="2"/>
  <c r="B579" i="2"/>
  <c r="B578" i="2"/>
  <c r="B577" i="2"/>
  <c r="B576" i="2"/>
  <c r="B575" i="2"/>
  <c r="B574" i="2"/>
  <c r="B573" i="2"/>
  <c r="B572" i="2"/>
  <c r="B571" i="2"/>
  <c r="B570" i="2"/>
  <c r="B569" i="2"/>
  <c r="B568" i="2"/>
  <c r="B567" i="2"/>
  <c r="B566" i="2"/>
  <c r="B565" i="2"/>
  <c r="B564" i="2"/>
  <c r="B563" i="2"/>
  <c r="B562" i="2"/>
  <c r="B561" i="2"/>
  <c r="B560" i="2"/>
  <c r="B559" i="2"/>
  <c r="B558" i="2"/>
  <c r="B557" i="2"/>
  <c r="B556" i="2"/>
  <c r="B555" i="2"/>
  <c r="B554" i="2"/>
  <c r="B553" i="2"/>
  <c r="B552" i="2"/>
  <c r="B551" i="2"/>
  <c r="B550" i="2"/>
  <c r="B549" i="2"/>
  <c r="B548" i="2"/>
  <c r="B547" i="2"/>
  <c r="B546" i="2"/>
  <c r="B545" i="2"/>
  <c r="B544" i="2"/>
  <c r="B543" i="2"/>
  <c r="B542" i="2"/>
  <c r="B541" i="2"/>
  <c r="B540" i="2"/>
  <c r="B539" i="2"/>
  <c r="B538" i="2"/>
  <c r="B537" i="2"/>
  <c r="B536" i="2"/>
  <c r="B535" i="2"/>
  <c r="B534" i="2"/>
  <c r="B533" i="2"/>
  <c r="B532" i="2"/>
  <c r="B531" i="2"/>
  <c r="B530" i="2"/>
  <c r="B529" i="2"/>
  <c r="B528" i="2"/>
  <c r="B527" i="2"/>
  <c r="B526" i="2"/>
  <c r="B525" i="2"/>
  <c r="B524" i="2"/>
  <c r="B523" i="2"/>
  <c r="B522" i="2"/>
  <c r="B521" i="2"/>
  <c r="B520" i="2"/>
  <c r="B519" i="2"/>
  <c r="B518" i="2"/>
  <c r="B517" i="2"/>
  <c r="B516" i="2"/>
  <c r="B515" i="2"/>
  <c r="B514" i="2"/>
  <c r="B513" i="2"/>
  <c r="B512" i="2"/>
  <c r="B511" i="2"/>
  <c r="B510" i="2"/>
  <c r="B509" i="2"/>
  <c r="B508" i="2"/>
  <c r="B507" i="2"/>
  <c r="B506" i="2"/>
  <c r="B505" i="2"/>
  <c r="B504" i="2"/>
  <c r="B503" i="2"/>
  <c r="B502" i="2"/>
  <c r="B501" i="2"/>
  <c r="B500" i="2"/>
  <c r="B499" i="2"/>
  <c r="B498" i="2"/>
  <c r="B497" i="2"/>
  <c r="B496" i="2"/>
  <c r="B495" i="2"/>
  <c r="B494" i="2"/>
  <c r="B493" i="2"/>
  <c r="B492" i="2"/>
  <c r="B491" i="2"/>
  <c r="B490" i="2"/>
  <c r="B489" i="2"/>
  <c r="B488" i="2"/>
  <c r="B487" i="2"/>
  <c r="B486" i="2"/>
  <c r="B485" i="2"/>
  <c r="B484" i="2"/>
  <c r="B483" i="2"/>
  <c r="B482" i="2"/>
  <c r="B481" i="2"/>
  <c r="B480" i="2"/>
  <c r="B479" i="2"/>
  <c r="B478" i="2"/>
  <c r="B477" i="2"/>
  <c r="B476" i="2"/>
  <c r="B475" i="2"/>
  <c r="B474" i="2"/>
  <c r="B473" i="2"/>
  <c r="B472" i="2"/>
  <c r="B471" i="2"/>
  <c r="B470" i="2"/>
  <c r="B469" i="2"/>
  <c r="B468" i="2"/>
  <c r="B467" i="2"/>
  <c r="B466" i="2"/>
  <c r="B465" i="2"/>
  <c r="B464" i="2"/>
  <c r="B463" i="2"/>
  <c r="B462" i="2"/>
  <c r="B461" i="2"/>
  <c r="B460" i="2"/>
  <c r="B459" i="2"/>
  <c r="B458" i="2"/>
  <c r="B457" i="2"/>
  <c r="B456" i="2"/>
  <c r="B455" i="2"/>
  <c r="B454" i="2"/>
  <c r="B453" i="2"/>
  <c r="B452" i="2"/>
  <c r="B451" i="2"/>
  <c r="B450" i="2"/>
  <c r="B449" i="2"/>
  <c r="B448" i="2"/>
  <c r="B447" i="2"/>
  <c r="B446" i="2"/>
  <c r="B445" i="2"/>
  <c r="B444" i="2"/>
  <c r="B443" i="2"/>
  <c r="B442" i="2"/>
  <c r="B441" i="2"/>
  <c r="B440" i="2"/>
  <c r="B439" i="2"/>
  <c r="B438" i="2"/>
  <c r="B437" i="2"/>
  <c r="B436" i="2"/>
  <c r="B435" i="2"/>
  <c r="B434" i="2"/>
  <c r="B433" i="2"/>
  <c r="B432" i="2"/>
  <c r="B431" i="2"/>
  <c r="B430" i="2"/>
  <c r="B429" i="2"/>
  <c r="B428" i="2"/>
  <c r="B427" i="2"/>
  <c r="B426" i="2"/>
  <c r="B425" i="2"/>
  <c r="B424" i="2"/>
  <c r="B423" i="2"/>
  <c r="B422" i="2"/>
  <c r="B421" i="2"/>
  <c r="B420" i="2"/>
  <c r="B419" i="2"/>
  <c r="B418" i="2"/>
  <c r="B417" i="2"/>
  <c r="B416" i="2"/>
  <c r="B415" i="2"/>
  <c r="B414" i="2"/>
  <c r="B413" i="2"/>
  <c r="B412" i="2"/>
  <c r="B411" i="2"/>
  <c r="B410" i="2"/>
  <c r="B409" i="2"/>
  <c r="B408" i="2"/>
  <c r="B407" i="2"/>
  <c r="B406" i="2"/>
  <c r="B405" i="2"/>
  <c r="B404" i="2"/>
  <c r="B403" i="2"/>
  <c r="B402" i="2"/>
  <c r="B401" i="2"/>
  <c r="B400" i="2"/>
  <c r="B399" i="2"/>
  <c r="B398" i="2"/>
  <c r="B397" i="2"/>
  <c r="B396" i="2"/>
  <c r="B395" i="2"/>
  <c r="B394" i="2"/>
  <c r="B393" i="2"/>
  <c r="B392" i="2"/>
  <c r="B391" i="2"/>
  <c r="B390" i="2"/>
  <c r="B389" i="2"/>
  <c r="B388" i="2"/>
  <c r="B387" i="2"/>
  <c r="B386" i="2"/>
  <c r="B385" i="2"/>
  <c r="B384" i="2"/>
  <c r="B383" i="2"/>
  <c r="B382" i="2"/>
  <c r="B381" i="2"/>
  <c r="B380" i="2"/>
  <c r="B379" i="2"/>
  <c r="B378" i="2"/>
  <c r="B377" i="2"/>
  <c r="B376" i="2"/>
  <c r="B375" i="2"/>
  <c r="B374" i="2"/>
  <c r="B373" i="2"/>
  <c r="B372" i="2"/>
  <c r="B371" i="2"/>
  <c r="B370" i="2"/>
  <c r="B369" i="2"/>
  <c r="B368" i="2"/>
  <c r="B367" i="2"/>
  <c r="B366" i="2"/>
  <c r="B365" i="2"/>
  <c r="B364" i="2"/>
  <c r="B363" i="2"/>
  <c r="B362" i="2"/>
  <c r="B361" i="2"/>
  <c r="B360" i="2"/>
  <c r="B359" i="2"/>
  <c r="B358" i="2"/>
  <c r="B357" i="2"/>
  <c r="B356" i="2"/>
  <c r="B355" i="2"/>
  <c r="B354" i="2"/>
  <c r="B353" i="2"/>
  <c r="B352" i="2"/>
  <c r="B351" i="2"/>
  <c r="B350" i="2"/>
  <c r="B349" i="2"/>
  <c r="B348" i="2"/>
  <c r="B347" i="2"/>
  <c r="B346" i="2"/>
  <c r="B345" i="2"/>
  <c r="B344" i="2"/>
  <c r="B343" i="2"/>
  <c r="B342" i="2"/>
  <c r="B341" i="2"/>
  <c r="B340" i="2"/>
  <c r="B339" i="2"/>
  <c r="B338" i="2"/>
  <c r="B337" i="2"/>
  <c r="B336" i="2"/>
  <c r="B335" i="2"/>
  <c r="B334" i="2"/>
  <c r="B333" i="2"/>
  <c r="B332" i="2"/>
  <c r="B331" i="2"/>
  <c r="B330" i="2"/>
  <c r="B329" i="2"/>
  <c r="B328" i="2"/>
  <c r="B327" i="2"/>
  <c r="B326" i="2"/>
  <c r="B325" i="2"/>
  <c r="B324" i="2"/>
  <c r="B323" i="2"/>
  <c r="B322" i="2"/>
  <c r="B321" i="2"/>
  <c r="B320" i="2"/>
  <c r="B319" i="2"/>
  <c r="B318" i="2"/>
  <c r="B317" i="2"/>
  <c r="B316" i="2"/>
  <c r="B315" i="2"/>
  <c r="B314" i="2"/>
  <c r="B313" i="2"/>
  <c r="B312" i="2"/>
  <c r="B311" i="2"/>
  <c r="B310" i="2"/>
  <c r="B309" i="2"/>
  <c r="B308" i="2"/>
  <c r="B307" i="2"/>
  <c r="B306" i="2"/>
  <c r="B305" i="2"/>
  <c r="B304" i="2"/>
  <c r="B303" i="2"/>
  <c r="B302" i="2"/>
  <c r="B301" i="2"/>
  <c r="B300" i="2"/>
  <c r="B299" i="2"/>
  <c r="B298" i="2"/>
  <c r="B297" i="2"/>
  <c r="B296" i="2"/>
  <c r="B295" i="2"/>
  <c r="B294" i="2"/>
  <c r="B293" i="2"/>
  <c r="B292" i="2"/>
  <c r="B291" i="2"/>
  <c r="B290" i="2"/>
  <c r="B289" i="2"/>
  <c r="B288" i="2"/>
  <c r="B287" i="2"/>
  <c r="B286" i="2"/>
  <c r="B285" i="2"/>
  <c r="B284" i="2"/>
  <c r="B283" i="2"/>
  <c r="B282" i="2"/>
  <c r="B281" i="2"/>
  <c r="B280" i="2"/>
  <c r="B279" i="2"/>
  <c r="B278" i="2"/>
  <c r="B277" i="2"/>
  <c r="B276" i="2"/>
  <c r="B275" i="2"/>
  <c r="B274" i="2"/>
  <c r="B273" i="2"/>
  <c r="B272" i="2"/>
  <c r="B271" i="2"/>
  <c r="B270" i="2"/>
  <c r="B269" i="2"/>
  <c r="B268" i="2"/>
  <c r="B267" i="2"/>
  <c r="B266" i="2"/>
  <c r="B265" i="2"/>
  <c r="B264" i="2"/>
  <c r="B263" i="2"/>
  <c r="B262" i="2"/>
  <c r="B261" i="2"/>
  <c r="B260" i="2"/>
  <c r="B259" i="2"/>
  <c r="B258" i="2"/>
  <c r="B257" i="2"/>
  <c r="B256" i="2"/>
  <c r="B255" i="2"/>
  <c r="B254" i="2"/>
  <c r="B253" i="2"/>
  <c r="B252" i="2"/>
  <c r="B251" i="2"/>
  <c r="B250" i="2"/>
  <c r="B249" i="2"/>
  <c r="B248" i="2"/>
  <c r="B247" i="2"/>
  <c r="B246" i="2"/>
  <c r="B245" i="2"/>
  <c r="B244" i="2"/>
  <c r="B243" i="2"/>
  <c r="B242" i="2"/>
  <c r="B241" i="2"/>
  <c r="B240" i="2"/>
  <c r="B239" i="2"/>
  <c r="B238" i="2"/>
  <c r="B237" i="2"/>
  <c r="B236" i="2"/>
  <c r="B235" i="2"/>
  <c r="B234" i="2"/>
  <c r="B233" i="2"/>
  <c r="B232" i="2"/>
  <c r="B231" i="2"/>
  <c r="B230" i="2"/>
  <c r="B229" i="2"/>
  <c r="B228" i="2"/>
  <c r="B227" i="2"/>
  <c r="B226" i="2"/>
  <c r="B225" i="2"/>
  <c r="B224" i="2"/>
  <c r="B223" i="2"/>
  <c r="B222" i="2"/>
  <c r="B221" i="2"/>
  <c r="B220" i="2"/>
  <c r="B219" i="2"/>
  <c r="B218" i="2"/>
  <c r="B217" i="2"/>
  <c r="B216" i="2"/>
  <c r="B215" i="2"/>
  <c r="B214" i="2"/>
  <c r="B213" i="2"/>
  <c r="B212" i="2"/>
  <c r="B211" i="2"/>
  <c r="B210" i="2"/>
  <c r="B209" i="2"/>
  <c r="B208" i="2"/>
  <c r="B207" i="2"/>
  <c r="B206" i="2"/>
  <c r="B205" i="2"/>
  <c r="B204" i="2"/>
  <c r="B203" i="2"/>
  <c r="B202" i="2"/>
  <c r="B201" i="2"/>
  <c r="B200" i="2"/>
  <c r="B199" i="2"/>
  <c r="B198" i="2"/>
  <c r="B197" i="2"/>
  <c r="B196" i="2"/>
  <c r="B195" i="2"/>
  <c r="B194" i="2"/>
  <c r="B193" i="2"/>
  <c r="B192" i="2"/>
  <c r="B191" i="2"/>
  <c r="B190" i="2"/>
  <c r="B189" i="2"/>
  <c r="B188" i="2"/>
  <c r="B187" i="2"/>
  <c r="B186" i="2"/>
  <c r="B185" i="2"/>
  <c r="B184" i="2"/>
  <c r="B183" i="2"/>
  <c r="B182" i="2"/>
  <c r="B181" i="2"/>
  <c r="B180" i="2"/>
  <c r="B179" i="2"/>
  <c r="B178" i="2"/>
  <c r="B177" i="2"/>
  <c r="B176" i="2"/>
  <c r="B175" i="2"/>
  <c r="B174" i="2"/>
  <c r="B173" i="2"/>
  <c r="B172" i="2"/>
  <c r="B171" i="2"/>
  <c r="B170" i="2"/>
  <c r="B169" i="2"/>
  <c r="B168" i="2"/>
  <c r="B167" i="2"/>
  <c r="B166" i="2"/>
  <c r="B165" i="2"/>
  <c r="B164" i="2"/>
  <c r="B163" i="2"/>
  <c r="B162" i="2"/>
  <c r="B161" i="2"/>
  <c r="B160" i="2"/>
  <c r="B159" i="2"/>
  <c r="B158" i="2"/>
  <c r="B157" i="2"/>
  <c r="B156" i="2"/>
  <c r="B155" i="2"/>
  <c r="B154" i="2"/>
  <c r="B153" i="2"/>
  <c r="B152" i="2"/>
  <c r="B151" i="2"/>
  <c r="B150" i="2"/>
  <c r="B149" i="2"/>
  <c r="B148" i="2"/>
  <c r="B147" i="2"/>
  <c r="B146" i="2"/>
  <c r="B145" i="2"/>
  <c r="B144" i="2"/>
  <c r="B143" i="2"/>
  <c r="B142" i="2"/>
  <c r="B141" i="2"/>
  <c r="B140" i="2"/>
  <c r="B139" i="2"/>
  <c r="B138" i="2"/>
  <c r="B137" i="2"/>
  <c r="B136" i="2"/>
  <c r="B135" i="2"/>
  <c r="B134" i="2"/>
  <c r="B133" i="2"/>
  <c r="B132" i="2"/>
  <c r="B131" i="2"/>
  <c r="B130" i="2"/>
  <c r="B129" i="2"/>
  <c r="B128" i="2"/>
  <c r="B127" i="2"/>
  <c r="B126" i="2"/>
  <c r="B125" i="2"/>
  <c r="B124" i="2"/>
  <c r="B123" i="2"/>
  <c r="B122" i="2"/>
  <c r="B121" i="2"/>
  <c r="B120" i="2"/>
  <c r="B119" i="2"/>
  <c r="B118" i="2"/>
  <c r="B117" i="2"/>
  <c r="B116" i="2"/>
  <c r="B115" i="2"/>
  <c r="B114" i="2"/>
  <c r="B113" i="2"/>
  <c r="B112" i="2"/>
  <c r="B111" i="2"/>
  <c r="B110" i="2"/>
  <c r="B109" i="2"/>
  <c r="B108" i="2"/>
  <c r="B107" i="2"/>
  <c r="B106" i="2"/>
  <c r="B105" i="2"/>
  <c r="B104" i="2"/>
  <c r="B103" i="2"/>
  <c r="B102" i="2"/>
  <c r="B101" i="2"/>
  <c r="B100" i="2"/>
  <c r="B99" i="2"/>
  <c r="B98" i="2"/>
  <c r="B97" i="2"/>
  <c r="B96" i="2"/>
  <c r="B95" i="2"/>
  <c r="B94" i="2"/>
  <c r="B93" i="2"/>
  <c r="B92" i="2"/>
  <c r="B91" i="2"/>
  <c r="B90" i="2"/>
  <c r="B89" i="2"/>
  <c r="B88" i="2"/>
  <c r="B87" i="2"/>
  <c r="B86" i="2"/>
  <c r="B85" i="2"/>
  <c r="B84" i="2"/>
  <c r="B83" i="2"/>
  <c r="B82" i="2"/>
  <c r="B81" i="2"/>
  <c r="B80" i="2"/>
  <c r="B79" i="2"/>
  <c r="B78" i="2"/>
  <c r="B77" i="2"/>
  <c r="B76" i="2"/>
  <c r="B75" i="2"/>
  <c r="B74" i="2"/>
  <c r="B73" i="2"/>
  <c r="B72" i="2"/>
  <c r="B71" i="2"/>
  <c r="B70" i="2"/>
  <c r="B69" i="2"/>
  <c r="B68" i="2"/>
  <c r="B67" i="2"/>
  <c r="B66" i="2"/>
  <c r="B65" i="2"/>
  <c r="B64" i="2"/>
  <c r="B63" i="2"/>
  <c r="B62" i="2"/>
  <c r="B61" i="2"/>
  <c r="B60" i="2"/>
  <c r="B59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K2977" i="2"/>
  <c r="K2976" i="2"/>
  <c r="K2975" i="2"/>
  <c r="K2974" i="2"/>
  <c r="K2973" i="2"/>
  <c r="K2972" i="2"/>
  <c r="K2971" i="2"/>
  <c r="K2970" i="2"/>
  <c r="K2969" i="2"/>
  <c r="K2968" i="2"/>
  <c r="K2967" i="2"/>
  <c r="K2966" i="2"/>
  <c r="K2965" i="2"/>
  <c r="K2964" i="2"/>
  <c r="K2963" i="2"/>
  <c r="K2962" i="2"/>
  <c r="K2961" i="2"/>
  <c r="K2960" i="2"/>
  <c r="K2959" i="2"/>
  <c r="K2958" i="2"/>
  <c r="K2957" i="2"/>
  <c r="K2956" i="2"/>
  <c r="K2955" i="2"/>
  <c r="K2954" i="2"/>
  <c r="K2953" i="2"/>
  <c r="K2952" i="2"/>
  <c r="K2951" i="2"/>
  <c r="K2950" i="2"/>
  <c r="K2949" i="2"/>
  <c r="K2948" i="2"/>
  <c r="K2947" i="2"/>
  <c r="K2946" i="2"/>
  <c r="K2945" i="2"/>
  <c r="K2944" i="2"/>
  <c r="K2943" i="2"/>
  <c r="K2942" i="2"/>
  <c r="K2941" i="2"/>
  <c r="K2940" i="2"/>
  <c r="K2939" i="2"/>
  <c r="K2938" i="2"/>
  <c r="K2937" i="2"/>
  <c r="K2936" i="2"/>
  <c r="K2935" i="2"/>
  <c r="K2934" i="2"/>
  <c r="K2933" i="2"/>
  <c r="K2932" i="2"/>
  <c r="K2931" i="2"/>
  <c r="K2930" i="2"/>
  <c r="K2929" i="2"/>
  <c r="K2928" i="2"/>
  <c r="K2927" i="2"/>
  <c r="K2926" i="2"/>
  <c r="K2925" i="2"/>
  <c r="K2924" i="2"/>
  <c r="K2923" i="2"/>
  <c r="K2922" i="2"/>
  <c r="K2921" i="2"/>
  <c r="K2920" i="2"/>
  <c r="K2919" i="2"/>
  <c r="K2918" i="2"/>
  <c r="K2917" i="2"/>
  <c r="K2916" i="2"/>
  <c r="K2915" i="2"/>
  <c r="K2914" i="2"/>
  <c r="K2913" i="2"/>
  <c r="K2912" i="2"/>
  <c r="K2911" i="2"/>
  <c r="K2910" i="2"/>
  <c r="K2909" i="2"/>
  <c r="K2908" i="2"/>
  <c r="K2907" i="2"/>
  <c r="K2906" i="2"/>
  <c r="K2905" i="2"/>
  <c r="K2904" i="2"/>
  <c r="K2903" i="2"/>
  <c r="K2902" i="2"/>
  <c r="K2901" i="2"/>
  <c r="K2900" i="2"/>
  <c r="K2899" i="2"/>
  <c r="K2898" i="2"/>
  <c r="K2897" i="2"/>
  <c r="K2896" i="2"/>
  <c r="K2895" i="2"/>
  <c r="K2894" i="2"/>
  <c r="K2893" i="2"/>
  <c r="K2892" i="2"/>
  <c r="K2891" i="2"/>
  <c r="K2890" i="2"/>
  <c r="K2889" i="2"/>
  <c r="K2888" i="2"/>
  <c r="K2887" i="2"/>
  <c r="K2886" i="2"/>
  <c r="K2885" i="2"/>
  <c r="K2884" i="2"/>
  <c r="K2883" i="2"/>
  <c r="K2882" i="2"/>
  <c r="K2881" i="2"/>
  <c r="K2880" i="2"/>
  <c r="K2879" i="2"/>
  <c r="K2878" i="2"/>
  <c r="K2877" i="2"/>
  <c r="K2876" i="2"/>
  <c r="K2875" i="2"/>
  <c r="K2874" i="2"/>
  <c r="K2873" i="2"/>
  <c r="K2872" i="2"/>
  <c r="K2871" i="2"/>
  <c r="K2870" i="2"/>
  <c r="K2869" i="2"/>
  <c r="K2868" i="2"/>
  <c r="K2867" i="2"/>
  <c r="K2866" i="2"/>
  <c r="K2865" i="2"/>
  <c r="K2864" i="2"/>
  <c r="K2863" i="2"/>
  <c r="K2862" i="2"/>
  <c r="K2861" i="2"/>
  <c r="K2860" i="2"/>
  <c r="K2859" i="2"/>
  <c r="K2858" i="2"/>
  <c r="K2857" i="2"/>
  <c r="K2856" i="2"/>
  <c r="K2855" i="2"/>
  <c r="K2854" i="2"/>
  <c r="K2853" i="2"/>
  <c r="K2852" i="2"/>
  <c r="K2851" i="2"/>
  <c r="K2850" i="2"/>
  <c r="K2849" i="2"/>
  <c r="K2848" i="2"/>
  <c r="K2847" i="2"/>
  <c r="K2846" i="2"/>
  <c r="K2845" i="2"/>
  <c r="K2844" i="2"/>
  <c r="K2843" i="2"/>
  <c r="K2842" i="2"/>
  <c r="K2841" i="2"/>
  <c r="K2840" i="2"/>
  <c r="K2839" i="2"/>
  <c r="K2838" i="2"/>
  <c r="K2837" i="2"/>
  <c r="K2836" i="2"/>
  <c r="K2835" i="2"/>
  <c r="K2834" i="2"/>
  <c r="K2833" i="2"/>
  <c r="K2832" i="2"/>
  <c r="K2831" i="2"/>
  <c r="K2830" i="2"/>
  <c r="K2829" i="2"/>
  <c r="K2828" i="2"/>
  <c r="K2827" i="2"/>
  <c r="K2826" i="2"/>
  <c r="K2825" i="2"/>
  <c r="K2824" i="2"/>
  <c r="K2823" i="2"/>
  <c r="K2822" i="2"/>
  <c r="K2821" i="2"/>
  <c r="K2820" i="2"/>
  <c r="K2819" i="2"/>
  <c r="K2818" i="2"/>
  <c r="K2817" i="2"/>
  <c r="K2816" i="2"/>
  <c r="K2815" i="2"/>
  <c r="K2814" i="2"/>
  <c r="K2813" i="2"/>
  <c r="K2812" i="2"/>
  <c r="K2811" i="2"/>
  <c r="K2810" i="2"/>
  <c r="K2809" i="2"/>
  <c r="K2808" i="2"/>
  <c r="K2807" i="2"/>
  <c r="K2806" i="2"/>
  <c r="K2805" i="2"/>
  <c r="K2804" i="2"/>
  <c r="K2803" i="2"/>
  <c r="K2802" i="2"/>
  <c r="K2801" i="2"/>
  <c r="K2800" i="2"/>
  <c r="K2799" i="2"/>
  <c r="K2798" i="2"/>
  <c r="K2797" i="2"/>
  <c r="K2796" i="2"/>
  <c r="K2795" i="2"/>
  <c r="K2794" i="2"/>
  <c r="K2793" i="2"/>
  <c r="K2792" i="2"/>
  <c r="K2791" i="2"/>
  <c r="K2790" i="2"/>
  <c r="K2789" i="2"/>
  <c r="K2788" i="2"/>
  <c r="K2787" i="2"/>
  <c r="K2786" i="2"/>
  <c r="K2785" i="2"/>
  <c r="K2784" i="2"/>
  <c r="K2783" i="2"/>
  <c r="K2782" i="2"/>
  <c r="K2781" i="2"/>
  <c r="K2780" i="2"/>
  <c r="K2779" i="2"/>
  <c r="K2778" i="2"/>
  <c r="K2777" i="2"/>
  <c r="K2776" i="2"/>
  <c r="K2775" i="2"/>
  <c r="K2774" i="2"/>
  <c r="K2773" i="2"/>
  <c r="K2772" i="2"/>
  <c r="K2771" i="2"/>
  <c r="K2770" i="2"/>
  <c r="K2769" i="2"/>
  <c r="K2768" i="2"/>
  <c r="K2767" i="2"/>
  <c r="K2766" i="2"/>
  <c r="K2765" i="2"/>
  <c r="K2764" i="2"/>
  <c r="K2763" i="2"/>
  <c r="K2762" i="2"/>
  <c r="K2761" i="2"/>
  <c r="K2760" i="2"/>
  <c r="K2759" i="2"/>
  <c r="K2758" i="2"/>
  <c r="K2757" i="2"/>
  <c r="K2756" i="2"/>
  <c r="K2755" i="2"/>
  <c r="K2754" i="2"/>
  <c r="K2753" i="2"/>
  <c r="K2752" i="2"/>
  <c r="K2751" i="2"/>
  <c r="K2750" i="2"/>
  <c r="K2749" i="2"/>
  <c r="K2748" i="2"/>
  <c r="K2747" i="2"/>
  <c r="K2746" i="2"/>
  <c r="K2745" i="2"/>
  <c r="K2744" i="2"/>
  <c r="K2743" i="2"/>
  <c r="K2742" i="2"/>
  <c r="K2741" i="2"/>
  <c r="K2740" i="2"/>
  <c r="K2739" i="2"/>
  <c r="K2738" i="2"/>
  <c r="K2737" i="2"/>
  <c r="K2736" i="2"/>
  <c r="K2735" i="2"/>
  <c r="K2734" i="2"/>
  <c r="K2733" i="2"/>
  <c r="K2732" i="2"/>
  <c r="K2731" i="2"/>
  <c r="K2730" i="2"/>
  <c r="K2729" i="2"/>
  <c r="K2728" i="2"/>
  <c r="K2727" i="2"/>
  <c r="K2726" i="2"/>
  <c r="K2725" i="2"/>
  <c r="K2724" i="2"/>
  <c r="K2723" i="2"/>
  <c r="K2722" i="2"/>
  <c r="K2721" i="2"/>
  <c r="K2720" i="2"/>
  <c r="K2719" i="2"/>
  <c r="K2718" i="2"/>
  <c r="K2717" i="2"/>
  <c r="K2716" i="2"/>
  <c r="K2715" i="2"/>
  <c r="K2714" i="2"/>
  <c r="K2713" i="2"/>
  <c r="K2712" i="2"/>
  <c r="K2711" i="2"/>
  <c r="K2710" i="2"/>
  <c r="K2709" i="2"/>
  <c r="K2708" i="2"/>
  <c r="K2707" i="2"/>
  <c r="K2706" i="2"/>
  <c r="K2705" i="2"/>
  <c r="K2704" i="2"/>
  <c r="K2703" i="2"/>
  <c r="K2702" i="2"/>
  <c r="K2701" i="2"/>
  <c r="K2700" i="2"/>
  <c r="K2699" i="2"/>
  <c r="K2698" i="2"/>
  <c r="K2697" i="2"/>
  <c r="K2696" i="2"/>
  <c r="K2695" i="2"/>
  <c r="K2694" i="2"/>
  <c r="K2693" i="2"/>
  <c r="K2692" i="2"/>
  <c r="K2691" i="2"/>
  <c r="K2690" i="2"/>
  <c r="K2689" i="2"/>
  <c r="K2688" i="2"/>
  <c r="K2687" i="2"/>
  <c r="K2686" i="2"/>
  <c r="K2685" i="2"/>
  <c r="K2684" i="2"/>
  <c r="K2683" i="2"/>
  <c r="K2682" i="2"/>
  <c r="K2681" i="2"/>
  <c r="K2680" i="2"/>
  <c r="K2679" i="2"/>
  <c r="K2678" i="2"/>
  <c r="K2677" i="2"/>
  <c r="K2676" i="2"/>
  <c r="K2675" i="2"/>
  <c r="K2674" i="2"/>
  <c r="K2673" i="2"/>
  <c r="K2672" i="2"/>
  <c r="K2671" i="2"/>
  <c r="K2670" i="2"/>
  <c r="K2669" i="2"/>
  <c r="K2668" i="2"/>
  <c r="K2667" i="2"/>
  <c r="K2666" i="2"/>
  <c r="K2665" i="2"/>
  <c r="K2664" i="2"/>
  <c r="K2663" i="2"/>
  <c r="K2662" i="2"/>
  <c r="K2661" i="2"/>
  <c r="K2660" i="2"/>
  <c r="K2659" i="2"/>
  <c r="K2658" i="2"/>
  <c r="K2657" i="2"/>
  <c r="K2656" i="2"/>
  <c r="K2655" i="2"/>
  <c r="K2654" i="2"/>
  <c r="K2653" i="2"/>
  <c r="K2652" i="2"/>
  <c r="K2651" i="2"/>
  <c r="K2650" i="2"/>
  <c r="K2649" i="2"/>
  <c r="K2648" i="2"/>
  <c r="K2647" i="2"/>
  <c r="K2646" i="2"/>
  <c r="K2645" i="2"/>
  <c r="K2644" i="2"/>
  <c r="K2643" i="2"/>
  <c r="K2642" i="2"/>
  <c r="K2641" i="2"/>
  <c r="K2640" i="2"/>
  <c r="K2639" i="2"/>
  <c r="K2638" i="2"/>
  <c r="K2637" i="2"/>
  <c r="K2636" i="2"/>
  <c r="K2635" i="2"/>
  <c r="K2634" i="2"/>
  <c r="K2633" i="2"/>
  <c r="K2632" i="2"/>
  <c r="K2631" i="2"/>
  <c r="K2630" i="2"/>
  <c r="K2629" i="2"/>
  <c r="K2628" i="2"/>
  <c r="K2627" i="2"/>
  <c r="K2626" i="2"/>
  <c r="K2625" i="2"/>
  <c r="K2624" i="2"/>
  <c r="K2623" i="2"/>
  <c r="K2622" i="2"/>
  <c r="K2621" i="2"/>
  <c r="K2620" i="2"/>
  <c r="K2619" i="2"/>
  <c r="K2618" i="2"/>
  <c r="K2617" i="2"/>
  <c r="K2616" i="2"/>
  <c r="K2615" i="2"/>
  <c r="K2614" i="2"/>
  <c r="K2613" i="2"/>
  <c r="K2612" i="2"/>
  <c r="K2611" i="2"/>
  <c r="K2610" i="2"/>
  <c r="K2609" i="2"/>
  <c r="K2608" i="2"/>
  <c r="K2607" i="2"/>
  <c r="K2606" i="2"/>
  <c r="K2605" i="2"/>
  <c r="K2604" i="2"/>
  <c r="K2603" i="2"/>
  <c r="K2602" i="2"/>
  <c r="K2601" i="2"/>
  <c r="K2600" i="2"/>
  <c r="K2599" i="2"/>
  <c r="K2598" i="2"/>
  <c r="K2597" i="2"/>
  <c r="K2596" i="2"/>
  <c r="K2595" i="2"/>
  <c r="K2594" i="2"/>
  <c r="K2593" i="2"/>
  <c r="K2592" i="2"/>
  <c r="K2591" i="2"/>
  <c r="K2590" i="2"/>
  <c r="K2589" i="2"/>
  <c r="K2588" i="2"/>
  <c r="K2587" i="2"/>
  <c r="K2586" i="2"/>
  <c r="K2585" i="2"/>
  <c r="K2584" i="2"/>
  <c r="K2583" i="2"/>
  <c r="K2582" i="2"/>
  <c r="K2581" i="2"/>
  <c r="K2580" i="2"/>
  <c r="K2579" i="2"/>
  <c r="K2578" i="2"/>
  <c r="K2577" i="2"/>
  <c r="K2576" i="2"/>
  <c r="K2575" i="2"/>
  <c r="K2574" i="2"/>
  <c r="K2573" i="2"/>
  <c r="K2572" i="2"/>
  <c r="K2571" i="2"/>
  <c r="K2570" i="2"/>
  <c r="K2569" i="2"/>
  <c r="K2568" i="2"/>
  <c r="K2567" i="2"/>
  <c r="K2566" i="2"/>
  <c r="K2565" i="2"/>
  <c r="K2564" i="2"/>
  <c r="K2563" i="2"/>
  <c r="K2562" i="2"/>
  <c r="K2561" i="2"/>
  <c r="K2560" i="2"/>
  <c r="K2559" i="2"/>
  <c r="K2558" i="2"/>
  <c r="K2557" i="2"/>
  <c r="K2556" i="2"/>
  <c r="K2555" i="2"/>
  <c r="K2554" i="2"/>
  <c r="K2553" i="2"/>
  <c r="K2552" i="2"/>
  <c r="K2551" i="2"/>
  <c r="K2550" i="2"/>
  <c r="K2549" i="2"/>
  <c r="K2548" i="2"/>
  <c r="K2547" i="2"/>
  <c r="K2546" i="2"/>
  <c r="K2545" i="2"/>
  <c r="K2544" i="2"/>
  <c r="K2543" i="2"/>
  <c r="K2542" i="2"/>
  <c r="K2541" i="2"/>
  <c r="K2540" i="2"/>
  <c r="K2539" i="2"/>
  <c r="K2538" i="2"/>
  <c r="K2537" i="2"/>
  <c r="K2536" i="2"/>
  <c r="K2535" i="2"/>
  <c r="K2534" i="2"/>
  <c r="K2533" i="2"/>
  <c r="K2532" i="2"/>
  <c r="K2531" i="2"/>
  <c r="K2530" i="2"/>
  <c r="K2529" i="2"/>
  <c r="K2528" i="2"/>
  <c r="K2527" i="2"/>
  <c r="K2526" i="2"/>
  <c r="K2525" i="2"/>
  <c r="K2524" i="2"/>
  <c r="K2523" i="2"/>
  <c r="K2522" i="2"/>
  <c r="K2521" i="2"/>
  <c r="K2520" i="2"/>
  <c r="K2519" i="2"/>
  <c r="K2518" i="2"/>
  <c r="K2517" i="2"/>
  <c r="K2516" i="2"/>
  <c r="K2515" i="2"/>
  <c r="K2514" i="2"/>
  <c r="K2513" i="2"/>
  <c r="K2512" i="2"/>
  <c r="K2511" i="2"/>
  <c r="K2510" i="2"/>
  <c r="K2509" i="2"/>
  <c r="K2508" i="2"/>
  <c r="K2507" i="2"/>
  <c r="K2506" i="2"/>
  <c r="K2505" i="2"/>
  <c r="K2504" i="2"/>
  <c r="K2503" i="2"/>
  <c r="K2502" i="2"/>
  <c r="K2501" i="2"/>
  <c r="K2500" i="2"/>
  <c r="K2499" i="2"/>
  <c r="K2498" i="2"/>
  <c r="K2497" i="2"/>
  <c r="K2496" i="2"/>
  <c r="K2495" i="2"/>
  <c r="K2494" i="2"/>
  <c r="K2493" i="2"/>
  <c r="K2492" i="2"/>
  <c r="K2491" i="2"/>
  <c r="K2490" i="2"/>
  <c r="K2489" i="2"/>
  <c r="K2488" i="2"/>
  <c r="K2487" i="2"/>
  <c r="K2486" i="2"/>
  <c r="K2485" i="2"/>
  <c r="K2484" i="2"/>
  <c r="K2483" i="2"/>
  <c r="K2482" i="2"/>
  <c r="K2481" i="2"/>
  <c r="K2480" i="2"/>
  <c r="K2479" i="2"/>
  <c r="K2478" i="2"/>
  <c r="K2477" i="2"/>
  <c r="K2476" i="2"/>
  <c r="K2475" i="2"/>
  <c r="K2474" i="2"/>
  <c r="K2473" i="2"/>
  <c r="K2472" i="2"/>
  <c r="K2471" i="2"/>
  <c r="K2470" i="2"/>
  <c r="K2469" i="2"/>
  <c r="K2468" i="2"/>
  <c r="K2467" i="2"/>
  <c r="K2466" i="2"/>
  <c r="K2465" i="2"/>
  <c r="K2464" i="2"/>
  <c r="K2463" i="2"/>
  <c r="K2462" i="2"/>
  <c r="K2461" i="2"/>
  <c r="K2460" i="2"/>
  <c r="K2459" i="2"/>
  <c r="K2458" i="2"/>
  <c r="K2457" i="2"/>
  <c r="K2456" i="2"/>
  <c r="K2455" i="2"/>
  <c r="K2454" i="2"/>
  <c r="K2453" i="2"/>
  <c r="K2452" i="2"/>
  <c r="K2451" i="2"/>
  <c r="K2450" i="2"/>
  <c r="K2449" i="2"/>
  <c r="K2448" i="2"/>
  <c r="K2447" i="2"/>
  <c r="K2446" i="2"/>
  <c r="K2445" i="2"/>
  <c r="K2444" i="2"/>
  <c r="K2443" i="2"/>
  <c r="K2442" i="2"/>
  <c r="K2441" i="2"/>
  <c r="K2440" i="2"/>
  <c r="K2439" i="2"/>
  <c r="K2438" i="2"/>
  <c r="K2437" i="2"/>
  <c r="K2436" i="2"/>
  <c r="K2435" i="2"/>
  <c r="K2434" i="2"/>
  <c r="K2433" i="2"/>
  <c r="K2432" i="2"/>
  <c r="K2431" i="2"/>
  <c r="K2430" i="2"/>
  <c r="K2429" i="2"/>
  <c r="K2428" i="2"/>
  <c r="K2427" i="2"/>
  <c r="K2426" i="2"/>
  <c r="K2425" i="2"/>
  <c r="K2424" i="2"/>
  <c r="K2423" i="2"/>
  <c r="K2422" i="2"/>
  <c r="K2421" i="2"/>
  <c r="K2420" i="2"/>
  <c r="K2419" i="2"/>
  <c r="K2418" i="2"/>
  <c r="K2417" i="2"/>
  <c r="K2416" i="2"/>
  <c r="K2415" i="2"/>
  <c r="K2414" i="2"/>
  <c r="K2413" i="2"/>
  <c r="K2412" i="2"/>
  <c r="K2411" i="2"/>
  <c r="K2410" i="2"/>
  <c r="K2409" i="2"/>
  <c r="K2408" i="2"/>
  <c r="K2407" i="2"/>
  <c r="K2406" i="2"/>
  <c r="K2405" i="2"/>
  <c r="K2404" i="2"/>
  <c r="K2403" i="2"/>
  <c r="K2402" i="2"/>
  <c r="K2401" i="2"/>
  <c r="K2400" i="2"/>
  <c r="K2399" i="2"/>
  <c r="K2398" i="2"/>
  <c r="K2397" i="2"/>
  <c r="K2396" i="2"/>
  <c r="K2395" i="2"/>
  <c r="K2394" i="2"/>
  <c r="K2393" i="2"/>
  <c r="K2392" i="2"/>
  <c r="K2391" i="2"/>
  <c r="K2390" i="2"/>
  <c r="K2389" i="2"/>
  <c r="K2388" i="2"/>
  <c r="K2387" i="2"/>
  <c r="K2386" i="2"/>
  <c r="K2385" i="2"/>
  <c r="K2384" i="2"/>
  <c r="K2383" i="2"/>
  <c r="K2382" i="2"/>
  <c r="K2381" i="2"/>
  <c r="K2380" i="2"/>
  <c r="K2379" i="2"/>
  <c r="K2378" i="2"/>
  <c r="K2377" i="2"/>
  <c r="K2376" i="2"/>
  <c r="K2375" i="2"/>
  <c r="K2374" i="2"/>
  <c r="K2373" i="2"/>
  <c r="K2372" i="2"/>
  <c r="K2371" i="2"/>
  <c r="K2370" i="2"/>
  <c r="K2369" i="2"/>
  <c r="K2368" i="2"/>
  <c r="K2367" i="2"/>
  <c r="K2366" i="2"/>
  <c r="K2365" i="2"/>
  <c r="K2364" i="2"/>
  <c r="K2363" i="2"/>
  <c r="K2362" i="2"/>
  <c r="K2361" i="2"/>
  <c r="K2360" i="2"/>
  <c r="K2359" i="2"/>
  <c r="K2358" i="2"/>
  <c r="K2357" i="2"/>
  <c r="K2356" i="2"/>
  <c r="K2355" i="2"/>
  <c r="K2354" i="2"/>
  <c r="K2353" i="2"/>
  <c r="K2352" i="2"/>
  <c r="K2351" i="2"/>
  <c r="K2350" i="2"/>
  <c r="K2349" i="2"/>
  <c r="K2348" i="2"/>
  <c r="K2347" i="2"/>
  <c r="K2346" i="2"/>
  <c r="K2345" i="2"/>
  <c r="K2344" i="2"/>
  <c r="K2343" i="2"/>
  <c r="K2342" i="2"/>
  <c r="K2341" i="2"/>
  <c r="K2340" i="2"/>
  <c r="K2339" i="2"/>
  <c r="K2338" i="2"/>
  <c r="K2337" i="2"/>
  <c r="K2336" i="2"/>
  <c r="K2335" i="2"/>
  <c r="K2334" i="2"/>
  <c r="K2333" i="2"/>
  <c r="K2332" i="2"/>
  <c r="K2331" i="2"/>
  <c r="K2330" i="2"/>
  <c r="K2329" i="2"/>
  <c r="K2328" i="2"/>
  <c r="K2327" i="2"/>
  <c r="K2326" i="2"/>
  <c r="K2325" i="2"/>
  <c r="K2324" i="2"/>
  <c r="K2323" i="2"/>
  <c r="K2322" i="2"/>
  <c r="K2321" i="2"/>
  <c r="K2320" i="2"/>
  <c r="K2319" i="2"/>
  <c r="K2318" i="2"/>
  <c r="K2317" i="2"/>
  <c r="K2316" i="2"/>
  <c r="K2315" i="2"/>
  <c r="K2314" i="2"/>
  <c r="K2313" i="2"/>
  <c r="K2312" i="2"/>
  <c r="K2311" i="2"/>
  <c r="K2310" i="2"/>
  <c r="K2309" i="2"/>
  <c r="K2308" i="2"/>
  <c r="K2307" i="2"/>
  <c r="K2306" i="2"/>
  <c r="K2305" i="2"/>
  <c r="K2304" i="2"/>
  <c r="K2303" i="2"/>
  <c r="K2302" i="2"/>
  <c r="K2301" i="2"/>
  <c r="K2300" i="2"/>
  <c r="K2299" i="2"/>
  <c r="K2298" i="2"/>
  <c r="K2297" i="2"/>
  <c r="K2296" i="2"/>
  <c r="K2295" i="2"/>
  <c r="K2294" i="2"/>
  <c r="K2293" i="2"/>
  <c r="K2292" i="2"/>
  <c r="K2291" i="2"/>
  <c r="K2290" i="2"/>
  <c r="K2289" i="2"/>
  <c r="K2288" i="2"/>
  <c r="K2287" i="2"/>
  <c r="K2286" i="2"/>
  <c r="K2285" i="2"/>
  <c r="K2284" i="2"/>
  <c r="K2283" i="2"/>
  <c r="K2282" i="2"/>
  <c r="K2281" i="2"/>
  <c r="K2280" i="2"/>
  <c r="K2279" i="2"/>
  <c r="K2278" i="2"/>
  <c r="K2277" i="2"/>
  <c r="K2276" i="2"/>
  <c r="K2275" i="2"/>
  <c r="K2274" i="2"/>
  <c r="K2273" i="2"/>
  <c r="K2272" i="2"/>
  <c r="K2271" i="2"/>
  <c r="K2270" i="2"/>
  <c r="K2269" i="2"/>
  <c r="K2268" i="2"/>
  <c r="K2267" i="2"/>
  <c r="K2266" i="2"/>
  <c r="K2265" i="2"/>
  <c r="K2264" i="2"/>
  <c r="K2263" i="2"/>
  <c r="K2262" i="2"/>
  <c r="K2261" i="2"/>
  <c r="K2260" i="2"/>
  <c r="K2259" i="2"/>
  <c r="K2258" i="2"/>
  <c r="K2257" i="2"/>
  <c r="K2256" i="2"/>
  <c r="K2255" i="2"/>
  <c r="K2254" i="2"/>
  <c r="K2253" i="2"/>
  <c r="K2252" i="2"/>
  <c r="K2251" i="2"/>
  <c r="K2250" i="2"/>
  <c r="K2249" i="2"/>
  <c r="K2248" i="2"/>
  <c r="K2247" i="2"/>
  <c r="K2246" i="2"/>
  <c r="K2245" i="2"/>
  <c r="K2244" i="2"/>
  <c r="K2243" i="2"/>
  <c r="K2242" i="2"/>
  <c r="K2241" i="2"/>
  <c r="K2240" i="2"/>
  <c r="K2239" i="2"/>
  <c r="K2238" i="2"/>
  <c r="K2237" i="2"/>
  <c r="K2236" i="2"/>
  <c r="K2235" i="2"/>
  <c r="K2234" i="2"/>
  <c r="K2233" i="2"/>
  <c r="K2232" i="2"/>
  <c r="K2231" i="2"/>
  <c r="K2230" i="2"/>
  <c r="K2229" i="2"/>
  <c r="K2228" i="2"/>
  <c r="K2227" i="2"/>
  <c r="K2226" i="2"/>
  <c r="K2225" i="2"/>
  <c r="K2224" i="2"/>
  <c r="K2223" i="2"/>
  <c r="K2222" i="2"/>
  <c r="K2221" i="2"/>
  <c r="K2220" i="2"/>
  <c r="K2219" i="2"/>
  <c r="K2218" i="2"/>
  <c r="K2217" i="2"/>
  <c r="K2216" i="2"/>
  <c r="K2215" i="2"/>
  <c r="K2214" i="2"/>
  <c r="K2213" i="2"/>
  <c r="K2212" i="2"/>
  <c r="K2211" i="2"/>
  <c r="K2210" i="2"/>
  <c r="K2209" i="2"/>
  <c r="K2208" i="2"/>
  <c r="K2207" i="2"/>
  <c r="K2206" i="2"/>
  <c r="K2205" i="2"/>
  <c r="K2204" i="2"/>
  <c r="K2203" i="2"/>
  <c r="K2202" i="2"/>
  <c r="K2201" i="2"/>
  <c r="K2200" i="2"/>
  <c r="K2199" i="2"/>
  <c r="K2198" i="2"/>
  <c r="K2197" i="2"/>
  <c r="K2196" i="2"/>
  <c r="K2195" i="2"/>
  <c r="K2194" i="2"/>
  <c r="K2193" i="2"/>
  <c r="K2192" i="2"/>
  <c r="K2191" i="2"/>
  <c r="K2190" i="2"/>
  <c r="K2189" i="2"/>
  <c r="K2188" i="2"/>
  <c r="K2187" i="2"/>
  <c r="K2186" i="2"/>
  <c r="K2185" i="2"/>
  <c r="K2184" i="2"/>
  <c r="K2183" i="2"/>
  <c r="K2182" i="2"/>
  <c r="K2181" i="2"/>
  <c r="K2180" i="2"/>
  <c r="K2179" i="2"/>
  <c r="K2178" i="2"/>
  <c r="K2177" i="2"/>
  <c r="K2176" i="2"/>
  <c r="K2175" i="2"/>
  <c r="K2174" i="2"/>
  <c r="K2173" i="2"/>
  <c r="K2172" i="2"/>
  <c r="K2171" i="2"/>
  <c r="K2170" i="2"/>
  <c r="K2169" i="2"/>
  <c r="K2168" i="2"/>
  <c r="K2167" i="2"/>
  <c r="K2166" i="2"/>
  <c r="K2164" i="2"/>
  <c r="K2163" i="2"/>
  <c r="K2162" i="2"/>
  <c r="K2161" i="2"/>
  <c r="K2160" i="2"/>
  <c r="K2159" i="2"/>
  <c r="K2158" i="2"/>
  <c r="K2157" i="2"/>
  <c r="K2156" i="2"/>
  <c r="K2155" i="2"/>
  <c r="K2154" i="2"/>
  <c r="K2153" i="2"/>
  <c r="K2152" i="2"/>
  <c r="K2151" i="2"/>
  <c r="K2150" i="2"/>
  <c r="K2149" i="2"/>
  <c r="K2148" i="2"/>
  <c r="K2147" i="2"/>
  <c r="K2146" i="2"/>
  <c r="K2145" i="2"/>
  <c r="K2144" i="2"/>
  <c r="K2143" i="2"/>
  <c r="K2142" i="2"/>
  <c r="K2141" i="2"/>
  <c r="K2140" i="2"/>
  <c r="K2139" i="2"/>
  <c r="K2138" i="2"/>
  <c r="K2137" i="2"/>
  <c r="K2136" i="2"/>
  <c r="K2135" i="2"/>
  <c r="K2134" i="2"/>
  <c r="K2133" i="2"/>
  <c r="K2132" i="2"/>
  <c r="K2131" i="2"/>
  <c r="K2130" i="2"/>
  <c r="K2129" i="2"/>
  <c r="K2128" i="2"/>
  <c r="K2127" i="2"/>
  <c r="K2126" i="2"/>
  <c r="K2125" i="2"/>
  <c r="K2124" i="2"/>
  <c r="K2123" i="2"/>
  <c r="K2122" i="2"/>
  <c r="K2121" i="2"/>
  <c r="K2120" i="2"/>
  <c r="K2119" i="2"/>
  <c r="K2118" i="2"/>
  <c r="K2117" i="2"/>
  <c r="K2116" i="2"/>
  <c r="K2115" i="2"/>
  <c r="K2114" i="2"/>
  <c r="K2113" i="2"/>
  <c r="K2112" i="2"/>
  <c r="K2111" i="2"/>
  <c r="K2110" i="2"/>
  <c r="K2109" i="2"/>
  <c r="K2108" i="2"/>
  <c r="K2107" i="2"/>
  <c r="K2106" i="2"/>
  <c r="K2105" i="2"/>
  <c r="K2104" i="2"/>
  <c r="K2103" i="2"/>
  <c r="K2102" i="2"/>
  <c r="K2101" i="2"/>
  <c r="K2100" i="2"/>
  <c r="K2099" i="2"/>
  <c r="K2098" i="2"/>
  <c r="K2097" i="2"/>
  <c r="K2096" i="2"/>
  <c r="K2095" i="2"/>
  <c r="K2094" i="2"/>
  <c r="K2093" i="2"/>
  <c r="K2092" i="2"/>
  <c r="K2091" i="2"/>
  <c r="K2090" i="2"/>
  <c r="K2089" i="2"/>
  <c r="K2088" i="2"/>
  <c r="K2087" i="2"/>
  <c r="K2086" i="2"/>
  <c r="K2085" i="2"/>
  <c r="K2084" i="2"/>
  <c r="K2083" i="2"/>
  <c r="K2082" i="2"/>
  <c r="K2081" i="2"/>
  <c r="K2080" i="2"/>
  <c r="K2079" i="2"/>
  <c r="K2078" i="2"/>
  <c r="K2077" i="2"/>
  <c r="K2076" i="2"/>
  <c r="K2075" i="2"/>
  <c r="K2074" i="2"/>
  <c r="K2073" i="2"/>
  <c r="K2072" i="2"/>
  <c r="K2071" i="2"/>
  <c r="K2070" i="2"/>
  <c r="K2069" i="2"/>
  <c r="K2068" i="2"/>
  <c r="K2067" i="2"/>
  <c r="K2066" i="2"/>
  <c r="K2065" i="2"/>
  <c r="K2064" i="2"/>
  <c r="K2063" i="2"/>
  <c r="K2062" i="2"/>
  <c r="K2061" i="2"/>
  <c r="K2060" i="2"/>
  <c r="K2059" i="2"/>
  <c r="K2058" i="2"/>
  <c r="K2057" i="2"/>
  <c r="K2056" i="2"/>
  <c r="K2055" i="2"/>
  <c r="K2054" i="2"/>
  <c r="K2053" i="2"/>
  <c r="K2052" i="2"/>
  <c r="K2051" i="2"/>
  <c r="K2050" i="2"/>
  <c r="K2049" i="2"/>
  <c r="K2048" i="2"/>
  <c r="K2047" i="2"/>
  <c r="K2046" i="2"/>
  <c r="K2045" i="2"/>
  <c r="K2044" i="2"/>
  <c r="K2043" i="2"/>
  <c r="K2042" i="2"/>
  <c r="K2041" i="2"/>
  <c r="K2040" i="2"/>
  <c r="K2039" i="2"/>
  <c r="K2038" i="2"/>
  <c r="K2037" i="2"/>
  <c r="K2036" i="2"/>
  <c r="K2035" i="2"/>
  <c r="K2034" i="2"/>
  <c r="K2033" i="2"/>
  <c r="K2032" i="2"/>
  <c r="K2031" i="2"/>
  <c r="K2030" i="2"/>
  <c r="K2029" i="2"/>
  <c r="K2028" i="2"/>
  <c r="K2027" i="2"/>
  <c r="K2026" i="2"/>
  <c r="K2025" i="2"/>
  <c r="K2024" i="2"/>
  <c r="K2023" i="2"/>
  <c r="K2022" i="2"/>
  <c r="K2021" i="2"/>
  <c r="K2020" i="2"/>
  <c r="K2019" i="2"/>
  <c r="K2018" i="2"/>
  <c r="K2017" i="2"/>
  <c r="K2016" i="2"/>
  <c r="K2015" i="2"/>
  <c r="K2014" i="2"/>
  <c r="K2013" i="2"/>
  <c r="K2012" i="2"/>
  <c r="K2011" i="2"/>
  <c r="K2010" i="2"/>
  <c r="K2009" i="2"/>
  <c r="K2008" i="2"/>
  <c r="K2007" i="2"/>
  <c r="K2006" i="2"/>
  <c r="K2005" i="2"/>
  <c r="K2004" i="2"/>
  <c r="K2003" i="2"/>
  <c r="K2002" i="2"/>
  <c r="K2001" i="2"/>
  <c r="K2000" i="2"/>
  <c r="K1999" i="2"/>
  <c r="K1998" i="2"/>
  <c r="K1997" i="2"/>
  <c r="K1996" i="2"/>
  <c r="K1995" i="2"/>
  <c r="K1994" i="2"/>
  <c r="K1993" i="2"/>
  <c r="K1992" i="2"/>
  <c r="K1991" i="2"/>
  <c r="K1990" i="2"/>
  <c r="K1989" i="2"/>
  <c r="K1988" i="2"/>
  <c r="K1987" i="2"/>
  <c r="K1986" i="2"/>
  <c r="K1985" i="2"/>
  <c r="K1984" i="2"/>
  <c r="K1983" i="2"/>
  <c r="K1982" i="2"/>
  <c r="K1981" i="2"/>
  <c r="K1980" i="2"/>
  <c r="K1979" i="2"/>
  <c r="K1978" i="2"/>
  <c r="K1977" i="2"/>
  <c r="K1976" i="2"/>
  <c r="K1975" i="2"/>
  <c r="K1974" i="2"/>
  <c r="K1973" i="2"/>
  <c r="K1972" i="2"/>
  <c r="K1971" i="2"/>
  <c r="K1970" i="2"/>
  <c r="K1969" i="2"/>
  <c r="K1968" i="2"/>
  <c r="K1967" i="2"/>
  <c r="K1966" i="2"/>
  <c r="K1965" i="2"/>
  <c r="K1964" i="2"/>
  <c r="K1963" i="2"/>
  <c r="K1962" i="2"/>
  <c r="K1961" i="2"/>
  <c r="K1960" i="2"/>
  <c r="K1959" i="2"/>
  <c r="K1958" i="2"/>
  <c r="K1957" i="2"/>
  <c r="K1956" i="2"/>
  <c r="K1955" i="2"/>
  <c r="K1954" i="2"/>
  <c r="K1953" i="2"/>
  <c r="K1952" i="2"/>
  <c r="K1951" i="2"/>
  <c r="K1950" i="2"/>
  <c r="K1949" i="2"/>
  <c r="K1948" i="2"/>
  <c r="K1947" i="2"/>
  <c r="K1946" i="2"/>
  <c r="K1945" i="2"/>
  <c r="K1944" i="2"/>
  <c r="K1943" i="2"/>
  <c r="K1942" i="2"/>
  <c r="K1941" i="2"/>
  <c r="K1940" i="2"/>
  <c r="K1939" i="2"/>
  <c r="K1938" i="2"/>
  <c r="K1937" i="2"/>
  <c r="K1936" i="2"/>
  <c r="K1935" i="2"/>
  <c r="K1934" i="2"/>
  <c r="K1933" i="2"/>
  <c r="K1932" i="2"/>
  <c r="K1931" i="2"/>
  <c r="K1930" i="2"/>
  <c r="K1929" i="2"/>
  <c r="K1928" i="2"/>
  <c r="K1927" i="2"/>
  <c r="K1926" i="2"/>
  <c r="K1925" i="2"/>
  <c r="K1924" i="2"/>
  <c r="K1923" i="2"/>
  <c r="K1922" i="2"/>
  <c r="K1921" i="2"/>
  <c r="K1920" i="2"/>
  <c r="K1919" i="2"/>
  <c r="K1918" i="2"/>
  <c r="K1917" i="2"/>
  <c r="K1916" i="2"/>
  <c r="K1915" i="2"/>
  <c r="K1914" i="2"/>
  <c r="K1913" i="2"/>
  <c r="K1912" i="2"/>
  <c r="K1911" i="2"/>
  <c r="K1910" i="2"/>
  <c r="K1909" i="2"/>
  <c r="K1908" i="2"/>
  <c r="K1907" i="2"/>
  <c r="K1906" i="2"/>
  <c r="K1905" i="2"/>
  <c r="K1904" i="2"/>
  <c r="K1903" i="2"/>
  <c r="K1902" i="2"/>
  <c r="K1901" i="2"/>
  <c r="K1900" i="2"/>
  <c r="K1899" i="2"/>
  <c r="K1898" i="2"/>
  <c r="K1897" i="2"/>
  <c r="K1896" i="2"/>
  <c r="K1895" i="2"/>
  <c r="K1894" i="2"/>
  <c r="K1893" i="2"/>
  <c r="K1892" i="2"/>
  <c r="K1891" i="2"/>
  <c r="K1890" i="2"/>
  <c r="K1889" i="2"/>
  <c r="K1888" i="2"/>
  <c r="K1887" i="2"/>
  <c r="K1886" i="2"/>
  <c r="K1885" i="2"/>
  <c r="K1884" i="2"/>
  <c r="K1883" i="2"/>
  <c r="K1882" i="2"/>
  <c r="K1881" i="2"/>
  <c r="K1880" i="2"/>
  <c r="K1879" i="2"/>
  <c r="K1878" i="2"/>
  <c r="K1877" i="2"/>
  <c r="K1876" i="2"/>
  <c r="K1875" i="2"/>
  <c r="K1874" i="2"/>
  <c r="K1873" i="2"/>
  <c r="K1872" i="2"/>
  <c r="K1871" i="2"/>
  <c r="K1870" i="2"/>
  <c r="K1869" i="2"/>
  <c r="K1868" i="2"/>
  <c r="K1867" i="2"/>
  <c r="K1866" i="2"/>
  <c r="K1865" i="2"/>
  <c r="K1864" i="2"/>
  <c r="K1863" i="2"/>
  <c r="K1862" i="2"/>
  <c r="K1861" i="2"/>
  <c r="K1860" i="2"/>
  <c r="K1859" i="2"/>
  <c r="K1858" i="2"/>
  <c r="K1857" i="2"/>
  <c r="K1856" i="2"/>
  <c r="K1855" i="2"/>
  <c r="K1854" i="2"/>
  <c r="K1853" i="2"/>
  <c r="K1852" i="2"/>
  <c r="K1851" i="2"/>
  <c r="K1850" i="2"/>
  <c r="K1849" i="2"/>
  <c r="K1848" i="2"/>
  <c r="K1847" i="2"/>
  <c r="K1846" i="2"/>
  <c r="K1845" i="2"/>
  <c r="K1844" i="2"/>
  <c r="K1843" i="2"/>
  <c r="K1842" i="2"/>
  <c r="K1841" i="2"/>
  <c r="K1840" i="2"/>
  <c r="K1839" i="2"/>
  <c r="K1838" i="2"/>
  <c r="K1837" i="2"/>
  <c r="K1836" i="2"/>
  <c r="K1835" i="2"/>
  <c r="K1834" i="2"/>
  <c r="K1833" i="2"/>
  <c r="K1832" i="2"/>
  <c r="K1831" i="2"/>
  <c r="K1830" i="2"/>
  <c r="K1829" i="2"/>
  <c r="K1828" i="2"/>
  <c r="K1827" i="2"/>
  <c r="K1826" i="2"/>
  <c r="K1825" i="2"/>
  <c r="K1824" i="2"/>
  <c r="K1823" i="2"/>
  <c r="K1822" i="2"/>
  <c r="K1821" i="2"/>
  <c r="K1820" i="2"/>
  <c r="K1819" i="2"/>
  <c r="K1818" i="2"/>
  <c r="K1817" i="2"/>
  <c r="K1816" i="2"/>
  <c r="K1815" i="2"/>
  <c r="K1814" i="2"/>
  <c r="K1813" i="2"/>
  <c r="K1812" i="2"/>
  <c r="K1811" i="2"/>
  <c r="K1810" i="2"/>
  <c r="K1809" i="2"/>
  <c r="K1808" i="2"/>
  <c r="K1807" i="2"/>
  <c r="K1806" i="2"/>
  <c r="K1805" i="2"/>
  <c r="K1804" i="2"/>
  <c r="K1803" i="2"/>
  <c r="K1802" i="2"/>
  <c r="K1801" i="2"/>
  <c r="K1800" i="2"/>
  <c r="K1799" i="2"/>
  <c r="K1798" i="2"/>
  <c r="K1797" i="2"/>
  <c r="K1796" i="2"/>
  <c r="K1795" i="2"/>
  <c r="K1794" i="2"/>
  <c r="K1793" i="2"/>
  <c r="K1792" i="2"/>
  <c r="K1791" i="2"/>
  <c r="K1790" i="2"/>
  <c r="K1789" i="2"/>
  <c r="K1788" i="2"/>
  <c r="K1787" i="2"/>
  <c r="K1786" i="2"/>
  <c r="K1785" i="2"/>
  <c r="K1784" i="2"/>
  <c r="K1783" i="2"/>
  <c r="K1782" i="2"/>
  <c r="K1781" i="2"/>
  <c r="K1780" i="2"/>
  <c r="K1779" i="2"/>
  <c r="K1778" i="2"/>
  <c r="K1777" i="2"/>
  <c r="K1776" i="2"/>
  <c r="K1775" i="2"/>
  <c r="K1774" i="2"/>
  <c r="K1773" i="2"/>
  <c r="K1772" i="2"/>
  <c r="K1771" i="2"/>
  <c r="K1770" i="2"/>
  <c r="K1769" i="2"/>
  <c r="K1768" i="2"/>
  <c r="K1767" i="2"/>
  <c r="K1766" i="2"/>
  <c r="K1765" i="2"/>
  <c r="K1764" i="2"/>
  <c r="K1763" i="2"/>
  <c r="K1762" i="2"/>
  <c r="K1761" i="2"/>
  <c r="K1760" i="2"/>
  <c r="K1759" i="2"/>
  <c r="K1758" i="2"/>
  <c r="K1757" i="2"/>
  <c r="K1756" i="2"/>
  <c r="K1755" i="2"/>
  <c r="K1754" i="2"/>
  <c r="K1753" i="2"/>
  <c r="K1752" i="2"/>
  <c r="K1751" i="2"/>
  <c r="K1750" i="2"/>
  <c r="K1749" i="2"/>
  <c r="K1748" i="2"/>
  <c r="K1747" i="2"/>
  <c r="K1746" i="2"/>
  <c r="K1745" i="2"/>
  <c r="K1744" i="2"/>
  <c r="K1743" i="2"/>
  <c r="K1742" i="2"/>
  <c r="K1741" i="2"/>
  <c r="K1740" i="2"/>
  <c r="K1739" i="2"/>
  <c r="K1738" i="2"/>
  <c r="K1737" i="2"/>
  <c r="K1736" i="2"/>
  <c r="K1735" i="2"/>
  <c r="K1734" i="2"/>
  <c r="K1733" i="2"/>
  <c r="K1732" i="2"/>
  <c r="K1731" i="2"/>
  <c r="K1730" i="2"/>
  <c r="K1729" i="2"/>
  <c r="K1728" i="2"/>
  <c r="K1727" i="2"/>
  <c r="K1726" i="2"/>
  <c r="K1725" i="2"/>
  <c r="K1724" i="2"/>
  <c r="K1723" i="2"/>
  <c r="K1722" i="2"/>
  <c r="K1721" i="2"/>
  <c r="K1720" i="2"/>
  <c r="K1719" i="2"/>
  <c r="K1718" i="2"/>
  <c r="K1717" i="2"/>
  <c r="K1716" i="2"/>
  <c r="K1715" i="2"/>
  <c r="K1714" i="2"/>
  <c r="K1713" i="2"/>
  <c r="K1712" i="2"/>
  <c r="K1711" i="2"/>
  <c r="K1710" i="2"/>
  <c r="K1709" i="2"/>
  <c r="K1708" i="2"/>
  <c r="K1707" i="2"/>
  <c r="K1706" i="2"/>
  <c r="K1705" i="2"/>
  <c r="K1704" i="2"/>
  <c r="K1703" i="2"/>
  <c r="K1702" i="2"/>
  <c r="K1701" i="2"/>
  <c r="K1700" i="2"/>
  <c r="K1699" i="2"/>
  <c r="K1698" i="2"/>
  <c r="K1697" i="2"/>
  <c r="K1696" i="2"/>
  <c r="K1695" i="2"/>
  <c r="K1694" i="2"/>
  <c r="K1693" i="2"/>
  <c r="K1692" i="2"/>
  <c r="K1691" i="2"/>
  <c r="K1690" i="2"/>
  <c r="K1689" i="2"/>
  <c r="K1688" i="2"/>
  <c r="K1687" i="2"/>
  <c r="K1686" i="2"/>
  <c r="K1685" i="2"/>
  <c r="K1684" i="2"/>
  <c r="K1683" i="2"/>
  <c r="K1682" i="2"/>
  <c r="K1681" i="2"/>
  <c r="K1680" i="2"/>
  <c r="K1679" i="2"/>
  <c r="K1678" i="2"/>
  <c r="K1677" i="2"/>
  <c r="K1676" i="2"/>
  <c r="K1675" i="2"/>
  <c r="K1674" i="2"/>
  <c r="K1673" i="2"/>
  <c r="K1672" i="2"/>
  <c r="K1671" i="2"/>
  <c r="K1670" i="2"/>
  <c r="K1669" i="2"/>
  <c r="K1668" i="2"/>
  <c r="K1667" i="2"/>
  <c r="K1666" i="2"/>
  <c r="K1665" i="2"/>
  <c r="K1664" i="2"/>
  <c r="K1663" i="2"/>
  <c r="K1662" i="2"/>
  <c r="K1661" i="2"/>
  <c r="K1660" i="2"/>
  <c r="K1659" i="2"/>
  <c r="K1658" i="2"/>
  <c r="K1657" i="2"/>
  <c r="K1656" i="2"/>
  <c r="K1655" i="2"/>
  <c r="K1654" i="2"/>
  <c r="K1653" i="2"/>
  <c r="K1652" i="2"/>
  <c r="K1651" i="2"/>
  <c r="K1650" i="2"/>
  <c r="K1649" i="2"/>
  <c r="K1648" i="2"/>
  <c r="K1647" i="2"/>
  <c r="K1646" i="2"/>
  <c r="K1645" i="2"/>
  <c r="K1644" i="2"/>
  <c r="K1643" i="2"/>
  <c r="K1642" i="2"/>
  <c r="K1641" i="2"/>
  <c r="K1640" i="2"/>
  <c r="K1639" i="2"/>
  <c r="K1638" i="2"/>
  <c r="K1637" i="2"/>
  <c r="K1636" i="2"/>
  <c r="K1635" i="2"/>
  <c r="K1634" i="2"/>
  <c r="K1633" i="2"/>
  <c r="K1632" i="2"/>
  <c r="K1631" i="2"/>
  <c r="K1630" i="2"/>
  <c r="K1629" i="2"/>
  <c r="K1628" i="2"/>
  <c r="K1627" i="2"/>
  <c r="K1626" i="2"/>
  <c r="K1625" i="2"/>
  <c r="K1624" i="2"/>
  <c r="K1623" i="2"/>
  <c r="K1622" i="2"/>
  <c r="K1621" i="2"/>
  <c r="K1620" i="2"/>
  <c r="K1619" i="2"/>
  <c r="K1618" i="2"/>
  <c r="K1617" i="2"/>
  <c r="K1616" i="2"/>
  <c r="K1615" i="2"/>
  <c r="K1614" i="2"/>
  <c r="K1613" i="2"/>
  <c r="K1612" i="2"/>
  <c r="K1611" i="2"/>
  <c r="K1610" i="2"/>
  <c r="K1609" i="2"/>
  <c r="K1608" i="2"/>
  <c r="K1607" i="2"/>
  <c r="K1606" i="2"/>
  <c r="K1605" i="2"/>
  <c r="K1604" i="2"/>
  <c r="K1603" i="2"/>
  <c r="K1602" i="2"/>
  <c r="K1601" i="2"/>
  <c r="K1600" i="2"/>
  <c r="K1599" i="2"/>
  <c r="K1598" i="2"/>
  <c r="K1597" i="2"/>
  <c r="K1596" i="2"/>
  <c r="K1595" i="2"/>
  <c r="K1594" i="2"/>
  <c r="K1593" i="2"/>
  <c r="K1592" i="2"/>
  <c r="K1591" i="2"/>
  <c r="K1590" i="2"/>
  <c r="K1589" i="2"/>
  <c r="K1588" i="2"/>
  <c r="K1587" i="2"/>
  <c r="K1586" i="2"/>
  <c r="K1585" i="2"/>
  <c r="K1584" i="2"/>
  <c r="K1583" i="2"/>
  <c r="K1582" i="2"/>
  <c r="K1581" i="2"/>
  <c r="K1580" i="2"/>
  <c r="K1579" i="2"/>
  <c r="K1578" i="2"/>
  <c r="K1577" i="2"/>
  <c r="K1576" i="2"/>
  <c r="K1575" i="2"/>
  <c r="K1574" i="2"/>
  <c r="K1573" i="2"/>
  <c r="K1572" i="2"/>
  <c r="K1571" i="2"/>
  <c r="K1570" i="2"/>
  <c r="K1569" i="2"/>
  <c r="K1568" i="2"/>
  <c r="K1567" i="2"/>
  <c r="K1566" i="2"/>
  <c r="K1565" i="2"/>
  <c r="K1564" i="2"/>
  <c r="K1563" i="2"/>
  <c r="K1562" i="2"/>
  <c r="K1561" i="2"/>
  <c r="K1560" i="2"/>
  <c r="K1559" i="2"/>
  <c r="K1558" i="2"/>
  <c r="K1557" i="2"/>
  <c r="K1556" i="2"/>
  <c r="K1555" i="2"/>
  <c r="K1554" i="2"/>
  <c r="K1553" i="2"/>
  <c r="K1552" i="2"/>
  <c r="K1551" i="2"/>
  <c r="K1550" i="2"/>
  <c r="K1549" i="2"/>
  <c r="K1548" i="2"/>
  <c r="K1547" i="2"/>
  <c r="K1546" i="2"/>
  <c r="K1545" i="2"/>
  <c r="K1544" i="2"/>
  <c r="K1543" i="2"/>
  <c r="K1542" i="2"/>
  <c r="K1541" i="2"/>
  <c r="K1540" i="2"/>
  <c r="K1539" i="2"/>
  <c r="K1538" i="2"/>
  <c r="K1537" i="2"/>
  <c r="K1536" i="2"/>
  <c r="K1535" i="2"/>
  <c r="K1534" i="2"/>
  <c r="K1533" i="2"/>
  <c r="K1532" i="2"/>
  <c r="K1531" i="2"/>
  <c r="K1530" i="2"/>
  <c r="K1529" i="2"/>
  <c r="K1528" i="2"/>
  <c r="K1527" i="2"/>
  <c r="K1526" i="2"/>
  <c r="K1525" i="2"/>
  <c r="K1524" i="2"/>
  <c r="K1523" i="2"/>
  <c r="K1522" i="2"/>
  <c r="K1521" i="2"/>
  <c r="K1520" i="2"/>
  <c r="K1519" i="2"/>
  <c r="K1518" i="2"/>
  <c r="K1517" i="2"/>
  <c r="K1516" i="2"/>
  <c r="K1515" i="2"/>
  <c r="K1514" i="2"/>
  <c r="K1513" i="2"/>
  <c r="K1512" i="2"/>
  <c r="K1511" i="2"/>
  <c r="K1510" i="2"/>
  <c r="K1509" i="2"/>
  <c r="K1508" i="2"/>
  <c r="K1507" i="2"/>
  <c r="K1506" i="2"/>
  <c r="K1505" i="2"/>
  <c r="K1504" i="2"/>
  <c r="K1503" i="2"/>
  <c r="K1502" i="2"/>
  <c r="K1501" i="2"/>
  <c r="K1500" i="2"/>
  <c r="K1499" i="2"/>
  <c r="K1498" i="2"/>
  <c r="K1497" i="2"/>
  <c r="K1496" i="2"/>
  <c r="K1495" i="2"/>
  <c r="K1494" i="2"/>
  <c r="K1493" i="2"/>
  <c r="K1492" i="2"/>
  <c r="K1491" i="2"/>
  <c r="K1490" i="2"/>
  <c r="K1489" i="2"/>
  <c r="K1488" i="2"/>
  <c r="K1487" i="2"/>
  <c r="K1486" i="2"/>
  <c r="K1485" i="2"/>
  <c r="K1484" i="2"/>
  <c r="K1483" i="2"/>
  <c r="K1482" i="2"/>
  <c r="K1481" i="2"/>
  <c r="K1480" i="2"/>
  <c r="K1479" i="2"/>
  <c r="K1478" i="2"/>
  <c r="K1477" i="2"/>
  <c r="K1476" i="2"/>
  <c r="K1475" i="2"/>
  <c r="K1474" i="2"/>
  <c r="K1473" i="2"/>
  <c r="K1472" i="2"/>
  <c r="K1471" i="2"/>
  <c r="K1470" i="2"/>
  <c r="K1469" i="2"/>
  <c r="K1468" i="2"/>
  <c r="K1467" i="2"/>
  <c r="K1466" i="2"/>
  <c r="K1465" i="2"/>
  <c r="K1464" i="2"/>
  <c r="K1463" i="2"/>
  <c r="K1462" i="2"/>
  <c r="K1461" i="2"/>
  <c r="K1460" i="2"/>
  <c r="K1459" i="2"/>
  <c r="K1458" i="2"/>
  <c r="K1457" i="2"/>
  <c r="K1456" i="2"/>
  <c r="K1455" i="2"/>
  <c r="K1454" i="2"/>
  <c r="K1453" i="2"/>
  <c r="K1452" i="2"/>
  <c r="K1451" i="2"/>
  <c r="K1450" i="2"/>
  <c r="K1449" i="2"/>
  <c r="K1448" i="2"/>
  <c r="K1447" i="2"/>
  <c r="K1446" i="2"/>
  <c r="K1445" i="2"/>
  <c r="K1444" i="2"/>
  <c r="K1443" i="2"/>
  <c r="K1442" i="2"/>
  <c r="K1441" i="2"/>
  <c r="K1440" i="2"/>
  <c r="K1439" i="2"/>
  <c r="K1438" i="2"/>
  <c r="K1437" i="2"/>
  <c r="K1436" i="2"/>
  <c r="K1435" i="2"/>
  <c r="K1434" i="2"/>
  <c r="K1433" i="2"/>
  <c r="K1432" i="2"/>
  <c r="K1431" i="2"/>
  <c r="K1430" i="2"/>
  <c r="K1429" i="2"/>
  <c r="K1428" i="2"/>
  <c r="K1427" i="2"/>
  <c r="K1426" i="2"/>
  <c r="K1425" i="2"/>
  <c r="K1424" i="2"/>
  <c r="K1423" i="2"/>
  <c r="K1422" i="2"/>
  <c r="K1421" i="2"/>
  <c r="K1420" i="2"/>
  <c r="K1419" i="2"/>
  <c r="K1418" i="2"/>
  <c r="K1417" i="2"/>
  <c r="K1416" i="2"/>
  <c r="K1415" i="2"/>
  <c r="K1414" i="2"/>
  <c r="K1413" i="2"/>
  <c r="K1412" i="2"/>
  <c r="K1411" i="2"/>
  <c r="K1410" i="2"/>
  <c r="K1409" i="2"/>
  <c r="K1408" i="2"/>
  <c r="K1407" i="2"/>
  <c r="K1406" i="2"/>
  <c r="K1405" i="2"/>
  <c r="K1404" i="2"/>
  <c r="K1403" i="2"/>
  <c r="K1402" i="2"/>
  <c r="K1401" i="2"/>
  <c r="K1400" i="2"/>
  <c r="K1399" i="2"/>
  <c r="K1398" i="2"/>
  <c r="K1397" i="2"/>
  <c r="K1396" i="2"/>
  <c r="K1395" i="2"/>
  <c r="K1394" i="2"/>
  <c r="K1393" i="2"/>
  <c r="K1392" i="2"/>
  <c r="K1391" i="2"/>
  <c r="K1390" i="2"/>
  <c r="K1389" i="2"/>
  <c r="K1388" i="2"/>
  <c r="K1387" i="2"/>
  <c r="K1386" i="2"/>
  <c r="K1385" i="2"/>
  <c r="K1384" i="2"/>
  <c r="K1383" i="2"/>
  <c r="K1382" i="2"/>
  <c r="K1381" i="2"/>
  <c r="K1380" i="2"/>
  <c r="K1379" i="2"/>
  <c r="K1378" i="2"/>
  <c r="K1377" i="2"/>
  <c r="K1376" i="2"/>
  <c r="K1375" i="2"/>
  <c r="K1374" i="2"/>
  <c r="K1373" i="2"/>
  <c r="K1372" i="2"/>
  <c r="K1371" i="2"/>
  <c r="K1370" i="2"/>
  <c r="K1369" i="2"/>
  <c r="K1368" i="2"/>
  <c r="K1367" i="2"/>
  <c r="K1366" i="2"/>
  <c r="K1365" i="2"/>
  <c r="K1364" i="2"/>
  <c r="K1363" i="2"/>
  <c r="K1362" i="2"/>
  <c r="K1361" i="2"/>
  <c r="K1360" i="2"/>
  <c r="K1359" i="2"/>
  <c r="K1358" i="2"/>
  <c r="K1357" i="2"/>
  <c r="K1356" i="2"/>
  <c r="K1355" i="2"/>
  <c r="K1354" i="2"/>
  <c r="K1353" i="2"/>
  <c r="K1352" i="2"/>
  <c r="K1351" i="2"/>
  <c r="K1350" i="2"/>
  <c r="K1349" i="2"/>
  <c r="K1348" i="2"/>
  <c r="K1347" i="2"/>
  <c r="K1346" i="2"/>
  <c r="K1345" i="2"/>
  <c r="K1344" i="2"/>
  <c r="K1343" i="2"/>
  <c r="K1342" i="2"/>
  <c r="K1341" i="2"/>
  <c r="K1340" i="2"/>
  <c r="K1339" i="2"/>
  <c r="K1338" i="2"/>
  <c r="K1337" i="2"/>
  <c r="K1336" i="2"/>
  <c r="K1335" i="2"/>
  <c r="K1334" i="2"/>
  <c r="K1333" i="2"/>
  <c r="K1332" i="2"/>
  <c r="K1331" i="2"/>
  <c r="K1330" i="2"/>
  <c r="K1329" i="2"/>
  <c r="K1328" i="2"/>
  <c r="K1327" i="2"/>
  <c r="K1326" i="2"/>
  <c r="K1325" i="2"/>
  <c r="K1324" i="2"/>
  <c r="K1323" i="2"/>
  <c r="K1322" i="2"/>
  <c r="K1321" i="2"/>
  <c r="K1320" i="2"/>
  <c r="K1319" i="2"/>
  <c r="K1318" i="2"/>
  <c r="K1317" i="2"/>
  <c r="K1316" i="2"/>
  <c r="K1315" i="2"/>
  <c r="K1314" i="2"/>
  <c r="K1313" i="2"/>
  <c r="K1312" i="2"/>
  <c r="K1311" i="2"/>
  <c r="K1310" i="2"/>
  <c r="K1309" i="2"/>
  <c r="K1308" i="2"/>
  <c r="K1307" i="2"/>
  <c r="K1306" i="2"/>
  <c r="K1305" i="2"/>
  <c r="K1304" i="2"/>
  <c r="K1303" i="2"/>
  <c r="K1302" i="2"/>
  <c r="K1301" i="2"/>
  <c r="K1300" i="2"/>
  <c r="K1299" i="2"/>
  <c r="K1298" i="2"/>
  <c r="K1297" i="2"/>
  <c r="K1296" i="2"/>
  <c r="K1295" i="2"/>
  <c r="K1294" i="2"/>
  <c r="K1293" i="2"/>
  <c r="K1292" i="2"/>
  <c r="K1291" i="2"/>
  <c r="K1290" i="2"/>
  <c r="K1289" i="2"/>
  <c r="K1288" i="2"/>
  <c r="K1287" i="2"/>
  <c r="K1286" i="2"/>
  <c r="K1285" i="2"/>
  <c r="K1284" i="2"/>
  <c r="K1283" i="2"/>
  <c r="K1282" i="2"/>
  <c r="K1281" i="2"/>
  <c r="K1280" i="2"/>
  <c r="K1279" i="2"/>
  <c r="K1278" i="2"/>
  <c r="K1277" i="2"/>
  <c r="K1276" i="2"/>
  <c r="K1275" i="2"/>
  <c r="K1274" i="2"/>
  <c r="K1273" i="2"/>
  <c r="K1272" i="2"/>
  <c r="K1271" i="2"/>
  <c r="K1270" i="2"/>
  <c r="K1269" i="2"/>
  <c r="K1268" i="2"/>
  <c r="K1267" i="2"/>
  <c r="K1266" i="2"/>
  <c r="K1265" i="2"/>
  <c r="K1264" i="2"/>
  <c r="K1263" i="2"/>
  <c r="K1262" i="2"/>
  <c r="K1261" i="2"/>
  <c r="K1260" i="2"/>
  <c r="K1259" i="2"/>
  <c r="K1258" i="2"/>
  <c r="K1257" i="2"/>
  <c r="K1256" i="2"/>
  <c r="K1255" i="2"/>
  <c r="K1254" i="2"/>
  <c r="K1253" i="2"/>
  <c r="K1252" i="2"/>
  <c r="K1251" i="2"/>
  <c r="K1250" i="2"/>
  <c r="K1249" i="2"/>
  <c r="K1248" i="2"/>
  <c r="K1247" i="2"/>
  <c r="K1246" i="2"/>
  <c r="K1245" i="2"/>
  <c r="K1244" i="2"/>
  <c r="K1243" i="2"/>
  <c r="K1242" i="2"/>
  <c r="K1241" i="2"/>
  <c r="K1240" i="2"/>
  <c r="K1239" i="2"/>
  <c r="K1238" i="2"/>
  <c r="K1237" i="2"/>
  <c r="K1236" i="2"/>
  <c r="K1235" i="2"/>
  <c r="K1234" i="2"/>
  <c r="K1233" i="2"/>
  <c r="K1232" i="2"/>
  <c r="K1231" i="2"/>
  <c r="K1230" i="2"/>
  <c r="K1229" i="2"/>
  <c r="K1228" i="2"/>
  <c r="K1227" i="2"/>
  <c r="K1226" i="2"/>
  <c r="K1225" i="2"/>
  <c r="K1224" i="2"/>
  <c r="K1223" i="2"/>
  <c r="K1222" i="2"/>
  <c r="K1221" i="2"/>
  <c r="K1220" i="2"/>
  <c r="K1219" i="2"/>
  <c r="K1218" i="2"/>
  <c r="K1217" i="2"/>
  <c r="K1216" i="2"/>
  <c r="K1215" i="2"/>
  <c r="K1214" i="2"/>
  <c r="K1213" i="2"/>
  <c r="K1212" i="2"/>
  <c r="K1211" i="2"/>
  <c r="K1210" i="2"/>
  <c r="K1209" i="2"/>
  <c r="K1208" i="2"/>
  <c r="K1207" i="2"/>
  <c r="K1206" i="2"/>
  <c r="K1205" i="2"/>
  <c r="K1204" i="2"/>
  <c r="K1203" i="2"/>
  <c r="K1202" i="2"/>
  <c r="K1201" i="2"/>
  <c r="K1200" i="2"/>
  <c r="K1199" i="2"/>
  <c r="K1198" i="2"/>
  <c r="K1197" i="2"/>
  <c r="K1196" i="2"/>
  <c r="K1195" i="2"/>
  <c r="K1194" i="2"/>
  <c r="K1193" i="2"/>
  <c r="K1192" i="2"/>
  <c r="K1191" i="2"/>
  <c r="K1190" i="2"/>
  <c r="K1189" i="2"/>
  <c r="K1188" i="2"/>
  <c r="K1187" i="2"/>
  <c r="K1186" i="2"/>
  <c r="K1185" i="2"/>
  <c r="K1184" i="2"/>
  <c r="K1183" i="2"/>
  <c r="K1182" i="2"/>
  <c r="K1181" i="2"/>
  <c r="K1180" i="2"/>
  <c r="K1179" i="2"/>
  <c r="K1178" i="2"/>
  <c r="K1177" i="2"/>
  <c r="K1176" i="2"/>
  <c r="K1175" i="2"/>
  <c r="K1174" i="2"/>
  <c r="K1173" i="2"/>
  <c r="K1172" i="2"/>
  <c r="K1171" i="2"/>
  <c r="K1170" i="2"/>
  <c r="K1169" i="2"/>
  <c r="K1168" i="2"/>
  <c r="K1167" i="2"/>
  <c r="K1166" i="2"/>
  <c r="K1165" i="2"/>
  <c r="K1164" i="2"/>
  <c r="K1163" i="2"/>
  <c r="K1162" i="2"/>
  <c r="K1161" i="2"/>
  <c r="K1160" i="2"/>
  <c r="K1159" i="2"/>
  <c r="K1158" i="2"/>
  <c r="K1157" i="2"/>
  <c r="K1156" i="2"/>
  <c r="K1155" i="2"/>
  <c r="K1154" i="2"/>
  <c r="K1153" i="2"/>
  <c r="K1152" i="2"/>
  <c r="K1151" i="2"/>
  <c r="K1150" i="2"/>
  <c r="K1149" i="2"/>
  <c r="K1148" i="2"/>
  <c r="K1147" i="2"/>
  <c r="K1146" i="2"/>
  <c r="K1145" i="2"/>
  <c r="K1144" i="2"/>
  <c r="K1143" i="2"/>
  <c r="K1142" i="2"/>
  <c r="K1141" i="2"/>
  <c r="K1140" i="2"/>
  <c r="K1139" i="2"/>
  <c r="K1138" i="2"/>
  <c r="K1137" i="2"/>
  <c r="K1136" i="2"/>
  <c r="K1135" i="2"/>
  <c r="K1134" i="2"/>
  <c r="K1133" i="2"/>
  <c r="K1132" i="2"/>
  <c r="K1131" i="2"/>
  <c r="K1130" i="2"/>
  <c r="K1129" i="2"/>
  <c r="K1128" i="2"/>
  <c r="K1127" i="2"/>
  <c r="K1126" i="2"/>
  <c r="K1125" i="2"/>
  <c r="K1124" i="2"/>
  <c r="K1123" i="2"/>
  <c r="K1122" i="2"/>
  <c r="K1121" i="2"/>
  <c r="K1120" i="2"/>
  <c r="K1119" i="2"/>
  <c r="K1118" i="2"/>
  <c r="K1117" i="2"/>
  <c r="K1116" i="2"/>
  <c r="K1115" i="2"/>
  <c r="K1114" i="2"/>
  <c r="K1113" i="2"/>
  <c r="K1112" i="2"/>
  <c r="K1111" i="2"/>
  <c r="K1110" i="2"/>
  <c r="K1109" i="2"/>
  <c r="K1108" i="2"/>
  <c r="K1107" i="2"/>
  <c r="K1106" i="2"/>
  <c r="K1105" i="2"/>
  <c r="K1104" i="2"/>
  <c r="K1103" i="2"/>
  <c r="K1102" i="2"/>
  <c r="K1101" i="2"/>
  <c r="K1100" i="2"/>
  <c r="K1099" i="2"/>
  <c r="K1098" i="2"/>
  <c r="K1097" i="2"/>
  <c r="K1096" i="2"/>
  <c r="K1095" i="2"/>
  <c r="K1094" i="2"/>
  <c r="K1093" i="2"/>
  <c r="K1092" i="2"/>
  <c r="K1091" i="2"/>
  <c r="K1090" i="2"/>
  <c r="K1089" i="2"/>
  <c r="K1088" i="2"/>
  <c r="K1087" i="2"/>
  <c r="K1086" i="2"/>
  <c r="K1085" i="2"/>
  <c r="K1084" i="2"/>
  <c r="K1083" i="2"/>
  <c r="K1082" i="2"/>
  <c r="K1081" i="2"/>
  <c r="K1080" i="2"/>
  <c r="K1079" i="2"/>
  <c r="K1078" i="2"/>
  <c r="K1077" i="2"/>
  <c r="K1076" i="2"/>
  <c r="K1075" i="2"/>
  <c r="K1074" i="2"/>
  <c r="K1073" i="2"/>
  <c r="K1072" i="2"/>
  <c r="K1071" i="2"/>
  <c r="K1070" i="2"/>
  <c r="K1069" i="2"/>
  <c r="K1068" i="2"/>
  <c r="K1067" i="2"/>
  <c r="K1066" i="2"/>
  <c r="K1065" i="2"/>
  <c r="K1064" i="2"/>
  <c r="K1063" i="2"/>
  <c r="K1062" i="2"/>
  <c r="K1061" i="2"/>
  <c r="K1060" i="2"/>
  <c r="K1059" i="2"/>
  <c r="K1058" i="2"/>
  <c r="K1057" i="2"/>
  <c r="K1056" i="2"/>
  <c r="K1055" i="2"/>
  <c r="K1054" i="2"/>
  <c r="K1053" i="2"/>
  <c r="K1052" i="2"/>
  <c r="K1051" i="2"/>
  <c r="K1050" i="2"/>
  <c r="K1049" i="2"/>
  <c r="K1048" i="2"/>
  <c r="K1047" i="2"/>
  <c r="K1046" i="2"/>
  <c r="K1045" i="2"/>
  <c r="K1044" i="2"/>
  <c r="K1043" i="2"/>
  <c r="K1042" i="2"/>
  <c r="K1041" i="2"/>
  <c r="K1040" i="2"/>
  <c r="K1039" i="2"/>
  <c r="K1038" i="2"/>
  <c r="K1037" i="2"/>
  <c r="K1036" i="2"/>
  <c r="K1035" i="2"/>
  <c r="K1034" i="2"/>
  <c r="K1033" i="2"/>
  <c r="K1032" i="2"/>
  <c r="K1031" i="2"/>
  <c r="K1030" i="2"/>
  <c r="K1029" i="2"/>
  <c r="K1028" i="2"/>
  <c r="K1027" i="2"/>
  <c r="K1026" i="2"/>
  <c r="K1025" i="2"/>
  <c r="K1024" i="2"/>
  <c r="K1023" i="2"/>
  <c r="K1022" i="2"/>
  <c r="K1021" i="2"/>
  <c r="K1020" i="2"/>
  <c r="K1019" i="2"/>
  <c r="K1018" i="2"/>
  <c r="K1017" i="2"/>
  <c r="K1016" i="2"/>
  <c r="K1015" i="2"/>
  <c r="K1014" i="2"/>
  <c r="K1013" i="2"/>
  <c r="K1012" i="2"/>
  <c r="K1011" i="2"/>
  <c r="K1010" i="2"/>
  <c r="K1009" i="2"/>
  <c r="K1008" i="2"/>
  <c r="K1007" i="2"/>
  <c r="K1006" i="2"/>
  <c r="K1005" i="2"/>
  <c r="K1004" i="2"/>
  <c r="K1003" i="2"/>
  <c r="K1002" i="2"/>
  <c r="K1001" i="2"/>
  <c r="K1000" i="2"/>
  <c r="K999" i="2"/>
  <c r="K998" i="2"/>
  <c r="K997" i="2"/>
  <c r="K996" i="2"/>
  <c r="K995" i="2"/>
  <c r="K994" i="2"/>
  <c r="K993" i="2"/>
  <c r="K992" i="2"/>
  <c r="K991" i="2"/>
  <c r="K990" i="2"/>
  <c r="K989" i="2"/>
  <c r="K988" i="2"/>
  <c r="K987" i="2"/>
  <c r="K986" i="2"/>
  <c r="K985" i="2"/>
  <c r="K984" i="2"/>
  <c r="K983" i="2"/>
  <c r="K982" i="2"/>
  <c r="K981" i="2"/>
  <c r="K980" i="2"/>
  <c r="K979" i="2"/>
  <c r="K978" i="2"/>
  <c r="K977" i="2"/>
  <c r="K976" i="2"/>
  <c r="K975" i="2"/>
  <c r="K974" i="2"/>
  <c r="K973" i="2"/>
  <c r="K972" i="2"/>
  <c r="K971" i="2"/>
  <c r="K970" i="2"/>
  <c r="K969" i="2"/>
  <c r="K968" i="2"/>
  <c r="K967" i="2"/>
  <c r="K966" i="2"/>
  <c r="K965" i="2"/>
  <c r="K964" i="2"/>
  <c r="K963" i="2"/>
  <c r="K962" i="2"/>
  <c r="K961" i="2"/>
  <c r="K960" i="2"/>
  <c r="K959" i="2"/>
  <c r="K958" i="2"/>
  <c r="K957" i="2"/>
  <c r="K956" i="2"/>
  <c r="K955" i="2"/>
  <c r="K954" i="2"/>
  <c r="K953" i="2"/>
  <c r="K952" i="2"/>
  <c r="K951" i="2"/>
  <c r="K950" i="2"/>
  <c r="K949" i="2"/>
  <c r="K948" i="2"/>
  <c r="K947" i="2"/>
  <c r="K946" i="2"/>
  <c r="K945" i="2"/>
  <c r="K944" i="2"/>
  <c r="K943" i="2"/>
  <c r="K942" i="2"/>
  <c r="K941" i="2"/>
  <c r="K940" i="2"/>
  <c r="K939" i="2"/>
  <c r="K938" i="2"/>
  <c r="K937" i="2"/>
  <c r="K936" i="2"/>
  <c r="K935" i="2"/>
  <c r="K934" i="2"/>
  <c r="K933" i="2"/>
  <c r="K932" i="2"/>
  <c r="K931" i="2"/>
  <c r="K930" i="2"/>
  <c r="K929" i="2"/>
  <c r="K928" i="2"/>
  <c r="K927" i="2"/>
  <c r="K926" i="2"/>
  <c r="K925" i="2"/>
  <c r="K924" i="2"/>
  <c r="K923" i="2"/>
  <c r="K922" i="2"/>
  <c r="K921" i="2"/>
  <c r="K920" i="2"/>
  <c r="K919" i="2"/>
  <c r="K918" i="2"/>
  <c r="K917" i="2"/>
  <c r="K916" i="2"/>
  <c r="K915" i="2"/>
  <c r="K914" i="2"/>
  <c r="K913" i="2"/>
  <c r="K912" i="2"/>
  <c r="K911" i="2"/>
  <c r="K910" i="2"/>
  <c r="K909" i="2"/>
  <c r="K908" i="2"/>
  <c r="K907" i="2"/>
  <c r="K906" i="2"/>
  <c r="K905" i="2"/>
  <c r="K904" i="2"/>
  <c r="K903" i="2"/>
  <c r="K902" i="2"/>
  <c r="K901" i="2"/>
  <c r="K900" i="2"/>
  <c r="K899" i="2"/>
  <c r="K898" i="2"/>
  <c r="K897" i="2"/>
  <c r="K896" i="2"/>
  <c r="K895" i="2"/>
  <c r="K894" i="2"/>
  <c r="K893" i="2"/>
  <c r="K892" i="2"/>
  <c r="K891" i="2"/>
  <c r="K890" i="2"/>
  <c r="K889" i="2"/>
  <c r="K888" i="2"/>
  <c r="K887" i="2"/>
  <c r="K886" i="2"/>
  <c r="K885" i="2"/>
  <c r="K884" i="2"/>
  <c r="K883" i="2"/>
  <c r="K882" i="2"/>
  <c r="K881" i="2"/>
  <c r="K880" i="2"/>
  <c r="K879" i="2"/>
  <c r="K878" i="2"/>
  <c r="K877" i="2"/>
  <c r="K876" i="2"/>
  <c r="K875" i="2"/>
  <c r="K874" i="2"/>
  <c r="K873" i="2"/>
  <c r="K872" i="2"/>
  <c r="K871" i="2"/>
  <c r="K870" i="2"/>
  <c r="K869" i="2"/>
  <c r="K868" i="2"/>
  <c r="K867" i="2"/>
  <c r="K866" i="2"/>
  <c r="K865" i="2"/>
  <c r="K864" i="2"/>
  <c r="K863" i="2"/>
  <c r="K862" i="2"/>
  <c r="K861" i="2"/>
  <c r="K860" i="2"/>
  <c r="K859" i="2"/>
  <c r="K858" i="2"/>
  <c r="K857" i="2"/>
  <c r="K856" i="2"/>
  <c r="K855" i="2"/>
  <c r="K854" i="2"/>
  <c r="K853" i="2"/>
  <c r="K852" i="2"/>
  <c r="K851" i="2"/>
  <c r="K850" i="2"/>
  <c r="K849" i="2"/>
  <c r="K848" i="2"/>
  <c r="K847" i="2"/>
  <c r="K846" i="2"/>
  <c r="K845" i="2"/>
  <c r="K844" i="2"/>
  <c r="K843" i="2"/>
  <c r="K842" i="2"/>
  <c r="K841" i="2"/>
  <c r="K840" i="2"/>
  <c r="K839" i="2"/>
  <c r="K838" i="2"/>
  <c r="K837" i="2"/>
  <c r="K836" i="2"/>
  <c r="K835" i="2"/>
  <c r="K834" i="2"/>
  <c r="K833" i="2"/>
  <c r="K832" i="2"/>
  <c r="K831" i="2"/>
  <c r="K830" i="2"/>
  <c r="K829" i="2"/>
  <c r="K828" i="2"/>
  <c r="K827" i="2"/>
  <c r="K826" i="2"/>
  <c r="K825" i="2"/>
  <c r="K824" i="2"/>
  <c r="K823" i="2"/>
  <c r="K822" i="2"/>
  <c r="K821" i="2"/>
  <c r="K820" i="2"/>
  <c r="K819" i="2"/>
  <c r="K818" i="2"/>
  <c r="K817" i="2"/>
  <c r="K816" i="2"/>
  <c r="K815" i="2"/>
  <c r="K814" i="2"/>
  <c r="K813" i="2"/>
  <c r="K812" i="2"/>
  <c r="K811" i="2"/>
  <c r="K810" i="2"/>
  <c r="K809" i="2"/>
  <c r="K808" i="2"/>
  <c r="K807" i="2"/>
  <c r="K806" i="2"/>
  <c r="K805" i="2"/>
  <c r="K804" i="2"/>
  <c r="K803" i="2"/>
  <c r="K802" i="2"/>
  <c r="K801" i="2"/>
  <c r="K800" i="2"/>
  <c r="K799" i="2"/>
  <c r="K798" i="2"/>
  <c r="K797" i="2"/>
  <c r="K796" i="2"/>
  <c r="K795" i="2"/>
  <c r="K794" i="2"/>
  <c r="K793" i="2"/>
  <c r="K792" i="2"/>
  <c r="K791" i="2"/>
  <c r="K790" i="2"/>
  <c r="K789" i="2"/>
  <c r="K788" i="2"/>
  <c r="K787" i="2"/>
  <c r="K786" i="2"/>
  <c r="K785" i="2"/>
  <c r="K784" i="2"/>
  <c r="K783" i="2"/>
  <c r="K782" i="2"/>
  <c r="K781" i="2"/>
  <c r="K780" i="2"/>
  <c r="K779" i="2"/>
  <c r="K778" i="2"/>
  <c r="K777" i="2"/>
  <c r="K776" i="2"/>
  <c r="K775" i="2"/>
  <c r="K774" i="2"/>
  <c r="K773" i="2"/>
  <c r="K772" i="2"/>
  <c r="K771" i="2"/>
  <c r="K770" i="2"/>
  <c r="K769" i="2"/>
  <c r="K768" i="2"/>
  <c r="K767" i="2"/>
  <c r="K766" i="2"/>
  <c r="K765" i="2"/>
  <c r="K764" i="2"/>
  <c r="K763" i="2"/>
  <c r="K762" i="2"/>
  <c r="K761" i="2"/>
  <c r="K760" i="2"/>
  <c r="K759" i="2"/>
  <c r="K758" i="2"/>
  <c r="K757" i="2"/>
  <c r="K756" i="2"/>
  <c r="K755" i="2"/>
  <c r="K754" i="2"/>
  <c r="K753" i="2"/>
  <c r="K752" i="2"/>
  <c r="K751" i="2"/>
  <c r="K750" i="2"/>
  <c r="K749" i="2"/>
  <c r="K748" i="2"/>
  <c r="K747" i="2"/>
  <c r="K746" i="2"/>
  <c r="K745" i="2"/>
  <c r="K744" i="2"/>
  <c r="K743" i="2"/>
  <c r="K742" i="2"/>
  <c r="K741" i="2"/>
  <c r="K740" i="2"/>
  <c r="K739" i="2"/>
  <c r="K738" i="2"/>
  <c r="K737" i="2"/>
  <c r="K736" i="2"/>
  <c r="K735" i="2"/>
  <c r="K734" i="2"/>
  <c r="K733" i="2"/>
  <c r="K732" i="2"/>
  <c r="K731" i="2"/>
  <c r="K730" i="2"/>
  <c r="K729" i="2"/>
  <c r="K728" i="2"/>
  <c r="K727" i="2"/>
  <c r="K726" i="2"/>
  <c r="K725" i="2"/>
  <c r="K724" i="2"/>
  <c r="K723" i="2"/>
  <c r="K722" i="2"/>
  <c r="K721" i="2"/>
  <c r="K720" i="2"/>
  <c r="K719" i="2"/>
  <c r="K718" i="2"/>
  <c r="K717" i="2"/>
  <c r="K716" i="2"/>
  <c r="K715" i="2"/>
  <c r="K714" i="2"/>
  <c r="K713" i="2"/>
  <c r="K712" i="2"/>
  <c r="K711" i="2"/>
  <c r="K710" i="2"/>
  <c r="K709" i="2"/>
  <c r="K708" i="2"/>
  <c r="K707" i="2"/>
  <c r="K706" i="2"/>
  <c r="K705" i="2"/>
  <c r="K704" i="2"/>
  <c r="K703" i="2"/>
  <c r="K702" i="2"/>
  <c r="K701" i="2"/>
  <c r="K700" i="2"/>
  <c r="K699" i="2"/>
  <c r="K698" i="2"/>
  <c r="K697" i="2"/>
  <c r="K696" i="2"/>
  <c r="K695" i="2"/>
  <c r="K694" i="2"/>
  <c r="K693" i="2"/>
  <c r="K692" i="2"/>
  <c r="K691" i="2"/>
  <c r="K690" i="2"/>
  <c r="K689" i="2"/>
  <c r="K688" i="2"/>
  <c r="K687" i="2"/>
  <c r="K686" i="2"/>
  <c r="K685" i="2"/>
  <c r="K684" i="2"/>
  <c r="K683" i="2"/>
  <c r="K682" i="2"/>
  <c r="K681" i="2"/>
  <c r="K680" i="2"/>
  <c r="K679" i="2"/>
  <c r="K678" i="2"/>
  <c r="K677" i="2"/>
  <c r="K676" i="2"/>
  <c r="K675" i="2"/>
  <c r="K674" i="2"/>
  <c r="K673" i="2"/>
  <c r="K672" i="2"/>
  <c r="K671" i="2"/>
  <c r="K670" i="2"/>
  <c r="K669" i="2"/>
  <c r="K668" i="2"/>
  <c r="K667" i="2"/>
  <c r="K666" i="2"/>
  <c r="K665" i="2"/>
  <c r="K664" i="2"/>
  <c r="K663" i="2"/>
  <c r="K662" i="2"/>
  <c r="K661" i="2"/>
  <c r="K660" i="2"/>
  <c r="K659" i="2"/>
  <c r="K658" i="2"/>
  <c r="K657" i="2"/>
  <c r="K656" i="2"/>
  <c r="K655" i="2"/>
  <c r="K654" i="2"/>
  <c r="K653" i="2"/>
  <c r="K652" i="2"/>
  <c r="K651" i="2"/>
  <c r="K650" i="2"/>
  <c r="K649" i="2"/>
  <c r="K648" i="2"/>
  <c r="K647" i="2"/>
  <c r="K646" i="2"/>
  <c r="K645" i="2"/>
  <c r="K644" i="2"/>
  <c r="K643" i="2"/>
  <c r="K642" i="2"/>
  <c r="K641" i="2"/>
  <c r="K640" i="2"/>
  <c r="K639" i="2"/>
  <c r="K638" i="2"/>
  <c r="K637" i="2"/>
  <c r="K636" i="2"/>
  <c r="K635" i="2"/>
  <c r="K634" i="2"/>
  <c r="K633" i="2"/>
  <c r="K632" i="2"/>
  <c r="K631" i="2"/>
  <c r="K630" i="2"/>
  <c r="K629" i="2"/>
  <c r="K628" i="2"/>
  <c r="K627" i="2"/>
  <c r="K626" i="2"/>
  <c r="K625" i="2"/>
  <c r="K624" i="2"/>
  <c r="K623" i="2"/>
  <c r="K622" i="2"/>
  <c r="K621" i="2"/>
  <c r="K620" i="2"/>
  <c r="K619" i="2"/>
  <c r="K618" i="2"/>
  <c r="K617" i="2"/>
  <c r="K616" i="2"/>
  <c r="K615" i="2"/>
  <c r="K614" i="2"/>
  <c r="K613" i="2"/>
  <c r="K612" i="2"/>
  <c r="K611" i="2"/>
  <c r="K610" i="2"/>
  <c r="K609" i="2"/>
  <c r="K608" i="2"/>
  <c r="K607" i="2"/>
  <c r="K606" i="2"/>
  <c r="K605" i="2"/>
  <c r="K604" i="2"/>
  <c r="K603" i="2"/>
  <c r="K602" i="2"/>
  <c r="K601" i="2"/>
  <c r="K600" i="2"/>
  <c r="K599" i="2"/>
  <c r="K598" i="2"/>
  <c r="K597" i="2"/>
  <c r="K596" i="2"/>
  <c r="K595" i="2"/>
  <c r="K594" i="2"/>
  <c r="K593" i="2"/>
  <c r="K592" i="2"/>
  <c r="K591" i="2"/>
  <c r="K590" i="2"/>
  <c r="K589" i="2"/>
  <c r="K588" i="2"/>
  <c r="K587" i="2"/>
  <c r="K586" i="2"/>
  <c r="K585" i="2"/>
  <c r="K584" i="2"/>
  <c r="K583" i="2"/>
  <c r="K582" i="2"/>
  <c r="K581" i="2"/>
  <c r="K580" i="2"/>
  <c r="K579" i="2"/>
  <c r="K578" i="2"/>
  <c r="K577" i="2"/>
  <c r="K576" i="2"/>
  <c r="K575" i="2"/>
  <c r="K574" i="2"/>
  <c r="K573" i="2"/>
  <c r="K572" i="2"/>
  <c r="K571" i="2"/>
  <c r="K570" i="2"/>
  <c r="K569" i="2"/>
  <c r="K568" i="2"/>
  <c r="K567" i="2"/>
  <c r="K566" i="2"/>
  <c r="K565" i="2"/>
  <c r="K564" i="2"/>
  <c r="K563" i="2"/>
  <c r="K562" i="2"/>
  <c r="K561" i="2"/>
  <c r="K560" i="2"/>
  <c r="K559" i="2"/>
  <c r="K558" i="2"/>
  <c r="K557" i="2"/>
  <c r="K556" i="2"/>
  <c r="K555" i="2"/>
  <c r="K554" i="2"/>
  <c r="K553" i="2"/>
  <c r="K552" i="2"/>
  <c r="K551" i="2"/>
  <c r="K550" i="2"/>
  <c r="K549" i="2"/>
  <c r="K548" i="2"/>
  <c r="K547" i="2"/>
  <c r="K546" i="2"/>
  <c r="K545" i="2"/>
  <c r="K544" i="2"/>
  <c r="K543" i="2"/>
  <c r="K542" i="2"/>
  <c r="K541" i="2"/>
  <c r="K540" i="2"/>
  <c r="K539" i="2"/>
  <c r="K538" i="2"/>
  <c r="K537" i="2"/>
  <c r="K536" i="2"/>
  <c r="K535" i="2"/>
  <c r="K534" i="2"/>
  <c r="K533" i="2"/>
  <c r="K532" i="2"/>
  <c r="K531" i="2"/>
  <c r="K530" i="2"/>
  <c r="K529" i="2"/>
  <c r="K528" i="2"/>
  <c r="K527" i="2"/>
  <c r="K526" i="2"/>
  <c r="K525" i="2"/>
  <c r="K524" i="2"/>
  <c r="K523" i="2"/>
  <c r="K522" i="2"/>
  <c r="K521" i="2"/>
  <c r="K520" i="2"/>
  <c r="K519" i="2"/>
  <c r="K518" i="2"/>
  <c r="K517" i="2"/>
  <c r="K516" i="2"/>
  <c r="K515" i="2"/>
  <c r="K514" i="2"/>
  <c r="K513" i="2"/>
  <c r="K512" i="2"/>
  <c r="K511" i="2"/>
  <c r="K510" i="2"/>
  <c r="K509" i="2"/>
  <c r="K508" i="2"/>
  <c r="K507" i="2"/>
  <c r="K506" i="2"/>
  <c r="K505" i="2"/>
  <c r="K504" i="2"/>
  <c r="K503" i="2"/>
  <c r="K502" i="2"/>
  <c r="K501" i="2"/>
  <c r="K500" i="2"/>
  <c r="K499" i="2"/>
  <c r="K498" i="2"/>
  <c r="K497" i="2"/>
  <c r="K496" i="2"/>
  <c r="K495" i="2"/>
  <c r="K494" i="2"/>
  <c r="K493" i="2"/>
  <c r="K492" i="2"/>
  <c r="K491" i="2"/>
  <c r="K490" i="2"/>
  <c r="K489" i="2"/>
  <c r="K488" i="2"/>
  <c r="K487" i="2"/>
  <c r="K486" i="2"/>
  <c r="K485" i="2"/>
  <c r="K484" i="2"/>
  <c r="K483" i="2"/>
  <c r="K482" i="2"/>
  <c r="K481" i="2"/>
  <c r="K480" i="2"/>
  <c r="K479" i="2"/>
  <c r="K478" i="2"/>
  <c r="K477" i="2"/>
  <c r="K476" i="2"/>
  <c r="K475" i="2"/>
  <c r="K474" i="2"/>
  <c r="K473" i="2"/>
  <c r="K472" i="2"/>
  <c r="K471" i="2"/>
  <c r="K470" i="2"/>
  <c r="K469" i="2"/>
  <c r="K468" i="2"/>
  <c r="K467" i="2"/>
  <c r="K466" i="2"/>
  <c r="K465" i="2"/>
  <c r="K464" i="2"/>
  <c r="K463" i="2"/>
  <c r="K462" i="2"/>
  <c r="K461" i="2"/>
  <c r="K460" i="2"/>
  <c r="K459" i="2"/>
  <c r="K458" i="2"/>
  <c r="K457" i="2"/>
  <c r="K456" i="2"/>
  <c r="K455" i="2"/>
  <c r="K454" i="2"/>
  <c r="K453" i="2"/>
  <c r="K452" i="2"/>
  <c r="K451" i="2"/>
  <c r="K450" i="2"/>
  <c r="K449" i="2"/>
  <c r="K448" i="2"/>
  <c r="K447" i="2"/>
  <c r="K446" i="2"/>
  <c r="K445" i="2"/>
  <c r="K444" i="2"/>
  <c r="K443" i="2"/>
  <c r="K442" i="2"/>
  <c r="K441" i="2"/>
  <c r="K440" i="2"/>
  <c r="K439" i="2"/>
  <c r="K438" i="2"/>
  <c r="K437" i="2"/>
  <c r="K436" i="2"/>
  <c r="K435" i="2"/>
  <c r="K434" i="2"/>
  <c r="K433" i="2"/>
  <c r="K432" i="2"/>
  <c r="K431" i="2"/>
  <c r="K430" i="2"/>
  <c r="K429" i="2"/>
  <c r="K428" i="2"/>
  <c r="K427" i="2"/>
  <c r="K426" i="2"/>
  <c r="K425" i="2"/>
  <c r="K424" i="2"/>
  <c r="K423" i="2"/>
  <c r="K422" i="2"/>
  <c r="K421" i="2"/>
  <c r="K420" i="2"/>
  <c r="K419" i="2"/>
  <c r="K418" i="2"/>
  <c r="K417" i="2"/>
  <c r="K416" i="2"/>
  <c r="K415" i="2"/>
  <c r="K414" i="2"/>
  <c r="K413" i="2"/>
  <c r="K412" i="2"/>
  <c r="K411" i="2"/>
  <c r="K410" i="2"/>
  <c r="K409" i="2"/>
  <c r="K408" i="2"/>
  <c r="K407" i="2"/>
  <c r="K406" i="2"/>
  <c r="K405" i="2"/>
  <c r="K404" i="2"/>
  <c r="K403" i="2"/>
  <c r="K402" i="2"/>
  <c r="K401" i="2"/>
  <c r="K400" i="2"/>
  <c r="K399" i="2"/>
  <c r="K398" i="2"/>
  <c r="K397" i="2"/>
  <c r="K396" i="2"/>
  <c r="K395" i="2"/>
  <c r="K394" i="2"/>
  <c r="K393" i="2"/>
  <c r="K392" i="2"/>
  <c r="K391" i="2"/>
  <c r="K390" i="2"/>
  <c r="K389" i="2"/>
  <c r="K388" i="2"/>
  <c r="K387" i="2"/>
  <c r="K386" i="2"/>
  <c r="K385" i="2"/>
  <c r="K384" i="2"/>
  <c r="K383" i="2"/>
  <c r="K382" i="2"/>
  <c r="K381" i="2"/>
  <c r="K380" i="2"/>
  <c r="K379" i="2"/>
  <c r="K378" i="2"/>
  <c r="K377" i="2"/>
  <c r="K376" i="2"/>
  <c r="K375" i="2"/>
  <c r="K374" i="2"/>
  <c r="K373" i="2"/>
  <c r="K372" i="2"/>
  <c r="K371" i="2"/>
  <c r="K370" i="2"/>
  <c r="K369" i="2"/>
  <c r="K368" i="2"/>
  <c r="K367" i="2"/>
  <c r="K366" i="2"/>
  <c r="K365" i="2"/>
  <c r="K364" i="2"/>
  <c r="K363" i="2"/>
  <c r="K362" i="2"/>
  <c r="K361" i="2"/>
  <c r="K360" i="2"/>
  <c r="K359" i="2"/>
  <c r="K358" i="2"/>
  <c r="K357" i="2"/>
  <c r="K356" i="2"/>
  <c r="K355" i="2"/>
  <c r="K354" i="2"/>
  <c r="K353" i="2"/>
  <c r="K352" i="2"/>
  <c r="K351" i="2"/>
  <c r="K350" i="2"/>
  <c r="K349" i="2"/>
  <c r="K348" i="2"/>
  <c r="K347" i="2"/>
  <c r="K346" i="2"/>
  <c r="K345" i="2"/>
  <c r="K344" i="2"/>
  <c r="K343" i="2"/>
  <c r="K342" i="2"/>
  <c r="K341" i="2"/>
  <c r="K340" i="2"/>
  <c r="K339" i="2"/>
  <c r="K338" i="2"/>
  <c r="K337" i="2"/>
  <c r="K336" i="2"/>
  <c r="K335" i="2"/>
  <c r="K334" i="2"/>
  <c r="K333" i="2"/>
  <c r="K332" i="2"/>
  <c r="K331" i="2"/>
  <c r="K330" i="2"/>
  <c r="K329" i="2"/>
  <c r="K328" i="2"/>
  <c r="K327" i="2"/>
  <c r="K326" i="2"/>
  <c r="K325" i="2"/>
  <c r="K324" i="2"/>
  <c r="K323" i="2"/>
  <c r="K322" i="2"/>
  <c r="K321" i="2"/>
  <c r="K320" i="2"/>
  <c r="K319" i="2"/>
  <c r="K318" i="2"/>
  <c r="K317" i="2"/>
  <c r="K316" i="2"/>
  <c r="K315" i="2"/>
  <c r="K314" i="2"/>
  <c r="K313" i="2"/>
  <c r="K312" i="2"/>
  <c r="K311" i="2"/>
  <c r="K310" i="2"/>
  <c r="K309" i="2"/>
  <c r="K308" i="2"/>
  <c r="K307" i="2"/>
  <c r="K306" i="2"/>
  <c r="K305" i="2"/>
  <c r="K304" i="2"/>
  <c r="K303" i="2"/>
  <c r="K302" i="2"/>
  <c r="K301" i="2"/>
  <c r="K300" i="2"/>
  <c r="K299" i="2"/>
  <c r="K298" i="2"/>
  <c r="K297" i="2"/>
  <c r="K296" i="2"/>
  <c r="K295" i="2"/>
  <c r="K294" i="2"/>
  <c r="K293" i="2"/>
  <c r="K292" i="2"/>
  <c r="K291" i="2"/>
  <c r="K290" i="2"/>
  <c r="K289" i="2"/>
  <c r="K288" i="2"/>
  <c r="K287" i="2"/>
  <c r="K286" i="2"/>
  <c r="K285" i="2"/>
  <c r="K284" i="2"/>
  <c r="K283" i="2"/>
  <c r="K282" i="2"/>
  <c r="K281" i="2"/>
  <c r="K280" i="2"/>
  <c r="K279" i="2"/>
  <c r="K278" i="2"/>
  <c r="K277" i="2"/>
  <c r="K276" i="2"/>
  <c r="K275" i="2"/>
  <c r="K274" i="2"/>
  <c r="K273" i="2"/>
  <c r="K272" i="2"/>
  <c r="K271" i="2"/>
  <c r="K270" i="2"/>
  <c r="K269" i="2"/>
  <c r="K268" i="2"/>
  <c r="K267" i="2"/>
  <c r="K266" i="2"/>
  <c r="K265" i="2"/>
  <c r="K264" i="2"/>
  <c r="K263" i="2"/>
  <c r="K262" i="2"/>
  <c r="K261" i="2"/>
  <c r="K260" i="2"/>
  <c r="K259" i="2"/>
  <c r="K258" i="2"/>
  <c r="K257" i="2"/>
  <c r="K256" i="2"/>
  <c r="K255" i="2"/>
  <c r="K254" i="2"/>
  <c r="K253" i="2"/>
  <c r="K252" i="2"/>
  <c r="K251" i="2"/>
  <c r="K250" i="2"/>
  <c r="K249" i="2"/>
  <c r="K248" i="2"/>
  <c r="K247" i="2"/>
  <c r="K246" i="2"/>
  <c r="K245" i="2"/>
  <c r="K244" i="2"/>
  <c r="K243" i="2"/>
  <c r="K242" i="2"/>
  <c r="K241" i="2"/>
  <c r="K240" i="2"/>
  <c r="K239" i="2"/>
  <c r="K238" i="2"/>
  <c r="K237" i="2"/>
  <c r="K236" i="2"/>
  <c r="K235" i="2"/>
  <c r="K234" i="2"/>
  <c r="K233" i="2"/>
  <c r="K232" i="2"/>
  <c r="K231" i="2"/>
  <c r="K230" i="2"/>
  <c r="K229" i="2"/>
  <c r="K228" i="2"/>
  <c r="K227" i="2"/>
  <c r="K226" i="2"/>
  <c r="K225" i="2"/>
  <c r="K224" i="2"/>
  <c r="K223" i="2"/>
  <c r="K222" i="2"/>
  <c r="K221" i="2"/>
  <c r="K220" i="2"/>
  <c r="K219" i="2"/>
  <c r="K218" i="2"/>
  <c r="K217" i="2"/>
  <c r="K216" i="2"/>
  <c r="K215" i="2"/>
  <c r="K214" i="2"/>
  <c r="K213" i="2"/>
  <c r="K212" i="2"/>
  <c r="K211" i="2"/>
  <c r="K210" i="2"/>
  <c r="K209" i="2"/>
  <c r="K208" i="2"/>
  <c r="K207" i="2"/>
  <c r="K206" i="2"/>
  <c r="K205" i="2"/>
  <c r="K204" i="2"/>
  <c r="K203" i="2"/>
  <c r="K202" i="2"/>
  <c r="K201" i="2"/>
  <c r="K200" i="2"/>
  <c r="K199" i="2"/>
  <c r="K198" i="2"/>
  <c r="K197" i="2"/>
  <c r="K196" i="2"/>
  <c r="K195" i="2"/>
  <c r="K194" i="2"/>
  <c r="K193" i="2"/>
  <c r="K192" i="2"/>
  <c r="K191" i="2"/>
  <c r="K190" i="2"/>
  <c r="K189" i="2"/>
  <c r="K188" i="2"/>
  <c r="K187" i="2"/>
  <c r="K186" i="2"/>
  <c r="K185" i="2"/>
  <c r="K184" i="2"/>
  <c r="K183" i="2"/>
  <c r="K182" i="2"/>
  <c r="K181" i="2"/>
  <c r="K180" i="2"/>
  <c r="K179" i="2"/>
  <c r="K178" i="2"/>
  <c r="K177" i="2"/>
  <c r="K176" i="2"/>
  <c r="K175" i="2"/>
  <c r="K174" i="2"/>
  <c r="K173" i="2"/>
  <c r="K172" i="2"/>
  <c r="K171" i="2"/>
  <c r="K170" i="2"/>
  <c r="K169" i="2"/>
  <c r="K168" i="2"/>
  <c r="K167" i="2"/>
  <c r="K166" i="2"/>
  <c r="K165" i="2"/>
  <c r="K164" i="2"/>
  <c r="K163" i="2"/>
  <c r="K162" i="2"/>
  <c r="K161" i="2"/>
  <c r="K160" i="2"/>
  <c r="K159" i="2"/>
  <c r="K158" i="2"/>
  <c r="K157" i="2"/>
  <c r="K156" i="2"/>
  <c r="K155" i="2"/>
  <c r="K154" i="2"/>
  <c r="K153" i="2"/>
  <c r="K152" i="2"/>
  <c r="K151" i="2"/>
  <c r="K150" i="2"/>
  <c r="K149" i="2"/>
  <c r="K148" i="2"/>
  <c r="K147" i="2"/>
  <c r="K146" i="2"/>
  <c r="K145" i="2"/>
  <c r="K144" i="2"/>
  <c r="K143" i="2"/>
  <c r="K142" i="2"/>
  <c r="K141" i="2"/>
  <c r="K140" i="2"/>
  <c r="K139" i="2"/>
  <c r="K138" i="2"/>
  <c r="K137" i="2"/>
  <c r="K136" i="2"/>
  <c r="K135" i="2"/>
  <c r="K134" i="2"/>
  <c r="K133" i="2"/>
  <c r="K132" i="2"/>
  <c r="K131" i="2"/>
  <c r="K130" i="2"/>
  <c r="K129" i="2"/>
  <c r="K128" i="2"/>
  <c r="K127" i="2"/>
  <c r="K126" i="2"/>
  <c r="K125" i="2"/>
  <c r="K124" i="2"/>
  <c r="K123" i="2"/>
  <c r="K122" i="2"/>
  <c r="K121" i="2"/>
  <c r="K120" i="2"/>
  <c r="K119" i="2"/>
  <c r="K118" i="2"/>
  <c r="K117" i="2"/>
  <c r="K116" i="2"/>
  <c r="K115" i="2"/>
  <c r="K114" i="2"/>
  <c r="K113" i="2"/>
  <c r="K112" i="2"/>
  <c r="K111" i="2"/>
  <c r="K110" i="2"/>
  <c r="K109" i="2"/>
  <c r="K108" i="2"/>
  <c r="K107" i="2"/>
  <c r="K106" i="2"/>
  <c r="K105" i="2"/>
  <c r="K104" i="2"/>
  <c r="K103" i="2"/>
  <c r="K102" i="2"/>
  <c r="K101" i="2"/>
  <c r="K100" i="2"/>
  <c r="K99" i="2"/>
  <c r="K98" i="2"/>
  <c r="K97" i="2"/>
  <c r="K96" i="2"/>
  <c r="K95" i="2"/>
  <c r="K94" i="2"/>
  <c r="K93" i="2"/>
  <c r="K92" i="2"/>
  <c r="K91" i="2"/>
  <c r="K90" i="2"/>
  <c r="K89" i="2"/>
  <c r="K88" i="2"/>
  <c r="K87" i="2"/>
  <c r="K86" i="2"/>
  <c r="K85" i="2"/>
  <c r="K84" i="2"/>
  <c r="K83" i="2"/>
  <c r="K82" i="2"/>
  <c r="K81" i="2"/>
  <c r="K80" i="2"/>
  <c r="K79" i="2"/>
  <c r="K78" i="2"/>
  <c r="K77" i="2"/>
  <c r="K76" i="2"/>
  <c r="K75" i="2"/>
  <c r="K74" i="2"/>
  <c r="K73" i="2"/>
  <c r="K72" i="2"/>
  <c r="K71" i="2"/>
  <c r="K70" i="2"/>
  <c r="K69" i="2"/>
  <c r="K68" i="2"/>
  <c r="K67" i="2"/>
  <c r="K66" i="2"/>
  <c r="K65" i="2"/>
  <c r="K64" i="2"/>
  <c r="K63" i="2"/>
  <c r="K62" i="2"/>
  <c r="K61" i="2"/>
  <c r="K60" i="2"/>
  <c r="K59" i="2"/>
  <c r="K58" i="2"/>
  <c r="K57" i="2"/>
  <c r="K56" i="2"/>
  <c r="K55" i="2"/>
  <c r="K54" i="2"/>
  <c r="K53" i="2"/>
  <c r="K52" i="2"/>
  <c r="K51" i="2"/>
  <c r="K50" i="2"/>
  <c r="K49" i="2"/>
  <c r="K48" i="2"/>
  <c r="K47" i="2"/>
  <c r="K46" i="2"/>
  <c r="K45" i="2"/>
  <c r="K44" i="2"/>
  <c r="K43" i="2"/>
  <c r="K42" i="2"/>
  <c r="K41" i="2"/>
  <c r="K40" i="2"/>
  <c r="K39" i="2"/>
  <c r="K38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20" i="2"/>
  <c r="K19" i="2"/>
  <c r="K18" i="2"/>
  <c r="K17" i="2"/>
  <c r="K16" i="2"/>
  <c r="K15" i="2"/>
  <c r="K14" i="2"/>
  <c r="K13" i="2"/>
  <c r="K12" i="2"/>
  <c r="K11" i="2"/>
  <c r="K10" i="2"/>
  <c r="K9" i="2"/>
  <c r="K8" i="2"/>
  <c r="K7" i="2"/>
  <c r="K6" i="2"/>
  <c r="K5" i="2"/>
  <c r="K4" i="2"/>
  <c r="J2489" i="2"/>
  <c r="J2488" i="2"/>
  <c r="R4" i="2"/>
  <c r="D2" i="7"/>
  <c r="L2199" i="2" l="1"/>
  <c r="D2199" i="2" s="1"/>
  <c r="H2199" i="2"/>
  <c r="L2223" i="2"/>
  <c r="H2223" i="2"/>
  <c r="L2287" i="2"/>
  <c r="H2287" i="2"/>
  <c r="L2311" i="2"/>
  <c r="D2311" i="2" s="1"/>
  <c r="H2311" i="2"/>
  <c r="L2327" i="2"/>
  <c r="D2327" i="2" s="1"/>
  <c r="H2327" i="2"/>
  <c r="L2343" i="2"/>
  <c r="D2343" i="2" s="1"/>
  <c r="H2343" i="2"/>
  <c r="L2367" i="2"/>
  <c r="D2367" i="2" s="1"/>
  <c r="H2367" i="2"/>
  <c r="L2383" i="2"/>
  <c r="D2383" i="2" s="1"/>
  <c r="H2383" i="2"/>
  <c r="L2399" i="2"/>
  <c r="D2399" i="2" s="1"/>
  <c r="H2399" i="2"/>
  <c r="L2415" i="2"/>
  <c r="D2415" i="2" s="1"/>
  <c r="H2415" i="2"/>
  <c r="L2431" i="2"/>
  <c r="D2431" i="2" s="1"/>
  <c r="H2431" i="2"/>
  <c r="L2447" i="2"/>
  <c r="D2447" i="2" s="1"/>
  <c r="H2447" i="2"/>
  <c r="L2463" i="2"/>
  <c r="D2463" i="2" s="1"/>
  <c r="H2463" i="2"/>
  <c r="L2503" i="2"/>
  <c r="D2503" i="2" s="1"/>
  <c r="H2503" i="2"/>
  <c r="L2519" i="2"/>
  <c r="H2519" i="2"/>
  <c r="L2535" i="2"/>
  <c r="D2535" i="2" s="1"/>
  <c r="H2535" i="2"/>
  <c r="L2551" i="2"/>
  <c r="D2551" i="2" s="1"/>
  <c r="H2551" i="2"/>
  <c r="L2567" i="2"/>
  <c r="D2567" i="2" s="1"/>
  <c r="H2567" i="2"/>
  <c r="L2575" i="2"/>
  <c r="D2575" i="2" s="1"/>
  <c r="H2575" i="2"/>
  <c r="L2583" i="2"/>
  <c r="D2583" i="2" s="1"/>
  <c r="H2583" i="2"/>
  <c r="L2599" i="2"/>
  <c r="D2599" i="2" s="1"/>
  <c r="H2599" i="2"/>
  <c r="L2607" i="2"/>
  <c r="D2607" i="2" s="1"/>
  <c r="H2607" i="2"/>
  <c r="L2615" i="2"/>
  <c r="D2615" i="2" s="1"/>
  <c r="H2615" i="2"/>
  <c r="L2623" i="2"/>
  <c r="H2623" i="2"/>
  <c r="L2631" i="2"/>
  <c r="D2631" i="2" s="1"/>
  <c r="H2631" i="2"/>
  <c r="L2639" i="2"/>
  <c r="D2639" i="2" s="1"/>
  <c r="H2639" i="2"/>
  <c r="L2647" i="2"/>
  <c r="D2647" i="2" s="1"/>
  <c r="H2647" i="2"/>
  <c r="L2655" i="2"/>
  <c r="D2655" i="2" s="1"/>
  <c r="H2655" i="2"/>
  <c r="L2663" i="2"/>
  <c r="D2663" i="2" s="1"/>
  <c r="H2663" i="2"/>
  <c r="L2671" i="2"/>
  <c r="D2671" i="2" s="1"/>
  <c r="H2671" i="2"/>
  <c r="L2679" i="2"/>
  <c r="D2679" i="2" s="1"/>
  <c r="H2679" i="2"/>
  <c r="L2687" i="2"/>
  <c r="D2687" i="2" s="1"/>
  <c r="H2687" i="2"/>
  <c r="L2695" i="2"/>
  <c r="D2695" i="2" s="1"/>
  <c r="H2695" i="2"/>
  <c r="L2703" i="2"/>
  <c r="D2703" i="2" s="1"/>
  <c r="H2703" i="2"/>
  <c r="L2711" i="2"/>
  <c r="D2711" i="2" s="1"/>
  <c r="H2711" i="2"/>
  <c r="L2719" i="2"/>
  <c r="D2719" i="2" s="1"/>
  <c r="H2719" i="2"/>
  <c r="L2727" i="2"/>
  <c r="D2727" i="2" s="1"/>
  <c r="H2727" i="2"/>
  <c r="L2735" i="2"/>
  <c r="D2735" i="2" s="1"/>
  <c r="H2735" i="2"/>
  <c r="L2743" i="2"/>
  <c r="D2743" i="2" s="1"/>
  <c r="H2743" i="2"/>
  <c r="L2751" i="2"/>
  <c r="D2751" i="2" s="1"/>
  <c r="H2751" i="2"/>
  <c r="L2759" i="2"/>
  <c r="D2759" i="2" s="1"/>
  <c r="H2759" i="2"/>
  <c r="L2767" i="2"/>
  <c r="D2767" i="2" s="1"/>
  <c r="H2767" i="2"/>
  <c r="L2775" i="2"/>
  <c r="D2775" i="2" s="1"/>
  <c r="H2775" i="2"/>
  <c r="L2783" i="2"/>
  <c r="D2783" i="2" s="1"/>
  <c r="H2783" i="2"/>
  <c r="L2791" i="2"/>
  <c r="D2791" i="2" s="1"/>
  <c r="H2791" i="2"/>
  <c r="L2799" i="2"/>
  <c r="D2799" i="2" s="1"/>
  <c r="H2799" i="2"/>
  <c r="L2807" i="2"/>
  <c r="D2807" i="2" s="1"/>
  <c r="H2807" i="2"/>
  <c r="L2815" i="2"/>
  <c r="D2815" i="2" s="1"/>
  <c r="H2815" i="2"/>
  <c r="L2823" i="2"/>
  <c r="D2823" i="2" s="1"/>
  <c r="H2823" i="2"/>
  <c r="L2831" i="2"/>
  <c r="D2831" i="2" s="1"/>
  <c r="H2831" i="2"/>
  <c r="L2839" i="2"/>
  <c r="D2839" i="2" s="1"/>
  <c r="H2839" i="2"/>
  <c r="L2847" i="2"/>
  <c r="D2847" i="2" s="1"/>
  <c r="H2847" i="2"/>
  <c r="L2855" i="2"/>
  <c r="D2855" i="2" s="1"/>
  <c r="H2855" i="2"/>
  <c r="L2863" i="2"/>
  <c r="D2863" i="2" s="1"/>
  <c r="H2863" i="2"/>
  <c r="L2871" i="2"/>
  <c r="D2871" i="2" s="1"/>
  <c r="H2871" i="2"/>
  <c r="L2879" i="2"/>
  <c r="D2879" i="2" s="1"/>
  <c r="H2879" i="2"/>
  <c r="L2887" i="2"/>
  <c r="D2887" i="2" s="1"/>
  <c r="H2887" i="2"/>
  <c r="L2895" i="2"/>
  <c r="D2895" i="2" s="1"/>
  <c r="H2895" i="2"/>
  <c r="L2903" i="2"/>
  <c r="D2903" i="2" s="1"/>
  <c r="H2903" i="2"/>
  <c r="L2911" i="2"/>
  <c r="D2911" i="2" s="1"/>
  <c r="H2911" i="2"/>
  <c r="L2919" i="2"/>
  <c r="D2919" i="2" s="1"/>
  <c r="H2919" i="2"/>
  <c r="L2927" i="2"/>
  <c r="D2927" i="2" s="1"/>
  <c r="H2927" i="2"/>
  <c r="L2935" i="2"/>
  <c r="D2935" i="2" s="1"/>
  <c r="H2935" i="2"/>
  <c r="L2943" i="2"/>
  <c r="H2943" i="2"/>
  <c r="L2951" i="2"/>
  <c r="D2951" i="2" s="1"/>
  <c r="H2951" i="2"/>
  <c r="L2959" i="2"/>
  <c r="D2959" i="2" s="1"/>
  <c r="H2959" i="2"/>
  <c r="L2967" i="2"/>
  <c r="D2967" i="2" s="1"/>
  <c r="H2967" i="2"/>
  <c r="L2975" i="2"/>
  <c r="D2975" i="2" s="1"/>
  <c r="H2975" i="2"/>
  <c r="L2159" i="2"/>
  <c r="D2159" i="2" s="1"/>
  <c r="H2159" i="2"/>
  <c r="L2167" i="2"/>
  <c r="H2167" i="2"/>
  <c r="L2215" i="2"/>
  <c r="D2215" i="2" s="1"/>
  <c r="H2215" i="2"/>
  <c r="L2255" i="2"/>
  <c r="D2255" i="2" s="1"/>
  <c r="H2255" i="2"/>
  <c r="L2303" i="2"/>
  <c r="D2303" i="2" s="1"/>
  <c r="H2303" i="2"/>
  <c r="L2319" i="2"/>
  <c r="D2319" i="2" s="1"/>
  <c r="H2319" i="2"/>
  <c r="L2335" i="2"/>
  <c r="D2335" i="2" s="1"/>
  <c r="H2335" i="2"/>
  <c r="L2351" i="2"/>
  <c r="D2351" i="2" s="1"/>
  <c r="H2351" i="2"/>
  <c r="L2359" i="2"/>
  <c r="D2359" i="2" s="1"/>
  <c r="H2359" i="2"/>
  <c r="L2375" i="2"/>
  <c r="D2375" i="2" s="1"/>
  <c r="H2375" i="2"/>
  <c r="L2391" i="2"/>
  <c r="D2391" i="2" s="1"/>
  <c r="H2391" i="2"/>
  <c r="L2407" i="2"/>
  <c r="D2407" i="2" s="1"/>
  <c r="H2407" i="2"/>
  <c r="L2423" i="2"/>
  <c r="D2423" i="2" s="1"/>
  <c r="H2423" i="2"/>
  <c r="L2439" i="2"/>
  <c r="D2439" i="2" s="1"/>
  <c r="H2439" i="2"/>
  <c r="L2455" i="2"/>
  <c r="D2455" i="2" s="1"/>
  <c r="H2455" i="2"/>
  <c r="L2471" i="2"/>
  <c r="H2471" i="2"/>
  <c r="L2511" i="2"/>
  <c r="D2511" i="2" s="1"/>
  <c r="H2511" i="2"/>
  <c r="L2527" i="2"/>
  <c r="H2527" i="2"/>
  <c r="L2543" i="2"/>
  <c r="D2543" i="2" s="1"/>
  <c r="H2543" i="2"/>
  <c r="L2559" i="2"/>
  <c r="D2559" i="2" s="1"/>
  <c r="H2559" i="2"/>
  <c r="L2591" i="2"/>
  <c r="D2591" i="2" s="1"/>
  <c r="H2591" i="2"/>
  <c r="L2288" i="2"/>
  <c r="D2288" i="2" s="1"/>
  <c r="H2288" i="2"/>
  <c r="L2296" i="2"/>
  <c r="D2296" i="2" s="1"/>
  <c r="H2296" i="2"/>
  <c r="L2304" i="2"/>
  <c r="D2304" i="2" s="1"/>
  <c r="H2304" i="2"/>
  <c r="L2312" i="2"/>
  <c r="D2312" i="2" s="1"/>
  <c r="H2312" i="2"/>
  <c r="L2320" i="2"/>
  <c r="D2320" i="2" s="1"/>
  <c r="H2320" i="2"/>
  <c r="L2328" i="2"/>
  <c r="D2328" i="2" s="1"/>
  <c r="H2328" i="2"/>
  <c r="L2336" i="2"/>
  <c r="D2336" i="2" s="1"/>
  <c r="H2336" i="2"/>
  <c r="L2344" i="2"/>
  <c r="D2344" i="2" s="1"/>
  <c r="H2344" i="2"/>
  <c r="L2352" i="2"/>
  <c r="D2352" i="2" s="1"/>
  <c r="H2352" i="2"/>
  <c r="L2360" i="2"/>
  <c r="D2360" i="2" s="1"/>
  <c r="H2360" i="2"/>
  <c r="L2376" i="2"/>
  <c r="D2376" i="2" s="1"/>
  <c r="H2376" i="2"/>
  <c r="L2384" i="2"/>
  <c r="D2384" i="2" s="1"/>
  <c r="H2384" i="2"/>
  <c r="L2392" i="2"/>
  <c r="D2392" i="2" s="1"/>
  <c r="H2392" i="2"/>
  <c r="L2400" i="2"/>
  <c r="D2400" i="2" s="1"/>
  <c r="H2400" i="2"/>
  <c r="L2408" i="2"/>
  <c r="D2408" i="2" s="1"/>
  <c r="H2408" i="2"/>
  <c r="L2416" i="2"/>
  <c r="D2416" i="2" s="1"/>
  <c r="H2416" i="2"/>
  <c r="L2424" i="2"/>
  <c r="D2424" i="2" s="1"/>
  <c r="H2424" i="2"/>
  <c r="L2432" i="2"/>
  <c r="D2432" i="2" s="1"/>
  <c r="H2432" i="2"/>
  <c r="L2440" i="2"/>
  <c r="D2440" i="2" s="1"/>
  <c r="H2440" i="2"/>
  <c r="L2448" i="2"/>
  <c r="D2448" i="2" s="1"/>
  <c r="H2448" i="2"/>
  <c r="L2456" i="2"/>
  <c r="D2456" i="2" s="1"/>
  <c r="H2456" i="2"/>
  <c r="L2464" i="2"/>
  <c r="D2464" i="2" s="1"/>
  <c r="H2464" i="2"/>
  <c r="L2472" i="2"/>
  <c r="D2472" i="2" s="1"/>
  <c r="H2472" i="2"/>
  <c r="L2504" i="2"/>
  <c r="D2504" i="2" s="1"/>
  <c r="H2504" i="2"/>
  <c r="L2512" i="2"/>
  <c r="D2512" i="2" s="1"/>
  <c r="H2512" i="2"/>
  <c r="L2520" i="2"/>
  <c r="H2520" i="2"/>
  <c r="L2528" i="2"/>
  <c r="D2528" i="2" s="1"/>
  <c r="H2528" i="2"/>
  <c r="L2536" i="2"/>
  <c r="D2536" i="2" s="1"/>
  <c r="H2536" i="2"/>
  <c r="L2544" i="2"/>
  <c r="D2544" i="2" s="1"/>
  <c r="H2544" i="2"/>
  <c r="L2552" i="2"/>
  <c r="D2552" i="2" s="1"/>
  <c r="H2552" i="2"/>
  <c r="L2560" i="2"/>
  <c r="D2560" i="2" s="1"/>
  <c r="H2560" i="2"/>
  <c r="L2568" i="2"/>
  <c r="D2568" i="2" s="1"/>
  <c r="H2568" i="2"/>
  <c r="L2576" i="2"/>
  <c r="D2576" i="2" s="1"/>
  <c r="H2576" i="2"/>
  <c r="L2584" i="2"/>
  <c r="D2584" i="2" s="1"/>
  <c r="H2584" i="2"/>
  <c r="L2592" i="2"/>
  <c r="D2592" i="2" s="1"/>
  <c r="H2592" i="2"/>
  <c r="L2600" i="2"/>
  <c r="D2600" i="2" s="1"/>
  <c r="H2600" i="2"/>
  <c r="L2608" i="2"/>
  <c r="D2608" i="2" s="1"/>
  <c r="H2608" i="2"/>
  <c r="L2616" i="2"/>
  <c r="D2616" i="2" s="1"/>
  <c r="H2616" i="2"/>
  <c r="L2624" i="2"/>
  <c r="D2624" i="2" s="1"/>
  <c r="H2624" i="2"/>
  <c r="L2632" i="2"/>
  <c r="D2632" i="2" s="1"/>
  <c r="H2632" i="2"/>
  <c r="L2640" i="2"/>
  <c r="D2640" i="2" s="1"/>
  <c r="H2640" i="2"/>
  <c r="L2648" i="2"/>
  <c r="D2648" i="2" s="1"/>
  <c r="H2648" i="2"/>
  <c r="L2656" i="2"/>
  <c r="D2656" i="2" s="1"/>
  <c r="H2656" i="2"/>
  <c r="L2664" i="2"/>
  <c r="D2664" i="2" s="1"/>
  <c r="H2664" i="2"/>
  <c r="L2672" i="2"/>
  <c r="D2672" i="2" s="1"/>
  <c r="H2672" i="2"/>
  <c r="L2680" i="2"/>
  <c r="D2680" i="2" s="1"/>
  <c r="H2680" i="2"/>
  <c r="L2688" i="2"/>
  <c r="D2688" i="2" s="1"/>
  <c r="H2688" i="2"/>
  <c r="L2696" i="2"/>
  <c r="D2696" i="2" s="1"/>
  <c r="H2696" i="2"/>
  <c r="L2704" i="2"/>
  <c r="D2704" i="2" s="1"/>
  <c r="H2704" i="2"/>
  <c r="L2712" i="2"/>
  <c r="D2712" i="2" s="1"/>
  <c r="H2712" i="2"/>
  <c r="L2720" i="2"/>
  <c r="H2720" i="2"/>
  <c r="L2728" i="2"/>
  <c r="D2728" i="2" s="1"/>
  <c r="H2728" i="2"/>
  <c r="L2736" i="2"/>
  <c r="D2736" i="2" s="1"/>
  <c r="H2736" i="2"/>
  <c r="L2744" i="2"/>
  <c r="D2744" i="2" s="1"/>
  <c r="H2744" i="2"/>
  <c r="L2752" i="2"/>
  <c r="D2752" i="2" s="1"/>
  <c r="H2752" i="2"/>
  <c r="L2760" i="2"/>
  <c r="D2760" i="2" s="1"/>
  <c r="H2760" i="2"/>
  <c r="L2768" i="2"/>
  <c r="D2768" i="2" s="1"/>
  <c r="H2768" i="2"/>
  <c r="L2776" i="2"/>
  <c r="D2776" i="2" s="1"/>
  <c r="H2776" i="2"/>
  <c r="L2784" i="2"/>
  <c r="D2784" i="2" s="1"/>
  <c r="H2784" i="2"/>
  <c r="L2792" i="2"/>
  <c r="D2792" i="2" s="1"/>
  <c r="H2792" i="2"/>
  <c r="L2800" i="2"/>
  <c r="D2800" i="2" s="1"/>
  <c r="H2800" i="2"/>
  <c r="L2808" i="2"/>
  <c r="D2808" i="2" s="1"/>
  <c r="H2808" i="2"/>
  <c r="L2816" i="2"/>
  <c r="D2816" i="2" s="1"/>
  <c r="H2816" i="2"/>
  <c r="L2824" i="2"/>
  <c r="D2824" i="2" s="1"/>
  <c r="H2824" i="2"/>
  <c r="L2832" i="2"/>
  <c r="D2832" i="2" s="1"/>
  <c r="H2832" i="2"/>
  <c r="L2840" i="2"/>
  <c r="D2840" i="2" s="1"/>
  <c r="H2840" i="2"/>
  <c r="L2848" i="2"/>
  <c r="H2848" i="2"/>
  <c r="L2856" i="2"/>
  <c r="D2856" i="2" s="1"/>
  <c r="H2856" i="2"/>
  <c r="L2864" i="2"/>
  <c r="D2864" i="2" s="1"/>
  <c r="H2864" i="2"/>
  <c r="L2872" i="2"/>
  <c r="D2872" i="2" s="1"/>
  <c r="H2872" i="2"/>
  <c r="L2880" i="2"/>
  <c r="D2880" i="2" s="1"/>
  <c r="H2880" i="2"/>
  <c r="L2888" i="2"/>
  <c r="D2888" i="2" s="1"/>
  <c r="H2888" i="2"/>
  <c r="L2896" i="2"/>
  <c r="D2896" i="2" s="1"/>
  <c r="H2896" i="2"/>
  <c r="L2904" i="2"/>
  <c r="D2904" i="2" s="1"/>
  <c r="H2904" i="2"/>
  <c r="L2912" i="2"/>
  <c r="D2912" i="2" s="1"/>
  <c r="H2912" i="2"/>
  <c r="L2920" i="2"/>
  <c r="D2920" i="2" s="1"/>
  <c r="H2920" i="2"/>
  <c r="L2928" i="2"/>
  <c r="D2928" i="2" s="1"/>
  <c r="H2928" i="2"/>
  <c r="L2936" i="2"/>
  <c r="D2936" i="2" s="1"/>
  <c r="H2936" i="2"/>
  <c r="L2944" i="2"/>
  <c r="D2944" i="2" s="1"/>
  <c r="H2944" i="2"/>
  <c r="L2952" i="2"/>
  <c r="D2952" i="2" s="1"/>
  <c r="H2952" i="2"/>
  <c r="L2960" i="2"/>
  <c r="D2960" i="2" s="1"/>
  <c r="H2960" i="2"/>
  <c r="L2968" i="2"/>
  <c r="D2968" i="2" s="1"/>
  <c r="H2968" i="2"/>
  <c r="L2976" i="2"/>
  <c r="D2976" i="2" s="1"/>
  <c r="H2976" i="2"/>
  <c r="L2857" i="2"/>
  <c r="D2857" i="2" s="1"/>
  <c r="H2857" i="2"/>
  <c r="L2865" i="2"/>
  <c r="D2865" i="2" s="1"/>
  <c r="H2865" i="2"/>
  <c r="L2873" i="2"/>
  <c r="D2873" i="2" s="1"/>
  <c r="H2873" i="2"/>
  <c r="L2881" i="2"/>
  <c r="D2881" i="2" s="1"/>
  <c r="H2881" i="2"/>
  <c r="L2889" i="2"/>
  <c r="D2889" i="2" s="1"/>
  <c r="H2889" i="2"/>
  <c r="L2897" i="2"/>
  <c r="D2897" i="2" s="1"/>
  <c r="H2897" i="2"/>
  <c r="L2905" i="2"/>
  <c r="D2905" i="2" s="1"/>
  <c r="H2905" i="2"/>
  <c r="L2913" i="2"/>
  <c r="D2913" i="2" s="1"/>
  <c r="H2913" i="2"/>
  <c r="L2921" i="2"/>
  <c r="D2921" i="2" s="1"/>
  <c r="H2921" i="2"/>
  <c r="L2929" i="2"/>
  <c r="D2929" i="2" s="1"/>
  <c r="H2929" i="2"/>
  <c r="L2937" i="2"/>
  <c r="D2937" i="2" s="1"/>
  <c r="H2937" i="2"/>
  <c r="L2945" i="2"/>
  <c r="D2945" i="2" s="1"/>
  <c r="H2945" i="2"/>
  <c r="L2953" i="2"/>
  <c r="D2953" i="2" s="1"/>
  <c r="H2953" i="2"/>
  <c r="L2961" i="2"/>
  <c r="D2961" i="2" s="1"/>
  <c r="H2961" i="2"/>
  <c r="L2969" i="2"/>
  <c r="D2969" i="2" s="1"/>
  <c r="H2969" i="2"/>
  <c r="L2977" i="2"/>
  <c r="D2977" i="2" s="1"/>
  <c r="H2977" i="2"/>
  <c r="L2850" i="2"/>
  <c r="D2850" i="2" s="1"/>
  <c r="H2850" i="2"/>
  <c r="L2858" i="2"/>
  <c r="D2858" i="2" s="1"/>
  <c r="H2858" i="2"/>
  <c r="L2866" i="2"/>
  <c r="D2866" i="2" s="1"/>
  <c r="H2866" i="2"/>
  <c r="H2874" i="2"/>
  <c r="L2874" i="2"/>
  <c r="D2874" i="2" s="1"/>
  <c r="L2882" i="2"/>
  <c r="D2882" i="2" s="1"/>
  <c r="H2882" i="2"/>
  <c r="L2890" i="2"/>
  <c r="D2890" i="2" s="1"/>
  <c r="H2890" i="2"/>
  <c r="L2898" i="2"/>
  <c r="D2898" i="2" s="1"/>
  <c r="H2898" i="2"/>
  <c r="L2906" i="2"/>
  <c r="D2906" i="2" s="1"/>
  <c r="H2906" i="2"/>
  <c r="L2914" i="2"/>
  <c r="D2914" i="2" s="1"/>
  <c r="H2914" i="2"/>
  <c r="L2922" i="2"/>
  <c r="D2922" i="2" s="1"/>
  <c r="H2922" i="2"/>
  <c r="H2930" i="2"/>
  <c r="L2930" i="2"/>
  <c r="D2930" i="2" s="1"/>
  <c r="L2938" i="2"/>
  <c r="D2938" i="2" s="1"/>
  <c r="H2938" i="2"/>
  <c r="H2946" i="2"/>
  <c r="L2946" i="2"/>
  <c r="D2946" i="2" s="1"/>
  <c r="L2954" i="2"/>
  <c r="D2954" i="2" s="1"/>
  <c r="H2954" i="2"/>
  <c r="L2962" i="2"/>
  <c r="D2962" i="2" s="1"/>
  <c r="H2962" i="2"/>
  <c r="L2970" i="2"/>
  <c r="D2970" i="2" s="1"/>
  <c r="H2970" i="2"/>
  <c r="L2289" i="2"/>
  <c r="D2289" i="2" s="1"/>
  <c r="H2289" i="2"/>
  <c r="L2321" i="2"/>
  <c r="D2321" i="2" s="1"/>
  <c r="H2321" i="2"/>
  <c r="L2369" i="2"/>
  <c r="D2369" i="2" s="1"/>
  <c r="H2369" i="2"/>
  <c r="L2401" i="2"/>
  <c r="D2401" i="2" s="1"/>
  <c r="H2401" i="2"/>
  <c r="L2433" i="2"/>
  <c r="D2433" i="2" s="1"/>
  <c r="H2433" i="2"/>
  <c r="L2465" i="2"/>
  <c r="D2465" i="2" s="1"/>
  <c r="H2465" i="2"/>
  <c r="L2521" i="2"/>
  <c r="D2521" i="2" s="1"/>
  <c r="H2521" i="2"/>
  <c r="L2545" i="2"/>
  <c r="D2545" i="2" s="1"/>
  <c r="H2545" i="2"/>
  <c r="L2577" i="2"/>
  <c r="D2577" i="2" s="1"/>
  <c r="H2577" i="2"/>
  <c r="L2609" i="2"/>
  <c r="D2609" i="2" s="1"/>
  <c r="H2609" i="2"/>
  <c r="L2657" i="2"/>
  <c r="D2657" i="2" s="1"/>
  <c r="H2657" i="2"/>
  <c r="L2689" i="2"/>
  <c r="D2689" i="2" s="1"/>
  <c r="H2689" i="2"/>
  <c r="L2729" i="2"/>
  <c r="D2729" i="2" s="1"/>
  <c r="H2729" i="2"/>
  <c r="L2761" i="2"/>
  <c r="D2761" i="2" s="1"/>
  <c r="H2761" i="2"/>
  <c r="L2769" i="2"/>
  <c r="D2769" i="2" s="1"/>
  <c r="H2769" i="2"/>
  <c r="L2801" i="2"/>
  <c r="D2801" i="2" s="1"/>
  <c r="H2801" i="2"/>
  <c r="L2841" i="2"/>
  <c r="D2841" i="2" s="1"/>
  <c r="H2841" i="2"/>
  <c r="L2314" i="2"/>
  <c r="D2314" i="2" s="1"/>
  <c r="H2314" i="2"/>
  <c r="L2346" i="2"/>
  <c r="D2346" i="2" s="1"/>
  <c r="H2346" i="2"/>
  <c r="H2378" i="2"/>
  <c r="L2378" i="2"/>
  <c r="L2394" i="2"/>
  <c r="D2394" i="2" s="1"/>
  <c r="H2394" i="2"/>
  <c r="L2426" i="2"/>
  <c r="D2426" i="2" s="1"/>
  <c r="H2426" i="2"/>
  <c r="L2458" i="2"/>
  <c r="D2458" i="2" s="1"/>
  <c r="H2458" i="2"/>
  <c r="H2514" i="2"/>
  <c r="L2514" i="2"/>
  <c r="D2514" i="2" s="1"/>
  <c r="H2546" i="2"/>
  <c r="L2546" i="2"/>
  <c r="L2578" i="2"/>
  <c r="D2578" i="2" s="1"/>
  <c r="H2578" i="2"/>
  <c r="L2610" i="2"/>
  <c r="D2610" i="2" s="1"/>
  <c r="H2610" i="2"/>
  <c r="L2650" i="2"/>
  <c r="D2650" i="2" s="1"/>
  <c r="H2650" i="2"/>
  <c r="L2682" i="2"/>
  <c r="D2682" i="2" s="1"/>
  <c r="H2682" i="2"/>
  <c r="H2714" i="2"/>
  <c r="L2714" i="2"/>
  <c r="D2714" i="2" s="1"/>
  <c r="L2738" i="2"/>
  <c r="D2738" i="2" s="1"/>
  <c r="H2738" i="2"/>
  <c r="L2778" i="2"/>
  <c r="D2778" i="2" s="1"/>
  <c r="H2778" i="2"/>
  <c r="H2810" i="2"/>
  <c r="L2810" i="2"/>
  <c r="D2810" i="2" s="1"/>
  <c r="L2818" i="2"/>
  <c r="D2818" i="2" s="1"/>
  <c r="H2818" i="2"/>
  <c r="L2219" i="2"/>
  <c r="D2219" i="2" s="1"/>
  <c r="H2219" i="2"/>
  <c r="L2227" i="2"/>
  <c r="D2227" i="2" s="1"/>
  <c r="H2227" i="2"/>
  <c r="L2243" i="2"/>
  <c r="D2243" i="2" s="1"/>
  <c r="H2243" i="2"/>
  <c r="L2267" i="2"/>
  <c r="H2267" i="2"/>
  <c r="L2291" i="2"/>
  <c r="H2291" i="2"/>
  <c r="L2299" i="2"/>
  <c r="D2299" i="2" s="1"/>
  <c r="H2299" i="2"/>
  <c r="L2307" i="2"/>
  <c r="D2307" i="2" s="1"/>
  <c r="H2307" i="2"/>
  <c r="L2315" i="2"/>
  <c r="D2315" i="2" s="1"/>
  <c r="H2315" i="2"/>
  <c r="L2323" i="2"/>
  <c r="D2323" i="2" s="1"/>
  <c r="H2323" i="2"/>
  <c r="L2331" i="2"/>
  <c r="D2331" i="2" s="1"/>
  <c r="H2331" i="2"/>
  <c r="L2339" i="2"/>
  <c r="D2339" i="2" s="1"/>
  <c r="H2339" i="2"/>
  <c r="L2347" i="2"/>
  <c r="D2347" i="2" s="1"/>
  <c r="H2347" i="2"/>
  <c r="L2355" i="2"/>
  <c r="D2355" i="2" s="1"/>
  <c r="H2355" i="2"/>
  <c r="L2363" i="2"/>
  <c r="D2363" i="2" s="1"/>
  <c r="H2363" i="2"/>
  <c r="L2371" i="2"/>
  <c r="D2371" i="2" s="1"/>
  <c r="H2371" i="2"/>
  <c r="L2379" i="2"/>
  <c r="D2379" i="2" s="1"/>
  <c r="H2379" i="2"/>
  <c r="L2387" i="2"/>
  <c r="D2387" i="2" s="1"/>
  <c r="H2387" i="2"/>
  <c r="L2395" i="2"/>
  <c r="D2395" i="2" s="1"/>
  <c r="H2395" i="2"/>
  <c r="L2403" i="2"/>
  <c r="D2403" i="2" s="1"/>
  <c r="H2403" i="2"/>
  <c r="L2411" i="2"/>
  <c r="D2411" i="2" s="1"/>
  <c r="H2411" i="2"/>
  <c r="L2419" i="2"/>
  <c r="D2419" i="2" s="1"/>
  <c r="H2419" i="2"/>
  <c r="L2427" i="2"/>
  <c r="D2427" i="2" s="1"/>
  <c r="H2427" i="2"/>
  <c r="L2435" i="2"/>
  <c r="D2435" i="2" s="1"/>
  <c r="H2435" i="2"/>
  <c r="L2443" i="2"/>
  <c r="D2443" i="2" s="1"/>
  <c r="H2443" i="2"/>
  <c r="L2451" i="2"/>
  <c r="D2451" i="2" s="1"/>
  <c r="H2451" i="2"/>
  <c r="L2459" i="2"/>
  <c r="H2459" i="2"/>
  <c r="L2467" i="2"/>
  <c r="D2467" i="2" s="1"/>
  <c r="H2467" i="2"/>
  <c r="L2475" i="2"/>
  <c r="D2475" i="2" s="1"/>
  <c r="H2475" i="2"/>
  <c r="L2499" i="2"/>
  <c r="H2499" i="2"/>
  <c r="L2507" i="2"/>
  <c r="D2507" i="2" s="1"/>
  <c r="H2507" i="2"/>
  <c r="L2515" i="2"/>
  <c r="H2515" i="2"/>
  <c r="L2523" i="2"/>
  <c r="D2523" i="2" s="1"/>
  <c r="H2523" i="2"/>
  <c r="L2531" i="2"/>
  <c r="D2531" i="2" s="1"/>
  <c r="H2531" i="2"/>
  <c r="L2539" i="2"/>
  <c r="D2539" i="2" s="1"/>
  <c r="H2539" i="2"/>
  <c r="L2547" i="2"/>
  <c r="D2547" i="2" s="1"/>
  <c r="H2547" i="2"/>
  <c r="L2555" i="2"/>
  <c r="D2555" i="2" s="1"/>
  <c r="H2555" i="2"/>
  <c r="L2563" i="2"/>
  <c r="D2563" i="2" s="1"/>
  <c r="H2563" i="2"/>
  <c r="L2571" i="2"/>
  <c r="H2571" i="2"/>
  <c r="L2579" i="2"/>
  <c r="D2579" i="2" s="1"/>
  <c r="H2579" i="2"/>
  <c r="L2587" i="2"/>
  <c r="D2587" i="2" s="1"/>
  <c r="H2587" i="2"/>
  <c r="L2595" i="2"/>
  <c r="H2595" i="2"/>
  <c r="L2603" i="2"/>
  <c r="D2603" i="2" s="1"/>
  <c r="H2603" i="2"/>
  <c r="L2611" i="2"/>
  <c r="D2611" i="2" s="1"/>
  <c r="H2611" i="2"/>
  <c r="L2619" i="2"/>
  <c r="D2619" i="2" s="1"/>
  <c r="H2619" i="2"/>
  <c r="L2627" i="2"/>
  <c r="D2627" i="2" s="1"/>
  <c r="H2627" i="2"/>
  <c r="L2635" i="2"/>
  <c r="D2635" i="2" s="1"/>
  <c r="H2635" i="2"/>
  <c r="L2643" i="2"/>
  <c r="D2643" i="2" s="1"/>
  <c r="H2643" i="2"/>
  <c r="L2651" i="2"/>
  <c r="D2651" i="2" s="1"/>
  <c r="H2651" i="2"/>
  <c r="L2659" i="2"/>
  <c r="D2659" i="2" s="1"/>
  <c r="H2659" i="2"/>
  <c r="L2667" i="2"/>
  <c r="D2667" i="2" s="1"/>
  <c r="H2667" i="2"/>
  <c r="L2675" i="2"/>
  <c r="D2675" i="2" s="1"/>
  <c r="H2675" i="2"/>
  <c r="L2683" i="2"/>
  <c r="D2683" i="2" s="1"/>
  <c r="H2683" i="2"/>
  <c r="L2691" i="2"/>
  <c r="D2691" i="2" s="1"/>
  <c r="H2691" i="2"/>
  <c r="L2699" i="2"/>
  <c r="H2699" i="2"/>
  <c r="L2707" i="2"/>
  <c r="D2707" i="2" s="1"/>
  <c r="H2707" i="2"/>
  <c r="L2715" i="2"/>
  <c r="D2715" i="2" s="1"/>
  <c r="H2715" i="2"/>
  <c r="L2723" i="2"/>
  <c r="D2723" i="2" s="1"/>
  <c r="H2723" i="2"/>
  <c r="L2731" i="2"/>
  <c r="D2731" i="2" s="1"/>
  <c r="H2731" i="2"/>
  <c r="L2739" i="2"/>
  <c r="D2739" i="2" s="1"/>
  <c r="H2739" i="2"/>
  <c r="L2747" i="2"/>
  <c r="D2747" i="2" s="1"/>
  <c r="H2747" i="2"/>
  <c r="L2755" i="2"/>
  <c r="D2755" i="2" s="1"/>
  <c r="H2755" i="2"/>
  <c r="L2763" i="2"/>
  <c r="D2763" i="2" s="1"/>
  <c r="H2763" i="2"/>
  <c r="L2771" i="2"/>
  <c r="D2771" i="2" s="1"/>
  <c r="H2771" i="2"/>
  <c r="L2779" i="2"/>
  <c r="D2779" i="2" s="1"/>
  <c r="H2779" i="2"/>
  <c r="L2787" i="2"/>
  <c r="D2787" i="2" s="1"/>
  <c r="H2787" i="2"/>
  <c r="L2795" i="2"/>
  <c r="D2795" i="2" s="1"/>
  <c r="H2795" i="2"/>
  <c r="L2803" i="2"/>
  <c r="D2803" i="2" s="1"/>
  <c r="H2803" i="2"/>
  <c r="L2811" i="2"/>
  <c r="D2811" i="2" s="1"/>
  <c r="H2811" i="2"/>
  <c r="L2819" i="2"/>
  <c r="D2819" i="2" s="1"/>
  <c r="H2819" i="2"/>
  <c r="L2827" i="2"/>
  <c r="D2827" i="2" s="1"/>
  <c r="H2827" i="2"/>
  <c r="L2835" i="2"/>
  <c r="D2835" i="2" s="1"/>
  <c r="H2835" i="2"/>
  <c r="L2843" i="2"/>
  <c r="D2843" i="2" s="1"/>
  <c r="H2843" i="2"/>
  <c r="L2851" i="2"/>
  <c r="D2851" i="2" s="1"/>
  <c r="H2851" i="2"/>
  <c r="L2859" i="2"/>
  <c r="D2859" i="2" s="1"/>
  <c r="H2859" i="2"/>
  <c r="L2867" i="2"/>
  <c r="D2867" i="2" s="1"/>
  <c r="H2867" i="2"/>
  <c r="L2875" i="2"/>
  <c r="D2875" i="2" s="1"/>
  <c r="H2875" i="2"/>
  <c r="L2883" i="2"/>
  <c r="D2883" i="2" s="1"/>
  <c r="H2883" i="2"/>
  <c r="L2891" i="2"/>
  <c r="D2891" i="2" s="1"/>
  <c r="H2891" i="2"/>
  <c r="L2899" i="2"/>
  <c r="D2899" i="2" s="1"/>
  <c r="H2899" i="2"/>
  <c r="L2907" i="2"/>
  <c r="H2907" i="2"/>
  <c r="L2915" i="2"/>
  <c r="D2915" i="2" s="1"/>
  <c r="H2915" i="2"/>
  <c r="L2923" i="2"/>
  <c r="D2923" i="2" s="1"/>
  <c r="H2923" i="2"/>
  <c r="L2931" i="2"/>
  <c r="D2931" i="2" s="1"/>
  <c r="H2931" i="2"/>
  <c r="L2939" i="2"/>
  <c r="D2939" i="2" s="1"/>
  <c r="H2939" i="2"/>
  <c r="L2947" i="2"/>
  <c r="D2947" i="2" s="1"/>
  <c r="H2947" i="2"/>
  <c r="L2955" i="2"/>
  <c r="D2955" i="2" s="1"/>
  <c r="H2955" i="2"/>
  <c r="L2963" i="2"/>
  <c r="D2963" i="2" s="1"/>
  <c r="H2963" i="2"/>
  <c r="L2971" i="2"/>
  <c r="H2971" i="2"/>
  <c r="L2297" i="2"/>
  <c r="D2297" i="2" s="1"/>
  <c r="H2297" i="2"/>
  <c r="L2337" i="2"/>
  <c r="H2337" i="2"/>
  <c r="L2377" i="2"/>
  <c r="D2377" i="2" s="1"/>
  <c r="H2377" i="2"/>
  <c r="L2409" i="2"/>
  <c r="D2409" i="2" s="1"/>
  <c r="H2409" i="2"/>
  <c r="L2441" i="2"/>
  <c r="D2441" i="2" s="1"/>
  <c r="H2441" i="2"/>
  <c r="L2473" i="2"/>
  <c r="D2473" i="2" s="1"/>
  <c r="H2473" i="2"/>
  <c r="L2529" i="2"/>
  <c r="D2529" i="2" s="1"/>
  <c r="H2529" i="2"/>
  <c r="L2561" i="2"/>
  <c r="D2561" i="2" s="1"/>
  <c r="H2561" i="2"/>
  <c r="L2593" i="2"/>
  <c r="D2593" i="2" s="1"/>
  <c r="H2593" i="2"/>
  <c r="L2617" i="2"/>
  <c r="D2617" i="2" s="1"/>
  <c r="H2617" i="2"/>
  <c r="L2649" i="2"/>
  <c r="D2649" i="2" s="1"/>
  <c r="H2649" i="2"/>
  <c r="L2697" i="2"/>
  <c r="D2697" i="2" s="1"/>
  <c r="H2697" i="2"/>
  <c r="L2721" i="2"/>
  <c r="D2721" i="2" s="1"/>
  <c r="H2721" i="2"/>
  <c r="L2737" i="2"/>
  <c r="H2737" i="2"/>
  <c r="L2777" i="2"/>
  <c r="D2777" i="2" s="1"/>
  <c r="H2777" i="2"/>
  <c r="L2809" i="2"/>
  <c r="D2809" i="2" s="1"/>
  <c r="H2809" i="2"/>
  <c r="L2833" i="2"/>
  <c r="D2833" i="2" s="1"/>
  <c r="H2833" i="2"/>
  <c r="L2298" i="2"/>
  <c r="D2298" i="2" s="1"/>
  <c r="H2298" i="2"/>
  <c r="L2338" i="2"/>
  <c r="D2338" i="2" s="1"/>
  <c r="H2338" i="2"/>
  <c r="L2362" i="2"/>
  <c r="H2362" i="2"/>
  <c r="L2410" i="2"/>
  <c r="D2410" i="2" s="1"/>
  <c r="H2410" i="2"/>
  <c r="L2434" i="2"/>
  <c r="D2434" i="2" s="1"/>
  <c r="H2434" i="2"/>
  <c r="L2466" i="2"/>
  <c r="D2466" i="2" s="1"/>
  <c r="H2466" i="2"/>
  <c r="L2522" i="2"/>
  <c r="D2522" i="2" s="1"/>
  <c r="H2522" i="2"/>
  <c r="L2554" i="2"/>
  <c r="D2554" i="2" s="1"/>
  <c r="H2554" i="2"/>
  <c r="L2586" i="2"/>
  <c r="D2586" i="2" s="1"/>
  <c r="H2586" i="2"/>
  <c r="L2618" i="2"/>
  <c r="D2618" i="2" s="1"/>
  <c r="H2618" i="2"/>
  <c r="L2642" i="2"/>
  <c r="D2642" i="2" s="1"/>
  <c r="H2642" i="2"/>
  <c r="L2674" i="2"/>
  <c r="H2674" i="2"/>
  <c r="L2706" i="2"/>
  <c r="D2706" i="2" s="1"/>
  <c r="H2706" i="2"/>
  <c r="L2746" i="2"/>
  <c r="D2746" i="2" s="1"/>
  <c r="H2746" i="2"/>
  <c r="H2770" i="2"/>
  <c r="L2770" i="2"/>
  <c r="D2770" i="2" s="1"/>
  <c r="L2802" i="2"/>
  <c r="D2802" i="2" s="1"/>
  <c r="H2802" i="2"/>
  <c r="L2826" i="2"/>
  <c r="D2826" i="2" s="1"/>
  <c r="H2826" i="2"/>
  <c r="L2300" i="2"/>
  <c r="D2300" i="2" s="1"/>
  <c r="H2300" i="2"/>
  <c r="L2852" i="2"/>
  <c r="D2852" i="2" s="1"/>
  <c r="H2852" i="2"/>
  <c r="L2860" i="2"/>
  <c r="D2860" i="2" s="1"/>
  <c r="H2860" i="2"/>
  <c r="L2868" i="2"/>
  <c r="D2868" i="2" s="1"/>
  <c r="H2868" i="2"/>
  <c r="L2876" i="2"/>
  <c r="D2876" i="2" s="1"/>
  <c r="H2876" i="2"/>
  <c r="L2884" i="2"/>
  <c r="H2884" i="2"/>
  <c r="L2892" i="2"/>
  <c r="D2892" i="2" s="1"/>
  <c r="H2892" i="2"/>
  <c r="L2900" i="2"/>
  <c r="D2900" i="2" s="1"/>
  <c r="H2900" i="2"/>
  <c r="L2908" i="2"/>
  <c r="D2908" i="2" s="1"/>
  <c r="H2908" i="2"/>
  <c r="L2916" i="2"/>
  <c r="D2916" i="2" s="1"/>
  <c r="H2916" i="2"/>
  <c r="L2924" i="2"/>
  <c r="D2924" i="2" s="1"/>
  <c r="H2924" i="2"/>
  <c r="L2932" i="2"/>
  <c r="D2932" i="2" s="1"/>
  <c r="H2932" i="2"/>
  <c r="L2940" i="2"/>
  <c r="D2940" i="2" s="1"/>
  <c r="H2940" i="2"/>
  <c r="L2948" i="2"/>
  <c r="D2948" i="2" s="1"/>
  <c r="H2948" i="2"/>
  <c r="L2956" i="2"/>
  <c r="D2956" i="2" s="1"/>
  <c r="H2956" i="2"/>
  <c r="L2964" i="2"/>
  <c r="D2964" i="2" s="1"/>
  <c r="H2964" i="2"/>
  <c r="L2972" i="2"/>
  <c r="D2972" i="2" s="1"/>
  <c r="H2972" i="2"/>
  <c r="L2305" i="2"/>
  <c r="D2305" i="2" s="1"/>
  <c r="H2305" i="2"/>
  <c r="L2329" i="2"/>
  <c r="D2329" i="2" s="1"/>
  <c r="H2329" i="2"/>
  <c r="L2385" i="2"/>
  <c r="D2385" i="2" s="1"/>
  <c r="H2385" i="2"/>
  <c r="L2417" i="2"/>
  <c r="D2417" i="2" s="1"/>
  <c r="H2417" i="2"/>
  <c r="L2449" i="2"/>
  <c r="D2449" i="2" s="1"/>
  <c r="H2449" i="2"/>
  <c r="L2505" i="2"/>
  <c r="D2505" i="2" s="1"/>
  <c r="H2505" i="2"/>
  <c r="L2537" i="2"/>
  <c r="H2537" i="2"/>
  <c r="L2569" i="2"/>
  <c r="D2569" i="2" s="1"/>
  <c r="H2569" i="2"/>
  <c r="L2601" i="2"/>
  <c r="D2601" i="2" s="1"/>
  <c r="H2601" i="2"/>
  <c r="L2633" i="2"/>
  <c r="D2633" i="2" s="1"/>
  <c r="H2633" i="2"/>
  <c r="L2665" i="2"/>
  <c r="D2665" i="2" s="1"/>
  <c r="H2665" i="2"/>
  <c r="L2673" i="2"/>
  <c r="D2673" i="2" s="1"/>
  <c r="H2673" i="2"/>
  <c r="L2713" i="2"/>
  <c r="D2713" i="2" s="1"/>
  <c r="H2713" i="2"/>
  <c r="L2753" i="2"/>
  <c r="D2753" i="2" s="1"/>
  <c r="H2753" i="2"/>
  <c r="L2785" i="2"/>
  <c r="D2785" i="2" s="1"/>
  <c r="H2785" i="2"/>
  <c r="L2817" i="2"/>
  <c r="D2817" i="2" s="1"/>
  <c r="H2817" i="2"/>
  <c r="L2849" i="2"/>
  <c r="D2849" i="2" s="1"/>
  <c r="H2849" i="2"/>
  <c r="H2306" i="2"/>
  <c r="L2306" i="2"/>
  <c r="D2306" i="2" s="1"/>
  <c r="L2330" i="2"/>
  <c r="D2330" i="2" s="1"/>
  <c r="H2330" i="2"/>
  <c r="L2370" i="2"/>
  <c r="D2370" i="2" s="1"/>
  <c r="H2370" i="2"/>
  <c r="L2402" i="2"/>
  <c r="D2402" i="2" s="1"/>
  <c r="H2402" i="2"/>
  <c r="L2442" i="2"/>
  <c r="D2442" i="2" s="1"/>
  <c r="H2442" i="2"/>
  <c r="H2474" i="2"/>
  <c r="L2474" i="2"/>
  <c r="D2474" i="2" s="1"/>
  <c r="L2530" i="2"/>
  <c r="D2530" i="2" s="1"/>
  <c r="H2530" i="2"/>
  <c r="H2562" i="2"/>
  <c r="L2562" i="2"/>
  <c r="D2562" i="2" s="1"/>
  <c r="H2594" i="2"/>
  <c r="L2594" i="2"/>
  <c r="D2594" i="2" s="1"/>
  <c r="L2626" i="2"/>
  <c r="D2626" i="2" s="1"/>
  <c r="H2626" i="2"/>
  <c r="L2658" i="2"/>
  <c r="D2658" i="2" s="1"/>
  <c r="H2658" i="2"/>
  <c r="L2690" i="2"/>
  <c r="D2690" i="2" s="1"/>
  <c r="H2690" i="2"/>
  <c r="L2722" i="2"/>
  <c r="D2722" i="2" s="1"/>
  <c r="H2722" i="2"/>
  <c r="L2754" i="2"/>
  <c r="D2754" i="2" s="1"/>
  <c r="H2754" i="2"/>
  <c r="L2786" i="2"/>
  <c r="D2786" i="2" s="1"/>
  <c r="H2786" i="2"/>
  <c r="L2834" i="2"/>
  <c r="D2834" i="2" s="1"/>
  <c r="H2834" i="2"/>
  <c r="L2853" i="2"/>
  <c r="D2853" i="2" s="1"/>
  <c r="H2853" i="2"/>
  <c r="L2861" i="2"/>
  <c r="D2861" i="2" s="1"/>
  <c r="H2861" i="2"/>
  <c r="L2869" i="2"/>
  <c r="D2869" i="2" s="1"/>
  <c r="H2869" i="2"/>
  <c r="L2877" i="2"/>
  <c r="D2877" i="2" s="1"/>
  <c r="H2877" i="2"/>
  <c r="L2885" i="2"/>
  <c r="D2885" i="2" s="1"/>
  <c r="H2885" i="2"/>
  <c r="L2893" i="2"/>
  <c r="D2893" i="2" s="1"/>
  <c r="H2893" i="2"/>
  <c r="L2901" i="2"/>
  <c r="D2901" i="2" s="1"/>
  <c r="H2901" i="2"/>
  <c r="L2909" i="2"/>
  <c r="D2909" i="2" s="1"/>
  <c r="H2909" i="2"/>
  <c r="L2917" i="2"/>
  <c r="D2917" i="2" s="1"/>
  <c r="H2917" i="2"/>
  <c r="L2925" i="2"/>
  <c r="D2925" i="2" s="1"/>
  <c r="H2925" i="2"/>
  <c r="L2933" i="2"/>
  <c r="D2933" i="2" s="1"/>
  <c r="H2933" i="2"/>
  <c r="L2941" i="2"/>
  <c r="D2941" i="2" s="1"/>
  <c r="H2941" i="2"/>
  <c r="L2949" i="2"/>
  <c r="D2949" i="2" s="1"/>
  <c r="H2949" i="2"/>
  <c r="L2957" i="2"/>
  <c r="D2957" i="2" s="1"/>
  <c r="H2957" i="2"/>
  <c r="L2965" i="2"/>
  <c r="D2965" i="2" s="1"/>
  <c r="H2965" i="2"/>
  <c r="L2973" i="2"/>
  <c r="D2973" i="2" s="1"/>
  <c r="H2973" i="2"/>
  <c r="L2233" i="2"/>
  <c r="D2233" i="2" s="1"/>
  <c r="H2233" i="2"/>
  <c r="L2313" i="2"/>
  <c r="D2313" i="2" s="1"/>
  <c r="H2313" i="2"/>
  <c r="L2345" i="2"/>
  <c r="D2345" i="2" s="1"/>
  <c r="H2345" i="2"/>
  <c r="L2393" i="2"/>
  <c r="D2393" i="2" s="1"/>
  <c r="H2393" i="2"/>
  <c r="L2425" i="2"/>
  <c r="D2425" i="2" s="1"/>
  <c r="H2425" i="2"/>
  <c r="L2457" i="2"/>
  <c r="D2457" i="2" s="1"/>
  <c r="H2457" i="2"/>
  <c r="L2513" i="2"/>
  <c r="D2513" i="2" s="1"/>
  <c r="H2513" i="2"/>
  <c r="L2553" i="2"/>
  <c r="D2553" i="2" s="1"/>
  <c r="H2553" i="2"/>
  <c r="L2585" i="2"/>
  <c r="D2585" i="2" s="1"/>
  <c r="H2585" i="2"/>
  <c r="L2625" i="2"/>
  <c r="D2625" i="2" s="1"/>
  <c r="H2625" i="2"/>
  <c r="L2641" i="2"/>
  <c r="D2641" i="2" s="1"/>
  <c r="H2641" i="2"/>
  <c r="L2681" i="2"/>
  <c r="D2681" i="2" s="1"/>
  <c r="H2681" i="2"/>
  <c r="L2705" i="2"/>
  <c r="H2705" i="2"/>
  <c r="L2745" i="2"/>
  <c r="D2745" i="2" s="1"/>
  <c r="H2745" i="2"/>
  <c r="L2793" i="2"/>
  <c r="D2793" i="2" s="1"/>
  <c r="H2793" i="2"/>
  <c r="L2825" i="2"/>
  <c r="D2825" i="2" s="1"/>
  <c r="H2825" i="2"/>
  <c r="L2290" i="2"/>
  <c r="D2290" i="2" s="1"/>
  <c r="H2290" i="2"/>
  <c r="L2322" i="2"/>
  <c r="H2322" i="2"/>
  <c r="L2354" i="2"/>
  <c r="D2354" i="2" s="1"/>
  <c r="H2354" i="2"/>
  <c r="L2386" i="2"/>
  <c r="D2386" i="2" s="1"/>
  <c r="H2386" i="2"/>
  <c r="L2418" i="2"/>
  <c r="D2418" i="2" s="1"/>
  <c r="H2418" i="2"/>
  <c r="L2450" i="2"/>
  <c r="D2450" i="2" s="1"/>
  <c r="H2450" i="2"/>
  <c r="L2506" i="2"/>
  <c r="D2506" i="2" s="1"/>
  <c r="H2506" i="2"/>
  <c r="L2538" i="2"/>
  <c r="D2538" i="2" s="1"/>
  <c r="H2538" i="2"/>
  <c r="L2570" i="2"/>
  <c r="D2570" i="2" s="1"/>
  <c r="H2570" i="2"/>
  <c r="L2602" i="2"/>
  <c r="D2602" i="2" s="1"/>
  <c r="H2602" i="2"/>
  <c r="L2634" i="2"/>
  <c r="D2634" i="2" s="1"/>
  <c r="H2634" i="2"/>
  <c r="L2666" i="2"/>
  <c r="D2666" i="2" s="1"/>
  <c r="H2666" i="2"/>
  <c r="H2698" i="2"/>
  <c r="L2698" i="2"/>
  <c r="D2698" i="2" s="1"/>
  <c r="L2730" i="2"/>
  <c r="D2730" i="2" s="1"/>
  <c r="H2730" i="2"/>
  <c r="H2762" i="2"/>
  <c r="L2762" i="2"/>
  <c r="D2762" i="2" s="1"/>
  <c r="H2794" i="2"/>
  <c r="L2794" i="2"/>
  <c r="D2794" i="2" s="1"/>
  <c r="L2842" i="2"/>
  <c r="H2842" i="2"/>
  <c r="L1291" i="2"/>
  <c r="D1291" i="2" s="1"/>
  <c r="H1291" i="2"/>
  <c r="L2292" i="2"/>
  <c r="H2292" i="2"/>
  <c r="L2308" i="2"/>
  <c r="D2308" i="2" s="1"/>
  <c r="H2308" i="2"/>
  <c r="L2316" i="2"/>
  <c r="D2316" i="2" s="1"/>
  <c r="H2316" i="2"/>
  <c r="L2324" i="2"/>
  <c r="D2324" i="2" s="1"/>
  <c r="H2324" i="2"/>
  <c r="L2332" i="2"/>
  <c r="D2332" i="2" s="1"/>
  <c r="H2332" i="2"/>
  <c r="L2340" i="2"/>
  <c r="H2340" i="2"/>
  <c r="L2348" i="2"/>
  <c r="D2348" i="2" s="1"/>
  <c r="H2348" i="2"/>
  <c r="L2356" i="2"/>
  <c r="D2356" i="2" s="1"/>
  <c r="H2356" i="2"/>
  <c r="L2364" i="2"/>
  <c r="D2364" i="2" s="1"/>
  <c r="H2364" i="2"/>
  <c r="L2372" i="2"/>
  <c r="D2372" i="2" s="1"/>
  <c r="H2372" i="2"/>
  <c r="L2380" i="2"/>
  <c r="D2380" i="2" s="1"/>
  <c r="H2380" i="2"/>
  <c r="L2388" i="2"/>
  <c r="D2388" i="2" s="1"/>
  <c r="H2388" i="2"/>
  <c r="L2396" i="2"/>
  <c r="H2396" i="2"/>
  <c r="L2404" i="2"/>
  <c r="D2404" i="2" s="1"/>
  <c r="H2404" i="2"/>
  <c r="L2412" i="2"/>
  <c r="D2412" i="2" s="1"/>
  <c r="H2412" i="2"/>
  <c r="L2420" i="2"/>
  <c r="D2420" i="2" s="1"/>
  <c r="H2420" i="2"/>
  <c r="L2428" i="2"/>
  <c r="D2428" i="2" s="1"/>
  <c r="H2428" i="2"/>
  <c r="L2436" i="2"/>
  <c r="D2436" i="2" s="1"/>
  <c r="H2436" i="2"/>
  <c r="L2444" i="2"/>
  <c r="D2444" i="2" s="1"/>
  <c r="H2444" i="2"/>
  <c r="L2452" i="2"/>
  <c r="D2452" i="2" s="1"/>
  <c r="H2452" i="2"/>
  <c r="L2460" i="2"/>
  <c r="D2460" i="2" s="1"/>
  <c r="H2460" i="2"/>
  <c r="L2468" i="2"/>
  <c r="H2468" i="2"/>
  <c r="L2476" i="2"/>
  <c r="D2476" i="2" s="1"/>
  <c r="H2476" i="2"/>
  <c r="L2500" i="2"/>
  <c r="D2500" i="2" s="1"/>
  <c r="H2500" i="2"/>
  <c r="L2508" i="2"/>
  <c r="D2508" i="2" s="1"/>
  <c r="H2508" i="2"/>
  <c r="L2516" i="2"/>
  <c r="D2516" i="2" s="1"/>
  <c r="H2516" i="2"/>
  <c r="L2524" i="2"/>
  <c r="D2524" i="2" s="1"/>
  <c r="H2524" i="2"/>
  <c r="L2532" i="2"/>
  <c r="D2532" i="2" s="1"/>
  <c r="H2532" i="2"/>
  <c r="L2540" i="2"/>
  <c r="D2540" i="2" s="1"/>
  <c r="H2540" i="2"/>
  <c r="L2548" i="2"/>
  <c r="H2548" i="2"/>
  <c r="L2556" i="2"/>
  <c r="D2556" i="2" s="1"/>
  <c r="H2556" i="2"/>
  <c r="L2564" i="2"/>
  <c r="D2564" i="2" s="1"/>
  <c r="H2564" i="2"/>
  <c r="L2572" i="2"/>
  <c r="D2572" i="2" s="1"/>
  <c r="H2572" i="2"/>
  <c r="L2580" i="2"/>
  <c r="D2580" i="2" s="1"/>
  <c r="H2580" i="2"/>
  <c r="L2588" i="2"/>
  <c r="D2588" i="2" s="1"/>
  <c r="H2588" i="2"/>
  <c r="L2596" i="2"/>
  <c r="D2596" i="2" s="1"/>
  <c r="H2596" i="2"/>
  <c r="L2604" i="2"/>
  <c r="H2604" i="2"/>
  <c r="L2612" i="2"/>
  <c r="D2612" i="2" s="1"/>
  <c r="H2612" i="2"/>
  <c r="L2620" i="2"/>
  <c r="D2620" i="2" s="1"/>
  <c r="H2620" i="2"/>
  <c r="L2628" i="2"/>
  <c r="D2628" i="2" s="1"/>
  <c r="H2628" i="2"/>
  <c r="L2636" i="2"/>
  <c r="D2636" i="2" s="1"/>
  <c r="H2636" i="2"/>
  <c r="L2644" i="2"/>
  <c r="D2644" i="2" s="1"/>
  <c r="H2644" i="2"/>
  <c r="L2652" i="2"/>
  <c r="D2652" i="2" s="1"/>
  <c r="H2652" i="2"/>
  <c r="L2660" i="2"/>
  <c r="D2660" i="2" s="1"/>
  <c r="H2660" i="2"/>
  <c r="L2668" i="2"/>
  <c r="D2668" i="2" s="1"/>
  <c r="H2668" i="2"/>
  <c r="L2676" i="2"/>
  <c r="D2676" i="2" s="1"/>
  <c r="H2676" i="2"/>
  <c r="L2684" i="2"/>
  <c r="D2684" i="2" s="1"/>
  <c r="H2684" i="2"/>
  <c r="L2692" i="2"/>
  <c r="D2692" i="2" s="1"/>
  <c r="H2692" i="2"/>
  <c r="L2700" i="2"/>
  <c r="D2700" i="2" s="1"/>
  <c r="H2700" i="2"/>
  <c r="L2708" i="2"/>
  <c r="D2708" i="2" s="1"/>
  <c r="H2708" i="2"/>
  <c r="L2716" i="2"/>
  <c r="D2716" i="2" s="1"/>
  <c r="H2716" i="2"/>
  <c r="L2724" i="2"/>
  <c r="D2724" i="2" s="1"/>
  <c r="H2724" i="2"/>
  <c r="L2732" i="2"/>
  <c r="D2732" i="2" s="1"/>
  <c r="H2732" i="2"/>
  <c r="L2740" i="2"/>
  <c r="D2740" i="2" s="1"/>
  <c r="H2740" i="2"/>
  <c r="L2748" i="2"/>
  <c r="D2748" i="2" s="1"/>
  <c r="H2748" i="2"/>
  <c r="L2756" i="2"/>
  <c r="D2756" i="2" s="1"/>
  <c r="H2756" i="2"/>
  <c r="L2764" i="2"/>
  <c r="D2764" i="2" s="1"/>
  <c r="H2764" i="2"/>
  <c r="L2772" i="2"/>
  <c r="D2772" i="2" s="1"/>
  <c r="H2772" i="2"/>
  <c r="L2780" i="2"/>
  <c r="D2780" i="2" s="1"/>
  <c r="H2780" i="2"/>
  <c r="L2788" i="2"/>
  <c r="D2788" i="2" s="1"/>
  <c r="H2788" i="2"/>
  <c r="L2796" i="2"/>
  <c r="D2796" i="2" s="1"/>
  <c r="H2796" i="2"/>
  <c r="L2804" i="2"/>
  <c r="D2804" i="2" s="1"/>
  <c r="H2804" i="2"/>
  <c r="L2812" i="2"/>
  <c r="D2812" i="2" s="1"/>
  <c r="H2812" i="2"/>
  <c r="L2820" i="2"/>
  <c r="D2820" i="2" s="1"/>
  <c r="H2820" i="2"/>
  <c r="L2828" i="2"/>
  <c r="D2828" i="2" s="1"/>
  <c r="H2828" i="2"/>
  <c r="L2836" i="2"/>
  <c r="D2836" i="2" s="1"/>
  <c r="H2836" i="2"/>
  <c r="L2844" i="2"/>
  <c r="D2844" i="2" s="1"/>
  <c r="H2844" i="2"/>
  <c r="L2157" i="2"/>
  <c r="D2157" i="2" s="1"/>
  <c r="H2157" i="2"/>
  <c r="L2293" i="2"/>
  <c r="D2293" i="2" s="1"/>
  <c r="H2293" i="2"/>
  <c r="L2301" i="2"/>
  <c r="D2301" i="2" s="1"/>
  <c r="H2301" i="2"/>
  <c r="L2309" i="2"/>
  <c r="D2309" i="2" s="1"/>
  <c r="H2309" i="2"/>
  <c r="L2317" i="2"/>
  <c r="D2317" i="2" s="1"/>
  <c r="H2317" i="2"/>
  <c r="L2325" i="2"/>
  <c r="D2325" i="2" s="1"/>
  <c r="H2325" i="2"/>
  <c r="L2333" i="2"/>
  <c r="D2333" i="2" s="1"/>
  <c r="H2333" i="2"/>
  <c r="L2341" i="2"/>
  <c r="D2341" i="2" s="1"/>
  <c r="H2341" i="2"/>
  <c r="L2349" i="2"/>
  <c r="D2349" i="2" s="1"/>
  <c r="H2349" i="2"/>
  <c r="L2357" i="2"/>
  <c r="D2357" i="2" s="1"/>
  <c r="H2357" i="2"/>
  <c r="L2365" i="2"/>
  <c r="D2365" i="2" s="1"/>
  <c r="H2365" i="2"/>
  <c r="L2373" i="2"/>
  <c r="D2373" i="2" s="1"/>
  <c r="H2373" i="2"/>
  <c r="L2381" i="2"/>
  <c r="D2381" i="2" s="1"/>
  <c r="H2381" i="2"/>
  <c r="L2389" i="2"/>
  <c r="D2389" i="2" s="1"/>
  <c r="H2389" i="2"/>
  <c r="L2397" i="2"/>
  <c r="D2397" i="2" s="1"/>
  <c r="H2397" i="2"/>
  <c r="L2405" i="2"/>
  <c r="D2405" i="2" s="1"/>
  <c r="H2405" i="2"/>
  <c r="L2413" i="2"/>
  <c r="D2413" i="2" s="1"/>
  <c r="H2413" i="2"/>
  <c r="L2421" i="2"/>
  <c r="D2421" i="2" s="1"/>
  <c r="H2421" i="2"/>
  <c r="L2429" i="2"/>
  <c r="D2429" i="2" s="1"/>
  <c r="H2429" i="2"/>
  <c r="L2437" i="2"/>
  <c r="D2437" i="2" s="1"/>
  <c r="H2437" i="2"/>
  <c r="L2445" i="2"/>
  <c r="D2445" i="2" s="1"/>
  <c r="H2445" i="2"/>
  <c r="L2453" i="2"/>
  <c r="D2453" i="2" s="1"/>
  <c r="H2453" i="2"/>
  <c r="L2461" i="2"/>
  <c r="D2461" i="2" s="1"/>
  <c r="H2461" i="2"/>
  <c r="L2469" i="2"/>
  <c r="D2469" i="2" s="1"/>
  <c r="H2469" i="2"/>
  <c r="L2501" i="2"/>
  <c r="D2501" i="2" s="1"/>
  <c r="H2501" i="2"/>
  <c r="L2509" i="2"/>
  <c r="H2509" i="2"/>
  <c r="L2517" i="2"/>
  <c r="D2517" i="2" s="1"/>
  <c r="H2517" i="2"/>
  <c r="L2525" i="2"/>
  <c r="D2525" i="2" s="1"/>
  <c r="H2525" i="2"/>
  <c r="L2533" i="2"/>
  <c r="D2533" i="2" s="1"/>
  <c r="H2533" i="2"/>
  <c r="L2541" i="2"/>
  <c r="D2541" i="2" s="1"/>
  <c r="H2541" i="2"/>
  <c r="L2549" i="2"/>
  <c r="D2549" i="2" s="1"/>
  <c r="H2549" i="2"/>
  <c r="L2557" i="2"/>
  <c r="D2557" i="2" s="1"/>
  <c r="H2557" i="2"/>
  <c r="L2565" i="2"/>
  <c r="D2565" i="2" s="1"/>
  <c r="H2565" i="2"/>
  <c r="L2573" i="2"/>
  <c r="D2573" i="2" s="1"/>
  <c r="H2573" i="2"/>
  <c r="L2581" i="2"/>
  <c r="D2581" i="2" s="1"/>
  <c r="H2581" i="2"/>
  <c r="L2589" i="2"/>
  <c r="D2589" i="2" s="1"/>
  <c r="H2589" i="2"/>
  <c r="L2597" i="2"/>
  <c r="D2597" i="2" s="1"/>
  <c r="H2597" i="2"/>
  <c r="L2605" i="2"/>
  <c r="D2605" i="2" s="1"/>
  <c r="H2605" i="2"/>
  <c r="L2613" i="2"/>
  <c r="H2613" i="2"/>
  <c r="L2621" i="2"/>
  <c r="H2621" i="2"/>
  <c r="L2629" i="2"/>
  <c r="D2629" i="2" s="1"/>
  <c r="H2629" i="2"/>
  <c r="L2637" i="2"/>
  <c r="D2637" i="2" s="1"/>
  <c r="H2637" i="2"/>
  <c r="L2645" i="2"/>
  <c r="D2645" i="2" s="1"/>
  <c r="H2645" i="2"/>
  <c r="L2653" i="2"/>
  <c r="D2653" i="2" s="1"/>
  <c r="H2653" i="2"/>
  <c r="L2661" i="2"/>
  <c r="D2661" i="2" s="1"/>
  <c r="H2661" i="2"/>
  <c r="L2669" i="2"/>
  <c r="D2669" i="2" s="1"/>
  <c r="H2669" i="2"/>
  <c r="L2677" i="2"/>
  <c r="D2677" i="2" s="1"/>
  <c r="H2677" i="2"/>
  <c r="L2685" i="2"/>
  <c r="D2685" i="2" s="1"/>
  <c r="H2685" i="2"/>
  <c r="L2693" i="2"/>
  <c r="D2693" i="2" s="1"/>
  <c r="H2693" i="2"/>
  <c r="L2701" i="2"/>
  <c r="D2701" i="2" s="1"/>
  <c r="H2701" i="2"/>
  <c r="L2709" i="2"/>
  <c r="D2709" i="2" s="1"/>
  <c r="H2709" i="2"/>
  <c r="L2717" i="2"/>
  <c r="D2717" i="2" s="1"/>
  <c r="H2717" i="2"/>
  <c r="L2725" i="2"/>
  <c r="D2725" i="2" s="1"/>
  <c r="H2725" i="2"/>
  <c r="L2733" i="2"/>
  <c r="D2733" i="2" s="1"/>
  <c r="H2733" i="2"/>
  <c r="L2741" i="2"/>
  <c r="D2741" i="2" s="1"/>
  <c r="H2741" i="2"/>
  <c r="L2749" i="2"/>
  <c r="D2749" i="2" s="1"/>
  <c r="H2749" i="2"/>
  <c r="L2757" i="2"/>
  <c r="D2757" i="2" s="1"/>
  <c r="H2757" i="2"/>
  <c r="L2765" i="2"/>
  <c r="D2765" i="2" s="1"/>
  <c r="H2765" i="2"/>
  <c r="L2773" i="2"/>
  <c r="D2773" i="2" s="1"/>
  <c r="H2773" i="2"/>
  <c r="L2781" i="2"/>
  <c r="D2781" i="2" s="1"/>
  <c r="H2781" i="2"/>
  <c r="L2789" i="2"/>
  <c r="D2789" i="2" s="1"/>
  <c r="H2789" i="2"/>
  <c r="L2797" i="2"/>
  <c r="D2797" i="2" s="1"/>
  <c r="H2797" i="2"/>
  <c r="L2805" i="2"/>
  <c r="D2805" i="2" s="1"/>
  <c r="H2805" i="2"/>
  <c r="L2813" i="2"/>
  <c r="D2813" i="2" s="1"/>
  <c r="H2813" i="2"/>
  <c r="L2821" i="2"/>
  <c r="D2821" i="2" s="1"/>
  <c r="H2821" i="2"/>
  <c r="L2829" i="2"/>
  <c r="D2829" i="2" s="1"/>
  <c r="H2829" i="2"/>
  <c r="L2837" i="2"/>
  <c r="D2837" i="2" s="1"/>
  <c r="H2837" i="2"/>
  <c r="L2845" i="2"/>
  <c r="D2845" i="2" s="1"/>
  <c r="H2845" i="2"/>
  <c r="L2294" i="2"/>
  <c r="D2294" i="2" s="1"/>
  <c r="H2294" i="2"/>
  <c r="L2302" i="2"/>
  <c r="D2302" i="2" s="1"/>
  <c r="H2302" i="2"/>
  <c r="L2310" i="2"/>
  <c r="D2310" i="2" s="1"/>
  <c r="H2310" i="2"/>
  <c r="L2318" i="2"/>
  <c r="D2318" i="2" s="1"/>
  <c r="H2318" i="2"/>
  <c r="L2326" i="2"/>
  <c r="D2326" i="2" s="1"/>
  <c r="H2326" i="2"/>
  <c r="L2334" i="2"/>
  <c r="D2334" i="2" s="1"/>
  <c r="H2334" i="2"/>
  <c r="L2342" i="2"/>
  <c r="D2342" i="2" s="1"/>
  <c r="H2342" i="2"/>
  <c r="L2350" i="2"/>
  <c r="D2350" i="2" s="1"/>
  <c r="H2350" i="2"/>
  <c r="L2358" i="2"/>
  <c r="D2358" i="2" s="1"/>
  <c r="H2358" i="2"/>
  <c r="L2374" i="2"/>
  <c r="D2374" i="2" s="1"/>
  <c r="H2374" i="2"/>
  <c r="L2382" i="2"/>
  <c r="D2382" i="2" s="1"/>
  <c r="H2382" i="2"/>
  <c r="L2390" i="2"/>
  <c r="D2390" i="2" s="1"/>
  <c r="H2390" i="2"/>
  <c r="L2398" i="2"/>
  <c r="D2398" i="2" s="1"/>
  <c r="H2398" i="2"/>
  <c r="L2406" i="2"/>
  <c r="D2406" i="2" s="1"/>
  <c r="H2406" i="2"/>
  <c r="L2414" i="2"/>
  <c r="D2414" i="2" s="1"/>
  <c r="H2414" i="2"/>
  <c r="L2422" i="2"/>
  <c r="D2422" i="2" s="1"/>
  <c r="H2422" i="2"/>
  <c r="L2430" i="2"/>
  <c r="D2430" i="2" s="1"/>
  <c r="H2430" i="2"/>
  <c r="L2438" i="2"/>
  <c r="H2438" i="2"/>
  <c r="L2446" i="2"/>
  <c r="D2446" i="2" s="1"/>
  <c r="H2446" i="2"/>
  <c r="L2454" i="2"/>
  <c r="D2454" i="2" s="1"/>
  <c r="H2454" i="2"/>
  <c r="L2462" i="2"/>
  <c r="D2462" i="2" s="1"/>
  <c r="H2462" i="2"/>
  <c r="L2470" i="2"/>
  <c r="D2470" i="2" s="1"/>
  <c r="H2470" i="2"/>
  <c r="L2502" i="2"/>
  <c r="D2502" i="2" s="1"/>
  <c r="H2502" i="2"/>
  <c r="L2510" i="2"/>
  <c r="D2510" i="2" s="1"/>
  <c r="H2510" i="2"/>
  <c r="L2518" i="2"/>
  <c r="D2518" i="2" s="1"/>
  <c r="H2518" i="2"/>
  <c r="L2526" i="2"/>
  <c r="D2526" i="2" s="1"/>
  <c r="H2526" i="2"/>
  <c r="L2534" i="2"/>
  <c r="D2534" i="2" s="1"/>
  <c r="H2534" i="2"/>
  <c r="L2542" i="2"/>
  <c r="D2542" i="2" s="1"/>
  <c r="H2542" i="2"/>
  <c r="L2550" i="2"/>
  <c r="H2550" i="2"/>
  <c r="L2558" i="2"/>
  <c r="D2558" i="2" s="1"/>
  <c r="H2558" i="2"/>
  <c r="L2566" i="2"/>
  <c r="H2566" i="2"/>
  <c r="L2574" i="2"/>
  <c r="D2574" i="2" s="1"/>
  <c r="H2574" i="2"/>
  <c r="L2582" i="2"/>
  <c r="D2582" i="2" s="1"/>
  <c r="H2582" i="2"/>
  <c r="L2590" i="2"/>
  <c r="D2590" i="2" s="1"/>
  <c r="H2590" i="2"/>
  <c r="L2598" i="2"/>
  <c r="D2598" i="2" s="1"/>
  <c r="H2598" i="2"/>
  <c r="L2606" i="2"/>
  <c r="D2606" i="2" s="1"/>
  <c r="H2606" i="2"/>
  <c r="L2614" i="2"/>
  <c r="D2614" i="2" s="1"/>
  <c r="H2614" i="2"/>
  <c r="L2622" i="2"/>
  <c r="D2622" i="2" s="1"/>
  <c r="H2622" i="2"/>
  <c r="L2630" i="2"/>
  <c r="D2630" i="2" s="1"/>
  <c r="H2630" i="2"/>
  <c r="L2638" i="2"/>
  <c r="D2638" i="2" s="1"/>
  <c r="H2638" i="2"/>
  <c r="L2646" i="2"/>
  <c r="D2646" i="2" s="1"/>
  <c r="H2646" i="2"/>
  <c r="L2654" i="2"/>
  <c r="D2654" i="2" s="1"/>
  <c r="H2654" i="2"/>
  <c r="L2662" i="2"/>
  <c r="D2662" i="2" s="1"/>
  <c r="H2662" i="2"/>
  <c r="L2670" i="2"/>
  <c r="D2670" i="2" s="1"/>
  <c r="H2670" i="2"/>
  <c r="L2678" i="2"/>
  <c r="D2678" i="2" s="1"/>
  <c r="H2678" i="2"/>
  <c r="L2686" i="2"/>
  <c r="H2686" i="2"/>
  <c r="L2694" i="2"/>
  <c r="D2694" i="2" s="1"/>
  <c r="H2694" i="2"/>
  <c r="L2702" i="2"/>
  <c r="D2702" i="2" s="1"/>
  <c r="H2702" i="2"/>
  <c r="L2710" i="2"/>
  <c r="D2710" i="2" s="1"/>
  <c r="H2710" i="2"/>
  <c r="L2718" i="2"/>
  <c r="D2718" i="2" s="1"/>
  <c r="H2718" i="2"/>
  <c r="L2726" i="2"/>
  <c r="D2726" i="2" s="1"/>
  <c r="H2726" i="2"/>
  <c r="L2734" i="2"/>
  <c r="D2734" i="2" s="1"/>
  <c r="H2734" i="2"/>
  <c r="L2742" i="2"/>
  <c r="D2742" i="2" s="1"/>
  <c r="H2742" i="2"/>
  <c r="L2750" i="2"/>
  <c r="D2750" i="2" s="1"/>
  <c r="H2750" i="2"/>
  <c r="L2758" i="2"/>
  <c r="D2758" i="2" s="1"/>
  <c r="H2758" i="2"/>
  <c r="L2766" i="2"/>
  <c r="D2766" i="2" s="1"/>
  <c r="H2766" i="2"/>
  <c r="L2774" i="2"/>
  <c r="D2774" i="2" s="1"/>
  <c r="H2774" i="2"/>
  <c r="L2782" i="2"/>
  <c r="D2782" i="2" s="1"/>
  <c r="H2782" i="2"/>
  <c r="L2790" i="2"/>
  <c r="D2790" i="2" s="1"/>
  <c r="H2790" i="2"/>
  <c r="L2798" i="2"/>
  <c r="D2798" i="2" s="1"/>
  <c r="H2798" i="2"/>
  <c r="L2806" i="2"/>
  <c r="D2806" i="2" s="1"/>
  <c r="H2806" i="2"/>
  <c r="L2814" i="2"/>
  <c r="D2814" i="2" s="1"/>
  <c r="H2814" i="2"/>
  <c r="L2822" i="2"/>
  <c r="D2822" i="2" s="1"/>
  <c r="H2822" i="2"/>
  <c r="L2830" i="2"/>
  <c r="D2830" i="2" s="1"/>
  <c r="H2830" i="2"/>
  <c r="L2838" i="2"/>
  <c r="D2838" i="2" s="1"/>
  <c r="H2838" i="2"/>
  <c r="L2846" i="2"/>
  <c r="H2846" i="2"/>
  <c r="L2854" i="2"/>
  <c r="D2854" i="2" s="1"/>
  <c r="H2854" i="2"/>
  <c r="L2862" i="2"/>
  <c r="D2862" i="2" s="1"/>
  <c r="H2862" i="2"/>
  <c r="L2870" i="2"/>
  <c r="D2870" i="2" s="1"/>
  <c r="H2870" i="2"/>
  <c r="L2878" i="2"/>
  <c r="D2878" i="2" s="1"/>
  <c r="H2878" i="2"/>
  <c r="L2886" i="2"/>
  <c r="D2886" i="2" s="1"/>
  <c r="H2886" i="2"/>
  <c r="L2894" i="2"/>
  <c r="D2894" i="2" s="1"/>
  <c r="H2894" i="2"/>
  <c r="L2902" i="2"/>
  <c r="D2902" i="2" s="1"/>
  <c r="H2902" i="2"/>
  <c r="L2910" i="2"/>
  <c r="D2910" i="2" s="1"/>
  <c r="H2910" i="2"/>
  <c r="L2918" i="2"/>
  <c r="D2918" i="2" s="1"/>
  <c r="H2918" i="2"/>
  <c r="L2926" i="2"/>
  <c r="D2926" i="2" s="1"/>
  <c r="H2926" i="2"/>
  <c r="L2934" i="2"/>
  <c r="D2934" i="2" s="1"/>
  <c r="H2934" i="2"/>
  <c r="L2942" i="2"/>
  <c r="D2942" i="2" s="1"/>
  <c r="H2942" i="2"/>
  <c r="L2950" i="2"/>
  <c r="D2950" i="2" s="1"/>
  <c r="H2950" i="2"/>
  <c r="L2958" i="2"/>
  <c r="D2958" i="2" s="1"/>
  <c r="H2958" i="2"/>
  <c r="L2966" i="2"/>
  <c r="D2966" i="2" s="1"/>
  <c r="H2966" i="2"/>
  <c r="L2974" i="2"/>
  <c r="H2974" i="2"/>
  <c r="J2496" i="2"/>
  <c r="J2497" i="2"/>
  <c r="J2495" i="2"/>
  <c r="J2498" i="2"/>
  <c r="J2479" i="2"/>
  <c r="J2480" i="2"/>
  <c r="J2487" i="2"/>
  <c r="J2481" i="2"/>
  <c r="J2482" i="2"/>
  <c r="J2490" i="2"/>
  <c r="J2483" i="2"/>
  <c r="J2491" i="2"/>
  <c r="J2484" i="2"/>
  <c r="J2492" i="2"/>
  <c r="J2477" i="2"/>
  <c r="J2485" i="2"/>
  <c r="J2493" i="2"/>
  <c r="J2478" i="2"/>
  <c r="J2486" i="2"/>
  <c r="J2494" i="2"/>
  <c r="J2976" i="2"/>
  <c r="J2968" i="2"/>
  <c r="J2972" i="2"/>
  <c r="J2964" i="2"/>
  <c r="J7" i="2"/>
  <c r="J19" i="2"/>
  <c r="J35" i="2"/>
  <c r="J51" i="2"/>
  <c r="J59" i="2"/>
  <c r="J75" i="2"/>
  <c r="J91" i="2"/>
  <c r="J107" i="2"/>
  <c r="J127" i="2"/>
  <c r="J143" i="2"/>
  <c r="J159" i="2"/>
  <c r="J171" i="2"/>
  <c r="J183" i="2"/>
  <c r="J199" i="2"/>
  <c r="J211" i="2"/>
  <c r="J223" i="2"/>
  <c r="J239" i="2"/>
  <c r="J247" i="2"/>
  <c r="J259" i="2"/>
  <c r="J267" i="2"/>
  <c r="J283" i="2"/>
  <c r="J295" i="2"/>
  <c r="J311" i="2"/>
  <c r="J323" i="2"/>
  <c r="J339" i="2"/>
  <c r="J351" i="2"/>
  <c r="J359" i="2"/>
  <c r="J375" i="2"/>
  <c r="J391" i="2"/>
  <c r="J411" i="2"/>
  <c r="J427" i="2"/>
  <c r="J447" i="2"/>
  <c r="J483" i="2"/>
  <c r="J567" i="2"/>
  <c r="J619" i="2"/>
  <c r="J627" i="2"/>
  <c r="J635" i="2"/>
  <c r="J643" i="2"/>
  <c r="J651" i="2"/>
  <c r="J655" i="2"/>
  <c r="J663" i="2"/>
  <c r="J671" i="2"/>
  <c r="J679" i="2"/>
  <c r="J687" i="2"/>
  <c r="J691" i="2"/>
  <c r="J695" i="2"/>
  <c r="J703" i="2"/>
  <c r="J711" i="2"/>
  <c r="J715" i="2"/>
  <c r="J723" i="2"/>
  <c r="J727" i="2"/>
  <c r="J735" i="2"/>
  <c r="J743" i="2"/>
  <c r="J751" i="2"/>
  <c r="J755" i="2"/>
  <c r="J763" i="2"/>
  <c r="J771" i="2"/>
  <c r="J779" i="2"/>
  <c r="J787" i="2"/>
  <c r="J795" i="2"/>
  <c r="J803" i="2"/>
  <c r="J807" i="2"/>
  <c r="J815" i="2"/>
  <c r="J819" i="2"/>
  <c r="J827" i="2"/>
  <c r="J831" i="2"/>
  <c r="J839" i="2"/>
  <c r="J843" i="2"/>
  <c r="J851" i="2"/>
  <c r="J859" i="2"/>
  <c r="J867" i="2"/>
  <c r="J871" i="2"/>
  <c r="J879" i="2"/>
  <c r="J887" i="2"/>
  <c r="J895" i="2"/>
  <c r="J903" i="2"/>
  <c r="J911" i="2"/>
  <c r="J915" i="2"/>
  <c r="J923" i="2"/>
  <c r="J931" i="2"/>
  <c r="J935" i="2"/>
  <c r="J943" i="2"/>
  <c r="J951" i="2"/>
  <c r="J959" i="2"/>
  <c r="J967" i="2"/>
  <c r="J975" i="2"/>
  <c r="J983" i="2"/>
  <c r="J991" i="2"/>
  <c r="J999" i="2"/>
  <c r="J1007" i="2"/>
  <c r="J1011" i="2"/>
  <c r="J1019" i="2"/>
  <c r="J1027" i="2"/>
  <c r="J1035" i="2"/>
  <c r="J1039" i="2"/>
  <c r="J1047" i="2"/>
  <c r="J1055" i="2"/>
  <c r="J1063" i="2"/>
  <c r="J1071" i="2"/>
  <c r="J1075" i="2"/>
  <c r="J1083" i="2"/>
  <c r="J1091" i="2"/>
  <c r="J1099" i="2"/>
  <c r="J1107" i="2"/>
  <c r="J1111" i="2"/>
  <c r="J1119" i="2"/>
  <c r="J1123" i="2"/>
  <c r="J1131" i="2"/>
  <c r="J1135" i="2"/>
  <c r="J1143" i="2"/>
  <c r="J1147" i="2"/>
  <c r="J1155" i="2"/>
  <c r="J1159" i="2"/>
  <c r="J1167" i="2"/>
  <c r="J1175" i="2"/>
  <c r="J1183" i="2"/>
  <c r="J1191" i="2"/>
  <c r="J1199" i="2"/>
  <c r="J1207" i="2"/>
  <c r="J1211" i="2"/>
  <c r="J1219" i="2"/>
  <c r="J1227" i="2"/>
  <c r="J1235" i="2"/>
  <c r="J1243" i="2"/>
  <c r="J1255" i="2"/>
  <c r="J1263" i="2"/>
  <c r="J1271" i="2"/>
  <c r="J1279" i="2"/>
  <c r="J1287" i="2"/>
  <c r="J1295" i="2"/>
  <c r="J1303" i="2"/>
  <c r="J1311" i="2"/>
  <c r="J1319" i="2"/>
  <c r="J1327" i="2"/>
  <c r="J1335" i="2"/>
  <c r="J1343" i="2"/>
  <c r="J1351" i="2"/>
  <c r="J1359" i="2"/>
  <c r="J1363" i="2"/>
  <c r="J1371" i="2"/>
  <c r="J1383" i="2"/>
  <c r="J1391" i="2"/>
  <c r="J1395" i="2"/>
  <c r="J1403" i="2"/>
  <c r="J1407" i="2"/>
  <c r="J1415" i="2"/>
  <c r="J1419" i="2"/>
  <c r="J1427" i="2"/>
  <c r="J1431" i="2"/>
  <c r="J1439" i="2"/>
  <c r="J1447" i="2"/>
  <c r="J1455" i="2"/>
  <c r="J1463" i="2"/>
  <c r="J1471" i="2"/>
  <c r="J1479" i="2"/>
  <c r="J1483" i="2"/>
  <c r="J1491" i="2"/>
  <c r="J1499" i="2"/>
  <c r="J1507" i="2"/>
  <c r="J1515" i="2"/>
  <c r="J1523" i="2"/>
  <c r="J1531" i="2"/>
  <c r="J1539" i="2"/>
  <c r="J1547" i="2"/>
  <c r="J1555" i="2"/>
  <c r="J1563" i="2"/>
  <c r="J1571" i="2"/>
  <c r="J1575" i="2"/>
  <c r="J1583" i="2"/>
  <c r="J1587" i="2"/>
  <c r="J1595" i="2"/>
  <c r="J1603" i="2"/>
  <c r="J1607" i="2"/>
  <c r="J1615" i="2"/>
  <c r="J1619" i="2"/>
  <c r="J1627" i="2"/>
  <c r="J1631" i="2"/>
  <c r="J1639" i="2"/>
  <c r="J1647" i="2"/>
  <c r="J1655" i="2"/>
  <c r="J1663" i="2"/>
  <c r="J1667" i="2"/>
  <c r="J1675" i="2"/>
  <c r="J1683" i="2"/>
  <c r="J1687" i="2"/>
  <c r="J1695" i="2"/>
  <c r="J1699" i="2"/>
  <c r="J1703" i="2"/>
  <c r="J1711" i="2"/>
  <c r="J1715" i="2"/>
  <c r="J1719" i="2"/>
  <c r="J1727" i="2"/>
  <c r="J1735" i="2"/>
  <c r="J1743" i="2"/>
  <c r="J1747" i="2"/>
  <c r="J1755" i="2"/>
  <c r="J1763" i="2"/>
  <c r="J1771" i="2"/>
  <c r="J1779" i="2"/>
  <c r="J1787" i="2"/>
  <c r="J1791" i="2"/>
  <c r="J1799" i="2"/>
  <c r="J1803" i="2"/>
  <c r="J1811" i="2"/>
  <c r="J1819" i="2"/>
  <c r="J1827" i="2"/>
  <c r="J1831" i="2"/>
  <c r="J1839" i="2"/>
  <c r="J1847" i="2"/>
  <c r="J1851" i="2"/>
  <c r="J1859" i="2"/>
  <c r="J1867" i="2"/>
  <c r="J1875" i="2"/>
  <c r="J1883" i="2"/>
  <c r="J1891" i="2"/>
  <c r="J1899" i="2"/>
  <c r="J1903" i="2"/>
  <c r="J1911" i="2"/>
  <c r="J1919" i="2"/>
  <c r="J1927" i="2"/>
  <c r="J1935" i="2"/>
  <c r="J1939" i="2"/>
  <c r="J1947" i="2"/>
  <c r="J1955" i="2"/>
  <c r="J1959" i="2"/>
  <c r="J1967" i="2"/>
  <c r="J1971" i="2"/>
  <c r="J1979" i="2"/>
  <c r="J1983" i="2"/>
  <c r="J1991" i="2"/>
  <c r="J1995" i="2"/>
  <c r="J2003" i="2"/>
  <c r="J2011" i="2"/>
  <c r="J2019" i="2"/>
  <c r="J2023" i="2"/>
  <c r="J2031" i="2"/>
  <c r="J2039" i="2"/>
  <c r="J2043" i="2"/>
  <c r="J2051" i="2"/>
  <c r="J2055" i="2"/>
  <c r="J2063" i="2"/>
  <c r="J2071" i="2"/>
  <c r="J2075" i="2"/>
  <c r="J2083" i="2"/>
  <c r="J2091" i="2"/>
  <c r="J2095" i="2"/>
  <c r="J2099" i="2"/>
  <c r="J2107" i="2"/>
  <c r="J2111" i="2"/>
  <c r="J2115" i="2"/>
  <c r="J2119" i="2"/>
  <c r="J2123" i="2"/>
  <c r="J2131" i="2"/>
  <c r="J2135" i="2"/>
  <c r="J2139" i="2"/>
  <c r="J2143" i="2"/>
  <c r="J2147" i="2"/>
  <c r="J2151" i="2"/>
  <c r="J5" i="2"/>
  <c r="J9" i="2"/>
  <c r="J13" i="2"/>
  <c r="J17" i="2"/>
  <c r="J21" i="2"/>
  <c r="J25" i="2"/>
  <c r="J29" i="2"/>
  <c r="J33" i="2"/>
  <c r="J37" i="2"/>
  <c r="J41" i="2"/>
  <c r="J45" i="2"/>
  <c r="J49" i="2"/>
  <c r="J53" i="2"/>
  <c r="J57" i="2"/>
  <c r="J61" i="2"/>
  <c r="J65" i="2"/>
  <c r="J69" i="2"/>
  <c r="J73" i="2"/>
  <c r="J77" i="2"/>
  <c r="J81" i="2"/>
  <c r="J85" i="2"/>
  <c r="J89" i="2"/>
  <c r="J93" i="2"/>
  <c r="J97" i="2"/>
  <c r="J101" i="2"/>
  <c r="J105" i="2"/>
  <c r="J109" i="2"/>
  <c r="J113" i="2"/>
  <c r="J117" i="2"/>
  <c r="J121" i="2"/>
  <c r="J125" i="2"/>
  <c r="J129" i="2"/>
  <c r="J133" i="2"/>
  <c r="J137" i="2"/>
  <c r="J141" i="2"/>
  <c r="J145" i="2"/>
  <c r="J149" i="2"/>
  <c r="J153" i="2"/>
  <c r="J157" i="2"/>
  <c r="J161" i="2"/>
  <c r="J165" i="2"/>
  <c r="J169" i="2"/>
  <c r="J173" i="2"/>
  <c r="J177" i="2"/>
  <c r="J181" i="2"/>
  <c r="J185" i="2"/>
  <c r="J189" i="2"/>
  <c r="J193" i="2"/>
  <c r="J197" i="2"/>
  <c r="J201" i="2"/>
  <c r="J205" i="2"/>
  <c r="J209" i="2"/>
  <c r="J213" i="2"/>
  <c r="J217" i="2"/>
  <c r="J221" i="2"/>
  <c r="J225" i="2"/>
  <c r="J229" i="2"/>
  <c r="J233" i="2"/>
  <c r="J237" i="2"/>
  <c r="J241" i="2"/>
  <c r="J245" i="2"/>
  <c r="J249" i="2"/>
  <c r="J253" i="2"/>
  <c r="J257" i="2"/>
  <c r="J261" i="2"/>
  <c r="J265" i="2"/>
  <c r="J269" i="2"/>
  <c r="J273" i="2"/>
  <c r="J277" i="2"/>
  <c r="J281" i="2"/>
  <c r="J285" i="2"/>
  <c r="J289" i="2"/>
  <c r="J293" i="2"/>
  <c r="J297" i="2"/>
  <c r="J301" i="2"/>
  <c r="J305" i="2"/>
  <c r="J309" i="2"/>
  <c r="J313" i="2"/>
  <c r="J317" i="2"/>
  <c r="J321" i="2"/>
  <c r="J325" i="2"/>
  <c r="J329" i="2"/>
  <c r="J333" i="2"/>
  <c r="J337" i="2"/>
  <c r="J341" i="2"/>
  <c r="J345" i="2"/>
  <c r="J349" i="2"/>
  <c r="J353" i="2"/>
  <c r="J357" i="2"/>
  <c r="J361" i="2"/>
  <c r="J365" i="2"/>
  <c r="J369" i="2"/>
  <c r="J373" i="2"/>
  <c r="J377" i="2"/>
  <c r="J381" i="2"/>
  <c r="J385" i="2"/>
  <c r="J389" i="2"/>
  <c r="J393" i="2"/>
  <c r="J397" i="2"/>
  <c r="J401" i="2"/>
  <c r="J405" i="2"/>
  <c r="J409" i="2"/>
  <c r="J413" i="2"/>
  <c r="J417" i="2"/>
  <c r="J421" i="2"/>
  <c r="J425" i="2"/>
  <c r="J429" i="2"/>
  <c r="J433" i="2"/>
  <c r="J437" i="2"/>
  <c r="J441" i="2"/>
  <c r="J445" i="2"/>
  <c r="J449" i="2"/>
  <c r="J453" i="2"/>
  <c r="J457" i="2"/>
  <c r="J461" i="2"/>
  <c r="J465" i="2"/>
  <c r="J469" i="2"/>
  <c r="J473" i="2"/>
  <c r="J477" i="2"/>
  <c r="J481" i="2"/>
  <c r="J485" i="2"/>
  <c r="J489" i="2"/>
  <c r="J493" i="2"/>
  <c r="J497" i="2"/>
  <c r="J501" i="2"/>
  <c r="J505" i="2"/>
  <c r="J509" i="2"/>
  <c r="J513" i="2"/>
  <c r="J517" i="2"/>
  <c r="J521" i="2"/>
  <c r="J525" i="2"/>
  <c r="J529" i="2"/>
  <c r="J533" i="2"/>
  <c r="J537" i="2"/>
  <c r="J541" i="2"/>
  <c r="J545" i="2"/>
  <c r="J549" i="2"/>
  <c r="J553" i="2"/>
  <c r="J557" i="2"/>
  <c r="J561" i="2"/>
  <c r="J565" i="2"/>
  <c r="J569" i="2"/>
  <c r="J573" i="2"/>
  <c r="J577" i="2"/>
  <c r="J581" i="2"/>
  <c r="J585" i="2"/>
  <c r="J589" i="2"/>
  <c r="J593" i="2"/>
  <c r="J597" i="2"/>
  <c r="J601" i="2"/>
  <c r="J605" i="2"/>
  <c r="J609" i="2"/>
  <c r="J613" i="2"/>
  <c r="J617" i="2"/>
  <c r="J621" i="2"/>
  <c r="J625" i="2"/>
  <c r="J629" i="2"/>
  <c r="J633" i="2"/>
  <c r="J637" i="2"/>
  <c r="J641" i="2"/>
  <c r="J645" i="2"/>
  <c r="J649" i="2"/>
  <c r="J653" i="2"/>
  <c r="J657" i="2"/>
  <c r="J661" i="2"/>
  <c r="J665" i="2"/>
  <c r="J669" i="2"/>
  <c r="J673" i="2"/>
  <c r="J677" i="2"/>
  <c r="J681" i="2"/>
  <c r="J685" i="2"/>
  <c r="J689" i="2"/>
  <c r="J693" i="2"/>
  <c r="J697" i="2"/>
  <c r="J701" i="2"/>
  <c r="J705" i="2"/>
  <c r="J709" i="2"/>
  <c r="J713" i="2"/>
  <c r="J717" i="2"/>
  <c r="J721" i="2"/>
  <c r="J725" i="2"/>
  <c r="J729" i="2"/>
  <c r="J733" i="2"/>
  <c r="J737" i="2"/>
  <c r="J741" i="2"/>
  <c r="J745" i="2"/>
  <c r="J749" i="2"/>
  <c r="J753" i="2"/>
  <c r="J757" i="2"/>
  <c r="J761" i="2"/>
  <c r="J765" i="2"/>
  <c r="J769" i="2"/>
  <c r="J773" i="2"/>
  <c r="J777" i="2"/>
  <c r="J781" i="2"/>
  <c r="J785" i="2"/>
  <c r="J789" i="2"/>
  <c r="J793" i="2"/>
  <c r="J797" i="2"/>
  <c r="J801" i="2"/>
  <c r="J805" i="2"/>
  <c r="J809" i="2"/>
  <c r="J813" i="2"/>
  <c r="J817" i="2"/>
  <c r="J821" i="2"/>
  <c r="J825" i="2"/>
  <c r="J829" i="2"/>
  <c r="J833" i="2"/>
  <c r="J837" i="2"/>
  <c r="J841" i="2"/>
  <c r="J845" i="2"/>
  <c r="J849" i="2"/>
  <c r="J853" i="2"/>
  <c r="J857" i="2"/>
  <c r="J861" i="2"/>
  <c r="J865" i="2"/>
  <c r="J869" i="2"/>
  <c r="J873" i="2"/>
  <c r="J877" i="2"/>
  <c r="J881" i="2"/>
  <c r="J885" i="2"/>
  <c r="J889" i="2"/>
  <c r="J893" i="2"/>
  <c r="J897" i="2"/>
  <c r="J901" i="2"/>
  <c r="J905" i="2"/>
  <c r="J909" i="2"/>
  <c r="J913" i="2"/>
  <c r="J917" i="2"/>
  <c r="J921" i="2"/>
  <c r="J925" i="2"/>
  <c r="J929" i="2"/>
  <c r="J933" i="2"/>
  <c r="J937" i="2"/>
  <c r="J941" i="2"/>
  <c r="J945" i="2"/>
  <c r="J949" i="2"/>
  <c r="J953" i="2"/>
  <c r="J957" i="2"/>
  <c r="J961" i="2"/>
  <c r="J965" i="2"/>
  <c r="J969" i="2"/>
  <c r="J973" i="2"/>
  <c r="J977" i="2"/>
  <c r="J981" i="2"/>
  <c r="J985" i="2"/>
  <c r="J989" i="2"/>
  <c r="J993" i="2"/>
  <c r="J997" i="2"/>
  <c r="J1001" i="2"/>
  <c r="J1005" i="2"/>
  <c r="J1009" i="2"/>
  <c r="J1013" i="2"/>
  <c r="J1017" i="2"/>
  <c r="J1021" i="2"/>
  <c r="J1025" i="2"/>
  <c r="J1029" i="2"/>
  <c r="J1033" i="2"/>
  <c r="J1037" i="2"/>
  <c r="J1041" i="2"/>
  <c r="J1045" i="2"/>
  <c r="J1049" i="2"/>
  <c r="J1053" i="2"/>
  <c r="J1057" i="2"/>
  <c r="J1061" i="2"/>
  <c r="J1065" i="2"/>
  <c r="J1069" i="2"/>
  <c r="J1073" i="2"/>
  <c r="J1077" i="2"/>
  <c r="J1081" i="2"/>
  <c r="J1085" i="2"/>
  <c r="J1089" i="2"/>
  <c r="J1093" i="2"/>
  <c r="J1097" i="2"/>
  <c r="J1101" i="2"/>
  <c r="J1105" i="2"/>
  <c r="J1109" i="2"/>
  <c r="J1113" i="2"/>
  <c r="J1117" i="2"/>
  <c r="J1121" i="2"/>
  <c r="J1125" i="2"/>
  <c r="J1129" i="2"/>
  <c r="J1133" i="2"/>
  <c r="J1137" i="2"/>
  <c r="J1141" i="2"/>
  <c r="J1145" i="2"/>
  <c r="J1149" i="2"/>
  <c r="J1153" i="2"/>
  <c r="J1157" i="2"/>
  <c r="J1161" i="2"/>
  <c r="J1165" i="2"/>
  <c r="J1169" i="2"/>
  <c r="J1173" i="2"/>
  <c r="J1177" i="2"/>
  <c r="J1181" i="2"/>
  <c r="J1185" i="2"/>
  <c r="J1189" i="2"/>
  <c r="J1193" i="2"/>
  <c r="J1197" i="2"/>
  <c r="J1201" i="2"/>
  <c r="J1205" i="2"/>
  <c r="J1209" i="2"/>
  <c r="J1213" i="2"/>
  <c r="J1217" i="2"/>
  <c r="J1221" i="2"/>
  <c r="J1225" i="2"/>
  <c r="J1229" i="2"/>
  <c r="J1233" i="2"/>
  <c r="J1237" i="2"/>
  <c r="J1241" i="2"/>
  <c r="J1245" i="2"/>
  <c r="J1249" i="2"/>
  <c r="J1253" i="2"/>
  <c r="J1257" i="2"/>
  <c r="J1261" i="2"/>
  <c r="J1265" i="2"/>
  <c r="J1269" i="2"/>
  <c r="J1273" i="2"/>
  <c r="J1277" i="2"/>
  <c r="J1281" i="2"/>
  <c r="J1285" i="2"/>
  <c r="J1289" i="2"/>
  <c r="J1293" i="2"/>
  <c r="J1297" i="2"/>
  <c r="J1301" i="2"/>
  <c r="J1305" i="2"/>
  <c r="J1309" i="2"/>
  <c r="J1313" i="2"/>
  <c r="J1317" i="2"/>
  <c r="J1321" i="2"/>
  <c r="J1325" i="2"/>
  <c r="J1329" i="2"/>
  <c r="J1333" i="2"/>
  <c r="J1337" i="2"/>
  <c r="J1341" i="2"/>
  <c r="J1345" i="2"/>
  <c r="J1349" i="2"/>
  <c r="J1353" i="2"/>
  <c r="J1357" i="2"/>
  <c r="J1361" i="2"/>
  <c r="J1365" i="2"/>
  <c r="J1369" i="2"/>
  <c r="J1373" i="2"/>
  <c r="J1377" i="2"/>
  <c r="J1381" i="2"/>
  <c r="J1385" i="2"/>
  <c r="J1389" i="2"/>
  <c r="J1393" i="2"/>
  <c r="J1397" i="2"/>
  <c r="J1401" i="2"/>
  <c r="J1405" i="2"/>
  <c r="J1409" i="2"/>
  <c r="J1413" i="2"/>
  <c r="J1417" i="2"/>
  <c r="J1421" i="2"/>
  <c r="J1425" i="2"/>
  <c r="J1429" i="2"/>
  <c r="J1433" i="2"/>
  <c r="J1437" i="2"/>
  <c r="J1441" i="2"/>
  <c r="J1445" i="2"/>
  <c r="J1449" i="2"/>
  <c r="J1453" i="2"/>
  <c r="J1457" i="2"/>
  <c r="J1461" i="2"/>
  <c r="J1465" i="2"/>
  <c r="J1469" i="2"/>
  <c r="J1473" i="2"/>
  <c r="J1477" i="2"/>
  <c r="J1481" i="2"/>
  <c r="J1485" i="2"/>
  <c r="J1489" i="2"/>
  <c r="J1493" i="2"/>
  <c r="J1497" i="2"/>
  <c r="J1501" i="2"/>
  <c r="J1505" i="2"/>
  <c r="J1509" i="2"/>
  <c r="J1513" i="2"/>
  <c r="J1517" i="2"/>
  <c r="J1521" i="2"/>
  <c r="J1525" i="2"/>
  <c r="J1529" i="2"/>
  <c r="J1533" i="2"/>
  <c r="J1537" i="2"/>
  <c r="J1541" i="2"/>
  <c r="J1545" i="2"/>
  <c r="J1549" i="2"/>
  <c r="J1553" i="2"/>
  <c r="J1557" i="2"/>
  <c r="J1561" i="2"/>
  <c r="J1565" i="2"/>
  <c r="J1569" i="2"/>
  <c r="J1573" i="2"/>
  <c r="J1577" i="2"/>
  <c r="J1581" i="2"/>
  <c r="J1585" i="2"/>
  <c r="J1589" i="2"/>
  <c r="J1593" i="2"/>
  <c r="J1597" i="2"/>
  <c r="J1601" i="2"/>
  <c r="J1605" i="2"/>
  <c r="J1609" i="2"/>
  <c r="J1613" i="2"/>
  <c r="J1617" i="2"/>
  <c r="J1621" i="2"/>
  <c r="J1625" i="2"/>
  <c r="J1629" i="2"/>
  <c r="J1633" i="2"/>
  <c r="J1637" i="2"/>
  <c r="J1641" i="2"/>
  <c r="J1645" i="2"/>
  <c r="J1649" i="2"/>
  <c r="J1653" i="2"/>
  <c r="J1657" i="2"/>
  <c r="J1661" i="2"/>
  <c r="J1665" i="2"/>
  <c r="J1669" i="2"/>
  <c r="J1673" i="2"/>
  <c r="J1677" i="2"/>
  <c r="J1681" i="2"/>
  <c r="J1685" i="2"/>
  <c r="J1689" i="2"/>
  <c r="J1693" i="2"/>
  <c r="J1697" i="2"/>
  <c r="J1701" i="2"/>
  <c r="J1705" i="2"/>
  <c r="J1709" i="2"/>
  <c r="J1713" i="2"/>
  <c r="J1717" i="2"/>
  <c r="J1721" i="2"/>
  <c r="J1725" i="2"/>
  <c r="J1729" i="2"/>
  <c r="J1733" i="2"/>
  <c r="J1737" i="2"/>
  <c r="J1741" i="2"/>
  <c r="J1745" i="2"/>
  <c r="J1749" i="2"/>
  <c r="J1753" i="2"/>
  <c r="J1757" i="2"/>
  <c r="J1761" i="2"/>
  <c r="J1765" i="2"/>
  <c r="J1769" i="2"/>
  <c r="J1773" i="2"/>
  <c r="J1777" i="2"/>
  <c r="J1781" i="2"/>
  <c r="J1785" i="2"/>
  <c r="J1789" i="2"/>
  <c r="J1793" i="2"/>
  <c r="J1797" i="2"/>
  <c r="J1801" i="2"/>
  <c r="J1805" i="2"/>
  <c r="J1809" i="2"/>
  <c r="J1813" i="2"/>
  <c r="J1817" i="2"/>
  <c r="J1821" i="2"/>
  <c r="J1825" i="2"/>
  <c r="J1829" i="2"/>
  <c r="J1833" i="2"/>
  <c r="J1837" i="2"/>
  <c r="J1841" i="2"/>
  <c r="J1845" i="2"/>
  <c r="J1849" i="2"/>
  <c r="J1853" i="2"/>
  <c r="J1857" i="2"/>
  <c r="J1861" i="2"/>
  <c r="J1865" i="2"/>
  <c r="J1869" i="2"/>
  <c r="J1873" i="2"/>
  <c r="J1877" i="2"/>
  <c r="J1881" i="2"/>
  <c r="J1885" i="2"/>
  <c r="J1889" i="2"/>
  <c r="J1893" i="2"/>
  <c r="J1897" i="2"/>
  <c r="J1901" i="2"/>
  <c r="J1905" i="2"/>
  <c r="J1909" i="2"/>
  <c r="J1913" i="2"/>
  <c r="J1917" i="2"/>
  <c r="J1921" i="2"/>
  <c r="J1925" i="2"/>
  <c r="J1929" i="2"/>
  <c r="J1933" i="2"/>
  <c r="J1937" i="2"/>
  <c r="J1941" i="2"/>
  <c r="J1945" i="2"/>
  <c r="J1949" i="2"/>
  <c r="J1953" i="2"/>
  <c r="J1957" i="2"/>
  <c r="J1961" i="2"/>
  <c r="J1965" i="2"/>
  <c r="J1969" i="2"/>
  <c r="J1973" i="2"/>
  <c r="J1977" i="2"/>
  <c r="J1981" i="2"/>
  <c r="J1985" i="2"/>
  <c r="J1989" i="2"/>
  <c r="J1993" i="2"/>
  <c r="J1997" i="2"/>
  <c r="J2001" i="2"/>
  <c r="J2005" i="2"/>
  <c r="J2009" i="2"/>
  <c r="J2013" i="2"/>
  <c r="J2017" i="2"/>
  <c r="J2021" i="2"/>
  <c r="J2025" i="2"/>
  <c r="J2029" i="2"/>
  <c r="J2033" i="2"/>
  <c r="J2037" i="2"/>
  <c r="J2041" i="2"/>
  <c r="J2045" i="2"/>
  <c r="J2049" i="2"/>
  <c r="J2053" i="2"/>
  <c r="J2057" i="2"/>
  <c r="J2061" i="2"/>
  <c r="J2065" i="2"/>
  <c r="J2069" i="2"/>
  <c r="J2073" i="2"/>
  <c r="J2077" i="2"/>
  <c r="J2081" i="2"/>
  <c r="J2085" i="2"/>
  <c r="J2089" i="2"/>
  <c r="J2093" i="2"/>
  <c r="J2097" i="2"/>
  <c r="J2101" i="2"/>
  <c r="J2105" i="2"/>
  <c r="J2109" i="2"/>
  <c r="J2113" i="2"/>
  <c r="J2117" i="2"/>
  <c r="J2121" i="2"/>
  <c r="J2125" i="2"/>
  <c r="J2129" i="2"/>
  <c r="J2133" i="2"/>
  <c r="J2137" i="2"/>
  <c r="J2141" i="2"/>
  <c r="J2145" i="2"/>
  <c r="J2149" i="2"/>
  <c r="J2161" i="2"/>
  <c r="J2165" i="2"/>
  <c r="J2169" i="2"/>
  <c r="J2173" i="2"/>
  <c r="J2177" i="2"/>
  <c r="J2181" i="2"/>
  <c r="J2185" i="2"/>
  <c r="J2189" i="2"/>
  <c r="J2193" i="2"/>
  <c r="J2197" i="2"/>
  <c r="J11" i="2"/>
  <c r="J27" i="2"/>
  <c r="J47" i="2"/>
  <c r="J63" i="2"/>
  <c r="J79" i="2"/>
  <c r="J95" i="2"/>
  <c r="J111" i="2"/>
  <c r="J123" i="2"/>
  <c r="J139" i="2"/>
  <c r="J155" i="2"/>
  <c r="J167" i="2"/>
  <c r="J187" i="2"/>
  <c r="J203" i="2"/>
  <c r="J219" i="2"/>
  <c r="J235" i="2"/>
  <c r="J255" i="2"/>
  <c r="J271" i="2"/>
  <c r="J287" i="2"/>
  <c r="J299" i="2"/>
  <c r="J319" i="2"/>
  <c r="J331" i="2"/>
  <c r="J347" i="2"/>
  <c r="J367" i="2"/>
  <c r="J387" i="2"/>
  <c r="J403" i="2"/>
  <c r="J415" i="2"/>
  <c r="J435" i="2"/>
  <c r="J451" i="2"/>
  <c r="J463" i="2"/>
  <c r="J475" i="2"/>
  <c r="J491" i="2"/>
  <c r="J503" i="2"/>
  <c r="J519" i="2"/>
  <c r="J539" i="2"/>
  <c r="J607" i="2"/>
  <c r="J6" i="2"/>
  <c r="J10" i="2"/>
  <c r="J14" i="2"/>
  <c r="J18" i="2"/>
  <c r="J22" i="2"/>
  <c r="J26" i="2"/>
  <c r="J30" i="2"/>
  <c r="J34" i="2"/>
  <c r="J38" i="2"/>
  <c r="J42" i="2"/>
  <c r="J46" i="2"/>
  <c r="J50" i="2"/>
  <c r="J54" i="2"/>
  <c r="J58" i="2"/>
  <c r="J62" i="2"/>
  <c r="J66" i="2"/>
  <c r="J70" i="2"/>
  <c r="J74" i="2"/>
  <c r="J78" i="2"/>
  <c r="J82" i="2"/>
  <c r="J86" i="2"/>
  <c r="J90" i="2"/>
  <c r="J94" i="2"/>
  <c r="J98" i="2"/>
  <c r="J102" i="2"/>
  <c r="J106" i="2"/>
  <c r="J110" i="2"/>
  <c r="J114" i="2"/>
  <c r="J118" i="2"/>
  <c r="J122" i="2"/>
  <c r="J126" i="2"/>
  <c r="J130" i="2"/>
  <c r="J134" i="2"/>
  <c r="J138" i="2"/>
  <c r="J142" i="2"/>
  <c r="J146" i="2"/>
  <c r="J150" i="2"/>
  <c r="J154" i="2"/>
  <c r="J158" i="2"/>
  <c r="J162" i="2"/>
  <c r="J166" i="2"/>
  <c r="J170" i="2"/>
  <c r="J174" i="2"/>
  <c r="J178" i="2"/>
  <c r="J182" i="2"/>
  <c r="J186" i="2"/>
  <c r="J190" i="2"/>
  <c r="J194" i="2"/>
  <c r="J198" i="2"/>
  <c r="J202" i="2"/>
  <c r="J206" i="2"/>
  <c r="J210" i="2"/>
  <c r="J214" i="2"/>
  <c r="J218" i="2"/>
  <c r="J222" i="2"/>
  <c r="J226" i="2"/>
  <c r="J230" i="2"/>
  <c r="J234" i="2"/>
  <c r="J238" i="2"/>
  <c r="J242" i="2"/>
  <c r="J246" i="2"/>
  <c r="J250" i="2"/>
  <c r="J254" i="2"/>
  <c r="J258" i="2"/>
  <c r="J262" i="2"/>
  <c r="J266" i="2"/>
  <c r="J270" i="2"/>
  <c r="J274" i="2"/>
  <c r="J278" i="2"/>
  <c r="J282" i="2"/>
  <c r="J286" i="2"/>
  <c r="J290" i="2"/>
  <c r="J294" i="2"/>
  <c r="J298" i="2"/>
  <c r="J302" i="2"/>
  <c r="J306" i="2"/>
  <c r="J310" i="2"/>
  <c r="J314" i="2"/>
  <c r="J318" i="2"/>
  <c r="J322" i="2"/>
  <c r="J326" i="2"/>
  <c r="J330" i="2"/>
  <c r="J334" i="2"/>
  <c r="J338" i="2"/>
  <c r="J342" i="2"/>
  <c r="J346" i="2"/>
  <c r="J350" i="2"/>
  <c r="J354" i="2"/>
  <c r="J358" i="2"/>
  <c r="J362" i="2"/>
  <c r="J366" i="2"/>
  <c r="J370" i="2"/>
  <c r="J374" i="2"/>
  <c r="J378" i="2"/>
  <c r="J382" i="2"/>
  <c r="J386" i="2"/>
  <c r="J390" i="2"/>
  <c r="J394" i="2"/>
  <c r="J398" i="2"/>
  <c r="J402" i="2"/>
  <c r="J406" i="2"/>
  <c r="J410" i="2"/>
  <c r="J414" i="2"/>
  <c r="J418" i="2"/>
  <c r="J422" i="2"/>
  <c r="J426" i="2"/>
  <c r="J430" i="2"/>
  <c r="J434" i="2"/>
  <c r="J438" i="2"/>
  <c r="J442" i="2"/>
  <c r="J446" i="2"/>
  <c r="J450" i="2"/>
  <c r="J454" i="2"/>
  <c r="J458" i="2"/>
  <c r="J462" i="2"/>
  <c r="J466" i="2"/>
  <c r="J470" i="2"/>
  <c r="J474" i="2"/>
  <c r="J478" i="2"/>
  <c r="J482" i="2"/>
  <c r="J486" i="2"/>
  <c r="J490" i="2"/>
  <c r="J494" i="2"/>
  <c r="J498" i="2"/>
  <c r="J502" i="2"/>
  <c r="J506" i="2"/>
  <c r="J510" i="2"/>
  <c r="J514" i="2"/>
  <c r="J518" i="2"/>
  <c r="J522" i="2"/>
  <c r="J526" i="2"/>
  <c r="J530" i="2"/>
  <c r="J534" i="2"/>
  <c r="J538" i="2"/>
  <c r="J542" i="2"/>
  <c r="J546" i="2"/>
  <c r="J550" i="2"/>
  <c r="J554" i="2"/>
  <c r="J558" i="2"/>
  <c r="J562" i="2"/>
  <c r="J566" i="2"/>
  <c r="J570" i="2"/>
  <c r="J574" i="2"/>
  <c r="J578" i="2"/>
  <c r="J582" i="2"/>
  <c r="J586" i="2"/>
  <c r="J590" i="2"/>
  <c r="J594" i="2"/>
  <c r="J598" i="2"/>
  <c r="J602" i="2"/>
  <c r="J606" i="2"/>
  <c r="J610" i="2"/>
  <c r="J614" i="2"/>
  <c r="J618" i="2"/>
  <c r="J622" i="2"/>
  <c r="J626" i="2"/>
  <c r="J630" i="2"/>
  <c r="J634" i="2"/>
  <c r="J638" i="2"/>
  <c r="J642" i="2"/>
  <c r="J646" i="2"/>
  <c r="J650" i="2"/>
  <c r="J654" i="2"/>
  <c r="J658" i="2"/>
  <c r="J662" i="2"/>
  <c r="J666" i="2"/>
  <c r="J670" i="2"/>
  <c r="J674" i="2"/>
  <c r="J678" i="2"/>
  <c r="J682" i="2"/>
  <c r="J686" i="2"/>
  <c r="J690" i="2"/>
  <c r="J694" i="2"/>
  <c r="J698" i="2"/>
  <c r="J702" i="2"/>
  <c r="J706" i="2"/>
  <c r="J710" i="2"/>
  <c r="J714" i="2"/>
  <c r="J718" i="2"/>
  <c r="J722" i="2"/>
  <c r="J726" i="2"/>
  <c r="J730" i="2"/>
  <c r="J734" i="2"/>
  <c r="J738" i="2"/>
  <c r="J742" i="2"/>
  <c r="J746" i="2"/>
  <c r="J750" i="2"/>
  <c r="J754" i="2"/>
  <c r="J758" i="2"/>
  <c r="J762" i="2"/>
  <c r="J766" i="2"/>
  <c r="J770" i="2"/>
  <c r="J774" i="2"/>
  <c r="J778" i="2"/>
  <c r="J782" i="2"/>
  <c r="J786" i="2"/>
  <c r="J790" i="2"/>
  <c r="J794" i="2"/>
  <c r="J798" i="2"/>
  <c r="J802" i="2"/>
  <c r="J806" i="2"/>
  <c r="J810" i="2"/>
  <c r="J814" i="2"/>
  <c r="J818" i="2"/>
  <c r="J822" i="2"/>
  <c r="J826" i="2"/>
  <c r="J830" i="2"/>
  <c r="J834" i="2"/>
  <c r="J838" i="2"/>
  <c r="J842" i="2"/>
  <c r="J846" i="2"/>
  <c r="J850" i="2"/>
  <c r="J854" i="2"/>
  <c r="J858" i="2"/>
  <c r="J862" i="2"/>
  <c r="J866" i="2"/>
  <c r="J870" i="2"/>
  <c r="J874" i="2"/>
  <c r="J878" i="2"/>
  <c r="J882" i="2"/>
  <c r="J886" i="2"/>
  <c r="J890" i="2"/>
  <c r="J894" i="2"/>
  <c r="J898" i="2"/>
  <c r="J902" i="2"/>
  <c r="J906" i="2"/>
  <c r="J910" i="2"/>
  <c r="J914" i="2"/>
  <c r="J918" i="2"/>
  <c r="J922" i="2"/>
  <c r="J926" i="2"/>
  <c r="J930" i="2"/>
  <c r="J934" i="2"/>
  <c r="J938" i="2"/>
  <c r="J942" i="2"/>
  <c r="J946" i="2"/>
  <c r="J950" i="2"/>
  <c r="J954" i="2"/>
  <c r="J958" i="2"/>
  <c r="J962" i="2"/>
  <c r="J966" i="2"/>
  <c r="J970" i="2"/>
  <c r="J974" i="2"/>
  <c r="J978" i="2"/>
  <c r="J982" i="2"/>
  <c r="J986" i="2"/>
  <c r="J990" i="2"/>
  <c r="J994" i="2"/>
  <c r="J998" i="2"/>
  <c r="J1002" i="2"/>
  <c r="J1006" i="2"/>
  <c r="J1010" i="2"/>
  <c r="J1014" i="2"/>
  <c r="J1018" i="2"/>
  <c r="J1022" i="2"/>
  <c r="J1026" i="2"/>
  <c r="J1030" i="2"/>
  <c r="J1034" i="2"/>
  <c r="J1038" i="2"/>
  <c r="J1042" i="2"/>
  <c r="J1046" i="2"/>
  <c r="J1050" i="2"/>
  <c r="J1054" i="2"/>
  <c r="J1058" i="2"/>
  <c r="J1062" i="2"/>
  <c r="J1066" i="2"/>
  <c r="J1070" i="2"/>
  <c r="J1074" i="2"/>
  <c r="J1078" i="2"/>
  <c r="J1082" i="2"/>
  <c r="J1086" i="2"/>
  <c r="J1090" i="2"/>
  <c r="J1094" i="2"/>
  <c r="J1098" i="2"/>
  <c r="J1102" i="2"/>
  <c r="J1106" i="2"/>
  <c r="J1110" i="2"/>
  <c r="J1114" i="2"/>
  <c r="J1118" i="2"/>
  <c r="J1122" i="2"/>
  <c r="J1126" i="2"/>
  <c r="J1130" i="2"/>
  <c r="J1134" i="2"/>
  <c r="J1138" i="2"/>
  <c r="J1142" i="2"/>
  <c r="J1146" i="2"/>
  <c r="J1150" i="2"/>
  <c r="J1154" i="2"/>
  <c r="J1158" i="2"/>
  <c r="J1162" i="2"/>
  <c r="J1166" i="2"/>
  <c r="J1170" i="2"/>
  <c r="J1174" i="2"/>
  <c r="J1178" i="2"/>
  <c r="J1182" i="2"/>
  <c r="J1186" i="2"/>
  <c r="J1190" i="2"/>
  <c r="J1194" i="2"/>
  <c r="J1198" i="2"/>
  <c r="J1202" i="2"/>
  <c r="J1206" i="2"/>
  <c r="J1210" i="2"/>
  <c r="J1214" i="2"/>
  <c r="J1218" i="2"/>
  <c r="J1222" i="2"/>
  <c r="J1226" i="2"/>
  <c r="J1230" i="2"/>
  <c r="J1234" i="2"/>
  <c r="J1238" i="2"/>
  <c r="J1242" i="2"/>
  <c r="J1246" i="2"/>
  <c r="J1250" i="2"/>
  <c r="J1254" i="2"/>
  <c r="J1258" i="2"/>
  <c r="J1262" i="2"/>
  <c r="J1266" i="2"/>
  <c r="J1270" i="2"/>
  <c r="J1274" i="2"/>
  <c r="J1278" i="2"/>
  <c r="J1282" i="2"/>
  <c r="J23" i="2"/>
  <c r="J43" i="2"/>
  <c r="J67" i="2"/>
  <c r="J83" i="2"/>
  <c r="J99" i="2"/>
  <c r="J119" i="2"/>
  <c r="J135" i="2"/>
  <c r="J151" i="2"/>
  <c r="J175" i="2"/>
  <c r="J195" i="2"/>
  <c r="J215" i="2"/>
  <c r="J231" i="2"/>
  <c r="J251" i="2"/>
  <c r="J279" i="2"/>
  <c r="J307" i="2"/>
  <c r="J335" i="2"/>
  <c r="J355" i="2"/>
  <c r="J371" i="2"/>
  <c r="J383" i="2"/>
  <c r="J399" i="2"/>
  <c r="J423" i="2"/>
  <c r="J439" i="2"/>
  <c r="J455" i="2"/>
  <c r="J467" i="2"/>
  <c r="J479" i="2"/>
  <c r="J499" i="2"/>
  <c r="J511" i="2"/>
  <c r="J527" i="2"/>
  <c r="J535" i="2"/>
  <c r="J547" i="2"/>
  <c r="J555" i="2"/>
  <c r="J571" i="2"/>
  <c r="J583" i="2"/>
  <c r="J591" i="2"/>
  <c r="J615" i="2"/>
  <c r="J623" i="2"/>
  <c r="J631" i="2"/>
  <c r="J639" i="2"/>
  <c r="J647" i="2"/>
  <c r="J659" i="2"/>
  <c r="J667" i="2"/>
  <c r="J675" i="2"/>
  <c r="J683" i="2"/>
  <c r="J699" i="2"/>
  <c r="J707" i="2"/>
  <c r="J719" i="2"/>
  <c r="J731" i="2"/>
  <c r="J739" i="2"/>
  <c r="J747" i="2"/>
  <c r="J759" i="2"/>
  <c r="J767" i="2"/>
  <c r="J775" i="2"/>
  <c r="J783" i="2"/>
  <c r="J791" i="2"/>
  <c r="J799" i="2"/>
  <c r="J811" i="2"/>
  <c r="J823" i="2"/>
  <c r="J835" i="2"/>
  <c r="J847" i="2"/>
  <c r="J855" i="2"/>
  <c r="J863" i="2"/>
  <c r="J875" i="2"/>
  <c r="J883" i="2"/>
  <c r="J891" i="2"/>
  <c r="J899" i="2"/>
  <c r="J907" i="2"/>
  <c r="J919" i="2"/>
  <c r="J927" i="2"/>
  <c r="J939" i="2"/>
  <c r="J947" i="2"/>
  <c r="J955" i="2"/>
  <c r="J963" i="2"/>
  <c r="J971" i="2"/>
  <c r="J979" i="2"/>
  <c r="J987" i="2"/>
  <c r="J995" i="2"/>
  <c r="J1003" i="2"/>
  <c r="J1015" i="2"/>
  <c r="J1023" i="2"/>
  <c r="J1031" i="2"/>
  <c r="J1043" i="2"/>
  <c r="J1051" i="2"/>
  <c r="J1059" i="2"/>
  <c r="J1067" i="2"/>
  <c r="J1079" i="2"/>
  <c r="J1087" i="2"/>
  <c r="J1095" i="2"/>
  <c r="J1103" i="2"/>
  <c r="J1115" i="2"/>
  <c r="J1127" i="2"/>
  <c r="J1139" i="2"/>
  <c r="J1151" i="2"/>
  <c r="J1163" i="2"/>
  <c r="J1171" i="2"/>
  <c r="J1179" i="2"/>
  <c r="J1187" i="2"/>
  <c r="J1195" i="2"/>
  <c r="J1203" i="2"/>
  <c r="J1215" i="2"/>
  <c r="J1223" i="2"/>
  <c r="J1231" i="2"/>
  <c r="J1239" i="2"/>
  <c r="J1247" i="2"/>
  <c r="J1251" i="2"/>
  <c r="J1259" i="2"/>
  <c r="J1267" i="2"/>
  <c r="J1275" i="2"/>
  <c r="J1283" i="2"/>
  <c r="J1291" i="2"/>
  <c r="J1299" i="2"/>
  <c r="J1307" i="2"/>
  <c r="J1315" i="2"/>
  <c r="J1323" i="2"/>
  <c r="J1331" i="2"/>
  <c r="J1339" i="2"/>
  <c r="J1347" i="2"/>
  <c r="J1355" i="2"/>
  <c r="J1367" i="2"/>
  <c r="J1375" i="2"/>
  <c r="J1379" i="2"/>
  <c r="J1387" i="2"/>
  <c r="J1399" i="2"/>
  <c r="J1411" i="2"/>
  <c r="J1423" i="2"/>
  <c r="J1435" i="2"/>
  <c r="J1443" i="2"/>
  <c r="J1451" i="2"/>
  <c r="J1459" i="2"/>
  <c r="J1467" i="2"/>
  <c r="J1475" i="2"/>
  <c r="J1487" i="2"/>
  <c r="J1495" i="2"/>
  <c r="J1503" i="2"/>
  <c r="J1511" i="2"/>
  <c r="J1519" i="2"/>
  <c r="J1527" i="2"/>
  <c r="J1535" i="2"/>
  <c r="J1543" i="2"/>
  <c r="J1551" i="2"/>
  <c r="J1559" i="2"/>
  <c r="J1567" i="2"/>
  <c r="J1579" i="2"/>
  <c r="J1591" i="2"/>
  <c r="J1599" i="2"/>
  <c r="J1611" i="2"/>
  <c r="J1623" i="2"/>
  <c r="J1635" i="2"/>
  <c r="J1643" i="2"/>
  <c r="J1651" i="2"/>
  <c r="J1659" i="2"/>
  <c r="J1671" i="2"/>
  <c r="J1679" i="2"/>
  <c r="J1691" i="2"/>
  <c r="J1707" i="2"/>
  <c r="J1723" i="2"/>
  <c r="J1731" i="2"/>
  <c r="J1739" i="2"/>
  <c r="J1751" i="2"/>
  <c r="J1759" i="2"/>
  <c r="J1767" i="2"/>
  <c r="J1775" i="2"/>
  <c r="J1783" i="2"/>
  <c r="J1795" i="2"/>
  <c r="J1807" i="2"/>
  <c r="J1815" i="2"/>
  <c r="J1823" i="2"/>
  <c r="J1835" i="2"/>
  <c r="J1843" i="2"/>
  <c r="J1855" i="2"/>
  <c r="J1863" i="2"/>
  <c r="J1871" i="2"/>
  <c r="J1879" i="2"/>
  <c r="J1887" i="2"/>
  <c r="J1895" i="2"/>
  <c r="J1907" i="2"/>
  <c r="J1915" i="2"/>
  <c r="J1923" i="2"/>
  <c r="J1931" i="2"/>
  <c r="J1943" i="2"/>
  <c r="J1951" i="2"/>
  <c r="J1963" i="2"/>
  <c r="J1975" i="2"/>
  <c r="J1987" i="2"/>
  <c r="J1999" i="2"/>
  <c r="J2007" i="2"/>
  <c r="J2015" i="2"/>
  <c r="J2027" i="2"/>
  <c r="J2035" i="2"/>
  <c r="J2047" i="2"/>
  <c r="J2059" i="2"/>
  <c r="J2067" i="2"/>
  <c r="J2079" i="2"/>
  <c r="J2087" i="2"/>
  <c r="J2103" i="2"/>
  <c r="J2127" i="2"/>
  <c r="J15" i="2"/>
  <c r="J31" i="2"/>
  <c r="J39" i="2"/>
  <c r="J55" i="2"/>
  <c r="J71" i="2"/>
  <c r="J87" i="2"/>
  <c r="J103" i="2"/>
  <c r="J115" i="2"/>
  <c r="J131" i="2"/>
  <c r="J147" i="2"/>
  <c r="J163" i="2"/>
  <c r="J179" i="2"/>
  <c r="J191" i="2"/>
  <c r="J207" i="2"/>
  <c r="J227" i="2"/>
  <c r="J243" i="2"/>
  <c r="J263" i="2"/>
  <c r="J275" i="2"/>
  <c r="J291" i="2"/>
  <c r="J303" i="2"/>
  <c r="J315" i="2"/>
  <c r="J327" i="2"/>
  <c r="J343" i="2"/>
  <c r="J363" i="2"/>
  <c r="J379" i="2"/>
  <c r="J395" i="2"/>
  <c r="J407" i="2"/>
  <c r="J419" i="2"/>
  <c r="J431" i="2"/>
  <c r="J443" i="2"/>
  <c r="J459" i="2"/>
  <c r="J471" i="2"/>
  <c r="J487" i="2"/>
  <c r="J495" i="2"/>
  <c r="J507" i="2"/>
  <c r="J515" i="2"/>
  <c r="J523" i="2"/>
  <c r="J531" i="2"/>
  <c r="J543" i="2"/>
  <c r="J551" i="2"/>
  <c r="J559" i="2"/>
  <c r="J563" i="2"/>
  <c r="J575" i="2"/>
  <c r="J579" i="2"/>
  <c r="J587" i="2"/>
  <c r="J595" i="2"/>
  <c r="J599" i="2"/>
  <c r="J603" i="2"/>
  <c r="J611" i="2"/>
  <c r="J4" i="2"/>
  <c r="S4" i="2"/>
  <c r="T4" i="2" s="1"/>
  <c r="J8" i="2"/>
  <c r="J12" i="2"/>
  <c r="J16" i="2"/>
  <c r="J20" i="2"/>
  <c r="J24" i="2"/>
  <c r="J28" i="2"/>
  <c r="J32" i="2"/>
  <c r="J36" i="2"/>
  <c r="J40" i="2"/>
  <c r="J44" i="2"/>
  <c r="J48" i="2"/>
  <c r="J52" i="2"/>
  <c r="J56" i="2"/>
  <c r="J60" i="2"/>
  <c r="J64" i="2"/>
  <c r="J68" i="2"/>
  <c r="J72" i="2"/>
  <c r="J76" i="2"/>
  <c r="J80" i="2"/>
  <c r="J84" i="2"/>
  <c r="J88" i="2"/>
  <c r="J92" i="2"/>
  <c r="J96" i="2"/>
  <c r="J100" i="2"/>
  <c r="J104" i="2"/>
  <c r="J108" i="2"/>
  <c r="J112" i="2"/>
  <c r="J116" i="2"/>
  <c r="J120" i="2"/>
  <c r="J124" i="2"/>
  <c r="J128" i="2"/>
  <c r="J132" i="2"/>
  <c r="J136" i="2"/>
  <c r="J140" i="2"/>
  <c r="J144" i="2"/>
  <c r="J148" i="2"/>
  <c r="J152" i="2"/>
  <c r="J156" i="2"/>
  <c r="J160" i="2"/>
  <c r="J164" i="2"/>
  <c r="J168" i="2"/>
  <c r="J172" i="2"/>
  <c r="J176" i="2"/>
  <c r="J180" i="2"/>
  <c r="J184" i="2"/>
  <c r="J188" i="2"/>
  <c r="J192" i="2"/>
  <c r="J196" i="2"/>
  <c r="J200" i="2"/>
  <c r="J204" i="2"/>
  <c r="J208" i="2"/>
  <c r="J212" i="2"/>
  <c r="J216" i="2"/>
  <c r="J220" i="2"/>
  <c r="J224" i="2"/>
  <c r="J228" i="2"/>
  <c r="J232" i="2"/>
  <c r="J236" i="2"/>
  <c r="J240" i="2"/>
  <c r="J244" i="2"/>
  <c r="J248" i="2"/>
  <c r="J252" i="2"/>
  <c r="J256" i="2"/>
  <c r="J260" i="2"/>
  <c r="J264" i="2"/>
  <c r="J268" i="2"/>
  <c r="J272" i="2"/>
  <c r="J276" i="2"/>
  <c r="J280" i="2"/>
  <c r="J284" i="2"/>
  <c r="J2288" i="2"/>
  <c r="J2292" i="2"/>
  <c r="J2296" i="2"/>
  <c r="J2300" i="2"/>
  <c r="J2304" i="2"/>
  <c r="J2308" i="2"/>
  <c r="J2312" i="2"/>
  <c r="J2316" i="2"/>
  <c r="J2320" i="2"/>
  <c r="J2324" i="2"/>
  <c r="J2328" i="2"/>
  <c r="J2332" i="2"/>
  <c r="J2336" i="2"/>
  <c r="J2340" i="2"/>
  <c r="J2344" i="2"/>
  <c r="J2348" i="2"/>
  <c r="J2352" i="2"/>
  <c r="J2356" i="2"/>
  <c r="J2360" i="2"/>
  <c r="J2364" i="2"/>
  <c r="J2368" i="2"/>
  <c r="J2372" i="2"/>
  <c r="J2376" i="2"/>
  <c r="J2380" i="2"/>
  <c r="J2384" i="2"/>
  <c r="J2388" i="2"/>
  <c r="J2392" i="2"/>
  <c r="J2396" i="2"/>
  <c r="J2400" i="2"/>
  <c r="J2404" i="2"/>
  <c r="J2408" i="2"/>
  <c r="J2412" i="2"/>
  <c r="J2416" i="2"/>
  <c r="J2420" i="2"/>
  <c r="J2424" i="2"/>
  <c r="J2428" i="2"/>
  <c r="J2432" i="2"/>
  <c r="J2436" i="2"/>
  <c r="J2440" i="2"/>
  <c r="J2444" i="2"/>
  <c r="J2448" i="2"/>
  <c r="J2452" i="2"/>
  <c r="J2456" i="2"/>
  <c r="J2460" i="2"/>
  <c r="J2464" i="2"/>
  <c r="J2468" i="2"/>
  <c r="J2472" i="2"/>
  <c r="J2476" i="2"/>
  <c r="J2500" i="2"/>
  <c r="J2504" i="2"/>
  <c r="J2508" i="2"/>
  <c r="J2512" i="2"/>
  <c r="J2516" i="2"/>
  <c r="J2520" i="2"/>
  <c r="J2524" i="2"/>
  <c r="J2528" i="2"/>
  <c r="J2532" i="2"/>
  <c r="J2536" i="2"/>
  <c r="J2540" i="2"/>
  <c r="J2544" i="2"/>
  <c r="J2548" i="2"/>
  <c r="J2552" i="2"/>
  <c r="J2556" i="2"/>
  <c r="J2560" i="2"/>
  <c r="J2564" i="2"/>
  <c r="J2568" i="2"/>
  <c r="J2572" i="2"/>
  <c r="J2576" i="2"/>
  <c r="J2580" i="2"/>
  <c r="J2584" i="2"/>
  <c r="J2588" i="2"/>
  <c r="J2592" i="2"/>
  <c r="J2596" i="2"/>
  <c r="J2600" i="2"/>
  <c r="J2604" i="2"/>
  <c r="J2608" i="2"/>
  <c r="J2612" i="2"/>
  <c r="J2616" i="2"/>
  <c r="J2620" i="2"/>
  <c r="J2624" i="2"/>
  <c r="J2628" i="2"/>
  <c r="J2632" i="2"/>
  <c r="J2636" i="2"/>
  <c r="J2640" i="2"/>
  <c r="J2644" i="2"/>
  <c r="J2648" i="2"/>
  <c r="J2652" i="2"/>
  <c r="J2656" i="2"/>
  <c r="J2660" i="2"/>
  <c r="J2664" i="2"/>
  <c r="J2668" i="2"/>
  <c r="J2672" i="2"/>
  <c r="J2676" i="2"/>
  <c r="J2680" i="2"/>
  <c r="J2684" i="2"/>
  <c r="J2688" i="2"/>
  <c r="J2692" i="2"/>
  <c r="J2696" i="2"/>
  <c r="J2700" i="2"/>
  <c r="J2704" i="2"/>
  <c r="J2708" i="2"/>
  <c r="J2712" i="2"/>
  <c r="J2716" i="2"/>
  <c r="J2720" i="2"/>
  <c r="J2724" i="2"/>
  <c r="J2728" i="2"/>
  <c r="J2732" i="2"/>
  <c r="J2736" i="2"/>
  <c r="J2740" i="2"/>
  <c r="J2744" i="2"/>
  <c r="J2748" i="2"/>
  <c r="J2752" i="2"/>
  <c r="J2756" i="2"/>
  <c r="J2760" i="2"/>
  <c r="J2764" i="2"/>
  <c r="J2768" i="2"/>
  <c r="J2772" i="2"/>
  <c r="J2776" i="2"/>
  <c r="J2780" i="2"/>
  <c r="J2784" i="2"/>
  <c r="J2788" i="2"/>
  <c r="J2792" i="2"/>
  <c r="J2796" i="2"/>
  <c r="J2800" i="2"/>
  <c r="J2804" i="2"/>
  <c r="J2808" i="2"/>
  <c r="J2812" i="2"/>
  <c r="J2816" i="2"/>
  <c r="J2820" i="2"/>
  <c r="J2824" i="2"/>
  <c r="J2828" i="2"/>
  <c r="J2832" i="2"/>
  <c r="J2836" i="2"/>
  <c r="J2840" i="2"/>
  <c r="J2844" i="2"/>
  <c r="J2848" i="2"/>
  <c r="J2852" i="2"/>
  <c r="J2856" i="2"/>
  <c r="J2860" i="2"/>
  <c r="J2864" i="2"/>
  <c r="J2868" i="2"/>
  <c r="J2872" i="2"/>
  <c r="J2876" i="2"/>
  <c r="J2880" i="2"/>
  <c r="J2884" i="2"/>
  <c r="J2888" i="2"/>
  <c r="J2892" i="2"/>
  <c r="J2896" i="2"/>
  <c r="J2900" i="2"/>
  <c r="J2904" i="2"/>
  <c r="J2908" i="2"/>
  <c r="J2912" i="2"/>
  <c r="J2916" i="2"/>
  <c r="J2920" i="2"/>
  <c r="J2924" i="2"/>
  <c r="J2928" i="2"/>
  <c r="J2932" i="2"/>
  <c r="J2936" i="2"/>
  <c r="J2940" i="2"/>
  <c r="J2944" i="2"/>
  <c r="J2948" i="2"/>
  <c r="J2952" i="2"/>
  <c r="J2956" i="2"/>
  <c r="J2960" i="2"/>
  <c r="J288" i="2"/>
  <c r="J292" i="2"/>
  <c r="J296" i="2"/>
  <c r="J300" i="2"/>
  <c r="J304" i="2"/>
  <c r="J308" i="2"/>
  <c r="J312" i="2"/>
  <c r="J316" i="2"/>
  <c r="J320" i="2"/>
  <c r="J324" i="2"/>
  <c r="J328" i="2"/>
  <c r="J332" i="2"/>
  <c r="J336" i="2"/>
  <c r="J340" i="2"/>
  <c r="J344" i="2"/>
  <c r="J348" i="2"/>
  <c r="J352" i="2"/>
  <c r="J356" i="2"/>
  <c r="J360" i="2"/>
  <c r="J364" i="2"/>
  <c r="J368" i="2"/>
  <c r="J372" i="2"/>
  <c r="J376" i="2"/>
  <c r="J380" i="2"/>
  <c r="J384" i="2"/>
  <c r="J388" i="2"/>
  <c r="J392" i="2"/>
  <c r="J396" i="2"/>
  <c r="J400" i="2"/>
  <c r="J404" i="2"/>
  <c r="J408" i="2"/>
  <c r="J412" i="2"/>
  <c r="J416" i="2"/>
  <c r="J420" i="2"/>
  <c r="J424" i="2"/>
  <c r="J428" i="2"/>
  <c r="J432" i="2"/>
  <c r="J436" i="2"/>
  <c r="J440" i="2"/>
  <c r="J444" i="2"/>
  <c r="J448" i="2"/>
  <c r="J452" i="2"/>
  <c r="J456" i="2"/>
  <c r="J460" i="2"/>
  <c r="J464" i="2"/>
  <c r="J468" i="2"/>
  <c r="J472" i="2"/>
  <c r="J476" i="2"/>
  <c r="J480" i="2"/>
  <c r="J484" i="2"/>
  <c r="J488" i="2"/>
  <c r="J492" i="2"/>
  <c r="J496" i="2"/>
  <c r="J500" i="2"/>
  <c r="J504" i="2"/>
  <c r="J508" i="2"/>
  <c r="J512" i="2"/>
  <c r="J516" i="2"/>
  <c r="J520" i="2"/>
  <c r="J524" i="2"/>
  <c r="J528" i="2"/>
  <c r="J532" i="2"/>
  <c r="J536" i="2"/>
  <c r="J540" i="2"/>
  <c r="J544" i="2"/>
  <c r="J548" i="2"/>
  <c r="J552" i="2"/>
  <c r="J556" i="2"/>
  <c r="J560" i="2"/>
  <c r="J564" i="2"/>
  <c r="J568" i="2"/>
  <c r="J572" i="2"/>
  <c r="J576" i="2"/>
  <c r="J580" i="2"/>
  <c r="J584" i="2"/>
  <c r="J588" i="2"/>
  <c r="J592" i="2"/>
  <c r="J596" i="2"/>
  <c r="J600" i="2"/>
  <c r="J604" i="2"/>
  <c r="J608" i="2"/>
  <c r="J612" i="2"/>
  <c r="J616" i="2"/>
  <c r="J620" i="2"/>
  <c r="J624" i="2"/>
  <c r="J628" i="2"/>
  <c r="J632" i="2"/>
  <c r="J636" i="2"/>
  <c r="J640" i="2"/>
  <c r="J644" i="2"/>
  <c r="J648" i="2"/>
  <c r="J652" i="2"/>
  <c r="J656" i="2"/>
  <c r="J660" i="2"/>
  <c r="J664" i="2"/>
  <c r="J668" i="2"/>
  <c r="J672" i="2"/>
  <c r="J676" i="2"/>
  <c r="J680" i="2"/>
  <c r="J684" i="2"/>
  <c r="J688" i="2"/>
  <c r="J692" i="2"/>
  <c r="J696" i="2"/>
  <c r="J700" i="2"/>
  <c r="J704" i="2"/>
  <c r="J708" i="2"/>
  <c r="J712" i="2"/>
  <c r="J716" i="2"/>
  <c r="J720" i="2"/>
  <c r="J724" i="2"/>
  <c r="J728" i="2"/>
  <c r="J732" i="2"/>
  <c r="J736" i="2"/>
  <c r="J740" i="2"/>
  <c r="J744" i="2"/>
  <c r="J748" i="2"/>
  <c r="J752" i="2"/>
  <c r="J756" i="2"/>
  <c r="J760" i="2"/>
  <c r="J764" i="2"/>
  <c r="J768" i="2"/>
  <c r="J772" i="2"/>
  <c r="J776" i="2"/>
  <c r="J780" i="2"/>
  <c r="J784" i="2"/>
  <c r="J788" i="2"/>
  <c r="J792" i="2"/>
  <c r="J796" i="2"/>
  <c r="J800" i="2"/>
  <c r="J804" i="2"/>
  <c r="J808" i="2"/>
  <c r="J812" i="2"/>
  <c r="J816" i="2"/>
  <c r="J820" i="2"/>
  <c r="J824" i="2"/>
  <c r="J828" i="2"/>
  <c r="J832" i="2"/>
  <c r="J836" i="2"/>
  <c r="J840" i="2"/>
  <c r="J844" i="2"/>
  <c r="J848" i="2"/>
  <c r="J852" i="2"/>
  <c r="J856" i="2"/>
  <c r="J860" i="2"/>
  <c r="J864" i="2"/>
  <c r="J868" i="2"/>
  <c r="J872" i="2"/>
  <c r="J876" i="2"/>
  <c r="J880" i="2"/>
  <c r="J884" i="2"/>
  <c r="J888" i="2"/>
  <c r="J892" i="2"/>
  <c r="J896" i="2"/>
  <c r="J900" i="2"/>
  <c r="J904" i="2"/>
  <c r="J908" i="2"/>
  <c r="J912" i="2"/>
  <c r="J916" i="2"/>
  <c r="J920" i="2"/>
  <c r="J924" i="2"/>
  <c r="J928" i="2"/>
  <c r="J932" i="2"/>
  <c r="J936" i="2"/>
  <c r="J940" i="2"/>
  <c r="J944" i="2"/>
  <c r="J948" i="2"/>
  <c r="J952" i="2"/>
  <c r="J956" i="2"/>
  <c r="J960" i="2"/>
  <c r="J964" i="2"/>
  <c r="J968" i="2"/>
  <c r="J972" i="2"/>
  <c r="J976" i="2"/>
  <c r="J980" i="2"/>
  <c r="J984" i="2"/>
  <c r="J988" i="2"/>
  <c r="J992" i="2"/>
  <c r="J996" i="2"/>
  <c r="J1000" i="2"/>
  <c r="J1004" i="2"/>
  <c r="J1008" i="2"/>
  <c r="J1012" i="2"/>
  <c r="J1016" i="2"/>
  <c r="J1020" i="2"/>
  <c r="J1024" i="2"/>
  <c r="J1028" i="2"/>
  <c r="J1032" i="2"/>
  <c r="J1036" i="2"/>
  <c r="J1040" i="2"/>
  <c r="J1044" i="2"/>
  <c r="J1048" i="2"/>
  <c r="J1052" i="2"/>
  <c r="J1056" i="2"/>
  <c r="J1060" i="2"/>
  <c r="J1064" i="2"/>
  <c r="J1068" i="2"/>
  <c r="J1072" i="2"/>
  <c r="J1076" i="2"/>
  <c r="J1080" i="2"/>
  <c r="J1084" i="2"/>
  <c r="J1088" i="2"/>
  <c r="J1092" i="2"/>
  <c r="J1096" i="2"/>
  <c r="J1100" i="2"/>
  <c r="J1104" i="2"/>
  <c r="J1108" i="2"/>
  <c r="J1112" i="2"/>
  <c r="J1116" i="2"/>
  <c r="J1120" i="2"/>
  <c r="J1124" i="2"/>
  <c r="J1128" i="2"/>
  <c r="J1132" i="2"/>
  <c r="J1136" i="2"/>
  <c r="J1140" i="2"/>
  <c r="J1144" i="2"/>
  <c r="J1148" i="2"/>
  <c r="J1152" i="2"/>
  <c r="J1156" i="2"/>
  <c r="J1160" i="2"/>
  <c r="J1164" i="2"/>
  <c r="J1168" i="2"/>
  <c r="J1172" i="2"/>
  <c r="J1176" i="2"/>
  <c r="J1180" i="2"/>
  <c r="J1184" i="2"/>
  <c r="J1188" i="2"/>
  <c r="J1192" i="2"/>
  <c r="J1196" i="2"/>
  <c r="J1200" i="2"/>
  <c r="J1204" i="2"/>
  <c r="J1208" i="2"/>
  <c r="J1212" i="2"/>
  <c r="J1216" i="2"/>
  <c r="J1220" i="2"/>
  <c r="J1224" i="2"/>
  <c r="J1228" i="2"/>
  <c r="J1232" i="2"/>
  <c r="J1236" i="2"/>
  <c r="J1240" i="2"/>
  <c r="J1244" i="2"/>
  <c r="J1248" i="2"/>
  <c r="J1252" i="2"/>
  <c r="J1256" i="2"/>
  <c r="J1260" i="2"/>
  <c r="J1264" i="2"/>
  <c r="J1268" i="2"/>
  <c r="J1272" i="2"/>
  <c r="J1276" i="2"/>
  <c r="J1280" i="2"/>
  <c r="J1284" i="2"/>
  <c r="J1288" i="2"/>
  <c r="J1292" i="2"/>
  <c r="J1296" i="2"/>
  <c r="J1300" i="2"/>
  <c r="J1304" i="2"/>
  <c r="J1308" i="2"/>
  <c r="J1312" i="2"/>
  <c r="J1316" i="2"/>
  <c r="J1320" i="2"/>
  <c r="J1324" i="2"/>
  <c r="J1328" i="2"/>
  <c r="J1332" i="2"/>
  <c r="J1336" i="2"/>
  <c r="J1340" i="2"/>
  <c r="J1344" i="2"/>
  <c r="J1348" i="2"/>
  <c r="J1352" i="2"/>
  <c r="J1356" i="2"/>
  <c r="J1360" i="2"/>
  <c r="J1364" i="2"/>
  <c r="J1368" i="2"/>
  <c r="J1372" i="2"/>
  <c r="J1376" i="2"/>
  <c r="J1380" i="2"/>
  <c r="J1384" i="2"/>
  <c r="J1388" i="2"/>
  <c r="J1392" i="2"/>
  <c r="J1396" i="2"/>
  <c r="J1400" i="2"/>
  <c r="J1404" i="2"/>
  <c r="J1408" i="2"/>
  <c r="J1412" i="2"/>
  <c r="J1416" i="2"/>
  <c r="J1420" i="2"/>
  <c r="J1424" i="2"/>
  <c r="J1428" i="2"/>
  <c r="J1432" i="2"/>
  <c r="J1436" i="2"/>
  <c r="J1440" i="2"/>
  <c r="J1444" i="2"/>
  <c r="J1448" i="2"/>
  <c r="J1452" i="2"/>
  <c r="J1456" i="2"/>
  <c r="J1460" i="2"/>
  <c r="J1464" i="2"/>
  <c r="J1468" i="2"/>
  <c r="J1472" i="2"/>
  <c r="J1476" i="2"/>
  <c r="J1480" i="2"/>
  <c r="J1484" i="2"/>
  <c r="J1488" i="2"/>
  <c r="J1492" i="2"/>
  <c r="J1496" i="2"/>
  <c r="J1500" i="2"/>
  <c r="J1504" i="2"/>
  <c r="J1508" i="2"/>
  <c r="J1512" i="2"/>
  <c r="J1516" i="2"/>
  <c r="J1520" i="2"/>
  <c r="J1524" i="2"/>
  <c r="J1528" i="2"/>
  <c r="J1532" i="2"/>
  <c r="J1536" i="2"/>
  <c r="J1540" i="2"/>
  <c r="J1544" i="2"/>
  <c r="J1548" i="2"/>
  <c r="J1552" i="2"/>
  <c r="J1556" i="2"/>
  <c r="J1560" i="2"/>
  <c r="J1564" i="2"/>
  <c r="J1568" i="2"/>
  <c r="J1572" i="2"/>
  <c r="J1576" i="2"/>
  <c r="J1580" i="2"/>
  <c r="J1584" i="2"/>
  <c r="J1588" i="2"/>
  <c r="J1592" i="2"/>
  <c r="J1596" i="2"/>
  <c r="J1600" i="2"/>
  <c r="J1604" i="2"/>
  <c r="J1608" i="2"/>
  <c r="J1612" i="2"/>
  <c r="J1616" i="2"/>
  <c r="J1620" i="2"/>
  <c r="J1624" i="2"/>
  <c r="J1628" i="2"/>
  <c r="J1632" i="2"/>
  <c r="J1636" i="2"/>
  <c r="J1640" i="2"/>
  <c r="J1644" i="2"/>
  <c r="J1648" i="2"/>
  <c r="J1652" i="2"/>
  <c r="J1656" i="2"/>
  <c r="J1660" i="2"/>
  <c r="J1664" i="2"/>
  <c r="J1668" i="2"/>
  <c r="J1672" i="2"/>
  <c r="J1676" i="2"/>
  <c r="J1680" i="2"/>
  <c r="J1684" i="2"/>
  <c r="J1688" i="2"/>
  <c r="J1692" i="2"/>
  <c r="J1696" i="2"/>
  <c r="J1700" i="2"/>
  <c r="J1704" i="2"/>
  <c r="J1708" i="2"/>
  <c r="J1712" i="2"/>
  <c r="J1716" i="2"/>
  <c r="J1720" i="2"/>
  <c r="J1724" i="2"/>
  <c r="J1728" i="2"/>
  <c r="J1732" i="2"/>
  <c r="J1736" i="2"/>
  <c r="J1740" i="2"/>
  <c r="J1744" i="2"/>
  <c r="J1748" i="2"/>
  <c r="J1752" i="2"/>
  <c r="J1756" i="2"/>
  <c r="J1760" i="2"/>
  <c r="J1764" i="2"/>
  <c r="J1768" i="2"/>
  <c r="J1772" i="2"/>
  <c r="J1776" i="2"/>
  <c r="J1780" i="2"/>
  <c r="J1784" i="2"/>
  <c r="J1788" i="2"/>
  <c r="J1792" i="2"/>
  <c r="J1796" i="2"/>
  <c r="J1800" i="2"/>
  <c r="J1804" i="2"/>
  <c r="J1808" i="2"/>
  <c r="J1812" i="2"/>
  <c r="J1816" i="2"/>
  <c r="J1820" i="2"/>
  <c r="J1824" i="2"/>
  <c r="J1828" i="2"/>
  <c r="J1832" i="2"/>
  <c r="J1836" i="2"/>
  <c r="J1840" i="2"/>
  <c r="J1844" i="2"/>
  <c r="J1848" i="2"/>
  <c r="J1852" i="2"/>
  <c r="J1856" i="2"/>
  <c r="J1860" i="2"/>
  <c r="J1864" i="2"/>
  <c r="J1868" i="2"/>
  <c r="J1872" i="2"/>
  <c r="J1876" i="2"/>
  <c r="J1880" i="2"/>
  <c r="J1884" i="2"/>
  <c r="J1888" i="2"/>
  <c r="J1892" i="2"/>
  <c r="J1896" i="2"/>
  <c r="J1900" i="2"/>
  <c r="J1904" i="2"/>
  <c r="J1908" i="2"/>
  <c r="J1912" i="2"/>
  <c r="J1916" i="2"/>
  <c r="J1920" i="2"/>
  <c r="J1924" i="2"/>
  <c r="J1928" i="2"/>
  <c r="J1932" i="2"/>
  <c r="J1936" i="2"/>
  <c r="J1940" i="2"/>
  <c r="J1944" i="2"/>
  <c r="J1948" i="2"/>
  <c r="J1952" i="2"/>
  <c r="J1956" i="2"/>
  <c r="J1960" i="2"/>
  <c r="J1964" i="2"/>
  <c r="J1968" i="2"/>
  <c r="J1972" i="2"/>
  <c r="J1976" i="2"/>
  <c r="J1980" i="2"/>
  <c r="J1984" i="2"/>
  <c r="J1988" i="2"/>
  <c r="J1992" i="2"/>
  <c r="J1996" i="2"/>
  <c r="J2000" i="2"/>
  <c r="J2004" i="2"/>
  <c r="J2008" i="2"/>
  <c r="J2012" i="2"/>
  <c r="J2016" i="2"/>
  <c r="J2020" i="2"/>
  <c r="J2024" i="2"/>
  <c r="J2028" i="2"/>
  <c r="J2032" i="2"/>
  <c r="J2036" i="2"/>
  <c r="J2040" i="2"/>
  <c r="J2044" i="2"/>
  <c r="J2048" i="2"/>
  <c r="J2052" i="2"/>
  <c r="J2056" i="2"/>
  <c r="J2060" i="2"/>
  <c r="J2064" i="2"/>
  <c r="J2068" i="2"/>
  <c r="J2072" i="2"/>
  <c r="J2076" i="2"/>
  <c r="J2080" i="2"/>
  <c r="J2084" i="2"/>
  <c r="J2088" i="2"/>
  <c r="J2092" i="2"/>
  <c r="J2096" i="2"/>
  <c r="J2100" i="2"/>
  <c r="J2104" i="2"/>
  <c r="J2108" i="2"/>
  <c r="J2112" i="2"/>
  <c r="J2116" i="2"/>
  <c r="J2120" i="2"/>
  <c r="J2124" i="2"/>
  <c r="J2128" i="2"/>
  <c r="J2132" i="2"/>
  <c r="J2136" i="2"/>
  <c r="J2140" i="2"/>
  <c r="J2144" i="2"/>
  <c r="J2148" i="2"/>
  <c r="J2152" i="2"/>
  <c r="J2156" i="2"/>
  <c r="J2160" i="2"/>
  <c r="J2164" i="2"/>
  <c r="J2168" i="2"/>
  <c r="J2172" i="2"/>
  <c r="J2176" i="2"/>
  <c r="J2180" i="2"/>
  <c r="J2184" i="2"/>
  <c r="J2188" i="2"/>
  <c r="J2192" i="2"/>
  <c r="J2196" i="2"/>
  <c r="J2200" i="2"/>
  <c r="J2204" i="2"/>
  <c r="J2208" i="2"/>
  <c r="J2212" i="2"/>
  <c r="J2216" i="2"/>
  <c r="J2220" i="2"/>
  <c r="J2224" i="2"/>
  <c r="J2228" i="2"/>
  <c r="J2232" i="2"/>
  <c r="J2236" i="2"/>
  <c r="J2240" i="2"/>
  <c r="J2244" i="2"/>
  <c r="J2248" i="2"/>
  <c r="J2252" i="2"/>
  <c r="J2256" i="2"/>
  <c r="J2260" i="2"/>
  <c r="J2264" i="2"/>
  <c r="J2268" i="2"/>
  <c r="J2272" i="2"/>
  <c r="J2276" i="2"/>
  <c r="J2280" i="2"/>
  <c r="J2284" i="2"/>
  <c r="J2289" i="2"/>
  <c r="J2293" i="2"/>
  <c r="J2297" i="2"/>
  <c r="J2301" i="2"/>
  <c r="J2305" i="2"/>
  <c r="J2309" i="2"/>
  <c r="J2313" i="2"/>
  <c r="J2317" i="2"/>
  <c r="J2321" i="2"/>
  <c r="J2325" i="2"/>
  <c r="J2329" i="2"/>
  <c r="J2333" i="2"/>
  <c r="J2337" i="2"/>
  <c r="J2341" i="2"/>
  <c r="J2345" i="2"/>
  <c r="J2349" i="2"/>
  <c r="J2353" i="2"/>
  <c r="J2357" i="2"/>
  <c r="J2361" i="2"/>
  <c r="J2365" i="2"/>
  <c r="J2369" i="2"/>
  <c r="J2373" i="2"/>
  <c r="J2377" i="2"/>
  <c r="J2381" i="2"/>
  <c r="J2385" i="2"/>
  <c r="J2389" i="2"/>
  <c r="J2393" i="2"/>
  <c r="J2397" i="2"/>
  <c r="J2401" i="2"/>
  <c r="J2405" i="2"/>
  <c r="J2409" i="2"/>
  <c r="J2413" i="2"/>
  <c r="J2417" i="2"/>
  <c r="J2421" i="2"/>
  <c r="J2425" i="2"/>
  <c r="J2429" i="2"/>
  <c r="J2433" i="2"/>
  <c r="J2437" i="2"/>
  <c r="J2441" i="2"/>
  <c r="J2445" i="2"/>
  <c r="J2449" i="2"/>
  <c r="J2453" i="2"/>
  <c r="J2457" i="2"/>
  <c r="J2461" i="2"/>
  <c r="J2465" i="2"/>
  <c r="J2469" i="2"/>
  <c r="J2473" i="2"/>
  <c r="J2501" i="2"/>
  <c r="J2505" i="2"/>
  <c r="J2509" i="2"/>
  <c r="J2513" i="2"/>
  <c r="J2517" i="2"/>
  <c r="J2521" i="2"/>
  <c r="J2525" i="2"/>
  <c r="J2529" i="2"/>
  <c r="J2533" i="2"/>
  <c r="J2537" i="2"/>
  <c r="J2541" i="2"/>
  <c r="J2545" i="2"/>
  <c r="J2549" i="2"/>
  <c r="J2553" i="2"/>
  <c r="J2557" i="2"/>
  <c r="J2561" i="2"/>
  <c r="J2565" i="2"/>
  <c r="J2569" i="2"/>
  <c r="J2573" i="2"/>
  <c r="J2577" i="2"/>
  <c r="J2581" i="2"/>
  <c r="J2585" i="2"/>
  <c r="J2589" i="2"/>
  <c r="J2593" i="2"/>
  <c r="J2597" i="2"/>
  <c r="J2601" i="2"/>
  <c r="J2605" i="2"/>
  <c r="J2609" i="2"/>
  <c r="J2613" i="2"/>
  <c r="J2617" i="2"/>
  <c r="J2621" i="2"/>
  <c r="J2625" i="2"/>
  <c r="J2629" i="2"/>
  <c r="J2633" i="2"/>
  <c r="J2637" i="2"/>
  <c r="J2641" i="2"/>
  <c r="J2645" i="2"/>
  <c r="J2649" i="2"/>
  <c r="J2653" i="2"/>
  <c r="J2657" i="2"/>
  <c r="J2661" i="2"/>
  <c r="J2665" i="2"/>
  <c r="J2669" i="2"/>
  <c r="J2673" i="2"/>
  <c r="J2677" i="2"/>
  <c r="J2681" i="2"/>
  <c r="J2685" i="2"/>
  <c r="J2689" i="2"/>
  <c r="J2693" i="2"/>
  <c r="J2697" i="2"/>
  <c r="J2701" i="2"/>
  <c r="J2705" i="2"/>
  <c r="J2709" i="2"/>
  <c r="J2713" i="2"/>
  <c r="J2717" i="2"/>
  <c r="J2721" i="2"/>
  <c r="J2725" i="2"/>
  <c r="J2729" i="2"/>
  <c r="J2733" i="2"/>
  <c r="J2737" i="2"/>
  <c r="J2741" i="2"/>
  <c r="J2745" i="2"/>
  <c r="J2749" i="2"/>
  <c r="J2753" i="2"/>
  <c r="J2757" i="2"/>
  <c r="J2761" i="2"/>
  <c r="J2765" i="2"/>
  <c r="J2769" i="2"/>
  <c r="J2773" i="2"/>
  <c r="J2777" i="2"/>
  <c r="J2781" i="2"/>
  <c r="J2785" i="2"/>
  <c r="J2789" i="2"/>
  <c r="J2793" i="2"/>
  <c r="J2797" i="2"/>
  <c r="J2801" i="2"/>
  <c r="J2805" i="2"/>
  <c r="J2809" i="2"/>
  <c r="J2813" i="2"/>
  <c r="J2817" i="2"/>
  <c r="J2821" i="2"/>
  <c r="J2825" i="2"/>
  <c r="J2829" i="2"/>
  <c r="J2833" i="2"/>
  <c r="J2837" i="2"/>
  <c r="J2841" i="2"/>
  <c r="J2845" i="2"/>
  <c r="J2849" i="2"/>
  <c r="J2853" i="2"/>
  <c r="J2857" i="2"/>
  <c r="J2861" i="2"/>
  <c r="J2865" i="2"/>
  <c r="J2869" i="2"/>
  <c r="J2873" i="2"/>
  <c r="J2877" i="2"/>
  <c r="J2881" i="2"/>
  <c r="J2885" i="2"/>
  <c r="J2889" i="2"/>
  <c r="J2893" i="2"/>
  <c r="J2897" i="2"/>
  <c r="J2901" i="2"/>
  <c r="J2905" i="2"/>
  <c r="J2909" i="2"/>
  <c r="J2913" i="2"/>
  <c r="J2917" i="2"/>
  <c r="J2921" i="2"/>
  <c r="J2925" i="2"/>
  <c r="J2929" i="2"/>
  <c r="J2933" i="2"/>
  <c r="J2937" i="2"/>
  <c r="J2941" i="2"/>
  <c r="J2945" i="2"/>
  <c r="J2949" i="2"/>
  <c r="J2953" i="2"/>
  <c r="J2957" i="2"/>
  <c r="J2961" i="2"/>
  <c r="J2965" i="2"/>
  <c r="J2969" i="2"/>
  <c r="J2973" i="2"/>
  <c r="J2977" i="2"/>
  <c r="J2290" i="2"/>
  <c r="J2294" i="2"/>
  <c r="J2298" i="2"/>
  <c r="J2302" i="2"/>
  <c r="J2306" i="2"/>
  <c r="J2310" i="2"/>
  <c r="J2314" i="2"/>
  <c r="J2318" i="2"/>
  <c r="J2322" i="2"/>
  <c r="J2326" i="2"/>
  <c r="J2330" i="2"/>
  <c r="J2334" i="2"/>
  <c r="J2338" i="2"/>
  <c r="J2342" i="2"/>
  <c r="J2346" i="2"/>
  <c r="J2350" i="2"/>
  <c r="J2354" i="2"/>
  <c r="J2358" i="2"/>
  <c r="J2362" i="2"/>
  <c r="J2366" i="2"/>
  <c r="J2370" i="2"/>
  <c r="J2374" i="2"/>
  <c r="J2378" i="2"/>
  <c r="J2382" i="2"/>
  <c r="J2386" i="2"/>
  <c r="J2390" i="2"/>
  <c r="J2394" i="2"/>
  <c r="J2398" i="2"/>
  <c r="J2402" i="2"/>
  <c r="J2406" i="2"/>
  <c r="J2410" i="2"/>
  <c r="J2414" i="2"/>
  <c r="J2418" i="2"/>
  <c r="J2422" i="2"/>
  <c r="J2426" i="2"/>
  <c r="J2430" i="2"/>
  <c r="J2434" i="2"/>
  <c r="J2438" i="2"/>
  <c r="J2442" i="2"/>
  <c r="J2446" i="2"/>
  <c r="J2450" i="2"/>
  <c r="J2454" i="2"/>
  <c r="J2458" i="2"/>
  <c r="J2462" i="2"/>
  <c r="J2466" i="2"/>
  <c r="J2470" i="2"/>
  <c r="J2474" i="2"/>
  <c r="J2502" i="2"/>
  <c r="J2506" i="2"/>
  <c r="J2510" i="2"/>
  <c r="J2514" i="2"/>
  <c r="J2518" i="2"/>
  <c r="J2522" i="2"/>
  <c r="J2526" i="2"/>
  <c r="J2530" i="2"/>
  <c r="J2534" i="2"/>
  <c r="J2538" i="2"/>
  <c r="J2542" i="2"/>
  <c r="J2546" i="2"/>
  <c r="J2550" i="2"/>
  <c r="J2554" i="2"/>
  <c r="J2558" i="2"/>
  <c r="J2562" i="2"/>
  <c r="J2566" i="2"/>
  <c r="J2570" i="2"/>
  <c r="J2574" i="2"/>
  <c r="J2578" i="2"/>
  <c r="J2582" i="2"/>
  <c r="J2586" i="2"/>
  <c r="J2590" i="2"/>
  <c r="J2594" i="2"/>
  <c r="J2598" i="2"/>
  <c r="J2602" i="2"/>
  <c r="J2606" i="2"/>
  <c r="J2610" i="2"/>
  <c r="J2614" i="2"/>
  <c r="J2618" i="2"/>
  <c r="J2622" i="2"/>
  <c r="J2626" i="2"/>
  <c r="J2630" i="2"/>
  <c r="J2634" i="2"/>
  <c r="J2638" i="2"/>
  <c r="J2642" i="2"/>
  <c r="J2646" i="2"/>
  <c r="J2650" i="2"/>
  <c r="J2654" i="2"/>
  <c r="J2658" i="2"/>
  <c r="J2662" i="2"/>
  <c r="J2666" i="2"/>
  <c r="J2670" i="2"/>
  <c r="J2674" i="2"/>
  <c r="J2678" i="2"/>
  <c r="J2682" i="2"/>
  <c r="J2686" i="2"/>
  <c r="J2690" i="2"/>
  <c r="J2694" i="2"/>
  <c r="J2698" i="2"/>
  <c r="J2702" i="2"/>
  <c r="J2706" i="2"/>
  <c r="J2710" i="2"/>
  <c r="J2714" i="2"/>
  <c r="J2718" i="2"/>
  <c r="J2722" i="2"/>
  <c r="J2726" i="2"/>
  <c r="J2730" i="2"/>
  <c r="J2734" i="2"/>
  <c r="J2738" i="2"/>
  <c r="J2742" i="2"/>
  <c r="J2746" i="2"/>
  <c r="J2750" i="2"/>
  <c r="J2754" i="2"/>
  <c r="J2758" i="2"/>
  <c r="J2762" i="2"/>
  <c r="J2766" i="2"/>
  <c r="J2770" i="2"/>
  <c r="J2774" i="2"/>
  <c r="J2778" i="2"/>
  <c r="J2782" i="2"/>
  <c r="J2786" i="2"/>
  <c r="J2790" i="2"/>
  <c r="J2794" i="2"/>
  <c r="J2798" i="2"/>
  <c r="J2802" i="2"/>
  <c r="J2806" i="2"/>
  <c r="J2810" i="2"/>
  <c r="J2814" i="2"/>
  <c r="J2818" i="2"/>
  <c r="J2822" i="2"/>
  <c r="J2826" i="2"/>
  <c r="J2830" i="2"/>
  <c r="J2834" i="2"/>
  <c r="J2838" i="2"/>
  <c r="J2842" i="2"/>
  <c r="J2846" i="2"/>
  <c r="J2850" i="2"/>
  <c r="J2854" i="2"/>
  <c r="J2858" i="2"/>
  <c r="J2862" i="2"/>
  <c r="J2866" i="2"/>
  <c r="J2870" i="2"/>
  <c r="J2874" i="2"/>
  <c r="J2878" i="2"/>
  <c r="J2882" i="2"/>
  <c r="J2886" i="2"/>
  <c r="J2890" i="2"/>
  <c r="J2894" i="2"/>
  <c r="J2898" i="2"/>
  <c r="J2902" i="2"/>
  <c r="J2906" i="2"/>
  <c r="J2910" i="2"/>
  <c r="J2914" i="2"/>
  <c r="J2918" i="2"/>
  <c r="J2922" i="2"/>
  <c r="J2926" i="2"/>
  <c r="J2930" i="2"/>
  <c r="J2934" i="2"/>
  <c r="J2938" i="2"/>
  <c r="J2942" i="2"/>
  <c r="J2946" i="2"/>
  <c r="J2950" i="2"/>
  <c r="J2954" i="2"/>
  <c r="J2958" i="2"/>
  <c r="J2962" i="2"/>
  <c r="J2966" i="2"/>
  <c r="J2970" i="2"/>
  <c r="J2974" i="2"/>
  <c r="J1286" i="2"/>
  <c r="J1290" i="2"/>
  <c r="J1294" i="2"/>
  <c r="J1298" i="2"/>
  <c r="J1302" i="2"/>
  <c r="J1306" i="2"/>
  <c r="J1310" i="2"/>
  <c r="J1314" i="2"/>
  <c r="J1318" i="2"/>
  <c r="J1322" i="2"/>
  <c r="J1326" i="2"/>
  <c r="J1330" i="2"/>
  <c r="J1334" i="2"/>
  <c r="J1338" i="2"/>
  <c r="J1342" i="2"/>
  <c r="J1346" i="2"/>
  <c r="J1350" i="2"/>
  <c r="J1354" i="2"/>
  <c r="J1358" i="2"/>
  <c r="J1362" i="2"/>
  <c r="J1366" i="2"/>
  <c r="J1370" i="2"/>
  <c r="J1374" i="2"/>
  <c r="J1378" i="2"/>
  <c r="J1382" i="2"/>
  <c r="J1386" i="2"/>
  <c r="J1390" i="2"/>
  <c r="J1394" i="2"/>
  <c r="J1398" i="2"/>
  <c r="J1402" i="2"/>
  <c r="J1406" i="2"/>
  <c r="J1410" i="2"/>
  <c r="J1414" i="2"/>
  <c r="J1418" i="2"/>
  <c r="J1422" i="2"/>
  <c r="J1426" i="2"/>
  <c r="J1430" i="2"/>
  <c r="J1434" i="2"/>
  <c r="J1438" i="2"/>
  <c r="J1442" i="2"/>
  <c r="J1446" i="2"/>
  <c r="J1450" i="2"/>
  <c r="J1454" i="2"/>
  <c r="J1458" i="2"/>
  <c r="J1462" i="2"/>
  <c r="J1466" i="2"/>
  <c r="J1470" i="2"/>
  <c r="J1474" i="2"/>
  <c r="J1478" i="2"/>
  <c r="J1482" i="2"/>
  <c r="J1486" i="2"/>
  <c r="J1490" i="2"/>
  <c r="J1494" i="2"/>
  <c r="J1498" i="2"/>
  <c r="J1502" i="2"/>
  <c r="J1506" i="2"/>
  <c r="J1510" i="2"/>
  <c r="J1514" i="2"/>
  <c r="J1518" i="2"/>
  <c r="J1522" i="2"/>
  <c r="J1526" i="2"/>
  <c r="J1530" i="2"/>
  <c r="J1534" i="2"/>
  <c r="J1538" i="2"/>
  <c r="J1542" i="2"/>
  <c r="J1546" i="2"/>
  <c r="J1550" i="2"/>
  <c r="J1554" i="2"/>
  <c r="J1558" i="2"/>
  <c r="J1562" i="2"/>
  <c r="J1566" i="2"/>
  <c r="J1570" i="2"/>
  <c r="J1574" i="2"/>
  <c r="J1578" i="2"/>
  <c r="J1582" i="2"/>
  <c r="J1586" i="2"/>
  <c r="J1590" i="2"/>
  <c r="J1594" i="2"/>
  <c r="J1598" i="2"/>
  <c r="J1602" i="2"/>
  <c r="J1606" i="2"/>
  <c r="J1610" i="2"/>
  <c r="J1614" i="2"/>
  <c r="J1618" i="2"/>
  <c r="J1622" i="2"/>
  <c r="J1626" i="2"/>
  <c r="J1630" i="2"/>
  <c r="J1634" i="2"/>
  <c r="J1638" i="2"/>
  <c r="J1642" i="2"/>
  <c r="J1646" i="2"/>
  <c r="J1650" i="2"/>
  <c r="J1654" i="2"/>
  <c r="J1658" i="2"/>
  <c r="J1662" i="2"/>
  <c r="J1666" i="2"/>
  <c r="J1670" i="2"/>
  <c r="J1674" i="2"/>
  <c r="J1678" i="2"/>
  <c r="J1682" i="2"/>
  <c r="J1686" i="2"/>
  <c r="J1690" i="2"/>
  <c r="J1694" i="2"/>
  <c r="J1698" i="2"/>
  <c r="J1702" i="2"/>
  <c r="J1706" i="2"/>
  <c r="J1710" i="2"/>
  <c r="J1714" i="2"/>
  <c r="J1718" i="2"/>
  <c r="J1722" i="2"/>
  <c r="J1726" i="2"/>
  <c r="J1730" i="2"/>
  <c r="J1734" i="2"/>
  <c r="J1738" i="2"/>
  <c r="J1742" i="2"/>
  <c r="J1746" i="2"/>
  <c r="J1750" i="2"/>
  <c r="J1754" i="2"/>
  <c r="J1758" i="2"/>
  <c r="J1762" i="2"/>
  <c r="J1766" i="2"/>
  <c r="J1770" i="2"/>
  <c r="J1774" i="2"/>
  <c r="J1778" i="2"/>
  <c r="J1782" i="2"/>
  <c r="J1786" i="2"/>
  <c r="J1790" i="2"/>
  <c r="J1794" i="2"/>
  <c r="J1798" i="2"/>
  <c r="J1802" i="2"/>
  <c r="J1806" i="2"/>
  <c r="J1810" i="2"/>
  <c r="J1814" i="2"/>
  <c r="J1818" i="2"/>
  <c r="J1822" i="2"/>
  <c r="J1826" i="2"/>
  <c r="J1830" i="2"/>
  <c r="J1834" i="2"/>
  <c r="J1838" i="2"/>
  <c r="J1842" i="2"/>
  <c r="J1846" i="2"/>
  <c r="J1850" i="2"/>
  <c r="J1854" i="2"/>
  <c r="J1858" i="2"/>
  <c r="J1862" i="2"/>
  <c r="J1866" i="2"/>
  <c r="J1870" i="2"/>
  <c r="J1874" i="2"/>
  <c r="J1878" i="2"/>
  <c r="J1882" i="2"/>
  <c r="J1886" i="2"/>
  <c r="J1890" i="2"/>
  <c r="J1894" i="2"/>
  <c r="J1898" i="2"/>
  <c r="J1902" i="2"/>
  <c r="J1906" i="2"/>
  <c r="J1910" i="2"/>
  <c r="J1914" i="2"/>
  <c r="J1918" i="2"/>
  <c r="J1922" i="2"/>
  <c r="J1926" i="2"/>
  <c r="J1930" i="2"/>
  <c r="J1934" i="2"/>
  <c r="J1938" i="2"/>
  <c r="J1942" i="2"/>
  <c r="J1946" i="2"/>
  <c r="J1950" i="2"/>
  <c r="J1954" i="2"/>
  <c r="J1958" i="2"/>
  <c r="J1962" i="2"/>
  <c r="J1966" i="2"/>
  <c r="J1970" i="2"/>
  <c r="J1974" i="2"/>
  <c r="J1978" i="2"/>
  <c r="J1982" i="2"/>
  <c r="J1986" i="2"/>
  <c r="J1990" i="2"/>
  <c r="J1994" i="2"/>
  <c r="J1998" i="2"/>
  <c r="J2002" i="2"/>
  <c r="J2006" i="2"/>
  <c r="J2010" i="2"/>
  <c r="J2014" i="2"/>
  <c r="J2018" i="2"/>
  <c r="J2022" i="2"/>
  <c r="J2026" i="2"/>
  <c r="J2030" i="2"/>
  <c r="J2034" i="2"/>
  <c r="J2038" i="2"/>
  <c r="J2042" i="2"/>
  <c r="J2046" i="2"/>
  <c r="J2050" i="2"/>
  <c r="J2054" i="2"/>
  <c r="J2058" i="2"/>
  <c r="J2062" i="2"/>
  <c r="J2066" i="2"/>
  <c r="J2070" i="2"/>
  <c r="J2074" i="2"/>
  <c r="J2078" i="2"/>
  <c r="J2082" i="2"/>
  <c r="J2086" i="2"/>
  <c r="J2090" i="2"/>
  <c r="J2094" i="2"/>
  <c r="J2098" i="2"/>
  <c r="J2102" i="2"/>
  <c r="J2106" i="2"/>
  <c r="J2110" i="2"/>
  <c r="J2114" i="2"/>
  <c r="J2118" i="2"/>
  <c r="J2122" i="2"/>
  <c r="J2126" i="2"/>
  <c r="J2130" i="2"/>
  <c r="J2134" i="2"/>
  <c r="J2138" i="2"/>
  <c r="J2142" i="2"/>
  <c r="J2146" i="2"/>
  <c r="J2150" i="2"/>
  <c r="J2198" i="2"/>
  <c r="J2202" i="2"/>
  <c r="J2206" i="2"/>
  <c r="J2210" i="2"/>
  <c r="J2214" i="2"/>
  <c r="J2218" i="2"/>
  <c r="J2222" i="2"/>
  <c r="J2226" i="2"/>
  <c r="J2230" i="2"/>
  <c r="J2234" i="2"/>
  <c r="J2238" i="2"/>
  <c r="J2242" i="2"/>
  <c r="J2246" i="2"/>
  <c r="J2250" i="2"/>
  <c r="J2254" i="2"/>
  <c r="J2258" i="2"/>
  <c r="J2262" i="2"/>
  <c r="J2266" i="2"/>
  <c r="J2270" i="2"/>
  <c r="J2274" i="2"/>
  <c r="J2278" i="2"/>
  <c r="J2282" i="2"/>
  <c r="J2286" i="2"/>
  <c r="J2287" i="2"/>
  <c r="J2291" i="2"/>
  <c r="J2295" i="2"/>
  <c r="J2299" i="2"/>
  <c r="J2303" i="2"/>
  <c r="J2307" i="2"/>
  <c r="J2311" i="2"/>
  <c r="J2315" i="2"/>
  <c r="J2319" i="2"/>
  <c r="J2323" i="2"/>
  <c r="J2327" i="2"/>
  <c r="J2331" i="2"/>
  <c r="J2335" i="2"/>
  <c r="J2339" i="2"/>
  <c r="J2343" i="2"/>
  <c r="J2347" i="2"/>
  <c r="J2351" i="2"/>
  <c r="J2355" i="2"/>
  <c r="J2359" i="2"/>
  <c r="J2363" i="2"/>
  <c r="J2367" i="2"/>
  <c r="J2371" i="2"/>
  <c r="J2375" i="2"/>
  <c r="J2379" i="2"/>
  <c r="J2383" i="2"/>
  <c r="J2387" i="2"/>
  <c r="J2391" i="2"/>
  <c r="J2395" i="2"/>
  <c r="J2399" i="2"/>
  <c r="J2403" i="2"/>
  <c r="J2407" i="2"/>
  <c r="J2411" i="2"/>
  <c r="J2415" i="2"/>
  <c r="J2419" i="2"/>
  <c r="J2423" i="2"/>
  <c r="J2427" i="2"/>
  <c r="J2431" i="2"/>
  <c r="J2435" i="2"/>
  <c r="J2439" i="2"/>
  <c r="J2443" i="2"/>
  <c r="J2447" i="2"/>
  <c r="J2451" i="2"/>
  <c r="J2455" i="2"/>
  <c r="J2459" i="2"/>
  <c r="J2463" i="2"/>
  <c r="J2467" i="2"/>
  <c r="J2471" i="2"/>
  <c r="J2475" i="2"/>
  <c r="J2499" i="2"/>
  <c r="J2503" i="2"/>
  <c r="J2507" i="2"/>
  <c r="J2511" i="2"/>
  <c r="J2515" i="2"/>
  <c r="J2519" i="2"/>
  <c r="J2523" i="2"/>
  <c r="J2527" i="2"/>
  <c r="J2531" i="2"/>
  <c r="J2535" i="2"/>
  <c r="J2539" i="2"/>
  <c r="J2543" i="2"/>
  <c r="J2547" i="2"/>
  <c r="J2551" i="2"/>
  <c r="J2555" i="2"/>
  <c r="J2559" i="2"/>
  <c r="J2563" i="2"/>
  <c r="J2567" i="2"/>
  <c r="J2571" i="2"/>
  <c r="J2575" i="2"/>
  <c r="J2579" i="2"/>
  <c r="J2583" i="2"/>
  <c r="J2587" i="2"/>
  <c r="J2591" i="2"/>
  <c r="J2595" i="2"/>
  <c r="J2599" i="2"/>
  <c r="J2603" i="2"/>
  <c r="J2607" i="2"/>
  <c r="J2611" i="2"/>
  <c r="J2615" i="2"/>
  <c r="J2619" i="2"/>
  <c r="J2623" i="2"/>
  <c r="J2627" i="2"/>
  <c r="J2631" i="2"/>
  <c r="J2635" i="2"/>
  <c r="J2639" i="2"/>
  <c r="J2643" i="2"/>
  <c r="J2647" i="2"/>
  <c r="J2651" i="2"/>
  <c r="J2655" i="2"/>
  <c r="J2659" i="2"/>
  <c r="J2663" i="2"/>
  <c r="J2667" i="2"/>
  <c r="J2671" i="2"/>
  <c r="J2675" i="2"/>
  <c r="J2679" i="2"/>
  <c r="J2683" i="2"/>
  <c r="J2687" i="2"/>
  <c r="J2691" i="2"/>
  <c r="J2695" i="2"/>
  <c r="J2699" i="2"/>
  <c r="J2703" i="2"/>
  <c r="J2707" i="2"/>
  <c r="J2711" i="2"/>
  <c r="J2715" i="2"/>
  <c r="J2719" i="2"/>
  <c r="J2723" i="2"/>
  <c r="J2727" i="2"/>
  <c r="J2731" i="2"/>
  <c r="J2735" i="2"/>
  <c r="J2739" i="2"/>
  <c r="J2743" i="2"/>
  <c r="J2747" i="2"/>
  <c r="J2751" i="2"/>
  <c r="J2755" i="2"/>
  <c r="J2759" i="2"/>
  <c r="J2763" i="2"/>
  <c r="J2767" i="2"/>
  <c r="J2771" i="2"/>
  <c r="J2775" i="2"/>
  <c r="J2779" i="2"/>
  <c r="J2783" i="2"/>
  <c r="J2787" i="2"/>
  <c r="J2791" i="2"/>
  <c r="J2795" i="2"/>
  <c r="J2799" i="2"/>
  <c r="J2803" i="2"/>
  <c r="J2807" i="2"/>
  <c r="J2811" i="2"/>
  <c r="J2815" i="2"/>
  <c r="J2819" i="2"/>
  <c r="J2823" i="2"/>
  <c r="J2827" i="2"/>
  <c r="J2831" i="2"/>
  <c r="J2835" i="2"/>
  <c r="J2839" i="2"/>
  <c r="J2843" i="2"/>
  <c r="J2847" i="2"/>
  <c r="J2851" i="2"/>
  <c r="J2855" i="2"/>
  <c r="J2859" i="2"/>
  <c r="J2863" i="2"/>
  <c r="J2867" i="2"/>
  <c r="J2871" i="2"/>
  <c r="J2875" i="2"/>
  <c r="J2879" i="2"/>
  <c r="J2883" i="2"/>
  <c r="J2887" i="2"/>
  <c r="J2891" i="2"/>
  <c r="J2895" i="2"/>
  <c r="J2899" i="2"/>
  <c r="J2903" i="2"/>
  <c r="J2907" i="2"/>
  <c r="J2911" i="2"/>
  <c r="J2915" i="2"/>
  <c r="J2919" i="2"/>
  <c r="J2923" i="2"/>
  <c r="J2927" i="2"/>
  <c r="J2931" i="2"/>
  <c r="J2935" i="2"/>
  <c r="J2939" i="2"/>
  <c r="J2943" i="2"/>
  <c r="J2947" i="2"/>
  <c r="J2951" i="2"/>
  <c r="J2955" i="2"/>
  <c r="J2959" i="2"/>
  <c r="J2963" i="2"/>
  <c r="J2967" i="2"/>
  <c r="J2971" i="2"/>
  <c r="J2975" i="2"/>
  <c r="J2279" i="2"/>
  <c r="J2275" i="2"/>
  <c r="J2157" i="2"/>
  <c r="J2199" i="2"/>
  <c r="J2215" i="2"/>
  <c r="J2231" i="2"/>
  <c r="J2247" i="2"/>
  <c r="J2263" i="2"/>
  <c r="J2191" i="2"/>
  <c r="J2211" i="2"/>
  <c r="J2227" i="2"/>
  <c r="J2243" i="2"/>
  <c r="J2259" i="2"/>
  <c r="J2183" i="2"/>
  <c r="J2207" i="2"/>
  <c r="J2223" i="2"/>
  <c r="J2239" i="2"/>
  <c r="J2255" i="2"/>
  <c r="J2271" i="2"/>
  <c r="J2175" i="2"/>
  <c r="J2203" i="2"/>
  <c r="J2219" i="2"/>
  <c r="J2235" i="2"/>
  <c r="J2251" i="2"/>
  <c r="J2267" i="2"/>
  <c r="J2283" i="2"/>
  <c r="J2155" i="2"/>
  <c r="J2163" i="2"/>
  <c r="J2171" i="2"/>
  <c r="J2179" i="2"/>
  <c r="J2187" i="2"/>
  <c r="J2195" i="2"/>
  <c r="J2201" i="2"/>
  <c r="J2205" i="2"/>
  <c r="J2209" i="2"/>
  <c r="J2213" i="2"/>
  <c r="J2217" i="2"/>
  <c r="J2221" i="2"/>
  <c r="J2225" i="2"/>
  <c r="J2229" i="2"/>
  <c r="J2233" i="2"/>
  <c r="J2237" i="2"/>
  <c r="J2241" i="2"/>
  <c r="J2245" i="2"/>
  <c r="J2249" i="2"/>
  <c r="J2253" i="2"/>
  <c r="J2257" i="2"/>
  <c r="J2261" i="2"/>
  <c r="J2265" i="2"/>
  <c r="J2269" i="2"/>
  <c r="J2273" i="2"/>
  <c r="J2277" i="2"/>
  <c r="J2281" i="2"/>
  <c r="J2285" i="2"/>
  <c r="J2154" i="2"/>
  <c r="J2162" i="2"/>
  <c r="J2170" i="2"/>
  <c r="J2178" i="2"/>
  <c r="J2186" i="2"/>
  <c r="J2194" i="2"/>
  <c r="J2159" i="2"/>
  <c r="J2167" i="2"/>
  <c r="J2158" i="2"/>
  <c r="J2166" i="2"/>
  <c r="J2174" i="2"/>
  <c r="J2182" i="2"/>
  <c r="J2190" i="2"/>
  <c r="J2153" i="2"/>
  <c r="D2842" i="2" l="1"/>
  <c r="D2566" i="2"/>
  <c r="D2613" i="2"/>
  <c r="D2167" i="2"/>
  <c r="D2537" i="2"/>
  <c r="D2459" i="2"/>
  <c r="D2720" i="2"/>
  <c r="D2499" i="2"/>
  <c r="D2548" i="2"/>
  <c r="D2468" i="2"/>
  <c r="D2884" i="2"/>
  <c r="D2971" i="2"/>
  <c r="D2907" i="2"/>
  <c r="D2527" i="2"/>
  <c r="D2438" i="2"/>
  <c r="D2396" i="2"/>
  <c r="D2621" i="2"/>
  <c r="D2340" i="2"/>
  <c r="D2595" i="2"/>
  <c r="D2509" i="2"/>
  <c r="D2378" i="2"/>
  <c r="D2550" i="2"/>
  <c r="D2322" i="2"/>
  <c r="D2737" i="2"/>
  <c r="D2337" i="2"/>
  <c r="D2699" i="2"/>
  <c r="D2571" i="2"/>
  <c r="D2848" i="2"/>
  <c r="D2471" i="2"/>
  <c r="D2943" i="2"/>
  <c r="D2623" i="2"/>
  <c r="D2705" i="2"/>
  <c r="D2674" i="2"/>
  <c r="D2291" i="2"/>
  <c r="D2520" i="2"/>
  <c r="D2519" i="2"/>
  <c r="D2287" i="2"/>
  <c r="D2362" i="2"/>
  <c r="D2267" i="2"/>
  <c r="D2223" i="2"/>
  <c r="D2546" i="2"/>
  <c r="D2974" i="2"/>
  <c r="D2846" i="2"/>
  <c r="D2686" i="2"/>
  <c r="D2604" i="2"/>
  <c r="D2292" i="2"/>
  <c r="D2515" i="2"/>
  <c r="L2242" i="2"/>
  <c r="D2242" i="2" s="1"/>
  <c r="H2242" i="2"/>
  <c r="L1163" i="2"/>
  <c r="D1163" i="2" s="1"/>
  <c r="H1163" i="2"/>
  <c r="L899" i="2"/>
  <c r="D899" i="2" s="1"/>
  <c r="H899" i="2"/>
  <c r="L667" i="2"/>
  <c r="H667" i="2"/>
  <c r="L251" i="2"/>
  <c r="D251" i="2" s="1"/>
  <c r="H251" i="2"/>
  <c r="L1222" i="2"/>
  <c r="D1222" i="2" s="1"/>
  <c r="H1222" i="2"/>
  <c r="L1094" i="2"/>
  <c r="H1094" i="2"/>
  <c r="L982" i="2"/>
  <c r="D982" i="2" s="1"/>
  <c r="H982" i="2"/>
  <c r="L870" i="2"/>
  <c r="D870" i="2" s="1"/>
  <c r="H870" i="2"/>
  <c r="L806" i="2"/>
  <c r="D806" i="2" s="1"/>
  <c r="H806" i="2"/>
  <c r="L710" i="2"/>
  <c r="D710" i="2" s="1"/>
  <c r="H710" i="2"/>
  <c r="L598" i="2"/>
  <c r="H598" i="2"/>
  <c r="L486" i="2"/>
  <c r="D486" i="2" s="1"/>
  <c r="H486" i="2"/>
  <c r="L374" i="2"/>
  <c r="D374" i="2" s="1"/>
  <c r="H374" i="2"/>
  <c r="L262" i="2"/>
  <c r="D262" i="2" s="1"/>
  <c r="H262" i="2"/>
  <c r="L134" i="2"/>
  <c r="D134" i="2" s="1"/>
  <c r="H134" i="2"/>
  <c r="L22" i="2"/>
  <c r="D22" i="2" s="1"/>
  <c r="H22" i="2"/>
  <c r="L2081" i="2"/>
  <c r="D2081" i="2" s="1"/>
  <c r="H2081" i="2"/>
  <c r="L1969" i="2"/>
  <c r="D1969" i="2" s="1"/>
  <c r="H1969" i="2"/>
  <c r="L1857" i="2"/>
  <c r="D1857" i="2" s="1"/>
  <c r="H1857" i="2"/>
  <c r="L1745" i="2"/>
  <c r="D1745" i="2" s="1"/>
  <c r="H1745" i="2"/>
  <c r="L1649" i="2"/>
  <c r="D1649" i="2" s="1"/>
  <c r="H1649" i="2"/>
  <c r="L1537" i="2"/>
  <c r="D1537" i="2" s="1"/>
  <c r="H1537" i="2"/>
  <c r="L1425" i="2"/>
  <c r="D1425" i="2" s="1"/>
  <c r="H1425" i="2"/>
  <c r="L1345" i="2"/>
  <c r="D1345" i="2" s="1"/>
  <c r="H1345" i="2"/>
  <c r="L1249" i="2"/>
  <c r="D1249" i="2" s="1"/>
  <c r="H1249" i="2"/>
  <c r="L1153" i="2"/>
  <c r="D1153" i="2" s="1"/>
  <c r="H1153" i="2"/>
  <c r="L1041" i="2"/>
  <c r="D1041" i="2" s="1"/>
  <c r="H1041" i="2"/>
  <c r="L929" i="2"/>
  <c r="D929" i="2" s="1"/>
  <c r="H929" i="2"/>
  <c r="L817" i="2"/>
  <c r="D817" i="2" s="1"/>
  <c r="H817" i="2"/>
  <c r="L705" i="2"/>
  <c r="H705" i="2"/>
  <c r="L609" i="2"/>
  <c r="D609" i="2" s="1"/>
  <c r="H609" i="2"/>
  <c r="L497" i="2"/>
  <c r="D497" i="2" s="1"/>
  <c r="H497" i="2"/>
  <c r="L401" i="2"/>
  <c r="D401" i="2" s="1"/>
  <c r="H401" i="2"/>
  <c r="L305" i="2"/>
  <c r="D305" i="2" s="1"/>
  <c r="H305" i="2"/>
  <c r="L193" i="2"/>
  <c r="D193" i="2" s="1"/>
  <c r="H193" i="2"/>
  <c r="L113" i="2"/>
  <c r="D113" i="2" s="1"/>
  <c r="H113" i="2"/>
  <c r="L33" i="2"/>
  <c r="D33" i="2" s="1"/>
  <c r="H33" i="2"/>
  <c r="L2182" i="2"/>
  <c r="H2182" i="2"/>
  <c r="L2102" i="2"/>
  <c r="D2102" i="2" s="1"/>
  <c r="H2102" i="2"/>
  <c r="L2054" i="2"/>
  <c r="D2054" i="2" s="1"/>
  <c r="H2054" i="2"/>
  <c r="L2022" i="2"/>
  <c r="D2022" i="2" s="1"/>
  <c r="H2022" i="2"/>
  <c r="L1990" i="2"/>
  <c r="D1990" i="2" s="1"/>
  <c r="H1990" i="2"/>
  <c r="L1958" i="2"/>
  <c r="D1958" i="2" s="1"/>
  <c r="H1958" i="2"/>
  <c r="L1926" i="2"/>
  <c r="D1926" i="2" s="1"/>
  <c r="H1926" i="2"/>
  <c r="L1894" i="2"/>
  <c r="D1894" i="2" s="1"/>
  <c r="H1894" i="2"/>
  <c r="L1862" i="2"/>
  <c r="D1862" i="2" s="1"/>
  <c r="H1862" i="2"/>
  <c r="L1830" i="2"/>
  <c r="D1830" i="2" s="1"/>
  <c r="H1830" i="2"/>
  <c r="L1798" i="2"/>
  <c r="D1798" i="2" s="1"/>
  <c r="H1798" i="2"/>
  <c r="L1766" i="2"/>
  <c r="D1766" i="2" s="1"/>
  <c r="H1766" i="2"/>
  <c r="L1734" i="2"/>
  <c r="D1734" i="2" s="1"/>
  <c r="H1734" i="2"/>
  <c r="L1702" i="2"/>
  <c r="D1702" i="2" s="1"/>
  <c r="H1702" i="2"/>
  <c r="L1670" i="2"/>
  <c r="D1670" i="2" s="1"/>
  <c r="H1670" i="2"/>
  <c r="L1638" i="2"/>
  <c r="D1638" i="2" s="1"/>
  <c r="H1638" i="2"/>
  <c r="L1606" i="2"/>
  <c r="D1606" i="2" s="1"/>
  <c r="H1606" i="2"/>
  <c r="L1590" i="2"/>
  <c r="D1590" i="2" s="1"/>
  <c r="H1590" i="2"/>
  <c r="L1558" i="2"/>
  <c r="D1558" i="2" s="1"/>
  <c r="H1558" i="2"/>
  <c r="L1526" i="2"/>
  <c r="D1526" i="2" s="1"/>
  <c r="H1526" i="2"/>
  <c r="L1494" i="2"/>
  <c r="D1494" i="2" s="1"/>
  <c r="H1494" i="2"/>
  <c r="L1462" i="2"/>
  <c r="D1462" i="2" s="1"/>
  <c r="H1462" i="2"/>
  <c r="L1430" i="2"/>
  <c r="D1430" i="2" s="1"/>
  <c r="H1430" i="2"/>
  <c r="L1398" i="2"/>
  <c r="D1398" i="2" s="1"/>
  <c r="H1398" i="2"/>
  <c r="L1366" i="2"/>
  <c r="D1366" i="2" s="1"/>
  <c r="H1366" i="2"/>
  <c r="L1334" i="2"/>
  <c r="D1334" i="2" s="1"/>
  <c r="H1334" i="2"/>
  <c r="L1302" i="2"/>
  <c r="H1302" i="2"/>
  <c r="L2285" i="2"/>
  <c r="D2285" i="2" s="1"/>
  <c r="H2285" i="2"/>
  <c r="L2276" i="2"/>
  <c r="D2276" i="2" s="1"/>
  <c r="H2276" i="2"/>
  <c r="L2244" i="2"/>
  <c r="D2244" i="2" s="1"/>
  <c r="H2244" i="2"/>
  <c r="L2212" i="2"/>
  <c r="H2212" i="2"/>
  <c r="L2180" i="2"/>
  <c r="D2180" i="2" s="1"/>
  <c r="H2180" i="2"/>
  <c r="L2148" i="2"/>
  <c r="D2148" i="2" s="1"/>
  <c r="H2148" i="2"/>
  <c r="L2116" i="2"/>
  <c r="D2116" i="2" s="1"/>
  <c r="H2116" i="2"/>
  <c r="L2084" i="2"/>
  <c r="D2084" i="2" s="1"/>
  <c r="H2084" i="2"/>
  <c r="L2052" i="2"/>
  <c r="D2052" i="2" s="1"/>
  <c r="H2052" i="2"/>
  <c r="L2036" i="2"/>
  <c r="D2036" i="2" s="1"/>
  <c r="H2036" i="2"/>
  <c r="L2020" i="2"/>
  <c r="D2020" i="2" s="1"/>
  <c r="H2020" i="2"/>
  <c r="L1988" i="2"/>
  <c r="D1988" i="2" s="1"/>
  <c r="H1988" i="2"/>
  <c r="L1972" i="2"/>
  <c r="D1972" i="2" s="1"/>
  <c r="H1972" i="2"/>
  <c r="L1956" i="2"/>
  <c r="D1956" i="2" s="1"/>
  <c r="H1956" i="2"/>
  <c r="L1940" i="2"/>
  <c r="D1940" i="2" s="1"/>
  <c r="H1940" i="2"/>
  <c r="L1924" i="2"/>
  <c r="D1924" i="2" s="1"/>
  <c r="H1924" i="2"/>
  <c r="L1908" i="2"/>
  <c r="D1908" i="2" s="1"/>
  <c r="H1908" i="2"/>
  <c r="L1892" i="2"/>
  <c r="D1892" i="2" s="1"/>
  <c r="H1892" i="2"/>
  <c r="L1876" i="2"/>
  <c r="D1876" i="2" s="1"/>
  <c r="H1876" i="2"/>
  <c r="L1860" i="2"/>
  <c r="H1860" i="2"/>
  <c r="L1844" i="2"/>
  <c r="H1844" i="2"/>
  <c r="L1828" i="2"/>
  <c r="D1828" i="2" s="1"/>
  <c r="H1828" i="2"/>
  <c r="L1812" i="2"/>
  <c r="D1812" i="2" s="1"/>
  <c r="H1812" i="2"/>
  <c r="L1796" i="2"/>
  <c r="D1796" i="2" s="1"/>
  <c r="H1796" i="2"/>
  <c r="L1780" i="2"/>
  <c r="D1780" i="2" s="1"/>
  <c r="H1780" i="2"/>
  <c r="L1764" i="2"/>
  <c r="D1764" i="2" s="1"/>
  <c r="H1764" i="2"/>
  <c r="L1748" i="2"/>
  <c r="D1748" i="2" s="1"/>
  <c r="H1748" i="2"/>
  <c r="L1732" i="2"/>
  <c r="H1732" i="2"/>
  <c r="L1716" i="2"/>
  <c r="H1716" i="2"/>
  <c r="L1700" i="2"/>
  <c r="H1700" i="2"/>
  <c r="L1684" i="2"/>
  <c r="D1684" i="2" s="1"/>
  <c r="H1684" i="2"/>
  <c r="L1668" i="2"/>
  <c r="D1668" i="2" s="1"/>
  <c r="H1668" i="2"/>
  <c r="L1652" i="2"/>
  <c r="D1652" i="2" s="1"/>
  <c r="H1652" i="2"/>
  <c r="L1636" i="2"/>
  <c r="D1636" i="2" s="1"/>
  <c r="H1636" i="2"/>
  <c r="L1620" i="2"/>
  <c r="D1620" i="2" s="1"/>
  <c r="H1620" i="2"/>
  <c r="L1604" i="2"/>
  <c r="D1604" i="2" s="1"/>
  <c r="H1604" i="2"/>
  <c r="L1588" i="2"/>
  <c r="D1588" i="2" s="1"/>
  <c r="H1588" i="2"/>
  <c r="L1572" i="2"/>
  <c r="D1572" i="2" s="1"/>
  <c r="H1572" i="2"/>
  <c r="L1556" i="2"/>
  <c r="D1556" i="2" s="1"/>
  <c r="H1556" i="2"/>
  <c r="L1540" i="2"/>
  <c r="H1540" i="2"/>
  <c r="L1524" i="2"/>
  <c r="D1524" i="2" s="1"/>
  <c r="H1524" i="2"/>
  <c r="L1508" i="2"/>
  <c r="D1508" i="2" s="1"/>
  <c r="H1508" i="2"/>
  <c r="L1492" i="2"/>
  <c r="D1492" i="2" s="1"/>
  <c r="H1492" i="2"/>
  <c r="L1476" i="2"/>
  <c r="D1476" i="2" s="1"/>
  <c r="H1476" i="2"/>
  <c r="L1460" i="2"/>
  <c r="D1460" i="2" s="1"/>
  <c r="H1460" i="2"/>
  <c r="L1444" i="2"/>
  <c r="D1444" i="2" s="1"/>
  <c r="H1444" i="2"/>
  <c r="L1428" i="2"/>
  <c r="D1428" i="2" s="1"/>
  <c r="H1428" i="2"/>
  <c r="L1412" i="2"/>
  <c r="D1412" i="2" s="1"/>
  <c r="H1412" i="2"/>
  <c r="L1396" i="2"/>
  <c r="D1396" i="2" s="1"/>
  <c r="H1396" i="2"/>
  <c r="L1380" i="2"/>
  <c r="D1380" i="2" s="1"/>
  <c r="H1380" i="2"/>
  <c r="L1364" i="2"/>
  <c r="D1364" i="2" s="1"/>
  <c r="H1364" i="2"/>
  <c r="L1348" i="2"/>
  <c r="D1348" i="2" s="1"/>
  <c r="H1348" i="2"/>
  <c r="L1332" i="2"/>
  <c r="D1332" i="2" s="1"/>
  <c r="H1332" i="2"/>
  <c r="L1316" i="2"/>
  <c r="D1316" i="2" s="1"/>
  <c r="H1316" i="2"/>
  <c r="L1300" i="2"/>
  <c r="D1300" i="2" s="1"/>
  <c r="H1300" i="2"/>
  <c r="L1284" i="2"/>
  <c r="D1284" i="2" s="1"/>
  <c r="H1284" i="2"/>
  <c r="L1268" i="2"/>
  <c r="D1268" i="2" s="1"/>
  <c r="H1268" i="2"/>
  <c r="L1252" i="2"/>
  <c r="D1252" i="2" s="1"/>
  <c r="H1252" i="2"/>
  <c r="L1236" i="2"/>
  <c r="D1236" i="2" s="1"/>
  <c r="H1236" i="2"/>
  <c r="L1220" i="2"/>
  <c r="D1220" i="2" s="1"/>
  <c r="H1220" i="2"/>
  <c r="L1204" i="2"/>
  <c r="H1204" i="2"/>
  <c r="L1188" i="2"/>
  <c r="D1188" i="2" s="1"/>
  <c r="H1188" i="2"/>
  <c r="L1172" i="2"/>
  <c r="D1172" i="2" s="1"/>
  <c r="H1172" i="2"/>
  <c r="L1156" i="2"/>
  <c r="H1156" i="2"/>
  <c r="L1140" i="2"/>
  <c r="D1140" i="2" s="1"/>
  <c r="H1140" i="2"/>
  <c r="L1124" i="2"/>
  <c r="D1124" i="2" s="1"/>
  <c r="H1124" i="2"/>
  <c r="L1108" i="2"/>
  <c r="H1108" i="2"/>
  <c r="L1092" i="2"/>
  <c r="D1092" i="2" s="1"/>
  <c r="H1092" i="2"/>
  <c r="L1076" i="2"/>
  <c r="D1076" i="2" s="1"/>
  <c r="H1076" i="2"/>
  <c r="L1060" i="2"/>
  <c r="D1060" i="2" s="1"/>
  <c r="H1060" i="2"/>
  <c r="L1044" i="2"/>
  <c r="D1044" i="2" s="1"/>
  <c r="H1044" i="2"/>
  <c r="L1028" i="2"/>
  <c r="D1028" i="2" s="1"/>
  <c r="H1028" i="2"/>
  <c r="L1012" i="2"/>
  <c r="D1012" i="2" s="1"/>
  <c r="H1012" i="2"/>
  <c r="L996" i="2"/>
  <c r="D996" i="2" s="1"/>
  <c r="H996" i="2"/>
  <c r="L980" i="2"/>
  <c r="D980" i="2" s="1"/>
  <c r="H980" i="2"/>
  <c r="L964" i="2"/>
  <c r="D964" i="2" s="1"/>
  <c r="H964" i="2"/>
  <c r="L948" i="2"/>
  <c r="D948" i="2" s="1"/>
  <c r="H948" i="2"/>
  <c r="L932" i="2"/>
  <c r="D932" i="2" s="1"/>
  <c r="H932" i="2"/>
  <c r="L916" i="2"/>
  <c r="D916" i="2" s="1"/>
  <c r="H916" i="2"/>
  <c r="L900" i="2"/>
  <c r="D900" i="2" s="1"/>
  <c r="H900" i="2"/>
  <c r="L884" i="2"/>
  <c r="D884" i="2" s="1"/>
  <c r="H884" i="2"/>
  <c r="L868" i="2"/>
  <c r="D868" i="2" s="1"/>
  <c r="H868" i="2"/>
  <c r="L852" i="2"/>
  <c r="D852" i="2" s="1"/>
  <c r="H852" i="2"/>
  <c r="L836" i="2"/>
  <c r="D836" i="2" s="1"/>
  <c r="H836" i="2"/>
  <c r="L820" i="2"/>
  <c r="D820" i="2" s="1"/>
  <c r="H820" i="2"/>
  <c r="L804" i="2"/>
  <c r="D804" i="2" s="1"/>
  <c r="H804" i="2"/>
  <c r="L788" i="2"/>
  <c r="D788" i="2" s="1"/>
  <c r="H788" i="2"/>
  <c r="L772" i="2"/>
  <c r="D772" i="2" s="1"/>
  <c r="H772" i="2"/>
  <c r="L756" i="2"/>
  <c r="D756" i="2" s="1"/>
  <c r="H756" i="2"/>
  <c r="L740" i="2"/>
  <c r="D740" i="2" s="1"/>
  <c r="H740" i="2"/>
  <c r="L724" i="2"/>
  <c r="D724" i="2" s="1"/>
  <c r="H724" i="2"/>
  <c r="L708" i="2"/>
  <c r="D708" i="2" s="1"/>
  <c r="H708" i="2"/>
  <c r="L692" i="2"/>
  <c r="D692" i="2" s="1"/>
  <c r="H692" i="2"/>
  <c r="L676" i="2"/>
  <c r="H676" i="2"/>
  <c r="L660" i="2"/>
  <c r="D660" i="2" s="1"/>
  <c r="H660" i="2"/>
  <c r="L644" i="2"/>
  <c r="D644" i="2" s="1"/>
  <c r="H644" i="2"/>
  <c r="L628" i="2"/>
  <c r="D628" i="2" s="1"/>
  <c r="H628" i="2"/>
  <c r="L612" i="2"/>
  <c r="H612" i="2"/>
  <c r="L596" i="2"/>
  <c r="H596" i="2"/>
  <c r="L580" i="2"/>
  <c r="D580" i="2" s="1"/>
  <c r="H580" i="2"/>
  <c r="L564" i="2"/>
  <c r="D564" i="2" s="1"/>
  <c r="H564" i="2"/>
  <c r="L548" i="2"/>
  <c r="H548" i="2"/>
  <c r="L532" i="2"/>
  <c r="D532" i="2" s="1"/>
  <c r="H532" i="2"/>
  <c r="L516" i="2"/>
  <c r="H516" i="2"/>
  <c r="L500" i="2"/>
  <c r="D500" i="2" s="1"/>
  <c r="H500" i="2"/>
  <c r="L484" i="2"/>
  <c r="D484" i="2" s="1"/>
  <c r="H484" i="2"/>
  <c r="L468" i="2"/>
  <c r="D468" i="2" s="1"/>
  <c r="H468" i="2"/>
  <c r="L452" i="2"/>
  <c r="D452" i="2" s="1"/>
  <c r="H452" i="2"/>
  <c r="L436" i="2"/>
  <c r="D436" i="2" s="1"/>
  <c r="H436" i="2"/>
  <c r="L420" i="2"/>
  <c r="H420" i="2"/>
  <c r="L404" i="2"/>
  <c r="D404" i="2" s="1"/>
  <c r="H404" i="2"/>
  <c r="L388" i="2"/>
  <c r="D388" i="2" s="1"/>
  <c r="H388" i="2"/>
  <c r="L372" i="2"/>
  <c r="D372" i="2" s="1"/>
  <c r="H372" i="2"/>
  <c r="L356" i="2"/>
  <c r="D356" i="2" s="1"/>
  <c r="H356" i="2"/>
  <c r="L340" i="2"/>
  <c r="D340" i="2" s="1"/>
  <c r="H340" i="2"/>
  <c r="L324" i="2"/>
  <c r="D324" i="2" s="1"/>
  <c r="H324" i="2"/>
  <c r="L308" i="2"/>
  <c r="D308" i="2" s="1"/>
  <c r="H308" i="2"/>
  <c r="L292" i="2"/>
  <c r="D292" i="2" s="1"/>
  <c r="H292" i="2"/>
  <c r="L2283" i="2"/>
  <c r="D2283" i="2" s="1"/>
  <c r="H2283" i="2"/>
  <c r="L276" i="2"/>
  <c r="D276" i="2" s="1"/>
  <c r="H276" i="2"/>
  <c r="L260" i="2"/>
  <c r="D260" i="2" s="1"/>
  <c r="H260" i="2"/>
  <c r="L244" i="2"/>
  <c r="D244" i="2" s="1"/>
  <c r="H244" i="2"/>
  <c r="L228" i="2"/>
  <c r="D228" i="2" s="1"/>
  <c r="H228" i="2"/>
  <c r="L212" i="2"/>
  <c r="D212" i="2" s="1"/>
  <c r="H212" i="2"/>
  <c r="L196" i="2"/>
  <c r="D196" i="2" s="1"/>
  <c r="H196" i="2"/>
  <c r="L180" i="2"/>
  <c r="D180" i="2" s="1"/>
  <c r="H180" i="2"/>
  <c r="L164" i="2"/>
  <c r="D164" i="2" s="1"/>
  <c r="H164" i="2"/>
  <c r="L148" i="2"/>
  <c r="D148" i="2" s="1"/>
  <c r="H148" i="2"/>
  <c r="L132" i="2"/>
  <c r="D132" i="2" s="1"/>
  <c r="H132" i="2"/>
  <c r="L116" i="2"/>
  <c r="D116" i="2" s="1"/>
  <c r="H116" i="2"/>
  <c r="L100" i="2"/>
  <c r="D100" i="2" s="1"/>
  <c r="H100" i="2"/>
  <c r="L84" i="2"/>
  <c r="D84" i="2" s="1"/>
  <c r="H84" i="2"/>
  <c r="L68" i="2"/>
  <c r="D68" i="2" s="1"/>
  <c r="H68" i="2"/>
  <c r="L52" i="2"/>
  <c r="D52" i="2" s="1"/>
  <c r="H52" i="2"/>
  <c r="L36" i="2"/>
  <c r="D36" i="2" s="1"/>
  <c r="H36" i="2"/>
  <c r="L20" i="2"/>
  <c r="D20" i="2" s="1"/>
  <c r="H20" i="2"/>
  <c r="L2175" i="2"/>
  <c r="D2175" i="2" s="1"/>
  <c r="H2175" i="2"/>
  <c r="L595" i="2"/>
  <c r="H595" i="2"/>
  <c r="L563" i="2"/>
  <c r="D563" i="2" s="1"/>
  <c r="H563" i="2"/>
  <c r="L531" i="2"/>
  <c r="H531" i="2"/>
  <c r="L495" i="2"/>
  <c r="D495" i="2" s="1"/>
  <c r="H495" i="2"/>
  <c r="L443" i="2"/>
  <c r="D443" i="2" s="1"/>
  <c r="H443" i="2"/>
  <c r="L395" i="2"/>
  <c r="D395" i="2" s="1"/>
  <c r="H395" i="2"/>
  <c r="L327" i="2"/>
  <c r="D327" i="2" s="1"/>
  <c r="H327" i="2"/>
  <c r="L275" i="2"/>
  <c r="D275" i="2" s="1"/>
  <c r="H275" i="2"/>
  <c r="L207" i="2"/>
  <c r="D207" i="2" s="1"/>
  <c r="H207" i="2"/>
  <c r="L147" i="2"/>
  <c r="D147" i="2" s="1"/>
  <c r="H147" i="2"/>
  <c r="L87" i="2"/>
  <c r="D87" i="2" s="1"/>
  <c r="H87" i="2"/>
  <c r="L31" i="2"/>
  <c r="D31" i="2" s="1"/>
  <c r="H31" i="2"/>
  <c r="L2235" i="2"/>
  <c r="D2235" i="2" s="1"/>
  <c r="H2235" i="2"/>
  <c r="L2087" i="2"/>
  <c r="D2087" i="2" s="1"/>
  <c r="H2087" i="2"/>
  <c r="L2047" i="2"/>
  <c r="D2047" i="2" s="1"/>
  <c r="H2047" i="2"/>
  <c r="L2007" i="2"/>
  <c r="D2007" i="2" s="1"/>
  <c r="H2007" i="2"/>
  <c r="L1963" i="2"/>
  <c r="H1963" i="2"/>
  <c r="L1923" i="2"/>
  <c r="D1923" i="2" s="1"/>
  <c r="H1923" i="2"/>
  <c r="L1887" i="2"/>
  <c r="D1887" i="2" s="1"/>
  <c r="H1887" i="2"/>
  <c r="L1855" i="2"/>
  <c r="D1855" i="2" s="1"/>
  <c r="H1855" i="2"/>
  <c r="L1815" i="2"/>
  <c r="D1815" i="2" s="1"/>
  <c r="H1815" i="2"/>
  <c r="L1775" i="2"/>
  <c r="D1775" i="2" s="1"/>
  <c r="H1775" i="2"/>
  <c r="L1739" i="2"/>
  <c r="D1739" i="2" s="1"/>
  <c r="H1739" i="2"/>
  <c r="L1691" i="2"/>
  <c r="D1691" i="2" s="1"/>
  <c r="H1691" i="2"/>
  <c r="L1651" i="2"/>
  <c r="D1651" i="2" s="1"/>
  <c r="H1651" i="2"/>
  <c r="L1611" i="2"/>
  <c r="D1611" i="2" s="1"/>
  <c r="H1611" i="2"/>
  <c r="L1567" i="2"/>
  <c r="D1567" i="2" s="1"/>
  <c r="H1567" i="2"/>
  <c r="L1535" i="2"/>
  <c r="H1535" i="2"/>
  <c r="L1503" i="2"/>
  <c r="D1503" i="2" s="1"/>
  <c r="H1503" i="2"/>
  <c r="L1467" i="2"/>
  <c r="D1467" i="2" s="1"/>
  <c r="H1467" i="2"/>
  <c r="L1435" i="2"/>
  <c r="D1435" i="2" s="1"/>
  <c r="H1435" i="2"/>
  <c r="L1387" i="2"/>
  <c r="D1387" i="2" s="1"/>
  <c r="H1387" i="2"/>
  <c r="L1355" i="2"/>
  <c r="D1355" i="2" s="1"/>
  <c r="H1355" i="2"/>
  <c r="L1323" i="2"/>
  <c r="H1323" i="2"/>
  <c r="L503" i="2"/>
  <c r="D503" i="2" s="1"/>
  <c r="H503" i="2"/>
  <c r="L451" i="2"/>
  <c r="D451" i="2" s="1"/>
  <c r="H451" i="2"/>
  <c r="L387" i="2"/>
  <c r="D387" i="2" s="1"/>
  <c r="H387" i="2"/>
  <c r="L319" i="2"/>
  <c r="D319" i="2" s="1"/>
  <c r="H319" i="2"/>
  <c r="L255" i="2"/>
  <c r="D255" i="2" s="1"/>
  <c r="H255" i="2"/>
  <c r="L187" i="2"/>
  <c r="D187" i="2" s="1"/>
  <c r="H187" i="2"/>
  <c r="L123" i="2"/>
  <c r="D123" i="2" s="1"/>
  <c r="H123" i="2"/>
  <c r="L63" i="2"/>
  <c r="D63" i="2" s="1"/>
  <c r="H63" i="2"/>
  <c r="L2229" i="2"/>
  <c r="D2229" i="2" s="1"/>
  <c r="H2229" i="2"/>
  <c r="L2197" i="2"/>
  <c r="D2197" i="2" s="1"/>
  <c r="H2197" i="2"/>
  <c r="L2181" i="2"/>
  <c r="H2181" i="2"/>
  <c r="L2165" i="2"/>
  <c r="D2165" i="2" s="1"/>
  <c r="H2165" i="2"/>
  <c r="L2151" i="2"/>
  <c r="D2151" i="2" s="1"/>
  <c r="H2151" i="2"/>
  <c r="L2135" i="2"/>
  <c r="D2135" i="2" s="1"/>
  <c r="H2135" i="2"/>
  <c r="L2115" i="2"/>
  <c r="D2115" i="2" s="1"/>
  <c r="H2115" i="2"/>
  <c r="L2095" i="2"/>
  <c r="D2095" i="2" s="1"/>
  <c r="H2095" i="2"/>
  <c r="L2071" i="2"/>
  <c r="D2071" i="2" s="1"/>
  <c r="H2071" i="2"/>
  <c r="L2043" i="2"/>
  <c r="D2043" i="2" s="1"/>
  <c r="H2043" i="2"/>
  <c r="L2019" i="2"/>
  <c r="D2019" i="2" s="1"/>
  <c r="H2019" i="2"/>
  <c r="L1991" i="2"/>
  <c r="D1991" i="2" s="1"/>
  <c r="H1991" i="2"/>
  <c r="L1967" i="2"/>
  <c r="D1967" i="2" s="1"/>
  <c r="H1967" i="2"/>
  <c r="L1939" i="2"/>
  <c r="D1939" i="2" s="1"/>
  <c r="H1939" i="2"/>
  <c r="L1911" i="2"/>
  <c r="D1911" i="2" s="1"/>
  <c r="H1911" i="2"/>
  <c r="L1883" i="2"/>
  <c r="D1883" i="2" s="1"/>
  <c r="H1883" i="2"/>
  <c r="L1851" i="2"/>
  <c r="D1851" i="2" s="1"/>
  <c r="H1851" i="2"/>
  <c r="L1827" i="2"/>
  <c r="D1827" i="2" s="1"/>
  <c r="H1827" i="2"/>
  <c r="L1799" i="2"/>
  <c r="D1799" i="2" s="1"/>
  <c r="H1799" i="2"/>
  <c r="L1771" i="2"/>
  <c r="D1771" i="2" s="1"/>
  <c r="H1771" i="2"/>
  <c r="L1743" i="2"/>
  <c r="D1743" i="2" s="1"/>
  <c r="H1743" i="2"/>
  <c r="L1715" i="2"/>
  <c r="D1715" i="2" s="1"/>
  <c r="H1715" i="2"/>
  <c r="L1695" i="2"/>
  <c r="H1695" i="2"/>
  <c r="L1667" i="2"/>
  <c r="D1667" i="2" s="1"/>
  <c r="H1667" i="2"/>
  <c r="L1639" i="2"/>
  <c r="D1639" i="2" s="1"/>
  <c r="H1639" i="2"/>
  <c r="L1615" i="2"/>
  <c r="D1615" i="2" s="1"/>
  <c r="H1615" i="2"/>
  <c r="L1587" i="2"/>
  <c r="D1587" i="2" s="1"/>
  <c r="H1587" i="2"/>
  <c r="L1563" i="2"/>
  <c r="D1563" i="2" s="1"/>
  <c r="H1563" i="2"/>
  <c r="L1531" i="2"/>
  <c r="D1531" i="2" s="1"/>
  <c r="H1531" i="2"/>
  <c r="L1499" i="2"/>
  <c r="H1499" i="2"/>
  <c r="L1471" i="2"/>
  <c r="H1471" i="2"/>
  <c r="L1439" i="2"/>
  <c r="D1439" i="2" s="1"/>
  <c r="H1439" i="2"/>
  <c r="L1415" i="2"/>
  <c r="D1415" i="2" s="1"/>
  <c r="H1415" i="2"/>
  <c r="L1391" i="2"/>
  <c r="D1391" i="2" s="1"/>
  <c r="H1391" i="2"/>
  <c r="L1359" i="2"/>
  <c r="D1359" i="2" s="1"/>
  <c r="H1359" i="2"/>
  <c r="L1327" i="2"/>
  <c r="D1327" i="2" s="1"/>
  <c r="H1327" i="2"/>
  <c r="L1295" i="2"/>
  <c r="D1295" i="2" s="1"/>
  <c r="H1295" i="2"/>
  <c r="L1263" i="2"/>
  <c r="D1263" i="2" s="1"/>
  <c r="H1263" i="2"/>
  <c r="L1227" i="2"/>
  <c r="D1227" i="2" s="1"/>
  <c r="H1227" i="2"/>
  <c r="L1199" i="2"/>
  <c r="H1199" i="2"/>
  <c r="L1167" i="2"/>
  <c r="D1167" i="2" s="1"/>
  <c r="H1167" i="2"/>
  <c r="L1143" i="2"/>
  <c r="D1143" i="2" s="1"/>
  <c r="H1143" i="2"/>
  <c r="L1119" i="2"/>
  <c r="D1119" i="2" s="1"/>
  <c r="H1119" i="2"/>
  <c r="L1091" i="2"/>
  <c r="H1091" i="2"/>
  <c r="L1063" i="2"/>
  <c r="D1063" i="2" s="1"/>
  <c r="H1063" i="2"/>
  <c r="L1035" i="2"/>
  <c r="D1035" i="2" s="1"/>
  <c r="H1035" i="2"/>
  <c r="L1007" i="2"/>
  <c r="D1007" i="2" s="1"/>
  <c r="H1007" i="2"/>
  <c r="L975" i="2"/>
  <c r="D975" i="2" s="1"/>
  <c r="H975" i="2"/>
  <c r="L943" i="2"/>
  <c r="D943" i="2" s="1"/>
  <c r="H943" i="2"/>
  <c r="L915" i="2"/>
  <c r="D915" i="2" s="1"/>
  <c r="H915" i="2"/>
  <c r="L887" i="2"/>
  <c r="D887" i="2" s="1"/>
  <c r="H887" i="2"/>
  <c r="L859" i="2"/>
  <c r="D859" i="2" s="1"/>
  <c r="H859" i="2"/>
  <c r="L831" i="2"/>
  <c r="D831" i="2" s="1"/>
  <c r="H831" i="2"/>
  <c r="L807" i="2"/>
  <c r="D807" i="2" s="1"/>
  <c r="H807" i="2"/>
  <c r="L779" i="2"/>
  <c r="D779" i="2" s="1"/>
  <c r="H779" i="2"/>
  <c r="L751" i="2"/>
  <c r="D751" i="2" s="1"/>
  <c r="H751" i="2"/>
  <c r="L723" i="2"/>
  <c r="D723" i="2" s="1"/>
  <c r="H723" i="2"/>
  <c r="L695" i="2"/>
  <c r="D695" i="2" s="1"/>
  <c r="H695" i="2"/>
  <c r="L671" i="2"/>
  <c r="D671" i="2" s="1"/>
  <c r="H671" i="2"/>
  <c r="L643" i="2"/>
  <c r="D643" i="2" s="1"/>
  <c r="H643" i="2"/>
  <c r="L567" i="2"/>
  <c r="D567" i="2" s="1"/>
  <c r="H567" i="2"/>
  <c r="L411" i="2"/>
  <c r="H411" i="2"/>
  <c r="L351" i="2"/>
  <c r="D351" i="2" s="1"/>
  <c r="H351" i="2"/>
  <c r="L295" i="2"/>
  <c r="D295" i="2" s="1"/>
  <c r="H295" i="2"/>
  <c r="L247" i="2"/>
  <c r="D247" i="2" s="1"/>
  <c r="H247" i="2"/>
  <c r="L199" i="2"/>
  <c r="D199" i="2" s="1"/>
  <c r="H199" i="2"/>
  <c r="L143" i="2"/>
  <c r="D143" i="2" s="1"/>
  <c r="H143" i="2"/>
  <c r="L75" i="2"/>
  <c r="D75" i="2" s="1"/>
  <c r="H75" i="2"/>
  <c r="L19" i="2"/>
  <c r="D19" i="2" s="1"/>
  <c r="H19" i="2"/>
  <c r="L2366" i="2"/>
  <c r="D2366" i="2" s="1"/>
  <c r="H2366" i="2"/>
  <c r="L2486" i="2"/>
  <c r="D2486" i="2" s="1"/>
  <c r="H2486" i="2"/>
  <c r="L2477" i="2"/>
  <c r="H2477" i="2"/>
  <c r="L2483" i="2"/>
  <c r="D2483" i="2" s="1"/>
  <c r="H2483" i="2"/>
  <c r="L2487" i="2"/>
  <c r="D2487" i="2" s="1"/>
  <c r="H2487" i="2"/>
  <c r="L2495" i="2"/>
  <c r="D2495" i="2" s="1"/>
  <c r="H2495" i="2"/>
  <c r="L2258" i="2"/>
  <c r="D2258" i="2" s="1"/>
  <c r="H2258" i="2"/>
  <c r="L2257" i="2"/>
  <c r="D2257" i="2" s="1"/>
  <c r="H2257" i="2"/>
  <c r="L1195" i="2"/>
  <c r="D1195" i="2" s="1"/>
  <c r="H1195" i="2"/>
  <c r="L939" i="2"/>
  <c r="D939" i="2" s="1"/>
  <c r="H939" i="2"/>
  <c r="L631" i="2"/>
  <c r="D631" i="2" s="1"/>
  <c r="H631" i="2"/>
  <c r="L175" i="2"/>
  <c r="D175" i="2" s="1"/>
  <c r="H175" i="2"/>
  <c r="L1206" i="2"/>
  <c r="D1206" i="2" s="1"/>
  <c r="H1206" i="2"/>
  <c r="L1110" i="2"/>
  <c r="H1110" i="2"/>
  <c r="L998" i="2"/>
  <c r="D998" i="2" s="1"/>
  <c r="H998" i="2"/>
  <c r="L886" i="2"/>
  <c r="D886" i="2" s="1"/>
  <c r="H886" i="2"/>
  <c r="L790" i="2"/>
  <c r="D790" i="2" s="1"/>
  <c r="H790" i="2"/>
  <c r="L694" i="2"/>
  <c r="D694" i="2" s="1"/>
  <c r="H694" i="2"/>
  <c r="L566" i="2"/>
  <c r="D566" i="2" s="1"/>
  <c r="H566" i="2"/>
  <c r="L422" i="2"/>
  <c r="H422" i="2"/>
  <c r="L294" i="2"/>
  <c r="D294" i="2" s="1"/>
  <c r="H294" i="2"/>
  <c r="L182" i="2"/>
  <c r="D182" i="2" s="1"/>
  <c r="H182" i="2"/>
  <c r="L86" i="2"/>
  <c r="D86" i="2" s="1"/>
  <c r="H86" i="2"/>
  <c r="L2129" i="2"/>
  <c r="D2129" i="2" s="1"/>
  <c r="H2129" i="2"/>
  <c r="L2001" i="2"/>
  <c r="D2001" i="2" s="1"/>
  <c r="H2001" i="2"/>
  <c r="L1889" i="2"/>
  <c r="D1889" i="2" s="1"/>
  <c r="H1889" i="2"/>
  <c r="L1761" i="2"/>
  <c r="D1761" i="2" s="1"/>
  <c r="H1761" i="2"/>
  <c r="L1665" i="2"/>
  <c r="D1665" i="2" s="1"/>
  <c r="H1665" i="2"/>
  <c r="L1585" i="2"/>
  <c r="D1585" i="2" s="1"/>
  <c r="H1585" i="2"/>
  <c r="L1489" i="2"/>
  <c r="D1489" i="2" s="1"/>
  <c r="H1489" i="2"/>
  <c r="L1377" i="2"/>
  <c r="D1377" i="2" s="1"/>
  <c r="H1377" i="2"/>
  <c r="L1281" i="2"/>
  <c r="D1281" i="2" s="1"/>
  <c r="H1281" i="2"/>
  <c r="L1185" i="2"/>
  <c r="D1185" i="2" s="1"/>
  <c r="H1185" i="2"/>
  <c r="L1089" i="2"/>
  <c r="D1089" i="2" s="1"/>
  <c r="H1089" i="2"/>
  <c r="L977" i="2"/>
  <c r="D977" i="2" s="1"/>
  <c r="H977" i="2"/>
  <c r="L881" i="2"/>
  <c r="D881" i="2" s="1"/>
  <c r="H881" i="2"/>
  <c r="L785" i="2"/>
  <c r="D785" i="2" s="1"/>
  <c r="H785" i="2"/>
  <c r="L689" i="2"/>
  <c r="D689" i="2" s="1"/>
  <c r="H689" i="2"/>
  <c r="L593" i="2"/>
  <c r="D593" i="2" s="1"/>
  <c r="H593" i="2"/>
  <c r="L513" i="2"/>
  <c r="D513" i="2" s="1"/>
  <c r="H513" i="2"/>
  <c r="L417" i="2"/>
  <c r="D417" i="2" s="1"/>
  <c r="H417" i="2"/>
  <c r="L337" i="2"/>
  <c r="D337" i="2" s="1"/>
  <c r="H337" i="2"/>
  <c r="L209" i="2"/>
  <c r="D209" i="2" s="1"/>
  <c r="H209" i="2"/>
  <c r="L81" i="2"/>
  <c r="D81" i="2" s="1"/>
  <c r="H81" i="2"/>
  <c r="L2368" i="2"/>
  <c r="D2368" i="2" s="1"/>
  <c r="H2368" i="2"/>
  <c r="L2118" i="2"/>
  <c r="D2118" i="2" s="1"/>
  <c r="H2118" i="2"/>
  <c r="L2070" i="2"/>
  <c r="D2070" i="2" s="1"/>
  <c r="H2070" i="2"/>
  <c r="L2038" i="2"/>
  <c r="D2038" i="2" s="1"/>
  <c r="H2038" i="2"/>
  <c r="L2006" i="2"/>
  <c r="D2006" i="2" s="1"/>
  <c r="H2006" i="2"/>
  <c r="L1974" i="2"/>
  <c r="D1974" i="2" s="1"/>
  <c r="H1974" i="2"/>
  <c r="L1942" i="2"/>
  <c r="D1942" i="2" s="1"/>
  <c r="H1942" i="2"/>
  <c r="L1910" i="2"/>
  <c r="D1910" i="2" s="1"/>
  <c r="H1910" i="2"/>
  <c r="L1878" i="2"/>
  <c r="D1878" i="2" s="1"/>
  <c r="H1878" i="2"/>
  <c r="L1846" i="2"/>
  <c r="D1846" i="2" s="1"/>
  <c r="H1846" i="2"/>
  <c r="L1814" i="2"/>
  <c r="D1814" i="2" s="1"/>
  <c r="H1814" i="2"/>
  <c r="L1782" i="2"/>
  <c r="D1782" i="2" s="1"/>
  <c r="H1782" i="2"/>
  <c r="L1750" i="2"/>
  <c r="D1750" i="2" s="1"/>
  <c r="H1750" i="2"/>
  <c r="L1718" i="2"/>
  <c r="D1718" i="2" s="1"/>
  <c r="H1718" i="2"/>
  <c r="L1686" i="2"/>
  <c r="D1686" i="2" s="1"/>
  <c r="H1686" i="2"/>
  <c r="L1654" i="2"/>
  <c r="D1654" i="2" s="1"/>
  <c r="H1654" i="2"/>
  <c r="L1622" i="2"/>
  <c r="H1622" i="2"/>
  <c r="L1574" i="2"/>
  <c r="D1574" i="2" s="1"/>
  <c r="H1574" i="2"/>
  <c r="L1542" i="2"/>
  <c r="D1542" i="2" s="1"/>
  <c r="H1542" i="2"/>
  <c r="L1510" i="2"/>
  <c r="D1510" i="2" s="1"/>
  <c r="H1510" i="2"/>
  <c r="L1478" i="2"/>
  <c r="D1478" i="2" s="1"/>
  <c r="H1478" i="2"/>
  <c r="L1446" i="2"/>
  <c r="D1446" i="2" s="1"/>
  <c r="H1446" i="2"/>
  <c r="L1414" i="2"/>
  <c r="D1414" i="2" s="1"/>
  <c r="H1414" i="2"/>
  <c r="L1382" i="2"/>
  <c r="D1382" i="2" s="1"/>
  <c r="H1382" i="2"/>
  <c r="L1350" i="2"/>
  <c r="D1350" i="2" s="1"/>
  <c r="H1350" i="2"/>
  <c r="L1318" i="2"/>
  <c r="D1318" i="2" s="1"/>
  <c r="H1318" i="2"/>
  <c r="L1286" i="2"/>
  <c r="D1286" i="2" s="1"/>
  <c r="H1286" i="2"/>
  <c r="L2253" i="2"/>
  <c r="D2253" i="2" s="1"/>
  <c r="H2253" i="2"/>
  <c r="L2260" i="2"/>
  <c r="D2260" i="2" s="1"/>
  <c r="H2260" i="2"/>
  <c r="L2228" i="2"/>
  <c r="H2228" i="2"/>
  <c r="L2196" i="2"/>
  <c r="D2196" i="2" s="1"/>
  <c r="H2196" i="2"/>
  <c r="L2164" i="2"/>
  <c r="D2164" i="2" s="1"/>
  <c r="H2164" i="2"/>
  <c r="L2132" i="2"/>
  <c r="D2132" i="2" s="1"/>
  <c r="H2132" i="2"/>
  <c r="L2100" i="2"/>
  <c r="D2100" i="2" s="1"/>
  <c r="H2100" i="2"/>
  <c r="L2068" i="2"/>
  <c r="D2068" i="2" s="1"/>
  <c r="H2068" i="2"/>
  <c r="L2004" i="2"/>
  <c r="D2004" i="2" s="1"/>
  <c r="H2004" i="2"/>
  <c r="L2286" i="2"/>
  <c r="H2286" i="2"/>
  <c r="L2270" i="2"/>
  <c r="D2270" i="2" s="1"/>
  <c r="H2270" i="2"/>
  <c r="L2254" i="2"/>
  <c r="D2254" i="2" s="1"/>
  <c r="H2254" i="2"/>
  <c r="L2238" i="2"/>
  <c r="D2238" i="2" s="1"/>
  <c r="H2238" i="2"/>
  <c r="L2218" i="2"/>
  <c r="D2218" i="2" s="1"/>
  <c r="H2218" i="2"/>
  <c r="L2202" i="2"/>
  <c r="D2202" i="2" s="1"/>
  <c r="H2202" i="2"/>
  <c r="L2178" i="2"/>
  <c r="D2178" i="2" s="1"/>
  <c r="H2178" i="2"/>
  <c r="L2281" i="2"/>
  <c r="D2281" i="2" s="1"/>
  <c r="H2281" i="2"/>
  <c r="L2249" i="2"/>
  <c r="D2249" i="2" s="1"/>
  <c r="H2249" i="2"/>
  <c r="L2279" i="2"/>
  <c r="D2279" i="2" s="1"/>
  <c r="H2279" i="2"/>
  <c r="L2171" i="2"/>
  <c r="D2171" i="2" s="1"/>
  <c r="H2171" i="2"/>
  <c r="L2211" i="2"/>
  <c r="D2211" i="2" s="1"/>
  <c r="H2211" i="2"/>
  <c r="L1283" i="2"/>
  <c r="D1283" i="2" s="1"/>
  <c r="H1283" i="2"/>
  <c r="L1251" i="2"/>
  <c r="D1251" i="2" s="1"/>
  <c r="H1251" i="2"/>
  <c r="L1223" i="2"/>
  <c r="D1223" i="2" s="1"/>
  <c r="H1223" i="2"/>
  <c r="L1187" i="2"/>
  <c r="D1187" i="2" s="1"/>
  <c r="H1187" i="2"/>
  <c r="L1151" i="2"/>
  <c r="D1151" i="2" s="1"/>
  <c r="H1151" i="2"/>
  <c r="L1103" i="2"/>
  <c r="D1103" i="2" s="1"/>
  <c r="H1103" i="2"/>
  <c r="L1067" i="2"/>
  <c r="D1067" i="2" s="1"/>
  <c r="H1067" i="2"/>
  <c r="L1031" i="2"/>
  <c r="D1031" i="2" s="1"/>
  <c r="H1031" i="2"/>
  <c r="L995" i="2"/>
  <c r="D995" i="2" s="1"/>
  <c r="H995" i="2"/>
  <c r="L963" i="2"/>
  <c r="D963" i="2" s="1"/>
  <c r="H963" i="2"/>
  <c r="L927" i="2"/>
  <c r="D927" i="2" s="1"/>
  <c r="H927" i="2"/>
  <c r="L891" i="2"/>
  <c r="D891" i="2" s="1"/>
  <c r="H891" i="2"/>
  <c r="L855" i="2"/>
  <c r="D855" i="2" s="1"/>
  <c r="H855" i="2"/>
  <c r="L811" i="2"/>
  <c r="D811" i="2" s="1"/>
  <c r="H811" i="2"/>
  <c r="L775" i="2"/>
  <c r="H775" i="2"/>
  <c r="L739" i="2"/>
  <c r="D739" i="2" s="1"/>
  <c r="H739" i="2"/>
  <c r="L699" i="2"/>
  <c r="D699" i="2" s="1"/>
  <c r="H699" i="2"/>
  <c r="L659" i="2"/>
  <c r="D659" i="2" s="1"/>
  <c r="H659" i="2"/>
  <c r="L623" i="2"/>
  <c r="H623" i="2"/>
  <c r="L571" i="2"/>
  <c r="D571" i="2" s="1"/>
  <c r="H571" i="2"/>
  <c r="L527" i="2"/>
  <c r="D527" i="2" s="1"/>
  <c r="H527" i="2"/>
  <c r="L467" i="2"/>
  <c r="H467" i="2"/>
  <c r="L399" i="2"/>
  <c r="H399" i="2"/>
  <c r="L335" i="2"/>
  <c r="D335" i="2" s="1"/>
  <c r="H335" i="2"/>
  <c r="L231" i="2"/>
  <c r="H231" i="2"/>
  <c r="L151" i="2"/>
  <c r="D151" i="2" s="1"/>
  <c r="H151" i="2"/>
  <c r="L83" i="2"/>
  <c r="D83" i="2" s="1"/>
  <c r="H83" i="2"/>
  <c r="L1282" i="2"/>
  <c r="D1282" i="2" s="1"/>
  <c r="H1282" i="2"/>
  <c r="L1266" i="2"/>
  <c r="D1266" i="2" s="1"/>
  <c r="H1266" i="2"/>
  <c r="L1250" i="2"/>
  <c r="D1250" i="2" s="1"/>
  <c r="H1250" i="2"/>
  <c r="L1234" i="2"/>
  <c r="D1234" i="2" s="1"/>
  <c r="H1234" i="2"/>
  <c r="L1218" i="2"/>
  <c r="D1218" i="2" s="1"/>
  <c r="H1218" i="2"/>
  <c r="L1202" i="2"/>
  <c r="D1202" i="2" s="1"/>
  <c r="H1202" i="2"/>
  <c r="L1186" i="2"/>
  <c r="D1186" i="2" s="1"/>
  <c r="H1186" i="2"/>
  <c r="L1170" i="2"/>
  <c r="D1170" i="2" s="1"/>
  <c r="H1170" i="2"/>
  <c r="L1154" i="2"/>
  <c r="D1154" i="2" s="1"/>
  <c r="H1154" i="2"/>
  <c r="L1138" i="2"/>
  <c r="D1138" i="2" s="1"/>
  <c r="H1138" i="2"/>
  <c r="L1122" i="2"/>
  <c r="D1122" i="2" s="1"/>
  <c r="H1122" i="2"/>
  <c r="L1106" i="2"/>
  <c r="D1106" i="2" s="1"/>
  <c r="H1106" i="2"/>
  <c r="L1090" i="2"/>
  <c r="H1090" i="2"/>
  <c r="L1074" i="2"/>
  <c r="D1074" i="2" s="1"/>
  <c r="H1074" i="2"/>
  <c r="L1058" i="2"/>
  <c r="D1058" i="2" s="1"/>
  <c r="H1058" i="2"/>
  <c r="L1042" i="2"/>
  <c r="D1042" i="2" s="1"/>
  <c r="H1042" i="2"/>
  <c r="L1026" i="2"/>
  <c r="D1026" i="2" s="1"/>
  <c r="H1026" i="2"/>
  <c r="L1010" i="2"/>
  <c r="H1010" i="2"/>
  <c r="L994" i="2"/>
  <c r="D994" i="2" s="1"/>
  <c r="H994" i="2"/>
  <c r="L978" i="2"/>
  <c r="D978" i="2" s="1"/>
  <c r="H978" i="2"/>
  <c r="L962" i="2"/>
  <c r="D962" i="2" s="1"/>
  <c r="H962" i="2"/>
  <c r="L946" i="2"/>
  <c r="D946" i="2" s="1"/>
  <c r="H946" i="2"/>
  <c r="H930" i="2"/>
  <c r="L930" i="2"/>
  <c r="D930" i="2" s="1"/>
  <c r="H914" i="2"/>
  <c r="L914" i="2"/>
  <c r="D914" i="2" s="1"/>
  <c r="H898" i="2"/>
  <c r="L898" i="2"/>
  <c r="D898" i="2" s="1"/>
  <c r="H882" i="2"/>
  <c r="L882" i="2"/>
  <c r="D882" i="2" s="1"/>
  <c r="H866" i="2"/>
  <c r="L866" i="2"/>
  <c r="D866" i="2" s="1"/>
  <c r="H850" i="2"/>
  <c r="L850" i="2"/>
  <c r="D850" i="2" s="1"/>
  <c r="H834" i="2"/>
  <c r="L834" i="2"/>
  <c r="D834" i="2" s="1"/>
  <c r="H818" i="2"/>
  <c r="L818" i="2"/>
  <c r="D818" i="2" s="1"/>
  <c r="H802" i="2"/>
  <c r="L802" i="2"/>
  <c r="D802" i="2" s="1"/>
  <c r="H786" i="2"/>
  <c r="L786" i="2"/>
  <c r="D786" i="2" s="1"/>
  <c r="H770" i="2"/>
  <c r="L770" i="2"/>
  <c r="H754" i="2"/>
  <c r="L754" i="2"/>
  <c r="D754" i="2" s="1"/>
  <c r="H738" i="2"/>
  <c r="L738" i="2"/>
  <c r="D738" i="2" s="1"/>
  <c r="H722" i="2"/>
  <c r="L722" i="2"/>
  <c r="D722" i="2" s="1"/>
  <c r="H706" i="2"/>
  <c r="L706" i="2"/>
  <c r="D706" i="2" s="1"/>
  <c r="H690" i="2"/>
  <c r="L690" i="2"/>
  <c r="H674" i="2"/>
  <c r="L674" i="2"/>
  <c r="D674" i="2" s="1"/>
  <c r="H658" i="2"/>
  <c r="L658" i="2"/>
  <c r="D658" i="2" s="1"/>
  <c r="H642" i="2"/>
  <c r="L642" i="2"/>
  <c r="D642" i="2" s="1"/>
  <c r="H626" i="2"/>
  <c r="L626" i="2"/>
  <c r="D626" i="2" s="1"/>
  <c r="H610" i="2"/>
  <c r="L610" i="2"/>
  <c r="D610" i="2" s="1"/>
  <c r="H594" i="2"/>
  <c r="L594" i="2"/>
  <c r="D594" i="2" s="1"/>
  <c r="H578" i="2"/>
  <c r="L578" i="2"/>
  <c r="D578" i="2" s="1"/>
  <c r="H562" i="2"/>
  <c r="L562" i="2"/>
  <c r="D562" i="2" s="1"/>
  <c r="H546" i="2"/>
  <c r="L546" i="2"/>
  <c r="D546" i="2" s="1"/>
  <c r="H530" i="2"/>
  <c r="L530" i="2"/>
  <c r="H514" i="2"/>
  <c r="L514" i="2"/>
  <c r="D514" i="2" s="1"/>
  <c r="H498" i="2"/>
  <c r="L498" i="2"/>
  <c r="D498" i="2" s="1"/>
  <c r="H482" i="2"/>
  <c r="L482" i="2"/>
  <c r="H466" i="2"/>
  <c r="L466" i="2"/>
  <c r="D466" i="2" s="1"/>
  <c r="H450" i="2"/>
  <c r="L450" i="2"/>
  <c r="D450" i="2" s="1"/>
  <c r="H434" i="2"/>
  <c r="L434" i="2"/>
  <c r="D434" i="2" s="1"/>
  <c r="H418" i="2"/>
  <c r="L418" i="2"/>
  <c r="D418" i="2" s="1"/>
  <c r="H402" i="2"/>
  <c r="L402" i="2"/>
  <c r="D402" i="2" s="1"/>
  <c r="H386" i="2"/>
  <c r="L386" i="2"/>
  <c r="D386" i="2" s="1"/>
  <c r="H370" i="2"/>
  <c r="L370" i="2"/>
  <c r="D370" i="2" s="1"/>
  <c r="H354" i="2"/>
  <c r="L354" i="2"/>
  <c r="D354" i="2" s="1"/>
  <c r="H338" i="2"/>
  <c r="L338" i="2"/>
  <c r="D338" i="2" s="1"/>
  <c r="H322" i="2"/>
  <c r="L322" i="2"/>
  <c r="D322" i="2" s="1"/>
  <c r="H306" i="2"/>
  <c r="L306" i="2"/>
  <c r="D306" i="2" s="1"/>
  <c r="H290" i="2"/>
  <c r="L290" i="2"/>
  <c r="D290" i="2" s="1"/>
  <c r="H274" i="2"/>
  <c r="L274" i="2"/>
  <c r="D274" i="2" s="1"/>
  <c r="H258" i="2"/>
  <c r="L258" i="2"/>
  <c r="D258" i="2" s="1"/>
  <c r="H242" i="2"/>
  <c r="L242" i="2"/>
  <c r="H226" i="2"/>
  <c r="L226" i="2"/>
  <c r="D226" i="2" s="1"/>
  <c r="H210" i="2"/>
  <c r="L210" i="2"/>
  <c r="D210" i="2" s="1"/>
  <c r="H194" i="2"/>
  <c r="L194" i="2"/>
  <c r="D194" i="2" s="1"/>
  <c r="H178" i="2"/>
  <c r="L178" i="2"/>
  <c r="D178" i="2" s="1"/>
  <c r="H162" i="2"/>
  <c r="L162" i="2"/>
  <c r="D162" i="2" s="1"/>
  <c r="H146" i="2"/>
  <c r="L146" i="2"/>
  <c r="D146" i="2" s="1"/>
  <c r="H130" i="2"/>
  <c r="L130" i="2"/>
  <c r="D130" i="2" s="1"/>
  <c r="H114" i="2"/>
  <c r="L114" i="2"/>
  <c r="H98" i="2"/>
  <c r="L98" i="2"/>
  <c r="D98" i="2" s="1"/>
  <c r="H82" i="2"/>
  <c r="L82" i="2"/>
  <c r="D82" i="2" s="1"/>
  <c r="H66" i="2"/>
  <c r="L66" i="2"/>
  <c r="D66" i="2" s="1"/>
  <c r="H50" i="2"/>
  <c r="L50" i="2"/>
  <c r="D50" i="2" s="1"/>
  <c r="H34" i="2"/>
  <c r="L34" i="2"/>
  <c r="D34" i="2" s="1"/>
  <c r="H18" i="2"/>
  <c r="L18" i="2"/>
  <c r="D18" i="2" s="1"/>
  <c r="L2163" i="2"/>
  <c r="D2163" i="2" s="1"/>
  <c r="H2163" i="2"/>
  <c r="L2225" i="2"/>
  <c r="D2225" i="2" s="1"/>
  <c r="H2225" i="2"/>
  <c r="L2141" i="2"/>
  <c r="D2141" i="2" s="1"/>
  <c r="H2141" i="2"/>
  <c r="L2125" i="2"/>
  <c r="D2125" i="2" s="1"/>
  <c r="H2125" i="2"/>
  <c r="L2109" i="2"/>
  <c r="D2109" i="2" s="1"/>
  <c r="H2109" i="2"/>
  <c r="L2093" i="2"/>
  <c r="D2093" i="2" s="1"/>
  <c r="H2093" i="2"/>
  <c r="L2077" i="2"/>
  <c r="D2077" i="2" s="1"/>
  <c r="H2077" i="2"/>
  <c r="L2061" i="2"/>
  <c r="D2061" i="2" s="1"/>
  <c r="H2061" i="2"/>
  <c r="L2045" i="2"/>
  <c r="D2045" i="2" s="1"/>
  <c r="H2045" i="2"/>
  <c r="L2029" i="2"/>
  <c r="D2029" i="2" s="1"/>
  <c r="H2029" i="2"/>
  <c r="L2013" i="2"/>
  <c r="D2013" i="2" s="1"/>
  <c r="H2013" i="2"/>
  <c r="L1997" i="2"/>
  <c r="D1997" i="2" s="1"/>
  <c r="H1997" i="2"/>
  <c r="L1981" i="2"/>
  <c r="D1981" i="2" s="1"/>
  <c r="H1981" i="2"/>
  <c r="L1965" i="2"/>
  <c r="H1965" i="2"/>
  <c r="L1949" i="2"/>
  <c r="D1949" i="2" s="1"/>
  <c r="H1949" i="2"/>
  <c r="L1933" i="2"/>
  <c r="D1933" i="2" s="1"/>
  <c r="H1933" i="2"/>
  <c r="L1917" i="2"/>
  <c r="D1917" i="2" s="1"/>
  <c r="H1917" i="2"/>
  <c r="L1901" i="2"/>
  <c r="D1901" i="2" s="1"/>
  <c r="H1901" i="2"/>
  <c r="L1885" i="2"/>
  <c r="D1885" i="2" s="1"/>
  <c r="H1885" i="2"/>
  <c r="L1869" i="2"/>
  <c r="D1869" i="2" s="1"/>
  <c r="H1869" i="2"/>
  <c r="L1853" i="2"/>
  <c r="D1853" i="2" s="1"/>
  <c r="H1853" i="2"/>
  <c r="L1837" i="2"/>
  <c r="D1837" i="2" s="1"/>
  <c r="H1837" i="2"/>
  <c r="L1821" i="2"/>
  <c r="D1821" i="2" s="1"/>
  <c r="H1821" i="2"/>
  <c r="L1805" i="2"/>
  <c r="D1805" i="2" s="1"/>
  <c r="H1805" i="2"/>
  <c r="L1789" i="2"/>
  <c r="D1789" i="2" s="1"/>
  <c r="H1789" i="2"/>
  <c r="L1773" i="2"/>
  <c r="D1773" i="2" s="1"/>
  <c r="H1773" i="2"/>
  <c r="L1757" i="2"/>
  <c r="D1757" i="2" s="1"/>
  <c r="H1757" i="2"/>
  <c r="L1741" i="2"/>
  <c r="D1741" i="2" s="1"/>
  <c r="H1741" i="2"/>
  <c r="L1725" i="2"/>
  <c r="D1725" i="2" s="1"/>
  <c r="H1725" i="2"/>
  <c r="L1709" i="2"/>
  <c r="D1709" i="2" s="1"/>
  <c r="H1709" i="2"/>
  <c r="L1693" i="2"/>
  <c r="D1693" i="2" s="1"/>
  <c r="H1693" i="2"/>
  <c r="L1677" i="2"/>
  <c r="D1677" i="2" s="1"/>
  <c r="H1677" i="2"/>
  <c r="L1661" i="2"/>
  <c r="D1661" i="2" s="1"/>
  <c r="H1661" i="2"/>
  <c r="L1645" i="2"/>
  <c r="D1645" i="2" s="1"/>
  <c r="H1645" i="2"/>
  <c r="L1629" i="2"/>
  <c r="D1629" i="2" s="1"/>
  <c r="H1629" i="2"/>
  <c r="L1613" i="2"/>
  <c r="D1613" i="2" s="1"/>
  <c r="H1613" i="2"/>
  <c r="L1597" i="2"/>
  <c r="D1597" i="2" s="1"/>
  <c r="H1597" i="2"/>
  <c r="L1581" i="2"/>
  <c r="D1581" i="2" s="1"/>
  <c r="H1581" i="2"/>
  <c r="L1565" i="2"/>
  <c r="D1565" i="2" s="1"/>
  <c r="H1565" i="2"/>
  <c r="L1549" i="2"/>
  <c r="D1549" i="2" s="1"/>
  <c r="H1549" i="2"/>
  <c r="L1533" i="2"/>
  <c r="D1533" i="2" s="1"/>
  <c r="H1533" i="2"/>
  <c r="L1517" i="2"/>
  <c r="D1517" i="2" s="1"/>
  <c r="H1517" i="2"/>
  <c r="L1501" i="2"/>
  <c r="H1501" i="2"/>
  <c r="L1485" i="2"/>
  <c r="H1485" i="2"/>
  <c r="L1469" i="2"/>
  <c r="H1469" i="2"/>
  <c r="L1453" i="2"/>
  <c r="D1453" i="2" s="1"/>
  <c r="H1453" i="2"/>
  <c r="L1437" i="2"/>
  <c r="D1437" i="2" s="1"/>
  <c r="H1437" i="2"/>
  <c r="L1421" i="2"/>
  <c r="H1421" i="2"/>
  <c r="L1405" i="2"/>
  <c r="D1405" i="2" s="1"/>
  <c r="H1405" i="2"/>
  <c r="L1389" i="2"/>
  <c r="D1389" i="2" s="1"/>
  <c r="H1389" i="2"/>
  <c r="L1373" i="2"/>
  <c r="D1373" i="2" s="1"/>
  <c r="H1373" i="2"/>
  <c r="L1357" i="2"/>
  <c r="D1357" i="2" s="1"/>
  <c r="H1357" i="2"/>
  <c r="L1341" i="2"/>
  <c r="D1341" i="2" s="1"/>
  <c r="H1341" i="2"/>
  <c r="L1325" i="2"/>
  <c r="D1325" i="2" s="1"/>
  <c r="H1325" i="2"/>
  <c r="L1309" i="2"/>
  <c r="D1309" i="2" s="1"/>
  <c r="H1309" i="2"/>
  <c r="L1293" i="2"/>
  <c r="D1293" i="2" s="1"/>
  <c r="H1293" i="2"/>
  <c r="L1277" i="2"/>
  <c r="D1277" i="2" s="1"/>
  <c r="H1277" i="2"/>
  <c r="L1261" i="2"/>
  <c r="D1261" i="2" s="1"/>
  <c r="H1261" i="2"/>
  <c r="L1245" i="2"/>
  <c r="D1245" i="2" s="1"/>
  <c r="H1245" i="2"/>
  <c r="L1229" i="2"/>
  <c r="D1229" i="2" s="1"/>
  <c r="H1229" i="2"/>
  <c r="L1213" i="2"/>
  <c r="D1213" i="2" s="1"/>
  <c r="H1213" i="2"/>
  <c r="L1197" i="2"/>
  <c r="D1197" i="2" s="1"/>
  <c r="H1197" i="2"/>
  <c r="L1181" i="2"/>
  <c r="D1181" i="2" s="1"/>
  <c r="H1181" i="2"/>
  <c r="L1165" i="2"/>
  <c r="D1165" i="2" s="1"/>
  <c r="H1165" i="2"/>
  <c r="L1149" i="2"/>
  <c r="D1149" i="2" s="1"/>
  <c r="H1149" i="2"/>
  <c r="L1133" i="2"/>
  <c r="D1133" i="2" s="1"/>
  <c r="H1133" i="2"/>
  <c r="L1117" i="2"/>
  <c r="D1117" i="2" s="1"/>
  <c r="H1117" i="2"/>
  <c r="L1101" i="2"/>
  <c r="D1101" i="2" s="1"/>
  <c r="H1101" i="2"/>
  <c r="L1085" i="2"/>
  <c r="D1085" i="2" s="1"/>
  <c r="H1085" i="2"/>
  <c r="L1069" i="2"/>
  <c r="D1069" i="2" s="1"/>
  <c r="H1069" i="2"/>
  <c r="L1053" i="2"/>
  <c r="D1053" i="2" s="1"/>
  <c r="H1053" i="2"/>
  <c r="L1037" i="2"/>
  <c r="D1037" i="2" s="1"/>
  <c r="H1037" i="2"/>
  <c r="L1021" i="2"/>
  <c r="D1021" i="2" s="1"/>
  <c r="H1021" i="2"/>
  <c r="L1005" i="2"/>
  <c r="D1005" i="2" s="1"/>
  <c r="H1005" i="2"/>
  <c r="L989" i="2"/>
  <c r="D989" i="2" s="1"/>
  <c r="H989" i="2"/>
  <c r="L973" i="2"/>
  <c r="D973" i="2" s="1"/>
  <c r="H973" i="2"/>
  <c r="L957" i="2"/>
  <c r="D957" i="2" s="1"/>
  <c r="H957" i="2"/>
  <c r="L941" i="2"/>
  <c r="D941" i="2" s="1"/>
  <c r="H941" i="2"/>
  <c r="L925" i="2"/>
  <c r="D925" i="2" s="1"/>
  <c r="H925" i="2"/>
  <c r="L909" i="2"/>
  <c r="D909" i="2" s="1"/>
  <c r="H909" i="2"/>
  <c r="L893" i="2"/>
  <c r="D893" i="2" s="1"/>
  <c r="H893" i="2"/>
  <c r="L877" i="2"/>
  <c r="D877" i="2" s="1"/>
  <c r="H877" i="2"/>
  <c r="L861" i="2"/>
  <c r="D861" i="2" s="1"/>
  <c r="H861" i="2"/>
  <c r="L845" i="2"/>
  <c r="D845" i="2" s="1"/>
  <c r="H845" i="2"/>
  <c r="L829" i="2"/>
  <c r="D829" i="2" s="1"/>
  <c r="H829" i="2"/>
  <c r="L813" i="2"/>
  <c r="D813" i="2" s="1"/>
  <c r="H813" i="2"/>
  <c r="L797" i="2"/>
  <c r="D797" i="2" s="1"/>
  <c r="H797" i="2"/>
  <c r="L781" i="2"/>
  <c r="D781" i="2" s="1"/>
  <c r="H781" i="2"/>
  <c r="L765" i="2"/>
  <c r="D765" i="2" s="1"/>
  <c r="H765" i="2"/>
  <c r="L749" i="2"/>
  <c r="H749" i="2"/>
  <c r="L733" i="2"/>
  <c r="H733" i="2"/>
  <c r="L717" i="2"/>
  <c r="D717" i="2" s="1"/>
  <c r="H717" i="2"/>
  <c r="L701" i="2"/>
  <c r="D701" i="2" s="1"/>
  <c r="H701" i="2"/>
  <c r="L685" i="2"/>
  <c r="D685" i="2" s="1"/>
  <c r="H685" i="2"/>
  <c r="L669" i="2"/>
  <c r="D669" i="2" s="1"/>
  <c r="H669" i="2"/>
  <c r="L653" i="2"/>
  <c r="D653" i="2" s="1"/>
  <c r="H653" i="2"/>
  <c r="L637" i="2"/>
  <c r="D637" i="2" s="1"/>
  <c r="H637" i="2"/>
  <c r="L621" i="2"/>
  <c r="D621" i="2" s="1"/>
  <c r="H621" i="2"/>
  <c r="L605" i="2"/>
  <c r="D605" i="2" s="1"/>
  <c r="H605" i="2"/>
  <c r="L589" i="2"/>
  <c r="D589" i="2" s="1"/>
  <c r="H589" i="2"/>
  <c r="L573" i="2"/>
  <c r="H573" i="2"/>
  <c r="L557" i="2"/>
  <c r="D557" i="2" s="1"/>
  <c r="H557" i="2"/>
  <c r="L541" i="2"/>
  <c r="D541" i="2" s="1"/>
  <c r="H541" i="2"/>
  <c r="L525" i="2"/>
  <c r="D525" i="2" s="1"/>
  <c r="H525" i="2"/>
  <c r="L509" i="2"/>
  <c r="D509" i="2" s="1"/>
  <c r="H509" i="2"/>
  <c r="L493" i="2"/>
  <c r="H493" i="2"/>
  <c r="L477" i="2"/>
  <c r="D477" i="2" s="1"/>
  <c r="H477" i="2"/>
  <c r="L461" i="2"/>
  <c r="D461" i="2" s="1"/>
  <c r="H461" i="2"/>
  <c r="L445" i="2"/>
  <c r="D445" i="2" s="1"/>
  <c r="H445" i="2"/>
  <c r="L429" i="2"/>
  <c r="D429" i="2" s="1"/>
  <c r="H429" i="2"/>
  <c r="L413" i="2"/>
  <c r="H413" i="2"/>
  <c r="L397" i="2"/>
  <c r="D397" i="2" s="1"/>
  <c r="H397" i="2"/>
  <c r="L381" i="2"/>
  <c r="D381" i="2" s="1"/>
  <c r="H381" i="2"/>
  <c r="L365" i="2"/>
  <c r="D365" i="2" s="1"/>
  <c r="H365" i="2"/>
  <c r="L349" i="2"/>
  <c r="D349" i="2" s="1"/>
  <c r="H349" i="2"/>
  <c r="L333" i="2"/>
  <c r="D333" i="2" s="1"/>
  <c r="H333" i="2"/>
  <c r="L317" i="2"/>
  <c r="D317" i="2" s="1"/>
  <c r="H317" i="2"/>
  <c r="L301" i="2"/>
  <c r="D301" i="2" s="1"/>
  <c r="H301" i="2"/>
  <c r="L285" i="2"/>
  <c r="D285" i="2" s="1"/>
  <c r="H285" i="2"/>
  <c r="L269" i="2"/>
  <c r="D269" i="2" s="1"/>
  <c r="H269" i="2"/>
  <c r="L253" i="2"/>
  <c r="D253" i="2" s="1"/>
  <c r="H253" i="2"/>
  <c r="L237" i="2"/>
  <c r="D237" i="2" s="1"/>
  <c r="H237" i="2"/>
  <c r="L221" i="2"/>
  <c r="D221" i="2" s="1"/>
  <c r="H221" i="2"/>
  <c r="L205" i="2"/>
  <c r="D205" i="2" s="1"/>
  <c r="H205" i="2"/>
  <c r="L189" i="2"/>
  <c r="D189" i="2" s="1"/>
  <c r="H189" i="2"/>
  <c r="L173" i="2"/>
  <c r="D173" i="2" s="1"/>
  <c r="H173" i="2"/>
  <c r="L157" i="2"/>
  <c r="D157" i="2" s="1"/>
  <c r="H157" i="2"/>
  <c r="L141" i="2"/>
  <c r="D141" i="2" s="1"/>
  <c r="H141" i="2"/>
  <c r="L125" i="2"/>
  <c r="D125" i="2" s="1"/>
  <c r="H125" i="2"/>
  <c r="L109" i="2"/>
  <c r="D109" i="2" s="1"/>
  <c r="H109" i="2"/>
  <c r="L93" i="2"/>
  <c r="D93" i="2" s="1"/>
  <c r="H93" i="2"/>
  <c r="L77" i="2"/>
  <c r="D77" i="2" s="1"/>
  <c r="H77" i="2"/>
  <c r="L61" i="2"/>
  <c r="D61" i="2" s="1"/>
  <c r="H61" i="2"/>
  <c r="L45" i="2"/>
  <c r="D45" i="2" s="1"/>
  <c r="H45" i="2"/>
  <c r="L29" i="2"/>
  <c r="D29" i="2" s="1"/>
  <c r="H29" i="2"/>
  <c r="L13" i="2"/>
  <c r="D13" i="2" s="1"/>
  <c r="H13" i="2"/>
  <c r="L2154" i="2"/>
  <c r="H2154" i="2"/>
  <c r="L1079" i="2"/>
  <c r="D1079" i="2" s="1"/>
  <c r="H1079" i="2"/>
  <c r="L823" i="2"/>
  <c r="D823" i="2" s="1"/>
  <c r="H823" i="2"/>
  <c r="L479" i="2"/>
  <c r="D479" i="2" s="1"/>
  <c r="H479" i="2"/>
  <c r="L1254" i="2"/>
  <c r="D1254" i="2" s="1"/>
  <c r="H1254" i="2"/>
  <c r="L1126" i="2"/>
  <c r="D1126" i="2" s="1"/>
  <c r="H1126" i="2"/>
  <c r="L1030" i="2"/>
  <c r="D1030" i="2" s="1"/>
  <c r="H1030" i="2"/>
  <c r="L934" i="2"/>
  <c r="D934" i="2" s="1"/>
  <c r="H934" i="2"/>
  <c r="L822" i="2"/>
  <c r="D822" i="2" s="1"/>
  <c r="H822" i="2"/>
  <c r="L678" i="2"/>
  <c r="D678" i="2" s="1"/>
  <c r="H678" i="2"/>
  <c r="L550" i="2"/>
  <c r="D550" i="2" s="1"/>
  <c r="H550" i="2"/>
  <c r="L438" i="2"/>
  <c r="H438" i="2"/>
  <c r="L310" i="2"/>
  <c r="D310" i="2" s="1"/>
  <c r="H310" i="2"/>
  <c r="L198" i="2"/>
  <c r="D198" i="2" s="1"/>
  <c r="H198" i="2"/>
  <c r="L70" i="2"/>
  <c r="H70" i="2"/>
  <c r="L2113" i="2"/>
  <c r="D2113" i="2" s="1"/>
  <c r="H2113" i="2"/>
  <c r="L2017" i="2"/>
  <c r="D2017" i="2" s="1"/>
  <c r="H2017" i="2"/>
  <c r="L1873" i="2"/>
  <c r="D1873" i="2" s="1"/>
  <c r="H1873" i="2"/>
  <c r="L1793" i="2"/>
  <c r="D1793" i="2" s="1"/>
  <c r="H1793" i="2"/>
  <c r="L1681" i="2"/>
  <c r="D1681" i="2" s="1"/>
  <c r="H1681" i="2"/>
  <c r="L1569" i="2"/>
  <c r="D1569" i="2" s="1"/>
  <c r="H1569" i="2"/>
  <c r="L1473" i="2"/>
  <c r="D1473" i="2" s="1"/>
  <c r="H1473" i="2"/>
  <c r="L1361" i="2"/>
  <c r="D1361" i="2" s="1"/>
  <c r="H1361" i="2"/>
  <c r="L1265" i="2"/>
  <c r="D1265" i="2" s="1"/>
  <c r="H1265" i="2"/>
  <c r="L1169" i="2"/>
  <c r="D1169" i="2" s="1"/>
  <c r="H1169" i="2"/>
  <c r="L1057" i="2"/>
  <c r="D1057" i="2" s="1"/>
  <c r="H1057" i="2"/>
  <c r="L961" i="2"/>
  <c r="D961" i="2" s="1"/>
  <c r="H961" i="2"/>
  <c r="L849" i="2"/>
  <c r="D849" i="2" s="1"/>
  <c r="H849" i="2"/>
  <c r="L753" i="2"/>
  <c r="D753" i="2" s="1"/>
  <c r="H753" i="2"/>
  <c r="L657" i="2"/>
  <c r="D657" i="2" s="1"/>
  <c r="H657" i="2"/>
  <c r="L561" i="2"/>
  <c r="D561" i="2" s="1"/>
  <c r="H561" i="2"/>
  <c r="L465" i="2"/>
  <c r="D465" i="2" s="1"/>
  <c r="H465" i="2"/>
  <c r="L369" i="2"/>
  <c r="D369" i="2" s="1"/>
  <c r="H369" i="2"/>
  <c r="L273" i="2"/>
  <c r="D273" i="2" s="1"/>
  <c r="H273" i="2"/>
  <c r="L177" i="2"/>
  <c r="D177" i="2" s="1"/>
  <c r="H177" i="2"/>
  <c r="L97" i="2"/>
  <c r="D97" i="2" s="1"/>
  <c r="H97" i="2"/>
  <c r="L17" i="2"/>
  <c r="D17" i="2" s="1"/>
  <c r="H17" i="2"/>
  <c r="L2150" i="2"/>
  <c r="D2150" i="2" s="1"/>
  <c r="H2150" i="2"/>
  <c r="L2086" i="2"/>
  <c r="H2086" i="2"/>
  <c r="L2130" i="2"/>
  <c r="D2130" i="2" s="1"/>
  <c r="H2130" i="2"/>
  <c r="L2098" i="2"/>
  <c r="D2098" i="2" s="1"/>
  <c r="H2098" i="2"/>
  <c r="L2066" i="2"/>
  <c r="D2066" i="2" s="1"/>
  <c r="H2066" i="2"/>
  <c r="L2034" i="2"/>
  <c r="D2034" i="2" s="1"/>
  <c r="H2034" i="2"/>
  <c r="L2018" i="2"/>
  <c r="D2018" i="2" s="1"/>
  <c r="H2018" i="2"/>
  <c r="L1970" i="2"/>
  <c r="D1970" i="2" s="1"/>
  <c r="H1970" i="2"/>
  <c r="L1938" i="2"/>
  <c r="D1938" i="2" s="1"/>
  <c r="H1938" i="2"/>
  <c r="L1906" i="2"/>
  <c r="D1906" i="2" s="1"/>
  <c r="H1906" i="2"/>
  <c r="H1874" i="2"/>
  <c r="L1874" i="2"/>
  <c r="D1874" i="2" s="1"/>
  <c r="L1842" i="2"/>
  <c r="D1842" i="2" s="1"/>
  <c r="H1842" i="2"/>
  <c r="H1810" i="2"/>
  <c r="L1810" i="2"/>
  <c r="D1810" i="2" s="1"/>
  <c r="L1778" i="2"/>
  <c r="D1778" i="2" s="1"/>
  <c r="H1778" i="2"/>
  <c r="L1746" i="2"/>
  <c r="H1746" i="2"/>
  <c r="L1714" i="2"/>
  <c r="H1714" i="2"/>
  <c r="L1682" i="2"/>
  <c r="D1682" i="2" s="1"/>
  <c r="H1682" i="2"/>
  <c r="H1650" i="2"/>
  <c r="L1650" i="2"/>
  <c r="D1650" i="2" s="1"/>
  <c r="L1618" i="2"/>
  <c r="D1618" i="2" s="1"/>
  <c r="H1618" i="2"/>
  <c r="L1586" i="2"/>
  <c r="D1586" i="2" s="1"/>
  <c r="H1586" i="2"/>
  <c r="L1554" i="2"/>
  <c r="D1554" i="2" s="1"/>
  <c r="H1554" i="2"/>
  <c r="L1522" i="2"/>
  <c r="D1522" i="2" s="1"/>
  <c r="H1522" i="2"/>
  <c r="L1490" i="2"/>
  <c r="D1490" i="2" s="1"/>
  <c r="H1490" i="2"/>
  <c r="L1458" i="2"/>
  <c r="D1458" i="2" s="1"/>
  <c r="H1458" i="2"/>
  <c r="L1442" i="2"/>
  <c r="D1442" i="2" s="1"/>
  <c r="H1442" i="2"/>
  <c r="L1410" i="2"/>
  <c r="D1410" i="2" s="1"/>
  <c r="H1410" i="2"/>
  <c r="L1378" i="2"/>
  <c r="D1378" i="2" s="1"/>
  <c r="H1378" i="2"/>
  <c r="L1346" i="2"/>
  <c r="D1346" i="2" s="1"/>
  <c r="H1346" i="2"/>
  <c r="L1298" i="2"/>
  <c r="H1298" i="2"/>
  <c r="L2245" i="2"/>
  <c r="D2245" i="2" s="1"/>
  <c r="H2245" i="2"/>
  <c r="L2256" i="2"/>
  <c r="D2256" i="2" s="1"/>
  <c r="H2256" i="2"/>
  <c r="L2224" i="2"/>
  <c r="D2224" i="2" s="1"/>
  <c r="H2224" i="2"/>
  <c r="L2192" i="2"/>
  <c r="D2192" i="2" s="1"/>
  <c r="H2192" i="2"/>
  <c r="L2160" i="2"/>
  <c r="D2160" i="2" s="1"/>
  <c r="H2160" i="2"/>
  <c r="L2128" i="2"/>
  <c r="D2128" i="2" s="1"/>
  <c r="H2128" i="2"/>
  <c r="L2112" i="2"/>
  <c r="D2112" i="2" s="1"/>
  <c r="H2112" i="2"/>
  <c r="L2080" i="2"/>
  <c r="D2080" i="2" s="1"/>
  <c r="H2080" i="2"/>
  <c r="L2064" i="2"/>
  <c r="D2064" i="2" s="1"/>
  <c r="H2064" i="2"/>
  <c r="L2048" i="2"/>
  <c r="D2048" i="2" s="1"/>
  <c r="H2048" i="2"/>
  <c r="L2032" i="2"/>
  <c r="D2032" i="2" s="1"/>
  <c r="H2032" i="2"/>
  <c r="L2016" i="2"/>
  <c r="H2016" i="2"/>
  <c r="L2000" i="2"/>
  <c r="D2000" i="2" s="1"/>
  <c r="H2000" i="2"/>
  <c r="L1984" i="2"/>
  <c r="D1984" i="2" s="1"/>
  <c r="H1984" i="2"/>
  <c r="L1968" i="2"/>
  <c r="D1968" i="2" s="1"/>
  <c r="H1968" i="2"/>
  <c r="L1952" i="2"/>
  <c r="D1952" i="2" s="1"/>
  <c r="H1952" i="2"/>
  <c r="L1936" i="2"/>
  <c r="D1936" i="2" s="1"/>
  <c r="H1936" i="2"/>
  <c r="L1920" i="2"/>
  <c r="D1920" i="2" s="1"/>
  <c r="H1920" i="2"/>
  <c r="L1904" i="2"/>
  <c r="D1904" i="2" s="1"/>
  <c r="H1904" i="2"/>
  <c r="L1888" i="2"/>
  <c r="D1888" i="2" s="1"/>
  <c r="H1888" i="2"/>
  <c r="L1872" i="2"/>
  <c r="D1872" i="2" s="1"/>
  <c r="H1872" i="2"/>
  <c r="L1856" i="2"/>
  <c r="D1856" i="2" s="1"/>
  <c r="H1856" i="2"/>
  <c r="L1840" i="2"/>
  <c r="D1840" i="2" s="1"/>
  <c r="H1840" i="2"/>
  <c r="L1824" i="2"/>
  <c r="D1824" i="2" s="1"/>
  <c r="H1824" i="2"/>
  <c r="L1808" i="2"/>
  <c r="D1808" i="2" s="1"/>
  <c r="H1808" i="2"/>
  <c r="L1792" i="2"/>
  <c r="D1792" i="2" s="1"/>
  <c r="H1792" i="2"/>
  <c r="L1776" i="2"/>
  <c r="D1776" i="2" s="1"/>
  <c r="H1776" i="2"/>
  <c r="L1760" i="2"/>
  <c r="D1760" i="2" s="1"/>
  <c r="H1760" i="2"/>
  <c r="L1744" i="2"/>
  <c r="D1744" i="2" s="1"/>
  <c r="H1744" i="2"/>
  <c r="L1728" i="2"/>
  <c r="D1728" i="2" s="1"/>
  <c r="H1728" i="2"/>
  <c r="L1712" i="2"/>
  <c r="D1712" i="2" s="1"/>
  <c r="H1712" i="2"/>
  <c r="L1696" i="2"/>
  <c r="H1696" i="2"/>
  <c r="L1680" i="2"/>
  <c r="D1680" i="2" s="1"/>
  <c r="H1680" i="2"/>
  <c r="L1664" i="2"/>
  <c r="D1664" i="2" s="1"/>
  <c r="H1664" i="2"/>
  <c r="L1648" i="2"/>
  <c r="D1648" i="2" s="1"/>
  <c r="H1648" i="2"/>
  <c r="L1632" i="2"/>
  <c r="D1632" i="2" s="1"/>
  <c r="H1632" i="2"/>
  <c r="L1616" i="2"/>
  <c r="D1616" i="2" s="1"/>
  <c r="H1616" i="2"/>
  <c r="L1600" i="2"/>
  <c r="D1600" i="2" s="1"/>
  <c r="H1600" i="2"/>
  <c r="L1584" i="2"/>
  <c r="D1584" i="2" s="1"/>
  <c r="H1584" i="2"/>
  <c r="L1568" i="2"/>
  <c r="D1568" i="2" s="1"/>
  <c r="H1568" i="2"/>
  <c r="L1552" i="2"/>
  <c r="H1552" i="2"/>
  <c r="L1536" i="2"/>
  <c r="D1536" i="2" s="1"/>
  <c r="H1536" i="2"/>
  <c r="L1520" i="2"/>
  <c r="D1520" i="2" s="1"/>
  <c r="H1520" i="2"/>
  <c r="L1504" i="2"/>
  <c r="D1504" i="2" s="1"/>
  <c r="H1504" i="2"/>
  <c r="L1488" i="2"/>
  <c r="D1488" i="2" s="1"/>
  <c r="H1488" i="2"/>
  <c r="L1472" i="2"/>
  <c r="D1472" i="2" s="1"/>
  <c r="H1472" i="2"/>
  <c r="L1456" i="2"/>
  <c r="H1456" i="2"/>
  <c r="L1440" i="2"/>
  <c r="H1440" i="2"/>
  <c r="L1424" i="2"/>
  <c r="D1424" i="2" s="1"/>
  <c r="H1424" i="2"/>
  <c r="L1408" i="2"/>
  <c r="D1408" i="2" s="1"/>
  <c r="H1408" i="2"/>
  <c r="L1392" i="2"/>
  <c r="D1392" i="2" s="1"/>
  <c r="H1392" i="2"/>
  <c r="L1376" i="2"/>
  <c r="D1376" i="2" s="1"/>
  <c r="H1376" i="2"/>
  <c r="L1360" i="2"/>
  <c r="D1360" i="2" s="1"/>
  <c r="H1360" i="2"/>
  <c r="L1344" i="2"/>
  <c r="D1344" i="2" s="1"/>
  <c r="H1344" i="2"/>
  <c r="L1328" i="2"/>
  <c r="H1328" i="2"/>
  <c r="L1312" i="2"/>
  <c r="D1312" i="2" s="1"/>
  <c r="H1312" i="2"/>
  <c r="L1296" i="2"/>
  <c r="D1296" i="2" s="1"/>
  <c r="H1296" i="2"/>
  <c r="L1280" i="2"/>
  <c r="D1280" i="2" s="1"/>
  <c r="H1280" i="2"/>
  <c r="L1264" i="2"/>
  <c r="D1264" i="2" s="1"/>
  <c r="H1264" i="2"/>
  <c r="L1248" i="2"/>
  <c r="D1248" i="2" s="1"/>
  <c r="H1248" i="2"/>
  <c r="L1232" i="2"/>
  <c r="D1232" i="2" s="1"/>
  <c r="H1232" i="2"/>
  <c r="L1216" i="2"/>
  <c r="D1216" i="2" s="1"/>
  <c r="H1216" i="2"/>
  <c r="L1200" i="2"/>
  <c r="D1200" i="2" s="1"/>
  <c r="H1200" i="2"/>
  <c r="L1184" i="2"/>
  <c r="D1184" i="2" s="1"/>
  <c r="H1184" i="2"/>
  <c r="L1168" i="2"/>
  <c r="D1168" i="2" s="1"/>
  <c r="H1168" i="2"/>
  <c r="L1152" i="2"/>
  <c r="D1152" i="2" s="1"/>
  <c r="H1152" i="2"/>
  <c r="L1136" i="2"/>
  <c r="D1136" i="2" s="1"/>
  <c r="H1136" i="2"/>
  <c r="L1120" i="2"/>
  <c r="H1120" i="2"/>
  <c r="L1104" i="2"/>
  <c r="D1104" i="2" s="1"/>
  <c r="H1104" i="2"/>
  <c r="L1088" i="2"/>
  <c r="D1088" i="2" s="1"/>
  <c r="H1088" i="2"/>
  <c r="L1072" i="2"/>
  <c r="D1072" i="2" s="1"/>
  <c r="H1072" i="2"/>
  <c r="L1056" i="2"/>
  <c r="D1056" i="2" s="1"/>
  <c r="H1056" i="2"/>
  <c r="L1040" i="2"/>
  <c r="D1040" i="2" s="1"/>
  <c r="H1040" i="2"/>
  <c r="L1024" i="2"/>
  <c r="D1024" i="2" s="1"/>
  <c r="H1024" i="2"/>
  <c r="L1008" i="2"/>
  <c r="D1008" i="2" s="1"/>
  <c r="H1008" i="2"/>
  <c r="L992" i="2"/>
  <c r="D992" i="2" s="1"/>
  <c r="H992" i="2"/>
  <c r="L976" i="2"/>
  <c r="H976" i="2"/>
  <c r="L960" i="2"/>
  <c r="D960" i="2" s="1"/>
  <c r="H960" i="2"/>
  <c r="L944" i="2"/>
  <c r="H944" i="2"/>
  <c r="L928" i="2"/>
  <c r="D928" i="2" s="1"/>
  <c r="H928" i="2"/>
  <c r="L912" i="2"/>
  <c r="D912" i="2" s="1"/>
  <c r="H912" i="2"/>
  <c r="L896" i="2"/>
  <c r="D896" i="2" s="1"/>
  <c r="H896" i="2"/>
  <c r="L880" i="2"/>
  <c r="D880" i="2" s="1"/>
  <c r="H880" i="2"/>
  <c r="L864" i="2"/>
  <c r="D864" i="2" s="1"/>
  <c r="H864" i="2"/>
  <c r="L848" i="2"/>
  <c r="D848" i="2" s="1"/>
  <c r="H848" i="2"/>
  <c r="L832" i="2"/>
  <c r="D832" i="2" s="1"/>
  <c r="H832" i="2"/>
  <c r="L816" i="2"/>
  <c r="D816" i="2" s="1"/>
  <c r="H816" i="2"/>
  <c r="L800" i="2"/>
  <c r="D800" i="2" s="1"/>
  <c r="H800" i="2"/>
  <c r="L784" i="2"/>
  <c r="D784" i="2" s="1"/>
  <c r="H784" i="2"/>
  <c r="L768" i="2"/>
  <c r="D768" i="2" s="1"/>
  <c r="H768" i="2"/>
  <c r="L752" i="2"/>
  <c r="D752" i="2" s="1"/>
  <c r="H752" i="2"/>
  <c r="L736" i="2"/>
  <c r="D736" i="2" s="1"/>
  <c r="H736" i="2"/>
  <c r="L720" i="2"/>
  <c r="D720" i="2" s="1"/>
  <c r="H720" i="2"/>
  <c r="L704" i="2"/>
  <c r="D704" i="2" s="1"/>
  <c r="H704" i="2"/>
  <c r="L688" i="2"/>
  <c r="D688" i="2" s="1"/>
  <c r="H688" i="2"/>
  <c r="L672" i="2"/>
  <c r="D672" i="2" s="1"/>
  <c r="H672" i="2"/>
  <c r="L656" i="2"/>
  <c r="D656" i="2" s="1"/>
  <c r="H656" i="2"/>
  <c r="L640" i="2"/>
  <c r="D640" i="2" s="1"/>
  <c r="H640" i="2"/>
  <c r="L624" i="2"/>
  <c r="D624" i="2" s="1"/>
  <c r="H624" i="2"/>
  <c r="L608" i="2"/>
  <c r="H608" i="2"/>
  <c r="L592" i="2"/>
  <c r="D592" i="2" s="1"/>
  <c r="H592" i="2"/>
  <c r="L576" i="2"/>
  <c r="D576" i="2" s="1"/>
  <c r="H576" i="2"/>
  <c r="L560" i="2"/>
  <c r="D560" i="2" s="1"/>
  <c r="H560" i="2"/>
  <c r="L544" i="2"/>
  <c r="D544" i="2" s="1"/>
  <c r="H544" i="2"/>
  <c r="L528" i="2"/>
  <c r="H528" i="2"/>
  <c r="L512" i="2"/>
  <c r="D512" i="2" s="1"/>
  <c r="H512" i="2"/>
  <c r="L496" i="2"/>
  <c r="D496" i="2" s="1"/>
  <c r="H496" i="2"/>
  <c r="L480" i="2"/>
  <c r="D480" i="2" s="1"/>
  <c r="H480" i="2"/>
  <c r="L464" i="2"/>
  <c r="D464" i="2" s="1"/>
  <c r="H464" i="2"/>
  <c r="L448" i="2"/>
  <c r="D448" i="2" s="1"/>
  <c r="H448" i="2"/>
  <c r="L432" i="2"/>
  <c r="D432" i="2" s="1"/>
  <c r="H432" i="2"/>
  <c r="L416" i="2"/>
  <c r="H416" i="2"/>
  <c r="L400" i="2"/>
  <c r="D400" i="2" s="1"/>
  <c r="H400" i="2"/>
  <c r="L384" i="2"/>
  <c r="H384" i="2"/>
  <c r="L368" i="2"/>
  <c r="D368" i="2" s="1"/>
  <c r="H368" i="2"/>
  <c r="L352" i="2"/>
  <c r="D352" i="2" s="1"/>
  <c r="H352" i="2"/>
  <c r="L336" i="2"/>
  <c r="D336" i="2" s="1"/>
  <c r="H336" i="2"/>
  <c r="L320" i="2"/>
  <c r="D320" i="2" s="1"/>
  <c r="H320" i="2"/>
  <c r="L304" i="2"/>
  <c r="D304" i="2" s="1"/>
  <c r="H304" i="2"/>
  <c r="L288" i="2"/>
  <c r="D288" i="2" s="1"/>
  <c r="H288" i="2"/>
  <c r="L2275" i="2"/>
  <c r="D2275" i="2" s="1"/>
  <c r="H2275" i="2"/>
  <c r="L272" i="2"/>
  <c r="D272" i="2" s="1"/>
  <c r="H272" i="2"/>
  <c r="L256" i="2"/>
  <c r="D256" i="2" s="1"/>
  <c r="H256" i="2"/>
  <c r="L240" i="2"/>
  <c r="D240" i="2" s="1"/>
  <c r="H240" i="2"/>
  <c r="L224" i="2"/>
  <c r="D224" i="2" s="1"/>
  <c r="H224" i="2"/>
  <c r="L208" i="2"/>
  <c r="D208" i="2" s="1"/>
  <c r="H208" i="2"/>
  <c r="L192" i="2"/>
  <c r="D192" i="2" s="1"/>
  <c r="H192" i="2"/>
  <c r="L176" i="2"/>
  <c r="D176" i="2" s="1"/>
  <c r="H176" i="2"/>
  <c r="L160" i="2"/>
  <c r="D160" i="2" s="1"/>
  <c r="H160" i="2"/>
  <c r="L144" i="2"/>
  <c r="D144" i="2" s="1"/>
  <c r="H144" i="2"/>
  <c r="L128" i="2"/>
  <c r="D128" i="2" s="1"/>
  <c r="H128" i="2"/>
  <c r="L112" i="2"/>
  <c r="D112" i="2" s="1"/>
  <c r="H112" i="2"/>
  <c r="L96" i="2"/>
  <c r="D96" i="2" s="1"/>
  <c r="H96" i="2"/>
  <c r="L80" i="2"/>
  <c r="D80" i="2" s="1"/>
  <c r="H80" i="2"/>
  <c r="L64" i="2"/>
  <c r="D64" i="2" s="1"/>
  <c r="H64" i="2"/>
  <c r="L48" i="2"/>
  <c r="H48" i="2"/>
  <c r="L32" i="2"/>
  <c r="D32" i="2" s="1"/>
  <c r="H32" i="2"/>
  <c r="L16" i="2"/>
  <c r="D16" i="2" s="1"/>
  <c r="H16" i="2"/>
  <c r="L2239" i="2"/>
  <c r="D2239" i="2" s="1"/>
  <c r="H2239" i="2"/>
  <c r="L611" i="2"/>
  <c r="H611" i="2"/>
  <c r="L587" i="2"/>
  <c r="H587" i="2"/>
  <c r="L559" i="2"/>
  <c r="H559" i="2"/>
  <c r="L523" i="2"/>
  <c r="D523" i="2" s="1"/>
  <c r="H523" i="2"/>
  <c r="L487" i="2"/>
  <c r="D487" i="2" s="1"/>
  <c r="H487" i="2"/>
  <c r="L431" i="2"/>
  <c r="D431" i="2" s="1"/>
  <c r="H431" i="2"/>
  <c r="L379" i="2"/>
  <c r="D379" i="2" s="1"/>
  <c r="H379" i="2"/>
  <c r="L315" i="2"/>
  <c r="D315" i="2" s="1"/>
  <c r="H315" i="2"/>
  <c r="L263" i="2"/>
  <c r="D263" i="2" s="1"/>
  <c r="H263" i="2"/>
  <c r="L191" i="2"/>
  <c r="D191" i="2" s="1"/>
  <c r="H191" i="2"/>
  <c r="L131" i="2"/>
  <c r="D131" i="2" s="1"/>
  <c r="H131" i="2"/>
  <c r="L71" i="2"/>
  <c r="D71" i="2" s="1"/>
  <c r="H71" i="2"/>
  <c r="L15" i="2"/>
  <c r="D15" i="2" s="1"/>
  <c r="H15" i="2"/>
  <c r="L2207" i="2"/>
  <c r="D2207" i="2" s="1"/>
  <c r="H2207" i="2"/>
  <c r="L2079" i="2"/>
  <c r="D2079" i="2" s="1"/>
  <c r="H2079" i="2"/>
  <c r="L2035" i="2"/>
  <c r="D2035" i="2" s="1"/>
  <c r="H2035" i="2"/>
  <c r="L1999" i="2"/>
  <c r="D1999" i="2" s="1"/>
  <c r="H1999" i="2"/>
  <c r="L1951" i="2"/>
  <c r="D1951" i="2" s="1"/>
  <c r="H1951" i="2"/>
  <c r="L1915" i="2"/>
  <c r="D1915" i="2" s="1"/>
  <c r="H1915" i="2"/>
  <c r="L1879" i="2"/>
  <c r="D1879" i="2" s="1"/>
  <c r="H1879" i="2"/>
  <c r="L1843" i="2"/>
  <c r="D1843" i="2" s="1"/>
  <c r="H1843" i="2"/>
  <c r="L1807" i="2"/>
  <c r="D1807" i="2" s="1"/>
  <c r="H1807" i="2"/>
  <c r="L1767" i="2"/>
  <c r="D1767" i="2" s="1"/>
  <c r="H1767" i="2"/>
  <c r="L1731" i="2"/>
  <c r="D1731" i="2" s="1"/>
  <c r="H1731" i="2"/>
  <c r="L1679" i="2"/>
  <c r="D1679" i="2" s="1"/>
  <c r="H1679" i="2"/>
  <c r="L1643" i="2"/>
  <c r="D1643" i="2" s="1"/>
  <c r="H1643" i="2"/>
  <c r="L1599" i="2"/>
  <c r="D1599" i="2" s="1"/>
  <c r="H1599" i="2"/>
  <c r="L1559" i="2"/>
  <c r="D1559" i="2" s="1"/>
  <c r="H1559" i="2"/>
  <c r="L1527" i="2"/>
  <c r="D1527" i="2" s="1"/>
  <c r="H1527" i="2"/>
  <c r="L1495" i="2"/>
  <c r="H1495" i="2"/>
  <c r="L1459" i="2"/>
  <c r="D1459" i="2" s="1"/>
  <c r="H1459" i="2"/>
  <c r="L1423" i="2"/>
  <c r="D1423" i="2" s="1"/>
  <c r="H1423" i="2"/>
  <c r="L1379" i="2"/>
  <c r="D1379" i="2" s="1"/>
  <c r="H1379" i="2"/>
  <c r="L1347" i="2"/>
  <c r="D1347" i="2" s="1"/>
  <c r="H1347" i="2"/>
  <c r="L1315" i="2"/>
  <c r="H1315" i="2"/>
  <c r="L607" i="2"/>
  <c r="D607" i="2" s="1"/>
  <c r="H607" i="2"/>
  <c r="L491" i="2"/>
  <c r="D491" i="2" s="1"/>
  <c r="H491" i="2"/>
  <c r="L435" i="2"/>
  <c r="H435" i="2"/>
  <c r="L367" i="2"/>
  <c r="D367" i="2" s="1"/>
  <c r="H367" i="2"/>
  <c r="L299" i="2"/>
  <c r="D299" i="2" s="1"/>
  <c r="H299" i="2"/>
  <c r="L235" i="2"/>
  <c r="D235" i="2" s="1"/>
  <c r="H235" i="2"/>
  <c r="L167" i="2"/>
  <c r="D167" i="2" s="1"/>
  <c r="H167" i="2"/>
  <c r="L111" i="2"/>
  <c r="D111" i="2" s="1"/>
  <c r="H111" i="2"/>
  <c r="L47" i="2"/>
  <c r="D47" i="2" s="1"/>
  <c r="H47" i="2"/>
  <c r="L2221" i="2"/>
  <c r="D2221" i="2" s="1"/>
  <c r="H2221" i="2"/>
  <c r="L2193" i="2"/>
  <c r="D2193" i="2" s="1"/>
  <c r="H2193" i="2"/>
  <c r="L2177" i="2"/>
  <c r="D2177" i="2" s="1"/>
  <c r="H2177" i="2"/>
  <c r="L2161" i="2"/>
  <c r="D2161" i="2" s="1"/>
  <c r="H2161" i="2"/>
  <c r="L2147" i="2"/>
  <c r="D2147" i="2" s="1"/>
  <c r="H2147" i="2"/>
  <c r="L2131" i="2"/>
  <c r="D2131" i="2" s="1"/>
  <c r="H2131" i="2"/>
  <c r="L2111" i="2"/>
  <c r="D2111" i="2" s="1"/>
  <c r="H2111" i="2"/>
  <c r="L2091" i="2"/>
  <c r="D2091" i="2" s="1"/>
  <c r="H2091" i="2"/>
  <c r="L2063" i="2"/>
  <c r="D2063" i="2" s="1"/>
  <c r="H2063" i="2"/>
  <c r="L2039" i="2"/>
  <c r="D2039" i="2" s="1"/>
  <c r="H2039" i="2"/>
  <c r="L2011" i="2"/>
  <c r="D2011" i="2" s="1"/>
  <c r="H2011" i="2"/>
  <c r="L1983" i="2"/>
  <c r="D1983" i="2" s="1"/>
  <c r="H1983" i="2"/>
  <c r="L1959" i="2"/>
  <c r="D1959" i="2" s="1"/>
  <c r="H1959" i="2"/>
  <c r="L1935" i="2"/>
  <c r="D1935" i="2" s="1"/>
  <c r="H1935" i="2"/>
  <c r="L1903" i="2"/>
  <c r="D1903" i="2" s="1"/>
  <c r="H1903" i="2"/>
  <c r="L1875" i="2"/>
  <c r="D1875" i="2" s="1"/>
  <c r="H1875" i="2"/>
  <c r="L1847" i="2"/>
  <c r="D1847" i="2" s="1"/>
  <c r="H1847" i="2"/>
  <c r="L1819" i="2"/>
  <c r="H1819" i="2"/>
  <c r="L1791" i="2"/>
  <c r="D1791" i="2" s="1"/>
  <c r="H1791" i="2"/>
  <c r="L1763" i="2"/>
  <c r="D1763" i="2" s="1"/>
  <c r="H1763" i="2"/>
  <c r="L1735" i="2"/>
  <c r="D1735" i="2" s="1"/>
  <c r="H1735" i="2"/>
  <c r="L1711" i="2"/>
  <c r="D1711" i="2" s="1"/>
  <c r="H1711" i="2"/>
  <c r="L1687" i="2"/>
  <c r="D1687" i="2" s="1"/>
  <c r="H1687" i="2"/>
  <c r="L1663" i="2"/>
  <c r="D1663" i="2" s="1"/>
  <c r="H1663" i="2"/>
  <c r="L1631" i="2"/>
  <c r="D1631" i="2" s="1"/>
  <c r="H1631" i="2"/>
  <c r="L1607" i="2"/>
  <c r="D1607" i="2" s="1"/>
  <c r="H1607" i="2"/>
  <c r="L1583" i="2"/>
  <c r="D1583" i="2" s="1"/>
  <c r="H1583" i="2"/>
  <c r="L1555" i="2"/>
  <c r="D1555" i="2" s="1"/>
  <c r="H1555" i="2"/>
  <c r="L1523" i="2"/>
  <c r="D1523" i="2" s="1"/>
  <c r="H1523" i="2"/>
  <c r="L1491" i="2"/>
  <c r="D1491" i="2" s="1"/>
  <c r="H1491" i="2"/>
  <c r="L1463" i="2"/>
  <c r="D1463" i="2" s="1"/>
  <c r="H1463" i="2"/>
  <c r="L1431" i="2"/>
  <c r="H1431" i="2"/>
  <c r="L1407" i="2"/>
  <c r="D1407" i="2" s="1"/>
  <c r="H1407" i="2"/>
  <c r="L1383" i="2"/>
  <c r="D1383" i="2" s="1"/>
  <c r="H1383" i="2"/>
  <c r="L1351" i="2"/>
  <c r="D1351" i="2" s="1"/>
  <c r="H1351" i="2"/>
  <c r="L1319" i="2"/>
  <c r="D1319" i="2" s="1"/>
  <c r="H1319" i="2"/>
  <c r="L1287" i="2"/>
  <c r="D1287" i="2" s="1"/>
  <c r="H1287" i="2"/>
  <c r="L1255" i="2"/>
  <c r="D1255" i="2" s="1"/>
  <c r="H1255" i="2"/>
  <c r="L1219" i="2"/>
  <c r="D1219" i="2" s="1"/>
  <c r="H1219" i="2"/>
  <c r="L1191" i="2"/>
  <c r="D1191" i="2" s="1"/>
  <c r="H1191" i="2"/>
  <c r="L1159" i="2"/>
  <c r="D1159" i="2" s="1"/>
  <c r="H1159" i="2"/>
  <c r="L1135" i="2"/>
  <c r="D1135" i="2" s="1"/>
  <c r="H1135" i="2"/>
  <c r="L1111" i="2"/>
  <c r="D1111" i="2" s="1"/>
  <c r="H1111" i="2"/>
  <c r="L1083" i="2"/>
  <c r="D1083" i="2" s="1"/>
  <c r="H1083" i="2"/>
  <c r="L1055" i="2"/>
  <c r="D1055" i="2" s="1"/>
  <c r="H1055" i="2"/>
  <c r="L1027" i="2"/>
  <c r="D1027" i="2" s="1"/>
  <c r="H1027" i="2"/>
  <c r="L999" i="2"/>
  <c r="D999" i="2" s="1"/>
  <c r="H999" i="2"/>
  <c r="L967" i="2"/>
  <c r="D967" i="2" s="1"/>
  <c r="H967" i="2"/>
  <c r="L935" i="2"/>
  <c r="D935" i="2" s="1"/>
  <c r="H935" i="2"/>
  <c r="L911" i="2"/>
  <c r="D911" i="2" s="1"/>
  <c r="H911" i="2"/>
  <c r="L879" i="2"/>
  <c r="D879" i="2" s="1"/>
  <c r="H879" i="2"/>
  <c r="L851" i="2"/>
  <c r="D851" i="2" s="1"/>
  <c r="H851" i="2"/>
  <c r="L827" i="2"/>
  <c r="D827" i="2" s="1"/>
  <c r="H827" i="2"/>
  <c r="L803" i="2"/>
  <c r="D803" i="2" s="1"/>
  <c r="H803" i="2"/>
  <c r="L771" i="2"/>
  <c r="D771" i="2" s="1"/>
  <c r="H771" i="2"/>
  <c r="L743" i="2"/>
  <c r="D743" i="2" s="1"/>
  <c r="H743" i="2"/>
  <c r="L715" i="2"/>
  <c r="D715" i="2" s="1"/>
  <c r="H715" i="2"/>
  <c r="L691" i="2"/>
  <c r="D691" i="2" s="1"/>
  <c r="H691" i="2"/>
  <c r="L663" i="2"/>
  <c r="D663" i="2" s="1"/>
  <c r="H663" i="2"/>
  <c r="L635" i="2"/>
  <c r="H635" i="2"/>
  <c r="L483" i="2"/>
  <c r="D483" i="2" s="1"/>
  <c r="H483" i="2"/>
  <c r="L391" i="2"/>
  <c r="D391" i="2" s="1"/>
  <c r="H391" i="2"/>
  <c r="L339" i="2"/>
  <c r="D339" i="2" s="1"/>
  <c r="H339" i="2"/>
  <c r="L283" i="2"/>
  <c r="D283" i="2" s="1"/>
  <c r="H283" i="2"/>
  <c r="L239" i="2"/>
  <c r="H239" i="2"/>
  <c r="L183" i="2"/>
  <c r="D183" i="2" s="1"/>
  <c r="H183" i="2"/>
  <c r="L127" i="2"/>
  <c r="D127" i="2" s="1"/>
  <c r="H127" i="2"/>
  <c r="L59" i="2"/>
  <c r="D59" i="2" s="1"/>
  <c r="H59" i="2"/>
  <c r="L7" i="2"/>
  <c r="D7" i="2" s="1"/>
  <c r="H7" i="2"/>
  <c r="L2478" i="2"/>
  <c r="H2478" i="2"/>
  <c r="L2492" i="2"/>
  <c r="D2492" i="2" s="1"/>
  <c r="H2492" i="2"/>
  <c r="L2490" i="2"/>
  <c r="D2490" i="2" s="1"/>
  <c r="H2490" i="2"/>
  <c r="L2480" i="2"/>
  <c r="D2480" i="2" s="1"/>
  <c r="H2480" i="2"/>
  <c r="L2497" i="2"/>
  <c r="D2497" i="2" s="1"/>
  <c r="H2497" i="2"/>
  <c r="L2206" i="2"/>
  <c r="D2206" i="2" s="1"/>
  <c r="H2206" i="2"/>
  <c r="L1231" i="2"/>
  <c r="D1231" i="2" s="1"/>
  <c r="H1231" i="2"/>
  <c r="L971" i="2"/>
  <c r="D971" i="2" s="1"/>
  <c r="H971" i="2"/>
  <c r="L707" i="2"/>
  <c r="D707" i="2" s="1"/>
  <c r="H707" i="2"/>
  <c r="L355" i="2"/>
  <c r="D355" i="2" s="1"/>
  <c r="H355" i="2"/>
  <c r="L1270" i="2"/>
  <c r="D1270" i="2" s="1"/>
  <c r="H1270" i="2"/>
  <c r="L1142" i="2"/>
  <c r="D1142" i="2" s="1"/>
  <c r="H1142" i="2"/>
  <c r="L1014" i="2"/>
  <c r="D1014" i="2" s="1"/>
  <c r="H1014" i="2"/>
  <c r="L902" i="2"/>
  <c r="D902" i="2" s="1"/>
  <c r="H902" i="2"/>
  <c r="L758" i="2"/>
  <c r="D758" i="2" s="1"/>
  <c r="H758" i="2"/>
  <c r="L630" i="2"/>
  <c r="D630" i="2" s="1"/>
  <c r="H630" i="2"/>
  <c r="L518" i="2"/>
  <c r="D518" i="2" s="1"/>
  <c r="H518" i="2"/>
  <c r="L406" i="2"/>
  <c r="D406" i="2" s="1"/>
  <c r="H406" i="2"/>
  <c r="L342" i="2"/>
  <c r="D342" i="2" s="1"/>
  <c r="H342" i="2"/>
  <c r="L214" i="2"/>
  <c r="D214" i="2" s="1"/>
  <c r="H214" i="2"/>
  <c r="L102" i="2"/>
  <c r="D102" i="2" s="1"/>
  <c r="H102" i="2"/>
  <c r="L2201" i="2"/>
  <c r="D2201" i="2" s="1"/>
  <c r="H2201" i="2"/>
  <c r="L2065" i="2"/>
  <c r="D2065" i="2" s="1"/>
  <c r="H2065" i="2"/>
  <c r="L1953" i="2"/>
  <c r="D1953" i="2" s="1"/>
  <c r="H1953" i="2"/>
  <c r="L1841" i="2"/>
  <c r="D1841" i="2" s="1"/>
  <c r="H1841" i="2"/>
  <c r="L1729" i="2"/>
  <c r="D1729" i="2" s="1"/>
  <c r="H1729" i="2"/>
  <c r="L1633" i="2"/>
  <c r="D1633" i="2" s="1"/>
  <c r="H1633" i="2"/>
  <c r="L1553" i="2"/>
  <c r="D1553" i="2" s="1"/>
  <c r="H1553" i="2"/>
  <c r="L1441" i="2"/>
  <c r="D1441" i="2" s="1"/>
  <c r="H1441" i="2"/>
  <c r="L1329" i="2"/>
  <c r="D1329" i="2" s="1"/>
  <c r="H1329" i="2"/>
  <c r="L1233" i="2"/>
  <c r="D1233" i="2" s="1"/>
  <c r="H1233" i="2"/>
  <c r="L1137" i="2"/>
  <c r="D1137" i="2" s="1"/>
  <c r="H1137" i="2"/>
  <c r="L1025" i="2"/>
  <c r="D1025" i="2" s="1"/>
  <c r="H1025" i="2"/>
  <c r="L913" i="2"/>
  <c r="D913" i="2" s="1"/>
  <c r="H913" i="2"/>
  <c r="L833" i="2"/>
  <c r="D833" i="2" s="1"/>
  <c r="H833" i="2"/>
  <c r="L737" i="2"/>
  <c r="D737" i="2" s="1"/>
  <c r="H737" i="2"/>
  <c r="L625" i="2"/>
  <c r="D625" i="2" s="1"/>
  <c r="H625" i="2"/>
  <c r="L529" i="2"/>
  <c r="H529" i="2"/>
  <c r="L449" i="2"/>
  <c r="D449" i="2" s="1"/>
  <c r="H449" i="2"/>
  <c r="L353" i="2"/>
  <c r="D353" i="2" s="1"/>
  <c r="H353" i="2"/>
  <c r="L257" i="2"/>
  <c r="D257" i="2" s="1"/>
  <c r="H257" i="2"/>
  <c r="L161" i="2"/>
  <c r="D161" i="2" s="1"/>
  <c r="H161" i="2"/>
  <c r="L49" i="2"/>
  <c r="D49" i="2" s="1"/>
  <c r="H49" i="2"/>
  <c r="L2134" i="2"/>
  <c r="D2134" i="2" s="1"/>
  <c r="H2134" i="2"/>
  <c r="L2174" i="2"/>
  <c r="D2174" i="2" s="1"/>
  <c r="H2174" i="2"/>
  <c r="L2146" i="2"/>
  <c r="D2146" i="2" s="1"/>
  <c r="H2146" i="2"/>
  <c r="L2114" i="2"/>
  <c r="D2114" i="2" s="1"/>
  <c r="H2114" i="2"/>
  <c r="H2082" i="2"/>
  <c r="L2082" i="2"/>
  <c r="D2082" i="2" s="1"/>
  <c r="L2050" i="2"/>
  <c r="D2050" i="2" s="1"/>
  <c r="H2050" i="2"/>
  <c r="L2002" i="2"/>
  <c r="D2002" i="2" s="1"/>
  <c r="H2002" i="2"/>
  <c r="L1986" i="2"/>
  <c r="D1986" i="2" s="1"/>
  <c r="H1986" i="2"/>
  <c r="L1954" i="2"/>
  <c r="D1954" i="2" s="1"/>
  <c r="H1954" i="2"/>
  <c r="L1922" i="2"/>
  <c r="D1922" i="2" s="1"/>
  <c r="H1922" i="2"/>
  <c r="L1890" i="2"/>
  <c r="H1890" i="2"/>
  <c r="L1858" i="2"/>
  <c r="H1858" i="2"/>
  <c r="L1826" i="2"/>
  <c r="D1826" i="2" s="1"/>
  <c r="H1826" i="2"/>
  <c r="L1794" i="2"/>
  <c r="D1794" i="2" s="1"/>
  <c r="H1794" i="2"/>
  <c r="L1762" i="2"/>
  <c r="D1762" i="2" s="1"/>
  <c r="H1762" i="2"/>
  <c r="H1730" i="2"/>
  <c r="L1730" i="2"/>
  <c r="D1730" i="2" s="1"/>
  <c r="H1698" i="2"/>
  <c r="L1698" i="2"/>
  <c r="D1698" i="2" s="1"/>
  <c r="L1666" i="2"/>
  <c r="D1666" i="2" s="1"/>
  <c r="H1666" i="2"/>
  <c r="H1634" i="2"/>
  <c r="L1634" i="2"/>
  <c r="D1634" i="2" s="1"/>
  <c r="L1602" i="2"/>
  <c r="D1602" i="2" s="1"/>
  <c r="H1602" i="2"/>
  <c r="L1570" i="2"/>
  <c r="D1570" i="2" s="1"/>
  <c r="H1570" i="2"/>
  <c r="L1538" i="2"/>
  <c r="D1538" i="2" s="1"/>
  <c r="H1538" i="2"/>
  <c r="L1506" i="2"/>
  <c r="D1506" i="2" s="1"/>
  <c r="H1506" i="2"/>
  <c r="L1474" i="2"/>
  <c r="D1474" i="2" s="1"/>
  <c r="H1474" i="2"/>
  <c r="L1426" i="2"/>
  <c r="D1426" i="2" s="1"/>
  <c r="H1426" i="2"/>
  <c r="L1394" i="2"/>
  <c r="D1394" i="2" s="1"/>
  <c r="H1394" i="2"/>
  <c r="L1362" i="2"/>
  <c r="D1362" i="2" s="1"/>
  <c r="H1362" i="2"/>
  <c r="L1330" i="2"/>
  <c r="D1330" i="2" s="1"/>
  <c r="H1330" i="2"/>
  <c r="L1314" i="2"/>
  <c r="D1314" i="2" s="1"/>
  <c r="H1314" i="2"/>
  <c r="L2277" i="2"/>
  <c r="D2277" i="2" s="1"/>
  <c r="H2277" i="2"/>
  <c r="L2272" i="2"/>
  <c r="D2272" i="2" s="1"/>
  <c r="H2272" i="2"/>
  <c r="L2240" i="2"/>
  <c r="D2240" i="2" s="1"/>
  <c r="H2240" i="2"/>
  <c r="L2208" i="2"/>
  <c r="D2208" i="2" s="1"/>
  <c r="H2208" i="2"/>
  <c r="L2176" i="2"/>
  <c r="D2176" i="2" s="1"/>
  <c r="H2176" i="2"/>
  <c r="L2144" i="2"/>
  <c r="H2144" i="2"/>
  <c r="L2096" i="2"/>
  <c r="D2096" i="2" s="1"/>
  <c r="H2096" i="2"/>
  <c r="H2282" i="2"/>
  <c r="L2282" i="2"/>
  <c r="D2282" i="2" s="1"/>
  <c r="H2266" i="2"/>
  <c r="L2266" i="2"/>
  <c r="D2266" i="2" s="1"/>
  <c r="L2250" i="2"/>
  <c r="H2250" i="2"/>
  <c r="H2234" i="2"/>
  <c r="L2234" i="2"/>
  <c r="D2234" i="2" s="1"/>
  <c r="L2214" i="2"/>
  <c r="D2214" i="2" s="1"/>
  <c r="H2214" i="2"/>
  <c r="L2198" i="2"/>
  <c r="D2198" i="2" s="1"/>
  <c r="H2198" i="2"/>
  <c r="L2170" i="2"/>
  <c r="H2170" i="2"/>
  <c r="L2273" i="2"/>
  <c r="D2273" i="2" s="1"/>
  <c r="H2273" i="2"/>
  <c r="L2241" i="2"/>
  <c r="D2241" i="2" s="1"/>
  <c r="H2241" i="2"/>
  <c r="L2271" i="2"/>
  <c r="D2271" i="2" s="1"/>
  <c r="H2271" i="2"/>
  <c r="L2195" i="2"/>
  <c r="D2195" i="2" s="1"/>
  <c r="H2195" i="2"/>
  <c r="L2203" i="2"/>
  <c r="D2203" i="2" s="1"/>
  <c r="H2203" i="2"/>
  <c r="L1275" i="2"/>
  <c r="D1275" i="2" s="1"/>
  <c r="H1275" i="2"/>
  <c r="L1247" i="2"/>
  <c r="D1247" i="2" s="1"/>
  <c r="H1247" i="2"/>
  <c r="L1215" i="2"/>
  <c r="D1215" i="2" s="1"/>
  <c r="H1215" i="2"/>
  <c r="L1179" i="2"/>
  <c r="D1179" i="2" s="1"/>
  <c r="H1179" i="2"/>
  <c r="L1139" i="2"/>
  <c r="D1139" i="2" s="1"/>
  <c r="H1139" i="2"/>
  <c r="L1095" i="2"/>
  <c r="H1095" i="2"/>
  <c r="L1059" i="2"/>
  <c r="D1059" i="2" s="1"/>
  <c r="H1059" i="2"/>
  <c r="L1023" i="2"/>
  <c r="D1023" i="2" s="1"/>
  <c r="H1023" i="2"/>
  <c r="L987" i="2"/>
  <c r="D987" i="2" s="1"/>
  <c r="H987" i="2"/>
  <c r="L955" i="2"/>
  <c r="D955" i="2" s="1"/>
  <c r="H955" i="2"/>
  <c r="L919" i="2"/>
  <c r="D919" i="2" s="1"/>
  <c r="H919" i="2"/>
  <c r="L883" i="2"/>
  <c r="D883" i="2" s="1"/>
  <c r="H883" i="2"/>
  <c r="L847" i="2"/>
  <c r="D847" i="2" s="1"/>
  <c r="H847" i="2"/>
  <c r="L799" i="2"/>
  <c r="D799" i="2" s="1"/>
  <c r="H799" i="2"/>
  <c r="L767" i="2"/>
  <c r="D767" i="2" s="1"/>
  <c r="H767" i="2"/>
  <c r="L731" i="2"/>
  <c r="D731" i="2" s="1"/>
  <c r="H731" i="2"/>
  <c r="L683" i="2"/>
  <c r="H683" i="2"/>
  <c r="L647" i="2"/>
  <c r="D647" i="2" s="1"/>
  <c r="H647" i="2"/>
  <c r="L615" i="2"/>
  <c r="D615" i="2" s="1"/>
  <c r="H615" i="2"/>
  <c r="L555" i="2"/>
  <c r="H555" i="2"/>
  <c r="L511" i="2"/>
  <c r="H511" i="2"/>
  <c r="L455" i="2"/>
  <c r="D455" i="2" s="1"/>
  <c r="H455" i="2"/>
  <c r="L383" i="2"/>
  <c r="D383" i="2" s="1"/>
  <c r="H383" i="2"/>
  <c r="L307" i="2"/>
  <c r="D307" i="2" s="1"/>
  <c r="H307" i="2"/>
  <c r="L215" i="2"/>
  <c r="D215" i="2" s="1"/>
  <c r="H215" i="2"/>
  <c r="L135" i="2"/>
  <c r="D135" i="2" s="1"/>
  <c r="H135" i="2"/>
  <c r="L67" i="2"/>
  <c r="D67" i="2" s="1"/>
  <c r="H67" i="2"/>
  <c r="L1278" i="2"/>
  <c r="D1278" i="2" s="1"/>
  <c r="H1278" i="2"/>
  <c r="L1262" i="2"/>
  <c r="D1262" i="2" s="1"/>
  <c r="H1262" i="2"/>
  <c r="L1246" i="2"/>
  <c r="D1246" i="2" s="1"/>
  <c r="H1246" i="2"/>
  <c r="L1230" i="2"/>
  <c r="D1230" i="2" s="1"/>
  <c r="H1230" i="2"/>
  <c r="L1214" i="2"/>
  <c r="D1214" i="2" s="1"/>
  <c r="H1214" i="2"/>
  <c r="L1198" i="2"/>
  <c r="D1198" i="2" s="1"/>
  <c r="H1198" i="2"/>
  <c r="L1182" i="2"/>
  <c r="D1182" i="2" s="1"/>
  <c r="H1182" i="2"/>
  <c r="L1166" i="2"/>
  <c r="D1166" i="2" s="1"/>
  <c r="H1166" i="2"/>
  <c r="L1150" i="2"/>
  <c r="D1150" i="2" s="1"/>
  <c r="H1150" i="2"/>
  <c r="L1134" i="2"/>
  <c r="D1134" i="2" s="1"/>
  <c r="H1134" i="2"/>
  <c r="L1118" i="2"/>
  <c r="D1118" i="2" s="1"/>
  <c r="H1118" i="2"/>
  <c r="L1102" i="2"/>
  <c r="D1102" i="2" s="1"/>
  <c r="H1102" i="2"/>
  <c r="L1086" i="2"/>
  <c r="D1086" i="2" s="1"/>
  <c r="H1086" i="2"/>
  <c r="L1070" i="2"/>
  <c r="H1070" i="2"/>
  <c r="L1054" i="2"/>
  <c r="D1054" i="2" s="1"/>
  <c r="H1054" i="2"/>
  <c r="L1038" i="2"/>
  <c r="D1038" i="2" s="1"/>
  <c r="H1038" i="2"/>
  <c r="L1022" i="2"/>
  <c r="D1022" i="2" s="1"/>
  <c r="H1022" i="2"/>
  <c r="L1006" i="2"/>
  <c r="D1006" i="2" s="1"/>
  <c r="H1006" i="2"/>
  <c r="L990" i="2"/>
  <c r="D990" i="2" s="1"/>
  <c r="H990" i="2"/>
  <c r="L974" i="2"/>
  <c r="D974" i="2" s="1"/>
  <c r="H974" i="2"/>
  <c r="L958" i="2"/>
  <c r="D958" i="2" s="1"/>
  <c r="H958" i="2"/>
  <c r="L942" i="2"/>
  <c r="D942" i="2" s="1"/>
  <c r="H942" i="2"/>
  <c r="L926" i="2"/>
  <c r="D926" i="2" s="1"/>
  <c r="H926" i="2"/>
  <c r="L910" i="2"/>
  <c r="D910" i="2" s="1"/>
  <c r="H910" i="2"/>
  <c r="L894" i="2"/>
  <c r="D894" i="2" s="1"/>
  <c r="H894" i="2"/>
  <c r="L878" i="2"/>
  <c r="D878" i="2" s="1"/>
  <c r="H878" i="2"/>
  <c r="L862" i="2"/>
  <c r="D862" i="2" s="1"/>
  <c r="H862" i="2"/>
  <c r="L846" i="2"/>
  <c r="D846" i="2" s="1"/>
  <c r="H846" i="2"/>
  <c r="L830" i="2"/>
  <c r="D830" i="2" s="1"/>
  <c r="H830" i="2"/>
  <c r="L814" i="2"/>
  <c r="D814" i="2" s="1"/>
  <c r="H814" i="2"/>
  <c r="L798" i="2"/>
  <c r="D798" i="2" s="1"/>
  <c r="H798" i="2"/>
  <c r="L782" i="2"/>
  <c r="D782" i="2" s="1"/>
  <c r="H782" i="2"/>
  <c r="L766" i="2"/>
  <c r="D766" i="2" s="1"/>
  <c r="H766" i="2"/>
  <c r="L750" i="2"/>
  <c r="D750" i="2" s="1"/>
  <c r="H750" i="2"/>
  <c r="L734" i="2"/>
  <c r="D734" i="2" s="1"/>
  <c r="H734" i="2"/>
  <c r="L718" i="2"/>
  <c r="D718" i="2" s="1"/>
  <c r="H718" i="2"/>
  <c r="L702" i="2"/>
  <c r="D702" i="2" s="1"/>
  <c r="H702" i="2"/>
  <c r="L686" i="2"/>
  <c r="D686" i="2" s="1"/>
  <c r="H686" i="2"/>
  <c r="L670" i="2"/>
  <c r="D670" i="2" s="1"/>
  <c r="H670" i="2"/>
  <c r="L654" i="2"/>
  <c r="D654" i="2" s="1"/>
  <c r="H654" i="2"/>
  <c r="L638" i="2"/>
  <c r="D638" i="2" s="1"/>
  <c r="H638" i="2"/>
  <c r="L622" i="2"/>
  <c r="D622" i="2" s="1"/>
  <c r="H622" i="2"/>
  <c r="L606" i="2"/>
  <c r="D606" i="2" s="1"/>
  <c r="H606" i="2"/>
  <c r="L590" i="2"/>
  <c r="D590" i="2" s="1"/>
  <c r="H590" i="2"/>
  <c r="L574" i="2"/>
  <c r="D574" i="2" s="1"/>
  <c r="H574" i="2"/>
  <c r="L558" i="2"/>
  <c r="D558" i="2" s="1"/>
  <c r="H558" i="2"/>
  <c r="L542" i="2"/>
  <c r="D542" i="2" s="1"/>
  <c r="H542" i="2"/>
  <c r="L526" i="2"/>
  <c r="D526" i="2" s="1"/>
  <c r="H526" i="2"/>
  <c r="L510" i="2"/>
  <c r="H510" i="2"/>
  <c r="L494" i="2"/>
  <c r="D494" i="2" s="1"/>
  <c r="H494" i="2"/>
  <c r="L478" i="2"/>
  <c r="D478" i="2" s="1"/>
  <c r="H478" i="2"/>
  <c r="L462" i="2"/>
  <c r="H462" i="2"/>
  <c r="L446" i="2"/>
  <c r="D446" i="2" s="1"/>
  <c r="H446" i="2"/>
  <c r="L430" i="2"/>
  <c r="D430" i="2" s="1"/>
  <c r="H430" i="2"/>
  <c r="L414" i="2"/>
  <c r="H414" i="2"/>
  <c r="L398" i="2"/>
  <c r="D398" i="2" s="1"/>
  <c r="H398" i="2"/>
  <c r="L382" i="2"/>
  <c r="D382" i="2" s="1"/>
  <c r="H382" i="2"/>
  <c r="L366" i="2"/>
  <c r="D366" i="2" s="1"/>
  <c r="H366" i="2"/>
  <c r="L350" i="2"/>
  <c r="D350" i="2" s="1"/>
  <c r="H350" i="2"/>
  <c r="L334" i="2"/>
  <c r="D334" i="2" s="1"/>
  <c r="H334" i="2"/>
  <c r="L318" i="2"/>
  <c r="D318" i="2" s="1"/>
  <c r="H318" i="2"/>
  <c r="L302" i="2"/>
  <c r="D302" i="2" s="1"/>
  <c r="H302" i="2"/>
  <c r="L286" i="2"/>
  <c r="D286" i="2" s="1"/>
  <c r="H286" i="2"/>
  <c r="L270" i="2"/>
  <c r="H270" i="2"/>
  <c r="L254" i="2"/>
  <c r="D254" i="2" s="1"/>
  <c r="H254" i="2"/>
  <c r="L238" i="2"/>
  <c r="H238" i="2"/>
  <c r="L222" i="2"/>
  <c r="D222" i="2" s="1"/>
  <c r="H222" i="2"/>
  <c r="L206" i="2"/>
  <c r="D206" i="2" s="1"/>
  <c r="H206" i="2"/>
  <c r="L190" i="2"/>
  <c r="D190" i="2" s="1"/>
  <c r="H190" i="2"/>
  <c r="L174" i="2"/>
  <c r="D174" i="2" s="1"/>
  <c r="H174" i="2"/>
  <c r="L158" i="2"/>
  <c r="D158" i="2" s="1"/>
  <c r="H158" i="2"/>
  <c r="L142" i="2"/>
  <c r="D142" i="2" s="1"/>
  <c r="H142" i="2"/>
  <c r="L126" i="2"/>
  <c r="D126" i="2" s="1"/>
  <c r="H126" i="2"/>
  <c r="L110" i="2"/>
  <c r="D110" i="2" s="1"/>
  <c r="H110" i="2"/>
  <c r="L94" i="2"/>
  <c r="D94" i="2" s="1"/>
  <c r="H94" i="2"/>
  <c r="L78" i="2"/>
  <c r="D78" i="2" s="1"/>
  <c r="H78" i="2"/>
  <c r="L62" i="2"/>
  <c r="D62" i="2" s="1"/>
  <c r="H62" i="2"/>
  <c r="L46" i="2"/>
  <c r="D46" i="2" s="1"/>
  <c r="H46" i="2"/>
  <c r="L30" i="2"/>
  <c r="D30" i="2" s="1"/>
  <c r="H30" i="2"/>
  <c r="L14" i="2"/>
  <c r="D14" i="2" s="1"/>
  <c r="H14" i="2"/>
  <c r="L2217" i="2"/>
  <c r="D2217" i="2" s="1"/>
  <c r="H2217" i="2"/>
  <c r="L2137" i="2"/>
  <c r="D2137" i="2" s="1"/>
  <c r="H2137" i="2"/>
  <c r="L2121" i="2"/>
  <c r="D2121" i="2" s="1"/>
  <c r="H2121" i="2"/>
  <c r="L2105" i="2"/>
  <c r="D2105" i="2" s="1"/>
  <c r="H2105" i="2"/>
  <c r="L2089" i="2"/>
  <c r="D2089" i="2" s="1"/>
  <c r="H2089" i="2"/>
  <c r="L2073" i="2"/>
  <c r="D2073" i="2" s="1"/>
  <c r="H2073" i="2"/>
  <c r="L2057" i="2"/>
  <c r="D2057" i="2" s="1"/>
  <c r="H2057" i="2"/>
  <c r="L2041" i="2"/>
  <c r="D2041" i="2" s="1"/>
  <c r="H2041" i="2"/>
  <c r="L2025" i="2"/>
  <c r="D2025" i="2" s="1"/>
  <c r="H2025" i="2"/>
  <c r="L2009" i="2"/>
  <c r="D2009" i="2" s="1"/>
  <c r="H2009" i="2"/>
  <c r="L1993" i="2"/>
  <c r="D1993" i="2" s="1"/>
  <c r="H1993" i="2"/>
  <c r="L1977" i="2"/>
  <c r="H1977" i="2"/>
  <c r="L1961" i="2"/>
  <c r="D1961" i="2" s="1"/>
  <c r="H1961" i="2"/>
  <c r="L1945" i="2"/>
  <c r="D1945" i="2" s="1"/>
  <c r="H1945" i="2"/>
  <c r="L1929" i="2"/>
  <c r="D1929" i="2" s="1"/>
  <c r="H1929" i="2"/>
  <c r="L1913" i="2"/>
  <c r="D1913" i="2" s="1"/>
  <c r="H1913" i="2"/>
  <c r="L1897" i="2"/>
  <c r="D1897" i="2" s="1"/>
  <c r="H1897" i="2"/>
  <c r="L1881" i="2"/>
  <c r="D1881" i="2" s="1"/>
  <c r="H1881" i="2"/>
  <c r="L1865" i="2"/>
  <c r="D1865" i="2" s="1"/>
  <c r="H1865" i="2"/>
  <c r="L1849" i="2"/>
  <c r="D1849" i="2" s="1"/>
  <c r="H1849" i="2"/>
  <c r="L1833" i="2"/>
  <c r="D1833" i="2" s="1"/>
  <c r="H1833" i="2"/>
  <c r="L1817" i="2"/>
  <c r="D1817" i="2" s="1"/>
  <c r="H1817" i="2"/>
  <c r="L1801" i="2"/>
  <c r="D1801" i="2" s="1"/>
  <c r="H1801" i="2"/>
  <c r="L1785" i="2"/>
  <c r="D1785" i="2" s="1"/>
  <c r="H1785" i="2"/>
  <c r="L1769" i="2"/>
  <c r="D1769" i="2" s="1"/>
  <c r="H1769" i="2"/>
  <c r="L1753" i="2"/>
  <c r="D1753" i="2" s="1"/>
  <c r="H1753" i="2"/>
  <c r="L1737" i="2"/>
  <c r="D1737" i="2" s="1"/>
  <c r="H1737" i="2"/>
  <c r="L1721" i="2"/>
  <c r="H1721" i="2"/>
  <c r="L1705" i="2"/>
  <c r="D1705" i="2" s="1"/>
  <c r="H1705" i="2"/>
  <c r="L1689" i="2"/>
  <c r="D1689" i="2" s="1"/>
  <c r="H1689" i="2"/>
  <c r="L1673" i="2"/>
  <c r="D1673" i="2" s="1"/>
  <c r="H1673" i="2"/>
  <c r="L1657" i="2"/>
  <c r="D1657" i="2" s="1"/>
  <c r="H1657" i="2"/>
  <c r="L1641" i="2"/>
  <c r="D1641" i="2" s="1"/>
  <c r="H1641" i="2"/>
  <c r="L1625" i="2"/>
  <c r="D1625" i="2" s="1"/>
  <c r="H1625" i="2"/>
  <c r="L1609" i="2"/>
  <c r="D1609" i="2" s="1"/>
  <c r="H1609" i="2"/>
  <c r="L1593" i="2"/>
  <c r="D1593" i="2" s="1"/>
  <c r="H1593" i="2"/>
  <c r="L1577" i="2"/>
  <c r="D1577" i="2" s="1"/>
  <c r="H1577" i="2"/>
  <c r="L1561" i="2"/>
  <c r="D1561" i="2" s="1"/>
  <c r="H1561" i="2"/>
  <c r="L1545" i="2"/>
  <c r="D1545" i="2" s="1"/>
  <c r="H1545" i="2"/>
  <c r="L1529" i="2"/>
  <c r="H1529" i="2"/>
  <c r="L1513" i="2"/>
  <c r="D1513" i="2" s="1"/>
  <c r="H1513" i="2"/>
  <c r="L1497" i="2"/>
  <c r="D1497" i="2" s="1"/>
  <c r="H1497" i="2"/>
  <c r="L1481" i="2"/>
  <c r="H1481" i="2"/>
  <c r="L1465" i="2"/>
  <c r="D1465" i="2" s="1"/>
  <c r="H1465" i="2"/>
  <c r="L1449" i="2"/>
  <c r="D1449" i="2" s="1"/>
  <c r="H1449" i="2"/>
  <c r="L1433" i="2"/>
  <c r="D1433" i="2" s="1"/>
  <c r="H1433" i="2"/>
  <c r="L1417" i="2"/>
  <c r="D1417" i="2" s="1"/>
  <c r="H1417" i="2"/>
  <c r="L1401" i="2"/>
  <c r="D1401" i="2" s="1"/>
  <c r="H1401" i="2"/>
  <c r="L1385" i="2"/>
  <c r="D1385" i="2" s="1"/>
  <c r="H1385" i="2"/>
  <c r="L1369" i="2"/>
  <c r="D1369" i="2" s="1"/>
  <c r="H1369" i="2"/>
  <c r="L1353" i="2"/>
  <c r="D1353" i="2" s="1"/>
  <c r="H1353" i="2"/>
  <c r="L1337" i="2"/>
  <c r="H1337" i="2"/>
  <c r="L1321" i="2"/>
  <c r="D1321" i="2" s="1"/>
  <c r="H1321" i="2"/>
  <c r="L1305" i="2"/>
  <c r="D1305" i="2" s="1"/>
  <c r="H1305" i="2"/>
  <c r="L1289" i="2"/>
  <c r="D1289" i="2" s="1"/>
  <c r="H1289" i="2"/>
  <c r="L1273" i="2"/>
  <c r="D1273" i="2" s="1"/>
  <c r="H1273" i="2"/>
  <c r="L1257" i="2"/>
  <c r="D1257" i="2" s="1"/>
  <c r="H1257" i="2"/>
  <c r="L1241" i="2"/>
  <c r="D1241" i="2" s="1"/>
  <c r="H1241" i="2"/>
  <c r="L1225" i="2"/>
  <c r="D1225" i="2" s="1"/>
  <c r="H1225" i="2"/>
  <c r="L1209" i="2"/>
  <c r="D1209" i="2" s="1"/>
  <c r="H1209" i="2"/>
  <c r="L1193" i="2"/>
  <c r="D1193" i="2" s="1"/>
  <c r="H1193" i="2"/>
  <c r="L1177" i="2"/>
  <c r="D1177" i="2" s="1"/>
  <c r="H1177" i="2"/>
  <c r="L1161" i="2"/>
  <c r="D1161" i="2" s="1"/>
  <c r="H1161" i="2"/>
  <c r="L1145" i="2"/>
  <c r="D1145" i="2" s="1"/>
  <c r="H1145" i="2"/>
  <c r="L1129" i="2"/>
  <c r="D1129" i="2" s="1"/>
  <c r="H1129" i="2"/>
  <c r="L1113" i="2"/>
  <c r="D1113" i="2" s="1"/>
  <c r="H1113" i="2"/>
  <c r="L1097" i="2"/>
  <c r="D1097" i="2" s="1"/>
  <c r="H1097" i="2"/>
  <c r="L1081" i="2"/>
  <c r="D1081" i="2" s="1"/>
  <c r="H1081" i="2"/>
  <c r="L1065" i="2"/>
  <c r="D1065" i="2" s="1"/>
  <c r="H1065" i="2"/>
  <c r="L1049" i="2"/>
  <c r="D1049" i="2" s="1"/>
  <c r="H1049" i="2"/>
  <c r="L1033" i="2"/>
  <c r="D1033" i="2" s="1"/>
  <c r="H1033" i="2"/>
  <c r="L1017" i="2"/>
  <c r="D1017" i="2" s="1"/>
  <c r="H1017" i="2"/>
  <c r="L1001" i="2"/>
  <c r="D1001" i="2" s="1"/>
  <c r="H1001" i="2"/>
  <c r="L985" i="2"/>
  <c r="D985" i="2" s="1"/>
  <c r="H985" i="2"/>
  <c r="L969" i="2"/>
  <c r="D969" i="2" s="1"/>
  <c r="H969" i="2"/>
  <c r="L953" i="2"/>
  <c r="D953" i="2" s="1"/>
  <c r="H953" i="2"/>
  <c r="L937" i="2"/>
  <c r="D937" i="2" s="1"/>
  <c r="H937" i="2"/>
  <c r="L921" i="2"/>
  <c r="D921" i="2" s="1"/>
  <c r="H921" i="2"/>
  <c r="L905" i="2"/>
  <c r="D905" i="2" s="1"/>
  <c r="H905" i="2"/>
  <c r="L889" i="2"/>
  <c r="D889" i="2" s="1"/>
  <c r="H889" i="2"/>
  <c r="L873" i="2"/>
  <c r="D873" i="2" s="1"/>
  <c r="H873" i="2"/>
  <c r="L857" i="2"/>
  <c r="D857" i="2" s="1"/>
  <c r="H857" i="2"/>
  <c r="L841" i="2"/>
  <c r="D841" i="2" s="1"/>
  <c r="H841" i="2"/>
  <c r="L825" i="2"/>
  <c r="D825" i="2" s="1"/>
  <c r="H825" i="2"/>
  <c r="L809" i="2"/>
  <c r="D809" i="2" s="1"/>
  <c r="H809" i="2"/>
  <c r="L793" i="2"/>
  <c r="D793" i="2" s="1"/>
  <c r="H793" i="2"/>
  <c r="L777" i="2"/>
  <c r="D777" i="2" s="1"/>
  <c r="H777" i="2"/>
  <c r="L761" i="2"/>
  <c r="D761" i="2" s="1"/>
  <c r="H761" i="2"/>
  <c r="L745" i="2"/>
  <c r="D745" i="2" s="1"/>
  <c r="H745" i="2"/>
  <c r="L729" i="2"/>
  <c r="D729" i="2" s="1"/>
  <c r="H729" i="2"/>
  <c r="L713" i="2"/>
  <c r="D713" i="2" s="1"/>
  <c r="H713" i="2"/>
  <c r="L697" i="2"/>
  <c r="D697" i="2" s="1"/>
  <c r="H697" i="2"/>
  <c r="L681" i="2"/>
  <c r="D681" i="2" s="1"/>
  <c r="H681" i="2"/>
  <c r="L665" i="2"/>
  <c r="H665" i="2"/>
  <c r="L649" i="2"/>
  <c r="D649" i="2" s="1"/>
  <c r="H649" i="2"/>
  <c r="L633" i="2"/>
  <c r="D633" i="2" s="1"/>
  <c r="H633" i="2"/>
  <c r="L617" i="2"/>
  <c r="D617" i="2" s="1"/>
  <c r="H617" i="2"/>
  <c r="L601" i="2"/>
  <c r="D601" i="2" s="1"/>
  <c r="H601" i="2"/>
  <c r="L585" i="2"/>
  <c r="D585" i="2" s="1"/>
  <c r="H585" i="2"/>
  <c r="L569" i="2"/>
  <c r="D569" i="2" s="1"/>
  <c r="H569" i="2"/>
  <c r="L553" i="2"/>
  <c r="D553" i="2" s="1"/>
  <c r="H553" i="2"/>
  <c r="L537" i="2"/>
  <c r="D537" i="2" s="1"/>
  <c r="H537" i="2"/>
  <c r="L521" i="2"/>
  <c r="D521" i="2" s="1"/>
  <c r="H521" i="2"/>
  <c r="L505" i="2"/>
  <c r="D505" i="2" s="1"/>
  <c r="H505" i="2"/>
  <c r="L489" i="2"/>
  <c r="D489" i="2" s="1"/>
  <c r="H489" i="2"/>
  <c r="L473" i="2"/>
  <c r="D473" i="2" s="1"/>
  <c r="H473" i="2"/>
  <c r="L457" i="2"/>
  <c r="D457" i="2" s="1"/>
  <c r="H457" i="2"/>
  <c r="L441" i="2"/>
  <c r="D441" i="2" s="1"/>
  <c r="H441" i="2"/>
  <c r="L425" i="2"/>
  <c r="H425" i="2"/>
  <c r="L409" i="2"/>
  <c r="H409" i="2"/>
  <c r="L393" i="2"/>
  <c r="D393" i="2" s="1"/>
  <c r="H393" i="2"/>
  <c r="L377" i="2"/>
  <c r="D377" i="2" s="1"/>
  <c r="H377" i="2"/>
  <c r="L361" i="2"/>
  <c r="D361" i="2" s="1"/>
  <c r="H361" i="2"/>
  <c r="L345" i="2"/>
  <c r="D345" i="2" s="1"/>
  <c r="H345" i="2"/>
  <c r="L329" i="2"/>
  <c r="D329" i="2" s="1"/>
  <c r="H329" i="2"/>
  <c r="L313" i="2"/>
  <c r="H313" i="2"/>
  <c r="L297" i="2"/>
  <c r="D297" i="2" s="1"/>
  <c r="H297" i="2"/>
  <c r="L281" i="2"/>
  <c r="D281" i="2" s="1"/>
  <c r="H281" i="2"/>
  <c r="L265" i="2"/>
  <c r="D265" i="2" s="1"/>
  <c r="H265" i="2"/>
  <c r="L249" i="2"/>
  <c r="D249" i="2" s="1"/>
  <c r="H249" i="2"/>
  <c r="L233" i="2"/>
  <c r="D233" i="2" s="1"/>
  <c r="H233" i="2"/>
  <c r="L217" i="2"/>
  <c r="H217" i="2"/>
  <c r="L201" i="2"/>
  <c r="D201" i="2" s="1"/>
  <c r="H201" i="2"/>
  <c r="L185" i="2"/>
  <c r="D185" i="2" s="1"/>
  <c r="H185" i="2"/>
  <c r="L169" i="2"/>
  <c r="D169" i="2" s="1"/>
  <c r="H169" i="2"/>
  <c r="L153" i="2"/>
  <c r="D153" i="2" s="1"/>
  <c r="H153" i="2"/>
  <c r="L137" i="2"/>
  <c r="D137" i="2" s="1"/>
  <c r="H137" i="2"/>
  <c r="L121" i="2"/>
  <c r="D121" i="2" s="1"/>
  <c r="H121" i="2"/>
  <c r="L105" i="2"/>
  <c r="D105" i="2" s="1"/>
  <c r="H105" i="2"/>
  <c r="L89" i="2"/>
  <c r="D89" i="2" s="1"/>
  <c r="H89" i="2"/>
  <c r="L73" i="2"/>
  <c r="D73" i="2" s="1"/>
  <c r="H73" i="2"/>
  <c r="L57" i="2"/>
  <c r="D57" i="2" s="1"/>
  <c r="H57" i="2"/>
  <c r="L41" i="2"/>
  <c r="D41" i="2" s="1"/>
  <c r="H41" i="2"/>
  <c r="L25" i="2"/>
  <c r="D25" i="2" s="1"/>
  <c r="H25" i="2"/>
  <c r="L9" i="2"/>
  <c r="D9" i="2" s="1"/>
  <c r="H9" i="2"/>
  <c r="L2222" i="2"/>
  <c r="D2222" i="2" s="1"/>
  <c r="H2222" i="2"/>
  <c r="L1259" i="2"/>
  <c r="D1259" i="2" s="1"/>
  <c r="H1259" i="2"/>
  <c r="L1003" i="2"/>
  <c r="D1003" i="2" s="1"/>
  <c r="H1003" i="2"/>
  <c r="L747" i="2"/>
  <c r="D747" i="2" s="1"/>
  <c r="H747" i="2"/>
  <c r="L423" i="2"/>
  <c r="D423" i="2" s="1"/>
  <c r="H423" i="2"/>
  <c r="L1238" i="2"/>
  <c r="D1238" i="2" s="1"/>
  <c r="H1238" i="2"/>
  <c r="L1174" i="2"/>
  <c r="D1174" i="2" s="1"/>
  <c r="H1174" i="2"/>
  <c r="L1062" i="2"/>
  <c r="D1062" i="2" s="1"/>
  <c r="H1062" i="2"/>
  <c r="L950" i="2"/>
  <c r="D950" i="2" s="1"/>
  <c r="H950" i="2"/>
  <c r="L838" i="2"/>
  <c r="D838" i="2" s="1"/>
  <c r="H838" i="2"/>
  <c r="L726" i="2"/>
  <c r="D726" i="2" s="1"/>
  <c r="H726" i="2"/>
  <c r="L614" i="2"/>
  <c r="H614" i="2"/>
  <c r="L502" i="2"/>
  <c r="D502" i="2" s="1"/>
  <c r="H502" i="2"/>
  <c r="L390" i="2"/>
  <c r="D390" i="2" s="1"/>
  <c r="H390" i="2"/>
  <c r="L278" i="2"/>
  <c r="D278" i="2" s="1"/>
  <c r="H278" i="2"/>
  <c r="L166" i="2"/>
  <c r="D166" i="2" s="1"/>
  <c r="H166" i="2"/>
  <c r="L54" i="2"/>
  <c r="D54" i="2" s="1"/>
  <c r="H54" i="2"/>
  <c r="L2145" i="2"/>
  <c r="D2145" i="2" s="1"/>
  <c r="H2145" i="2"/>
  <c r="L2033" i="2"/>
  <c r="H2033" i="2"/>
  <c r="L1921" i="2"/>
  <c r="D1921" i="2" s="1"/>
  <c r="H1921" i="2"/>
  <c r="L1825" i="2"/>
  <c r="D1825" i="2" s="1"/>
  <c r="H1825" i="2"/>
  <c r="L1713" i="2"/>
  <c r="D1713" i="2" s="1"/>
  <c r="H1713" i="2"/>
  <c r="L1601" i="2"/>
  <c r="D1601" i="2" s="1"/>
  <c r="H1601" i="2"/>
  <c r="L1505" i="2"/>
  <c r="D1505" i="2" s="1"/>
  <c r="H1505" i="2"/>
  <c r="L1409" i="2"/>
  <c r="D1409" i="2" s="1"/>
  <c r="H1409" i="2"/>
  <c r="L1313" i="2"/>
  <c r="D1313" i="2" s="1"/>
  <c r="H1313" i="2"/>
  <c r="L1201" i="2"/>
  <c r="D1201" i="2" s="1"/>
  <c r="H1201" i="2"/>
  <c r="L1105" i="2"/>
  <c r="D1105" i="2" s="1"/>
  <c r="H1105" i="2"/>
  <c r="L993" i="2"/>
  <c r="H993" i="2"/>
  <c r="L897" i="2"/>
  <c r="H897" i="2"/>
  <c r="L801" i="2"/>
  <c r="D801" i="2" s="1"/>
  <c r="H801" i="2"/>
  <c r="L721" i="2"/>
  <c r="D721" i="2" s="1"/>
  <c r="H721" i="2"/>
  <c r="L641" i="2"/>
  <c r="D641" i="2" s="1"/>
  <c r="H641" i="2"/>
  <c r="L545" i="2"/>
  <c r="D545" i="2" s="1"/>
  <c r="H545" i="2"/>
  <c r="L433" i="2"/>
  <c r="H433" i="2"/>
  <c r="L321" i="2"/>
  <c r="D321" i="2" s="1"/>
  <c r="H321" i="2"/>
  <c r="L225" i="2"/>
  <c r="D225" i="2" s="1"/>
  <c r="H225" i="2"/>
  <c r="L129" i="2"/>
  <c r="D129" i="2" s="1"/>
  <c r="H129" i="2"/>
  <c r="L2155" i="2"/>
  <c r="D2155" i="2" s="1"/>
  <c r="H2155" i="2"/>
  <c r="L2166" i="2"/>
  <c r="H2166" i="2"/>
  <c r="L2126" i="2"/>
  <c r="D2126" i="2" s="1"/>
  <c r="H2126" i="2"/>
  <c r="L2094" i="2"/>
  <c r="D2094" i="2" s="1"/>
  <c r="H2094" i="2"/>
  <c r="L2062" i="2"/>
  <c r="D2062" i="2" s="1"/>
  <c r="H2062" i="2"/>
  <c r="L2014" i="2"/>
  <c r="D2014" i="2" s="1"/>
  <c r="H2014" i="2"/>
  <c r="L1982" i="2"/>
  <c r="D1982" i="2" s="1"/>
  <c r="H1982" i="2"/>
  <c r="L1950" i="2"/>
  <c r="D1950" i="2" s="1"/>
  <c r="H1950" i="2"/>
  <c r="L1918" i="2"/>
  <c r="D1918" i="2" s="1"/>
  <c r="H1918" i="2"/>
  <c r="L1886" i="2"/>
  <c r="D1886" i="2" s="1"/>
  <c r="H1886" i="2"/>
  <c r="L1838" i="2"/>
  <c r="D1838" i="2" s="1"/>
  <c r="H1838" i="2"/>
  <c r="L1806" i="2"/>
  <c r="D1806" i="2" s="1"/>
  <c r="H1806" i="2"/>
  <c r="L1774" i="2"/>
  <c r="D1774" i="2" s="1"/>
  <c r="H1774" i="2"/>
  <c r="L1742" i="2"/>
  <c r="D1742" i="2" s="1"/>
  <c r="H1742" i="2"/>
  <c r="L1710" i="2"/>
  <c r="D1710" i="2" s="1"/>
  <c r="H1710" i="2"/>
  <c r="L1678" i="2"/>
  <c r="D1678" i="2" s="1"/>
  <c r="H1678" i="2"/>
  <c r="L1630" i="2"/>
  <c r="D1630" i="2" s="1"/>
  <c r="H1630" i="2"/>
  <c r="L1598" i="2"/>
  <c r="D1598" i="2" s="1"/>
  <c r="H1598" i="2"/>
  <c r="L1566" i="2"/>
  <c r="D1566" i="2" s="1"/>
  <c r="H1566" i="2"/>
  <c r="L1534" i="2"/>
  <c r="D1534" i="2" s="1"/>
  <c r="H1534" i="2"/>
  <c r="L1502" i="2"/>
  <c r="H1502" i="2"/>
  <c r="L1470" i="2"/>
  <c r="D1470" i="2" s="1"/>
  <c r="H1470" i="2"/>
  <c r="L1438" i="2"/>
  <c r="D1438" i="2" s="1"/>
  <c r="H1438" i="2"/>
  <c r="L1406" i="2"/>
  <c r="D1406" i="2" s="1"/>
  <c r="H1406" i="2"/>
  <c r="L1358" i="2"/>
  <c r="D1358" i="2" s="1"/>
  <c r="H1358" i="2"/>
  <c r="L1326" i="2"/>
  <c r="D1326" i="2" s="1"/>
  <c r="H1326" i="2"/>
  <c r="L2269" i="2"/>
  <c r="D2269" i="2" s="1"/>
  <c r="H2269" i="2"/>
  <c r="L2284" i="2"/>
  <c r="D2284" i="2" s="1"/>
  <c r="H2284" i="2"/>
  <c r="L2252" i="2"/>
  <c r="D2252" i="2" s="1"/>
  <c r="H2252" i="2"/>
  <c r="L2220" i="2"/>
  <c r="D2220" i="2" s="1"/>
  <c r="H2220" i="2"/>
  <c r="L2172" i="2"/>
  <c r="D2172" i="2" s="1"/>
  <c r="H2172" i="2"/>
  <c r="L2140" i="2"/>
  <c r="D2140" i="2" s="1"/>
  <c r="H2140" i="2"/>
  <c r="L2108" i="2"/>
  <c r="D2108" i="2" s="1"/>
  <c r="H2108" i="2"/>
  <c r="L2076" i="2"/>
  <c r="D2076" i="2" s="1"/>
  <c r="H2076" i="2"/>
  <c r="L2060" i="2"/>
  <c r="D2060" i="2" s="1"/>
  <c r="H2060" i="2"/>
  <c r="L2044" i="2"/>
  <c r="D2044" i="2" s="1"/>
  <c r="H2044" i="2"/>
  <c r="L2012" i="2"/>
  <c r="D2012" i="2" s="1"/>
  <c r="H2012" i="2"/>
  <c r="L1996" i="2"/>
  <c r="D1996" i="2" s="1"/>
  <c r="H1996" i="2"/>
  <c r="L1980" i="2"/>
  <c r="D1980" i="2" s="1"/>
  <c r="H1980" i="2"/>
  <c r="L1964" i="2"/>
  <c r="D1964" i="2" s="1"/>
  <c r="H1964" i="2"/>
  <c r="L1948" i="2"/>
  <c r="D1948" i="2" s="1"/>
  <c r="H1948" i="2"/>
  <c r="L1932" i="2"/>
  <c r="D1932" i="2" s="1"/>
  <c r="H1932" i="2"/>
  <c r="L1916" i="2"/>
  <c r="D1916" i="2" s="1"/>
  <c r="H1916" i="2"/>
  <c r="L1900" i="2"/>
  <c r="D1900" i="2" s="1"/>
  <c r="H1900" i="2"/>
  <c r="L1884" i="2"/>
  <c r="D1884" i="2" s="1"/>
  <c r="H1884" i="2"/>
  <c r="L1868" i="2"/>
  <c r="D1868" i="2" s="1"/>
  <c r="H1868" i="2"/>
  <c r="L1852" i="2"/>
  <c r="D1852" i="2" s="1"/>
  <c r="H1852" i="2"/>
  <c r="L1836" i="2"/>
  <c r="D1836" i="2" s="1"/>
  <c r="H1836" i="2"/>
  <c r="L1820" i="2"/>
  <c r="D1820" i="2" s="1"/>
  <c r="H1820" i="2"/>
  <c r="L1804" i="2"/>
  <c r="D1804" i="2" s="1"/>
  <c r="H1804" i="2"/>
  <c r="L1788" i="2"/>
  <c r="D1788" i="2" s="1"/>
  <c r="H1788" i="2"/>
  <c r="L1772" i="2"/>
  <c r="H1772" i="2"/>
  <c r="L1756" i="2"/>
  <c r="D1756" i="2" s="1"/>
  <c r="H1756" i="2"/>
  <c r="L1740" i="2"/>
  <c r="D1740" i="2" s="1"/>
  <c r="H1740" i="2"/>
  <c r="L1724" i="2"/>
  <c r="H1724" i="2"/>
  <c r="L1708" i="2"/>
  <c r="D1708" i="2" s="1"/>
  <c r="H1708" i="2"/>
  <c r="L1692" i="2"/>
  <c r="D1692" i="2" s="1"/>
  <c r="H1692" i="2"/>
  <c r="L1676" i="2"/>
  <c r="D1676" i="2" s="1"/>
  <c r="H1676" i="2"/>
  <c r="L1660" i="2"/>
  <c r="D1660" i="2" s="1"/>
  <c r="H1660" i="2"/>
  <c r="L1644" i="2"/>
  <c r="D1644" i="2" s="1"/>
  <c r="H1644" i="2"/>
  <c r="L1628" i="2"/>
  <c r="D1628" i="2" s="1"/>
  <c r="H1628" i="2"/>
  <c r="L1612" i="2"/>
  <c r="D1612" i="2" s="1"/>
  <c r="H1612" i="2"/>
  <c r="L1596" i="2"/>
  <c r="D1596" i="2" s="1"/>
  <c r="H1596" i="2"/>
  <c r="L1580" i="2"/>
  <c r="D1580" i="2" s="1"/>
  <c r="H1580" i="2"/>
  <c r="L1564" i="2"/>
  <c r="D1564" i="2" s="1"/>
  <c r="H1564" i="2"/>
  <c r="L1548" i="2"/>
  <c r="D1548" i="2" s="1"/>
  <c r="H1548" i="2"/>
  <c r="L1532" i="2"/>
  <c r="D1532" i="2" s="1"/>
  <c r="H1532" i="2"/>
  <c r="L1516" i="2"/>
  <c r="D1516" i="2" s="1"/>
  <c r="H1516" i="2"/>
  <c r="L1500" i="2"/>
  <c r="D1500" i="2" s="1"/>
  <c r="H1500" i="2"/>
  <c r="L1484" i="2"/>
  <c r="D1484" i="2" s="1"/>
  <c r="H1484" i="2"/>
  <c r="L1468" i="2"/>
  <c r="D1468" i="2" s="1"/>
  <c r="H1468" i="2"/>
  <c r="L1452" i="2"/>
  <c r="D1452" i="2" s="1"/>
  <c r="H1452" i="2"/>
  <c r="L1436" i="2"/>
  <c r="D1436" i="2" s="1"/>
  <c r="H1436" i="2"/>
  <c r="L1420" i="2"/>
  <c r="D1420" i="2" s="1"/>
  <c r="H1420" i="2"/>
  <c r="L1404" i="2"/>
  <c r="D1404" i="2" s="1"/>
  <c r="H1404" i="2"/>
  <c r="L1388" i="2"/>
  <c r="D1388" i="2" s="1"/>
  <c r="H1388" i="2"/>
  <c r="L1372" i="2"/>
  <c r="D1372" i="2" s="1"/>
  <c r="H1372" i="2"/>
  <c r="L1356" i="2"/>
  <c r="D1356" i="2" s="1"/>
  <c r="H1356" i="2"/>
  <c r="L1340" i="2"/>
  <c r="D1340" i="2" s="1"/>
  <c r="H1340" i="2"/>
  <c r="L1324" i="2"/>
  <c r="D1324" i="2" s="1"/>
  <c r="H1324" i="2"/>
  <c r="L1308" i="2"/>
  <c r="D1308" i="2" s="1"/>
  <c r="H1308" i="2"/>
  <c r="L1292" i="2"/>
  <c r="D1292" i="2" s="1"/>
  <c r="H1292" i="2"/>
  <c r="L1276" i="2"/>
  <c r="D1276" i="2" s="1"/>
  <c r="H1276" i="2"/>
  <c r="L1260" i="2"/>
  <c r="D1260" i="2" s="1"/>
  <c r="H1260" i="2"/>
  <c r="L1244" i="2"/>
  <c r="D1244" i="2" s="1"/>
  <c r="H1244" i="2"/>
  <c r="L1228" i="2"/>
  <c r="D1228" i="2" s="1"/>
  <c r="H1228" i="2"/>
  <c r="L1212" i="2"/>
  <c r="D1212" i="2" s="1"/>
  <c r="H1212" i="2"/>
  <c r="L1196" i="2"/>
  <c r="H1196" i="2"/>
  <c r="L1180" i="2"/>
  <c r="D1180" i="2" s="1"/>
  <c r="H1180" i="2"/>
  <c r="L1164" i="2"/>
  <c r="D1164" i="2" s="1"/>
  <c r="H1164" i="2"/>
  <c r="L1148" i="2"/>
  <c r="D1148" i="2" s="1"/>
  <c r="H1148" i="2"/>
  <c r="L1132" i="2"/>
  <c r="D1132" i="2" s="1"/>
  <c r="H1132" i="2"/>
  <c r="L1116" i="2"/>
  <c r="D1116" i="2" s="1"/>
  <c r="H1116" i="2"/>
  <c r="L1100" i="2"/>
  <c r="D1100" i="2" s="1"/>
  <c r="H1100" i="2"/>
  <c r="L1084" i="2"/>
  <c r="D1084" i="2" s="1"/>
  <c r="H1084" i="2"/>
  <c r="L1068" i="2"/>
  <c r="D1068" i="2" s="1"/>
  <c r="H1068" i="2"/>
  <c r="L1052" i="2"/>
  <c r="D1052" i="2" s="1"/>
  <c r="H1052" i="2"/>
  <c r="L1036" i="2"/>
  <c r="D1036" i="2" s="1"/>
  <c r="H1036" i="2"/>
  <c r="L1020" i="2"/>
  <c r="D1020" i="2" s="1"/>
  <c r="H1020" i="2"/>
  <c r="L1004" i="2"/>
  <c r="D1004" i="2" s="1"/>
  <c r="H1004" i="2"/>
  <c r="L988" i="2"/>
  <c r="D988" i="2" s="1"/>
  <c r="H988" i="2"/>
  <c r="L972" i="2"/>
  <c r="D972" i="2" s="1"/>
  <c r="H972" i="2"/>
  <c r="L956" i="2"/>
  <c r="D956" i="2" s="1"/>
  <c r="H956" i="2"/>
  <c r="L940" i="2"/>
  <c r="D940" i="2" s="1"/>
  <c r="H940" i="2"/>
  <c r="L924" i="2"/>
  <c r="D924" i="2" s="1"/>
  <c r="H924" i="2"/>
  <c r="L908" i="2"/>
  <c r="D908" i="2" s="1"/>
  <c r="H908" i="2"/>
  <c r="L892" i="2"/>
  <c r="D892" i="2" s="1"/>
  <c r="H892" i="2"/>
  <c r="L876" i="2"/>
  <c r="D876" i="2" s="1"/>
  <c r="H876" i="2"/>
  <c r="L860" i="2"/>
  <c r="D860" i="2" s="1"/>
  <c r="H860" i="2"/>
  <c r="L844" i="2"/>
  <c r="D844" i="2" s="1"/>
  <c r="H844" i="2"/>
  <c r="L828" i="2"/>
  <c r="D828" i="2" s="1"/>
  <c r="H828" i="2"/>
  <c r="L812" i="2"/>
  <c r="D812" i="2" s="1"/>
  <c r="H812" i="2"/>
  <c r="L796" i="2"/>
  <c r="D796" i="2" s="1"/>
  <c r="H796" i="2"/>
  <c r="L780" i="2"/>
  <c r="D780" i="2" s="1"/>
  <c r="H780" i="2"/>
  <c r="L764" i="2"/>
  <c r="D764" i="2" s="1"/>
  <c r="H764" i="2"/>
  <c r="L748" i="2"/>
  <c r="D748" i="2" s="1"/>
  <c r="H748" i="2"/>
  <c r="L732" i="2"/>
  <c r="D732" i="2" s="1"/>
  <c r="H732" i="2"/>
  <c r="L716" i="2"/>
  <c r="D716" i="2" s="1"/>
  <c r="H716" i="2"/>
  <c r="L700" i="2"/>
  <c r="D700" i="2" s="1"/>
  <c r="H700" i="2"/>
  <c r="L684" i="2"/>
  <c r="D684" i="2" s="1"/>
  <c r="H684" i="2"/>
  <c r="L668" i="2"/>
  <c r="D668" i="2" s="1"/>
  <c r="H668" i="2"/>
  <c r="L652" i="2"/>
  <c r="D652" i="2" s="1"/>
  <c r="H652" i="2"/>
  <c r="L636" i="2"/>
  <c r="D636" i="2" s="1"/>
  <c r="H636" i="2"/>
  <c r="L620" i="2"/>
  <c r="D620" i="2" s="1"/>
  <c r="H620" i="2"/>
  <c r="L604" i="2"/>
  <c r="D604" i="2" s="1"/>
  <c r="H604" i="2"/>
  <c r="L588" i="2"/>
  <c r="H588" i="2"/>
  <c r="L572" i="2"/>
  <c r="D572" i="2" s="1"/>
  <c r="H572" i="2"/>
  <c r="L556" i="2"/>
  <c r="D556" i="2" s="1"/>
  <c r="H556" i="2"/>
  <c r="L540" i="2"/>
  <c r="D540" i="2" s="1"/>
  <c r="H540" i="2"/>
  <c r="L524" i="2"/>
  <c r="D524" i="2" s="1"/>
  <c r="H524" i="2"/>
  <c r="L508" i="2"/>
  <c r="D508" i="2" s="1"/>
  <c r="H508" i="2"/>
  <c r="L492" i="2"/>
  <c r="D492" i="2" s="1"/>
  <c r="H492" i="2"/>
  <c r="L476" i="2"/>
  <c r="D476" i="2" s="1"/>
  <c r="H476" i="2"/>
  <c r="L460" i="2"/>
  <c r="D460" i="2" s="1"/>
  <c r="H460" i="2"/>
  <c r="L444" i="2"/>
  <c r="D444" i="2" s="1"/>
  <c r="H444" i="2"/>
  <c r="L428" i="2"/>
  <c r="D428" i="2" s="1"/>
  <c r="H428" i="2"/>
  <c r="L412" i="2"/>
  <c r="D412" i="2" s="1"/>
  <c r="H412" i="2"/>
  <c r="L396" i="2"/>
  <c r="D396" i="2" s="1"/>
  <c r="H396" i="2"/>
  <c r="L380" i="2"/>
  <c r="D380" i="2" s="1"/>
  <c r="H380" i="2"/>
  <c r="L364" i="2"/>
  <c r="D364" i="2" s="1"/>
  <c r="H364" i="2"/>
  <c r="L348" i="2"/>
  <c r="H348" i="2"/>
  <c r="L332" i="2"/>
  <c r="D332" i="2" s="1"/>
  <c r="H332" i="2"/>
  <c r="L316" i="2"/>
  <c r="D316" i="2" s="1"/>
  <c r="H316" i="2"/>
  <c r="L300" i="2"/>
  <c r="D300" i="2" s="1"/>
  <c r="H300" i="2"/>
  <c r="L284" i="2"/>
  <c r="D284" i="2" s="1"/>
  <c r="H284" i="2"/>
  <c r="L268" i="2"/>
  <c r="D268" i="2" s="1"/>
  <c r="H268" i="2"/>
  <c r="L252" i="2"/>
  <c r="H252" i="2"/>
  <c r="L236" i="2"/>
  <c r="D236" i="2" s="1"/>
  <c r="H236" i="2"/>
  <c r="L220" i="2"/>
  <c r="D220" i="2" s="1"/>
  <c r="H220" i="2"/>
  <c r="L204" i="2"/>
  <c r="D204" i="2" s="1"/>
  <c r="H204" i="2"/>
  <c r="L188" i="2"/>
  <c r="D188" i="2" s="1"/>
  <c r="H188" i="2"/>
  <c r="L172" i="2"/>
  <c r="D172" i="2" s="1"/>
  <c r="H172" i="2"/>
  <c r="L156" i="2"/>
  <c r="D156" i="2" s="1"/>
  <c r="H156" i="2"/>
  <c r="L140" i="2"/>
  <c r="D140" i="2" s="1"/>
  <c r="H140" i="2"/>
  <c r="L124" i="2"/>
  <c r="D124" i="2" s="1"/>
  <c r="H124" i="2"/>
  <c r="L108" i="2"/>
  <c r="D108" i="2" s="1"/>
  <c r="H108" i="2"/>
  <c r="L92" i="2"/>
  <c r="D92" i="2" s="1"/>
  <c r="H92" i="2"/>
  <c r="L76" i="2"/>
  <c r="D76" i="2" s="1"/>
  <c r="H76" i="2"/>
  <c r="L60" i="2"/>
  <c r="D60" i="2" s="1"/>
  <c r="H60" i="2"/>
  <c r="L44" i="2"/>
  <c r="D44" i="2" s="1"/>
  <c r="H44" i="2"/>
  <c r="L28" i="2"/>
  <c r="D28" i="2" s="1"/>
  <c r="H28" i="2"/>
  <c r="L12" i="2"/>
  <c r="D12" i="2" s="1"/>
  <c r="H12" i="2"/>
  <c r="L2191" i="2"/>
  <c r="D2191" i="2" s="1"/>
  <c r="H2191" i="2"/>
  <c r="L603" i="2"/>
  <c r="D603" i="2" s="1"/>
  <c r="H603" i="2"/>
  <c r="L579" i="2"/>
  <c r="D579" i="2" s="1"/>
  <c r="H579" i="2"/>
  <c r="L551" i="2"/>
  <c r="D551" i="2" s="1"/>
  <c r="H551" i="2"/>
  <c r="L515" i="2"/>
  <c r="D515" i="2" s="1"/>
  <c r="H515" i="2"/>
  <c r="L471" i="2"/>
  <c r="H471" i="2"/>
  <c r="L419" i="2"/>
  <c r="D419" i="2" s="1"/>
  <c r="H419" i="2"/>
  <c r="L363" i="2"/>
  <c r="D363" i="2" s="1"/>
  <c r="H363" i="2"/>
  <c r="L303" i="2"/>
  <c r="D303" i="2" s="1"/>
  <c r="H303" i="2"/>
  <c r="L243" i="2"/>
  <c r="D243" i="2" s="1"/>
  <c r="H243" i="2"/>
  <c r="L179" i="2"/>
  <c r="D179" i="2" s="1"/>
  <c r="H179" i="2"/>
  <c r="L115" i="2"/>
  <c r="H115" i="2"/>
  <c r="L55" i="2"/>
  <c r="D55" i="2" s="1"/>
  <c r="H55" i="2"/>
  <c r="L2263" i="2"/>
  <c r="D2263" i="2" s="1"/>
  <c r="H2263" i="2"/>
  <c r="L2127" i="2"/>
  <c r="D2127" i="2" s="1"/>
  <c r="H2127" i="2"/>
  <c r="L2067" i="2"/>
  <c r="D2067" i="2" s="1"/>
  <c r="H2067" i="2"/>
  <c r="L2027" i="2"/>
  <c r="D2027" i="2" s="1"/>
  <c r="H2027" i="2"/>
  <c r="L1987" i="2"/>
  <c r="D1987" i="2" s="1"/>
  <c r="H1987" i="2"/>
  <c r="L1943" i="2"/>
  <c r="D1943" i="2" s="1"/>
  <c r="H1943" i="2"/>
  <c r="L1907" i="2"/>
  <c r="D1907" i="2" s="1"/>
  <c r="H1907" i="2"/>
  <c r="L1871" i="2"/>
  <c r="D1871" i="2" s="1"/>
  <c r="H1871" i="2"/>
  <c r="L1835" i="2"/>
  <c r="D1835" i="2" s="1"/>
  <c r="H1835" i="2"/>
  <c r="L1795" i="2"/>
  <c r="D1795" i="2" s="1"/>
  <c r="H1795" i="2"/>
  <c r="L1759" i="2"/>
  <c r="D1759" i="2" s="1"/>
  <c r="H1759" i="2"/>
  <c r="L1723" i="2"/>
  <c r="D1723" i="2" s="1"/>
  <c r="H1723" i="2"/>
  <c r="L1671" i="2"/>
  <c r="D1671" i="2" s="1"/>
  <c r="H1671" i="2"/>
  <c r="L1635" i="2"/>
  <c r="D1635" i="2" s="1"/>
  <c r="H1635" i="2"/>
  <c r="L1591" i="2"/>
  <c r="D1591" i="2" s="1"/>
  <c r="H1591" i="2"/>
  <c r="L1551" i="2"/>
  <c r="D1551" i="2" s="1"/>
  <c r="H1551" i="2"/>
  <c r="L1519" i="2"/>
  <c r="D1519" i="2" s="1"/>
  <c r="H1519" i="2"/>
  <c r="L1487" i="2"/>
  <c r="D1487" i="2" s="1"/>
  <c r="H1487" i="2"/>
  <c r="L1451" i="2"/>
  <c r="D1451" i="2" s="1"/>
  <c r="H1451" i="2"/>
  <c r="L1411" i="2"/>
  <c r="D1411" i="2" s="1"/>
  <c r="H1411" i="2"/>
  <c r="L1375" i="2"/>
  <c r="D1375" i="2" s="1"/>
  <c r="H1375" i="2"/>
  <c r="L1339" i="2"/>
  <c r="D1339" i="2" s="1"/>
  <c r="H1339" i="2"/>
  <c r="L1307" i="2"/>
  <c r="D1307" i="2" s="1"/>
  <c r="H1307" i="2"/>
  <c r="L539" i="2"/>
  <c r="D539" i="2" s="1"/>
  <c r="H539" i="2"/>
  <c r="L475" i="2"/>
  <c r="D475" i="2" s="1"/>
  <c r="H475" i="2"/>
  <c r="L415" i="2"/>
  <c r="H415" i="2"/>
  <c r="L347" i="2"/>
  <c r="D347" i="2" s="1"/>
  <c r="H347" i="2"/>
  <c r="L287" i="2"/>
  <c r="D287" i="2" s="1"/>
  <c r="H287" i="2"/>
  <c r="L219" i="2"/>
  <c r="D219" i="2" s="1"/>
  <c r="H219" i="2"/>
  <c r="L155" i="2"/>
  <c r="D155" i="2" s="1"/>
  <c r="H155" i="2"/>
  <c r="L95" i="2"/>
  <c r="D95" i="2" s="1"/>
  <c r="H95" i="2"/>
  <c r="L27" i="2"/>
  <c r="D27" i="2" s="1"/>
  <c r="H27" i="2"/>
  <c r="L2213" i="2"/>
  <c r="D2213" i="2" s="1"/>
  <c r="H2213" i="2"/>
  <c r="L2189" i="2"/>
  <c r="D2189" i="2" s="1"/>
  <c r="H2189" i="2"/>
  <c r="L2173" i="2"/>
  <c r="D2173" i="2" s="1"/>
  <c r="H2173" i="2"/>
  <c r="L2153" i="2"/>
  <c r="D2153" i="2" s="1"/>
  <c r="H2153" i="2"/>
  <c r="L2143" i="2"/>
  <c r="D2143" i="2" s="1"/>
  <c r="H2143" i="2"/>
  <c r="L2123" i="2"/>
  <c r="D2123" i="2" s="1"/>
  <c r="H2123" i="2"/>
  <c r="L2107" i="2"/>
  <c r="D2107" i="2" s="1"/>
  <c r="H2107" i="2"/>
  <c r="L2083" i="2"/>
  <c r="D2083" i="2" s="1"/>
  <c r="H2083" i="2"/>
  <c r="L2055" i="2"/>
  <c r="D2055" i="2" s="1"/>
  <c r="H2055" i="2"/>
  <c r="L2031" i="2"/>
  <c r="D2031" i="2" s="1"/>
  <c r="H2031" i="2"/>
  <c r="L2003" i="2"/>
  <c r="D2003" i="2" s="1"/>
  <c r="H2003" i="2"/>
  <c r="L1979" i="2"/>
  <c r="D1979" i="2" s="1"/>
  <c r="H1979" i="2"/>
  <c r="L1955" i="2"/>
  <c r="D1955" i="2" s="1"/>
  <c r="H1955" i="2"/>
  <c r="L1927" i="2"/>
  <c r="D1927" i="2" s="1"/>
  <c r="H1927" i="2"/>
  <c r="L1899" i="2"/>
  <c r="D1899" i="2" s="1"/>
  <c r="H1899" i="2"/>
  <c r="L1867" i="2"/>
  <c r="D1867" i="2" s="1"/>
  <c r="H1867" i="2"/>
  <c r="L1839" i="2"/>
  <c r="D1839" i="2" s="1"/>
  <c r="H1839" i="2"/>
  <c r="L1811" i="2"/>
  <c r="D1811" i="2" s="1"/>
  <c r="H1811" i="2"/>
  <c r="L1787" i="2"/>
  <c r="D1787" i="2" s="1"/>
  <c r="H1787" i="2"/>
  <c r="L1755" i="2"/>
  <c r="D1755" i="2" s="1"/>
  <c r="H1755" i="2"/>
  <c r="L1727" i="2"/>
  <c r="D1727" i="2" s="1"/>
  <c r="H1727" i="2"/>
  <c r="L1703" i="2"/>
  <c r="D1703" i="2" s="1"/>
  <c r="H1703" i="2"/>
  <c r="L1683" i="2"/>
  <c r="D1683" i="2" s="1"/>
  <c r="H1683" i="2"/>
  <c r="L1655" i="2"/>
  <c r="D1655" i="2" s="1"/>
  <c r="H1655" i="2"/>
  <c r="L1627" i="2"/>
  <c r="D1627" i="2" s="1"/>
  <c r="H1627" i="2"/>
  <c r="L1603" i="2"/>
  <c r="D1603" i="2" s="1"/>
  <c r="H1603" i="2"/>
  <c r="L1575" i="2"/>
  <c r="D1575" i="2" s="1"/>
  <c r="H1575" i="2"/>
  <c r="L1547" i="2"/>
  <c r="D1547" i="2" s="1"/>
  <c r="H1547" i="2"/>
  <c r="L1515" i="2"/>
  <c r="D1515" i="2" s="1"/>
  <c r="H1515" i="2"/>
  <c r="L1483" i="2"/>
  <c r="D1483" i="2" s="1"/>
  <c r="H1483" i="2"/>
  <c r="L1455" i="2"/>
  <c r="H1455" i="2"/>
  <c r="L1427" i="2"/>
  <c r="D1427" i="2" s="1"/>
  <c r="H1427" i="2"/>
  <c r="L1403" i="2"/>
  <c r="D1403" i="2" s="1"/>
  <c r="H1403" i="2"/>
  <c r="L1371" i="2"/>
  <c r="D1371" i="2" s="1"/>
  <c r="H1371" i="2"/>
  <c r="L1343" i="2"/>
  <c r="D1343" i="2" s="1"/>
  <c r="H1343" i="2"/>
  <c r="L1311" i="2"/>
  <c r="D1311" i="2" s="1"/>
  <c r="H1311" i="2"/>
  <c r="L1279" i="2"/>
  <c r="D1279" i="2" s="1"/>
  <c r="H1279" i="2"/>
  <c r="L1243" i="2"/>
  <c r="D1243" i="2" s="1"/>
  <c r="H1243" i="2"/>
  <c r="L1211" i="2"/>
  <c r="D1211" i="2" s="1"/>
  <c r="H1211" i="2"/>
  <c r="L1183" i="2"/>
  <c r="D1183" i="2" s="1"/>
  <c r="H1183" i="2"/>
  <c r="L1155" i="2"/>
  <c r="H1155" i="2"/>
  <c r="L1131" i="2"/>
  <c r="D1131" i="2" s="1"/>
  <c r="H1131" i="2"/>
  <c r="L1107" i="2"/>
  <c r="D1107" i="2" s="1"/>
  <c r="H1107" i="2"/>
  <c r="L1075" i="2"/>
  <c r="D1075" i="2" s="1"/>
  <c r="H1075" i="2"/>
  <c r="L1047" i="2"/>
  <c r="D1047" i="2" s="1"/>
  <c r="H1047" i="2"/>
  <c r="L1019" i="2"/>
  <c r="D1019" i="2" s="1"/>
  <c r="H1019" i="2"/>
  <c r="L991" i="2"/>
  <c r="D991" i="2" s="1"/>
  <c r="H991" i="2"/>
  <c r="L959" i="2"/>
  <c r="D959" i="2" s="1"/>
  <c r="H959" i="2"/>
  <c r="L931" i="2"/>
  <c r="D931" i="2" s="1"/>
  <c r="H931" i="2"/>
  <c r="L903" i="2"/>
  <c r="D903" i="2" s="1"/>
  <c r="H903" i="2"/>
  <c r="L871" i="2"/>
  <c r="D871" i="2" s="1"/>
  <c r="H871" i="2"/>
  <c r="L843" i="2"/>
  <c r="D843" i="2" s="1"/>
  <c r="H843" i="2"/>
  <c r="L819" i="2"/>
  <c r="D819" i="2" s="1"/>
  <c r="H819" i="2"/>
  <c r="L795" i="2"/>
  <c r="D795" i="2" s="1"/>
  <c r="H795" i="2"/>
  <c r="L763" i="2"/>
  <c r="D763" i="2" s="1"/>
  <c r="H763" i="2"/>
  <c r="L735" i="2"/>
  <c r="D735" i="2" s="1"/>
  <c r="H735" i="2"/>
  <c r="L711" i="2"/>
  <c r="D711" i="2" s="1"/>
  <c r="H711" i="2"/>
  <c r="L687" i="2"/>
  <c r="D687" i="2" s="1"/>
  <c r="H687" i="2"/>
  <c r="L655" i="2"/>
  <c r="D655" i="2" s="1"/>
  <c r="H655" i="2"/>
  <c r="L627" i="2"/>
  <c r="D627" i="2" s="1"/>
  <c r="H627" i="2"/>
  <c r="L447" i="2"/>
  <c r="D447" i="2" s="1"/>
  <c r="H447" i="2"/>
  <c r="L375" i="2"/>
  <c r="D375" i="2" s="1"/>
  <c r="H375" i="2"/>
  <c r="L323" i="2"/>
  <c r="D323" i="2" s="1"/>
  <c r="H323" i="2"/>
  <c r="L267" i="2"/>
  <c r="D267" i="2" s="1"/>
  <c r="H267" i="2"/>
  <c r="L223" i="2"/>
  <c r="D223" i="2" s="1"/>
  <c r="H223" i="2"/>
  <c r="L171" i="2"/>
  <c r="D171" i="2" s="1"/>
  <c r="H171" i="2"/>
  <c r="L107" i="2"/>
  <c r="D107" i="2" s="1"/>
  <c r="H107" i="2"/>
  <c r="L51" i="2"/>
  <c r="D51" i="2" s="1"/>
  <c r="H51" i="2"/>
  <c r="L2295" i="2"/>
  <c r="D2295" i="2" s="1"/>
  <c r="H2295" i="2"/>
  <c r="L2493" i="2"/>
  <c r="D2493" i="2" s="1"/>
  <c r="H2493" i="2"/>
  <c r="L2484" i="2"/>
  <c r="D2484" i="2" s="1"/>
  <c r="H2484" i="2"/>
  <c r="H2482" i="2"/>
  <c r="L2482" i="2"/>
  <c r="L2479" i="2"/>
  <c r="D2479" i="2" s="1"/>
  <c r="H2479" i="2"/>
  <c r="L2496" i="2"/>
  <c r="D2496" i="2" s="1"/>
  <c r="H2496" i="2"/>
  <c r="L2274" i="2"/>
  <c r="D2274" i="2" s="1"/>
  <c r="H2274" i="2"/>
  <c r="L2179" i="2"/>
  <c r="H2179" i="2"/>
  <c r="L1115" i="2"/>
  <c r="D1115" i="2" s="1"/>
  <c r="H1115" i="2"/>
  <c r="L863" i="2"/>
  <c r="D863" i="2" s="1"/>
  <c r="H863" i="2"/>
  <c r="L583" i="2"/>
  <c r="D583" i="2" s="1"/>
  <c r="H583" i="2"/>
  <c r="L99" i="2"/>
  <c r="D99" i="2" s="1"/>
  <c r="H99" i="2"/>
  <c r="L1190" i="2"/>
  <c r="D1190" i="2" s="1"/>
  <c r="H1190" i="2"/>
  <c r="L1078" i="2"/>
  <c r="D1078" i="2" s="1"/>
  <c r="H1078" i="2"/>
  <c r="L966" i="2"/>
  <c r="D966" i="2" s="1"/>
  <c r="H966" i="2"/>
  <c r="L854" i="2"/>
  <c r="H854" i="2"/>
  <c r="L742" i="2"/>
  <c r="D742" i="2" s="1"/>
  <c r="H742" i="2"/>
  <c r="L646" i="2"/>
  <c r="D646" i="2" s="1"/>
  <c r="H646" i="2"/>
  <c r="L534" i="2"/>
  <c r="H534" i="2"/>
  <c r="L454" i="2"/>
  <c r="D454" i="2" s="1"/>
  <c r="H454" i="2"/>
  <c r="L326" i="2"/>
  <c r="D326" i="2" s="1"/>
  <c r="H326" i="2"/>
  <c r="L230" i="2"/>
  <c r="D230" i="2" s="1"/>
  <c r="H230" i="2"/>
  <c r="L150" i="2"/>
  <c r="D150" i="2" s="1"/>
  <c r="H150" i="2"/>
  <c r="L38" i="2"/>
  <c r="D38" i="2" s="1"/>
  <c r="H38" i="2"/>
  <c r="L2097" i="2"/>
  <c r="D2097" i="2" s="1"/>
  <c r="H2097" i="2"/>
  <c r="L1985" i="2"/>
  <c r="D1985" i="2" s="1"/>
  <c r="H1985" i="2"/>
  <c r="L1905" i="2"/>
  <c r="D1905" i="2" s="1"/>
  <c r="H1905" i="2"/>
  <c r="L1809" i="2"/>
  <c r="D1809" i="2" s="1"/>
  <c r="H1809" i="2"/>
  <c r="L1697" i="2"/>
  <c r="H1697" i="2"/>
  <c r="L1617" i="2"/>
  <c r="D1617" i="2" s="1"/>
  <c r="H1617" i="2"/>
  <c r="L1521" i="2"/>
  <c r="D1521" i="2" s="1"/>
  <c r="H1521" i="2"/>
  <c r="L1457" i="2"/>
  <c r="D1457" i="2" s="1"/>
  <c r="H1457" i="2"/>
  <c r="L1393" i="2"/>
  <c r="D1393" i="2" s="1"/>
  <c r="H1393" i="2"/>
  <c r="L1297" i="2"/>
  <c r="D1297" i="2" s="1"/>
  <c r="H1297" i="2"/>
  <c r="L1217" i="2"/>
  <c r="D1217" i="2" s="1"/>
  <c r="H1217" i="2"/>
  <c r="L1121" i="2"/>
  <c r="D1121" i="2" s="1"/>
  <c r="H1121" i="2"/>
  <c r="L1009" i="2"/>
  <c r="D1009" i="2" s="1"/>
  <c r="H1009" i="2"/>
  <c r="L945" i="2"/>
  <c r="D945" i="2" s="1"/>
  <c r="H945" i="2"/>
  <c r="L865" i="2"/>
  <c r="D865" i="2" s="1"/>
  <c r="H865" i="2"/>
  <c r="L769" i="2"/>
  <c r="H769" i="2"/>
  <c r="L673" i="2"/>
  <c r="D673" i="2" s="1"/>
  <c r="H673" i="2"/>
  <c r="L577" i="2"/>
  <c r="H577" i="2"/>
  <c r="L481" i="2"/>
  <c r="H481" i="2"/>
  <c r="L385" i="2"/>
  <c r="D385" i="2" s="1"/>
  <c r="H385" i="2"/>
  <c r="L289" i="2"/>
  <c r="D289" i="2" s="1"/>
  <c r="H289" i="2"/>
  <c r="L241" i="2"/>
  <c r="D241" i="2" s="1"/>
  <c r="H241" i="2"/>
  <c r="L145" i="2"/>
  <c r="D145" i="2" s="1"/>
  <c r="H145" i="2"/>
  <c r="L65" i="2"/>
  <c r="D65" i="2" s="1"/>
  <c r="H65" i="2"/>
  <c r="L2142" i="2"/>
  <c r="D2142" i="2" s="1"/>
  <c r="H2142" i="2"/>
  <c r="L2110" i="2"/>
  <c r="D2110" i="2" s="1"/>
  <c r="H2110" i="2"/>
  <c r="L2078" i="2"/>
  <c r="D2078" i="2" s="1"/>
  <c r="H2078" i="2"/>
  <c r="L2046" i="2"/>
  <c r="D2046" i="2" s="1"/>
  <c r="H2046" i="2"/>
  <c r="L2030" i="2"/>
  <c r="D2030" i="2" s="1"/>
  <c r="H2030" i="2"/>
  <c r="L1998" i="2"/>
  <c r="D1998" i="2" s="1"/>
  <c r="H1998" i="2"/>
  <c r="L1966" i="2"/>
  <c r="D1966" i="2" s="1"/>
  <c r="H1966" i="2"/>
  <c r="L1934" i="2"/>
  <c r="D1934" i="2" s="1"/>
  <c r="H1934" i="2"/>
  <c r="L1902" i="2"/>
  <c r="D1902" i="2" s="1"/>
  <c r="H1902" i="2"/>
  <c r="L1870" i="2"/>
  <c r="D1870" i="2" s="1"/>
  <c r="H1870" i="2"/>
  <c r="L1854" i="2"/>
  <c r="D1854" i="2" s="1"/>
  <c r="H1854" i="2"/>
  <c r="L1822" i="2"/>
  <c r="D1822" i="2" s="1"/>
  <c r="H1822" i="2"/>
  <c r="L1790" i="2"/>
  <c r="D1790" i="2" s="1"/>
  <c r="H1790" i="2"/>
  <c r="L1758" i="2"/>
  <c r="D1758" i="2" s="1"/>
  <c r="H1758" i="2"/>
  <c r="L1726" i="2"/>
  <c r="D1726" i="2" s="1"/>
  <c r="H1726" i="2"/>
  <c r="L1694" i="2"/>
  <c r="D1694" i="2" s="1"/>
  <c r="H1694" i="2"/>
  <c r="L1662" i="2"/>
  <c r="D1662" i="2" s="1"/>
  <c r="H1662" i="2"/>
  <c r="L1646" i="2"/>
  <c r="D1646" i="2" s="1"/>
  <c r="H1646" i="2"/>
  <c r="L1614" i="2"/>
  <c r="D1614" i="2" s="1"/>
  <c r="H1614" i="2"/>
  <c r="L1582" i="2"/>
  <c r="D1582" i="2" s="1"/>
  <c r="H1582" i="2"/>
  <c r="L1550" i="2"/>
  <c r="D1550" i="2" s="1"/>
  <c r="H1550" i="2"/>
  <c r="L1518" i="2"/>
  <c r="D1518" i="2" s="1"/>
  <c r="H1518" i="2"/>
  <c r="L1486" i="2"/>
  <c r="D1486" i="2" s="1"/>
  <c r="H1486" i="2"/>
  <c r="L1454" i="2"/>
  <c r="D1454" i="2" s="1"/>
  <c r="H1454" i="2"/>
  <c r="L1422" i="2"/>
  <c r="D1422" i="2" s="1"/>
  <c r="H1422" i="2"/>
  <c r="L1390" i="2"/>
  <c r="D1390" i="2" s="1"/>
  <c r="H1390" i="2"/>
  <c r="L1374" i="2"/>
  <c r="D1374" i="2" s="1"/>
  <c r="H1374" i="2"/>
  <c r="L1342" i="2"/>
  <c r="D1342" i="2" s="1"/>
  <c r="H1342" i="2"/>
  <c r="L1310" i="2"/>
  <c r="D1310" i="2" s="1"/>
  <c r="H1310" i="2"/>
  <c r="L1294" i="2"/>
  <c r="D1294" i="2" s="1"/>
  <c r="H1294" i="2"/>
  <c r="L2237" i="2"/>
  <c r="D2237" i="2" s="1"/>
  <c r="H2237" i="2"/>
  <c r="L2268" i="2"/>
  <c r="D2268" i="2" s="1"/>
  <c r="H2268" i="2"/>
  <c r="L2236" i="2"/>
  <c r="D2236" i="2" s="1"/>
  <c r="H2236" i="2"/>
  <c r="L2204" i="2"/>
  <c r="D2204" i="2" s="1"/>
  <c r="H2204" i="2"/>
  <c r="L2188" i="2"/>
  <c r="D2188" i="2" s="1"/>
  <c r="H2188" i="2"/>
  <c r="L2156" i="2"/>
  <c r="D2156" i="2" s="1"/>
  <c r="H2156" i="2"/>
  <c r="L2124" i="2"/>
  <c r="D2124" i="2" s="1"/>
  <c r="H2124" i="2"/>
  <c r="L2092" i="2"/>
  <c r="D2092" i="2" s="1"/>
  <c r="H2092" i="2"/>
  <c r="L2028" i="2"/>
  <c r="D2028" i="2" s="1"/>
  <c r="H2028" i="2"/>
  <c r="L2278" i="2"/>
  <c r="D2278" i="2" s="1"/>
  <c r="H2278" i="2"/>
  <c r="L2262" i="2"/>
  <c r="D2262" i="2" s="1"/>
  <c r="H2262" i="2"/>
  <c r="L2246" i="2"/>
  <c r="D2246" i="2" s="1"/>
  <c r="H2246" i="2"/>
  <c r="L2210" i="2"/>
  <c r="D2210" i="2" s="1"/>
  <c r="H2210" i="2"/>
  <c r="L2194" i="2"/>
  <c r="D2194" i="2" s="1"/>
  <c r="H2194" i="2"/>
  <c r="H2162" i="2"/>
  <c r="L2162" i="2"/>
  <c r="D2162" i="2" s="1"/>
  <c r="L2265" i="2"/>
  <c r="D2265" i="2" s="1"/>
  <c r="H2265" i="2"/>
  <c r="L2187" i="2"/>
  <c r="D2187" i="2" s="1"/>
  <c r="H2187" i="2"/>
  <c r="L2259" i="2"/>
  <c r="D2259" i="2" s="1"/>
  <c r="H2259" i="2"/>
  <c r="L1267" i="2"/>
  <c r="D1267" i="2" s="1"/>
  <c r="H1267" i="2"/>
  <c r="L1239" i="2"/>
  <c r="D1239" i="2" s="1"/>
  <c r="H1239" i="2"/>
  <c r="L1203" i="2"/>
  <c r="D1203" i="2" s="1"/>
  <c r="H1203" i="2"/>
  <c r="L1171" i="2"/>
  <c r="D1171" i="2" s="1"/>
  <c r="H1171" i="2"/>
  <c r="L1127" i="2"/>
  <c r="D1127" i="2" s="1"/>
  <c r="H1127" i="2"/>
  <c r="L1087" i="2"/>
  <c r="D1087" i="2" s="1"/>
  <c r="H1087" i="2"/>
  <c r="L1051" i="2"/>
  <c r="D1051" i="2" s="1"/>
  <c r="H1051" i="2"/>
  <c r="L1015" i="2"/>
  <c r="D1015" i="2" s="1"/>
  <c r="H1015" i="2"/>
  <c r="L979" i="2"/>
  <c r="D979" i="2" s="1"/>
  <c r="H979" i="2"/>
  <c r="L947" i="2"/>
  <c r="D947" i="2" s="1"/>
  <c r="H947" i="2"/>
  <c r="L907" i="2"/>
  <c r="D907" i="2" s="1"/>
  <c r="H907" i="2"/>
  <c r="L875" i="2"/>
  <c r="D875" i="2" s="1"/>
  <c r="H875" i="2"/>
  <c r="L835" i="2"/>
  <c r="D835" i="2" s="1"/>
  <c r="H835" i="2"/>
  <c r="L791" i="2"/>
  <c r="D791" i="2" s="1"/>
  <c r="H791" i="2"/>
  <c r="L759" i="2"/>
  <c r="D759" i="2" s="1"/>
  <c r="H759" i="2"/>
  <c r="L719" i="2"/>
  <c r="D719" i="2" s="1"/>
  <c r="H719" i="2"/>
  <c r="L675" i="2"/>
  <c r="H675" i="2"/>
  <c r="L639" i="2"/>
  <c r="D639" i="2" s="1"/>
  <c r="H639" i="2"/>
  <c r="L591" i="2"/>
  <c r="D591" i="2" s="1"/>
  <c r="H591" i="2"/>
  <c r="L547" i="2"/>
  <c r="D547" i="2" s="1"/>
  <c r="H547" i="2"/>
  <c r="L499" i="2"/>
  <c r="D499" i="2" s="1"/>
  <c r="H499" i="2"/>
  <c r="L439" i="2"/>
  <c r="H439" i="2"/>
  <c r="L371" i="2"/>
  <c r="D371" i="2" s="1"/>
  <c r="H371" i="2"/>
  <c r="L279" i="2"/>
  <c r="D279" i="2" s="1"/>
  <c r="H279" i="2"/>
  <c r="L195" i="2"/>
  <c r="D195" i="2" s="1"/>
  <c r="H195" i="2"/>
  <c r="L119" i="2"/>
  <c r="D119" i="2" s="1"/>
  <c r="H119" i="2"/>
  <c r="L43" i="2"/>
  <c r="D43" i="2" s="1"/>
  <c r="H43" i="2"/>
  <c r="L1274" i="2"/>
  <c r="D1274" i="2" s="1"/>
  <c r="H1274" i="2"/>
  <c r="L1258" i="2"/>
  <c r="D1258" i="2" s="1"/>
  <c r="H1258" i="2"/>
  <c r="L1242" i="2"/>
  <c r="D1242" i="2" s="1"/>
  <c r="H1242" i="2"/>
  <c r="L1226" i="2"/>
  <c r="D1226" i="2" s="1"/>
  <c r="H1226" i="2"/>
  <c r="L1210" i="2"/>
  <c r="D1210" i="2" s="1"/>
  <c r="H1210" i="2"/>
  <c r="L1194" i="2"/>
  <c r="D1194" i="2" s="1"/>
  <c r="H1194" i="2"/>
  <c r="L1178" i="2"/>
  <c r="D1178" i="2" s="1"/>
  <c r="H1178" i="2"/>
  <c r="L1162" i="2"/>
  <c r="D1162" i="2" s="1"/>
  <c r="H1162" i="2"/>
  <c r="L1146" i="2"/>
  <c r="D1146" i="2" s="1"/>
  <c r="H1146" i="2"/>
  <c r="L1130" i="2"/>
  <c r="D1130" i="2" s="1"/>
  <c r="H1130" i="2"/>
  <c r="L1114" i="2"/>
  <c r="D1114" i="2" s="1"/>
  <c r="H1114" i="2"/>
  <c r="L1098" i="2"/>
  <c r="D1098" i="2" s="1"/>
  <c r="H1098" i="2"/>
  <c r="L1082" i="2"/>
  <c r="D1082" i="2" s="1"/>
  <c r="H1082" i="2"/>
  <c r="L1066" i="2"/>
  <c r="D1066" i="2" s="1"/>
  <c r="H1066" i="2"/>
  <c r="L1050" i="2"/>
  <c r="D1050" i="2" s="1"/>
  <c r="H1050" i="2"/>
  <c r="L1034" i="2"/>
  <c r="D1034" i="2" s="1"/>
  <c r="H1034" i="2"/>
  <c r="L1018" i="2"/>
  <c r="D1018" i="2" s="1"/>
  <c r="H1018" i="2"/>
  <c r="L1002" i="2"/>
  <c r="D1002" i="2" s="1"/>
  <c r="H1002" i="2"/>
  <c r="L986" i="2"/>
  <c r="D986" i="2" s="1"/>
  <c r="H986" i="2"/>
  <c r="L970" i="2"/>
  <c r="D970" i="2" s="1"/>
  <c r="H970" i="2"/>
  <c r="L954" i="2"/>
  <c r="H954" i="2"/>
  <c r="L938" i="2"/>
  <c r="D938" i="2" s="1"/>
  <c r="H938" i="2"/>
  <c r="H922" i="2"/>
  <c r="L922" i="2"/>
  <c r="D922" i="2" s="1"/>
  <c r="H906" i="2"/>
  <c r="L906" i="2"/>
  <c r="D906" i="2" s="1"/>
  <c r="H890" i="2"/>
  <c r="L890" i="2"/>
  <c r="D890" i="2" s="1"/>
  <c r="H874" i="2"/>
  <c r="L874" i="2"/>
  <c r="D874" i="2" s="1"/>
  <c r="H858" i="2"/>
  <c r="L858" i="2"/>
  <c r="D858" i="2" s="1"/>
  <c r="H842" i="2"/>
  <c r="L842" i="2"/>
  <c r="D842" i="2" s="1"/>
  <c r="H826" i="2"/>
  <c r="L826" i="2"/>
  <c r="D826" i="2" s="1"/>
  <c r="H810" i="2"/>
  <c r="L810" i="2"/>
  <c r="D810" i="2" s="1"/>
  <c r="H794" i="2"/>
  <c r="L794" i="2"/>
  <c r="H778" i="2"/>
  <c r="L778" i="2"/>
  <c r="D778" i="2" s="1"/>
  <c r="H762" i="2"/>
  <c r="L762" i="2"/>
  <c r="D762" i="2" s="1"/>
  <c r="H746" i="2"/>
  <c r="L746" i="2"/>
  <c r="D746" i="2" s="1"/>
  <c r="H730" i="2"/>
  <c r="L730" i="2"/>
  <c r="D730" i="2" s="1"/>
  <c r="H714" i="2"/>
  <c r="L714" i="2"/>
  <c r="D714" i="2" s="1"/>
  <c r="H698" i="2"/>
  <c r="L698" i="2"/>
  <c r="H682" i="2"/>
  <c r="L682" i="2"/>
  <c r="D682" i="2" s="1"/>
  <c r="H666" i="2"/>
  <c r="L666" i="2"/>
  <c r="H650" i="2"/>
  <c r="L650" i="2"/>
  <c r="D650" i="2" s="1"/>
  <c r="H634" i="2"/>
  <c r="L634" i="2"/>
  <c r="D634" i="2" s="1"/>
  <c r="H618" i="2"/>
  <c r="L618" i="2"/>
  <c r="D618" i="2" s="1"/>
  <c r="H602" i="2"/>
  <c r="L602" i="2"/>
  <c r="D602" i="2" s="1"/>
  <c r="H586" i="2"/>
  <c r="L586" i="2"/>
  <c r="D586" i="2" s="1"/>
  <c r="H570" i="2"/>
  <c r="L570" i="2"/>
  <c r="D570" i="2" s="1"/>
  <c r="H554" i="2"/>
  <c r="L554" i="2"/>
  <c r="H538" i="2"/>
  <c r="L538" i="2"/>
  <c r="D538" i="2" s="1"/>
  <c r="H522" i="2"/>
  <c r="L522" i="2"/>
  <c r="D522" i="2" s="1"/>
  <c r="H506" i="2"/>
  <c r="L506" i="2"/>
  <c r="D506" i="2" s="1"/>
  <c r="H490" i="2"/>
  <c r="L490" i="2"/>
  <c r="D490" i="2" s="1"/>
  <c r="H474" i="2"/>
  <c r="L474" i="2"/>
  <c r="D474" i="2" s="1"/>
  <c r="H458" i="2"/>
  <c r="L458" i="2"/>
  <c r="H442" i="2"/>
  <c r="L442" i="2"/>
  <c r="H426" i="2"/>
  <c r="L426" i="2"/>
  <c r="H410" i="2"/>
  <c r="L410" i="2"/>
  <c r="D410" i="2" s="1"/>
  <c r="H394" i="2"/>
  <c r="L394" i="2"/>
  <c r="D394" i="2" s="1"/>
  <c r="H378" i="2"/>
  <c r="L378" i="2"/>
  <c r="D378" i="2" s="1"/>
  <c r="H362" i="2"/>
  <c r="L362" i="2"/>
  <c r="D362" i="2" s="1"/>
  <c r="H346" i="2"/>
  <c r="L346" i="2"/>
  <c r="D346" i="2" s="1"/>
  <c r="H330" i="2"/>
  <c r="L330" i="2"/>
  <c r="D330" i="2" s="1"/>
  <c r="H314" i="2"/>
  <c r="L314" i="2"/>
  <c r="D314" i="2" s="1"/>
  <c r="H298" i="2"/>
  <c r="L298" i="2"/>
  <c r="D298" i="2" s="1"/>
  <c r="H282" i="2"/>
  <c r="L282" i="2"/>
  <c r="D282" i="2" s="1"/>
  <c r="H266" i="2"/>
  <c r="L266" i="2"/>
  <c r="D266" i="2" s="1"/>
  <c r="H250" i="2"/>
  <c r="L250" i="2"/>
  <c r="H234" i="2"/>
  <c r="L234" i="2"/>
  <c r="D234" i="2" s="1"/>
  <c r="H218" i="2"/>
  <c r="L218" i="2"/>
  <c r="D218" i="2" s="1"/>
  <c r="H202" i="2"/>
  <c r="L202" i="2"/>
  <c r="D202" i="2" s="1"/>
  <c r="H186" i="2"/>
  <c r="L186" i="2"/>
  <c r="D186" i="2" s="1"/>
  <c r="H170" i="2"/>
  <c r="L170" i="2"/>
  <c r="D170" i="2" s="1"/>
  <c r="H154" i="2"/>
  <c r="L154" i="2"/>
  <c r="D154" i="2" s="1"/>
  <c r="H138" i="2"/>
  <c r="L138" i="2"/>
  <c r="D138" i="2" s="1"/>
  <c r="H122" i="2"/>
  <c r="L122" i="2"/>
  <c r="D122" i="2" s="1"/>
  <c r="H106" i="2"/>
  <c r="L106" i="2"/>
  <c r="H90" i="2"/>
  <c r="L90" i="2"/>
  <c r="D90" i="2" s="1"/>
  <c r="H74" i="2"/>
  <c r="L74" i="2"/>
  <c r="D74" i="2" s="1"/>
  <c r="H58" i="2"/>
  <c r="L58" i="2"/>
  <c r="D58" i="2" s="1"/>
  <c r="H42" i="2"/>
  <c r="L42" i="2"/>
  <c r="D42" i="2" s="1"/>
  <c r="H26" i="2"/>
  <c r="L26" i="2"/>
  <c r="D26" i="2" s="1"/>
  <c r="H10" i="2"/>
  <c r="L10" i="2"/>
  <c r="D10" i="2" s="1"/>
  <c r="L2209" i="2"/>
  <c r="D2209" i="2" s="1"/>
  <c r="H2209" i="2"/>
  <c r="L2149" i="2"/>
  <c r="D2149" i="2" s="1"/>
  <c r="H2149" i="2"/>
  <c r="L2133" i="2"/>
  <c r="H2133" i="2"/>
  <c r="L2117" i="2"/>
  <c r="D2117" i="2" s="1"/>
  <c r="H2117" i="2"/>
  <c r="L2101" i="2"/>
  <c r="D2101" i="2" s="1"/>
  <c r="H2101" i="2"/>
  <c r="L2085" i="2"/>
  <c r="D2085" i="2" s="1"/>
  <c r="H2085" i="2"/>
  <c r="L2069" i="2"/>
  <c r="D2069" i="2" s="1"/>
  <c r="H2069" i="2"/>
  <c r="L2053" i="2"/>
  <c r="D2053" i="2" s="1"/>
  <c r="H2053" i="2"/>
  <c r="L2037" i="2"/>
  <c r="D2037" i="2" s="1"/>
  <c r="H2037" i="2"/>
  <c r="L2021" i="2"/>
  <c r="H2021" i="2"/>
  <c r="L2005" i="2"/>
  <c r="D2005" i="2" s="1"/>
  <c r="H2005" i="2"/>
  <c r="L1989" i="2"/>
  <c r="H1989" i="2"/>
  <c r="L1973" i="2"/>
  <c r="H1973" i="2"/>
  <c r="L1957" i="2"/>
  <c r="D1957" i="2" s="1"/>
  <c r="H1957" i="2"/>
  <c r="L1941" i="2"/>
  <c r="D1941" i="2" s="1"/>
  <c r="H1941" i="2"/>
  <c r="L1925" i="2"/>
  <c r="D1925" i="2" s="1"/>
  <c r="H1925" i="2"/>
  <c r="L1909" i="2"/>
  <c r="D1909" i="2" s="1"/>
  <c r="H1909" i="2"/>
  <c r="L1893" i="2"/>
  <c r="D1893" i="2" s="1"/>
  <c r="H1893" i="2"/>
  <c r="L1877" i="2"/>
  <c r="D1877" i="2" s="1"/>
  <c r="H1877" i="2"/>
  <c r="L1861" i="2"/>
  <c r="D1861" i="2" s="1"/>
  <c r="H1861" i="2"/>
  <c r="L1845" i="2"/>
  <c r="D1845" i="2" s="1"/>
  <c r="H1845" i="2"/>
  <c r="L1829" i="2"/>
  <c r="D1829" i="2" s="1"/>
  <c r="H1829" i="2"/>
  <c r="L1813" i="2"/>
  <c r="D1813" i="2" s="1"/>
  <c r="H1813" i="2"/>
  <c r="L1797" i="2"/>
  <c r="D1797" i="2" s="1"/>
  <c r="H1797" i="2"/>
  <c r="L1781" i="2"/>
  <c r="H1781" i="2"/>
  <c r="L1765" i="2"/>
  <c r="D1765" i="2" s="1"/>
  <c r="H1765" i="2"/>
  <c r="L1749" i="2"/>
  <c r="H1749" i="2"/>
  <c r="L1733" i="2"/>
  <c r="D1733" i="2" s="1"/>
  <c r="H1733" i="2"/>
  <c r="L1717" i="2"/>
  <c r="D1717" i="2" s="1"/>
  <c r="H1717" i="2"/>
  <c r="L1701" i="2"/>
  <c r="D1701" i="2" s="1"/>
  <c r="H1701" i="2"/>
  <c r="L1685" i="2"/>
  <c r="D1685" i="2" s="1"/>
  <c r="H1685" i="2"/>
  <c r="L1669" i="2"/>
  <c r="D1669" i="2" s="1"/>
  <c r="H1669" i="2"/>
  <c r="L1653" i="2"/>
  <c r="D1653" i="2" s="1"/>
  <c r="H1653" i="2"/>
  <c r="L1637" i="2"/>
  <c r="D1637" i="2" s="1"/>
  <c r="H1637" i="2"/>
  <c r="L1621" i="2"/>
  <c r="D1621" i="2" s="1"/>
  <c r="H1621" i="2"/>
  <c r="L1605" i="2"/>
  <c r="D1605" i="2" s="1"/>
  <c r="H1605" i="2"/>
  <c r="L1589" i="2"/>
  <c r="D1589" i="2" s="1"/>
  <c r="H1589" i="2"/>
  <c r="L1573" i="2"/>
  <c r="D1573" i="2" s="1"/>
  <c r="H1573" i="2"/>
  <c r="L1557" i="2"/>
  <c r="D1557" i="2" s="1"/>
  <c r="H1557" i="2"/>
  <c r="L1541" i="2"/>
  <c r="D1541" i="2" s="1"/>
  <c r="H1541" i="2"/>
  <c r="L1525" i="2"/>
  <c r="D1525" i="2" s="1"/>
  <c r="H1525" i="2"/>
  <c r="L1509" i="2"/>
  <c r="D1509" i="2" s="1"/>
  <c r="H1509" i="2"/>
  <c r="L1493" i="2"/>
  <c r="D1493" i="2" s="1"/>
  <c r="H1493" i="2"/>
  <c r="L1477" i="2"/>
  <c r="D1477" i="2" s="1"/>
  <c r="H1477" i="2"/>
  <c r="L1461" i="2"/>
  <c r="D1461" i="2" s="1"/>
  <c r="H1461" i="2"/>
  <c r="L1445" i="2"/>
  <c r="D1445" i="2" s="1"/>
  <c r="H1445" i="2"/>
  <c r="L1429" i="2"/>
  <c r="D1429" i="2" s="1"/>
  <c r="H1429" i="2"/>
  <c r="L1413" i="2"/>
  <c r="D1413" i="2" s="1"/>
  <c r="H1413" i="2"/>
  <c r="L1397" i="2"/>
  <c r="D1397" i="2" s="1"/>
  <c r="H1397" i="2"/>
  <c r="L1381" i="2"/>
  <c r="D1381" i="2" s="1"/>
  <c r="H1381" i="2"/>
  <c r="L1365" i="2"/>
  <c r="D1365" i="2" s="1"/>
  <c r="H1365" i="2"/>
  <c r="L1349" i="2"/>
  <c r="D1349" i="2" s="1"/>
  <c r="H1349" i="2"/>
  <c r="L1333" i="2"/>
  <c r="D1333" i="2" s="1"/>
  <c r="H1333" i="2"/>
  <c r="L1317" i="2"/>
  <c r="D1317" i="2" s="1"/>
  <c r="H1317" i="2"/>
  <c r="L1301" i="2"/>
  <c r="D1301" i="2" s="1"/>
  <c r="H1301" i="2"/>
  <c r="L1285" i="2"/>
  <c r="D1285" i="2" s="1"/>
  <c r="H1285" i="2"/>
  <c r="L1269" i="2"/>
  <c r="D1269" i="2" s="1"/>
  <c r="H1269" i="2"/>
  <c r="L1253" i="2"/>
  <c r="D1253" i="2" s="1"/>
  <c r="H1253" i="2"/>
  <c r="L1237" i="2"/>
  <c r="D1237" i="2" s="1"/>
  <c r="H1237" i="2"/>
  <c r="L1221" i="2"/>
  <c r="D1221" i="2" s="1"/>
  <c r="H1221" i="2"/>
  <c r="L1205" i="2"/>
  <c r="D1205" i="2" s="1"/>
  <c r="H1205" i="2"/>
  <c r="L1189" i="2"/>
  <c r="D1189" i="2" s="1"/>
  <c r="H1189" i="2"/>
  <c r="L1173" i="2"/>
  <c r="D1173" i="2" s="1"/>
  <c r="H1173" i="2"/>
  <c r="L1157" i="2"/>
  <c r="D1157" i="2" s="1"/>
  <c r="H1157" i="2"/>
  <c r="L1141" i="2"/>
  <c r="D1141" i="2" s="1"/>
  <c r="H1141" i="2"/>
  <c r="L1125" i="2"/>
  <c r="D1125" i="2" s="1"/>
  <c r="H1125" i="2"/>
  <c r="L1109" i="2"/>
  <c r="D1109" i="2" s="1"/>
  <c r="H1109" i="2"/>
  <c r="L1093" i="2"/>
  <c r="D1093" i="2" s="1"/>
  <c r="H1093" i="2"/>
  <c r="L1077" i="2"/>
  <c r="D1077" i="2" s="1"/>
  <c r="H1077" i="2"/>
  <c r="L1061" i="2"/>
  <c r="D1061" i="2" s="1"/>
  <c r="H1061" i="2"/>
  <c r="L1045" i="2"/>
  <c r="D1045" i="2" s="1"/>
  <c r="H1045" i="2"/>
  <c r="L1029" i="2"/>
  <c r="D1029" i="2" s="1"/>
  <c r="H1029" i="2"/>
  <c r="L1013" i="2"/>
  <c r="D1013" i="2" s="1"/>
  <c r="H1013" i="2"/>
  <c r="L997" i="2"/>
  <c r="D997" i="2" s="1"/>
  <c r="H997" i="2"/>
  <c r="L981" i="2"/>
  <c r="D981" i="2" s="1"/>
  <c r="H981" i="2"/>
  <c r="L965" i="2"/>
  <c r="D965" i="2" s="1"/>
  <c r="H965" i="2"/>
  <c r="L949" i="2"/>
  <c r="D949" i="2" s="1"/>
  <c r="H949" i="2"/>
  <c r="L933" i="2"/>
  <c r="D933" i="2" s="1"/>
  <c r="H933" i="2"/>
  <c r="L917" i="2"/>
  <c r="D917" i="2" s="1"/>
  <c r="H917" i="2"/>
  <c r="L901" i="2"/>
  <c r="D901" i="2" s="1"/>
  <c r="H901" i="2"/>
  <c r="L885" i="2"/>
  <c r="D885" i="2" s="1"/>
  <c r="H885" i="2"/>
  <c r="L869" i="2"/>
  <c r="D869" i="2" s="1"/>
  <c r="H869" i="2"/>
  <c r="L853" i="2"/>
  <c r="D853" i="2" s="1"/>
  <c r="H853" i="2"/>
  <c r="L837" i="2"/>
  <c r="D837" i="2" s="1"/>
  <c r="H837" i="2"/>
  <c r="L821" i="2"/>
  <c r="D821" i="2" s="1"/>
  <c r="H821" i="2"/>
  <c r="L805" i="2"/>
  <c r="D805" i="2" s="1"/>
  <c r="H805" i="2"/>
  <c r="L789" i="2"/>
  <c r="D789" i="2" s="1"/>
  <c r="H789" i="2"/>
  <c r="L773" i="2"/>
  <c r="D773" i="2" s="1"/>
  <c r="H773" i="2"/>
  <c r="L757" i="2"/>
  <c r="D757" i="2" s="1"/>
  <c r="H757" i="2"/>
  <c r="L741" i="2"/>
  <c r="D741" i="2" s="1"/>
  <c r="H741" i="2"/>
  <c r="L725" i="2"/>
  <c r="D725" i="2" s="1"/>
  <c r="H725" i="2"/>
  <c r="L709" i="2"/>
  <c r="D709" i="2" s="1"/>
  <c r="H709" i="2"/>
  <c r="L693" i="2"/>
  <c r="D693" i="2" s="1"/>
  <c r="H693" i="2"/>
  <c r="L677" i="2"/>
  <c r="D677" i="2" s="1"/>
  <c r="H677" i="2"/>
  <c r="L661" i="2"/>
  <c r="D661" i="2" s="1"/>
  <c r="H661" i="2"/>
  <c r="L645" i="2"/>
  <c r="D645" i="2" s="1"/>
  <c r="H645" i="2"/>
  <c r="L629" i="2"/>
  <c r="D629" i="2" s="1"/>
  <c r="H629" i="2"/>
  <c r="L613" i="2"/>
  <c r="H613" i="2"/>
  <c r="L597" i="2"/>
  <c r="D597" i="2" s="1"/>
  <c r="H597" i="2"/>
  <c r="L581" i="2"/>
  <c r="D581" i="2" s="1"/>
  <c r="H581" i="2"/>
  <c r="L565" i="2"/>
  <c r="D565" i="2" s="1"/>
  <c r="H565" i="2"/>
  <c r="L549" i="2"/>
  <c r="D549" i="2" s="1"/>
  <c r="H549" i="2"/>
  <c r="L533" i="2"/>
  <c r="H533" i="2"/>
  <c r="L517" i="2"/>
  <c r="D517" i="2" s="1"/>
  <c r="H517" i="2"/>
  <c r="L501" i="2"/>
  <c r="D501" i="2" s="1"/>
  <c r="H501" i="2"/>
  <c r="L485" i="2"/>
  <c r="D485" i="2" s="1"/>
  <c r="H485" i="2"/>
  <c r="L469" i="2"/>
  <c r="D469" i="2" s="1"/>
  <c r="H469" i="2"/>
  <c r="L453" i="2"/>
  <c r="H453" i="2"/>
  <c r="L437" i="2"/>
  <c r="D437" i="2" s="1"/>
  <c r="H437" i="2"/>
  <c r="L421" i="2"/>
  <c r="H421" i="2"/>
  <c r="L405" i="2"/>
  <c r="D405" i="2" s="1"/>
  <c r="H405" i="2"/>
  <c r="L389" i="2"/>
  <c r="D389" i="2" s="1"/>
  <c r="H389" i="2"/>
  <c r="L373" i="2"/>
  <c r="D373" i="2" s="1"/>
  <c r="H373" i="2"/>
  <c r="L357" i="2"/>
  <c r="D357" i="2" s="1"/>
  <c r="H357" i="2"/>
  <c r="L341" i="2"/>
  <c r="D341" i="2" s="1"/>
  <c r="H341" i="2"/>
  <c r="L325" i="2"/>
  <c r="D325" i="2" s="1"/>
  <c r="H325" i="2"/>
  <c r="L309" i="2"/>
  <c r="D309" i="2" s="1"/>
  <c r="H309" i="2"/>
  <c r="L293" i="2"/>
  <c r="D293" i="2" s="1"/>
  <c r="H293" i="2"/>
  <c r="L277" i="2"/>
  <c r="D277" i="2" s="1"/>
  <c r="H277" i="2"/>
  <c r="L261" i="2"/>
  <c r="D261" i="2" s="1"/>
  <c r="H261" i="2"/>
  <c r="L245" i="2"/>
  <c r="D245" i="2" s="1"/>
  <c r="H245" i="2"/>
  <c r="L229" i="2"/>
  <c r="D229" i="2" s="1"/>
  <c r="H229" i="2"/>
  <c r="L213" i="2"/>
  <c r="D213" i="2" s="1"/>
  <c r="H213" i="2"/>
  <c r="L197" i="2"/>
  <c r="D197" i="2" s="1"/>
  <c r="H197" i="2"/>
  <c r="L181" i="2"/>
  <c r="D181" i="2" s="1"/>
  <c r="H181" i="2"/>
  <c r="L165" i="2"/>
  <c r="D165" i="2" s="1"/>
  <c r="H165" i="2"/>
  <c r="L149" i="2"/>
  <c r="D149" i="2" s="1"/>
  <c r="H149" i="2"/>
  <c r="L133" i="2"/>
  <c r="D133" i="2" s="1"/>
  <c r="H133" i="2"/>
  <c r="L117" i="2"/>
  <c r="D117" i="2" s="1"/>
  <c r="H117" i="2"/>
  <c r="L101" i="2"/>
  <c r="D101" i="2" s="1"/>
  <c r="H101" i="2"/>
  <c r="L85" i="2"/>
  <c r="D85" i="2" s="1"/>
  <c r="H85" i="2"/>
  <c r="L69" i="2"/>
  <c r="D69" i="2" s="1"/>
  <c r="H69" i="2"/>
  <c r="L53" i="2"/>
  <c r="D53" i="2" s="1"/>
  <c r="H53" i="2"/>
  <c r="L37" i="2"/>
  <c r="D37" i="2" s="1"/>
  <c r="H37" i="2"/>
  <c r="L21" i="2"/>
  <c r="D21" i="2" s="1"/>
  <c r="H21" i="2"/>
  <c r="L5" i="2"/>
  <c r="D5" i="2" s="1"/>
  <c r="H5" i="2"/>
  <c r="L2361" i="2"/>
  <c r="D2361" i="2" s="1"/>
  <c r="H2361" i="2"/>
  <c r="L2186" i="2"/>
  <c r="D2186" i="2" s="1"/>
  <c r="H2186" i="2"/>
  <c r="L2247" i="2"/>
  <c r="H2247" i="2"/>
  <c r="L1043" i="2"/>
  <c r="D1043" i="2" s="1"/>
  <c r="H1043" i="2"/>
  <c r="L783" i="2"/>
  <c r="D783" i="2" s="1"/>
  <c r="H783" i="2"/>
  <c r="L535" i="2"/>
  <c r="H535" i="2"/>
  <c r="L23" i="2"/>
  <c r="D23" i="2" s="1"/>
  <c r="H23" i="2"/>
  <c r="L1158" i="2"/>
  <c r="D1158" i="2" s="1"/>
  <c r="H1158" i="2"/>
  <c r="L1046" i="2"/>
  <c r="D1046" i="2" s="1"/>
  <c r="H1046" i="2"/>
  <c r="L918" i="2"/>
  <c r="D918" i="2" s="1"/>
  <c r="H918" i="2"/>
  <c r="L774" i="2"/>
  <c r="H774" i="2"/>
  <c r="L662" i="2"/>
  <c r="D662" i="2" s="1"/>
  <c r="H662" i="2"/>
  <c r="L582" i="2"/>
  <c r="D582" i="2" s="1"/>
  <c r="H582" i="2"/>
  <c r="L470" i="2"/>
  <c r="D470" i="2" s="1"/>
  <c r="H470" i="2"/>
  <c r="L358" i="2"/>
  <c r="D358" i="2" s="1"/>
  <c r="H358" i="2"/>
  <c r="L246" i="2"/>
  <c r="D246" i="2" s="1"/>
  <c r="H246" i="2"/>
  <c r="L118" i="2"/>
  <c r="D118" i="2" s="1"/>
  <c r="H118" i="2"/>
  <c r="L6" i="2"/>
  <c r="D6" i="2" s="1"/>
  <c r="H6" i="2"/>
  <c r="L2049" i="2"/>
  <c r="D2049" i="2" s="1"/>
  <c r="H2049" i="2"/>
  <c r="L1937" i="2"/>
  <c r="D1937" i="2" s="1"/>
  <c r="H1937" i="2"/>
  <c r="L1777" i="2"/>
  <c r="D1777" i="2" s="1"/>
  <c r="H1777" i="2"/>
  <c r="L1073" i="2"/>
  <c r="D1073" i="2" s="1"/>
  <c r="H1073" i="2"/>
  <c r="L2190" i="2"/>
  <c r="D2190" i="2" s="1"/>
  <c r="H2190" i="2"/>
  <c r="L2158" i="2"/>
  <c r="D2158" i="2" s="1"/>
  <c r="H2158" i="2"/>
  <c r="H2138" i="2"/>
  <c r="L2138" i="2"/>
  <c r="D2138" i="2" s="1"/>
  <c r="L2122" i="2"/>
  <c r="D2122" i="2" s="1"/>
  <c r="H2122" i="2"/>
  <c r="L2106" i="2"/>
  <c r="D2106" i="2" s="1"/>
  <c r="H2106" i="2"/>
  <c r="L2090" i="2"/>
  <c r="D2090" i="2" s="1"/>
  <c r="H2090" i="2"/>
  <c r="H2074" i="2"/>
  <c r="L2074" i="2"/>
  <c r="D2074" i="2" s="1"/>
  <c r="L2058" i="2"/>
  <c r="D2058" i="2" s="1"/>
  <c r="H2058" i="2"/>
  <c r="H2042" i="2"/>
  <c r="L2042" i="2"/>
  <c r="D2042" i="2" s="1"/>
  <c r="L2026" i="2"/>
  <c r="D2026" i="2" s="1"/>
  <c r="H2026" i="2"/>
  <c r="L2010" i="2"/>
  <c r="D2010" i="2" s="1"/>
  <c r="H2010" i="2"/>
  <c r="L1994" i="2"/>
  <c r="D1994" i="2" s="1"/>
  <c r="H1994" i="2"/>
  <c r="H1978" i="2"/>
  <c r="L1978" i="2"/>
  <c r="D1978" i="2" s="1"/>
  <c r="L1962" i="2"/>
  <c r="D1962" i="2" s="1"/>
  <c r="H1962" i="2"/>
  <c r="H1946" i="2"/>
  <c r="L1946" i="2"/>
  <c r="D1946" i="2" s="1"/>
  <c r="L1930" i="2"/>
  <c r="D1930" i="2" s="1"/>
  <c r="H1930" i="2"/>
  <c r="L1914" i="2"/>
  <c r="D1914" i="2" s="1"/>
  <c r="H1914" i="2"/>
  <c r="H1898" i="2"/>
  <c r="L1898" i="2"/>
  <c r="D1898" i="2" s="1"/>
  <c r="H1882" i="2"/>
  <c r="L1882" i="2"/>
  <c r="L1866" i="2"/>
  <c r="D1866" i="2" s="1"/>
  <c r="H1866" i="2"/>
  <c r="L1850" i="2"/>
  <c r="D1850" i="2" s="1"/>
  <c r="H1850" i="2"/>
  <c r="L1834" i="2"/>
  <c r="D1834" i="2" s="1"/>
  <c r="H1834" i="2"/>
  <c r="L1818" i="2"/>
  <c r="D1818" i="2" s="1"/>
  <c r="H1818" i="2"/>
  <c r="L1802" i="2"/>
  <c r="D1802" i="2" s="1"/>
  <c r="H1802" i="2"/>
  <c r="L1786" i="2"/>
  <c r="D1786" i="2" s="1"/>
  <c r="H1786" i="2"/>
  <c r="L1770" i="2"/>
  <c r="D1770" i="2" s="1"/>
  <c r="H1770" i="2"/>
  <c r="L1754" i="2"/>
  <c r="D1754" i="2" s="1"/>
  <c r="H1754" i="2"/>
  <c r="L1738" i="2"/>
  <c r="D1738" i="2" s="1"/>
  <c r="H1738" i="2"/>
  <c r="H1722" i="2"/>
  <c r="L1722" i="2"/>
  <c r="D1722" i="2" s="1"/>
  <c r="L1706" i="2"/>
  <c r="D1706" i="2" s="1"/>
  <c r="H1706" i="2"/>
  <c r="L1690" i="2"/>
  <c r="D1690" i="2" s="1"/>
  <c r="H1690" i="2"/>
  <c r="L1674" i="2"/>
  <c r="D1674" i="2" s="1"/>
  <c r="H1674" i="2"/>
  <c r="L1658" i="2"/>
  <c r="D1658" i="2" s="1"/>
  <c r="H1658" i="2"/>
  <c r="L1642" i="2"/>
  <c r="D1642" i="2" s="1"/>
  <c r="H1642" i="2"/>
  <c r="L1626" i="2"/>
  <c r="D1626" i="2" s="1"/>
  <c r="H1626" i="2"/>
  <c r="L1610" i="2"/>
  <c r="D1610" i="2" s="1"/>
  <c r="H1610" i="2"/>
  <c r="L1594" i="2"/>
  <c r="D1594" i="2" s="1"/>
  <c r="H1594" i="2"/>
  <c r="L1578" i="2"/>
  <c r="D1578" i="2" s="1"/>
  <c r="H1578" i="2"/>
  <c r="L1562" i="2"/>
  <c r="D1562" i="2" s="1"/>
  <c r="H1562" i="2"/>
  <c r="L1546" i="2"/>
  <c r="D1546" i="2" s="1"/>
  <c r="H1546" i="2"/>
  <c r="L1530" i="2"/>
  <c r="D1530" i="2" s="1"/>
  <c r="H1530" i="2"/>
  <c r="L1514" i="2"/>
  <c r="D1514" i="2" s="1"/>
  <c r="H1514" i="2"/>
  <c r="L1498" i="2"/>
  <c r="D1498" i="2" s="1"/>
  <c r="H1498" i="2"/>
  <c r="L1482" i="2"/>
  <c r="H1482" i="2"/>
  <c r="L1466" i="2"/>
  <c r="D1466" i="2" s="1"/>
  <c r="H1466" i="2"/>
  <c r="L1450" i="2"/>
  <c r="D1450" i="2" s="1"/>
  <c r="H1450" i="2"/>
  <c r="L1434" i="2"/>
  <c r="D1434" i="2" s="1"/>
  <c r="H1434" i="2"/>
  <c r="L1418" i="2"/>
  <c r="D1418" i="2" s="1"/>
  <c r="H1418" i="2"/>
  <c r="L1402" i="2"/>
  <c r="D1402" i="2" s="1"/>
  <c r="H1402" i="2"/>
  <c r="L1386" i="2"/>
  <c r="D1386" i="2" s="1"/>
  <c r="H1386" i="2"/>
  <c r="L1370" i="2"/>
  <c r="D1370" i="2" s="1"/>
  <c r="H1370" i="2"/>
  <c r="L1354" i="2"/>
  <c r="D1354" i="2" s="1"/>
  <c r="H1354" i="2"/>
  <c r="L1338" i="2"/>
  <c r="D1338" i="2" s="1"/>
  <c r="H1338" i="2"/>
  <c r="L1322" i="2"/>
  <c r="D1322" i="2" s="1"/>
  <c r="H1322" i="2"/>
  <c r="L1306" i="2"/>
  <c r="D1306" i="2" s="1"/>
  <c r="H1306" i="2"/>
  <c r="L1290" i="2"/>
  <c r="H1290" i="2"/>
  <c r="L2261" i="2"/>
  <c r="D2261" i="2" s="1"/>
  <c r="H2261" i="2"/>
  <c r="L2280" i="2"/>
  <c r="H2280" i="2"/>
  <c r="L2264" i="2"/>
  <c r="D2264" i="2" s="1"/>
  <c r="H2264" i="2"/>
  <c r="L2248" i="2"/>
  <c r="H2248" i="2"/>
  <c r="L2232" i="2"/>
  <c r="D2232" i="2" s="1"/>
  <c r="H2232" i="2"/>
  <c r="L2216" i="2"/>
  <c r="D2216" i="2" s="1"/>
  <c r="H2216" i="2"/>
  <c r="L2200" i="2"/>
  <c r="D2200" i="2" s="1"/>
  <c r="H2200" i="2"/>
  <c r="L2184" i="2"/>
  <c r="D2184" i="2" s="1"/>
  <c r="H2184" i="2"/>
  <c r="L2168" i="2"/>
  <c r="D2168" i="2" s="1"/>
  <c r="H2168" i="2"/>
  <c r="L2152" i="2"/>
  <c r="D2152" i="2" s="1"/>
  <c r="H2152" i="2"/>
  <c r="L2136" i="2"/>
  <c r="D2136" i="2" s="1"/>
  <c r="H2136" i="2"/>
  <c r="L2120" i="2"/>
  <c r="D2120" i="2" s="1"/>
  <c r="H2120" i="2"/>
  <c r="L2104" i="2"/>
  <c r="D2104" i="2" s="1"/>
  <c r="H2104" i="2"/>
  <c r="L2088" i="2"/>
  <c r="D2088" i="2" s="1"/>
  <c r="H2088" i="2"/>
  <c r="L2072" i="2"/>
  <c r="D2072" i="2" s="1"/>
  <c r="H2072" i="2"/>
  <c r="L2056" i="2"/>
  <c r="D2056" i="2" s="1"/>
  <c r="H2056" i="2"/>
  <c r="L2040" i="2"/>
  <c r="D2040" i="2" s="1"/>
  <c r="H2040" i="2"/>
  <c r="L2024" i="2"/>
  <c r="D2024" i="2" s="1"/>
  <c r="H2024" i="2"/>
  <c r="L2008" i="2"/>
  <c r="D2008" i="2" s="1"/>
  <c r="H2008" i="2"/>
  <c r="L1992" i="2"/>
  <c r="D1992" i="2" s="1"/>
  <c r="H1992" i="2"/>
  <c r="L1976" i="2"/>
  <c r="D1976" i="2" s="1"/>
  <c r="H1976" i="2"/>
  <c r="L1960" i="2"/>
  <c r="D1960" i="2" s="1"/>
  <c r="H1960" i="2"/>
  <c r="L1944" i="2"/>
  <c r="D1944" i="2" s="1"/>
  <c r="H1944" i="2"/>
  <c r="L1928" i="2"/>
  <c r="D1928" i="2" s="1"/>
  <c r="H1928" i="2"/>
  <c r="L1912" i="2"/>
  <c r="D1912" i="2" s="1"/>
  <c r="H1912" i="2"/>
  <c r="L1896" i="2"/>
  <c r="D1896" i="2" s="1"/>
  <c r="H1896" i="2"/>
  <c r="L1880" i="2"/>
  <c r="D1880" i="2" s="1"/>
  <c r="H1880" i="2"/>
  <c r="L1864" i="2"/>
  <c r="D1864" i="2" s="1"/>
  <c r="H1864" i="2"/>
  <c r="L1848" i="2"/>
  <c r="D1848" i="2" s="1"/>
  <c r="H1848" i="2"/>
  <c r="L1832" i="2"/>
  <c r="D1832" i="2" s="1"/>
  <c r="H1832" i="2"/>
  <c r="L1816" i="2"/>
  <c r="D1816" i="2" s="1"/>
  <c r="H1816" i="2"/>
  <c r="L1800" i="2"/>
  <c r="H1800" i="2"/>
  <c r="L1784" i="2"/>
  <c r="D1784" i="2" s="1"/>
  <c r="H1784" i="2"/>
  <c r="L1768" i="2"/>
  <c r="H1768" i="2"/>
  <c r="L1752" i="2"/>
  <c r="D1752" i="2" s="1"/>
  <c r="H1752" i="2"/>
  <c r="L1736" i="2"/>
  <c r="D1736" i="2" s="1"/>
  <c r="H1736" i="2"/>
  <c r="L1720" i="2"/>
  <c r="D1720" i="2" s="1"/>
  <c r="H1720" i="2"/>
  <c r="L1704" i="2"/>
  <c r="D1704" i="2" s="1"/>
  <c r="H1704" i="2"/>
  <c r="L1688" i="2"/>
  <c r="H1688" i="2"/>
  <c r="L1672" i="2"/>
  <c r="D1672" i="2" s="1"/>
  <c r="H1672" i="2"/>
  <c r="L1656" i="2"/>
  <c r="D1656" i="2" s="1"/>
  <c r="H1656" i="2"/>
  <c r="L1640" i="2"/>
  <c r="D1640" i="2" s="1"/>
  <c r="H1640" i="2"/>
  <c r="L1624" i="2"/>
  <c r="D1624" i="2" s="1"/>
  <c r="H1624" i="2"/>
  <c r="L1608" i="2"/>
  <c r="D1608" i="2" s="1"/>
  <c r="H1608" i="2"/>
  <c r="L1592" i="2"/>
  <c r="D1592" i="2" s="1"/>
  <c r="H1592" i="2"/>
  <c r="L1576" i="2"/>
  <c r="D1576" i="2" s="1"/>
  <c r="H1576" i="2"/>
  <c r="L1560" i="2"/>
  <c r="D1560" i="2" s="1"/>
  <c r="H1560" i="2"/>
  <c r="L1544" i="2"/>
  <c r="D1544" i="2" s="1"/>
  <c r="H1544" i="2"/>
  <c r="L1528" i="2"/>
  <c r="D1528" i="2" s="1"/>
  <c r="H1528" i="2"/>
  <c r="L1512" i="2"/>
  <c r="D1512" i="2" s="1"/>
  <c r="H1512" i="2"/>
  <c r="L1496" i="2"/>
  <c r="D1496" i="2" s="1"/>
  <c r="H1496" i="2"/>
  <c r="L1480" i="2"/>
  <c r="D1480" i="2" s="1"/>
  <c r="H1480" i="2"/>
  <c r="L1464" i="2"/>
  <c r="H1464" i="2"/>
  <c r="L1448" i="2"/>
  <c r="H1448" i="2"/>
  <c r="L1432" i="2"/>
  <c r="D1432" i="2" s="1"/>
  <c r="H1432" i="2"/>
  <c r="L1416" i="2"/>
  <c r="D1416" i="2" s="1"/>
  <c r="H1416" i="2"/>
  <c r="L1400" i="2"/>
  <c r="D1400" i="2" s="1"/>
  <c r="H1400" i="2"/>
  <c r="L1384" i="2"/>
  <c r="D1384" i="2" s="1"/>
  <c r="H1384" i="2"/>
  <c r="L1368" i="2"/>
  <c r="D1368" i="2" s="1"/>
  <c r="H1368" i="2"/>
  <c r="L1352" i="2"/>
  <c r="D1352" i="2" s="1"/>
  <c r="H1352" i="2"/>
  <c r="L1336" i="2"/>
  <c r="D1336" i="2" s="1"/>
  <c r="H1336" i="2"/>
  <c r="L1320" i="2"/>
  <c r="D1320" i="2" s="1"/>
  <c r="H1320" i="2"/>
  <c r="L1304" i="2"/>
  <c r="D1304" i="2" s="1"/>
  <c r="H1304" i="2"/>
  <c r="L1288" i="2"/>
  <c r="D1288" i="2" s="1"/>
  <c r="H1288" i="2"/>
  <c r="L1272" i="2"/>
  <c r="D1272" i="2" s="1"/>
  <c r="H1272" i="2"/>
  <c r="L1256" i="2"/>
  <c r="D1256" i="2" s="1"/>
  <c r="H1256" i="2"/>
  <c r="L1240" i="2"/>
  <c r="H1240" i="2"/>
  <c r="L1224" i="2"/>
  <c r="D1224" i="2" s="1"/>
  <c r="H1224" i="2"/>
  <c r="L1208" i="2"/>
  <c r="D1208" i="2" s="1"/>
  <c r="H1208" i="2"/>
  <c r="L1192" i="2"/>
  <c r="D1192" i="2" s="1"/>
  <c r="H1192" i="2"/>
  <c r="L1176" i="2"/>
  <c r="D1176" i="2" s="1"/>
  <c r="H1176" i="2"/>
  <c r="L1160" i="2"/>
  <c r="D1160" i="2" s="1"/>
  <c r="H1160" i="2"/>
  <c r="L1144" i="2"/>
  <c r="D1144" i="2" s="1"/>
  <c r="H1144" i="2"/>
  <c r="L1128" i="2"/>
  <c r="D1128" i="2" s="1"/>
  <c r="H1128" i="2"/>
  <c r="L1112" i="2"/>
  <c r="D1112" i="2" s="1"/>
  <c r="H1112" i="2"/>
  <c r="L1096" i="2"/>
  <c r="H1096" i="2"/>
  <c r="L1080" i="2"/>
  <c r="D1080" i="2" s="1"/>
  <c r="H1080" i="2"/>
  <c r="L1064" i="2"/>
  <c r="D1064" i="2" s="1"/>
  <c r="H1064" i="2"/>
  <c r="L1048" i="2"/>
  <c r="D1048" i="2" s="1"/>
  <c r="H1048" i="2"/>
  <c r="L1032" i="2"/>
  <c r="D1032" i="2" s="1"/>
  <c r="H1032" i="2"/>
  <c r="L1016" i="2"/>
  <c r="D1016" i="2" s="1"/>
  <c r="H1016" i="2"/>
  <c r="L1000" i="2"/>
  <c r="D1000" i="2" s="1"/>
  <c r="H1000" i="2"/>
  <c r="L984" i="2"/>
  <c r="D984" i="2" s="1"/>
  <c r="H984" i="2"/>
  <c r="L968" i="2"/>
  <c r="D968" i="2" s="1"/>
  <c r="H968" i="2"/>
  <c r="L952" i="2"/>
  <c r="D952" i="2" s="1"/>
  <c r="H952" i="2"/>
  <c r="L936" i="2"/>
  <c r="D936" i="2" s="1"/>
  <c r="H936" i="2"/>
  <c r="L920" i="2"/>
  <c r="D920" i="2" s="1"/>
  <c r="H920" i="2"/>
  <c r="L904" i="2"/>
  <c r="D904" i="2" s="1"/>
  <c r="H904" i="2"/>
  <c r="L888" i="2"/>
  <c r="D888" i="2" s="1"/>
  <c r="H888" i="2"/>
  <c r="L872" i="2"/>
  <c r="D872" i="2" s="1"/>
  <c r="H872" i="2"/>
  <c r="L856" i="2"/>
  <c r="H856" i="2"/>
  <c r="L840" i="2"/>
  <c r="D840" i="2" s="1"/>
  <c r="H840" i="2"/>
  <c r="L824" i="2"/>
  <c r="D824" i="2" s="1"/>
  <c r="H824" i="2"/>
  <c r="L808" i="2"/>
  <c r="D808" i="2" s="1"/>
  <c r="H808" i="2"/>
  <c r="L792" i="2"/>
  <c r="D792" i="2" s="1"/>
  <c r="H792" i="2"/>
  <c r="L776" i="2"/>
  <c r="D776" i="2" s="1"/>
  <c r="H776" i="2"/>
  <c r="L760" i="2"/>
  <c r="D760" i="2" s="1"/>
  <c r="H760" i="2"/>
  <c r="L744" i="2"/>
  <c r="D744" i="2" s="1"/>
  <c r="H744" i="2"/>
  <c r="L728" i="2"/>
  <c r="D728" i="2" s="1"/>
  <c r="H728" i="2"/>
  <c r="L712" i="2"/>
  <c r="D712" i="2" s="1"/>
  <c r="H712" i="2"/>
  <c r="L696" i="2"/>
  <c r="H696" i="2"/>
  <c r="L680" i="2"/>
  <c r="D680" i="2" s="1"/>
  <c r="H680" i="2"/>
  <c r="L664" i="2"/>
  <c r="D664" i="2" s="1"/>
  <c r="H664" i="2"/>
  <c r="L648" i="2"/>
  <c r="D648" i="2" s="1"/>
  <c r="H648" i="2"/>
  <c r="L632" i="2"/>
  <c r="D632" i="2" s="1"/>
  <c r="H632" i="2"/>
  <c r="L616" i="2"/>
  <c r="H616" i="2"/>
  <c r="L600" i="2"/>
  <c r="H600" i="2"/>
  <c r="L584" i="2"/>
  <c r="D584" i="2" s="1"/>
  <c r="H584" i="2"/>
  <c r="L568" i="2"/>
  <c r="D568" i="2" s="1"/>
  <c r="H568" i="2"/>
  <c r="L552" i="2"/>
  <c r="D552" i="2" s="1"/>
  <c r="H552" i="2"/>
  <c r="L536" i="2"/>
  <c r="H536" i="2"/>
  <c r="L520" i="2"/>
  <c r="H520" i="2"/>
  <c r="L504" i="2"/>
  <c r="D504" i="2" s="1"/>
  <c r="H504" i="2"/>
  <c r="L488" i="2"/>
  <c r="D488" i="2" s="1"/>
  <c r="H488" i="2"/>
  <c r="L472" i="2"/>
  <c r="H472" i="2"/>
  <c r="L456" i="2"/>
  <c r="H456" i="2"/>
  <c r="L440" i="2"/>
  <c r="H440" i="2"/>
  <c r="L424" i="2"/>
  <c r="D424" i="2" s="1"/>
  <c r="H424" i="2"/>
  <c r="L408" i="2"/>
  <c r="D408" i="2" s="1"/>
  <c r="H408" i="2"/>
  <c r="L392" i="2"/>
  <c r="D392" i="2" s="1"/>
  <c r="H392" i="2"/>
  <c r="L376" i="2"/>
  <c r="D376" i="2" s="1"/>
  <c r="H376" i="2"/>
  <c r="L360" i="2"/>
  <c r="D360" i="2" s="1"/>
  <c r="H360" i="2"/>
  <c r="L344" i="2"/>
  <c r="D344" i="2" s="1"/>
  <c r="H344" i="2"/>
  <c r="L328" i="2"/>
  <c r="D328" i="2" s="1"/>
  <c r="H328" i="2"/>
  <c r="L312" i="2"/>
  <c r="D312" i="2" s="1"/>
  <c r="H312" i="2"/>
  <c r="L296" i="2"/>
  <c r="D296" i="2" s="1"/>
  <c r="H296" i="2"/>
  <c r="L280" i="2"/>
  <c r="D280" i="2" s="1"/>
  <c r="H280" i="2"/>
  <c r="L264" i="2"/>
  <c r="D264" i="2" s="1"/>
  <c r="H264" i="2"/>
  <c r="L248" i="2"/>
  <c r="D248" i="2" s="1"/>
  <c r="H248" i="2"/>
  <c r="L232" i="2"/>
  <c r="D232" i="2" s="1"/>
  <c r="H232" i="2"/>
  <c r="L216" i="2"/>
  <c r="D216" i="2" s="1"/>
  <c r="H216" i="2"/>
  <c r="L200" i="2"/>
  <c r="D200" i="2" s="1"/>
  <c r="H200" i="2"/>
  <c r="L184" i="2"/>
  <c r="D184" i="2" s="1"/>
  <c r="H184" i="2"/>
  <c r="L168" i="2"/>
  <c r="D168" i="2" s="1"/>
  <c r="H168" i="2"/>
  <c r="L152" i="2"/>
  <c r="D152" i="2" s="1"/>
  <c r="H152" i="2"/>
  <c r="L136" i="2"/>
  <c r="D136" i="2" s="1"/>
  <c r="H136" i="2"/>
  <c r="L120" i="2"/>
  <c r="D120" i="2" s="1"/>
  <c r="H120" i="2"/>
  <c r="L104" i="2"/>
  <c r="D104" i="2" s="1"/>
  <c r="H104" i="2"/>
  <c r="L88" i="2"/>
  <c r="D88" i="2" s="1"/>
  <c r="H88" i="2"/>
  <c r="L72" i="2"/>
  <c r="D72" i="2" s="1"/>
  <c r="H72" i="2"/>
  <c r="L56" i="2"/>
  <c r="D56" i="2" s="1"/>
  <c r="H56" i="2"/>
  <c r="L40" i="2"/>
  <c r="D40" i="2" s="1"/>
  <c r="H40" i="2"/>
  <c r="L24" i="2"/>
  <c r="D24" i="2" s="1"/>
  <c r="H24" i="2"/>
  <c r="L8" i="2"/>
  <c r="D8" i="2" s="1"/>
  <c r="H8" i="2"/>
  <c r="L2183" i="2"/>
  <c r="H2183" i="2"/>
  <c r="L599" i="2"/>
  <c r="D599" i="2" s="1"/>
  <c r="H599" i="2"/>
  <c r="L575" i="2"/>
  <c r="H575" i="2"/>
  <c r="L543" i="2"/>
  <c r="D543" i="2" s="1"/>
  <c r="H543" i="2"/>
  <c r="L507" i="2"/>
  <c r="D507" i="2" s="1"/>
  <c r="H507" i="2"/>
  <c r="L459" i="2"/>
  <c r="D459" i="2" s="1"/>
  <c r="H459" i="2"/>
  <c r="L407" i="2"/>
  <c r="D407" i="2" s="1"/>
  <c r="H407" i="2"/>
  <c r="L343" i="2"/>
  <c r="D343" i="2" s="1"/>
  <c r="H343" i="2"/>
  <c r="L291" i="2"/>
  <c r="D291" i="2" s="1"/>
  <c r="H291" i="2"/>
  <c r="L227" i="2"/>
  <c r="D227" i="2" s="1"/>
  <c r="H227" i="2"/>
  <c r="L163" i="2"/>
  <c r="D163" i="2" s="1"/>
  <c r="H163" i="2"/>
  <c r="L103" i="2"/>
  <c r="D103" i="2" s="1"/>
  <c r="H103" i="2"/>
  <c r="L39" i="2"/>
  <c r="D39" i="2" s="1"/>
  <c r="H39" i="2"/>
  <c r="L2251" i="2"/>
  <c r="D2251" i="2" s="1"/>
  <c r="H2251" i="2"/>
  <c r="L2103" i="2"/>
  <c r="D2103" i="2" s="1"/>
  <c r="H2103" i="2"/>
  <c r="L2059" i="2"/>
  <c r="D2059" i="2" s="1"/>
  <c r="H2059" i="2"/>
  <c r="L2015" i="2"/>
  <c r="D2015" i="2" s="1"/>
  <c r="H2015" i="2"/>
  <c r="L1975" i="2"/>
  <c r="D1975" i="2" s="1"/>
  <c r="H1975" i="2"/>
  <c r="L1931" i="2"/>
  <c r="D1931" i="2" s="1"/>
  <c r="H1931" i="2"/>
  <c r="L1895" i="2"/>
  <c r="H1895" i="2"/>
  <c r="L1863" i="2"/>
  <c r="D1863" i="2" s="1"/>
  <c r="H1863" i="2"/>
  <c r="L1823" i="2"/>
  <c r="H1823" i="2"/>
  <c r="L1783" i="2"/>
  <c r="D1783" i="2" s="1"/>
  <c r="H1783" i="2"/>
  <c r="L1751" i="2"/>
  <c r="D1751" i="2" s="1"/>
  <c r="H1751" i="2"/>
  <c r="L1707" i="2"/>
  <c r="D1707" i="2" s="1"/>
  <c r="H1707" i="2"/>
  <c r="L1659" i="2"/>
  <c r="D1659" i="2" s="1"/>
  <c r="H1659" i="2"/>
  <c r="L1623" i="2"/>
  <c r="D1623" i="2" s="1"/>
  <c r="H1623" i="2"/>
  <c r="L1579" i="2"/>
  <c r="D1579" i="2" s="1"/>
  <c r="H1579" i="2"/>
  <c r="L1543" i="2"/>
  <c r="D1543" i="2" s="1"/>
  <c r="H1543" i="2"/>
  <c r="L1511" i="2"/>
  <c r="D1511" i="2" s="1"/>
  <c r="H1511" i="2"/>
  <c r="L1475" i="2"/>
  <c r="D1475" i="2" s="1"/>
  <c r="H1475" i="2"/>
  <c r="L1443" i="2"/>
  <c r="D1443" i="2" s="1"/>
  <c r="H1443" i="2"/>
  <c r="L1399" i="2"/>
  <c r="D1399" i="2" s="1"/>
  <c r="H1399" i="2"/>
  <c r="L1367" i="2"/>
  <c r="D1367" i="2" s="1"/>
  <c r="H1367" i="2"/>
  <c r="L1331" i="2"/>
  <c r="D1331" i="2" s="1"/>
  <c r="H1331" i="2"/>
  <c r="L1299" i="2"/>
  <c r="H1299" i="2"/>
  <c r="L519" i="2"/>
  <c r="D519" i="2" s="1"/>
  <c r="H519" i="2"/>
  <c r="L463" i="2"/>
  <c r="D463" i="2" s="1"/>
  <c r="H463" i="2"/>
  <c r="L403" i="2"/>
  <c r="D403" i="2" s="1"/>
  <c r="H403" i="2"/>
  <c r="L331" i="2"/>
  <c r="D331" i="2" s="1"/>
  <c r="H331" i="2"/>
  <c r="L271" i="2"/>
  <c r="D271" i="2" s="1"/>
  <c r="H271" i="2"/>
  <c r="L203" i="2"/>
  <c r="D203" i="2" s="1"/>
  <c r="H203" i="2"/>
  <c r="L139" i="2"/>
  <c r="D139" i="2" s="1"/>
  <c r="H139" i="2"/>
  <c r="L79" i="2"/>
  <c r="D79" i="2" s="1"/>
  <c r="H79" i="2"/>
  <c r="L11" i="2"/>
  <c r="D11" i="2" s="1"/>
  <c r="H11" i="2"/>
  <c r="L2205" i="2"/>
  <c r="D2205" i="2" s="1"/>
  <c r="H2205" i="2"/>
  <c r="L2185" i="2"/>
  <c r="D2185" i="2" s="1"/>
  <c r="H2185" i="2"/>
  <c r="L2169" i="2"/>
  <c r="D2169" i="2" s="1"/>
  <c r="H2169" i="2"/>
  <c r="L2139" i="2"/>
  <c r="D2139" i="2" s="1"/>
  <c r="H2139" i="2"/>
  <c r="L2119" i="2"/>
  <c r="D2119" i="2" s="1"/>
  <c r="H2119" i="2"/>
  <c r="L2099" i="2"/>
  <c r="D2099" i="2" s="1"/>
  <c r="H2099" i="2"/>
  <c r="L2075" i="2"/>
  <c r="D2075" i="2" s="1"/>
  <c r="H2075" i="2"/>
  <c r="L2051" i="2"/>
  <c r="D2051" i="2" s="1"/>
  <c r="H2051" i="2"/>
  <c r="L2023" i="2"/>
  <c r="D2023" i="2" s="1"/>
  <c r="H2023" i="2"/>
  <c r="L1995" i="2"/>
  <c r="D1995" i="2" s="1"/>
  <c r="H1995" i="2"/>
  <c r="L1971" i="2"/>
  <c r="D1971" i="2" s="1"/>
  <c r="H1971" i="2"/>
  <c r="L1947" i="2"/>
  <c r="D1947" i="2" s="1"/>
  <c r="H1947" i="2"/>
  <c r="L1919" i="2"/>
  <c r="D1919" i="2" s="1"/>
  <c r="H1919" i="2"/>
  <c r="L1891" i="2"/>
  <c r="D1891" i="2" s="1"/>
  <c r="H1891" i="2"/>
  <c r="L1859" i="2"/>
  <c r="D1859" i="2" s="1"/>
  <c r="H1859" i="2"/>
  <c r="L1831" i="2"/>
  <c r="D1831" i="2" s="1"/>
  <c r="H1831" i="2"/>
  <c r="L1803" i="2"/>
  <c r="D1803" i="2" s="1"/>
  <c r="H1803" i="2"/>
  <c r="L1779" i="2"/>
  <c r="D1779" i="2" s="1"/>
  <c r="H1779" i="2"/>
  <c r="L1747" i="2"/>
  <c r="D1747" i="2" s="1"/>
  <c r="H1747" i="2"/>
  <c r="L1719" i="2"/>
  <c r="D1719" i="2" s="1"/>
  <c r="H1719" i="2"/>
  <c r="L1699" i="2"/>
  <c r="D1699" i="2" s="1"/>
  <c r="H1699" i="2"/>
  <c r="L1675" i="2"/>
  <c r="D1675" i="2" s="1"/>
  <c r="H1675" i="2"/>
  <c r="L1647" i="2"/>
  <c r="D1647" i="2" s="1"/>
  <c r="H1647" i="2"/>
  <c r="L1619" i="2"/>
  <c r="D1619" i="2" s="1"/>
  <c r="H1619" i="2"/>
  <c r="L1595" i="2"/>
  <c r="D1595" i="2" s="1"/>
  <c r="H1595" i="2"/>
  <c r="L1571" i="2"/>
  <c r="D1571" i="2" s="1"/>
  <c r="H1571" i="2"/>
  <c r="L1539" i="2"/>
  <c r="D1539" i="2" s="1"/>
  <c r="H1539" i="2"/>
  <c r="L1507" i="2"/>
  <c r="D1507" i="2" s="1"/>
  <c r="H1507" i="2"/>
  <c r="L1479" i="2"/>
  <c r="H1479" i="2"/>
  <c r="L1447" i="2"/>
  <c r="D1447" i="2" s="1"/>
  <c r="H1447" i="2"/>
  <c r="L1419" i="2"/>
  <c r="D1419" i="2" s="1"/>
  <c r="H1419" i="2"/>
  <c r="L1395" i="2"/>
  <c r="D1395" i="2" s="1"/>
  <c r="H1395" i="2"/>
  <c r="L1363" i="2"/>
  <c r="D1363" i="2" s="1"/>
  <c r="H1363" i="2"/>
  <c r="L1335" i="2"/>
  <c r="D1335" i="2" s="1"/>
  <c r="H1335" i="2"/>
  <c r="L1303" i="2"/>
  <c r="D1303" i="2" s="1"/>
  <c r="H1303" i="2"/>
  <c r="L1271" i="2"/>
  <c r="D1271" i="2" s="1"/>
  <c r="H1271" i="2"/>
  <c r="L1235" i="2"/>
  <c r="D1235" i="2" s="1"/>
  <c r="H1235" i="2"/>
  <c r="L1207" i="2"/>
  <c r="D1207" i="2" s="1"/>
  <c r="H1207" i="2"/>
  <c r="L1175" i="2"/>
  <c r="D1175" i="2" s="1"/>
  <c r="H1175" i="2"/>
  <c r="L1147" i="2"/>
  <c r="D1147" i="2" s="1"/>
  <c r="H1147" i="2"/>
  <c r="L1123" i="2"/>
  <c r="D1123" i="2" s="1"/>
  <c r="H1123" i="2"/>
  <c r="L1099" i="2"/>
  <c r="H1099" i="2"/>
  <c r="L1071" i="2"/>
  <c r="H1071" i="2"/>
  <c r="L1039" i="2"/>
  <c r="D1039" i="2" s="1"/>
  <c r="H1039" i="2"/>
  <c r="L1011" i="2"/>
  <c r="D1011" i="2" s="1"/>
  <c r="H1011" i="2"/>
  <c r="L983" i="2"/>
  <c r="D983" i="2" s="1"/>
  <c r="H983" i="2"/>
  <c r="L951" i="2"/>
  <c r="D951" i="2" s="1"/>
  <c r="H951" i="2"/>
  <c r="L923" i="2"/>
  <c r="D923" i="2" s="1"/>
  <c r="H923" i="2"/>
  <c r="L895" i="2"/>
  <c r="D895" i="2" s="1"/>
  <c r="H895" i="2"/>
  <c r="L867" i="2"/>
  <c r="D867" i="2" s="1"/>
  <c r="H867" i="2"/>
  <c r="L839" i="2"/>
  <c r="D839" i="2" s="1"/>
  <c r="H839" i="2"/>
  <c r="L815" i="2"/>
  <c r="D815" i="2" s="1"/>
  <c r="H815" i="2"/>
  <c r="L787" i="2"/>
  <c r="D787" i="2" s="1"/>
  <c r="H787" i="2"/>
  <c r="L755" i="2"/>
  <c r="D755" i="2" s="1"/>
  <c r="H755" i="2"/>
  <c r="L727" i="2"/>
  <c r="D727" i="2" s="1"/>
  <c r="H727" i="2"/>
  <c r="L703" i="2"/>
  <c r="D703" i="2" s="1"/>
  <c r="H703" i="2"/>
  <c r="L679" i="2"/>
  <c r="D679" i="2" s="1"/>
  <c r="H679" i="2"/>
  <c r="L651" i="2"/>
  <c r="D651" i="2" s="1"/>
  <c r="H651" i="2"/>
  <c r="L619" i="2"/>
  <c r="H619" i="2"/>
  <c r="L427" i="2"/>
  <c r="H427" i="2"/>
  <c r="L359" i="2"/>
  <c r="D359" i="2" s="1"/>
  <c r="H359" i="2"/>
  <c r="L311" i="2"/>
  <c r="H311" i="2"/>
  <c r="L259" i="2"/>
  <c r="H259" i="2"/>
  <c r="L211" i="2"/>
  <c r="D211" i="2" s="1"/>
  <c r="H211" i="2"/>
  <c r="L159" i="2"/>
  <c r="D159" i="2" s="1"/>
  <c r="H159" i="2"/>
  <c r="L91" i="2"/>
  <c r="D91" i="2" s="1"/>
  <c r="H91" i="2"/>
  <c r="L35" i="2"/>
  <c r="D35" i="2" s="1"/>
  <c r="H35" i="2"/>
  <c r="L2353" i="2"/>
  <c r="D2353" i="2" s="1"/>
  <c r="H2353" i="2"/>
  <c r="L2494" i="2"/>
  <c r="D2494" i="2" s="1"/>
  <c r="H2494" i="2"/>
  <c r="L2485" i="2"/>
  <c r="H2485" i="2"/>
  <c r="L2491" i="2"/>
  <c r="D2491" i="2" s="1"/>
  <c r="H2491" i="2"/>
  <c r="L2481" i="2"/>
  <c r="D2481" i="2" s="1"/>
  <c r="H2481" i="2"/>
  <c r="L2498" i="2"/>
  <c r="D2498" i="2" s="1"/>
  <c r="H2498" i="2"/>
  <c r="H4" i="2"/>
  <c r="L4" i="2"/>
  <c r="D4" i="2" s="1"/>
  <c r="D239" i="2" l="1"/>
  <c r="D1622" i="2"/>
  <c r="D2133" i="2"/>
  <c r="D217" i="2"/>
  <c r="D48" i="2"/>
  <c r="D2286" i="2"/>
  <c r="D106" i="2"/>
  <c r="D554" i="2"/>
  <c r="D770" i="2"/>
  <c r="D600" i="2"/>
  <c r="D2183" i="2"/>
  <c r="D1071" i="2"/>
  <c r="D456" i="2"/>
  <c r="D675" i="2"/>
  <c r="D1090" i="2"/>
  <c r="D1540" i="2"/>
  <c r="D1732" i="2"/>
  <c r="D1882" i="2"/>
  <c r="D536" i="2"/>
  <c r="D598" i="2"/>
  <c r="D1448" i="2"/>
  <c r="D1768" i="2"/>
  <c r="D2166" i="2"/>
  <c r="D587" i="2"/>
  <c r="D976" i="2"/>
  <c r="D2086" i="2"/>
  <c r="D595" i="2"/>
  <c r="D676" i="2"/>
  <c r="D2182" i="2"/>
  <c r="D705" i="2"/>
  <c r="D769" i="2"/>
  <c r="D1721" i="2"/>
  <c r="D1110" i="2"/>
  <c r="D1099" i="2"/>
  <c r="D954" i="2"/>
  <c r="D854" i="2"/>
  <c r="D270" i="2"/>
  <c r="D2144" i="2"/>
  <c r="D529" i="2"/>
  <c r="D1746" i="2"/>
  <c r="D1485" i="2"/>
  <c r="D596" i="2"/>
  <c r="D1299" i="2"/>
  <c r="D535" i="2"/>
  <c r="D897" i="2"/>
  <c r="D635" i="2"/>
  <c r="D1240" i="2"/>
  <c r="D1688" i="2"/>
  <c r="D1772" i="2"/>
  <c r="D481" i="2"/>
  <c r="D1095" i="2"/>
  <c r="D435" i="2"/>
  <c r="D1552" i="2"/>
  <c r="D733" i="2"/>
  <c r="D467" i="2"/>
  <c r="D1695" i="2"/>
  <c r="D1895" i="2"/>
  <c r="D2280" i="2"/>
  <c r="D114" i="2"/>
  <c r="D242" i="2"/>
  <c r="D1482" i="2"/>
  <c r="D1858" i="2"/>
  <c r="D439" i="2"/>
  <c r="D683" i="2"/>
  <c r="D1120" i="2"/>
  <c r="D749" i="2"/>
  <c r="D231" i="2"/>
  <c r="D1716" i="2"/>
  <c r="D425" i="2"/>
  <c r="D427" i="2"/>
  <c r="D1464" i="2"/>
  <c r="D1749" i="2"/>
  <c r="D426" i="2"/>
  <c r="D1328" i="2"/>
  <c r="D1456" i="2"/>
  <c r="D1469" i="2"/>
  <c r="D993" i="2"/>
  <c r="D313" i="2"/>
  <c r="D559" i="2"/>
  <c r="D2485" i="2"/>
  <c r="D1455" i="2"/>
  <c r="D1094" i="2"/>
  <c r="D511" i="2"/>
  <c r="D440" i="2"/>
  <c r="D696" i="2"/>
  <c r="D259" i="2"/>
  <c r="D520" i="2"/>
  <c r="D1096" i="2"/>
  <c r="D1800" i="2"/>
  <c r="D2248" i="2"/>
  <c r="D1290" i="2"/>
  <c r="D421" i="2"/>
  <c r="D613" i="2"/>
  <c r="D2021" i="2"/>
  <c r="D1697" i="2"/>
  <c r="D1155" i="2"/>
  <c r="D471" i="2"/>
  <c r="D1196" i="2"/>
  <c r="D510" i="2"/>
  <c r="D555" i="2"/>
  <c r="D1431" i="2"/>
  <c r="D944" i="2"/>
  <c r="D1714" i="2"/>
  <c r="D2154" i="2"/>
  <c r="D573" i="2"/>
  <c r="D422" i="2"/>
  <c r="D531" i="2"/>
  <c r="D516" i="2"/>
  <c r="D1156" i="2"/>
  <c r="D1860" i="2"/>
  <c r="D2212" i="2"/>
  <c r="D1302" i="2"/>
  <c r="D619" i="2"/>
  <c r="D250" i="2"/>
  <c r="D442" i="2"/>
  <c r="D698" i="2"/>
  <c r="D2482" i="2"/>
  <c r="D530" i="2"/>
  <c r="D575" i="2"/>
  <c r="D856" i="2"/>
  <c r="D1781" i="2"/>
  <c r="D1973" i="2"/>
  <c r="D2179" i="2"/>
  <c r="D252" i="2"/>
  <c r="D1724" i="2"/>
  <c r="D1337" i="2"/>
  <c r="D1529" i="2"/>
  <c r="D1977" i="2"/>
  <c r="D462" i="2"/>
  <c r="D2170" i="2"/>
  <c r="D2250" i="2"/>
  <c r="D1890" i="2"/>
  <c r="D1315" i="2"/>
  <c r="D384" i="2"/>
  <c r="D438" i="2"/>
  <c r="D1421" i="2"/>
  <c r="D399" i="2"/>
  <c r="D623" i="2"/>
  <c r="D775" i="2"/>
  <c r="D2477" i="2"/>
  <c r="D1091" i="2"/>
  <c r="D1199" i="2"/>
  <c r="D1323" i="2"/>
  <c r="D1108" i="2"/>
  <c r="D667" i="2"/>
  <c r="D472" i="2"/>
  <c r="D458" i="2"/>
  <c r="D482" i="2"/>
  <c r="D311" i="2"/>
  <c r="D1479" i="2"/>
  <c r="D1823" i="2"/>
  <c r="D616" i="2"/>
  <c r="D453" i="2"/>
  <c r="D1989" i="2"/>
  <c r="D534" i="2"/>
  <c r="D115" i="2"/>
  <c r="D588" i="2"/>
  <c r="D614" i="2"/>
  <c r="D1481" i="2"/>
  <c r="D414" i="2"/>
  <c r="D2478" i="2"/>
  <c r="D1819" i="2"/>
  <c r="D1495" i="2"/>
  <c r="D528" i="2"/>
  <c r="D70" i="2"/>
  <c r="D413" i="2"/>
  <c r="D1501" i="2"/>
  <c r="D2228" i="2"/>
  <c r="D1471" i="2"/>
  <c r="D2181" i="2"/>
  <c r="D1963" i="2"/>
  <c r="D420" i="2"/>
  <c r="D548" i="2"/>
  <c r="D612" i="2"/>
  <c r="D1700" i="2"/>
  <c r="D666" i="2"/>
  <c r="D794" i="2"/>
  <c r="D690" i="2"/>
  <c r="D774" i="2"/>
  <c r="D2247" i="2"/>
  <c r="D533" i="2"/>
  <c r="D577" i="2"/>
  <c r="D415" i="2"/>
  <c r="D348" i="2"/>
  <c r="D1502" i="2"/>
  <c r="D433" i="2"/>
  <c r="D2033" i="2"/>
  <c r="D409" i="2"/>
  <c r="D665" i="2"/>
  <c r="D238" i="2"/>
  <c r="D1070" i="2"/>
  <c r="D611" i="2"/>
  <c r="D416" i="2"/>
  <c r="D608" i="2"/>
  <c r="D1440" i="2"/>
  <c r="D1696" i="2"/>
  <c r="D2016" i="2"/>
  <c r="D1298" i="2"/>
  <c r="D493" i="2"/>
  <c r="D1965" i="2"/>
  <c r="D1010" i="2"/>
  <c r="D411" i="2"/>
  <c r="D1499" i="2"/>
  <c r="D1535" i="2"/>
  <c r="D1204" i="2"/>
  <c r="D1844" i="2"/>
</calcChain>
</file>

<file path=xl/sharedStrings.xml><?xml version="1.0" encoding="utf-8"?>
<sst xmlns="http://schemas.openxmlformats.org/spreadsheetml/2006/main" count="23316" uniqueCount="3010">
  <si>
    <t>정형단가</t>
    <phoneticPr fontId="1" type="noConversion"/>
  </si>
  <si>
    <t>009-03</t>
  </si>
  <si>
    <t>494-08</t>
  </si>
  <si>
    <t>009-04</t>
  </si>
  <si>
    <t>588-44</t>
  </si>
  <si>
    <t>014-00</t>
  </si>
  <si>
    <t>588-53</t>
  </si>
  <si>
    <t>016-00</t>
  </si>
  <si>
    <t>588-54</t>
  </si>
  <si>
    <t>017-01</t>
  </si>
  <si>
    <t>591-01</t>
  </si>
  <si>
    <t>017-02</t>
  </si>
  <si>
    <t>591-08</t>
  </si>
  <si>
    <t>044-04</t>
  </si>
  <si>
    <t>591-11</t>
  </si>
  <si>
    <t>044-05</t>
  </si>
  <si>
    <t>591-12</t>
  </si>
  <si>
    <t>044-06</t>
  </si>
  <si>
    <t>591-13</t>
  </si>
  <si>
    <t>044-07</t>
  </si>
  <si>
    <t>591-14</t>
  </si>
  <si>
    <t>046-00</t>
  </si>
  <si>
    <t>591-15</t>
  </si>
  <si>
    <t>051-02</t>
  </si>
  <si>
    <t>591-16</t>
  </si>
  <si>
    <t>051-03</t>
  </si>
  <si>
    <t>591-17</t>
  </si>
  <si>
    <t>054-00</t>
  </si>
  <si>
    <t>591-18</t>
  </si>
  <si>
    <t>059-00</t>
  </si>
  <si>
    <t>591-19</t>
  </si>
  <si>
    <t>060-00</t>
  </si>
  <si>
    <t>598-21</t>
  </si>
  <si>
    <t>062-00</t>
  </si>
  <si>
    <t>598-25</t>
  </si>
  <si>
    <t>062-01</t>
  </si>
  <si>
    <t>598-28</t>
  </si>
  <si>
    <t>598-29</t>
  </si>
  <si>
    <t>659-08</t>
  </si>
  <si>
    <t>086-06</t>
  </si>
  <si>
    <t>661-01</t>
  </si>
  <si>
    <t>086-07</t>
  </si>
  <si>
    <t>661-03</t>
  </si>
  <si>
    <t>086-08</t>
  </si>
  <si>
    <t>661-05</t>
  </si>
  <si>
    <t>089-00</t>
  </si>
  <si>
    <t>661-10</t>
  </si>
  <si>
    <t>090-02</t>
  </si>
  <si>
    <t>661-12</t>
  </si>
  <si>
    <t>090-03</t>
  </si>
  <si>
    <t>661-13</t>
  </si>
  <si>
    <t>661-15</t>
  </si>
  <si>
    <t>661-17</t>
  </si>
  <si>
    <t>661-18</t>
  </si>
  <si>
    <t>661-28</t>
  </si>
  <si>
    <t>195-00</t>
  </si>
  <si>
    <t>661-29</t>
  </si>
  <si>
    <t>203-01</t>
  </si>
  <si>
    <t>669-05</t>
  </si>
  <si>
    <t>204-00</t>
  </si>
  <si>
    <t>670-03</t>
  </si>
  <si>
    <t>220-00</t>
  </si>
  <si>
    <t>671-05</t>
  </si>
  <si>
    <t>220-02</t>
  </si>
  <si>
    <t>671-06</t>
  </si>
  <si>
    <t>220-04</t>
  </si>
  <si>
    <t>680-03</t>
  </si>
  <si>
    <t>226-03</t>
  </si>
  <si>
    <t>712-08</t>
  </si>
  <si>
    <t>227-01</t>
  </si>
  <si>
    <t>714-01</t>
  </si>
  <si>
    <t>229-00</t>
  </si>
  <si>
    <t>726-05</t>
  </si>
  <si>
    <t>230-00</t>
  </si>
  <si>
    <t>726-06</t>
  </si>
  <si>
    <t>233-00</t>
  </si>
  <si>
    <t>726-07</t>
  </si>
  <si>
    <t>726-55</t>
  </si>
  <si>
    <t>727-03</t>
  </si>
  <si>
    <t>239-00</t>
  </si>
  <si>
    <t>727-04</t>
  </si>
  <si>
    <t>239-02</t>
  </si>
  <si>
    <t>727-05</t>
  </si>
  <si>
    <t>242-01</t>
  </si>
  <si>
    <t>727-09</t>
  </si>
  <si>
    <t>251-00</t>
  </si>
  <si>
    <t>727-10</t>
  </si>
  <si>
    <t>252-00</t>
  </si>
  <si>
    <t>727-11</t>
  </si>
  <si>
    <t>727-12</t>
  </si>
  <si>
    <t>264-03</t>
  </si>
  <si>
    <t>749-01</t>
  </si>
  <si>
    <t>749-05</t>
  </si>
  <si>
    <t>265-00</t>
  </si>
  <si>
    <t>749-07</t>
  </si>
  <si>
    <t>749-09</t>
  </si>
  <si>
    <t>749-10</t>
  </si>
  <si>
    <t>749-12</t>
  </si>
  <si>
    <t>749-13</t>
  </si>
  <si>
    <t>749-19</t>
  </si>
  <si>
    <t>783-00</t>
  </si>
  <si>
    <t>786-02</t>
  </si>
  <si>
    <t>786-03</t>
  </si>
  <si>
    <t>786-04</t>
  </si>
  <si>
    <t>313-00</t>
  </si>
  <si>
    <t>786-06</t>
  </si>
  <si>
    <t>786-08</t>
  </si>
  <si>
    <t>316-00</t>
  </si>
  <si>
    <t>786-09</t>
  </si>
  <si>
    <t>317-00</t>
  </si>
  <si>
    <t>786-12</t>
  </si>
  <si>
    <t>786-13</t>
  </si>
  <si>
    <t>321-02</t>
  </si>
  <si>
    <t>786-16</t>
  </si>
  <si>
    <t>323-00</t>
  </si>
  <si>
    <t>787-07</t>
  </si>
  <si>
    <t>324-00</t>
  </si>
  <si>
    <t>787-16</t>
  </si>
  <si>
    <t>324-01</t>
  </si>
  <si>
    <t>787-22</t>
  </si>
  <si>
    <t>797-01</t>
  </si>
  <si>
    <t>331-01</t>
  </si>
  <si>
    <t>797-02</t>
  </si>
  <si>
    <t>797-03</t>
  </si>
  <si>
    <t>797-04</t>
  </si>
  <si>
    <t>797-05</t>
  </si>
  <si>
    <t>797-06</t>
  </si>
  <si>
    <t>335-00</t>
  </si>
  <si>
    <t>797-07</t>
  </si>
  <si>
    <t>344-00</t>
  </si>
  <si>
    <t>797-08</t>
  </si>
  <si>
    <t>797-09</t>
  </si>
  <si>
    <t>353-01</t>
  </si>
  <si>
    <t>797-13</t>
  </si>
  <si>
    <t>353-02</t>
  </si>
  <si>
    <t>797-15</t>
  </si>
  <si>
    <t>355-00</t>
  </si>
  <si>
    <t>798-02</t>
  </si>
  <si>
    <t>356-00</t>
  </si>
  <si>
    <t>800-02</t>
  </si>
  <si>
    <t>357-00</t>
  </si>
  <si>
    <t>807-02</t>
  </si>
  <si>
    <t>357-02</t>
  </si>
  <si>
    <t>807-05</t>
  </si>
  <si>
    <t>357-04</t>
  </si>
  <si>
    <t>807-07</t>
  </si>
  <si>
    <t>358-02</t>
  </si>
  <si>
    <t>807-10</t>
  </si>
  <si>
    <t>807-11</t>
  </si>
  <si>
    <t>365-00</t>
  </si>
  <si>
    <t>807-51</t>
  </si>
  <si>
    <t>366-00</t>
  </si>
  <si>
    <t>829-00</t>
  </si>
  <si>
    <t>852-04</t>
  </si>
  <si>
    <t>369-00</t>
  </si>
  <si>
    <t>852-05</t>
  </si>
  <si>
    <t>371-00</t>
  </si>
  <si>
    <t>852-06</t>
  </si>
  <si>
    <t>374-01</t>
  </si>
  <si>
    <t>852-07</t>
  </si>
  <si>
    <t>377-01</t>
  </si>
  <si>
    <t>852-09</t>
  </si>
  <si>
    <t>381-00</t>
  </si>
  <si>
    <t>852-12</t>
  </si>
  <si>
    <t>382-01</t>
  </si>
  <si>
    <t>852-15</t>
  </si>
  <si>
    <t>382-03</t>
  </si>
  <si>
    <t>852-16</t>
  </si>
  <si>
    <t>382-04</t>
  </si>
  <si>
    <t>852-21</t>
  </si>
  <si>
    <t>384-01</t>
  </si>
  <si>
    <t>852-22</t>
  </si>
  <si>
    <t>384-03</t>
  </si>
  <si>
    <t>852-24</t>
  </si>
  <si>
    <t>384-04</t>
  </si>
  <si>
    <t>853-00</t>
  </si>
  <si>
    <t>384-05</t>
  </si>
  <si>
    <t>853-17</t>
  </si>
  <si>
    <t>384-06</t>
  </si>
  <si>
    <t>853-18</t>
  </si>
  <si>
    <t>385-01</t>
  </si>
  <si>
    <t>853-19</t>
  </si>
  <si>
    <t>386-00</t>
  </si>
  <si>
    <t>853-20</t>
  </si>
  <si>
    <t>388-02</t>
  </si>
  <si>
    <t>853-21</t>
  </si>
  <si>
    <t>853-22</t>
  </si>
  <si>
    <t>853-23</t>
  </si>
  <si>
    <t>401-00</t>
  </si>
  <si>
    <t>853-24</t>
  </si>
  <si>
    <t>402-00</t>
  </si>
  <si>
    <t>853-25</t>
  </si>
  <si>
    <t>403-00</t>
  </si>
  <si>
    <t>853-26</t>
  </si>
  <si>
    <t>404-00</t>
  </si>
  <si>
    <t>853-27</t>
  </si>
  <si>
    <t>405-00</t>
  </si>
  <si>
    <t>853-28</t>
  </si>
  <si>
    <t>406-00</t>
  </si>
  <si>
    <t>853-29</t>
  </si>
  <si>
    <t>407-00</t>
  </si>
  <si>
    <t>853-30</t>
  </si>
  <si>
    <t>408-00</t>
  </si>
  <si>
    <t>853-31</t>
  </si>
  <si>
    <t>409-00</t>
  </si>
  <si>
    <t>853-32</t>
  </si>
  <si>
    <t>410-00</t>
  </si>
  <si>
    <t>853-36</t>
  </si>
  <si>
    <t>411-00</t>
  </si>
  <si>
    <t>853-40</t>
  </si>
  <si>
    <t>412-00</t>
  </si>
  <si>
    <t>853-42</t>
  </si>
  <si>
    <t>413-00</t>
  </si>
  <si>
    <t>853-43</t>
  </si>
  <si>
    <t>414-00</t>
  </si>
  <si>
    <t>853-44</t>
  </si>
  <si>
    <t>415-00</t>
  </si>
  <si>
    <t>853-45</t>
  </si>
  <si>
    <t>419-00</t>
  </si>
  <si>
    <t>853-46</t>
  </si>
  <si>
    <t>420-00</t>
  </si>
  <si>
    <t>853-47</t>
  </si>
  <si>
    <t>424-00</t>
  </si>
  <si>
    <t>853-48</t>
  </si>
  <si>
    <t>425-00</t>
  </si>
  <si>
    <t>853-49</t>
  </si>
  <si>
    <t>426-00</t>
  </si>
  <si>
    <t>853-50</t>
  </si>
  <si>
    <t>427-00</t>
  </si>
  <si>
    <t>428-01</t>
  </si>
  <si>
    <t>861-07</t>
  </si>
  <si>
    <t>429-00</t>
  </si>
  <si>
    <t>861-51</t>
  </si>
  <si>
    <t>429-01</t>
  </si>
  <si>
    <t>955-00</t>
  </si>
  <si>
    <t>429-03</t>
  </si>
  <si>
    <t>972-00</t>
  </si>
  <si>
    <t>430-00</t>
  </si>
  <si>
    <t>431-00</t>
  </si>
  <si>
    <t>989-02</t>
  </si>
  <si>
    <t>431-02</t>
  </si>
  <si>
    <t>1027-00</t>
  </si>
  <si>
    <t>431-03</t>
  </si>
  <si>
    <t>1027-02</t>
  </si>
  <si>
    <t>432-00</t>
  </si>
  <si>
    <t>1030-01</t>
  </si>
  <si>
    <t>433-00</t>
  </si>
  <si>
    <t>1030-02</t>
  </si>
  <si>
    <t>1031-01</t>
  </si>
  <si>
    <t>434-00</t>
  </si>
  <si>
    <t>1034-03</t>
  </si>
  <si>
    <t>435-00</t>
  </si>
  <si>
    <t>1042-00</t>
  </si>
  <si>
    <t>1042-01</t>
  </si>
  <si>
    <t>437-02</t>
  </si>
  <si>
    <t>1042-02</t>
  </si>
  <si>
    <t>437-03</t>
  </si>
  <si>
    <t>1046-02</t>
  </si>
  <si>
    <t>438-01</t>
  </si>
  <si>
    <t>1071-00</t>
  </si>
  <si>
    <t>441-01</t>
  </si>
  <si>
    <t>1079-05</t>
  </si>
  <si>
    <t>441-02</t>
  </si>
  <si>
    <t>1098-07</t>
  </si>
  <si>
    <t>441-03</t>
  </si>
  <si>
    <t>1100-08</t>
  </si>
  <si>
    <t>442-00</t>
  </si>
  <si>
    <t>1100-09</t>
  </si>
  <si>
    <t>447-01</t>
  </si>
  <si>
    <t>1101-00</t>
  </si>
  <si>
    <t>447-02</t>
  </si>
  <si>
    <t>1151-09</t>
  </si>
  <si>
    <t>448-00</t>
  </si>
  <si>
    <t>1164-11</t>
  </si>
  <si>
    <t>449-00</t>
  </si>
  <si>
    <t>1165-00</t>
  </si>
  <si>
    <t>458-00</t>
  </si>
  <si>
    <t>1176-03</t>
  </si>
  <si>
    <t>459-00</t>
  </si>
  <si>
    <t>1176-05</t>
  </si>
  <si>
    <t>464-00</t>
  </si>
  <si>
    <t>1177-06</t>
  </si>
  <si>
    <t>464-02</t>
  </si>
  <si>
    <t>1181-06</t>
  </si>
  <si>
    <t>464-03</t>
  </si>
  <si>
    <t>1182-08</t>
  </si>
  <si>
    <t>464-05</t>
  </si>
  <si>
    <t>1182-09</t>
  </si>
  <si>
    <t>464-06</t>
  </si>
  <si>
    <t>1182-10</t>
  </si>
  <si>
    <t>464-07</t>
  </si>
  <si>
    <t>1183-01</t>
  </si>
  <si>
    <t>464-09</t>
  </si>
  <si>
    <t>1218-02</t>
  </si>
  <si>
    <t>464-11</t>
  </si>
  <si>
    <t>1234-02</t>
  </si>
  <si>
    <t>464-12</t>
  </si>
  <si>
    <t>1242-02</t>
  </si>
  <si>
    <t>464-13</t>
  </si>
  <si>
    <t>1248-01</t>
  </si>
  <si>
    <t>464-15</t>
  </si>
  <si>
    <t>1250-03</t>
  </si>
  <si>
    <t>464-16</t>
  </si>
  <si>
    <t>1252-02</t>
  </si>
  <si>
    <t>464-18</t>
  </si>
  <si>
    <t>1287-03</t>
  </si>
  <si>
    <t>464-19</t>
  </si>
  <si>
    <t>1287-04</t>
  </si>
  <si>
    <t>464-20</t>
  </si>
  <si>
    <t>1288-01</t>
  </si>
  <si>
    <t>464-21</t>
  </si>
  <si>
    <t>1288-04</t>
  </si>
  <si>
    <t>464-22</t>
  </si>
  <si>
    <t>1288-06</t>
  </si>
  <si>
    <t>464-23</t>
  </si>
  <si>
    <t>464-24</t>
  </si>
  <si>
    <t>1288-08</t>
  </si>
  <si>
    <t>464-25</t>
  </si>
  <si>
    <t>1288-09</t>
  </si>
  <si>
    <t>464-26</t>
  </si>
  <si>
    <t>1288-14</t>
  </si>
  <si>
    <t>464-27</t>
  </si>
  <si>
    <t>1288-15</t>
  </si>
  <si>
    <t>464-31</t>
  </si>
  <si>
    <t>464-33</t>
  </si>
  <si>
    <t>1289-03</t>
  </si>
  <si>
    <t>464-34</t>
  </si>
  <si>
    <t>1289-05</t>
  </si>
  <si>
    <t>464-51</t>
  </si>
  <si>
    <t>1289-07</t>
  </si>
  <si>
    <t>464-52</t>
  </si>
  <si>
    <t>1289-08</t>
  </si>
  <si>
    <t>464-54</t>
  </si>
  <si>
    <t>1289-13</t>
  </si>
  <si>
    <t>465-04</t>
  </si>
  <si>
    <t>1289-14</t>
  </si>
  <si>
    <t>467-02</t>
  </si>
  <si>
    <t>1289-15</t>
  </si>
  <si>
    <t>470-00</t>
  </si>
  <si>
    <t>1289-21</t>
  </si>
  <si>
    <t>470-01</t>
  </si>
  <si>
    <t>1289-22</t>
  </si>
  <si>
    <t>470-02</t>
  </si>
  <si>
    <t>1289-23</t>
  </si>
  <si>
    <t>479-00</t>
  </si>
  <si>
    <t>1289-25</t>
  </si>
  <si>
    <t>480-00</t>
  </si>
  <si>
    <t>1289-30</t>
  </si>
  <si>
    <t>483-02</t>
  </si>
  <si>
    <t>1289-31</t>
  </si>
  <si>
    <t>483-05</t>
  </si>
  <si>
    <t>1290-01</t>
  </si>
  <si>
    <t>483-06</t>
  </si>
  <si>
    <t>1290-02</t>
  </si>
  <si>
    <t>486-00</t>
  </si>
  <si>
    <t>1291-01</t>
  </si>
  <si>
    <t>494-01</t>
  </si>
  <si>
    <t>1291-02</t>
  </si>
  <si>
    <t>494-02</t>
  </si>
  <si>
    <t>1305-00</t>
  </si>
  <si>
    <t>494-04</t>
  </si>
  <si>
    <t>1323-00</t>
  </si>
  <si>
    <t>494-05</t>
  </si>
  <si>
    <t>1324-00</t>
  </si>
  <si>
    <t>494-06</t>
  </si>
  <si>
    <t>1325-00</t>
  </si>
  <si>
    <t>494-07</t>
  </si>
  <si>
    <t>1325-01</t>
  </si>
  <si>
    <t>494-51</t>
  </si>
  <si>
    <t>1326-00</t>
  </si>
  <si>
    <t>494-52</t>
  </si>
  <si>
    <t>1327-00</t>
  </si>
  <si>
    <t>494-53</t>
  </si>
  <si>
    <t>1330-01</t>
  </si>
  <si>
    <t>496-00</t>
  </si>
  <si>
    <t>1330-02</t>
  </si>
  <si>
    <t>1368-01</t>
  </si>
  <si>
    <t>501-01</t>
  </si>
  <si>
    <t>1368-04</t>
  </si>
  <si>
    <t>501-02</t>
  </si>
  <si>
    <t>1368-07</t>
  </si>
  <si>
    <t>508-05</t>
  </si>
  <si>
    <t>1368-08</t>
  </si>
  <si>
    <t>508-14</t>
  </si>
  <si>
    <t>1368-11</t>
  </si>
  <si>
    <t>508-15</t>
  </si>
  <si>
    <t>1368-14</t>
  </si>
  <si>
    <t>511-00</t>
  </si>
  <si>
    <t>1368-15</t>
  </si>
  <si>
    <t>513-00</t>
  </si>
  <si>
    <t>1368-16</t>
  </si>
  <si>
    <t>515-00</t>
  </si>
  <si>
    <t>1368-17</t>
  </si>
  <si>
    <t>515-01</t>
  </si>
  <si>
    <t>1368-19</t>
  </si>
  <si>
    <t>516-01</t>
  </si>
  <si>
    <t>1368-20</t>
  </si>
  <si>
    <t>516-02</t>
  </si>
  <si>
    <t>1368-21</t>
  </si>
  <si>
    <t>1368-22</t>
  </si>
  <si>
    <t>530-02</t>
  </si>
  <si>
    <t>1368-23</t>
  </si>
  <si>
    <t>531-00</t>
  </si>
  <si>
    <t>1368-24</t>
  </si>
  <si>
    <t>532-00</t>
  </si>
  <si>
    <t>1369-01</t>
  </si>
  <si>
    <t>533-00</t>
  </si>
  <si>
    <t>1371-02</t>
  </si>
  <si>
    <t>534-01</t>
  </si>
  <si>
    <t>1391-00</t>
  </si>
  <si>
    <t>535-00</t>
  </si>
  <si>
    <t>1412-02</t>
  </si>
  <si>
    <t>546-01</t>
  </si>
  <si>
    <t>1412-03</t>
  </si>
  <si>
    <t>546-02</t>
  </si>
  <si>
    <t>1412-04</t>
  </si>
  <si>
    <t>546-04</t>
  </si>
  <si>
    <t>1412-05</t>
  </si>
  <si>
    <t>551-01</t>
  </si>
  <si>
    <t>1412-06</t>
  </si>
  <si>
    <t>552-00</t>
  </si>
  <si>
    <t>1412-07</t>
  </si>
  <si>
    <t>553-00</t>
  </si>
  <si>
    <t>1429-01</t>
  </si>
  <si>
    <t>554-02</t>
  </si>
  <si>
    <t>1430-03</t>
  </si>
  <si>
    <t>554-03</t>
  </si>
  <si>
    <t>1430-04</t>
  </si>
  <si>
    <t>556-01</t>
  </si>
  <si>
    <t>1430-05</t>
  </si>
  <si>
    <t>556-05</t>
  </si>
  <si>
    <t>556-06</t>
  </si>
  <si>
    <t>1461-01</t>
  </si>
  <si>
    <t>557-00</t>
  </si>
  <si>
    <t>1479-00</t>
  </si>
  <si>
    <t>559-00</t>
  </si>
  <si>
    <t>1482-01</t>
  </si>
  <si>
    <t>560-00</t>
  </si>
  <si>
    <t>1504-00</t>
  </si>
  <si>
    <t>567-03</t>
  </si>
  <si>
    <t>1527-00</t>
  </si>
  <si>
    <t>567-05</t>
  </si>
  <si>
    <t>1550-01</t>
  </si>
  <si>
    <t>567-06</t>
  </si>
  <si>
    <t>1551-01</t>
  </si>
  <si>
    <t>567-08</t>
  </si>
  <si>
    <t>1553-00</t>
  </si>
  <si>
    <t>567-09</t>
  </si>
  <si>
    <t>1565-01</t>
  </si>
  <si>
    <t>567-12</t>
  </si>
  <si>
    <t>1565-03</t>
  </si>
  <si>
    <t>567-13</t>
  </si>
  <si>
    <t>1566-01</t>
  </si>
  <si>
    <t>567-14</t>
  </si>
  <si>
    <t>1566-02</t>
  </si>
  <si>
    <t>567-15</t>
  </si>
  <si>
    <t>1567-00</t>
  </si>
  <si>
    <t>567-16</t>
  </si>
  <si>
    <t>1583-00</t>
  </si>
  <si>
    <t>567-18</t>
  </si>
  <si>
    <t>1584-01</t>
  </si>
  <si>
    <t>567-19</t>
  </si>
  <si>
    <t>1585-01</t>
  </si>
  <si>
    <t>567-21</t>
  </si>
  <si>
    <t>1590-02</t>
  </si>
  <si>
    <t>575-00</t>
  </si>
  <si>
    <t>1590-03</t>
  </si>
  <si>
    <t>579-00</t>
  </si>
  <si>
    <t>1590-04</t>
  </si>
  <si>
    <t>1590-08</t>
  </si>
  <si>
    <t>1590-09</t>
  </si>
  <si>
    <t>1607-00</t>
  </si>
  <si>
    <t>584-01</t>
  </si>
  <si>
    <t>1608-00</t>
  </si>
  <si>
    <t>584-02</t>
  </si>
  <si>
    <t>1610-02</t>
  </si>
  <si>
    <t>584-03</t>
  </si>
  <si>
    <t>1610-05</t>
  </si>
  <si>
    <t>584-04</t>
  </si>
  <si>
    <t>1611-00</t>
  </si>
  <si>
    <t>584-05</t>
  </si>
  <si>
    <t>1646-01</t>
  </si>
  <si>
    <t>584-07</t>
  </si>
  <si>
    <t>585-02</t>
  </si>
  <si>
    <t>588-01</t>
  </si>
  <si>
    <t>588-02</t>
  </si>
  <si>
    <t>588-05</t>
  </si>
  <si>
    <t>588-06</t>
  </si>
  <si>
    <t>588-07</t>
  </si>
  <si>
    <t>588-08</t>
  </si>
  <si>
    <t>588-09</t>
  </si>
  <si>
    <t>588-10</t>
  </si>
  <si>
    <t>588-11</t>
  </si>
  <si>
    <t>588-12</t>
  </si>
  <si>
    <t>588-13</t>
  </si>
  <si>
    <t>588-14</t>
  </si>
  <si>
    <t>588-17</t>
  </si>
  <si>
    <t>588-18</t>
  </si>
  <si>
    <t>588-19</t>
  </si>
  <si>
    <t>588-20</t>
  </si>
  <si>
    <t>588-21</t>
  </si>
  <si>
    <t>588-22</t>
  </si>
  <si>
    <t>588-23</t>
  </si>
  <si>
    <t>588-24</t>
  </si>
  <si>
    <t>588-25</t>
  </si>
  <si>
    <t>588-26</t>
  </si>
  <si>
    <t>588-27</t>
  </si>
  <si>
    <t>588-28</t>
  </si>
  <si>
    <t>588-29</t>
  </si>
  <si>
    <t>588-30</t>
  </si>
  <si>
    <t>588-31</t>
  </si>
  <si>
    <t>588-32</t>
  </si>
  <si>
    <t>588-33</t>
  </si>
  <si>
    <t>588-34</t>
  </si>
  <si>
    <t>588-35</t>
  </si>
  <si>
    <t>588-36</t>
  </si>
  <si>
    <t>588-37</t>
  </si>
  <si>
    <t>588-38</t>
  </si>
  <si>
    <t>588-39</t>
  </si>
  <si>
    <t>588-41</t>
  </si>
  <si>
    <t>588-42</t>
  </si>
  <si>
    <t>588-43</t>
  </si>
  <si>
    <t>588-45</t>
  </si>
  <si>
    <t>588-46</t>
  </si>
  <si>
    <t>588-47</t>
  </si>
  <si>
    <t>588-48</t>
  </si>
  <si>
    <t>588-49</t>
  </si>
  <si>
    <t>588-56</t>
  </si>
  <si>
    <t>588-57</t>
  </si>
  <si>
    <t>588-58</t>
  </si>
  <si>
    <t>588-59</t>
  </si>
  <si>
    <t>588-60</t>
  </si>
  <si>
    <t>588-61</t>
  </si>
  <si>
    <t>588-99</t>
  </si>
  <si>
    <t>591-02</t>
  </si>
  <si>
    <t>591-03</t>
  </si>
  <si>
    <t>591-04</t>
  </si>
  <si>
    <t>591-06</t>
  </si>
  <si>
    <t>592-02</t>
  </si>
  <si>
    <t>592-03</t>
  </si>
  <si>
    <t>592-04</t>
  </si>
  <si>
    <t>592-05</t>
  </si>
  <si>
    <t>592-06</t>
  </si>
  <si>
    <t>592-07</t>
  </si>
  <si>
    <t>592-08</t>
  </si>
  <si>
    <t>592-09</t>
  </si>
  <si>
    <t>592-10</t>
  </si>
  <si>
    <t>593-00</t>
  </si>
  <si>
    <t>594-00</t>
  </si>
  <si>
    <t>594-01</t>
  </si>
  <si>
    <t>595-00</t>
  </si>
  <si>
    <t>596-00</t>
  </si>
  <si>
    <t>598-01</t>
  </si>
  <si>
    <t>598-04</t>
  </si>
  <si>
    <t>598-05</t>
  </si>
  <si>
    <t>598-06</t>
  </si>
  <si>
    <t>598-07</t>
  </si>
  <si>
    <t>598-08</t>
  </si>
  <si>
    <t>598-09</t>
  </si>
  <si>
    <t>598-10</t>
  </si>
  <si>
    <t>598-11</t>
  </si>
  <si>
    <t>598-12</t>
  </si>
  <si>
    <t>598-13</t>
  </si>
  <si>
    <t>598-14</t>
  </si>
  <si>
    <t>598-15</t>
  </si>
  <si>
    <t>598-16</t>
  </si>
  <si>
    <t>598-17</t>
  </si>
  <si>
    <t>598-18</t>
  </si>
  <si>
    <t>598-19</t>
  </si>
  <si>
    <t>598-20</t>
  </si>
  <si>
    <t>598-22</t>
  </si>
  <si>
    <t>598-23</t>
  </si>
  <si>
    <t>598-24</t>
  </si>
  <si>
    <t>598-26</t>
  </si>
  <si>
    <t>598-27</t>
  </si>
  <si>
    <t>598-51</t>
  </si>
  <si>
    <t>600-00</t>
  </si>
  <si>
    <t>601-00</t>
  </si>
  <si>
    <t>602-00</t>
  </si>
  <si>
    <t>603-00</t>
  </si>
  <si>
    <t>604-00</t>
  </si>
  <si>
    <t>605-00</t>
  </si>
  <si>
    <t>606-00</t>
  </si>
  <si>
    <t>606-01</t>
  </si>
  <si>
    <t>607-00</t>
  </si>
  <si>
    <t>614-01</t>
  </si>
  <si>
    <t>614-02</t>
  </si>
  <si>
    <t>614-03</t>
  </si>
  <si>
    <t>614-04</t>
  </si>
  <si>
    <t>614-05</t>
  </si>
  <si>
    <t>616-05</t>
  </si>
  <si>
    <t>616-06</t>
  </si>
  <si>
    <t>616-07</t>
  </si>
  <si>
    <t>616-08</t>
  </si>
  <si>
    <t>616-09</t>
  </si>
  <si>
    <t>616-10</t>
  </si>
  <si>
    <t>623-00</t>
  </si>
  <si>
    <t>626-00</t>
  </si>
  <si>
    <t>634-01</t>
  </si>
  <si>
    <t>635-00</t>
  </si>
  <si>
    <t>637-00</t>
  </si>
  <si>
    <t>638-01</t>
  </si>
  <si>
    <t>638-02</t>
  </si>
  <si>
    <t>639-01</t>
  </si>
  <si>
    <t>640-00</t>
  </si>
  <si>
    <t>648-01</t>
  </si>
  <si>
    <t>651-00</t>
  </si>
  <si>
    <t>651-02</t>
  </si>
  <si>
    <t>655-01</t>
  </si>
  <si>
    <t>656-00</t>
  </si>
  <si>
    <t>656-01</t>
  </si>
  <si>
    <t>659-07</t>
  </si>
  <si>
    <t>661-00</t>
  </si>
  <si>
    <t>661-02</t>
  </si>
  <si>
    <t>661-04</t>
  </si>
  <si>
    <t>661-06</t>
  </si>
  <si>
    <t>661-07</t>
  </si>
  <si>
    <t>661-08</t>
  </si>
  <si>
    <t>661-09</t>
  </si>
  <si>
    <t>661-14</t>
  </si>
  <si>
    <t>661-16</t>
  </si>
  <si>
    <t>661-19</t>
  </si>
  <si>
    <t>661-20</t>
  </si>
  <si>
    <t>661-21</t>
  </si>
  <si>
    <t>530-01</t>
  </si>
  <si>
    <t>661-22</t>
  </si>
  <si>
    <t>661-23</t>
  </si>
  <si>
    <t>661-25</t>
  </si>
  <si>
    <t>661-51</t>
  </si>
  <si>
    <t>667-00</t>
  </si>
  <si>
    <t>668-02</t>
  </si>
  <si>
    <t>671-01</t>
  </si>
  <si>
    <t>671-02</t>
  </si>
  <si>
    <t>671-07</t>
  </si>
  <si>
    <t>671-08</t>
  </si>
  <si>
    <t>671-51</t>
  </si>
  <si>
    <t>671-52</t>
  </si>
  <si>
    <t>672-01</t>
  </si>
  <si>
    <t>672-02</t>
  </si>
  <si>
    <t>672-03</t>
  </si>
  <si>
    <t>673-01</t>
  </si>
  <si>
    <t>673-02</t>
  </si>
  <si>
    <t>673-05</t>
  </si>
  <si>
    <t>673-06</t>
  </si>
  <si>
    <t>673-08</t>
  </si>
  <si>
    <t>673-10</t>
  </si>
  <si>
    <t>673-12</t>
  </si>
  <si>
    <t>673-13</t>
  </si>
  <si>
    <t>673-14</t>
  </si>
  <si>
    <t>673-15</t>
  </si>
  <si>
    <t>673-16</t>
  </si>
  <si>
    <t>673-17</t>
  </si>
  <si>
    <t>674-01</t>
  </si>
  <si>
    <t>674-02</t>
  </si>
  <si>
    <t>674-04</t>
  </si>
  <si>
    <t>674-05</t>
  </si>
  <si>
    <t>675-00</t>
  </si>
  <si>
    <t>678-02</t>
  </si>
  <si>
    <t>678-04</t>
  </si>
  <si>
    <t>678-05</t>
  </si>
  <si>
    <t>682-02</t>
  </si>
  <si>
    <t>682-04</t>
  </si>
  <si>
    <t>685-02</t>
  </si>
  <si>
    <t>685-04</t>
  </si>
  <si>
    <t>685-05</t>
  </si>
  <si>
    <t>686-01</t>
  </si>
  <si>
    <t>686-02</t>
  </si>
  <si>
    <t>687-01</t>
  </si>
  <si>
    <t>687-02</t>
  </si>
  <si>
    <t>687-03</t>
  </si>
  <si>
    <t>688-00</t>
  </si>
  <si>
    <t>690-01</t>
  </si>
  <si>
    <t>690-02</t>
  </si>
  <si>
    <t>696-00</t>
  </si>
  <si>
    <t>696-02</t>
  </si>
  <si>
    <t>703-01</t>
  </si>
  <si>
    <t>704-02</t>
  </si>
  <si>
    <t>704-12</t>
  </si>
  <si>
    <t>707-01</t>
  </si>
  <si>
    <t>708-02</t>
  </si>
  <si>
    <t>708-03</t>
  </si>
  <si>
    <t>708-04</t>
  </si>
  <si>
    <t>708-05</t>
  </si>
  <si>
    <t>708-06</t>
  </si>
  <si>
    <t>709-00</t>
  </si>
  <si>
    <t>710-01</t>
  </si>
  <si>
    <t>712-02</t>
  </si>
  <si>
    <t>712-03</t>
  </si>
  <si>
    <t>712-05</t>
  </si>
  <si>
    <t>712-09</t>
  </si>
  <si>
    <t>712-12</t>
  </si>
  <si>
    <t>712-14</t>
  </si>
  <si>
    <t>713-00</t>
  </si>
  <si>
    <t>714-02</t>
  </si>
  <si>
    <t>718-00</t>
  </si>
  <si>
    <t>719-00</t>
  </si>
  <si>
    <t>588-64</t>
  </si>
  <si>
    <t>720-00</t>
  </si>
  <si>
    <t>588-65</t>
  </si>
  <si>
    <t>721-01</t>
  </si>
  <si>
    <t>588-66</t>
  </si>
  <si>
    <t>722-00</t>
  </si>
  <si>
    <t>588-67</t>
  </si>
  <si>
    <t>723-00</t>
  </si>
  <si>
    <t>588-68</t>
  </si>
  <si>
    <t>724-03</t>
  </si>
  <si>
    <t>724-04</t>
  </si>
  <si>
    <t>588-70</t>
  </si>
  <si>
    <t>724-05</t>
  </si>
  <si>
    <t>588-71</t>
  </si>
  <si>
    <t>724-08</t>
  </si>
  <si>
    <t>724-09</t>
  </si>
  <si>
    <t>724-18</t>
  </si>
  <si>
    <t>724-19</t>
  </si>
  <si>
    <t>591-20</t>
  </si>
  <si>
    <t>725-01</t>
  </si>
  <si>
    <t>727-01</t>
  </si>
  <si>
    <t>727-02</t>
  </si>
  <si>
    <t>727-06</t>
  </si>
  <si>
    <t>727-07</t>
  </si>
  <si>
    <t>732-02</t>
  </si>
  <si>
    <t>732-03</t>
  </si>
  <si>
    <t>735-01</t>
  </si>
  <si>
    <t>735-03</t>
  </si>
  <si>
    <t>736-00</t>
  </si>
  <si>
    <t>749-02</t>
  </si>
  <si>
    <t>749-03</t>
  </si>
  <si>
    <t>749-04</t>
  </si>
  <si>
    <t>749-06</t>
  </si>
  <si>
    <t>749-11</t>
  </si>
  <si>
    <t>749-14</t>
  </si>
  <si>
    <t>749-15</t>
  </si>
  <si>
    <t>749-16</t>
  </si>
  <si>
    <t>749-17</t>
  </si>
  <si>
    <t>749-18</t>
  </si>
  <si>
    <t>758-00</t>
  </si>
  <si>
    <t>759-01</t>
  </si>
  <si>
    <t>767-00</t>
  </si>
  <si>
    <t>768-01</t>
  </si>
  <si>
    <t>769-00</t>
  </si>
  <si>
    <t>771-00</t>
  </si>
  <si>
    <t>772-00</t>
  </si>
  <si>
    <t>773-00</t>
  </si>
  <si>
    <t>783-01</t>
  </si>
  <si>
    <t>784-00</t>
  </si>
  <si>
    <t>784-01</t>
  </si>
  <si>
    <t>784-02</t>
  </si>
  <si>
    <t>785-01</t>
  </si>
  <si>
    <t>785-02</t>
  </si>
  <si>
    <t>785-04</t>
  </si>
  <si>
    <t>785-05</t>
  </si>
  <si>
    <t>785-06</t>
  </si>
  <si>
    <t>785-07</t>
  </si>
  <si>
    <t>786-01</t>
  </si>
  <si>
    <t>786-05</t>
  </si>
  <si>
    <t>786-07</t>
  </si>
  <si>
    <t>786-10</t>
  </si>
  <si>
    <t>786-11</t>
  </si>
  <si>
    <t>786-14</t>
  </si>
  <si>
    <t>787-01</t>
  </si>
  <si>
    <t>787-02</t>
  </si>
  <si>
    <t>787-03</t>
  </si>
  <si>
    <t>787-04</t>
  </si>
  <si>
    <t>787-05</t>
  </si>
  <si>
    <t>787-06</t>
  </si>
  <si>
    <t>787-08</t>
  </si>
  <si>
    <t>787-09</t>
  </si>
  <si>
    <t>787-10</t>
  </si>
  <si>
    <t>787-11</t>
  </si>
  <si>
    <t>661-26</t>
  </si>
  <si>
    <t>787-12</t>
  </si>
  <si>
    <t>661-27</t>
  </si>
  <si>
    <t>787-13</t>
  </si>
  <si>
    <t>787-14</t>
  </si>
  <si>
    <t>787-15</t>
  </si>
  <si>
    <t>787-17</t>
  </si>
  <si>
    <t>787-18</t>
  </si>
  <si>
    <t>787-19</t>
  </si>
  <si>
    <t>787-20</t>
  </si>
  <si>
    <t>787-21</t>
  </si>
  <si>
    <t>793-00</t>
  </si>
  <si>
    <t>797-11</t>
  </si>
  <si>
    <t>797-12</t>
  </si>
  <si>
    <t>797-14</t>
  </si>
  <si>
    <t>797-16</t>
  </si>
  <si>
    <t>798-00</t>
  </si>
  <si>
    <t>798-01</t>
  </si>
  <si>
    <t>799-00</t>
  </si>
  <si>
    <t>799-02</t>
  </si>
  <si>
    <t>800-01</t>
  </si>
  <si>
    <t>803-01</t>
  </si>
  <si>
    <t>804-01</t>
  </si>
  <si>
    <t>807-01</t>
  </si>
  <si>
    <t>807-03</t>
  </si>
  <si>
    <t>807-04</t>
  </si>
  <si>
    <t>807-06</t>
  </si>
  <si>
    <t>807-08</t>
  </si>
  <si>
    <t>817-00</t>
  </si>
  <si>
    <t>818-00</t>
  </si>
  <si>
    <t>818-02</t>
  </si>
  <si>
    <t>818-03</t>
  </si>
  <si>
    <t>818-04</t>
  </si>
  <si>
    <t>818-05</t>
  </si>
  <si>
    <t>818-06</t>
  </si>
  <si>
    <t>823-00</t>
  </si>
  <si>
    <t>825-00</t>
  </si>
  <si>
    <t>829-01</t>
  </si>
  <si>
    <t>829-02</t>
  </si>
  <si>
    <t>714-03</t>
  </si>
  <si>
    <t>829-03</t>
  </si>
  <si>
    <t>830-00</t>
  </si>
  <si>
    <t>831-00</t>
  </si>
  <si>
    <t>831-01</t>
  </si>
  <si>
    <t>831-02</t>
  </si>
  <si>
    <t>832-00</t>
  </si>
  <si>
    <t>834-00</t>
  </si>
  <si>
    <t>835-00</t>
  </si>
  <si>
    <t>836-01</t>
  </si>
  <si>
    <t>836-02</t>
  </si>
  <si>
    <t>840-01</t>
  </si>
  <si>
    <t>840-02</t>
  </si>
  <si>
    <t>727-14</t>
  </si>
  <si>
    <t>843-00</t>
  </si>
  <si>
    <t>844-00</t>
  </si>
  <si>
    <t>846-00</t>
  </si>
  <si>
    <t>847-00</t>
  </si>
  <si>
    <t>847-02</t>
  </si>
  <si>
    <t>847-03</t>
  </si>
  <si>
    <t>847-04</t>
  </si>
  <si>
    <t>847-05</t>
  </si>
  <si>
    <t>848-01</t>
  </si>
  <si>
    <t>849-01</t>
  </si>
  <si>
    <t>852-02</t>
  </si>
  <si>
    <t>852-03</t>
  </si>
  <si>
    <t>852-08</t>
  </si>
  <si>
    <t>852-10</t>
  </si>
  <si>
    <t>852-11</t>
  </si>
  <si>
    <t>852-13</t>
  </si>
  <si>
    <t>852-14</t>
  </si>
  <si>
    <t>786-15</t>
  </si>
  <si>
    <t>853-33</t>
  </si>
  <si>
    <t>853-34</t>
  </si>
  <si>
    <t>853-35</t>
  </si>
  <si>
    <t>853-37</t>
  </si>
  <si>
    <t>853-38</t>
  </si>
  <si>
    <t>853-39</t>
  </si>
  <si>
    <t>853-51</t>
  </si>
  <si>
    <t>854-00</t>
  </si>
  <si>
    <t>855-00</t>
  </si>
  <si>
    <t>859-00</t>
  </si>
  <si>
    <t>859-01</t>
  </si>
  <si>
    <t>859-02</t>
  </si>
  <si>
    <t>861-01</t>
  </si>
  <si>
    <t>861-02</t>
  </si>
  <si>
    <t>861-03</t>
  </si>
  <si>
    <t>861-04</t>
  </si>
  <si>
    <t>861-05</t>
  </si>
  <si>
    <t>861-06</t>
  </si>
  <si>
    <t>797-17</t>
  </si>
  <si>
    <t>861-08</t>
  </si>
  <si>
    <t>862-00</t>
  </si>
  <si>
    <t>862-01</t>
  </si>
  <si>
    <t>862-02</t>
  </si>
  <si>
    <t>799-03</t>
  </si>
  <si>
    <t>799-04</t>
  </si>
  <si>
    <t>864-01</t>
  </si>
  <si>
    <t>864-03</t>
  </si>
  <si>
    <t>867-01</t>
  </si>
  <si>
    <t>867-02</t>
  </si>
  <si>
    <t>867-03</t>
  </si>
  <si>
    <t>867-04</t>
  </si>
  <si>
    <t>867-05</t>
  </si>
  <si>
    <t>868-01</t>
  </si>
  <si>
    <t>868-02</t>
  </si>
  <si>
    <t>868-03</t>
  </si>
  <si>
    <t>871-00</t>
  </si>
  <si>
    <t>878-00</t>
  </si>
  <si>
    <t>878-02</t>
  </si>
  <si>
    <t>878-03</t>
  </si>
  <si>
    <t>878-04</t>
  </si>
  <si>
    <t>882-02</t>
  </si>
  <si>
    <t>882-03</t>
  </si>
  <si>
    <t>829-04</t>
  </si>
  <si>
    <t>882-04</t>
  </si>
  <si>
    <t>829-05</t>
  </si>
  <si>
    <t>882-05</t>
  </si>
  <si>
    <t>883-00</t>
  </si>
  <si>
    <t>884-00</t>
  </si>
  <si>
    <t>885-00</t>
  </si>
  <si>
    <t>893-01</t>
  </si>
  <si>
    <t>893-02</t>
  </si>
  <si>
    <t>893-03</t>
  </si>
  <si>
    <t>893-04</t>
  </si>
  <si>
    <t>893-05</t>
  </si>
  <si>
    <t>893-06</t>
  </si>
  <si>
    <t>894-01</t>
  </si>
  <si>
    <t>894-02</t>
  </si>
  <si>
    <t>895-01</t>
  </si>
  <si>
    <t>895-02</t>
  </si>
  <si>
    <t>895-03</t>
  </si>
  <si>
    <t>896-01</t>
  </si>
  <si>
    <t>896-02</t>
  </si>
  <si>
    <t>901-01</t>
  </si>
  <si>
    <t>901-02</t>
  </si>
  <si>
    <t>902-01</t>
  </si>
  <si>
    <t>903-01</t>
  </si>
  <si>
    <t>904-00</t>
  </si>
  <si>
    <t>904-01</t>
  </si>
  <si>
    <t>904-03</t>
  </si>
  <si>
    <t>905-00</t>
  </si>
  <si>
    <t>852-17</t>
  </si>
  <si>
    <t>905-01</t>
  </si>
  <si>
    <t>852-18</t>
  </si>
  <si>
    <t>905-02</t>
  </si>
  <si>
    <t>852-19</t>
  </si>
  <si>
    <t>905-03</t>
  </si>
  <si>
    <t>908-00</t>
  </si>
  <si>
    <t>909-00</t>
  </si>
  <si>
    <t>910-00</t>
  </si>
  <si>
    <t>911-00</t>
  </si>
  <si>
    <t>912-00</t>
  </si>
  <si>
    <t>853-41</t>
  </si>
  <si>
    <t>913-00</t>
  </si>
  <si>
    <t>914-00</t>
  </si>
  <si>
    <t>915-00</t>
  </si>
  <si>
    <t>916-00</t>
  </si>
  <si>
    <t>917-00</t>
  </si>
  <si>
    <t>920-00</t>
  </si>
  <si>
    <t>921-00</t>
  </si>
  <si>
    <t>922-00</t>
  </si>
  <si>
    <t>923-00</t>
  </si>
  <si>
    <t>927-00</t>
  </si>
  <si>
    <t>928-00</t>
  </si>
  <si>
    <t>932-00</t>
  </si>
  <si>
    <t>937-00</t>
  </si>
  <si>
    <t>938-00</t>
  </si>
  <si>
    <t>939-00</t>
  </si>
  <si>
    <t>940-00</t>
  </si>
  <si>
    <t>942-00</t>
  </si>
  <si>
    <t>943-00</t>
  </si>
  <si>
    <t>944-00</t>
  </si>
  <si>
    <t>945-00</t>
  </si>
  <si>
    <t>947-03</t>
  </si>
  <si>
    <t>947-04</t>
  </si>
  <si>
    <t>947-05</t>
  </si>
  <si>
    <t>947-06</t>
  </si>
  <si>
    <t>948-02</t>
  </si>
  <si>
    <t>948-03</t>
  </si>
  <si>
    <t>948-04</t>
  </si>
  <si>
    <t>948-05</t>
  </si>
  <si>
    <t>948-06</t>
  </si>
  <si>
    <t>948-07</t>
  </si>
  <si>
    <t>948-08</t>
  </si>
  <si>
    <t>948-09</t>
  </si>
  <si>
    <t>948-10</t>
  </si>
  <si>
    <t>948-11</t>
  </si>
  <si>
    <t>948-12</t>
  </si>
  <si>
    <t>949-00</t>
  </si>
  <si>
    <t>886-00</t>
  </si>
  <si>
    <t>952-00</t>
  </si>
  <si>
    <t>954-00</t>
  </si>
  <si>
    <t>955-01</t>
  </si>
  <si>
    <t>955-02</t>
  </si>
  <si>
    <t>955-03</t>
  </si>
  <si>
    <t>956-00</t>
  </si>
  <si>
    <t>957-00</t>
  </si>
  <si>
    <t>957-01</t>
  </si>
  <si>
    <t>958-00</t>
  </si>
  <si>
    <t>960-01</t>
  </si>
  <si>
    <t>961-00</t>
  </si>
  <si>
    <t>962-01</t>
  </si>
  <si>
    <t>963-01</t>
  </si>
  <si>
    <t>964-01</t>
  </si>
  <si>
    <t>964-02</t>
  </si>
  <si>
    <t>965-02</t>
  </si>
  <si>
    <t>965-03</t>
  </si>
  <si>
    <t>966-00</t>
  </si>
  <si>
    <t>974-00</t>
  </si>
  <si>
    <t>974-02</t>
  </si>
  <si>
    <t>974-03</t>
  </si>
  <si>
    <t>975-00</t>
  </si>
  <si>
    <t>975-02</t>
  </si>
  <si>
    <t>975-03</t>
  </si>
  <si>
    <t>979-01</t>
  </si>
  <si>
    <t>979-02</t>
  </si>
  <si>
    <t>979-03</t>
  </si>
  <si>
    <t>979-04</t>
  </si>
  <si>
    <t>981-02</t>
  </si>
  <si>
    <t>981-03</t>
  </si>
  <si>
    <t>981-05</t>
  </si>
  <si>
    <t>981-06</t>
  </si>
  <si>
    <t>982-01</t>
  </si>
  <si>
    <t>985-00</t>
  </si>
  <si>
    <t>985-02</t>
  </si>
  <si>
    <t>985-03</t>
  </si>
  <si>
    <t>985-04</t>
  </si>
  <si>
    <t>985-05</t>
  </si>
  <si>
    <t>985-06</t>
  </si>
  <si>
    <t>985-07</t>
  </si>
  <si>
    <t>986-00</t>
  </si>
  <si>
    <t>989-00</t>
  </si>
  <si>
    <t>990-00</t>
  </si>
  <si>
    <t>991-00</t>
  </si>
  <si>
    <t>992-00</t>
  </si>
  <si>
    <t>992-01</t>
  </si>
  <si>
    <t>993-00</t>
  </si>
  <si>
    <t>994-01</t>
  </si>
  <si>
    <t>999-01</t>
  </si>
  <si>
    <t>999-02</t>
  </si>
  <si>
    <t>1000-00</t>
  </si>
  <si>
    <t>1001-00</t>
  </si>
  <si>
    <t>1002-00</t>
  </si>
  <si>
    <t>1004-00</t>
  </si>
  <si>
    <t>1005-00</t>
  </si>
  <si>
    <t>1006-00</t>
  </si>
  <si>
    <t>1007-00</t>
  </si>
  <si>
    <t>1008-00</t>
  </si>
  <si>
    <t>1009-00</t>
  </si>
  <si>
    <t>1010-00</t>
  </si>
  <si>
    <t>1011-00</t>
  </si>
  <si>
    <t>1012-00</t>
  </si>
  <si>
    <t>1013-00</t>
  </si>
  <si>
    <t>1014-00</t>
  </si>
  <si>
    <t>1015-00</t>
  </si>
  <si>
    <t>1016-00</t>
  </si>
  <si>
    <t>1017-00</t>
  </si>
  <si>
    <t>1018-00</t>
  </si>
  <si>
    <t>1018-01</t>
  </si>
  <si>
    <t>1018-10</t>
  </si>
  <si>
    <t>1018-11</t>
  </si>
  <si>
    <t>970-01</t>
  </si>
  <si>
    <t>1019-00</t>
  </si>
  <si>
    <t>970-02</t>
  </si>
  <si>
    <t>1019-01</t>
  </si>
  <si>
    <t>970-03</t>
  </si>
  <si>
    <t>1020-00</t>
  </si>
  <si>
    <t>970-04</t>
  </si>
  <si>
    <t>1023-07</t>
  </si>
  <si>
    <t>970-05</t>
  </si>
  <si>
    <t>1023-10</t>
  </si>
  <si>
    <t>1023-12</t>
  </si>
  <si>
    <t>1023-13</t>
  </si>
  <si>
    <t>1023-14</t>
  </si>
  <si>
    <t>1023-15</t>
  </si>
  <si>
    <t>980-01</t>
  </si>
  <si>
    <t>1023-16</t>
  </si>
  <si>
    <t>980-02</t>
  </si>
  <si>
    <t>1023-17</t>
  </si>
  <si>
    <t>980-03</t>
  </si>
  <si>
    <t>1024-00</t>
  </si>
  <si>
    <t>980-04</t>
  </si>
  <si>
    <t>1025-00</t>
  </si>
  <si>
    <t>980-05</t>
  </si>
  <si>
    <t>980-06</t>
  </si>
  <si>
    <t>980-07</t>
  </si>
  <si>
    <t>1030-00</t>
  </si>
  <si>
    <t>1032-00</t>
  </si>
  <si>
    <t>1033-00</t>
  </si>
  <si>
    <t>1034-01</t>
  </si>
  <si>
    <t>1034-02</t>
  </si>
  <si>
    <t>1036-00</t>
  </si>
  <si>
    <t>1037-00</t>
  </si>
  <si>
    <t>1040-00</t>
  </si>
  <si>
    <t>1043-00</t>
  </si>
  <si>
    <t>1045-00</t>
  </si>
  <si>
    <t>1045-01</t>
  </si>
  <si>
    <t>1046-01</t>
  </si>
  <si>
    <t>1048-00</t>
  </si>
  <si>
    <t>1049-00</t>
  </si>
  <si>
    <t>1063-01</t>
  </si>
  <si>
    <t>1064-00</t>
  </si>
  <si>
    <t>1064-01</t>
  </si>
  <si>
    <t>1064-02</t>
  </si>
  <si>
    <t>1064-03</t>
  </si>
  <si>
    <t>1065-00</t>
  </si>
  <si>
    <t>1065-01</t>
  </si>
  <si>
    <t>1065-02</t>
  </si>
  <si>
    <t>1069-01</t>
  </si>
  <si>
    <t>1069-02</t>
  </si>
  <si>
    <t>1069-03</t>
  </si>
  <si>
    <t>1070-00</t>
  </si>
  <si>
    <t>1070-01</t>
  </si>
  <si>
    <t>1074-00</t>
  </si>
  <si>
    <t>1076-00</t>
  </si>
  <si>
    <t>1077-00</t>
  </si>
  <si>
    <t>1077-01</t>
  </si>
  <si>
    <t>1079-01</t>
  </si>
  <si>
    <t>1079-02</t>
  </si>
  <si>
    <t>1079-03</t>
  </si>
  <si>
    <t>1080-04</t>
  </si>
  <si>
    <t>1080-05</t>
  </si>
  <si>
    <t>1080-06</t>
  </si>
  <si>
    <t>1080-07</t>
  </si>
  <si>
    <t>1080-08</t>
  </si>
  <si>
    <t>1081-01</t>
  </si>
  <si>
    <t>1082-01</t>
  </si>
  <si>
    <t>1083-01</t>
  </si>
  <si>
    <t>1083-02</t>
  </si>
  <si>
    <t>1086-00</t>
  </si>
  <si>
    <t>1090-00</t>
  </si>
  <si>
    <t>1090-01</t>
  </si>
  <si>
    <t>1093-00</t>
  </si>
  <si>
    <t>1079-07</t>
  </si>
  <si>
    <t>1093-06</t>
  </si>
  <si>
    <t>1080-01</t>
  </si>
  <si>
    <t>1093-07</t>
  </si>
  <si>
    <t>1080-02</t>
  </si>
  <si>
    <t>1094-01</t>
  </si>
  <si>
    <t>1080-03</t>
  </si>
  <si>
    <t>1094-02</t>
  </si>
  <si>
    <t>1094-03</t>
  </si>
  <si>
    <t>1094-04</t>
  </si>
  <si>
    <t>1094-05</t>
  </si>
  <si>
    <t>1094-06</t>
  </si>
  <si>
    <t>1094-07</t>
  </si>
  <si>
    <t>1095-00</t>
  </si>
  <si>
    <t>1096-04</t>
  </si>
  <si>
    <t>1096-05</t>
  </si>
  <si>
    <t>1096-06</t>
  </si>
  <si>
    <t>1096-07</t>
  </si>
  <si>
    <t>1097-00</t>
  </si>
  <si>
    <t>1098-01</t>
  </si>
  <si>
    <t>1098-02</t>
  </si>
  <si>
    <t>1098-03</t>
  </si>
  <si>
    <t>1098-04</t>
  </si>
  <si>
    <t>1098-05</t>
  </si>
  <si>
    <t>1098-06</t>
  </si>
  <si>
    <t>1098-18</t>
  </si>
  <si>
    <t>1099-00</t>
  </si>
  <si>
    <t>1100-01</t>
  </si>
  <si>
    <t>1100-02</t>
  </si>
  <si>
    <t>1100-03</t>
  </si>
  <si>
    <t>1102-00</t>
  </si>
  <si>
    <t>1103-00</t>
  </si>
  <si>
    <t>1104-00</t>
  </si>
  <si>
    <t>1107-01</t>
  </si>
  <si>
    <t>1107-02</t>
  </si>
  <si>
    <t>1107-03</t>
  </si>
  <si>
    <t>1108-00</t>
  </si>
  <si>
    <t>1112-00</t>
  </si>
  <si>
    <t>1113-00</t>
  </si>
  <si>
    <t>1114-00</t>
  </si>
  <si>
    <t>1116-00</t>
  </si>
  <si>
    <t>1117-00</t>
  </si>
  <si>
    <t>1117-01</t>
  </si>
  <si>
    <t>1120-00</t>
  </si>
  <si>
    <t>1121-00</t>
  </si>
  <si>
    <t>1122-01</t>
  </si>
  <si>
    <t>1123-00</t>
  </si>
  <si>
    <t>1129-07</t>
  </si>
  <si>
    <t>1130-00</t>
  </si>
  <si>
    <t>1135-00</t>
  </si>
  <si>
    <t>1137-00</t>
  </si>
  <si>
    <t>1137-02</t>
  </si>
  <si>
    <t>1140-00</t>
  </si>
  <si>
    <t>1146-02</t>
  </si>
  <si>
    <t>1149-00</t>
  </si>
  <si>
    <t>1149-02</t>
  </si>
  <si>
    <t>1150-02</t>
  </si>
  <si>
    <t>1151-01</t>
  </si>
  <si>
    <t>1151-02</t>
  </si>
  <si>
    <t>1151-03</t>
  </si>
  <si>
    <t>1151-04</t>
  </si>
  <si>
    <t>1151-05</t>
  </si>
  <si>
    <t>1151-06</t>
  </si>
  <si>
    <t>1151-07</t>
  </si>
  <si>
    <t>1151-08</t>
  </si>
  <si>
    <t>1138-01</t>
  </si>
  <si>
    <t>1138-02</t>
  </si>
  <si>
    <t>1153-00</t>
  </si>
  <si>
    <t>1138-03</t>
  </si>
  <si>
    <t>1154-00</t>
  </si>
  <si>
    <t>1138-04</t>
  </si>
  <si>
    <t>1156-00</t>
  </si>
  <si>
    <t>1138-05</t>
  </si>
  <si>
    <t>1159-00</t>
  </si>
  <si>
    <t>1138-06</t>
  </si>
  <si>
    <t>1160-01</t>
  </si>
  <si>
    <t>1138-07</t>
  </si>
  <si>
    <t>1163-01</t>
  </si>
  <si>
    <t>1164-07</t>
  </si>
  <si>
    <t>1164-08</t>
  </si>
  <si>
    <t>1164-09</t>
  </si>
  <si>
    <t>1164-10</t>
  </si>
  <si>
    <t>1166-00</t>
  </si>
  <si>
    <t>1167-01</t>
  </si>
  <si>
    <t>1172-06</t>
  </si>
  <si>
    <t>1172-13</t>
  </si>
  <si>
    <t>1172-15</t>
  </si>
  <si>
    <t>1177-08</t>
  </si>
  <si>
    <t>1181-02</t>
  </si>
  <si>
    <t>1181-03</t>
  </si>
  <si>
    <t>1181-04</t>
  </si>
  <si>
    <t>1181-05</t>
  </si>
  <si>
    <t>1181-07</t>
  </si>
  <si>
    <t>1181-09</t>
  </si>
  <si>
    <t>1182-12</t>
  </si>
  <si>
    <t>1182-13</t>
  </si>
  <si>
    <t>1182-14</t>
  </si>
  <si>
    <t>1184-00</t>
  </si>
  <si>
    <t>1185-00</t>
  </si>
  <si>
    <t>1186-00</t>
  </si>
  <si>
    <t>1187-00</t>
  </si>
  <si>
    <t>1188-00</t>
  </si>
  <si>
    <t>1189-00</t>
  </si>
  <si>
    <t>1191-02</t>
  </si>
  <si>
    <t>1191-03</t>
  </si>
  <si>
    <t>1199-00</t>
  </si>
  <si>
    <t>1207-02</t>
  </si>
  <si>
    <t>1209-01</t>
  </si>
  <si>
    <t>1211-01</t>
  </si>
  <si>
    <t>1212-01</t>
  </si>
  <si>
    <t>1212-02</t>
  </si>
  <si>
    <t>1213-00</t>
  </si>
  <si>
    <t>1213-02</t>
  </si>
  <si>
    <t>1213-03</t>
  </si>
  <si>
    <t>1218-04</t>
  </si>
  <si>
    <t>1218-06</t>
  </si>
  <si>
    <t>1218-07</t>
  </si>
  <si>
    <t>1218-08</t>
  </si>
  <si>
    <t>1218-09</t>
  </si>
  <si>
    <t>1219-00</t>
  </si>
  <si>
    <t>1220-00</t>
  </si>
  <si>
    <t>1221-00</t>
  </si>
  <si>
    <t>1225-00</t>
  </si>
  <si>
    <t>1226-00</t>
  </si>
  <si>
    <t>1227-00</t>
  </si>
  <si>
    <t>1233-00</t>
  </si>
  <si>
    <t>1234-03</t>
  </si>
  <si>
    <t>1234-04</t>
  </si>
  <si>
    <t>1234-05</t>
  </si>
  <si>
    <t>1238-00</t>
  </si>
  <si>
    <t>1239-01</t>
  </si>
  <si>
    <t>1240-00</t>
  </si>
  <si>
    <t>1234-08</t>
  </si>
  <si>
    <t>1242-01</t>
  </si>
  <si>
    <t>1234-09</t>
  </si>
  <si>
    <t>1246-00</t>
  </si>
  <si>
    <t>1241-01</t>
  </si>
  <si>
    <t>1253-00</t>
  </si>
  <si>
    <t>1241-02</t>
  </si>
  <si>
    <t>1254-00</t>
  </si>
  <si>
    <t>1256-00</t>
  </si>
  <si>
    <t>1257-00</t>
  </si>
  <si>
    <t>1258-00</t>
  </si>
  <si>
    <t>1259-00</t>
  </si>
  <si>
    <t>1265-01</t>
  </si>
  <si>
    <t>1268-00</t>
  </si>
  <si>
    <t>1269-00</t>
  </si>
  <si>
    <t>1274-01</t>
  </si>
  <si>
    <t>1275-01</t>
  </si>
  <si>
    <t>1278-00</t>
  </si>
  <si>
    <t>1287-02</t>
  </si>
  <si>
    <t>1289-01</t>
  </si>
  <si>
    <t>1289-02</t>
  </si>
  <si>
    <t>1288-02</t>
  </si>
  <si>
    <t>1288-03</t>
  </si>
  <si>
    <t>1289-04</t>
  </si>
  <si>
    <t>1288-05</t>
  </si>
  <si>
    <t>1288-10</t>
  </si>
  <si>
    <t>1289-06</t>
  </si>
  <si>
    <t>1288-11</t>
  </si>
  <si>
    <t>1288-13</t>
  </si>
  <si>
    <t>1289-09</t>
  </si>
  <si>
    <t>1289-10</t>
  </si>
  <si>
    <t>1289-11</t>
  </si>
  <si>
    <t>1289-12</t>
  </si>
  <si>
    <t>1289-16</t>
  </si>
  <si>
    <t>1289-17</t>
  </si>
  <si>
    <t>1290-00</t>
  </si>
  <si>
    <t>1289-18</t>
  </si>
  <si>
    <t>1289-20</t>
  </si>
  <si>
    <t>1289-24</t>
  </si>
  <si>
    <t>1291-00</t>
  </si>
  <si>
    <t>1289-26</t>
  </si>
  <si>
    <t>1289-27</t>
  </si>
  <si>
    <t>1289-28</t>
  </si>
  <si>
    <t>1295-00</t>
  </si>
  <si>
    <t>1289-29</t>
  </si>
  <si>
    <t>1296-00</t>
  </si>
  <si>
    <t>1302-00</t>
  </si>
  <si>
    <t>1303-00</t>
  </si>
  <si>
    <t>1306-00</t>
  </si>
  <si>
    <t>1307-00</t>
  </si>
  <si>
    <t>1311-01</t>
  </si>
  <si>
    <t>1312-01</t>
  </si>
  <si>
    <t>1312-02</t>
  </si>
  <si>
    <t>1316-00</t>
  </si>
  <si>
    <t>1318-00</t>
  </si>
  <si>
    <t>1328-01</t>
  </si>
  <si>
    <t>1320-04</t>
  </si>
  <si>
    <t>1328-03</t>
  </si>
  <si>
    <t>1321-00</t>
  </si>
  <si>
    <t>1329-00</t>
  </si>
  <si>
    <t>1322-00</t>
  </si>
  <si>
    <t>1330-04</t>
  </si>
  <si>
    <t>1330-05</t>
  </si>
  <si>
    <t>1336-01</t>
  </si>
  <si>
    <t>1336-02</t>
  </si>
  <si>
    <t>1336-03</t>
  </si>
  <si>
    <t>1336-04</t>
  </si>
  <si>
    <t>1336-05</t>
  </si>
  <si>
    <t>1336-06</t>
  </si>
  <si>
    <t>1336-07</t>
  </si>
  <si>
    <t>1336-08</t>
  </si>
  <si>
    <t>1336-09</t>
  </si>
  <si>
    <t>1336-10</t>
  </si>
  <si>
    <t>1337-00</t>
  </si>
  <si>
    <t>1337-01</t>
  </si>
  <si>
    <t>1338-00</t>
  </si>
  <si>
    <t>1339-00</t>
  </si>
  <si>
    <t>1340-00</t>
  </si>
  <si>
    <t>1341-00</t>
  </si>
  <si>
    <t>1342-02</t>
  </si>
  <si>
    <t>1342-03</t>
  </si>
  <si>
    <t>1342-04</t>
  </si>
  <si>
    <t>1344-01</t>
  </si>
  <si>
    <t>1344-02</t>
  </si>
  <si>
    <t>1345-00</t>
  </si>
  <si>
    <t>1345-01</t>
  </si>
  <si>
    <t>1351-01</t>
  </si>
  <si>
    <t>1351-02</t>
  </si>
  <si>
    <t>1351-03</t>
  </si>
  <si>
    <t>1351-05</t>
  </si>
  <si>
    <t>1351-06</t>
  </si>
  <si>
    <t>1351-07</t>
  </si>
  <si>
    <t>1352-01</t>
  </si>
  <si>
    <t>1352-02</t>
  </si>
  <si>
    <t>1352-04</t>
  </si>
  <si>
    <t>1352-06</t>
  </si>
  <si>
    <t>1352-07</t>
  </si>
  <si>
    <t>1352-08</t>
  </si>
  <si>
    <t>1352-09</t>
  </si>
  <si>
    <t>1352-10</t>
  </si>
  <si>
    <t>1352-11</t>
  </si>
  <si>
    <t>1352-12</t>
  </si>
  <si>
    <t>1352-13</t>
  </si>
  <si>
    <t>1352-15</t>
  </si>
  <si>
    <t>1352-16</t>
  </si>
  <si>
    <t>1352-17</t>
  </si>
  <si>
    <t>1352-18</t>
  </si>
  <si>
    <t>1352-19</t>
  </si>
  <si>
    <t>1352-20</t>
  </si>
  <si>
    <t>1352-21</t>
  </si>
  <si>
    <t>1352-22</t>
  </si>
  <si>
    <t>1352-23</t>
  </si>
  <si>
    <t>1352-24</t>
  </si>
  <si>
    <t>1352-25</t>
  </si>
  <si>
    <t>1359-00</t>
  </si>
  <si>
    <t>1360-00</t>
  </si>
  <si>
    <t>1362-00</t>
  </si>
  <si>
    <t>1361-01</t>
  </si>
  <si>
    <t>1364-00</t>
  </si>
  <si>
    <t>1366-00</t>
  </si>
  <si>
    <t>1363-00</t>
  </si>
  <si>
    <t>1368-03</t>
  </si>
  <si>
    <t>1364-01</t>
  </si>
  <si>
    <t>1368-05</t>
  </si>
  <si>
    <t>1368-06</t>
  </si>
  <si>
    <t>1368-09</t>
  </si>
  <si>
    <t>1368-10</t>
  </si>
  <si>
    <t>1368-12</t>
  </si>
  <si>
    <t>1368-13</t>
  </si>
  <si>
    <t>1368-18</t>
  </si>
  <si>
    <t>1371-01</t>
  </si>
  <si>
    <t>1379-00</t>
  </si>
  <si>
    <t>1382-00</t>
  </si>
  <si>
    <t>1383-01</t>
  </si>
  <si>
    <t>1375-00</t>
  </si>
  <si>
    <t>1383-02</t>
  </si>
  <si>
    <t>1376-00</t>
  </si>
  <si>
    <t>1383-03</t>
  </si>
  <si>
    <t>1378-00</t>
  </si>
  <si>
    <t>1386-01</t>
  </si>
  <si>
    <t>1386-02</t>
  </si>
  <si>
    <t>1386-03</t>
  </si>
  <si>
    <t>1386-04</t>
  </si>
  <si>
    <t>1386-05</t>
  </si>
  <si>
    <t>1386-06</t>
  </si>
  <si>
    <t>1386-07</t>
  </si>
  <si>
    <t>1386-08</t>
  </si>
  <si>
    <t>1386-09</t>
  </si>
  <si>
    <t>1386-10</t>
  </si>
  <si>
    <t>1387-00</t>
  </si>
  <si>
    <t>1387-01</t>
  </si>
  <si>
    <t>1387-03</t>
  </si>
  <si>
    <t>1388-00</t>
  </si>
  <si>
    <t>1388-01</t>
  </si>
  <si>
    <t>1389-00</t>
  </si>
  <si>
    <t>1390-01</t>
  </si>
  <si>
    <t>1395-00</t>
  </si>
  <si>
    <t>1396-00</t>
  </si>
  <si>
    <t>1397-01</t>
  </si>
  <si>
    <t>1397-02</t>
  </si>
  <si>
    <t>1398-00</t>
  </si>
  <si>
    <t>1400-01</t>
  </si>
  <si>
    <t>1401-00</t>
  </si>
  <si>
    <t>1401-01</t>
  </si>
  <si>
    <t>1402-00</t>
  </si>
  <si>
    <t>1406-00</t>
  </si>
  <si>
    <t>1411-02</t>
  </si>
  <si>
    <t>1408-01</t>
  </si>
  <si>
    <t>1415-00</t>
  </si>
  <si>
    <t>1424-00</t>
  </si>
  <si>
    <t>1427-00</t>
  </si>
  <si>
    <t>1427-01</t>
  </si>
  <si>
    <t>1428-01</t>
  </si>
  <si>
    <t>1416-00</t>
  </si>
  <si>
    <t>1430-01</t>
  </si>
  <si>
    <t>1430-02</t>
  </si>
  <si>
    <t>1435-00</t>
  </si>
  <si>
    <t>1437-00</t>
  </si>
  <si>
    <t>1440-01</t>
  </si>
  <si>
    <t>1440-02</t>
  </si>
  <si>
    <t>1440-03</t>
  </si>
  <si>
    <t>1440-04</t>
  </si>
  <si>
    <t>1440-05</t>
  </si>
  <si>
    <t>1440-06</t>
  </si>
  <si>
    <t>1442-00</t>
  </si>
  <si>
    <t>1443-00</t>
  </si>
  <si>
    <t>1444-00</t>
  </si>
  <si>
    <t>1446-01</t>
  </si>
  <si>
    <t>1446-03</t>
  </si>
  <si>
    <t>1447-00</t>
  </si>
  <si>
    <t>1450-00</t>
  </si>
  <si>
    <t>1452-01</t>
  </si>
  <si>
    <t>1441-01</t>
  </si>
  <si>
    <t>1456-01</t>
  </si>
  <si>
    <t>1457-00</t>
  </si>
  <si>
    <t>1462-00</t>
  </si>
  <si>
    <t>1464-00</t>
  </si>
  <si>
    <t>1466-00</t>
  </si>
  <si>
    <t>1446-02</t>
  </si>
  <si>
    <t>1467-00</t>
  </si>
  <si>
    <t>1468-00</t>
  </si>
  <si>
    <t>1471-01</t>
  </si>
  <si>
    <t>1471-02</t>
  </si>
  <si>
    <t>1471-03</t>
  </si>
  <si>
    <t>1472-00</t>
  </si>
  <si>
    <t>1474-00</t>
  </si>
  <si>
    <t>1476-00</t>
  </si>
  <si>
    <t>1477-00</t>
  </si>
  <si>
    <t>1469-01</t>
  </si>
  <si>
    <t>1481-01</t>
  </si>
  <si>
    <t>1469-02</t>
  </si>
  <si>
    <t>1481-02</t>
  </si>
  <si>
    <t>1470-01</t>
  </si>
  <si>
    <t>1481-03</t>
  </si>
  <si>
    <t>1470-02</t>
  </si>
  <si>
    <t>1481-04</t>
  </si>
  <si>
    <t>1481-05</t>
  </si>
  <si>
    <t>1481-06</t>
  </si>
  <si>
    <t>1473-00</t>
  </si>
  <si>
    <t>1481-07</t>
  </si>
  <si>
    <t>1482-02</t>
  </si>
  <si>
    <t>1483-00</t>
  </si>
  <si>
    <t>1484-01</t>
  </si>
  <si>
    <t>1484-02</t>
  </si>
  <si>
    <t>1496-00</t>
  </si>
  <si>
    <t>1484-03</t>
  </si>
  <si>
    <t>1501-01</t>
  </si>
  <si>
    <t>1484-04</t>
  </si>
  <si>
    <t>1502-01</t>
  </si>
  <si>
    <t>1484-05</t>
  </si>
  <si>
    <t>1507-16</t>
  </si>
  <si>
    <t>1484-06</t>
  </si>
  <si>
    <t>1508-00</t>
  </si>
  <si>
    <t>1484-07</t>
  </si>
  <si>
    <t>1518-01</t>
  </si>
  <si>
    <t>1484-08</t>
  </si>
  <si>
    <t>1521-00</t>
  </si>
  <si>
    <t>1484-09</t>
  </si>
  <si>
    <t>1524-01</t>
  </si>
  <si>
    <t>1484-10</t>
  </si>
  <si>
    <t>1588-02</t>
  </si>
  <si>
    <t>1484-11</t>
  </si>
  <si>
    <t>1588-03</t>
  </si>
  <si>
    <t>1484-12</t>
  </si>
  <si>
    <t>1588-04</t>
  </si>
  <si>
    <t>1484-13</t>
  </si>
  <si>
    <t>1588-05</t>
  </si>
  <si>
    <t>1484-14</t>
  </si>
  <si>
    <t>1588-06</t>
  </si>
  <si>
    <t>1485-00</t>
  </si>
  <si>
    <t>1486-00</t>
  </si>
  <si>
    <t>1487-00</t>
  </si>
  <si>
    <t>1509-00</t>
  </si>
  <si>
    <t>1511-00</t>
  </si>
  <si>
    <t>1513-00</t>
  </si>
  <si>
    <t>1514-00</t>
  </si>
  <si>
    <t>1521-01</t>
  </si>
  <si>
    <t>1522-00</t>
  </si>
  <si>
    <t>1525-01</t>
  </si>
  <si>
    <t>1525-02</t>
  </si>
  <si>
    <t>1525-03</t>
  </si>
  <si>
    <t>1525-04</t>
  </si>
  <si>
    <t>1525-05</t>
  </si>
  <si>
    <t>1525-06</t>
  </si>
  <si>
    <t>1525-07</t>
  </si>
  <si>
    <t>1529-01</t>
  </si>
  <si>
    <t>1525-08</t>
  </si>
  <si>
    <t>1525-09</t>
  </si>
  <si>
    <t>1525-10</t>
  </si>
  <si>
    <t>1525-11</t>
  </si>
  <si>
    <t>1526-00</t>
  </si>
  <si>
    <t>1530-01</t>
  </si>
  <si>
    <t>1530-02</t>
  </si>
  <si>
    <t>1531-00</t>
  </si>
  <si>
    <t>1536-00</t>
  </si>
  <si>
    <t>1547-00</t>
  </si>
  <si>
    <t>1548-00</t>
  </si>
  <si>
    <t>1557-00</t>
  </si>
  <si>
    <t>1558-00</t>
  </si>
  <si>
    <t>1561-00</t>
  </si>
  <si>
    <t>1564-00</t>
  </si>
  <si>
    <t>1565-02</t>
  </si>
  <si>
    <t>1565-04</t>
  </si>
  <si>
    <t>1566-03</t>
  </si>
  <si>
    <t>1576-00</t>
  </si>
  <si>
    <t>1577-00</t>
  </si>
  <si>
    <t>1581-01</t>
  </si>
  <si>
    <t>1587-01</t>
  </si>
  <si>
    <t>1587-02</t>
  </si>
  <si>
    <t>1587-03</t>
  </si>
  <si>
    <t>1590-01</t>
  </si>
  <si>
    <t>1590-05</t>
  </si>
  <si>
    <t>1590-06</t>
  </si>
  <si>
    <t>1590-07</t>
  </si>
  <si>
    <t>1598-00</t>
  </si>
  <si>
    <t>1599-01</t>
  </si>
  <si>
    <t>1599-02</t>
  </si>
  <si>
    <t>1599-03</t>
  </si>
  <si>
    <t>1599-04</t>
  </si>
  <si>
    <t>588-97</t>
  </si>
  <si>
    <t>1599-05</t>
  </si>
  <si>
    <t>1599-06</t>
  </si>
  <si>
    <t>1599-07</t>
  </si>
  <si>
    <t>1572-02</t>
  </si>
  <si>
    <t>1610-03</t>
  </si>
  <si>
    <t>1610-04</t>
  </si>
  <si>
    <t>1615-01</t>
  </si>
  <si>
    <t>6002-00</t>
  </si>
  <si>
    <t>1409-02</t>
  </si>
  <si>
    <t>807-09</t>
  </si>
  <si>
    <t>861-11</t>
  </si>
  <si>
    <t>1186-02</t>
  </si>
  <si>
    <t>1186-03</t>
  </si>
  <si>
    <t>1408-03</t>
  </si>
  <si>
    <t>1409-03</t>
  </si>
  <si>
    <t>1409-04</t>
  </si>
  <si>
    <t>1510-00</t>
  </si>
  <si>
    <t>1572-03</t>
  </si>
  <si>
    <t>1573-01</t>
  </si>
  <si>
    <t>1352-26</t>
  </si>
  <si>
    <t>1554-01</t>
  </si>
  <si>
    <t>1554-02</t>
  </si>
  <si>
    <t>1554-03</t>
  </si>
  <si>
    <t>1554-05</t>
  </si>
  <si>
    <t>1554-07</t>
  </si>
  <si>
    <t>1554-08</t>
  </si>
  <si>
    <t>5001-00</t>
  </si>
  <si>
    <t>5002-00</t>
  </si>
  <si>
    <t>5004-00</t>
  </si>
  <si>
    <t>5006-00</t>
  </si>
  <si>
    <t>5010-00</t>
  </si>
  <si>
    <t>5005-00</t>
  </si>
  <si>
    <t>5007-00</t>
  </si>
  <si>
    <t>5008-00</t>
  </si>
  <si>
    <t>5009-00</t>
  </si>
  <si>
    <t>5003-01</t>
  </si>
  <si>
    <t>5011-00</t>
  </si>
  <si>
    <t>5012-00</t>
  </si>
  <si>
    <t>5013-00</t>
  </si>
  <si>
    <t>5014-00</t>
  </si>
  <si>
    <t>5015-00</t>
  </si>
  <si>
    <t>5016-00</t>
  </si>
  <si>
    <t>6001-00</t>
  </si>
  <si>
    <t>6011-00</t>
  </si>
  <si>
    <t>1554-17</t>
  </si>
  <si>
    <t>1234-11</t>
  </si>
  <si>
    <t>1755-00</t>
  </si>
  <si>
    <t>2852-08</t>
  </si>
  <si>
    <t>2852-10</t>
  </si>
  <si>
    <t>1554-27</t>
  </si>
  <si>
    <t>1613-04</t>
  </si>
  <si>
    <t>1634-25</t>
  </si>
  <si>
    <t>1688-04</t>
  </si>
  <si>
    <t>1688-05</t>
  </si>
  <si>
    <t>1732-10</t>
  </si>
  <si>
    <t>1771-02</t>
  </si>
  <si>
    <t>1771-03</t>
  </si>
  <si>
    <t>1829-01</t>
  </si>
  <si>
    <t>1851-02</t>
  </si>
  <si>
    <t>985-08</t>
  </si>
  <si>
    <t>1587-05</t>
  </si>
  <si>
    <t>1589-04</t>
  </si>
  <si>
    <t>1637-00</t>
  </si>
  <si>
    <t>1750-05</t>
  </si>
  <si>
    <t>1790-12</t>
  </si>
  <si>
    <t>1826-01</t>
  </si>
  <si>
    <t>1831-01</t>
  </si>
  <si>
    <t>1916-00</t>
  </si>
  <si>
    <t>1919-00</t>
  </si>
  <si>
    <t>2412-06</t>
  </si>
  <si>
    <t>1912-00</t>
  </si>
  <si>
    <t>2852-25</t>
  </si>
  <si>
    <t>1554-35</t>
  </si>
  <si>
    <t>1446-06</t>
  </si>
  <si>
    <t>1732-09</t>
  </si>
  <si>
    <t>1734-05</t>
  </si>
  <si>
    <t>1790-09</t>
  </si>
  <si>
    <t>1790-13</t>
  </si>
  <si>
    <t>1792-02</t>
  </si>
  <si>
    <t>1832-02</t>
  </si>
  <si>
    <t>1892-01</t>
  </si>
  <si>
    <t>2412-21</t>
  </si>
  <si>
    <t>1922-02</t>
  </si>
  <si>
    <t>1922-03</t>
  </si>
  <si>
    <t>1922-04</t>
  </si>
  <si>
    <t>1922-05</t>
  </si>
  <si>
    <t>1922-06</t>
  </si>
  <si>
    <t>1922-07</t>
  </si>
  <si>
    <t>1922-08</t>
  </si>
  <si>
    <t>1634-47</t>
  </si>
  <si>
    <t>1634-48</t>
  </si>
  <si>
    <t>1738-01</t>
  </si>
  <si>
    <t>1790-14</t>
  </si>
  <si>
    <t>완제품</t>
    <phoneticPr fontId="1" type="noConversion"/>
  </si>
  <si>
    <t>TM No.</t>
    <phoneticPr fontId="1" type="noConversion"/>
  </si>
  <si>
    <t>797-18</t>
  </si>
  <si>
    <t>797-19</t>
  </si>
  <si>
    <t>797-20</t>
  </si>
  <si>
    <t>1079-08</t>
  </si>
  <si>
    <t>1412-08</t>
  </si>
  <si>
    <t>1412-09</t>
  </si>
  <si>
    <t>1412-10</t>
  </si>
  <si>
    <t>1554-09</t>
  </si>
  <si>
    <t>1554-10</t>
  </si>
  <si>
    <t>1554-11</t>
  </si>
  <si>
    <t>1554-14</t>
  </si>
  <si>
    <t>1554-16</t>
  </si>
  <si>
    <t>1554-18</t>
  </si>
  <si>
    <t>1554-19</t>
  </si>
  <si>
    <t>1554-23</t>
  </si>
  <si>
    <t>1554-26</t>
  </si>
  <si>
    <t>1554-31</t>
  </si>
  <si>
    <t>1554-33</t>
  </si>
  <si>
    <t>1554-38</t>
  </si>
  <si>
    <t>1554-39</t>
  </si>
  <si>
    <t>1554-40</t>
  </si>
  <si>
    <t>1634-02</t>
  </si>
  <si>
    <t>1634-04</t>
  </si>
  <si>
    <t>1634-05</t>
  </si>
  <si>
    <t>1634-06</t>
  </si>
  <si>
    <t>1634-10</t>
  </si>
  <si>
    <t>1634-12</t>
  </si>
  <si>
    <t>1634-14</t>
  </si>
  <si>
    <t>1634-19</t>
  </si>
  <si>
    <t>1634-20</t>
  </si>
  <si>
    <t>1634-21</t>
  </si>
  <si>
    <t>1634-22</t>
  </si>
  <si>
    <t>1634-23</t>
  </si>
  <si>
    <t>1634-26</t>
  </si>
  <si>
    <t>1634-27</t>
  </si>
  <si>
    <t>1634-29</t>
  </si>
  <si>
    <t>1634-30</t>
  </si>
  <si>
    <t>1634-32</t>
  </si>
  <si>
    <t>1634-34</t>
  </si>
  <si>
    <t>1634-41</t>
  </si>
  <si>
    <t>1634-43</t>
  </si>
  <si>
    <t>1634-44</t>
  </si>
  <si>
    <t>1640-03</t>
  </si>
  <si>
    <t>1665-01</t>
  </si>
  <si>
    <t>1665-02</t>
  </si>
  <si>
    <t>1665-03</t>
  </si>
  <si>
    <t>1665-04</t>
  </si>
  <si>
    <t>1665-05</t>
  </si>
  <si>
    <t>1673-02</t>
  </si>
  <si>
    <t>1673-03</t>
  </si>
  <si>
    <t>1681-02</t>
  </si>
  <si>
    <t>1681-06</t>
  </si>
  <si>
    <t>1734-01</t>
  </si>
  <si>
    <t>1734-02</t>
  </si>
  <si>
    <t>1734-04</t>
  </si>
  <si>
    <t>1734-07</t>
  </si>
  <si>
    <t>1734-10</t>
  </si>
  <si>
    <t>1734-12</t>
  </si>
  <si>
    <t>1792-01</t>
  </si>
  <si>
    <t>1832-05</t>
  </si>
  <si>
    <t>1836-04</t>
  </si>
  <si>
    <t>1896-01</t>
  </si>
  <si>
    <t>1896-02</t>
  </si>
  <si>
    <t>1904-01</t>
  </si>
  <si>
    <t>2412-03</t>
  </si>
  <si>
    <t>2412-09</t>
  </si>
  <si>
    <t>2412-10</t>
  </si>
  <si>
    <t>2852-05</t>
  </si>
  <si>
    <t>2852-06</t>
  </si>
  <si>
    <t>2852-09</t>
  </si>
  <si>
    <t>2852-17</t>
  </si>
  <si>
    <t>152-05J</t>
  </si>
  <si>
    <t>152-06J</t>
  </si>
  <si>
    <t>152-07J</t>
  </si>
  <si>
    <t>152-08J</t>
  </si>
  <si>
    <t>786-21</t>
  </si>
  <si>
    <t>852-25</t>
  </si>
  <si>
    <t>861-15</t>
  </si>
  <si>
    <t>1023-19</t>
  </si>
  <si>
    <t>1023-20</t>
  </si>
  <si>
    <t>1023-21</t>
  </si>
  <si>
    <t>1352-29</t>
  </si>
  <si>
    <t>1630-07</t>
  </si>
  <si>
    <t>1634-38</t>
  </si>
  <si>
    <t>1646-02</t>
  </si>
  <si>
    <t>1666-01</t>
  </si>
  <si>
    <t>1666-07</t>
  </si>
  <si>
    <t>1673-01</t>
  </si>
  <si>
    <t>1734-08</t>
  </si>
  <si>
    <t>1791-02</t>
  </si>
  <si>
    <t>1852-01</t>
  </si>
  <si>
    <t>1853-01</t>
  </si>
  <si>
    <t>2852-04</t>
  </si>
  <si>
    <t>2852-07</t>
  </si>
  <si>
    <t>1098-21</t>
  </si>
  <si>
    <t>1507-21</t>
  </si>
  <si>
    <t>1682-00</t>
  </si>
  <si>
    <t>1735-00</t>
  </si>
  <si>
    <t>1532-01</t>
  </si>
  <si>
    <t>1612-00</t>
  </si>
  <si>
    <t>1750-00</t>
  </si>
  <si>
    <t>1752-00</t>
  </si>
  <si>
    <t>1722-00</t>
  </si>
  <si>
    <t>1769-00</t>
  </si>
  <si>
    <t>1788-00</t>
  </si>
  <si>
    <t>1837-00</t>
  </si>
  <si>
    <t>1889-00</t>
  </si>
  <si>
    <t>1768-00</t>
  </si>
  <si>
    <t>1838-00</t>
  </si>
  <si>
    <t>1463-01</t>
  </si>
  <si>
    <t>1463-02</t>
  </si>
  <si>
    <t>1540-01</t>
  </si>
  <si>
    <t>1540-02</t>
  </si>
  <si>
    <t>1464-01</t>
  </si>
  <si>
    <t>1523-00</t>
  </si>
  <si>
    <t>1541-00</t>
  </si>
  <si>
    <t>1559-00</t>
  </si>
  <si>
    <t>1653-00</t>
  </si>
  <si>
    <t>1668-00</t>
  </si>
  <si>
    <t>1692-00</t>
  </si>
  <si>
    <t>1708-00</t>
  </si>
  <si>
    <t>1709-00</t>
  </si>
  <si>
    <t>1600-00</t>
  </si>
  <si>
    <t>1645-01</t>
  </si>
  <si>
    <t>1658-00</t>
  </si>
  <si>
    <t>1661-01</t>
  </si>
  <si>
    <t>1661-03</t>
  </si>
  <si>
    <t>1808-00</t>
  </si>
  <si>
    <t>1817-01</t>
  </si>
  <si>
    <t>1818-00</t>
  </si>
  <si>
    <t>1819-00</t>
  </si>
  <si>
    <t>1820-01</t>
  </si>
  <si>
    <t>1821-01</t>
  </si>
  <si>
    <t>1822-01</t>
  </si>
  <si>
    <t>1823-01</t>
  </si>
  <si>
    <t>1697-00</t>
  </si>
  <si>
    <t>1698-00</t>
  </si>
  <si>
    <t>108-07</t>
  </si>
  <si>
    <t>118-00</t>
  </si>
  <si>
    <t>205-03</t>
  </si>
  <si>
    <t>1681-00</t>
  </si>
  <si>
    <t>1882-00</t>
  </si>
  <si>
    <t>1883-00</t>
  </si>
  <si>
    <t>1949-00</t>
  </si>
  <si>
    <t>2006-14</t>
  </si>
  <si>
    <t>2006-62</t>
  </si>
  <si>
    <t>1510-01</t>
  </si>
  <si>
    <t>1510-02</t>
  </si>
  <si>
    <t>1880-00</t>
  </si>
  <si>
    <t>1625-00</t>
  </si>
  <si>
    <t>1695-00</t>
  </si>
  <si>
    <t>1785-00</t>
  </si>
  <si>
    <t>1781-00</t>
  </si>
  <si>
    <t>861-20</t>
  </si>
  <si>
    <t>1590-14</t>
  </si>
  <si>
    <t>1590-15</t>
  </si>
  <si>
    <t>1807-01</t>
  </si>
  <si>
    <t>1807-02</t>
  </si>
  <si>
    <t>1807-03</t>
  </si>
  <si>
    <t>1767-00</t>
  </si>
  <si>
    <t>1252-05</t>
  </si>
  <si>
    <t>1690-00</t>
  </si>
  <si>
    <t>1733-00</t>
  </si>
  <si>
    <t>단가\</t>
    <phoneticPr fontId="1" type="noConversion"/>
  </si>
  <si>
    <t>성형품</t>
    <phoneticPr fontId="1" type="noConversion"/>
  </si>
  <si>
    <t>749-20</t>
  </si>
  <si>
    <t>786-17</t>
  </si>
  <si>
    <t>786-20</t>
  </si>
  <si>
    <t>853-55</t>
  </si>
  <si>
    <t>861-22</t>
  </si>
  <si>
    <t>1289-32</t>
  </si>
  <si>
    <t>1368-25</t>
  </si>
  <si>
    <t>1368-26</t>
  </si>
  <si>
    <t>1368-27</t>
  </si>
  <si>
    <t>1368-30</t>
  </si>
  <si>
    <t>1412-12</t>
  </si>
  <si>
    <t>1412-14</t>
  </si>
  <si>
    <t>1505-00</t>
  </si>
  <si>
    <t>1506-00</t>
  </si>
  <si>
    <t>1551-02</t>
  </si>
  <si>
    <t>1554-13</t>
  </si>
  <si>
    <t>1554-15</t>
  </si>
  <si>
    <t>1554-22</t>
  </si>
  <si>
    <t>1554-25</t>
  </si>
  <si>
    <t>1554-29</t>
  </si>
  <si>
    <t>1554-30</t>
  </si>
  <si>
    <t>1554-32</t>
  </si>
  <si>
    <t>1554-36</t>
  </si>
  <si>
    <t>1554-37</t>
  </si>
  <si>
    <t>1554-45</t>
  </si>
  <si>
    <t>1555-00</t>
  </si>
  <si>
    <t>1565-07</t>
  </si>
  <si>
    <t>1565-08</t>
  </si>
  <si>
    <t>1565-09</t>
  </si>
  <si>
    <t>1565-10</t>
  </si>
  <si>
    <t>1589-01</t>
  </si>
  <si>
    <t>1589-03</t>
  </si>
  <si>
    <t>1590-10</t>
  </si>
  <si>
    <t>1590-11</t>
  </si>
  <si>
    <t>1590-12</t>
  </si>
  <si>
    <t>1609-00</t>
  </si>
  <si>
    <t>1610-06</t>
  </si>
  <si>
    <t>1610-07</t>
  </si>
  <si>
    <t>1613-02</t>
  </si>
  <si>
    <t>1613-03</t>
  </si>
  <si>
    <t>1613-05</t>
  </si>
  <si>
    <t>1630-08</t>
  </si>
  <si>
    <t>1630-09</t>
  </si>
  <si>
    <t>1631-00</t>
  </si>
  <si>
    <t>1634-03</t>
  </si>
  <si>
    <t>1634-07</t>
  </si>
  <si>
    <t>1634-08</t>
  </si>
  <si>
    <t>1634-11</t>
  </si>
  <si>
    <t>1634-15</t>
  </si>
  <si>
    <t>1634-16</t>
  </si>
  <si>
    <t>1634-33</t>
  </si>
  <si>
    <t>1634-35</t>
  </si>
  <si>
    <t>1634-37</t>
  </si>
  <si>
    <t>1634-39</t>
  </si>
  <si>
    <t>1634-42</t>
  </si>
  <si>
    <t>1634-49</t>
  </si>
  <si>
    <t>1635-00</t>
  </si>
  <si>
    <t>1636-00</t>
  </si>
  <si>
    <t>1636-02</t>
  </si>
  <si>
    <t>1641-00</t>
  </si>
  <si>
    <t>1644-00</t>
  </si>
  <si>
    <t>1666-02</t>
  </si>
  <si>
    <t>1673-09</t>
  </si>
  <si>
    <t>1681-01</t>
  </si>
  <si>
    <t>1681-04</t>
  </si>
  <si>
    <t>1684-00</t>
  </si>
  <si>
    <t>1685-00</t>
  </si>
  <si>
    <t>1689-00</t>
  </si>
  <si>
    <t>1729-00</t>
  </si>
  <si>
    <t>1734-06</t>
  </si>
  <si>
    <t>1734-13</t>
  </si>
  <si>
    <t>1734-14</t>
  </si>
  <si>
    <t>1740-01</t>
  </si>
  <si>
    <t>1741-01</t>
  </si>
  <si>
    <t>1742-01</t>
  </si>
  <si>
    <t>1757-00</t>
  </si>
  <si>
    <t>1779-03</t>
  </si>
  <si>
    <t>1782-00</t>
  </si>
  <si>
    <t>1792-03</t>
  </si>
  <si>
    <t>1792-04</t>
  </si>
  <si>
    <t>1792-07</t>
  </si>
  <si>
    <t>1792-08</t>
  </si>
  <si>
    <t>1792-09</t>
  </si>
  <si>
    <t>1792-10</t>
  </si>
  <si>
    <t>1831-02</t>
  </si>
  <si>
    <t>1831-05</t>
  </si>
  <si>
    <t>1831-07</t>
  </si>
  <si>
    <t>1832-03</t>
  </si>
  <si>
    <t>1832-04</t>
  </si>
  <si>
    <t>1832-08</t>
  </si>
  <si>
    <t>1834-01</t>
  </si>
  <si>
    <t>1835-01</t>
  </si>
  <si>
    <t>1859-00</t>
  </si>
  <si>
    <t>1931-04</t>
  </si>
  <si>
    <t>2412-07</t>
  </si>
  <si>
    <t>2554-01</t>
  </si>
  <si>
    <t>2852-15</t>
  </si>
  <si>
    <t>2852-18</t>
  </si>
  <si>
    <t>2852-21</t>
  </si>
  <si>
    <t>661-30</t>
  </si>
  <si>
    <t>661-32</t>
  </si>
  <si>
    <t>661-33</t>
  </si>
  <si>
    <t>785-08</t>
  </si>
  <si>
    <t>786-18</t>
  </si>
  <si>
    <t>786-19</t>
  </si>
  <si>
    <t>853-53</t>
  </si>
  <si>
    <t>853-56</t>
  </si>
  <si>
    <t>853-57</t>
  </si>
  <si>
    <t>861-12</t>
  </si>
  <si>
    <t>861-13</t>
  </si>
  <si>
    <t>861-14</t>
  </si>
  <si>
    <t>861-16</t>
  </si>
  <si>
    <t>861-17</t>
  </si>
  <si>
    <t>861-18</t>
  </si>
  <si>
    <t>861-19</t>
  </si>
  <si>
    <t>878-05</t>
  </si>
  <si>
    <t>878-06</t>
  </si>
  <si>
    <t>985-09</t>
  </si>
  <si>
    <t>1274-02</t>
  </si>
  <si>
    <t>1274-03</t>
  </si>
  <si>
    <t>1274-04</t>
  </si>
  <si>
    <t>1274-05</t>
  </si>
  <si>
    <t>1275-02</t>
  </si>
  <si>
    <t>1275-03</t>
  </si>
  <si>
    <t>1275-04</t>
  </si>
  <si>
    <t>1352-27</t>
  </si>
  <si>
    <t>1352-28</t>
  </si>
  <si>
    <t>1352-30</t>
  </si>
  <si>
    <t>1352-31</t>
  </si>
  <si>
    <t>1368-28</t>
  </si>
  <si>
    <t>1412-11</t>
  </si>
  <si>
    <t>1412-13</t>
  </si>
  <si>
    <t>1412-15</t>
  </si>
  <si>
    <t>1412-16</t>
  </si>
  <si>
    <t>1412-17</t>
  </si>
  <si>
    <t>1412-18</t>
  </si>
  <si>
    <t>1430-06</t>
  </si>
  <si>
    <t>1446-04</t>
  </si>
  <si>
    <t>1446-05</t>
  </si>
  <si>
    <t>1446-08</t>
  </si>
  <si>
    <t>1484-15</t>
  </si>
  <si>
    <t>1484-16</t>
  </si>
  <si>
    <t>1484-17</t>
  </si>
  <si>
    <t>1484-18</t>
  </si>
  <si>
    <t>1484-19</t>
  </si>
  <si>
    <t>1484-20</t>
  </si>
  <si>
    <t>1484-21</t>
  </si>
  <si>
    <t>1484-22</t>
  </si>
  <si>
    <t>1530-03</t>
  </si>
  <si>
    <t>1530-04</t>
  </si>
  <si>
    <t>1530-05</t>
  </si>
  <si>
    <t>1554-12</t>
  </si>
  <si>
    <t>1554-20</t>
  </si>
  <si>
    <t>1554-21</t>
  </si>
  <si>
    <t>1554-24</t>
  </si>
  <si>
    <t>1554-28</t>
  </si>
  <si>
    <t>1554-34</t>
  </si>
  <si>
    <t>1554-41</t>
  </si>
  <si>
    <t>1554-43</t>
  </si>
  <si>
    <t>1554-44</t>
  </si>
  <si>
    <t>1565-06</t>
  </si>
  <si>
    <t>1581-02</t>
  </si>
  <si>
    <t>1581-03</t>
  </si>
  <si>
    <t>1581-04</t>
  </si>
  <si>
    <t>1587-04</t>
  </si>
  <si>
    <t>1587-06</t>
  </si>
  <si>
    <t>1587-07</t>
  </si>
  <si>
    <t>1587-08</t>
  </si>
  <si>
    <t>1589-02</t>
  </si>
  <si>
    <t>1589-05</t>
  </si>
  <si>
    <t>1590-13</t>
  </si>
  <si>
    <t>1590-16</t>
  </si>
  <si>
    <t>1590-17</t>
  </si>
  <si>
    <t>1590-18</t>
  </si>
  <si>
    <t>1610-08</t>
  </si>
  <si>
    <t>1610-09</t>
  </si>
  <si>
    <t>1610-10</t>
  </si>
  <si>
    <t>1610-11</t>
  </si>
  <si>
    <t>1630-02</t>
  </si>
  <si>
    <t>1630-03</t>
  </si>
  <si>
    <t>1630-04</t>
  </si>
  <si>
    <t>1630-05</t>
  </si>
  <si>
    <t>1630-06</t>
  </si>
  <si>
    <t>1630-10</t>
  </si>
  <si>
    <t>1630-11</t>
  </si>
  <si>
    <t>1630-12</t>
  </si>
  <si>
    <t>1630-13</t>
  </si>
  <si>
    <t>1634-09</t>
  </si>
  <si>
    <t>1634-13</t>
  </si>
  <si>
    <t>1634-17</t>
  </si>
  <si>
    <t>1634-24</t>
  </si>
  <si>
    <t>1634-28</t>
  </si>
  <si>
    <t>1634-31</t>
  </si>
  <si>
    <t>1634-36</t>
  </si>
  <si>
    <t>1634-40</t>
  </si>
  <si>
    <t>1634-45</t>
  </si>
  <si>
    <t>1634-46</t>
  </si>
  <si>
    <t>1646-03</t>
  </si>
  <si>
    <t>1666-03</t>
  </si>
  <si>
    <t>1666-04</t>
  </si>
  <si>
    <t>1666-05</t>
  </si>
  <si>
    <t>1666-06</t>
  </si>
  <si>
    <t>1666-08</t>
  </si>
  <si>
    <t>1666-09</t>
  </si>
  <si>
    <t>1666-10</t>
  </si>
  <si>
    <t>1673-04</t>
  </si>
  <si>
    <t>1673-05</t>
  </si>
  <si>
    <t>1673-06</t>
  </si>
  <si>
    <t>1673-07</t>
  </si>
  <si>
    <t>1673-08</t>
  </si>
  <si>
    <t>1673-10</t>
  </si>
  <si>
    <t>1673-11</t>
  </si>
  <si>
    <t>1673-12</t>
  </si>
  <si>
    <t>1673-13</t>
  </si>
  <si>
    <t>1673-14</t>
  </si>
  <si>
    <t>1687-01</t>
  </si>
  <si>
    <t>1687-03</t>
  </si>
  <si>
    <t>1688-02</t>
  </si>
  <si>
    <t>1688-03</t>
  </si>
  <si>
    <t>1688-06</t>
  </si>
  <si>
    <t>1730-01</t>
  </si>
  <si>
    <t>1730-02</t>
  </si>
  <si>
    <t>1730-03</t>
  </si>
  <si>
    <t>1730-04</t>
  </si>
  <si>
    <t>1731-01</t>
  </si>
  <si>
    <t>1732-06</t>
  </si>
  <si>
    <t>1732-07</t>
  </si>
  <si>
    <t>1734-03</t>
  </si>
  <si>
    <t>1734-15</t>
  </si>
  <si>
    <t>1734-16</t>
  </si>
  <si>
    <t>1734-17</t>
  </si>
  <si>
    <t>1738-02</t>
  </si>
  <si>
    <t>1738-04</t>
  </si>
  <si>
    <t>1739-00</t>
  </si>
  <si>
    <t>1758-00</t>
  </si>
  <si>
    <t>1766-00</t>
  </si>
  <si>
    <t>1779-01</t>
  </si>
  <si>
    <t>1779-02</t>
  </si>
  <si>
    <t>1779-04</t>
  </si>
  <si>
    <t>1779-05</t>
  </si>
  <si>
    <t>1779-06</t>
  </si>
  <si>
    <t>1779-07</t>
  </si>
  <si>
    <t>1779-08</t>
  </si>
  <si>
    <t>1780-02</t>
  </si>
  <si>
    <t>1780-03</t>
  </si>
  <si>
    <t>1780-04</t>
  </si>
  <si>
    <t>1790-01</t>
  </si>
  <si>
    <t>1790-02</t>
  </si>
  <si>
    <t>1790-03</t>
  </si>
  <si>
    <t>1790-04</t>
  </si>
  <si>
    <t>1790-05</t>
  </si>
  <si>
    <t>1790-06</t>
  </si>
  <si>
    <t>1790-07</t>
  </si>
  <si>
    <t>1790-08</t>
  </si>
  <si>
    <t>1790-10</t>
  </si>
  <si>
    <t>1790-11</t>
  </si>
  <si>
    <t>1790-15</t>
  </si>
  <si>
    <t>1791-01</t>
  </si>
  <si>
    <t>1791-03</t>
  </si>
  <si>
    <t>1791-04</t>
  </si>
  <si>
    <t>1792-05</t>
  </si>
  <si>
    <t>1792-06</t>
  </si>
  <si>
    <t>1799-01</t>
  </si>
  <si>
    <t>1799-02</t>
  </si>
  <si>
    <t>1800-01</t>
  </si>
  <si>
    <t>1800-02</t>
  </si>
  <si>
    <t>1800-03</t>
  </si>
  <si>
    <t>1801-04</t>
  </si>
  <si>
    <t>1801-05</t>
  </si>
  <si>
    <t>1828-01</t>
  </si>
  <si>
    <t>1829-02</t>
  </si>
  <si>
    <t>1830-02</t>
  </si>
  <si>
    <t>1832-01</t>
  </si>
  <si>
    <t>1832-06</t>
  </si>
  <si>
    <t>1832-07</t>
  </si>
  <si>
    <t>1832-09</t>
  </si>
  <si>
    <t>1833-01</t>
  </si>
  <si>
    <t>1833-02</t>
  </si>
  <si>
    <t>1839-00</t>
  </si>
  <si>
    <t>1852-02</t>
  </si>
  <si>
    <t>1852-03</t>
  </si>
  <si>
    <t>1852-04</t>
  </si>
  <si>
    <t>1863-01</t>
  </si>
  <si>
    <t>1891-01</t>
  </si>
  <si>
    <t>1931-02</t>
  </si>
  <si>
    <t>1931-03</t>
  </si>
  <si>
    <t>1931-05</t>
  </si>
  <si>
    <t>2412-11</t>
  </si>
  <si>
    <t>2412-18</t>
  </si>
  <si>
    <t>2412-19</t>
  </si>
  <si>
    <t>2412-20</t>
  </si>
  <si>
    <t>2852-11</t>
  </si>
  <si>
    <t>2852-12</t>
  </si>
  <si>
    <t>2852-14</t>
  </si>
  <si>
    <t>2852-19</t>
  </si>
  <si>
    <t>2852-20</t>
  </si>
  <si>
    <t>1176-06</t>
  </si>
  <si>
    <t>1371-03</t>
  </si>
  <si>
    <t>1181-10</t>
  </si>
  <si>
    <t>1218-10</t>
  </si>
  <si>
    <t>1234-10</t>
  </si>
  <si>
    <t>1234-12</t>
  </si>
  <si>
    <t>1342-05</t>
  </si>
  <si>
    <t>1342-06</t>
  </si>
  <si>
    <t>1565-05</t>
  </si>
  <si>
    <t>1734-18</t>
  </si>
  <si>
    <t>1831-03</t>
  </si>
  <si>
    <t>1271-06</t>
  </si>
  <si>
    <t>1533-01</t>
  </si>
  <si>
    <t>1546-00</t>
  </si>
  <si>
    <t>1659-00</t>
  </si>
  <si>
    <t>1606-00</t>
  </si>
  <si>
    <t>1241-03</t>
  </si>
  <si>
    <t>1360-01</t>
  </si>
  <si>
    <t>1622-00</t>
  </si>
  <si>
    <t>1622-01</t>
  </si>
  <si>
    <t>1691-00</t>
  </si>
  <si>
    <t>1806-00</t>
  </si>
  <si>
    <t>1762-00</t>
  </si>
  <si>
    <t>6004-00</t>
  </si>
  <si>
    <t>6007-00</t>
  </si>
  <si>
    <t>6019-00</t>
  </si>
  <si>
    <t>6004-01</t>
  </si>
  <si>
    <t>6007-01</t>
  </si>
  <si>
    <t>6017-01</t>
  </si>
  <si>
    <t>1675-00</t>
  </si>
  <si>
    <t>1676-00</t>
  </si>
  <si>
    <t>6009-01</t>
  </si>
  <si>
    <t>6009-02</t>
  </si>
  <si>
    <t>6009-03</t>
  </si>
  <si>
    <t>6009-04</t>
  </si>
  <si>
    <t>6009-05</t>
  </si>
  <si>
    <t>6009-06</t>
  </si>
  <si>
    <t>6009-07</t>
  </si>
  <si>
    <t>6009-08</t>
  </si>
  <si>
    <t>6009-09</t>
  </si>
  <si>
    <t>464-99</t>
  </si>
  <si>
    <t>588-95</t>
  </si>
  <si>
    <t>588-96</t>
  </si>
  <si>
    <t>671-53</t>
  </si>
  <si>
    <t>800-51</t>
  </si>
  <si>
    <t>800-53</t>
  </si>
  <si>
    <t>1186-04</t>
  </si>
  <si>
    <t>1186-05</t>
  </si>
  <si>
    <t>1645-02</t>
  </si>
  <si>
    <t>1661-02</t>
  </si>
  <si>
    <t>1661-04</t>
  </si>
  <si>
    <t>1803-00</t>
  </si>
  <si>
    <t>1881-01</t>
  </si>
  <si>
    <t>1892-02</t>
  </si>
  <si>
    <t>598-31</t>
  </si>
  <si>
    <t>861-21</t>
  </si>
  <si>
    <t>5017-00</t>
  </si>
  <si>
    <t>5018-00</t>
  </si>
  <si>
    <t>1641-01</t>
  </si>
  <si>
    <t>1757-01</t>
  </si>
  <si>
    <t>1786-00</t>
  </si>
  <si>
    <t>1778-00</t>
  </si>
  <si>
    <t>1654-00</t>
  </si>
  <si>
    <t>1655-00</t>
  </si>
  <si>
    <t>품종</t>
    <phoneticPr fontId="1" type="noConversion"/>
  </si>
  <si>
    <t>REB,RETAINER</t>
  </si>
  <si>
    <t>BODY</t>
  </si>
  <si>
    <t>PISTON</t>
  </si>
  <si>
    <t>ROD GUIDE ASS'Y</t>
  </si>
  <si>
    <t>PILOT CASE</t>
  </si>
  <si>
    <t>FREE PISTON ASS'Y</t>
  </si>
  <si>
    <t>WASHER</t>
  </si>
  <si>
    <t>BODY RETAINER</t>
  </si>
  <si>
    <t>RETAINER GUIDE</t>
  </si>
  <si>
    <t>COMP,RETAINER</t>
  </si>
  <si>
    <t>CHECK VALVE</t>
  </si>
  <si>
    <t>ROTARY VALVE(A)</t>
  </si>
  <si>
    <t>ROTARY VALVE(B)</t>
  </si>
  <si>
    <t>ORIFICE</t>
  </si>
  <si>
    <t>SUB VALVE BODY</t>
  </si>
  <si>
    <t>STOPPER</t>
  </si>
  <si>
    <t>RETAINER GUIDE ASS'Y</t>
  </si>
  <si>
    <t>VALVE RETAINER</t>
  </si>
  <si>
    <t>VALVE RETAINER ASS'Y</t>
  </si>
  <si>
    <t>COMP,GUIDE ASS'Y</t>
  </si>
  <si>
    <t>SEAT DAMPER BODY</t>
  </si>
  <si>
    <t>HOLDER</t>
  </si>
  <si>
    <t>SEAT</t>
  </si>
  <si>
    <t>UPPER RETAINER ASS'Y</t>
  </si>
  <si>
    <t>GUIDE</t>
  </si>
  <si>
    <t>MONO PISTON</t>
  </si>
  <si>
    <t>UPPER RETAINER</t>
  </si>
  <si>
    <t>SUB BODY</t>
  </si>
  <si>
    <t>MAIN RETAINER</t>
  </si>
  <si>
    <t>LVC RETAINER</t>
  </si>
  <si>
    <t>GUIDE RETAINER</t>
  </si>
  <si>
    <t>VALVE PISTON</t>
  </si>
  <si>
    <t>ROD GUIDE</t>
  </si>
  <si>
    <t>BASE VALVE</t>
  </si>
  <si>
    <t>HYD STOP UPPER</t>
  </si>
  <si>
    <t>HYD STOP LOWER</t>
  </si>
  <si>
    <t>RING PISTON</t>
  </si>
  <si>
    <t>BUSH,SPACER</t>
  </si>
  <si>
    <t>RING PRESSURE</t>
  </si>
  <si>
    <t>GEAR SINTERING</t>
  </si>
  <si>
    <t>VALVE BOTTOM</t>
  </si>
  <si>
    <t>CAMSHAFT GEAR</t>
  </si>
  <si>
    <t>HUB</t>
  </si>
  <si>
    <t>BUSH</t>
  </si>
  <si>
    <t>SPROCKET</t>
  </si>
  <si>
    <t>PULLEY(F/IN JN PUMP DRV)</t>
  </si>
  <si>
    <t>HUB(LOW SPEED)</t>
  </si>
  <si>
    <t>HUB(HIGH SPEED)</t>
  </si>
  <si>
    <t>HUB(5TH SPEED SYNC)</t>
  </si>
  <si>
    <t>SPROCKET ASM-CR/SHF</t>
  </si>
  <si>
    <t>PLATE 1-2-3-4 CLU BKG</t>
  </si>
  <si>
    <t>PLATE 4-5-6 CLU BKG</t>
  </si>
  <si>
    <t>PLATE 3-5-REV CLU BKG</t>
  </si>
  <si>
    <t>PLATE LOW &amp; REV CLU BKG</t>
  </si>
  <si>
    <t>WHEEL-A/TRANS INPUT SHF SPD SEN RELUCTOR</t>
  </si>
  <si>
    <t>WHEEL-A/TRANS INPUT SHF SPD</t>
  </si>
  <si>
    <t>CARRIER-REACTION</t>
  </si>
  <si>
    <t>CARRIER-INPUT</t>
  </si>
  <si>
    <t>CARRIER - REACTION</t>
  </si>
  <si>
    <t>CARRIER - INPUT</t>
  </si>
  <si>
    <t>GEAR &amp; HOLDER ASS'Y</t>
  </si>
  <si>
    <t>GEAR(대)</t>
  </si>
  <si>
    <t>FLY WEIGHT</t>
  </si>
  <si>
    <t>SPRING SEAT</t>
  </si>
  <si>
    <t>LEVER</t>
  </si>
  <si>
    <t>PIN</t>
  </si>
  <si>
    <t>COLLAR</t>
  </si>
  <si>
    <t>CONTROL SLEEVE</t>
  </si>
  <si>
    <t>COLLAR ROD</t>
  </si>
  <si>
    <t>GEAR SENSING</t>
  </si>
  <si>
    <t>CAM PLATE</t>
  </si>
  <si>
    <t>HEAD</t>
  </si>
  <si>
    <t>SLEEVE</t>
  </si>
  <si>
    <t>CON-ROD</t>
  </si>
  <si>
    <t>VALVE PLATE</t>
  </si>
  <si>
    <t>HUB(RS13)</t>
  </si>
  <si>
    <t>HUB(VQ)</t>
  </si>
  <si>
    <t>HUB(JM)</t>
  </si>
  <si>
    <t>HUB(FS20)</t>
  </si>
  <si>
    <t>INNER WASHER</t>
  </si>
  <si>
    <t>HUB(PBT)</t>
  </si>
  <si>
    <t>HUB(RS15)</t>
  </si>
  <si>
    <t>HUB(SANDEN)</t>
  </si>
  <si>
    <t>HUB(BMW)</t>
  </si>
  <si>
    <t>HUB(HONDA)</t>
  </si>
  <si>
    <t>MOVABLE GEAR ASS'Y(LH)</t>
  </si>
  <si>
    <t>MOVABLE GEAR ASS'Y(RH)</t>
  </si>
  <si>
    <t>LOCK BODY ASS'Y(LH)</t>
  </si>
  <si>
    <t>LOCK BODY ASS'Y(RH)</t>
  </si>
  <si>
    <t>MOBAVEL GEAR ASS'Y</t>
  </si>
  <si>
    <t>LOCK BODY ASS'Y</t>
  </si>
  <si>
    <t>FIXED GEAR</t>
  </si>
  <si>
    <t>BASE VALVE BODY</t>
  </si>
  <si>
    <t>SDC Piston</t>
  </si>
  <si>
    <t>CLUTCH GEAR</t>
  </si>
  <si>
    <t>NUT ADJUSTER(LH)</t>
  </si>
  <si>
    <t>NUT ADJUSTER(RH)</t>
  </si>
  <si>
    <t>LIMITER ASS'Y</t>
  </si>
  <si>
    <t>PUMP BODY</t>
  </si>
  <si>
    <t>IMPELLER 400HF</t>
  </si>
  <si>
    <t>IMPELLER 600HF</t>
  </si>
  <si>
    <t>IMPELLER 750HF</t>
  </si>
  <si>
    <t>IMPELLER 900HF</t>
  </si>
  <si>
    <t>POLE PIECE ST</t>
  </si>
  <si>
    <t>HUB-CLUTCH 1,2</t>
  </si>
  <si>
    <t>HUB-CLUTCH 3,4</t>
  </si>
  <si>
    <t>HUB-CLUTCH 5</t>
  </si>
  <si>
    <t>TONE WHEEL</t>
  </si>
  <si>
    <t>TRANSVERSE PIN</t>
  </si>
  <si>
    <t>GUIDE BUSH</t>
  </si>
  <si>
    <t>CLAMPG PISTON BUSH</t>
  </si>
  <si>
    <t>PLATE SENSOR</t>
  </si>
  <si>
    <t>SAMPLING CASE</t>
  </si>
  <si>
    <t>MOTOR PINION</t>
  </si>
  <si>
    <t>1ST STAGE GEAR</t>
  </si>
  <si>
    <t>PINION GEAR</t>
  </si>
  <si>
    <t>SENSOR RING</t>
  </si>
  <si>
    <t>PULLEY</t>
  </si>
  <si>
    <t>SUPPORT YOKE ASS'Y</t>
  </si>
  <si>
    <t>BACK UP WASHER</t>
  </si>
  <si>
    <t>RACK STOPPER</t>
  </si>
  <si>
    <t>SPACER</t>
  </si>
  <si>
    <t>RACK BUSH</t>
  </si>
  <si>
    <t>STOP PLATE</t>
  </si>
  <si>
    <t>PLANE WASHER</t>
  </si>
  <si>
    <t>BEARG SPACER</t>
  </si>
  <si>
    <t>CAP</t>
  </si>
  <si>
    <t>IBJ STOPPER</t>
  </si>
  <si>
    <t>CAM</t>
  </si>
  <si>
    <t>GUIDE CAM</t>
  </si>
  <si>
    <t>VALVE BODY</t>
  </si>
  <si>
    <t>MOBAVEL GEAR TELES</t>
  </si>
  <si>
    <t>TELES BLOCK(L)</t>
  </si>
  <si>
    <t>TELES BLOCK(R)</t>
  </si>
  <si>
    <t>BLOCK</t>
  </si>
  <si>
    <t>DISTANCE GEAR</t>
  </si>
  <si>
    <t>MOVABLE GEAR</t>
  </si>
  <si>
    <t>SHAFT SPLINE</t>
  </si>
  <si>
    <t>PIPE SPLINE</t>
  </si>
  <si>
    <t>INSERT CAM</t>
  </si>
  <si>
    <t>TELES BLOCK</t>
  </si>
  <si>
    <t>MOTOR PULLEY</t>
  </si>
  <si>
    <t>BALL NUT PULLEY</t>
  </si>
  <si>
    <t>TILT CAM</t>
  </si>
  <si>
    <t>SLIP CAP</t>
  </si>
  <si>
    <t>ROD</t>
  </si>
  <si>
    <t>MOTOR BOSS</t>
  </si>
  <si>
    <t>SUPPORT CYLINDER ASS'Y</t>
  </si>
  <si>
    <t>V/V PLATE</t>
  </si>
  <si>
    <t>SLEEVE GUIDE</t>
  </si>
  <si>
    <t>GUIDE SLEEVE</t>
  </si>
  <si>
    <t>SLIDE BUSH</t>
  </si>
  <si>
    <t>SUB BEARING</t>
  </si>
  <si>
    <t>MID PLATE</t>
  </si>
  <si>
    <t>HOUSING PISTON</t>
  </si>
  <si>
    <t>COVER HOUSING</t>
  </si>
  <si>
    <t>VALVE CHECK BODY</t>
  </si>
  <si>
    <t>VALVE CHECK</t>
  </si>
  <si>
    <t>CHECK VALVE BODY</t>
  </si>
  <si>
    <t>WHEEL SENSOR, INPUT</t>
  </si>
  <si>
    <t>CARRIER PLANET MID</t>
  </si>
  <si>
    <t>GAS SPRING PISTON</t>
  </si>
  <si>
    <t>GUIDE WASHER</t>
  </si>
  <si>
    <t>HOUSING GUIDE RING</t>
  </si>
  <si>
    <t>CARRIER PLANET</t>
  </si>
  <si>
    <t>REACTION BLOCK</t>
  </si>
  <si>
    <t>INTERMADIATE GEAR</t>
  </si>
  <si>
    <t>GEAR OUTPUT</t>
  </si>
  <si>
    <t>HUB CIRCULAR</t>
  </si>
  <si>
    <t>CAM BASE</t>
  </si>
  <si>
    <t>CAM APPLY</t>
  </si>
  <si>
    <t>PRESSURE PLATE</t>
  </si>
  <si>
    <t>CARRIER PALNET</t>
  </si>
  <si>
    <t>ROTOR</t>
  </si>
  <si>
    <t>SIDE PLATE</t>
  </si>
  <si>
    <t>CYLINDER END</t>
  </si>
  <si>
    <t>SLIDE</t>
  </si>
  <si>
    <t>COM NUT SPANNER</t>
  </si>
  <si>
    <t>PULLEY LARGE</t>
  </si>
  <si>
    <t>정형품~</t>
    <phoneticPr fontId="1" type="noConversion"/>
  </si>
  <si>
    <t>소결품~</t>
    <phoneticPr fontId="1" type="noConversion"/>
  </si>
  <si>
    <t>정형 MASTER</t>
    <phoneticPr fontId="1" type="noConversion"/>
  </si>
  <si>
    <t>1098-05</t>
    <phoneticPr fontId="1" type="noConversion"/>
  </si>
  <si>
    <t>완제품단가</t>
    <phoneticPr fontId="1" type="noConversion"/>
  </si>
  <si>
    <t>N/A여부</t>
    <phoneticPr fontId="1" type="noConversion"/>
  </si>
  <si>
    <t>O</t>
    <phoneticPr fontId="1" type="noConversion"/>
  </si>
  <si>
    <t>정형N/A</t>
    <phoneticPr fontId="1" type="noConversion"/>
  </si>
  <si>
    <t>ERP 완제품 단가정보 업데이트 CELL</t>
    <phoneticPr fontId="1" type="noConversion"/>
  </si>
  <si>
    <t>정형공정 적용유무 DB</t>
    <phoneticPr fontId="1" type="noConversion"/>
  </si>
  <si>
    <t>861-00</t>
  </si>
  <si>
    <t>1218-00</t>
  </si>
  <si>
    <t>1289-00</t>
  </si>
  <si>
    <t>1342-00</t>
  </si>
  <si>
    <t>1409-00</t>
  </si>
  <si>
    <t>1484-00</t>
  </si>
  <si>
    <t>1525-00</t>
  </si>
  <si>
    <t>1530-50</t>
  </si>
  <si>
    <t>1554-00</t>
  </si>
  <si>
    <t>1565-00</t>
  </si>
  <si>
    <t>1566-00</t>
  </si>
  <si>
    <t>1589-00</t>
  </si>
  <si>
    <t>1613-01</t>
  </si>
  <si>
    <t>1630-00</t>
  </si>
  <si>
    <t>1666-00</t>
  </si>
  <si>
    <t>1673-00</t>
  </si>
  <si>
    <t>1730-00</t>
  </si>
  <si>
    <t>1731-00</t>
  </si>
  <si>
    <t>1738-00</t>
  </si>
  <si>
    <t>1779-00</t>
  </si>
  <si>
    <t>1780-00</t>
  </si>
  <si>
    <t>1790-00</t>
  </si>
  <si>
    <t>1791-00</t>
  </si>
  <si>
    <t>1792-00</t>
  </si>
  <si>
    <t>1799-00</t>
  </si>
  <si>
    <t>1801-00</t>
  </si>
  <si>
    <t>1826-00</t>
  </si>
  <si>
    <t>1831-00</t>
  </si>
  <si>
    <t>1832-00</t>
  </si>
  <si>
    <t>1833-00</t>
  </si>
  <si>
    <t>1836-00</t>
  </si>
  <si>
    <t>1863-00</t>
  </si>
  <si>
    <t>1891-00</t>
  </si>
  <si>
    <t>1922-01</t>
  </si>
  <si>
    <t>1931-01</t>
  </si>
  <si>
    <t>2412-00</t>
  </si>
  <si>
    <t>2852-00</t>
  </si>
  <si>
    <t>321-00</t>
  </si>
  <si>
    <t>322-00</t>
  </si>
  <si>
    <t>588-51</t>
  </si>
  <si>
    <t>712-00</t>
  </si>
  <si>
    <t>1368-00</t>
  </si>
  <si>
    <t>1587-00</t>
  </si>
  <si>
    <t>1829-00</t>
  </si>
  <si>
    <t>1083-07</t>
  </si>
  <si>
    <t>1part 평균단가</t>
    <phoneticPr fontId="1" type="noConversion"/>
  </si>
  <si>
    <t>&lt;전공정 적용</t>
    <phoneticPr fontId="1" type="noConversion"/>
  </si>
  <si>
    <t>-.최초 제정 : 181231</t>
    <phoneticPr fontId="1" type="noConversion"/>
  </si>
  <si>
    <t>1656-00</t>
  </si>
  <si>
    <t>1656-00</t>
    <phoneticPr fontId="1" type="noConversion"/>
  </si>
  <si>
    <t>1634-00</t>
    <phoneticPr fontId="1" type="noConversion"/>
  </si>
  <si>
    <t>1640-00</t>
    <phoneticPr fontId="1" type="noConversion"/>
  </si>
  <si>
    <t>1665-00</t>
    <phoneticPr fontId="1" type="noConversion"/>
  </si>
  <si>
    <t>1734-00</t>
    <phoneticPr fontId="1" type="noConversion"/>
  </si>
  <si>
    <t>1083-00</t>
    <phoneticPr fontId="1" type="noConversion"/>
  </si>
  <si>
    <t>1081-00</t>
  </si>
  <si>
    <t>1082-00</t>
  </si>
  <si>
    <t>1274-00</t>
  </si>
  <si>
    <t>1581-00</t>
  </si>
  <si>
    <t>1800-00</t>
  </si>
  <si>
    <t>5015-10</t>
  </si>
  <si>
    <t>6004-10</t>
  </si>
  <si>
    <t>CARRIER</t>
  </si>
  <si>
    <t>1361-00</t>
    <phoneticPr fontId="1" type="noConversion"/>
  </si>
  <si>
    <t>6017-00</t>
  </si>
  <si>
    <t>No.</t>
    <phoneticPr fontId="1" type="noConversion"/>
  </si>
  <si>
    <t>개정내용</t>
    <phoneticPr fontId="1" type="noConversion"/>
  </si>
  <si>
    <t>개정일자</t>
    <phoneticPr fontId="1" type="noConversion"/>
  </si>
  <si>
    <t>※ 개정 이력 관리 ※</t>
    <phoneticPr fontId="1" type="noConversion"/>
  </si>
  <si>
    <t>19년 단가정보 불량 산정 기준(지침서 : SP05-01)의거 정리본 신규제정</t>
    <phoneticPr fontId="1" type="noConversion"/>
  </si>
  <si>
    <t>2019.01.03</t>
    <phoneticPr fontId="1" type="noConversion"/>
  </si>
  <si>
    <t>개정담당</t>
    <phoneticPr fontId="1" type="noConversion"/>
  </si>
  <si>
    <t>박민호DR</t>
    <phoneticPr fontId="1" type="noConversion"/>
  </si>
  <si>
    <t>1878-00</t>
  </si>
  <si>
    <t>1888-00</t>
  </si>
  <si>
    <t>1918-00</t>
  </si>
  <si>
    <t>1920-00</t>
  </si>
  <si>
    <t>2019.02.08</t>
    <phoneticPr fontId="1" type="noConversion"/>
  </si>
  <si>
    <t>신규품목 단가정보 업데이트</t>
    <phoneticPr fontId="1" type="noConversion"/>
  </si>
  <si>
    <t>2019.04.01</t>
    <phoneticPr fontId="1" type="noConversion"/>
  </si>
  <si>
    <t>1657-00</t>
  </si>
  <si>
    <t>994-01</t>
    <phoneticPr fontId="1" type="noConversion"/>
  </si>
  <si>
    <t>1843-02</t>
  </si>
  <si>
    <t>1887-02</t>
  </si>
  <si>
    <t>1887-03</t>
  </si>
  <si>
    <t>2019.05.02</t>
    <phoneticPr fontId="1" type="noConversion"/>
  </si>
  <si>
    <t>2671-01</t>
  </si>
  <si>
    <t>2671-05</t>
  </si>
  <si>
    <t>2671-06</t>
  </si>
  <si>
    <t>1917-00</t>
  </si>
  <si>
    <t>2019.05.30</t>
    <phoneticPr fontId="1" type="noConversion"/>
  </si>
  <si>
    <t>1796-03</t>
  </si>
  <si>
    <t>2019.07.01</t>
    <phoneticPr fontId="1" type="noConversion"/>
  </si>
  <si>
    <t>Washer</t>
  </si>
  <si>
    <t>2019.08.02</t>
    <phoneticPr fontId="1" type="noConversion"/>
  </si>
  <si>
    <t>2019.10.02</t>
    <phoneticPr fontId="1" type="noConversion"/>
  </si>
  <si>
    <t>1182-18</t>
    <phoneticPr fontId="1" type="noConversion"/>
  </si>
  <si>
    <t>1812-00</t>
  </si>
  <si>
    <t>1810-00</t>
  </si>
  <si>
    <t>1843-03</t>
  </si>
  <si>
    <t>1843-04</t>
  </si>
  <si>
    <t>1931-07</t>
  </si>
  <si>
    <t>1998-00</t>
    <phoneticPr fontId="1" type="noConversion"/>
  </si>
  <si>
    <t>1999-00</t>
  </si>
  <si>
    <t>1993-00</t>
  </si>
  <si>
    <t>1864-00</t>
  </si>
  <si>
    <t>1991-00</t>
  </si>
  <si>
    <t>1827-01</t>
  </si>
  <si>
    <t>1935-00</t>
  </si>
  <si>
    <t>1935-00</t>
    <phoneticPr fontId="1" type="noConversion"/>
  </si>
  <si>
    <t>2파트 b/plate 평균단가</t>
    <phoneticPr fontId="1" type="noConversion"/>
  </si>
  <si>
    <t>2019.11.28</t>
    <phoneticPr fontId="1" type="noConversion"/>
  </si>
  <si>
    <t>1694-01</t>
  </si>
  <si>
    <t>1872-00</t>
  </si>
  <si>
    <t>1732-01</t>
    <phoneticPr fontId="1" type="noConversion"/>
  </si>
  <si>
    <t>1732-00</t>
    <phoneticPr fontId="1" type="noConversion"/>
  </si>
  <si>
    <t>1900-01</t>
  </si>
  <si>
    <t>1900-02</t>
  </si>
  <si>
    <t>1996-02</t>
  </si>
  <si>
    <t>1996-03</t>
  </si>
  <si>
    <t>1996-04</t>
  </si>
  <si>
    <t>1996-05</t>
  </si>
  <si>
    <t>1996-06</t>
  </si>
  <si>
    <t>1996-07</t>
  </si>
  <si>
    <t>2025-00</t>
  </si>
  <si>
    <t>2019.12.03</t>
    <phoneticPr fontId="1" type="noConversion"/>
  </si>
  <si>
    <t>정형공정 단가오류 수정</t>
    <phoneticPr fontId="1" type="noConversion"/>
  </si>
  <si>
    <t>2020.01.03</t>
    <phoneticPr fontId="1" type="noConversion"/>
  </si>
  <si>
    <t>1754-01</t>
  </si>
  <si>
    <t>1754-02</t>
  </si>
  <si>
    <t>1754-03</t>
  </si>
  <si>
    <t>1770-05</t>
  </si>
  <si>
    <t>1770-06</t>
  </si>
  <si>
    <t>1770-08</t>
  </si>
  <si>
    <t>1871-00</t>
  </si>
  <si>
    <t>1947-00</t>
  </si>
  <si>
    <t>Hub Inner Shift</t>
  </si>
  <si>
    <t>Hub Reduction</t>
  </si>
  <si>
    <t>1989-00</t>
  </si>
  <si>
    <t>Sensor Cam</t>
  </si>
  <si>
    <t>1981-01</t>
  </si>
  <si>
    <t>신규품목 단가정보 업데이트</t>
    <phoneticPr fontId="1" type="noConversion"/>
  </si>
  <si>
    <t>2020.01.31</t>
    <phoneticPr fontId="1" type="noConversion"/>
  </si>
  <si>
    <t>2020.03.04</t>
    <phoneticPr fontId="1" type="noConversion"/>
  </si>
  <si>
    <t>1667-00</t>
  </si>
  <si>
    <t>Rod Guide</t>
  </si>
  <si>
    <t>2part Pulley평균</t>
    <phoneticPr fontId="1" type="noConversion"/>
  </si>
  <si>
    <t>2020.04.01</t>
    <phoneticPr fontId="1" type="noConversion"/>
  </si>
  <si>
    <t>1815-00</t>
  </si>
  <si>
    <t>PLANETARY GEAR</t>
  </si>
  <si>
    <t>SUN GEAR</t>
  </si>
  <si>
    <t>1975-00</t>
  </si>
  <si>
    <t>2041-01</t>
  </si>
  <si>
    <t>1770-04</t>
  </si>
  <si>
    <t>1831-08</t>
  </si>
  <si>
    <t>1851-01</t>
  </si>
  <si>
    <t>1886-01</t>
  </si>
  <si>
    <t>1732-14</t>
  </si>
  <si>
    <t>1771-05</t>
  </si>
  <si>
    <t>1811-00</t>
  </si>
  <si>
    <t>1851-03</t>
  </si>
  <si>
    <t>1851-04</t>
  </si>
  <si>
    <t>1921-00</t>
  </si>
  <si>
    <t>1903-00</t>
  </si>
  <si>
    <t>2020.07.01</t>
    <phoneticPr fontId="1" type="noConversion"/>
  </si>
  <si>
    <t>2000-00</t>
  </si>
  <si>
    <t>2050-01</t>
  </si>
  <si>
    <t>2050-02</t>
  </si>
  <si>
    <t>2020.07.29</t>
    <phoneticPr fontId="1" type="noConversion"/>
  </si>
  <si>
    <t>1182-19</t>
  </si>
  <si>
    <t>1887-00</t>
  </si>
  <si>
    <t>1779-11</t>
  </si>
  <si>
    <t>1353-02</t>
  </si>
  <si>
    <t>1353-04</t>
  </si>
  <si>
    <t>1383-04</t>
  </si>
  <si>
    <t>1732-15</t>
  </si>
  <si>
    <t>1836-01</t>
  </si>
  <si>
    <t>1843-01</t>
  </si>
  <si>
    <t>1991-01</t>
  </si>
  <si>
    <t>1906-00</t>
  </si>
  <si>
    <t>LEVER CAM</t>
  </si>
  <si>
    <t>1907-00</t>
  </si>
  <si>
    <t>1988-00</t>
    <phoneticPr fontId="1" type="noConversion"/>
  </si>
  <si>
    <t>1361-02</t>
  </si>
  <si>
    <t>1914-00</t>
  </si>
  <si>
    <t>2020.09.02</t>
    <phoneticPr fontId="1" type="noConversion"/>
  </si>
  <si>
    <t>2031-00</t>
  </si>
  <si>
    <t>2020.10.07</t>
    <phoneticPr fontId="1" type="noConversion"/>
  </si>
  <si>
    <t>1925-00</t>
  </si>
  <si>
    <t>2020.11.02</t>
    <phoneticPr fontId="1" type="noConversion"/>
  </si>
  <si>
    <t>1941-00</t>
  </si>
  <si>
    <t>2020.12.01</t>
    <phoneticPr fontId="1" type="noConversion"/>
  </si>
  <si>
    <t>1990-00</t>
  </si>
  <si>
    <t>2003-00</t>
  </si>
  <si>
    <t>2005-00</t>
  </si>
  <si>
    <t>2076-13</t>
  </si>
  <si>
    <t>2076-01</t>
  </si>
  <si>
    <t>2076-15</t>
  </si>
  <si>
    <t>2076-07</t>
  </si>
  <si>
    <t>2076-05</t>
  </si>
  <si>
    <t>2076-08</t>
  </si>
  <si>
    <t>2076-11</t>
  </si>
  <si>
    <t>2077-01</t>
  </si>
  <si>
    <t>2077-02</t>
  </si>
  <si>
    <t>2077-06</t>
  </si>
  <si>
    <t>2077-07</t>
  </si>
  <si>
    <t>2077-08</t>
  </si>
  <si>
    <t>2077-14</t>
  </si>
  <si>
    <t>2077-09</t>
  </si>
  <si>
    <t>2077-12</t>
  </si>
  <si>
    <t>2077-19</t>
  </si>
  <si>
    <t>박민호M</t>
    <phoneticPr fontId="1" type="noConversion"/>
  </si>
  <si>
    <t>2021.05.06</t>
    <phoneticPr fontId="1" type="noConversion"/>
  </si>
  <si>
    <t>2073-00</t>
  </si>
  <si>
    <t>2077-00</t>
    <phoneticPr fontId="1" type="noConversion"/>
  </si>
  <si>
    <t>2063-00</t>
  </si>
  <si>
    <t>SOFT VALVE</t>
  </si>
  <si>
    <t>PILOT RETAINER</t>
  </si>
  <si>
    <t>2069-00</t>
  </si>
  <si>
    <t>BELT PULLEY</t>
  </si>
  <si>
    <t>1986-00</t>
    <phoneticPr fontId="1" type="noConversion"/>
  </si>
  <si>
    <t>1987-00</t>
  </si>
  <si>
    <t>1634-01</t>
    <phoneticPr fontId="1" type="noConversion"/>
  </si>
  <si>
    <t>2021.06.01</t>
    <phoneticPr fontId="1" type="noConversion"/>
  </si>
  <si>
    <t>2001-00</t>
  </si>
  <si>
    <t>2016-00</t>
  </si>
  <si>
    <t>2026-00</t>
  </si>
  <si>
    <t>2042-00</t>
  </si>
  <si>
    <t>2046-01</t>
    <phoneticPr fontId="1" type="noConversion"/>
  </si>
  <si>
    <t>2026-06</t>
  </si>
  <si>
    <t>2026-03</t>
  </si>
  <si>
    <t>2026-01</t>
  </si>
  <si>
    <t>2026-02</t>
  </si>
  <si>
    <t>2026-04</t>
    <phoneticPr fontId="1" type="noConversion"/>
  </si>
  <si>
    <t>2026-05</t>
    <phoneticPr fontId="1" type="noConversion"/>
  </si>
  <si>
    <t>2088-00</t>
  </si>
  <si>
    <t>556-00</t>
  </si>
  <si>
    <t>556-02</t>
  </si>
  <si>
    <t>556-03</t>
  </si>
  <si>
    <t>556-04</t>
  </si>
  <si>
    <t>2087-00</t>
  </si>
  <si>
    <t>1687-08</t>
  </si>
  <si>
    <t>1791-05</t>
    <phoneticPr fontId="1" type="noConversion"/>
  </si>
  <si>
    <t>1791-06</t>
  </si>
  <si>
    <t>1832-17</t>
  </si>
  <si>
    <t>1887-04</t>
  </si>
  <si>
    <t>1996-01</t>
  </si>
  <si>
    <t>평균단가</t>
    <phoneticPr fontId="1" type="noConversion"/>
  </si>
  <si>
    <t>정형</t>
    <phoneticPr fontId="1" type="noConversion"/>
  </si>
  <si>
    <t>2059-00</t>
  </si>
  <si>
    <t>Pulley</t>
  </si>
  <si>
    <t>2017-01</t>
  </si>
  <si>
    <t>2017-01</t>
    <phoneticPr fontId="1" type="noConversion"/>
  </si>
  <si>
    <t>SPCR-TRANS LOW&amp;REV GR</t>
  </si>
  <si>
    <t>SPCR-TRANS FNL DRV PLNT GR</t>
  </si>
  <si>
    <t>2076-12</t>
  </si>
  <si>
    <t>2076-06</t>
  </si>
  <si>
    <t>2076-16</t>
  </si>
  <si>
    <t>2076-17</t>
  </si>
  <si>
    <t>Retainer</t>
  </si>
  <si>
    <t>2076-00</t>
  </si>
  <si>
    <t>2092-01</t>
  </si>
  <si>
    <t>2093-01</t>
  </si>
  <si>
    <t>2051-00</t>
  </si>
  <si>
    <t>1353-00</t>
  </si>
  <si>
    <t>1428-00</t>
  </si>
  <si>
    <t>1446-00</t>
  </si>
  <si>
    <t>1471-00</t>
  </si>
  <si>
    <t>1687-00</t>
  </si>
  <si>
    <t>1807-00</t>
  </si>
  <si>
    <t>1843-00</t>
  </si>
  <si>
    <t>1996-00</t>
  </si>
  <si>
    <t>1688-01</t>
  </si>
  <si>
    <t>1887-06</t>
  </si>
  <si>
    <t>2017-00</t>
  </si>
  <si>
    <t>2053-00</t>
  </si>
  <si>
    <t>2065-00</t>
  </si>
  <si>
    <t>2066-00</t>
  </si>
  <si>
    <t>786-22</t>
  </si>
  <si>
    <t>800-54</t>
  </si>
  <si>
    <t>878-50</t>
  </si>
  <si>
    <t>1681-08</t>
  </si>
  <si>
    <t>1687-02</t>
  </si>
  <si>
    <t>1734-09</t>
  </si>
  <si>
    <t>1833-04</t>
  </si>
  <si>
    <t>1843-09</t>
  </si>
  <si>
    <t>1861-00</t>
  </si>
  <si>
    <t>2016-01</t>
  </si>
  <si>
    <t>2037-00</t>
  </si>
  <si>
    <t>2412-01</t>
  </si>
  <si>
    <t>RS RETAINER</t>
  </si>
  <si>
    <t>1024-01</t>
  </si>
  <si>
    <t>1383-00</t>
  </si>
  <si>
    <t>1892-00</t>
  </si>
  <si>
    <t>2009-00</t>
  </si>
  <si>
    <t>2032-00</t>
  </si>
  <si>
    <t>2039-00</t>
  </si>
  <si>
    <t>2054-00</t>
  </si>
  <si>
    <t>2064-00</t>
  </si>
  <si>
    <t>2075-00</t>
  </si>
  <si>
    <t>797-00</t>
  </si>
  <si>
    <t>1830-00</t>
  </si>
  <si>
    <t>1353-05</t>
  </si>
  <si>
    <t>1833-05</t>
  </si>
  <si>
    <t>1851-05</t>
  </si>
  <si>
    <t>2071-00</t>
  </si>
  <si>
    <t>853-54</t>
  </si>
  <si>
    <t>2part Carrier평균</t>
    <phoneticPr fontId="1" type="noConversion"/>
  </si>
  <si>
    <t>1636-03</t>
  </si>
  <si>
    <t>1841-00</t>
  </si>
  <si>
    <t>2010-00</t>
  </si>
  <si>
    <t>2077-05</t>
  </si>
  <si>
    <t>2077-10</t>
  </si>
  <si>
    <t>2077-13</t>
  </si>
  <si>
    <t>2077-17</t>
  </si>
  <si>
    <t>1353-07</t>
  </si>
  <si>
    <t>1581-05</t>
  </si>
  <si>
    <t>1681-05</t>
  </si>
  <si>
    <t>1887-07</t>
  </si>
  <si>
    <t>1900-06</t>
  </si>
  <si>
    <t>2046-02</t>
  </si>
  <si>
    <t>1816-02</t>
  </si>
  <si>
    <t>1816-03</t>
  </si>
  <si>
    <t>1843-98</t>
  </si>
  <si>
    <t>1887-05</t>
  </si>
  <si>
    <t>1887-10</t>
  </si>
  <si>
    <t>1905-01</t>
  </si>
  <si>
    <t>1994-01</t>
  </si>
  <si>
    <t>2001-02</t>
  </si>
  <si>
    <t>2002-02</t>
  </si>
  <si>
    <t>2055-01</t>
  </si>
  <si>
    <t>2055-02</t>
  </si>
  <si>
    <t>2067-02</t>
  </si>
  <si>
    <t>2068-00</t>
  </si>
  <si>
    <t>2092-02</t>
  </si>
  <si>
    <t>2113-00</t>
  </si>
  <si>
    <t>2119-00</t>
  </si>
  <si>
    <t>2140-00</t>
  </si>
  <si>
    <t>2141-00</t>
  </si>
  <si>
    <t>2412-13</t>
  </si>
  <si>
    <t>2843-01</t>
  </si>
  <si>
    <t>588-92</t>
  </si>
  <si>
    <t>598-99</t>
  </si>
  <si>
    <t>985-11</t>
  </si>
  <si>
    <t>1105-00</t>
  </si>
  <si>
    <t>BEARING</t>
  </si>
  <si>
    <t>1182-18</t>
  </si>
  <si>
    <t>1182-20</t>
  </si>
  <si>
    <t>1261-01</t>
  </si>
  <si>
    <t>SUPPORT CYLINDER(PA)</t>
  </si>
  <si>
    <t>1261-02</t>
  </si>
  <si>
    <t>SUPPORT CYLINDER(PB,L38)</t>
  </si>
  <si>
    <t>1261-04</t>
  </si>
  <si>
    <t>SUPPORT CYLINDER(H45)</t>
  </si>
  <si>
    <t>1262-00</t>
  </si>
  <si>
    <t>LATCH</t>
  </si>
  <si>
    <t>1274-06</t>
  </si>
  <si>
    <t>1275-05</t>
  </si>
  <si>
    <t>1275-06</t>
  </si>
  <si>
    <t>1275-07</t>
  </si>
  <si>
    <t>1289-33</t>
  </si>
  <si>
    <t>1352-32</t>
  </si>
  <si>
    <t>1352-33</t>
  </si>
  <si>
    <t>1352-34</t>
  </si>
  <si>
    <t>1352-35</t>
  </si>
  <si>
    <t>1353-03</t>
  </si>
  <si>
    <t>1353-06</t>
  </si>
  <si>
    <t>1361-03</t>
  </si>
  <si>
    <t>1361-50</t>
  </si>
  <si>
    <t>BELT GUIDE</t>
  </si>
  <si>
    <t>1446-07</t>
  </si>
  <si>
    <t>1446-10</t>
  </si>
  <si>
    <t>1446-11</t>
  </si>
  <si>
    <t>152-05</t>
  </si>
  <si>
    <t>152-06</t>
  </si>
  <si>
    <t>152-07</t>
  </si>
  <si>
    <t>152-08</t>
  </si>
  <si>
    <t>1530-06</t>
  </si>
  <si>
    <t>1554-06</t>
  </si>
  <si>
    <t>1554-47</t>
  </si>
  <si>
    <t>1565-11</t>
  </si>
  <si>
    <t>1581-06</t>
  </si>
  <si>
    <t>1590-21</t>
  </si>
  <si>
    <t>1590-22</t>
  </si>
  <si>
    <t>1634-18</t>
  </si>
  <si>
    <t>1634-51</t>
  </si>
  <si>
    <t>1640-01</t>
  </si>
  <si>
    <t>1644-02</t>
  </si>
  <si>
    <t>1665-06</t>
  </si>
  <si>
    <t>1666-11</t>
  </si>
  <si>
    <t>1673-15</t>
  </si>
  <si>
    <t>1673-16</t>
  </si>
  <si>
    <t>1681-03</t>
  </si>
  <si>
    <t>1681-07</t>
  </si>
  <si>
    <t>1687-04</t>
  </si>
  <si>
    <t>1687-05</t>
  </si>
  <si>
    <t>1687-06</t>
  </si>
  <si>
    <t>1687-07</t>
  </si>
  <si>
    <t>HOUSING</t>
  </si>
  <si>
    <t>1732-01</t>
  </si>
  <si>
    <t>1732-02</t>
  </si>
  <si>
    <t>1732-03</t>
  </si>
  <si>
    <t>1732-05</t>
  </si>
  <si>
    <t>1732-08</t>
  </si>
  <si>
    <t>1732-11</t>
  </si>
  <si>
    <t>1732-13</t>
  </si>
  <si>
    <t>1732-16</t>
  </si>
  <si>
    <t>1739-10</t>
  </si>
  <si>
    <t>1762-01</t>
  </si>
  <si>
    <t>1762-02</t>
  </si>
  <si>
    <t>1770-02</t>
  </si>
  <si>
    <t>1770-03</t>
  </si>
  <si>
    <t>1770-07</t>
  </si>
  <si>
    <t>1771-04</t>
  </si>
  <si>
    <t>1779-09</t>
  </si>
  <si>
    <t>1779-10</t>
  </si>
  <si>
    <t>1779-12</t>
  </si>
  <si>
    <t>1779-13</t>
  </si>
  <si>
    <t>1791-05</t>
  </si>
  <si>
    <t>1791-07</t>
  </si>
  <si>
    <t>1791-08</t>
  </si>
  <si>
    <t>1791-09</t>
  </si>
  <si>
    <t>1792-11</t>
  </si>
  <si>
    <t>1799-03</t>
  </si>
  <si>
    <t>1799-04</t>
  </si>
  <si>
    <t>1799-05</t>
  </si>
  <si>
    <t>1799-06</t>
  </si>
  <si>
    <t>1800-04</t>
  </si>
  <si>
    <t>1800-06</t>
  </si>
  <si>
    <t>1807-04</t>
  </si>
  <si>
    <t>1812-10</t>
  </si>
  <si>
    <t>1816-04</t>
  </si>
  <si>
    <t>1831-06</t>
  </si>
  <si>
    <t>1831-09</t>
  </si>
  <si>
    <t>1831-10</t>
  </si>
  <si>
    <t>1831-11</t>
  </si>
  <si>
    <t>1831-12</t>
  </si>
  <si>
    <t>1831-13</t>
  </si>
  <si>
    <t>1831-14</t>
  </si>
  <si>
    <t>1831-15</t>
  </si>
  <si>
    <t>1831-16</t>
  </si>
  <si>
    <t>1831-17</t>
  </si>
  <si>
    <t>1832-10</t>
  </si>
  <si>
    <t>1832-11</t>
  </si>
  <si>
    <t>1832-12</t>
  </si>
  <si>
    <t>1832-13</t>
  </si>
  <si>
    <t>1832-14</t>
  </si>
  <si>
    <t>1832-15</t>
  </si>
  <si>
    <t>1832-16</t>
  </si>
  <si>
    <t>1832-18</t>
  </si>
  <si>
    <t>1832-19</t>
  </si>
  <si>
    <t>1833-03</t>
  </si>
  <si>
    <t>1843-08</t>
  </si>
  <si>
    <t>1843-10</t>
  </si>
  <si>
    <t>1843-11</t>
  </si>
  <si>
    <t>1843-12</t>
  </si>
  <si>
    <t>1858-00</t>
  </si>
  <si>
    <t>1862-00</t>
  </si>
  <si>
    <t>HUB(BA)</t>
  </si>
  <si>
    <t>1887-08</t>
  </si>
  <si>
    <t>1887-09</t>
  </si>
  <si>
    <t>1887-12</t>
  </si>
  <si>
    <t>1887-13</t>
  </si>
  <si>
    <t>1887-14</t>
  </si>
  <si>
    <t>1904-02</t>
  </si>
  <si>
    <t>1907-01</t>
  </si>
  <si>
    <t>1909-00</t>
  </si>
  <si>
    <t>1909-01</t>
  </si>
  <si>
    <t>1910-00</t>
  </si>
  <si>
    <t>1922-09</t>
  </si>
  <si>
    <t>1922-11</t>
  </si>
  <si>
    <t>1922-13</t>
  </si>
  <si>
    <t>1931-08</t>
  </si>
  <si>
    <t>1931-09</t>
  </si>
  <si>
    <t>Driven Pulley</t>
  </si>
  <si>
    <t>1945-00</t>
  </si>
  <si>
    <t>1945-01</t>
  </si>
  <si>
    <t>1951-00</t>
  </si>
  <si>
    <t>1959-00</t>
  </si>
  <si>
    <t>1986-00</t>
  </si>
  <si>
    <t>1987-01</t>
  </si>
  <si>
    <t>1988-00</t>
  </si>
  <si>
    <t>1990-01</t>
  </si>
  <si>
    <t>1994-02</t>
  </si>
  <si>
    <t>1996-08</t>
  </si>
  <si>
    <t>1996-09</t>
  </si>
  <si>
    <t>1998-00</t>
  </si>
  <si>
    <t>2000-02</t>
  </si>
  <si>
    <t>2008-00</t>
  </si>
  <si>
    <t>2011-02</t>
  </si>
  <si>
    <t>2011-03</t>
  </si>
  <si>
    <t>2021-00</t>
  </si>
  <si>
    <t>2026-04</t>
  </si>
  <si>
    <t>2026-05</t>
  </si>
  <si>
    <t>2026-07</t>
  </si>
  <si>
    <t>PLT TRANS BRG SUPT</t>
  </si>
  <si>
    <t>2033-00</t>
  </si>
  <si>
    <t>2033-01</t>
  </si>
  <si>
    <t>2035-00</t>
  </si>
  <si>
    <t>2036-00</t>
  </si>
  <si>
    <t>2043-01</t>
  </si>
  <si>
    <t>2044-00</t>
  </si>
  <si>
    <t>2045-00</t>
  </si>
  <si>
    <t>2046-01</t>
  </si>
  <si>
    <t>2049-00</t>
  </si>
  <si>
    <t>2055-03</t>
  </si>
  <si>
    <t>2055-04</t>
  </si>
  <si>
    <t>2058-00</t>
  </si>
  <si>
    <t>2064-10</t>
  </si>
  <si>
    <t>2072-00</t>
  </si>
  <si>
    <t>2076-09</t>
  </si>
  <si>
    <t>2076-14</t>
  </si>
  <si>
    <t>2076-18</t>
  </si>
  <si>
    <t>2077-03</t>
  </si>
  <si>
    <t>2077-18</t>
  </si>
  <si>
    <t>2097-00</t>
  </si>
  <si>
    <t>2098-00</t>
  </si>
  <si>
    <t>2099-00</t>
  </si>
  <si>
    <t>2100-00</t>
  </si>
  <si>
    <t>RING GEAR</t>
  </si>
  <si>
    <t>2101-00</t>
  </si>
  <si>
    <t>Carrier Ass'y</t>
  </si>
  <si>
    <t>2102-00</t>
  </si>
  <si>
    <t>2111-00</t>
  </si>
  <si>
    <t>2112-00</t>
  </si>
  <si>
    <t>2127-00</t>
  </si>
  <si>
    <t>2142-00</t>
  </si>
  <si>
    <t>2201-00</t>
  </si>
  <si>
    <t>2202-00</t>
  </si>
  <si>
    <t>2412-02</t>
  </si>
  <si>
    <t>2412-04</t>
  </si>
  <si>
    <t>2412-08</t>
  </si>
  <si>
    <t>2412-12</t>
  </si>
  <si>
    <t>2412-15</t>
  </si>
  <si>
    <t>2412-16</t>
  </si>
  <si>
    <t>2412-17</t>
  </si>
  <si>
    <t>2671-10</t>
  </si>
  <si>
    <t>2852-03</t>
  </si>
  <si>
    <t>2852-13</t>
  </si>
  <si>
    <t>2852-16</t>
  </si>
  <si>
    <t>2852-22</t>
  </si>
  <si>
    <t>2852-24</t>
  </si>
  <si>
    <t>2892-03</t>
  </si>
  <si>
    <t>3SA1141</t>
  </si>
  <si>
    <t>PISTON RING</t>
  </si>
  <si>
    <t>3SA1148</t>
  </si>
  <si>
    <t>3SA1154</t>
  </si>
  <si>
    <t>450*450</t>
  </si>
  <si>
    <t>VCI BAG</t>
  </si>
  <si>
    <t>4A13636</t>
  </si>
  <si>
    <t>DU-BUSH</t>
  </si>
  <si>
    <t>4SA1015</t>
  </si>
  <si>
    <t>567-07</t>
  </si>
  <si>
    <t>585*500</t>
  </si>
  <si>
    <t>588-72</t>
  </si>
  <si>
    <t>588-93</t>
  </si>
  <si>
    <t>588-94</t>
  </si>
  <si>
    <t>598-03</t>
  </si>
  <si>
    <t>6009-10</t>
  </si>
  <si>
    <t>6009-11</t>
  </si>
  <si>
    <t>6020-00</t>
  </si>
  <si>
    <t>6023-00</t>
  </si>
  <si>
    <t>637-01</t>
  </si>
  <si>
    <t>637P</t>
  </si>
  <si>
    <t>661-31</t>
  </si>
  <si>
    <t>669-55</t>
  </si>
  <si>
    <t>671-54</t>
  </si>
  <si>
    <t>712-15</t>
  </si>
  <si>
    <t>714-04</t>
  </si>
  <si>
    <t>720*720</t>
  </si>
  <si>
    <t>VCI PAD</t>
  </si>
  <si>
    <t>785-09</t>
  </si>
  <si>
    <t>787-23</t>
  </si>
  <si>
    <t>800-55</t>
  </si>
  <si>
    <t>853-58</t>
  </si>
  <si>
    <t>878-07</t>
  </si>
  <si>
    <t>878-08</t>
  </si>
  <si>
    <t>878-09</t>
  </si>
  <si>
    <t>89.06.0</t>
  </si>
  <si>
    <t>PREMIX</t>
  </si>
  <si>
    <t>8A1146C</t>
  </si>
  <si>
    <t>8A1305D</t>
  </si>
  <si>
    <t>985-10</t>
  </si>
  <si>
    <t>5011-10</t>
  </si>
  <si>
    <t>5012-10</t>
  </si>
  <si>
    <t>5013-10</t>
  </si>
  <si>
    <t>5014-10</t>
  </si>
  <si>
    <t>5016-10</t>
  </si>
  <si>
    <t>5017-10</t>
  </si>
  <si>
    <t>5018-10</t>
  </si>
  <si>
    <t>6001-10</t>
  </si>
  <si>
    <t>6002-10</t>
  </si>
  <si>
    <t>6007-10</t>
  </si>
  <si>
    <t>6011-10</t>
  </si>
  <si>
    <t>6017-10</t>
  </si>
  <si>
    <t>6020-10</t>
  </si>
  <si>
    <t>6023-10</t>
  </si>
  <si>
    <t>5011-20</t>
  </si>
  <si>
    <t>5012-20</t>
  </si>
  <si>
    <t>5013-20</t>
  </si>
  <si>
    <t>5014-20</t>
  </si>
  <si>
    <t>5015-20</t>
  </si>
  <si>
    <t>5016-20</t>
  </si>
  <si>
    <t>5017-20</t>
  </si>
  <si>
    <t>5018-20</t>
  </si>
  <si>
    <t>6001-20</t>
  </si>
  <si>
    <t>6002-20</t>
  </si>
  <si>
    <t>6004-20</t>
  </si>
  <si>
    <t>6007-20</t>
  </si>
  <si>
    <t>6011-20</t>
  </si>
  <si>
    <t>6017-20</t>
  </si>
  <si>
    <t>6020-20</t>
  </si>
  <si>
    <t>6023-20</t>
  </si>
  <si>
    <t>FY24 정기개정 전체 품번별 단가 업데이트</t>
    <phoneticPr fontId="1" type="noConversion"/>
  </si>
  <si>
    <t xml:space="preserve">박민호CM </t>
    <phoneticPr fontId="1" type="noConversion"/>
  </si>
  <si>
    <t>2024.04.23</t>
    <phoneticPr fontId="1" type="noConversion"/>
  </si>
  <si>
    <t>&lt;FY25 Q-COST 산출용 공정별 단가정보&gt;</t>
    <phoneticPr fontId="1" type="noConversion"/>
  </si>
  <si>
    <t>1275-00</t>
  </si>
  <si>
    <t>1417-00</t>
  </si>
  <si>
    <t>성형-PISTON</t>
  </si>
  <si>
    <t>성형-BODY</t>
  </si>
  <si>
    <t>성형-HUB</t>
  </si>
  <si>
    <t>성형-RS RETAINER</t>
  </si>
  <si>
    <t>성형-REB,RETAINER</t>
  </si>
  <si>
    <t>1634-00</t>
  </si>
  <si>
    <t>1779-00</t>
    <phoneticPr fontId="1" type="noConversion"/>
  </si>
  <si>
    <t>1790-00</t>
    <phoneticPr fontId="1" type="noConversion"/>
  </si>
  <si>
    <t>1791-00</t>
    <phoneticPr fontId="1" type="noConversion"/>
  </si>
  <si>
    <t>1792-00</t>
    <phoneticPr fontId="1" type="noConversion"/>
  </si>
  <si>
    <t>1816-00</t>
  </si>
  <si>
    <t>1816-00</t>
    <phoneticPr fontId="1" type="noConversion"/>
  </si>
  <si>
    <t>1887-00</t>
    <phoneticPr fontId="1" type="noConversion"/>
  </si>
  <si>
    <t>1613-00</t>
  </si>
  <si>
    <t>1613-00</t>
    <phoneticPr fontId="1" type="noConversion"/>
  </si>
  <si>
    <t>1891-00</t>
    <phoneticPr fontId="1" type="noConversion"/>
  </si>
  <si>
    <t>2856-00</t>
  </si>
  <si>
    <t>성형-BODY RETAINER</t>
  </si>
  <si>
    <t>2011-00</t>
  </si>
  <si>
    <t>2055-00</t>
  </si>
  <si>
    <t>성형-GEAR &amp; HOLDER ASS'Y</t>
  </si>
  <si>
    <t>정형-BODY</t>
  </si>
  <si>
    <t>1613-01</t>
    <phoneticPr fontId="1" type="noConversion"/>
  </si>
  <si>
    <t>1666-00</t>
    <phoneticPr fontId="1" type="noConversion"/>
  </si>
  <si>
    <t>1673-00</t>
    <phoneticPr fontId="1" type="noConversion"/>
  </si>
  <si>
    <t>1843-10</t>
    <phoneticPr fontId="1" type="noConversion"/>
  </si>
  <si>
    <t>322-00</t>
    <phoneticPr fontId="1" type="noConversion"/>
  </si>
  <si>
    <t>HOLDER</t>
    <phoneticPr fontId="1" type="noConversion"/>
  </si>
  <si>
    <t>1836-00</t>
    <phoneticPr fontId="1" type="noConversion"/>
  </si>
  <si>
    <t>670-02</t>
  </si>
  <si>
    <t>670-02</t>
    <phoneticPr fontId="1" type="noConversion"/>
  </si>
  <si>
    <t>-.최근개정 : 240604</t>
    <phoneticPr fontId="1" type="noConversion"/>
  </si>
  <si>
    <t>1079-00</t>
  </si>
  <si>
    <t>1079-00</t>
    <phoneticPr fontId="1" type="noConversion"/>
  </si>
  <si>
    <t>1430-07</t>
  </si>
  <si>
    <t>1634-01</t>
  </si>
  <si>
    <t>1990-01</t>
    <phoneticPr fontId="1" type="noConversion"/>
  </si>
  <si>
    <t>2161-02</t>
    <phoneticPr fontId="1" type="noConversion"/>
  </si>
  <si>
    <t>6026-10</t>
  </si>
  <si>
    <t>6026-30</t>
  </si>
  <si>
    <t>6027-10</t>
  </si>
  <si>
    <t>6027-20</t>
  </si>
  <si>
    <t>6027-30</t>
  </si>
  <si>
    <t>6026-20</t>
  </si>
  <si>
    <t>TMEDII CARRIER</t>
  </si>
  <si>
    <t>6026-00</t>
  </si>
  <si>
    <t>6027-00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</si>
</sst>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₩&quot;* #,##0_-;\-&quot;₩&quot;* #,##0_-;_-&quot;₩&quot;* &quot;-&quot;_-;_-@_-"/>
    <numFmt numFmtId="41" formatCode="_-* #,##0_-;\-* #,##0_-;_-* &quot;-&quot;_-;_-@_-"/>
    <numFmt numFmtId="164" formatCode="0_);[Red]\(0\)"/>
  </numFmts>
  <fonts count="9">
    <font>
      <sz val="11"/>
      <color theme="1"/>
      <name val="Calibri"/>
      <family val="2"/>
      <charset val="129"/>
      <scheme val="minor"/>
    </font>
    <font>
      <sz val="8"/>
      <name val="Calibri"/>
      <family val="2"/>
      <charset val="129"/>
      <scheme val="minor"/>
    </font>
    <font>
      <sz val="9"/>
      <name val="굴림"/>
      <family val="3"/>
      <charset val="129"/>
    </font>
    <font>
      <sz val="11"/>
      <color theme="1"/>
      <name val="Calibri"/>
      <family val="2"/>
      <charset val="129"/>
      <scheme val="minor"/>
    </font>
    <font>
      <b/>
      <sz val="11"/>
      <color theme="1"/>
      <name val="Calibri"/>
      <family val="3"/>
      <charset val="129"/>
      <scheme val="minor"/>
    </font>
    <font>
      <sz val="11"/>
      <color theme="0" tint="-0.499984740745262"/>
      <name val="Calibri"/>
      <family val="2"/>
      <charset val="129"/>
      <scheme val="minor"/>
    </font>
    <font>
      <sz val="11"/>
      <color theme="0" tint="-0.499984740745262"/>
      <name val="Calibri"/>
      <family val="3"/>
      <charset val="129"/>
      <scheme val="minor"/>
    </font>
    <font>
      <sz val="11"/>
      <name val="Calibri"/>
      <family val="3"/>
      <charset val="129"/>
      <scheme val="minor"/>
    </font>
    <font>
      <sz val="11"/>
      <color theme="1"/>
      <name val="Calibri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2" fillId="0" borderId="0">
      <alignment vertical="top"/>
      <protection locked="0"/>
    </xf>
    <xf numFmtId="42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0" fillId="0" borderId="0" xfId="0" quotePrefix="1">
      <alignment vertical="center"/>
    </xf>
    <xf numFmtId="164" fontId="0" fillId="0" borderId="0" xfId="0" applyNumberFormat="1">
      <alignment vertical="center"/>
    </xf>
    <xf numFmtId="42" fontId="0" fillId="0" borderId="0" xfId="2" applyFont="1" applyAlignment="1">
      <alignment horizontal="center" vertical="center"/>
    </xf>
    <xf numFmtId="0" fontId="0" fillId="0" borderId="0" xfId="2" applyNumberFormat="1" applyFont="1" applyAlignment="1">
      <alignment horizontal="center" vertical="center"/>
    </xf>
    <xf numFmtId="42" fontId="0" fillId="0" borderId="0" xfId="2" quotePrefix="1" applyFont="1" applyAlignment="1">
      <alignment horizontal="left" vertical="center"/>
    </xf>
    <xf numFmtId="0" fontId="0" fillId="0" borderId="1" xfId="2" applyNumberFormat="1" applyFont="1" applyBorder="1" applyAlignment="1">
      <alignment horizontal="center" vertical="center"/>
    </xf>
    <xf numFmtId="42" fontId="0" fillId="0" borderId="1" xfId="2" applyFont="1" applyBorder="1" applyAlignment="1">
      <alignment horizontal="center" vertical="center"/>
    </xf>
    <xf numFmtId="0" fontId="0" fillId="2" borderId="1" xfId="2" applyNumberFormat="1" applyFont="1" applyFill="1" applyBorder="1" applyAlignment="1">
      <alignment horizontal="center" vertical="center"/>
    </xf>
    <xf numFmtId="42" fontId="0" fillId="2" borderId="1" xfId="2" applyFont="1" applyFill="1" applyBorder="1" applyAlignment="1">
      <alignment horizontal="center" vertical="center"/>
    </xf>
    <xf numFmtId="0" fontId="0" fillId="3" borderId="1" xfId="2" applyNumberFormat="1" applyFont="1" applyFill="1" applyBorder="1" applyAlignment="1">
      <alignment horizontal="center" vertical="center"/>
    </xf>
    <xf numFmtId="42" fontId="0" fillId="3" borderId="1" xfId="2" applyFont="1" applyFill="1" applyBorder="1" applyAlignment="1">
      <alignment horizontal="center" vertical="center"/>
    </xf>
    <xf numFmtId="41" fontId="0" fillId="0" borderId="0" xfId="3" applyFont="1">
      <alignment vertical="center"/>
    </xf>
    <xf numFmtId="42" fontId="0" fillId="0" borderId="0" xfId="2" applyFont="1">
      <alignment vertical="center"/>
    </xf>
    <xf numFmtId="17" fontId="0" fillId="0" borderId="0" xfId="0" quotePrefix="1" applyNumberFormat="1">
      <alignment vertical="center"/>
    </xf>
    <xf numFmtId="0" fontId="5" fillId="2" borderId="1" xfId="2" applyNumberFormat="1" applyFont="1" applyFill="1" applyBorder="1" applyAlignment="1">
      <alignment horizontal="center" vertical="center"/>
    </xf>
    <xf numFmtId="42" fontId="6" fillId="2" borderId="1" xfId="2" applyFont="1" applyFill="1" applyBorder="1" applyAlignment="1">
      <alignment horizontal="center" vertical="center"/>
    </xf>
    <xf numFmtId="0" fontId="6" fillId="2" borderId="1" xfId="2" applyNumberFormat="1" applyFont="1" applyFill="1" applyBorder="1" applyAlignment="1">
      <alignment horizontal="center" vertical="center"/>
    </xf>
    <xf numFmtId="0" fontId="7" fillId="2" borderId="1" xfId="2" applyNumberFormat="1" applyFont="1" applyFill="1" applyBorder="1" applyAlignment="1">
      <alignment horizontal="center" vertical="center"/>
    </xf>
    <xf numFmtId="42" fontId="7" fillId="2" borderId="1" xfId="2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4" borderId="1" xfId="0" applyFill="1" applyBorder="1" applyAlignment="1">
      <alignment horizontal="center" vertical="center"/>
    </xf>
    <xf numFmtId="0" fontId="5" fillId="2" borderId="1" xfId="2" quotePrefix="1" applyNumberFormat="1" applyFont="1" applyFill="1" applyBorder="1" applyAlignment="1">
      <alignment horizontal="center" vertical="center"/>
    </xf>
    <xf numFmtId="0" fontId="6" fillId="2" borderId="1" xfId="2" quotePrefix="1" applyNumberFormat="1" applyFont="1" applyFill="1" applyBorder="1" applyAlignment="1">
      <alignment horizontal="center" vertical="center"/>
    </xf>
    <xf numFmtId="0" fontId="5" fillId="2" borderId="1" xfId="2" quotePrefix="1" applyNumberFormat="1" applyFont="1" applyFill="1" applyBorder="1" applyAlignment="1" applyProtection="1">
      <alignment horizontal="center" vertical="center"/>
    </xf>
    <xf numFmtId="42" fontId="6" fillId="2" borderId="1" xfId="2" applyFont="1" applyFill="1" applyBorder="1" applyAlignment="1" applyProtection="1">
      <alignment horizontal="center" vertical="center"/>
    </xf>
    <xf numFmtId="0" fontId="6" fillId="2" borderId="1" xfId="2" quotePrefix="1" applyNumberFormat="1" applyFont="1" applyFill="1" applyBorder="1" applyAlignment="1" applyProtection="1">
      <alignment horizontal="center" vertical="center"/>
    </xf>
    <xf numFmtId="17" fontId="0" fillId="2" borderId="1" xfId="2" quotePrefix="1" applyNumberFormat="1" applyFont="1" applyFill="1" applyBorder="1" applyAlignment="1">
      <alignment horizontal="center" vertical="center"/>
    </xf>
    <xf numFmtId="17" fontId="5" fillId="2" borderId="1" xfId="2" quotePrefix="1" applyNumberFormat="1" applyFon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41" fontId="0" fillId="0" borderId="0" xfId="0" applyNumberFormat="1">
      <alignment vertical="center"/>
    </xf>
    <xf numFmtId="0" fontId="0" fillId="2" borderId="1" xfId="2" quotePrefix="1" applyNumberFormat="1" applyFont="1" applyFill="1" applyBorder="1" applyAlignment="1">
      <alignment horizontal="center" vertical="center"/>
    </xf>
    <xf numFmtId="42" fontId="8" fillId="2" borderId="1" xfId="2" applyFont="1" applyFill="1" applyBorder="1" applyAlignment="1">
      <alignment horizontal="center" vertical="center"/>
    </xf>
    <xf numFmtId="4" fontId="0" fillId="2" borderId="1" xfId="2" applyNumberFormat="1" applyFont="1" applyFill="1" applyBorder="1" applyAlignment="1">
      <alignment horizontal="center" vertical="center"/>
    </xf>
    <xf numFmtId="49" fontId="0" fillId="2" borderId="1" xfId="2" applyNumberFormat="1" applyFont="1" applyFill="1" applyBorder="1" applyAlignment="1">
      <alignment horizontal="center" vertical="center"/>
    </xf>
    <xf numFmtId="42" fontId="0" fillId="5" borderId="0" xfId="2" applyFont="1" applyFill="1">
      <alignment vertical="center"/>
    </xf>
    <xf numFmtId="0" fontId="0" fillId="5" borderId="0" xfId="0" applyFill="1">
      <alignment vertical="center"/>
    </xf>
    <xf numFmtId="164" fontId="0" fillId="5" borderId="0" xfId="0" applyNumberFormat="1" applyFill="1">
      <alignment vertical="center"/>
    </xf>
    <xf numFmtId="17" fontId="0" fillId="5" borderId="0" xfId="0" quotePrefix="1" applyNumberFormat="1" applyFill="1">
      <alignment vertical="center"/>
    </xf>
    <xf numFmtId="42" fontId="0" fillId="0" borderId="0" xfId="2" quotePrefix="1" applyFont="1" applyAlignment="1">
      <alignment horizontal="center" vertical="center"/>
    </xf>
    <xf numFmtId="0" fontId="0" fillId="5" borderId="0" xfId="0" quotePrefix="1" applyFill="1">
      <alignment vertical="center"/>
    </xf>
    <xf numFmtId="0" fontId="4" fillId="2" borderId="0" xfId="2" applyNumberFormat="1" applyFont="1" applyFill="1" applyAlignment="1">
      <alignment horizontal="center" vertical="center"/>
    </xf>
    <xf numFmtId="0" fontId="0" fillId="3" borderId="0" xfId="2" applyNumberFormat="1" applyFont="1" applyFill="1" applyAlignment="1">
      <alignment horizontal="center" vertical="center"/>
    </xf>
    <xf numFmtId="0" fontId="0" fillId="0" borderId="1" xfId="2" applyNumberFormat="1" applyFont="1" applyBorder="1" applyAlignment="1">
      <alignment horizontal="center" vertical="center"/>
    </xf>
    <xf numFmtId="0" fontId="0" fillId="2" borderId="1" xfId="2" applyNumberFormat="1" applyFont="1" applyFill="1" applyBorder="1" applyAlignment="1">
      <alignment horizontal="center" vertical="center"/>
    </xf>
    <xf numFmtId="0" fontId="0" fillId="3" borderId="1" xfId="2" applyNumberFormat="1" applyFont="1" applyFill="1" applyBorder="1" applyAlignment="1">
      <alignment horizontal="center" vertical="center"/>
    </xf>
    <xf numFmtId="17" fontId="0" fillId="0" borderId="1" xfId="2" quotePrefix="1" applyNumberFormat="1" applyFont="1" applyBorder="1" applyAlignment="1">
      <alignment horizontal="center" vertical="center"/>
    </xf>
    <xf numFmtId="0" fontId="0" fillId="0" borderId="1" xfId="2" quotePrefix="1" applyNumberFormat="1" applyFont="1" applyBorder="1" applyAlignment="1">
      <alignment horizontal="center" vertical="center"/>
    </xf>
  </cellXfs>
  <cellStyles count="4">
    <cellStyle name="Normal" xfId="1" xr:uid="{00000000-0005-0000-0000-000000000000}"/>
    <cellStyle name="쉼표 [0]" xfId="3" builtinId="6"/>
    <cellStyle name="통화 [0]" xfId="2" builtinId="7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B2:E27"/>
  <sheetViews>
    <sheetView showGridLines="0" workbookViewId="0">
      <selection activeCell="C27" sqref="C27"/>
    </sheetView>
  </sheetViews>
  <sheetFormatPr defaultRowHeight="15"/>
  <cols>
    <col min="1" max="1" width="5" customWidth="1"/>
    <col min="3" max="3" width="72.140625" customWidth="1"/>
    <col min="4" max="4" width="16.42578125" customWidth="1"/>
    <col min="5" max="5" width="16.85546875" customWidth="1"/>
  </cols>
  <sheetData>
    <row r="2" spans="2:5">
      <c r="B2" s="20" t="s">
        <v>2412</v>
      </c>
    </row>
    <row r="4" spans="2:5" ht="28.5" customHeight="1">
      <c r="B4" s="23" t="s">
        <v>2409</v>
      </c>
      <c r="C4" s="23" t="s">
        <v>2410</v>
      </c>
      <c r="D4" s="23" t="s">
        <v>2415</v>
      </c>
      <c r="E4" s="23" t="s">
        <v>2411</v>
      </c>
    </row>
    <row r="5" spans="2:5" ht="28.5" hidden="1" customHeight="1">
      <c r="B5" s="21">
        <v>1</v>
      </c>
      <c r="C5" s="22" t="s">
        <v>2413</v>
      </c>
      <c r="D5" s="21" t="s">
        <v>2416</v>
      </c>
      <c r="E5" s="21" t="s">
        <v>2414</v>
      </c>
    </row>
    <row r="6" spans="2:5" ht="28.5" hidden="1" customHeight="1">
      <c r="B6" s="21">
        <v>2</v>
      </c>
      <c r="C6" s="22" t="s">
        <v>2422</v>
      </c>
      <c r="D6" s="21" t="s">
        <v>2416</v>
      </c>
      <c r="E6" s="21" t="s">
        <v>2421</v>
      </c>
    </row>
    <row r="7" spans="2:5" ht="28.5" hidden="1" customHeight="1">
      <c r="B7" s="21">
        <v>3</v>
      </c>
      <c r="C7" s="22" t="s">
        <v>2422</v>
      </c>
      <c r="D7" s="21" t="s">
        <v>2416</v>
      </c>
      <c r="E7" s="21" t="s">
        <v>2423</v>
      </c>
    </row>
    <row r="8" spans="2:5" ht="28.5" hidden="1" customHeight="1">
      <c r="B8" s="21">
        <v>4</v>
      </c>
      <c r="C8" s="22" t="s">
        <v>2422</v>
      </c>
      <c r="D8" s="21" t="s">
        <v>2416</v>
      </c>
      <c r="E8" s="21" t="s">
        <v>2429</v>
      </c>
    </row>
    <row r="9" spans="2:5" ht="28.5" hidden="1" customHeight="1">
      <c r="B9" s="21">
        <v>5</v>
      </c>
      <c r="C9" s="22" t="s">
        <v>2422</v>
      </c>
      <c r="D9" s="21" t="s">
        <v>2416</v>
      </c>
      <c r="E9" s="21" t="s">
        <v>2434</v>
      </c>
    </row>
    <row r="10" spans="2:5" ht="28.5" hidden="1" customHeight="1">
      <c r="B10" s="21">
        <v>6</v>
      </c>
      <c r="C10" s="22" t="s">
        <v>2422</v>
      </c>
      <c r="D10" s="21" t="s">
        <v>2416</v>
      </c>
      <c r="E10" s="21" t="s">
        <v>2436</v>
      </c>
    </row>
    <row r="11" spans="2:5" ht="28.5" hidden="1" customHeight="1">
      <c r="B11" s="21">
        <v>7</v>
      </c>
      <c r="C11" s="22" t="s">
        <v>2422</v>
      </c>
      <c r="D11" s="21" t="s">
        <v>2416</v>
      </c>
      <c r="E11" s="21" t="s">
        <v>2438</v>
      </c>
    </row>
    <row r="12" spans="2:5" ht="28.5" hidden="1" customHeight="1">
      <c r="B12" s="21">
        <v>8</v>
      </c>
      <c r="C12" s="22" t="s">
        <v>2422</v>
      </c>
      <c r="D12" s="21" t="s">
        <v>2416</v>
      </c>
      <c r="E12" s="31" t="s">
        <v>2439</v>
      </c>
    </row>
    <row r="13" spans="2:5" ht="28.5" hidden="1" customHeight="1">
      <c r="B13" s="21">
        <v>9</v>
      </c>
      <c r="C13" s="22" t="s">
        <v>2422</v>
      </c>
      <c r="D13" s="21" t="s">
        <v>2416</v>
      </c>
      <c r="E13" s="31" t="s">
        <v>2455</v>
      </c>
    </row>
    <row r="14" spans="2:5" ht="28.5" hidden="1" customHeight="1">
      <c r="B14" s="21">
        <v>10</v>
      </c>
      <c r="C14" s="22" t="s">
        <v>2422</v>
      </c>
      <c r="D14" s="21" t="s">
        <v>2416</v>
      </c>
      <c r="E14" s="31" t="s">
        <v>2469</v>
      </c>
    </row>
    <row r="15" spans="2:5" ht="28.5" hidden="1" customHeight="1">
      <c r="B15" s="21">
        <v>11</v>
      </c>
      <c r="C15" s="22" t="s">
        <v>2470</v>
      </c>
      <c r="D15" s="21" t="s">
        <v>2416</v>
      </c>
      <c r="E15" s="31" t="s">
        <v>2471</v>
      </c>
    </row>
    <row r="16" spans="2:5" ht="28.5" hidden="1" customHeight="1">
      <c r="B16" s="21">
        <v>12</v>
      </c>
      <c r="C16" s="22" t="s">
        <v>2485</v>
      </c>
      <c r="D16" s="21" t="s">
        <v>2416</v>
      </c>
      <c r="E16" s="31" t="s">
        <v>2486</v>
      </c>
    </row>
    <row r="17" spans="2:5" ht="28.5" hidden="1" customHeight="1">
      <c r="B17" s="21">
        <v>13</v>
      </c>
      <c r="C17" s="22" t="s">
        <v>2485</v>
      </c>
      <c r="D17" s="21" t="s">
        <v>2416</v>
      </c>
      <c r="E17" s="31" t="s">
        <v>2487</v>
      </c>
    </row>
    <row r="18" spans="2:5" ht="28.5" hidden="1" customHeight="1">
      <c r="B18" s="21">
        <v>14</v>
      </c>
      <c r="C18" s="22" t="s">
        <v>2485</v>
      </c>
      <c r="D18" s="21" t="s">
        <v>2416</v>
      </c>
      <c r="E18" s="31" t="s">
        <v>2491</v>
      </c>
    </row>
    <row r="19" spans="2:5" ht="28.5" hidden="1" customHeight="1">
      <c r="B19" s="21">
        <v>15</v>
      </c>
      <c r="C19" s="22" t="s">
        <v>2485</v>
      </c>
      <c r="D19" s="21" t="s">
        <v>2416</v>
      </c>
      <c r="E19" s="31" t="s">
        <v>2508</v>
      </c>
    </row>
    <row r="20" spans="2:5" ht="28.5" hidden="1" customHeight="1">
      <c r="B20" s="21">
        <v>16</v>
      </c>
      <c r="C20" s="22" t="s">
        <v>2485</v>
      </c>
      <c r="D20" s="21" t="s">
        <v>2416</v>
      </c>
      <c r="E20" s="31" t="s">
        <v>2512</v>
      </c>
    </row>
    <row r="21" spans="2:5" ht="28.5" customHeight="1">
      <c r="B21" s="21">
        <v>17</v>
      </c>
      <c r="C21" s="22" t="s">
        <v>2485</v>
      </c>
      <c r="D21" s="21" t="s">
        <v>2416</v>
      </c>
      <c r="E21" s="31" t="s">
        <v>2529</v>
      </c>
    </row>
    <row r="22" spans="2:5" ht="28.5" customHeight="1">
      <c r="B22" s="21">
        <v>18</v>
      </c>
      <c r="C22" s="22" t="s">
        <v>2422</v>
      </c>
      <c r="D22" s="21" t="s">
        <v>2416</v>
      </c>
      <c r="E22" s="31" t="s">
        <v>2531</v>
      </c>
    </row>
    <row r="23" spans="2:5" ht="28.5" customHeight="1">
      <c r="B23" s="21">
        <v>19</v>
      </c>
      <c r="C23" s="22" t="s">
        <v>2422</v>
      </c>
      <c r="D23" s="21" t="s">
        <v>2416</v>
      </c>
      <c r="E23" s="31" t="s">
        <v>2533</v>
      </c>
    </row>
    <row r="24" spans="2:5" ht="28.5" customHeight="1">
      <c r="B24" s="21">
        <v>20</v>
      </c>
      <c r="C24" s="22" t="s">
        <v>2422</v>
      </c>
      <c r="D24" s="21" t="s">
        <v>2416</v>
      </c>
      <c r="E24" s="31" t="s">
        <v>2535</v>
      </c>
    </row>
    <row r="25" spans="2:5" ht="28.5" customHeight="1">
      <c r="B25" s="21">
        <v>21</v>
      </c>
      <c r="C25" s="22" t="s">
        <v>2422</v>
      </c>
      <c r="D25" s="21" t="s">
        <v>2555</v>
      </c>
      <c r="E25" s="31" t="s">
        <v>2556</v>
      </c>
    </row>
    <row r="26" spans="2:5" ht="28.5" customHeight="1">
      <c r="B26" s="21">
        <v>22</v>
      </c>
      <c r="C26" s="22" t="s">
        <v>2422</v>
      </c>
      <c r="D26" s="21" t="s">
        <v>2555</v>
      </c>
      <c r="E26" s="31" t="s">
        <v>2567</v>
      </c>
    </row>
    <row r="27" spans="2:5" ht="28.5" customHeight="1">
      <c r="B27" s="21">
        <v>23</v>
      </c>
      <c r="C27" s="22" t="s">
        <v>2957</v>
      </c>
      <c r="D27" s="21" t="s">
        <v>2958</v>
      </c>
      <c r="E27" s="31" t="s">
        <v>2959</v>
      </c>
    </row>
  </sheetData>
  <sheetProtection formatCells="0" formatColumns="0" formatRows="0" insertColumns="0" insertRows="0" insertHyperlinks="0" deleteColumns="0" deleteRows="0" pivotTables="0"/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1:W6564"/>
  <sheetViews>
    <sheetView showGridLines="0" tabSelected="1" workbookViewId="0">
      <pane ySplit="3" topLeftCell="A6530" activePane="bottomLeft" state="frozen"/>
      <selection activeCell="A4435" sqref="A4435"/>
      <selection pane="bottomLeft" activeCell="G6540" sqref="G6540"/>
    </sheetView>
  </sheetViews>
  <sheetFormatPr defaultRowHeight="15"/>
  <cols>
    <col min="1" max="1" width="4.42578125" customWidth="1"/>
    <col min="2" max="2" width="9" style="4"/>
    <col min="3" max="3" width="16.140625" style="3" customWidth="1"/>
    <col min="4" max="4" width="9" style="3"/>
    <col min="5" max="5" width="2.85546875" style="3" customWidth="1"/>
    <col min="6" max="6" width="9" style="4"/>
    <col min="7" max="7" width="16.140625" style="3" customWidth="1"/>
    <col min="8" max="8" width="9.7109375" style="3" bestFit="1" customWidth="1"/>
    <col min="9" max="9" width="2.85546875" style="3" customWidth="1"/>
    <col min="10" max="10" width="9" style="4"/>
    <col min="11" max="11" width="16.140625" style="3" customWidth="1"/>
    <col min="12" max="12" width="9.140625" style="3" bestFit="1" customWidth="1"/>
    <col min="13" max="13" width="2.85546875" style="3" customWidth="1"/>
    <col min="14" max="14" width="9" style="4"/>
    <col min="15" max="15" width="16.140625" style="3" customWidth="1"/>
    <col min="16" max="16" width="11.7109375" style="3" customWidth="1"/>
    <col min="17" max="17" width="2.85546875" style="3" customWidth="1"/>
    <col min="18" max="18" width="9" style="4"/>
    <col min="19" max="20" width="9.140625" style="3" bestFit="1" customWidth="1"/>
    <col min="21" max="21" width="14.42578125" bestFit="1" customWidth="1"/>
    <col min="22" max="22" width="17.7109375" customWidth="1"/>
  </cols>
  <sheetData>
    <row r="1" spans="1:23">
      <c r="A1" s="1" t="s">
        <v>2960</v>
      </c>
      <c r="E1" s="5" t="s">
        <v>2391</v>
      </c>
      <c r="H1" s="41" t="s">
        <v>2994</v>
      </c>
      <c r="N1" s="43" t="s">
        <v>2342</v>
      </c>
      <c r="O1" s="43"/>
      <c r="P1" s="43"/>
      <c r="R1" s="44" t="s">
        <v>2343</v>
      </c>
      <c r="S1" s="44"/>
      <c r="T1" s="44"/>
      <c r="V1" s="3" t="s">
        <v>2340</v>
      </c>
    </row>
    <row r="2" spans="1:23">
      <c r="B2" s="45" t="s">
        <v>1793</v>
      </c>
      <c r="C2" s="45"/>
      <c r="D2" s="45"/>
      <c r="F2" s="45" t="s">
        <v>2335</v>
      </c>
      <c r="G2" s="45"/>
      <c r="H2" s="45"/>
      <c r="J2" s="45" t="s">
        <v>2334</v>
      </c>
      <c r="K2" s="45"/>
      <c r="L2" s="45"/>
      <c r="N2" s="46" t="s">
        <v>1627</v>
      </c>
      <c r="O2" s="46"/>
      <c r="P2" s="46"/>
      <c r="R2" s="47" t="s">
        <v>2341</v>
      </c>
      <c r="S2" s="47"/>
      <c r="T2" s="47"/>
      <c r="U2" t="s">
        <v>2389</v>
      </c>
      <c r="V2" s="37">
        <v>435</v>
      </c>
      <c r="W2" t="s">
        <v>2390</v>
      </c>
    </row>
    <row r="3" spans="1:23">
      <c r="B3" s="6" t="s">
        <v>1628</v>
      </c>
      <c r="C3" s="7" t="s">
        <v>2154</v>
      </c>
      <c r="D3" s="7" t="s">
        <v>1792</v>
      </c>
      <c r="F3" s="6" t="s">
        <v>1628</v>
      </c>
      <c r="G3" s="7" t="s">
        <v>2154</v>
      </c>
      <c r="H3" s="7" t="s">
        <v>1792</v>
      </c>
      <c r="J3" s="6" t="s">
        <v>1628</v>
      </c>
      <c r="K3" s="7" t="s">
        <v>2154</v>
      </c>
      <c r="L3" s="7" t="s">
        <v>1792</v>
      </c>
      <c r="N3" s="8" t="s">
        <v>1628</v>
      </c>
      <c r="O3" s="9" t="s">
        <v>2154</v>
      </c>
      <c r="P3" s="9" t="s">
        <v>1792</v>
      </c>
      <c r="R3" s="10" t="s">
        <v>1628</v>
      </c>
      <c r="S3" s="11" t="s">
        <v>1792</v>
      </c>
      <c r="T3" s="11" t="s">
        <v>2339</v>
      </c>
      <c r="U3" t="s">
        <v>2651</v>
      </c>
      <c r="V3" s="13">
        <v>9479</v>
      </c>
      <c r="W3" t="s">
        <v>2390</v>
      </c>
    </row>
    <row r="4" spans="1:23">
      <c r="B4" s="6" t="str">
        <f>+N4</f>
        <v>614-05</v>
      </c>
      <c r="C4" s="7" t="str">
        <f>+O4</f>
        <v>GAS SPRING PISTON</v>
      </c>
      <c r="D4" s="7">
        <f>+IF(L4=$V$1,P4*0.6,P4*0.5)</f>
        <v>9</v>
      </c>
      <c r="F4" s="6" t="str">
        <f>+N4</f>
        <v>614-05</v>
      </c>
      <c r="G4" s="7" t="str">
        <f>+O4</f>
        <v>GAS SPRING PISTON</v>
      </c>
      <c r="H4" s="7">
        <f>IF(T4=$V$1,P4*0.8,P4*0.6)</f>
        <v>10.799999999999999</v>
      </c>
      <c r="J4" s="6" t="str">
        <f t="shared" ref="J4:J67" si="0">+R4</f>
        <v>614-05</v>
      </c>
      <c r="K4" s="7" t="str">
        <f>+O4</f>
        <v>GAS SPRING PISTON</v>
      </c>
      <c r="L4" s="7">
        <f>T4</f>
        <v>14.4</v>
      </c>
      <c r="N4" s="8" t="s">
        <v>589</v>
      </c>
      <c r="O4" s="9" t="s">
        <v>2316</v>
      </c>
      <c r="P4" s="9">
        <v>18</v>
      </c>
      <c r="R4" s="10" t="str">
        <f>+N4</f>
        <v>614-05</v>
      </c>
      <c r="S4" s="11">
        <f>VLOOKUP(R4,'정형공정 적용리스트'!$A:$D,3,FALSE)</f>
        <v>18</v>
      </c>
      <c r="T4" s="11">
        <f>IF(S4&gt;0,S4*0.8,"O")</f>
        <v>14.4</v>
      </c>
      <c r="U4" t="s">
        <v>2490</v>
      </c>
      <c r="V4" s="13">
        <v>2645</v>
      </c>
      <c r="W4" t="s">
        <v>2390</v>
      </c>
    </row>
    <row r="5" spans="1:23">
      <c r="B5" s="6" t="str">
        <f t="shared" ref="B5:B68" si="1">+N5</f>
        <v>1262-00</v>
      </c>
      <c r="C5" s="7" t="str">
        <f t="shared" ref="C5:C68" si="2">+O5</f>
        <v>LATCH</v>
      </c>
      <c r="D5" s="7">
        <f t="shared" ref="D5:D68" si="3">+IF(L5=$V$1,P5*0.6,P5*0.5)</f>
        <v>15.6</v>
      </c>
      <c r="F5" s="6" t="str">
        <f t="shared" ref="F5:F68" si="4">+N5</f>
        <v>1262-00</v>
      </c>
      <c r="G5" s="7" t="str">
        <f t="shared" ref="G5:G68" si="5">+O5</f>
        <v>LATCH</v>
      </c>
      <c r="H5" s="7">
        <f t="shared" ref="H5:H68" si="6">IF(T5=$V$1,P5*0.8,P5*0.6)</f>
        <v>20.8</v>
      </c>
      <c r="J5" s="6" t="str">
        <f t="shared" si="0"/>
        <v>1262-00</v>
      </c>
      <c r="K5" s="7" t="str">
        <f t="shared" ref="K5:K68" si="7">+O5</f>
        <v>LATCH</v>
      </c>
      <c r="L5" s="7" t="str">
        <f t="shared" ref="L5:L68" si="8">T5</f>
        <v>O</v>
      </c>
      <c r="N5" s="8" t="s">
        <v>2698</v>
      </c>
      <c r="O5" s="9" t="s">
        <v>2699</v>
      </c>
      <c r="P5" s="9">
        <v>26</v>
      </c>
      <c r="R5" s="10" t="str">
        <f>+N5</f>
        <v>1262-00</v>
      </c>
      <c r="S5" s="11" t="e">
        <f>VLOOKUP(R5,'정형공정 적용리스트'!$A:$D,3,FALSE)</f>
        <v>#N/A</v>
      </c>
      <c r="T5" s="11" t="s">
        <v>2340</v>
      </c>
    </row>
    <row r="6" spans="1:23">
      <c r="B6" s="6" t="str">
        <f t="shared" si="1"/>
        <v>433-00</v>
      </c>
      <c r="C6" s="7" t="str">
        <f t="shared" si="2"/>
        <v>CHECK VALVE</v>
      </c>
      <c r="D6" s="7">
        <f t="shared" si="3"/>
        <v>16.2</v>
      </c>
      <c r="F6" s="6" t="str">
        <f t="shared" si="4"/>
        <v>433-00</v>
      </c>
      <c r="G6" s="7" t="str">
        <f t="shared" si="5"/>
        <v>CHECK VALVE</v>
      </c>
      <c r="H6" s="7">
        <f t="shared" si="6"/>
        <v>21.6</v>
      </c>
      <c r="J6" s="6" t="str">
        <f t="shared" si="0"/>
        <v>433-00</v>
      </c>
      <c r="K6" s="7" t="str">
        <f t="shared" si="7"/>
        <v>CHECK VALVE</v>
      </c>
      <c r="L6" s="7" t="str">
        <f t="shared" si="8"/>
        <v>O</v>
      </c>
      <c r="N6" s="8" t="s">
        <v>246</v>
      </c>
      <c r="O6" s="9" t="s">
        <v>2165</v>
      </c>
      <c r="P6" s="9">
        <v>27</v>
      </c>
      <c r="R6" s="10" t="str">
        <f t="shared" ref="R6:R69" si="9">+N6</f>
        <v>433-00</v>
      </c>
      <c r="S6" s="11" t="e">
        <f>VLOOKUP(R6,'정형공정 적용리스트'!$A:$D,3,FALSE)</f>
        <v>#N/A</v>
      </c>
      <c r="T6" s="11" t="s">
        <v>2340</v>
      </c>
    </row>
    <row r="7" spans="1:23">
      <c r="B7" s="6" t="str">
        <f t="shared" si="1"/>
        <v>369-00</v>
      </c>
      <c r="C7" s="7" t="str">
        <f t="shared" si="2"/>
        <v>V/V PLATE</v>
      </c>
      <c r="D7" s="7">
        <f t="shared" si="3"/>
        <v>20.399999999999999</v>
      </c>
      <c r="F7" s="6" t="str">
        <f t="shared" si="4"/>
        <v>369-00</v>
      </c>
      <c r="G7" s="7" t="str">
        <f t="shared" si="5"/>
        <v>V/V PLATE</v>
      </c>
      <c r="H7" s="7">
        <f t="shared" si="6"/>
        <v>27.200000000000003</v>
      </c>
      <c r="J7" s="6" t="str">
        <f t="shared" si="0"/>
        <v>369-00</v>
      </c>
      <c r="K7" s="7" t="str">
        <f t="shared" si="7"/>
        <v>V/V PLATE</v>
      </c>
      <c r="L7" s="7" t="str">
        <f t="shared" si="8"/>
        <v>O</v>
      </c>
      <c r="N7" s="8" t="s">
        <v>154</v>
      </c>
      <c r="O7" s="9" t="s">
        <v>2303</v>
      </c>
      <c r="P7" s="9">
        <v>34</v>
      </c>
      <c r="R7" s="10" t="str">
        <f t="shared" si="9"/>
        <v>369-00</v>
      </c>
      <c r="S7" s="11" t="e">
        <f>VLOOKUP(R7,'정형공정 적용리스트'!$A:$D,3,FALSE)</f>
        <v>#N/A</v>
      </c>
      <c r="T7" s="11" t="s">
        <v>2340</v>
      </c>
    </row>
    <row r="8" spans="1:23">
      <c r="B8" s="6" t="str">
        <f t="shared" si="1"/>
        <v>014-00</v>
      </c>
      <c r="C8" s="7" t="str">
        <f t="shared" si="2"/>
        <v>RETAINER GUIDE</v>
      </c>
      <c r="D8" s="7">
        <f t="shared" si="3"/>
        <v>17.5</v>
      </c>
      <c r="F8" s="6" t="str">
        <f t="shared" si="4"/>
        <v>014-00</v>
      </c>
      <c r="G8" s="7" t="str">
        <f t="shared" si="5"/>
        <v>RETAINER GUIDE</v>
      </c>
      <c r="H8" s="7">
        <f t="shared" si="6"/>
        <v>21</v>
      </c>
      <c r="J8" s="6" t="str">
        <f t="shared" si="0"/>
        <v>014-00</v>
      </c>
      <c r="K8" s="7" t="str">
        <f t="shared" si="7"/>
        <v>RETAINER GUIDE</v>
      </c>
      <c r="L8" s="7">
        <f t="shared" si="8"/>
        <v>28</v>
      </c>
      <c r="N8" s="8" t="s">
        <v>5</v>
      </c>
      <c r="O8" s="9" t="s">
        <v>2163</v>
      </c>
      <c r="P8" s="9">
        <v>35</v>
      </c>
      <c r="R8" s="10" t="str">
        <f t="shared" si="9"/>
        <v>014-00</v>
      </c>
      <c r="S8" s="11">
        <f>VLOOKUP(R8,'정형공정 적용리스트'!$A:$D,3,FALSE)</f>
        <v>35</v>
      </c>
      <c r="T8" s="11">
        <f t="shared" ref="T8:T9" si="10">IF(S8&gt;0,S8*0.8,"O")</f>
        <v>28</v>
      </c>
    </row>
    <row r="9" spans="1:23">
      <c r="B9" s="6" t="str">
        <f t="shared" si="1"/>
        <v>229-00</v>
      </c>
      <c r="C9" s="7" t="str">
        <f t="shared" si="2"/>
        <v>RETAINER GUIDE</v>
      </c>
      <c r="D9" s="7">
        <f t="shared" si="3"/>
        <v>19</v>
      </c>
      <c r="F9" s="6" t="str">
        <f t="shared" si="4"/>
        <v>229-00</v>
      </c>
      <c r="G9" s="7" t="str">
        <f t="shared" si="5"/>
        <v>RETAINER GUIDE</v>
      </c>
      <c r="H9" s="7">
        <f t="shared" si="6"/>
        <v>22.8</v>
      </c>
      <c r="J9" s="6" t="str">
        <f t="shared" si="0"/>
        <v>229-00</v>
      </c>
      <c r="K9" s="7" t="str">
        <f t="shared" si="7"/>
        <v>RETAINER GUIDE</v>
      </c>
      <c r="L9" s="7">
        <f t="shared" si="8"/>
        <v>30.400000000000002</v>
      </c>
      <c r="N9" s="8" t="s">
        <v>71</v>
      </c>
      <c r="O9" s="9" t="s">
        <v>2163</v>
      </c>
      <c r="P9" s="9">
        <v>38</v>
      </c>
      <c r="R9" s="10" t="str">
        <f t="shared" si="9"/>
        <v>229-00</v>
      </c>
      <c r="S9" s="11">
        <f>VLOOKUP(R9,'정형공정 적용리스트'!$A:$D,3,FALSE)</f>
        <v>38</v>
      </c>
      <c r="T9" s="11">
        <f t="shared" si="10"/>
        <v>30.400000000000002</v>
      </c>
    </row>
    <row r="10" spans="1:23">
      <c r="B10" s="6" t="str">
        <f t="shared" si="1"/>
        <v>940-00</v>
      </c>
      <c r="C10" s="7" t="str">
        <f t="shared" si="2"/>
        <v>PLANE WASHER</v>
      </c>
      <c r="D10" s="7">
        <f t="shared" si="3"/>
        <v>24.599999999999998</v>
      </c>
      <c r="F10" s="6" t="str">
        <f t="shared" si="4"/>
        <v>940-00</v>
      </c>
      <c r="G10" s="7" t="str">
        <f t="shared" si="5"/>
        <v>PLANE WASHER</v>
      </c>
      <c r="H10" s="7">
        <f t="shared" si="6"/>
        <v>32.800000000000004</v>
      </c>
      <c r="J10" s="6" t="str">
        <f t="shared" si="0"/>
        <v>940-00</v>
      </c>
      <c r="K10" s="7" t="str">
        <f t="shared" si="7"/>
        <v>PLANE WASHER</v>
      </c>
      <c r="L10" s="7" t="str">
        <f t="shared" si="8"/>
        <v>O</v>
      </c>
      <c r="N10" s="8" t="s">
        <v>937</v>
      </c>
      <c r="O10" s="9" t="s">
        <v>2279</v>
      </c>
      <c r="P10" s="9">
        <v>41</v>
      </c>
      <c r="R10" s="10" t="str">
        <f t="shared" si="9"/>
        <v>940-00</v>
      </c>
      <c r="S10" s="11" t="e">
        <f>VLOOKUP(R10,'정형공정 적용리스트'!$A:$D,3,FALSE)</f>
        <v>#N/A</v>
      </c>
      <c r="T10" s="11" t="s">
        <v>2340</v>
      </c>
    </row>
    <row r="11" spans="1:23">
      <c r="B11" s="6" t="str">
        <f t="shared" si="1"/>
        <v>435-00</v>
      </c>
      <c r="C11" s="7" t="str">
        <f t="shared" si="2"/>
        <v>ROTARY VALVE(B)</v>
      </c>
      <c r="D11" s="7">
        <f t="shared" si="3"/>
        <v>27</v>
      </c>
      <c r="F11" s="6" t="str">
        <f t="shared" si="4"/>
        <v>435-00</v>
      </c>
      <c r="G11" s="7" t="str">
        <f t="shared" si="5"/>
        <v>ROTARY VALVE(B)</v>
      </c>
      <c r="H11" s="7">
        <f t="shared" si="6"/>
        <v>36</v>
      </c>
      <c r="J11" s="6" t="str">
        <f t="shared" si="0"/>
        <v>435-00</v>
      </c>
      <c r="K11" s="7" t="str">
        <f t="shared" si="7"/>
        <v>ROTARY VALVE(B)</v>
      </c>
      <c r="L11" s="7" t="str">
        <f t="shared" si="8"/>
        <v>O</v>
      </c>
      <c r="N11" s="8" t="s">
        <v>251</v>
      </c>
      <c r="O11" s="9" t="s">
        <v>2167</v>
      </c>
      <c r="P11" s="9">
        <v>45</v>
      </c>
      <c r="R11" s="10" t="str">
        <f t="shared" si="9"/>
        <v>435-00</v>
      </c>
      <c r="S11" s="11" t="e">
        <f>VLOOKUP(R11,'정형공정 적용리스트'!$A:$D,3,FALSE)</f>
        <v>#N/A</v>
      </c>
      <c r="T11" s="11" t="s">
        <v>2340</v>
      </c>
    </row>
    <row r="12" spans="1:23">
      <c r="B12" s="6" t="str">
        <f t="shared" si="1"/>
        <v>016-00</v>
      </c>
      <c r="C12" s="7" t="str">
        <f t="shared" si="2"/>
        <v>RETAINER GUIDE</v>
      </c>
      <c r="D12" s="7">
        <f t="shared" si="3"/>
        <v>23</v>
      </c>
      <c r="F12" s="6" t="str">
        <f t="shared" si="4"/>
        <v>016-00</v>
      </c>
      <c r="G12" s="7" t="str">
        <f t="shared" si="5"/>
        <v>RETAINER GUIDE</v>
      </c>
      <c r="H12" s="7">
        <f t="shared" si="6"/>
        <v>27.599999999999998</v>
      </c>
      <c r="J12" s="6" t="str">
        <f t="shared" si="0"/>
        <v>016-00</v>
      </c>
      <c r="K12" s="7" t="str">
        <f t="shared" si="7"/>
        <v>RETAINER GUIDE</v>
      </c>
      <c r="L12" s="7">
        <f t="shared" si="8"/>
        <v>36.800000000000004</v>
      </c>
      <c r="N12" s="8" t="s">
        <v>7</v>
      </c>
      <c r="O12" s="9" t="s">
        <v>2163</v>
      </c>
      <c r="P12" s="9">
        <v>46</v>
      </c>
      <c r="R12" s="10" t="str">
        <f t="shared" si="9"/>
        <v>016-00</v>
      </c>
      <c r="S12" s="11">
        <f>VLOOKUP(R12,'정형공정 적용리스트'!$A:$D,3,FALSE)</f>
        <v>46</v>
      </c>
      <c r="T12" s="11">
        <f t="shared" ref="T12:T13" si="11">IF(S12&gt;0,S12*0.8,"O")</f>
        <v>36.800000000000004</v>
      </c>
    </row>
    <row r="13" spans="1:23">
      <c r="B13" s="6" t="str">
        <f t="shared" si="1"/>
        <v>016-00</v>
      </c>
      <c r="C13" s="7" t="str">
        <f t="shared" si="2"/>
        <v>RETAINER GUIDE</v>
      </c>
      <c r="D13" s="7">
        <f t="shared" si="3"/>
        <v>23</v>
      </c>
      <c r="F13" s="6" t="str">
        <f t="shared" si="4"/>
        <v>016-00</v>
      </c>
      <c r="G13" s="7" t="str">
        <f t="shared" si="5"/>
        <v>RETAINER GUIDE</v>
      </c>
      <c r="H13" s="7">
        <f t="shared" si="6"/>
        <v>27.599999999999998</v>
      </c>
      <c r="J13" s="6" t="str">
        <f t="shared" si="0"/>
        <v>016-00</v>
      </c>
      <c r="K13" s="7" t="str">
        <f t="shared" si="7"/>
        <v>RETAINER GUIDE</v>
      </c>
      <c r="L13" s="7">
        <f t="shared" si="8"/>
        <v>36.800000000000004</v>
      </c>
      <c r="N13" s="8" t="s">
        <v>7</v>
      </c>
      <c r="O13" s="9" t="s">
        <v>2163</v>
      </c>
      <c r="P13" s="9">
        <v>46</v>
      </c>
      <c r="R13" s="10" t="str">
        <f t="shared" si="9"/>
        <v>016-00</v>
      </c>
      <c r="S13" s="11">
        <f>VLOOKUP(R13,'정형공정 적용리스트'!$A:$D,3,FALSE)</f>
        <v>46</v>
      </c>
      <c r="T13" s="11">
        <f t="shared" si="11"/>
        <v>36.800000000000004</v>
      </c>
    </row>
    <row r="14" spans="1:23">
      <c r="B14" s="6" t="str">
        <f t="shared" si="1"/>
        <v>242-01</v>
      </c>
      <c r="C14" s="7" t="str">
        <f t="shared" si="2"/>
        <v>GAS SPRING PISTON</v>
      </c>
      <c r="D14" s="7">
        <f t="shared" si="3"/>
        <v>23.5</v>
      </c>
      <c r="F14" s="6" t="str">
        <f t="shared" si="4"/>
        <v>242-01</v>
      </c>
      <c r="G14" s="7" t="str">
        <f t="shared" si="5"/>
        <v>GAS SPRING PISTON</v>
      </c>
      <c r="H14" s="7">
        <f t="shared" si="6"/>
        <v>28.2</v>
      </c>
      <c r="J14" s="6" t="str">
        <f t="shared" si="0"/>
        <v>242-01</v>
      </c>
      <c r="K14" s="7" t="str">
        <f t="shared" si="7"/>
        <v>GAS SPRING PISTON</v>
      </c>
      <c r="L14" s="7">
        <f t="shared" si="8"/>
        <v>37.6</v>
      </c>
      <c r="N14" s="8" t="s">
        <v>83</v>
      </c>
      <c r="O14" s="9" t="s">
        <v>2316</v>
      </c>
      <c r="P14" s="9">
        <v>47</v>
      </c>
      <c r="R14" s="10" t="str">
        <f t="shared" si="9"/>
        <v>242-01</v>
      </c>
      <c r="S14" s="11">
        <f>VLOOKUP(R14,'정형공정 적용리스트'!$A:$D,3,FALSE)</f>
        <v>47</v>
      </c>
      <c r="T14" s="11">
        <f t="shared" ref="T14:T70" si="12">IF(S14&gt;0,S14*0.8,"O")</f>
        <v>37.6</v>
      </c>
    </row>
    <row r="15" spans="1:23">
      <c r="B15" s="6" t="str">
        <f t="shared" si="1"/>
        <v>604-00</v>
      </c>
      <c r="C15" s="7" t="str">
        <f t="shared" si="2"/>
        <v>COLLAR</v>
      </c>
      <c r="D15" s="7">
        <f t="shared" si="3"/>
        <v>28.2</v>
      </c>
      <c r="F15" s="6" t="str">
        <f t="shared" si="4"/>
        <v>604-00</v>
      </c>
      <c r="G15" s="7" t="str">
        <f t="shared" si="5"/>
        <v>COLLAR</v>
      </c>
      <c r="H15" s="7">
        <f t="shared" si="6"/>
        <v>37.6</v>
      </c>
      <c r="J15" s="6" t="str">
        <f t="shared" si="0"/>
        <v>604-00</v>
      </c>
      <c r="K15" s="7" t="str">
        <f t="shared" si="7"/>
        <v>COLLAR</v>
      </c>
      <c r="L15" s="7" t="str">
        <f t="shared" si="8"/>
        <v>O</v>
      </c>
      <c r="N15" s="8" t="s">
        <v>580</v>
      </c>
      <c r="O15" s="9" t="s">
        <v>2221</v>
      </c>
      <c r="P15" s="9">
        <v>47</v>
      </c>
      <c r="R15" s="10" t="str">
        <f t="shared" si="9"/>
        <v>604-00</v>
      </c>
      <c r="S15" s="11" t="e">
        <f>VLOOKUP(R15,'정형공정 적용리스트'!$A:$D,3,FALSE)</f>
        <v>#N/A</v>
      </c>
      <c r="T15" s="11" t="s">
        <v>2340</v>
      </c>
    </row>
    <row r="16" spans="1:23">
      <c r="B16" s="6" t="str">
        <f t="shared" si="1"/>
        <v>016-00</v>
      </c>
      <c r="C16" s="7" t="str">
        <f t="shared" si="2"/>
        <v>RETAINER GUIDE</v>
      </c>
      <c r="D16" s="7">
        <f t="shared" si="3"/>
        <v>23</v>
      </c>
      <c r="F16" s="6" t="str">
        <f t="shared" si="4"/>
        <v>016-00</v>
      </c>
      <c r="G16" s="7" t="str">
        <f t="shared" si="5"/>
        <v>RETAINER GUIDE</v>
      </c>
      <c r="H16" s="7">
        <f t="shared" si="6"/>
        <v>27.599999999999998</v>
      </c>
      <c r="J16" s="6" t="str">
        <f t="shared" si="0"/>
        <v>016-00</v>
      </c>
      <c r="K16" s="7" t="str">
        <f t="shared" si="7"/>
        <v>RETAINER GUIDE</v>
      </c>
      <c r="L16" s="7">
        <f t="shared" si="8"/>
        <v>36.800000000000004</v>
      </c>
      <c r="N16" s="8" t="s">
        <v>7</v>
      </c>
      <c r="O16" s="9" t="s">
        <v>2163</v>
      </c>
      <c r="P16" s="9">
        <v>46</v>
      </c>
      <c r="R16" s="10" t="str">
        <f t="shared" si="9"/>
        <v>016-00</v>
      </c>
      <c r="S16" s="11">
        <f>VLOOKUP(R16,'정형공정 적용리스트'!$A:$D,3,FALSE)</f>
        <v>46</v>
      </c>
      <c r="T16" s="11">
        <f t="shared" ref="T16" si="13">IF(S16&gt;0,S16*0.8,"O")</f>
        <v>36.800000000000004</v>
      </c>
    </row>
    <row r="17" spans="2:20">
      <c r="B17" s="6" t="str">
        <f t="shared" si="1"/>
        <v>316-00</v>
      </c>
      <c r="C17" s="7" t="str">
        <f t="shared" si="2"/>
        <v>NUT ADJUSTER(LH)</v>
      </c>
      <c r="D17" s="7">
        <f t="shared" si="3"/>
        <v>31.2</v>
      </c>
      <c r="F17" s="6" t="str">
        <f t="shared" si="4"/>
        <v>316-00</v>
      </c>
      <c r="G17" s="7" t="str">
        <f t="shared" si="5"/>
        <v>NUT ADJUSTER(LH)</v>
      </c>
      <c r="H17" s="7">
        <f t="shared" si="6"/>
        <v>41.6</v>
      </c>
      <c r="J17" s="6" t="str">
        <f t="shared" si="0"/>
        <v>316-00</v>
      </c>
      <c r="K17" s="7" t="str">
        <f t="shared" si="7"/>
        <v>NUT ADJUSTER(LH)</v>
      </c>
      <c r="L17" s="7" t="str">
        <f t="shared" si="8"/>
        <v>O</v>
      </c>
      <c r="N17" s="8" t="s">
        <v>107</v>
      </c>
      <c r="O17" s="9" t="s">
        <v>2250</v>
      </c>
      <c r="P17" s="9">
        <v>52</v>
      </c>
      <c r="R17" s="10" t="str">
        <f t="shared" si="9"/>
        <v>316-00</v>
      </c>
      <c r="S17" s="11" t="e">
        <f>VLOOKUP(R17,'정형공정 적용리스트'!$A:$D,3,FALSE)</f>
        <v>#N/A</v>
      </c>
      <c r="T17" s="11" t="s">
        <v>2340</v>
      </c>
    </row>
    <row r="18" spans="2:20">
      <c r="B18" s="6" t="str">
        <f t="shared" si="1"/>
        <v>317-00</v>
      </c>
      <c r="C18" s="7" t="str">
        <f t="shared" si="2"/>
        <v>NUT ADJUSTER(RH)</v>
      </c>
      <c r="D18" s="7">
        <f t="shared" si="3"/>
        <v>31.2</v>
      </c>
      <c r="F18" s="6" t="str">
        <f t="shared" si="4"/>
        <v>317-00</v>
      </c>
      <c r="G18" s="7" t="str">
        <f t="shared" si="5"/>
        <v>NUT ADJUSTER(RH)</v>
      </c>
      <c r="H18" s="7">
        <f t="shared" si="6"/>
        <v>41.6</v>
      </c>
      <c r="J18" s="6" t="str">
        <f t="shared" si="0"/>
        <v>317-00</v>
      </c>
      <c r="K18" s="7" t="str">
        <f t="shared" si="7"/>
        <v>NUT ADJUSTER(RH)</v>
      </c>
      <c r="L18" s="7" t="str">
        <f t="shared" si="8"/>
        <v>O</v>
      </c>
      <c r="N18" s="8" t="s">
        <v>109</v>
      </c>
      <c r="O18" s="9" t="s">
        <v>2251</v>
      </c>
      <c r="P18" s="9">
        <v>52</v>
      </c>
      <c r="R18" s="10" t="str">
        <f t="shared" si="9"/>
        <v>317-00</v>
      </c>
      <c r="S18" s="11" t="e">
        <f>VLOOKUP(R18,'정형공정 적용리스트'!$A:$D,3,FALSE)</f>
        <v>#N/A</v>
      </c>
      <c r="T18" s="11" t="s">
        <v>2340</v>
      </c>
    </row>
    <row r="19" spans="2:20">
      <c r="B19" s="6" t="str">
        <f t="shared" si="1"/>
        <v>426-00</v>
      </c>
      <c r="C19" s="7" t="str">
        <f t="shared" si="2"/>
        <v>COMP,RETAINER</v>
      </c>
      <c r="D19" s="7">
        <f t="shared" si="3"/>
        <v>26.5</v>
      </c>
      <c r="F19" s="6" t="str">
        <f t="shared" si="4"/>
        <v>426-00</v>
      </c>
      <c r="G19" s="7" t="str">
        <f t="shared" si="5"/>
        <v>COMP,RETAINER</v>
      </c>
      <c r="H19" s="7">
        <f t="shared" si="6"/>
        <v>31.799999999999997</v>
      </c>
      <c r="J19" s="6" t="str">
        <f t="shared" si="0"/>
        <v>426-00</v>
      </c>
      <c r="K19" s="7" t="str">
        <f t="shared" si="7"/>
        <v>COMP,RETAINER</v>
      </c>
      <c r="L19" s="7">
        <f t="shared" si="8"/>
        <v>42.400000000000006</v>
      </c>
      <c r="N19" s="8" t="s">
        <v>226</v>
      </c>
      <c r="O19" s="9" t="s">
        <v>2164</v>
      </c>
      <c r="P19" s="9">
        <v>53</v>
      </c>
      <c r="R19" s="10" t="str">
        <f t="shared" si="9"/>
        <v>426-00</v>
      </c>
      <c r="S19" s="11">
        <f>VLOOKUP(R19,'정형공정 적용리스트'!$A:$D,3,FALSE)</f>
        <v>53</v>
      </c>
      <c r="T19" s="11">
        <f t="shared" ref="T19:T22" si="14">IF(S19&gt;0,S19*0.8,"O")</f>
        <v>42.400000000000006</v>
      </c>
    </row>
    <row r="20" spans="2:20">
      <c r="B20" s="6" t="str">
        <f t="shared" si="1"/>
        <v>428-01</v>
      </c>
      <c r="C20" s="7" t="str">
        <f t="shared" si="2"/>
        <v>COMP,RETAINER</v>
      </c>
      <c r="D20" s="7">
        <f t="shared" si="3"/>
        <v>26.5</v>
      </c>
      <c r="F20" s="6" t="str">
        <f t="shared" si="4"/>
        <v>428-01</v>
      </c>
      <c r="G20" s="7" t="str">
        <f t="shared" si="5"/>
        <v>COMP,RETAINER</v>
      </c>
      <c r="H20" s="7">
        <f t="shared" si="6"/>
        <v>31.799999999999997</v>
      </c>
      <c r="J20" s="6" t="str">
        <f t="shared" si="0"/>
        <v>428-01</v>
      </c>
      <c r="K20" s="7" t="str">
        <f t="shared" si="7"/>
        <v>COMP,RETAINER</v>
      </c>
      <c r="L20" s="7">
        <f t="shared" si="8"/>
        <v>42.400000000000006</v>
      </c>
      <c r="N20" s="8" t="s">
        <v>229</v>
      </c>
      <c r="O20" s="9" t="s">
        <v>2164</v>
      </c>
      <c r="P20" s="9">
        <v>53</v>
      </c>
      <c r="R20" s="10" t="str">
        <f t="shared" si="9"/>
        <v>428-01</v>
      </c>
      <c r="S20" s="11">
        <f>VLOOKUP(R20,'정형공정 적용리스트'!$A:$D,3,FALSE)</f>
        <v>53</v>
      </c>
      <c r="T20" s="11">
        <f t="shared" si="14"/>
        <v>42.400000000000006</v>
      </c>
    </row>
    <row r="21" spans="2:20">
      <c r="B21" s="6" t="str">
        <f t="shared" si="1"/>
        <v>426-00</v>
      </c>
      <c r="C21" s="7" t="str">
        <f t="shared" si="2"/>
        <v>COMP,RETAINER</v>
      </c>
      <c r="D21" s="7">
        <f t="shared" si="3"/>
        <v>26.5</v>
      </c>
      <c r="F21" s="6" t="str">
        <f t="shared" si="4"/>
        <v>426-00</v>
      </c>
      <c r="G21" s="7" t="str">
        <f t="shared" si="5"/>
        <v>COMP,RETAINER</v>
      </c>
      <c r="H21" s="7">
        <f t="shared" si="6"/>
        <v>31.799999999999997</v>
      </c>
      <c r="J21" s="6" t="str">
        <f t="shared" si="0"/>
        <v>426-00</v>
      </c>
      <c r="K21" s="7" t="str">
        <f t="shared" si="7"/>
        <v>COMP,RETAINER</v>
      </c>
      <c r="L21" s="7">
        <f t="shared" si="8"/>
        <v>42.400000000000006</v>
      </c>
      <c r="N21" s="8" t="s">
        <v>226</v>
      </c>
      <c r="O21" s="9" t="s">
        <v>2164</v>
      </c>
      <c r="P21" s="9">
        <v>53</v>
      </c>
      <c r="R21" s="10" t="str">
        <f t="shared" si="9"/>
        <v>426-00</v>
      </c>
      <c r="S21" s="11">
        <f>VLOOKUP(R21,'정형공정 적용리스트'!$A:$D,3,FALSE)</f>
        <v>53</v>
      </c>
      <c r="T21" s="11">
        <f t="shared" si="14"/>
        <v>42.400000000000006</v>
      </c>
    </row>
    <row r="22" spans="2:20">
      <c r="B22" s="6" t="str">
        <f t="shared" si="1"/>
        <v>204-00</v>
      </c>
      <c r="C22" s="7" t="str">
        <f t="shared" si="2"/>
        <v>BODY</v>
      </c>
      <c r="D22" s="7">
        <f t="shared" si="3"/>
        <v>27.5</v>
      </c>
      <c r="F22" s="6" t="str">
        <f t="shared" si="4"/>
        <v>204-00</v>
      </c>
      <c r="G22" s="7" t="str">
        <f t="shared" si="5"/>
        <v>BODY</v>
      </c>
      <c r="H22" s="7">
        <f t="shared" si="6"/>
        <v>33</v>
      </c>
      <c r="J22" s="6" t="str">
        <f t="shared" si="0"/>
        <v>204-00</v>
      </c>
      <c r="K22" s="7" t="str">
        <f t="shared" si="7"/>
        <v>BODY</v>
      </c>
      <c r="L22" s="7">
        <f t="shared" si="8"/>
        <v>44</v>
      </c>
      <c r="N22" s="8" t="s">
        <v>59</v>
      </c>
      <c r="O22" s="9" t="s">
        <v>2156</v>
      </c>
      <c r="P22" s="9">
        <v>55</v>
      </c>
      <c r="R22" s="10" t="str">
        <f t="shared" si="9"/>
        <v>204-00</v>
      </c>
      <c r="S22" s="11">
        <f>VLOOKUP(R22,'정형공정 적용리스트'!$A:$D,3,FALSE)</f>
        <v>55</v>
      </c>
      <c r="T22" s="11">
        <f t="shared" si="14"/>
        <v>44</v>
      </c>
    </row>
    <row r="23" spans="2:20">
      <c r="B23" s="6" t="str">
        <f t="shared" si="1"/>
        <v>428-01</v>
      </c>
      <c r="C23" s="7" t="str">
        <f t="shared" si="2"/>
        <v>COMP,RETAINER</v>
      </c>
      <c r="D23" s="7">
        <f t="shared" si="3"/>
        <v>26.5</v>
      </c>
      <c r="F23" s="6" t="str">
        <f t="shared" si="4"/>
        <v>428-01</v>
      </c>
      <c r="G23" s="7" t="str">
        <f t="shared" si="5"/>
        <v>COMP,RETAINER</v>
      </c>
      <c r="H23" s="7">
        <f t="shared" si="6"/>
        <v>31.799999999999997</v>
      </c>
      <c r="J23" s="6" t="str">
        <f t="shared" si="0"/>
        <v>428-01</v>
      </c>
      <c r="K23" s="7" t="str">
        <f t="shared" si="7"/>
        <v>COMP,RETAINER</v>
      </c>
      <c r="L23" s="7">
        <f t="shared" si="8"/>
        <v>42.400000000000006</v>
      </c>
      <c r="N23" s="8" t="s">
        <v>229</v>
      </c>
      <c r="O23" s="9" t="s">
        <v>2164</v>
      </c>
      <c r="P23" s="9">
        <v>53</v>
      </c>
      <c r="R23" s="10" t="str">
        <f t="shared" si="9"/>
        <v>428-01</v>
      </c>
      <c r="S23" s="11">
        <f>VLOOKUP(R23,'정형공정 적용리스트'!$A:$D,3,FALSE)</f>
        <v>53</v>
      </c>
      <c r="T23" s="11">
        <f t="shared" si="12"/>
        <v>42.400000000000006</v>
      </c>
    </row>
    <row r="24" spans="2:20">
      <c r="B24" s="6" t="str">
        <f t="shared" si="1"/>
        <v>409-00</v>
      </c>
      <c r="C24" s="7" t="str">
        <f t="shared" si="2"/>
        <v>REB,RETAINER</v>
      </c>
      <c r="D24" s="7">
        <f t="shared" si="3"/>
        <v>28</v>
      </c>
      <c r="F24" s="6" t="str">
        <f t="shared" si="4"/>
        <v>409-00</v>
      </c>
      <c r="G24" s="7" t="str">
        <f t="shared" si="5"/>
        <v>REB,RETAINER</v>
      </c>
      <c r="H24" s="7">
        <f t="shared" si="6"/>
        <v>33.6</v>
      </c>
      <c r="J24" s="6" t="str">
        <f t="shared" si="0"/>
        <v>409-00</v>
      </c>
      <c r="K24" s="7" t="str">
        <f t="shared" si="7"/>
        <v>REB,RETAINER</v>
      </c>
      <c r="L24" s="7">
        <f t="shared" si="8"/>
        <v>44.800000000000004</v>
      </c>
      <c r="N24" s="8" t="s">
        <v>204</v>
      </c>
      <c r="O24" s="9" t="s">
        <v>2155</v>
      </c>
      <c r="P24" s="9">
        <v>56</v>
      </c>
      <c r="R24" s="10" t="str">
        <f t="shared" si="9"/>
        <v>409-00</v>
      </c>
      <c r="S24" s="11">
        <f>VLOOKUP(R24,'정형공정 적용리스트'!$A:$D,3,FALSE)</f>
        <v>56</v>
      </c>
      <c r="T24" s="11">
        <f t="shared" si="12"/>
        <v>44.800000000000004</v>
      </c>
    </row>
    <row r="25" spans="2:20">
      <c r="B25" s="6" t="str">
        <f t="shared" si="1"/>
        <v>404-00</v>
      </c>
      <c r="C25" s="7" t="str">
        <f t="shared" si="2"/>
        <v>COMP,RETAINER</v>
      </c>
      <c r="D25" s="7">
        <f t="shared" si="3"/>
        <v>28.5</v>
      </c>
      <c r="F25" s="6" t="str">
        <f t="shared" si="4"/>
        <v>404-00</v>
      </c>
      <c r="G25" s="7" t="str">
        <f t="shared" si="5"/>
        <v>COMP,RETAINER</v>
      </c>
      <c r="H25" s="7">
        <f t="shared" si="6"/>
        <v>34.199999999999996</v>
      </c>
      <c r="J25" s="6" t="str">
        <f t="shared" si="0"/>
        <v>404-00</v>
      </c>
      <c r="K25" s="7" t="str">
        <f t="shared" si="7"/>
        <v>COMP,RETAINER</v>
      </c>
      <c r="L25" s="7">
        <f t="shared" si="8"/>
        <v>45.6</v>
      </c>
      <c r="N25" s="8" t="s">
        <v>194</v>
      </c>
      <c r="O25" s="9" t="s">
        <v>2164</v>
      </c>
      <c r="P25" s="9">
        <v>57</v>
      </c>
      <c r="R25" s="10" t="str">
        <f t="shared" si="9"/>
        <v>404-00</v>
      </c>
      <c r="S25" s="11">
        <f>VLOOKUP(R25,'정형공정 적용리스트'!$A:$D,3,FALSE)</f>
        <v>57</v>
      </c>
      <c r="T25" s="11">
        <f t="shared" si="12"/>
        <v>45.6</v>
      </c>
    </row>
    <row r="26" spans="2:20">
      <c r="B26" s="6" t="str">
        <f t="shared" si="1"/>
        <v>415-00</v>
      </c>
      <c r="C26" s="7" t="str">
        <f t="shared" si="2"/>
        <v>COMP,RETAINER</v>
      </c>
      <c r="D26" s="7">
        <f t="shared" si="3"/>
        <v>28.5</v>
      </c>
      <c r="F26" s="6" t="str">
        <f t="shared" si="4"/>
        <v>415-00</v>
      </c>
      <c r="G26" s="7" t="str">
        <f t="shared" si="5"/>
        <v>COMP,RETAINER</v>
      </c>
      <c r="H26" s="7">
        <f t="shared" si="6"/>
        <v>34.199999999999996</v>
      </c>
      <c r="J26" s="6" t="str">
        <f t="shared" si="0"/>
        <v>415-00</v>
      </c>
      <c r="K26" s="7" t="str">
        <f t="shared" si="7"/>
        <v>COMP,RETAINER</v>
      </c>
      <c r="L26" s="7">
        <f t="shared" si="8"/>
        <v>45.6</v>
      </c>
      <c r="N26" s="8" t="s">
        <v>216</v>
      </c>
      <c r="O26" s="9" t="s">
        <v>2164</v>
      </c>
      <c r="P26" s="9">
        <v>57</v>
      </c>
      <c r="R26" s="10" t="str">
        <f t="shared" si="9"/>
        <v>415-00</v>
      </c>
      <c r="S26" s="11">
        <f>VLOOKUP(R26,'정형공정 적용리스트'!$A:$D,3,FALSE)</f>
        <v>57</v>
      </c>
      <c r="T26" s="11">
        <f t="shared" si="12"/>
        <v>45.6</v>
      </c>
    </row>
    <row r="27" spans="2:20">
      <c r="B27" s="6" t="str">
        <f t="shared" si="1"/>
        <v>415-00</v>
      </c>
      <c r="C27" s="7" t="str">
        <f t="shared" si="2"/>
        <v>COMP,RETAINER</v>
      </c>
      <c r="D27" s="7">
        <f t="shared" si="3"/>
        <v>28.5</v>
      </c>
      <c r="F27" s="6" t="str">
        <f t="shared" si="4"/>
        <v>415-00</v>
      </c>
      <c r="G27" s="7" t="str">
        <f t="shared" si="5"/>
        <v>COMP,RETAINER</v>
      </c>
      <c r="H27" s="7">
        <f t="shared" si="6"/>
        <v>34.199999999999996</v>
      </c>
      <c r="J27" s="6" t="str">
        <f t="shared" si="0"/>
        <v>415-00</v>
      </c>
      <c r="K27" s="7" t="str">
        <f t="shared" si="7"/>
        <v>COMP,RETAINER</v>
      </c>
      <c r="L27" s="7">
        <f t="shared" si="8"/>
        <v>45.6</v>
      </c>
      <c r="N27" s="8" t="s">
        <v>216</v>
      </c>
      <c r="O27" s="9" t="s">
        <v>2164</v>
      </c>
      <c r="P27" s="9">
        <v>57</v>
      </c>
      <c r="R27" s="10" t="str">
        <f t="shared" si="9"/>
        <v>415-00</v>
      </c>
      <c r="S27" s="11">
        <f>VLOOKUP(R27,'정형공정 적용리스트'!$A:$D,3,FALSE)</f>
        <v>57</v>
      </c>
      <c r="T27" s="11">
        <f t="shared" si="12"/>
        <v>45.6</v>
      </c>
    </row>
    <row r="28" spans="2:20">
      <c r="B28" s="6" t="str">
        <f t="shared" si="1"/>
        <v>427-00</v>
      </c>
      <c r="C28" s="7" t="str">
        <f t="shared" si="2"/>
        <v>REB,RETAINER</v>
      </c>
      <c r="D28" s="7">
        <f t="shared" si="3"/>
        <v>28.5</v>
      </c>
      <c r="F28" s="6" t="str">
        <f t="shared" si="4"/>
        <v>427-00</v>
      </c>
      <c r="G28" s="7" t="str">
        <f t="shared" si="5"/>
        <v>REB,RETAINER</v>
      </c>
      <c r="H28" s="7">
        <f t="shared" si="6"/>
        <v>34.199999999999996</v>
      </c>
      <c r="J28" s="6" t="str">
        <f t="shared" si="0"/>
        <v>427-00</v>
      </c>
      <c r="K28" s="7" t="str">
        <f t="shared" si="7"/>
        <v>REB,RETAINER</v>
      </c>
      <c r="L28" s="7">
        <f t="shared" si="8"/>
        <v>45.6</v>
      </c>
      <c r="N28" s="8" t="s">
        <v>228</v>
      </c>
      <c r="O28" s="9" t="s">
        <v>2155</v>
      </c>
      <c r="P28" s="9">
        <v>57</v>
      </c>
      <c r="R28" s="10" t="str">
        <f t="shared" si="9"/>
        <v>427-00</v>
      </c>
      <c r="S28" s="11">
        <f>VLOOKUP(R28,'정형공정 적용리스트'!$A:$D,3,FALSE)</f>
        <v>57</v>
      </c>
      <c r="T28" s="11">
        <f t="shared" si="12"/>
        <v>45.6</v>
      </c>
    </row>
    <row r="29" spans="2:20">
      <c r="B29" s="6" t="str">
        <f t="shared" si="1"/>
        <v>458-00</v>
      </c>
      <c r="C29" s="7" t="str">
        <f t="shared" si="2"/>
        <v>REB,RETAINER</v>
      </c>
      <c r="D29" s="7">
        <f t="shared" si="3"/>
        <v>28.5</v>
      </c>
      <c r="F29" s="6" t="str">
        <f t="shared" si="4"/>
        <v>458-00</v>
      </c>
      <c r="G29" s="7" t="str">
        <f t="shared" si="5"/>
        <v>REB,RETAINER</v>
      </c>
      <c r="H29" s="7">
        <f t="shared" si="6"/>
        <v>34.199999999999996</v>
      </c>
      <c r="J29" s="6" t="str">
        <f t="shared" si="0"/>
        <v>458-00</v>
      </c>
      <c r="K29" s="7" t="str">
        <f t="shared" si="7"/>
        <v>REB,RETAINER</v>
      </c>
      <c r="L29" s="7">
        <f t="shared" si="8"/>
        <v>45.6</v>
      </c>
      <c r="N29" s="8" t="s">
        <v>276</v>
      </c>
      <c r="O29" s="9" t="s">
        <v>2155</v>
      </c>
      <c r="P29" s="9">
        <v>57</v>
      </c>
      <c r="R29" s="10" t="str">
        <f t="shared" si="9"/>
        <v>458-00</v>
      </c>
      <c r="S29" s="11">
        <f>VLOOKUP(R29,'정형공정 적용리스트'!$A:$D,3,FALSE)</f>
        <v>57</v>
      </c>
      <c r="T29" s="11">
        <f t="shared" si="12"/>
        <v>45.6</v>
      </c>
    </row>
    <row r="30" spans="2:20">
      <c r="B30" s="6" t="str">
        <f t="shared" si="1"/>
        <v>458-00</v>
      </c>
      <c r="C30" s="7" t="str">
        <f t="shared" si="2"/>
        <v>REB,RETAINER</v>
      </c>
      <c r="D30" s="7">
        <f t="shared" si="3"/>
        <v>28.5</v>
      </c>
      <c r="F30" s="6" t="str">
        <f t="shared" si="4"/>
        <v>458-00</v>
      </c>
      <c r="G30" s="7" t="str">
        <f t="shared" si="5"/>
        <v>REB,RETAINER</v>
      </c>
      <c r="H30" s="7">
        <f t="shared" si="6"/>
        <v>34.199999999999996</v>
      </c>
      <c r="J30" s="6" t="str">
        <f t="shared" si="0"/>
        <v>458-00</v>
      </c>
      <c r="K30" s="7" t="str">
        <f t="shared" si="7"/>
        <v>REB,RETAINER</v>
      </c>
      <c r="L30" s="7">
        <f t="shared" si="8"/>
        <v>45.6</v>
      </c>
      <c r="N30" s="8" t="s">
        <v>276</v>
      </c>
      <c r="O30" s="9" t="s">
        <v>2155</v>
      </c>
      <c r="P30" s="9">
        <v>57</v>
      </c>
      <c r="R30" s="10" t="str">
        <f t="shared" si="9"/>
        <v>458-00</v>
      </c>
      <c r="S30" s="11">
        <f>VLOOKUP(R30,'정형공정 적용리스트'!$A:$D,3,FALSE)</f>
        <v>57</v>
      </c>
      <c r="T30" s="11">
        <f t="shared" si="12"/>
        <v>45.6</v>
      </c>
    </row>
    <row r="31" spans="2:20">
      <c r="B31" s="6" t="str">
        <f t="shared" si="1"/>
        <v>402-00</v>
      </c>
      <c r="C31" s="7" t="str">
        <f t="shared" si="2"/>
        <v>COMP,RETAINER</v>
      </c>
      <c r="D31" s="7">
        <f t="shared" si="3"/>
        <v>29</v>
      </c>
      <c r="F31" s="6" t="str">
        <f t="shared" si="4"/>
        <v>402-00</v>
      </c>
      <c r="G31" s="7" t="str">
        <f t="shared" si="5"/>
        <v>COMP,RETAINER</v>
      </c>
      <c r="H31" s="7">
        <f t="shared" si="6"/>
        <v>34.799999999999997</v>
      </c>
      <c r="J31" s="6" t="str">
        <f t="shared" si="0"/>
        <v>402-00</v>
      </c>
      <c r="K31" s="7" t="str">
        <f t="shared" si="7"/>
        <v>COMP,RETAINER</v>
      </c>
      <c r="L31" s="7">
        <f t="shared" si="8"/>
        <v>46.400000000000006</v>
      </c>
      <c r="N31" s="8" t="s">
        <v>190</v>
      </c>
      <c r="O31" s="9" t="s">
        <v>2164</v>
      </c>
      <c r="P31" s="9">
        <v>58</v>
      </c>
      <c r="R31" s="10" t="str">
        <f t="shared" si="9"/>
        <v>402-00</v>
      </c>
      <c r="S31" s="11">
        <f>VLOOKUP(R31,'정형공정 적용리스트'!$A:$D,3,FALSE)</f>
        <v>58</v>
      </c>
      <c r="T31" s="11">
        <f t="shared" si="12"/>
        <v>46.400000000000006</v>
      </c>
    </row>
    <row r="32" spans="2:20">
      <c r="B32" s="6" t="str">
        <f t="shared" si="1"/>
        <v>402-00</v>
      </c>
      <c r="C32" s="7" t="str">
        <f t="shared" si="2"/>
        <v>COMP,RETAINER</v>
      </c>
      <c r="D32" s="7">
        <f t="shared" si="3"/>
        <v>29</v>
      </c>
      <c r="F32" s="6" t="str">
        <f t="shared" si="4"/>
        <v>402-00</v>
      </c>
      <c r="G32" s="7" t="str">
        <f t="shared" si="5"/>
        <v>COMP,RETAINER</v>
      </c>
      <c r="H32" s="7">
        <f t="shared" si="6"/>
        <v>34.799999999999997</v>
      </c>
      <c r="J32" s="6" t="str">
        <f t="shared" si="0"/>
        <v>402-00</v>
      </c>
      <c r="K32" s="7" t="str">
        <f t="shared" si="7"/>
        <v>COMP,RETAINER</v>
      </c>
      <c r="L32" s="7">
        <f t="shared" si="8"/>
        <v>46.400000000000006</v>
      </c>
      <c r="N32" s="8" t="s">
        <v>190</v>
      </c>
      <c r="O32" s="9" t="s">
        <v>2164</v>
      </c>
      <c r="P32" s="9">
        <v>58</v>
      </c>
      <c r="R32" s="10" t="str">
        <f t="shared" si="9"/>
        <v>402-00</v>
      </c>
      <c r="S32" s="11">
        <f>VLOOKUP(R32,'정형공정 적용리스트'!$A:$D,3,FALSE)</f>
        <v>58</v>
      </c>
      <c r="T32" s="11">
        <f t="shared" si="12"/>
        <v>46.400000000000006</v>
      </c>
    </row>
    <row r="33" spans="2:20">
      <c r="B33" s="6" t="str">
        <f t="shared" si="1"/>
        <v>415-00</v>
      </c>
      <c r="C33" s="7" t="str">
        <f t="shared" si="2"/>
        <v>COMP,RETAINER</v>
      </c>
      <c r="D33" s="7">
        <f t="shared" si="3"/>
        <v>28.5</v>
      </c>
      <c r="F33" s="6" t="str">
        <f t="shared" si="4"/>
        <v>415-00</v>
      </c>
      <c r="G33" s="7" t="str">
        <f t="shared" si="5"/>
        <v>COMP,RETAINER</v>
      </c>
      <c r="H33" s="7">
        <f t="shared" si="6"/>
        <v>34.199999999999996</v>
      </c>
      <c r="J33" s="6" t="str">
        <f t="shared" si="0"/>
        <v>415-00</v>
      </c>
      <c r="K33" s="7" t="str">
        <f t="shared" si="7"/>
        <v>COMP,RETAINER</v>
      </c>
      <c r="L33" s="7">
        <f t="shared" si="8"/>
        <v>45.6</v>
      </c>
      <c r="N33" s="8" t="s">
        <v>216</v>
      </c>
      <c r="O33" s="9" t="s">
        <v>2164</v>
      </c>
      <c r="P33" s="9">
        <v>57</v>
      </c>
      <c r="R33" s="10" t="str">
        <f t="shared" si="9"/>
        <v>415-00</v>
      </c>
      <c r="S33" s="11">
        <f>VLOOKUP(R33,'정형공정 적용리스트'!$A:$D,3,FALSE)</f>
        <v>57</v>
      </c>
      <c r="T33" s="11">
        <f t="shared" si="12"/>
        <v>45.6</v>
      </c>
    </row>
    <row r="34" spans="2:20">
      <c r="B34" s="6" t="str">
        <f t="shared" si="1"/>
        <v>407-00</v>
      </c>
      <c r="C34" s="7" t="str">
        <f t="shared" si="2"/>
        <v>REB,RETAINER</v>
      </c>
      <c r="D34" s="7">
        <f t="shared" si="3"/>
        <v>29.5</v>
      </c>
      <c r="F34" s="6" t="str">
        <f t="shared" si="4"/>
        <v>407-00</v>
      </c>
      <c r="G34" s="7" t="str">
        <f t="shared" si="5"/>
        <v>REB,RETAINER</v>
      </c>
      <c r="H34" s="7">
        <f t="shared" si="6"/>
        <v>35.4</v>
      </c>
      <c r="J34" s="6" t="str">
        <f t="shared" si="0"/>
        <v>407-00</v>
      </c>
      <c r="K34" s="7" t="str">
        <f t="shared" si="7"/>
        <v>REB,RETAINER</v>
      </c>
      <c r="L34" s="7">
        <f t="shared" si="8"/>
        <v>47.2</v>
      </c>
      <c r="N34" s="8" t="s">
        <v>200</v>
      </c>
      <c r="O34" s="9" t="s">
        <v>2155</v>
      </c>
      <c r="P34" s="9">
        <v>59</v>
      </c>
      <c r="R34" s="10" t="str">
        <f t="shared" si="9"/>
        <v>407-00</v>
      </c>
      <c r="S34" s="11">
        <f>VLOOKUP(R34,'정형공정 적용리스트'!$A:$D,3,FALSE)</f>
        <v>59</v>
      </c>
      <c r="T34" s="11">
        <f t="shared" si="12"/>
        <v>47.2</v>
      </c>
    </row>
    <row r="35" spans="2:20">
      <c r="B35" s="6" t="str">
        <f t="shared" si="1"/>
        <v>411-00</v>
      </c>
      <c r="C35" s="7" t="str">
        <f t="shared" si="2"/>
        <v>COMP,RETAINER</v>
      </c>
      <c r="D35" s="7">
        <f t="shared" si="3"/>
        <v>29.5</v>
      </c>
      <c r="F35" s="6" t="str">
        <f t="shared" si="4"/>
        <v>411-00</v>
      </c>
      <c r="G35" s="7" t="str">
        <f t="shared" si="5"/>
        <v>COMP,RETAINER</v>
      </c>
      <c r="H35" s="7">
        <f t="shared" si="6"/>
        <v>35.4</v>
      </c>
      <c r="J35" s="6" t="str">
        <f t="shared" si="0"/>
        <v>411-00</v>
      </c>
      <c r="K35" s="7" t="str">
        <f t="shared" si="7"/>
        <v>COMP,RETAINER</v>
      </c>
      <c r="L35" s="7">
        <f t="shared" si="8"/>
        <v>47.2</v>
      </c>
      <c r="N35" s="8" t="s">
        <v>208</v>
      </c>
      <c r="O35" s="9" t="s">
        <v>2164</v>
      </c>
      <c r="P35" s="9">
        <v>59</v>
      </c>
      <c r="R35" s="10" t="str">
        <f t="shared" si="9"/>
        <v>411-00</v>
      </c>
      <c r="S35" s="11">
        <f>VLOOKUP(R35,'정형공정 적용리스트'!$A:$D,3,FALSE)</f>
        <v>59</v>
      </c>
      <c r="T35" s="11">
        <f t="shared" si="12"/>
        <v>47.2</v>
      </c>
    </row>
    <row r="36" spans="2:20">
      <c r="B36" s="6" t="str">
        <f t="shared" si="1"/>
        <v>431-00</v>
      </c>
      <c r="C36" s="7" t="str">
        <f t="shared" si="2"/>
        <v>REB,RETAINER</v>
      </c>
      <c r="D36" s="7">
        <f t="shared" si="3"/>
        <v>29.5</v>
      </c>
      <c r="F36" s="6" t="str">
        <f t="shared" si="4"/>
        <v>431-00</v>
      </c>
      <c r="G36" s="7" t="str">
        <f t="shared" si="5"/>
        <v>REB,RETAINER</v>
      </c>
      <c r="H36" s="7">
        <f t="shared" si="6"/>
        <v>35.4</v>
      </c>
      <c r="J36" s="6" t="str">
        <f t="shared" si="0"/>
        <v>431-00</v>
      </c>
      <c r="K36" s="7" t="str">
        <f t="shared" si="7"/>
        <v>REB,RETAINER</v>
      </c>
      <c r="L36" s="7">
        <f t="shared" si="8"/>
        <v>47.2</v>
      </c>
      <c r="N36" s="8" t="s">
        <v>238</v>
      </c>
      <c r="O36" s="9" t="s">
        <v>2155</v>
      </c>
      <c r="P36" s="9">
        <v>59</v>
      </c>
      <c r="R36" s="10" t="str">
        <f t="shared" si="9"/>
        <v>431-00</v>
      </c>
      <c r="S36" s="11">
        <f>VLOOKUP(R36,'정형공정 적용리스트'!$A:$D,3,FALSE)</f>
        <v>59</v>
      </c>
      <c r="T36" s="11">
        <f t="shared" si="12"/>
        <v>47.2</v>
      </c>
    </row>
    <row r="37" spans="2:20">
      <c r="B37" s="6" t="str">
        <f t="shared" si="1"/>
        <v>401-00</v>
      </c>
      <c r="C37" s="7" t="str">
        <f t="shared" si="2"/>
        <v>COMP,RETAINER</v>
      </c>
      <c r="D37" s="7">
        <f t="shared" si="3"/>
        <v>30</v>
      </c>
      <c r="F37" s="6" t="str">
        <f t="shared" si="4"/>
        <v>401-00</v>
      </c>
      <c r="G37" s="7" t="str">
        <f t="shared" si="5"/>
        <v>COMP,RETAINER</v>
      </c>
      <c r="H37" s="7">
        <f t="shared" si="6"/>
        <v>36</v>
      </c>
      <c r="J37" s="6" t="str">
        <f t="shared" si="0"/>
        <v>401-00</v>
      </c>
      <c r="K37" s="7" t="str">
        <f t="shared" si="7"/>
        <v>COMP,RETAINER</v>
      </c>
      <c r="L37" s="7">
        <f t="shared" si="8"/>
        <v>48</v>
      </c>
      <c r="N37" s="8" t="s">
        <v>188</v>
      </c>
      <c r="O37" s="9" t="s">
        <v>2164</v>
      </c>
      <c r="P37" s="9">
        <v>60</v>
      </c>
      <c r="R37" s="10" t="str">
        <f t="shared" si="9"/>
        <v>401-00</v>
      </c>
      <c r="S37" s="11">
        <f>VLOOKUP(R37,'정형공정 적용리스트'!$A:$D,3,FALSE)</f>
        <v>60</v>
      </c>
      <c r="T37" s="11">
        <f t="shared" si="12"/>
        <v>48</v>
      </c>
    </row>
    <row r="38" spans="2:20">
      <c r="B38" s="6" t="str">
        <f t="shared" si="1"/>
        <v>414-00</v>
      </c>
      <c r="C38" s="7" t="str">
        <f t="shared" si="2"/>
        <v>COMP,RETAINER</v>
      </c>
      <c r="D38" s="7">
        <f t="shared" si="3"/>
        <v>30</v>
      </c>
      <c r="F38" s="6" t="str">
        <f t="shared" si="4"/>
        <v>414-00</v>
      </c>
      <c r="G38" s="7" t="str">
        <f t="shared" si="5"/>
        <v>COMP,RETAINER</v>
      </c>
      <c r="H38" s="7">
        <f t="shared" si="6"/>
        <v>36</v>
      </c>
      <c r="J38" s="6" t="str">
        <f t="shared" si="0"/>
        <v>414-00</v>
      </c>
      <c r="K38" s="7" t="str">
        <f t="shared" si="7"/>
        <v>COMP,RETAINER</v>
      </c>
      <c r="L38" s="7">
        <f t="shared" si="8"/>
        <v>48</v>
      </c>
      <c r="N38" s="8" t="s">
        <v>214</v>
      </c>
      <c r="O38" s="9" t="s">
        <v>2164</v>
      </c>
      <c r="P38" s="9">
        <v>60</v>
      </c>
      <c r="R38" s="10" t="str">
        <f t="shared" si="9"/>
        <v>414-00</v>
      </c>
      <c r="S38" s="11">
        <f>VLOOKUP(R38,'정형공정 적용리스트'!$A:$D,3,FALSE)</f>
        <v>60</v>
      </c>
      <c r="T38" s="11">
        <f t="shared" si="12"/>
        <v>48</v>
      </c>
    </row>
    <row r="39" spans="2:20">
      <c r="B39" s="6" t="str">
        <f t="shared" si="1"/>
        <v>412-00</v>
      </c>
      <c r="C39" s="7" t="str">
        <f t="shared" si="2"/>
        <v>REB,RETAINER</v>
      </c>
      <c r="D39" s="7">
        <f t="shared" si="3"/>
        <v>31</v>
      </c>
      <c r="F39" s="6" t="str">
        <f t="shared" si="4"/>
        <v>412-00</v>
      </c>
      <c r="G39" s="7" t="str">
        <f t="shared" si="5"/>
        <v>REB,RETAINER</v>
      </c>
      <c r="H39" s="7">
        <f t="shared" si="6"/>
        <v>37.199999999999996</v>
      </c>
      <c r="J39" s="6" t="str">
        <f t="shared" si="0"/>
        <v>412-00</v>
      </c>
      <c r="K39" s="7" t="str">
        <f t="shared" si="7"/>
        <v>REB,RETAINER</v>
      </c>
      <c r="L39" s="7">
        <f t="shared" si="8"/>
        <v>49.6</v>
      </c>
      <c r="N39" s="8" t="s">
        <v>210</v>
      </c>
      <c r="O39" s="9" t="s">
        <v>2155</v>
      </c>
      <c r="P39" s="9">
        <v>62</v>
      </c>
      <c r="R39" s="10" t="str">
        <f t="shared" si="9"/>
        <v>412-00</v>
      </c>
      <c r="S39" s="11">
        <f>VLOOKUP(R39,'정형공정 적용리스트'!$A:$D,3,FALSE)</f>
        <v>62</v>
      </c>
      <c r="T39" s="11">
        <f t="shared" si="12"/>
        <v>49.6</v>
      </c>
    </row>
    <row r="40" spans="2:20">
      <c r="B40" s="6" t="str">
        <f t="shared" si="1"/>
        <v>405-00</v>
      </c>
      <c r="C40" s="7" t="str">
        <f t="shared" si="2"/>
        <v>COMP,RETAINER</v>
      </c>
      <c r="D40" s="7">
        <f t="shared" si="3"/>
        <v>32</v>
      </c>
      <c r="F40" s="6" t="str">
        <f t="shared" si="4"/>
        <v>405-00</v>
      </c>
      <c r="G40" s="7" t="str">
        <f t="shared" si="5"/>
        <v>COMP,RETAINER</v>
      </c>
      <c r="H40" s="7">
        <f t="shared" si="6"/>
        <v>38.4</v>
      </c>
      <c r="J40" s="6" t="str">
        <f t="shared" si="0"/>
        <v>405-00</v>
      </c>
      <c r="K40" s="7" t="str">
        <f t="shared" si="7"/>
        <v>COMP,RETAINER</v>
      </c>
      <c r="L40" s="7">
        <f t="shared" si="8"/>
        <v>51.2</v>
      </c>
      <c r="N40" s="8" t="s">
        <v>196</v>
      </c>
      <c r="O40" s="9" t="s">
        <v>2164</v>
      </c>
      <c r="P40" s="9">
        <v>64</v>
      </c>
      <c r="R40" s="10" t="str">
        <f t="shared" si="9"/>
        <v>405-00</v>
      </c>
      <c r="S40" s="11">
        <f>VLOOKUP(R40,'정형공정 적용리스트'!$A:$D,3,FALSE)</f>
        <v>64</v>
      </c>
      <c r="T40" s="11">
        <f t="shared" si="12"/>
        <v>51.2</v>
      </c>
    </row>
    <row r="41" spans="2:20">
      <c r="B41" s="6" t="str">
        <f t="shared" si="1"/>
        <v>419-00</v>
      </c>
      <c r="C41" s="7" t="str">
        <f t="shared" si="2"/>
        <v>REB,RETAINER</v>
      </c>
      <c r="D41" s="7">
        <f t="shared" si="3"/>
        <v>32</v>
      </c>
      <c r="F41" s="6" t="str">
        <f t="shared" si="4"/>
        <v>419-00</v>
      </c>
      <c r="G41" s="7" t="str">
        <f t="shared" si="5"/>
        <v>REB,RETAINER</v>
      </c>
      <c r="H41" s="7">
        <f t="shared" si="6"/>
        <v>38.4</v>
      </c>
      <c r="J41" s="6" t="str">
        <f t="shared" si="0"/>
        <v>419-00</v>
      </c>
      <c r="K41" s="7" t="str">
        <f t="shared" si="7"/>
        <v>REB,RETAINER</v>
      </c>
      <c r="L41" s="7">
        <f t="shared" si="8"/>
        <v>51.2</v>
      </c>
      <c r="N41" s="8" t="s">
        <v>218</v>
      </c>
      <c r="O41" s="9" t="s">
        <v>2155</v>
      </c>
      <c r="P41" s="9">
        <v>64</v>
      </c>
      <c r="R41" s="10" t="str">
        <f t="shared" si="9"/>
        <v>419-00</v>
      </c>
      <c r="S41" s="11">
        <f>VLOOKUP(R41,'정형공정 적용리스트'!$A:$D,3,FALSE)</f>
        <v>64</v>
      </c>
      <c r="T41" s="11">
        <f t="shared" si="12"/>
        <v>51.2</v>
      </c>
    </row>
    <row r="42" spans="2:20">
      <c r="B42" s="6" t="str">
        <f t="shared" si="1"/>
        <v>016-00</v>
      </c>
      <c r="C42" s="7" t="str">
        <f t="shared" si="2"/>
        <v>RETAINER GUIDE</v>
      </c>
      <c r="D42" s="7">
        <f t="shared" si="3"/>
        <v>23</v>
      </c>
      <c r="F42" s="6" t="str">
        <f t="shared" si="4"/>
        <v>016-00</v>
      </c>
      <c r="G42" s="7" t="str">
        <f t="shared" si="5"/>
        <v>RETAINER GUIDE</v>
      </c>
      <c r="H42" s="7">
        <f t="shared" si="6"/>
        <v>27.599999999999998</v>
      </c>
      <c r="J42" s="6" t="str">
        <f t="shared" si="0"/>
        <v>016-00</v>
      </c>
      <c r="K42" s="7" t="str">
        <f t="shared" si="7"/>
        <v>RETAINER GUIDE</v>
      </c>
      <c r="L42" s="7">
        <f t="shared" si="8"/>
        <v>36.800000000000004</v>
      </c>
      <c r="N42" s="8" t="s">
        <v>7</v>
      </c>
      <c r="O42" s="9" t="s">
        <v>2163</v>
      </c>
      <c r="P42" s="9">
        <v>46</v>
      </c>
      <c r="R42" s="10" t="str">
        <f t="shared" si="9"/>
        <v>016-00</v>
      </c>
      <c r="S42" s="11">
        <f>VLOOKUP(R42,'정형공정 적용리스트'!$A:$D,3,FALSE)</f>
        <v>46</v>
      </c>
      <c r="T42" s="11">
        <f t="shared" si="12"/>
        <v>36.800000000000004</v>
      </c>
    </row>
    <row r="43" spans="2:20">
      <c r="B43" s="6" t="str">
        <f t="shared" si="1"/>
        <v>732-02</v>
      </c>
      <c r="C43" s="7" t="str">
        <f t="shared" si="2"/>
        <v>GAS SPRING PISTON</v>
      </c>
      <c r="D43" s="7">
        <f t="shared" si="3"/>
        <v>32.5</v>
      </c>
      <c r="F43" s="6" t="str">
        <f t="shared" si="4"/>
        <v>732-02</v>
      </c>
      <c r="G43" s="7" t="str">
        <f t="shared" si="5"/>
        <v>GAS SPRING PISTON</v>
      </c>
      <c r="H43" s="7">
        <f t="shared" si="6"/>
        <v>39</v>
      </c>
      <c r="J43" s="6" t="str">
        <f t="shared" si="0"/>
        <v>732-02</v>
      </c>
      <c r="K43" s="7" t="str">
        <f t="shared" si="7"/>
        <v>GAS SPRING PISTON</v>
      </c>
      <c r="L43" s="7">
        <f t="shared" si="8"/>
        <v>52</v>
      </c>
      <c r="N43" s="8" t="s">
        <v>720</v>
      </c>
      <c r="O43" s="9" t="s">
        <v>2316</v>
      </c>
      <c r="P43" s="9">
        <v>65</v>
      </c>
      <c r="R43" s="10" t="str">
        <f t="shared" si="9"/>
        <v>732-02</v>
      </c>
      <c r="S43" s="11">
        <f>VLOOKUP(R43,'정형공정 적용리스트'!$A:$D,3,FALSE)</f>
        <v>65</v>
      </c>
      <c r="T43" s="11">
        <f t="shared" si="12"/>
        <v>52</v>
      </c>
    </row>
    <row r="44" spans="2:20">
      <c r="B44" s="6" t="str">
        <f t="shared" si="1"/>
        <v>732-03</v>
      </c>
      <c r="C44" s="7" t="str">
        <f t="shared" si="2"/>
        <v>GAS SPRING PISTON</v>
      </c>
      <c r="D44" s="7">
        <f t="shared" si="3"/>
        <v>32.5</v>
      </c>
      <c r="F44" s="6" t="str">
        <f t="shared" si="4"/>
        <v>732-03</v>
      </c>
      <c r="G44" s="7" t="str">
        <f t="shared" si="5"/>
        <v>GAS SPRING PISTON</v>
      </c>
      <c r="H44" s="7">
        <f t="shared" si="6"/>
        <v>39</v>
      </c>
      <c r="J44" s="6" t="str">
        <f t="shared" si="0"/>
        <v>732-03</v>
      </c>
      <c r="K44" s="7" t="str">
        <f t="shared" si="7"/>
        <v>GAS SPRING PISTON</v>
      </c>
      <c r="L44" s="7">
        <f t="shared" si="8"/>
        <v>52</v>
      </c>
      <c r="N44" s="8" t="s">
        <v>721</v>
      </c>
      <c r="O44" s="9" t="s">
        <v>2316</v>
      </c>
      <c r="P44" s="9">
        <v>65</v>
      </c>
      <c r="R44" s="10" t="str">
        <f t="shared" si="9"/>
        <v>732-03</v>
      </c>
      <c r="S44" s="11">
        <f>VLOOKUP(R44,'정형공정 적용리스트'!$A:$D,3,FALSE)</f>
        <v>65</v>
      </c>
      <c r="T44" s="11">
        <f t="shared" si="12"/>
        <v>52</v>
      </c>
    </row>
    <row r="45" spans="2:20">
      <c r="B45" s="6" t="str">
        <f t="shared" si="1"/>
        <v>406-00</v>
      </c>
      <c r="C45" s="7" t="str">
        <f t="shared" si="2"/>
        <v>REB,RETAINER</v>
      </c>
      <c r="D45" s="7">
        <f t="shared" si="3"/>
        <v>33</v>
      </c>
      <c r="F45" s="6" t="str">
        <f t="shared" si="4"/>
        <v>406-00</v>
      </c>
      <c r="G45" s="7" t="str">
        <f t="shared" si="5"/>
        <v>REB,RETAINER</v>
      </c>
      <c r="H45" s="7">
        <f t="shared" si="6"/>
        <v>39.6</v>
      </c>
      <c r="J45" s="6" t="str">
        <f t="shared" si="0"/>
        <v>406-00</v>
      </c>
      <c r="K45" s="7" t="str">
        <f t="shared" si="7"/>
        <v>REB,RETAINER</v>
      </c>
      <c r="L45" s="7">
        <f t="shared" si="8"/>
        <v>52.800000000000004</v>
      </c>
      <c r="N45" s="8" t="s">
        <v>198</v>
      </c>
      <c r="O45" s="9" t="s">
        <v>2155</v>
      </c>
      <c r="P45" s="9">
        <v>66</v>
      </c>
      <c r="R45" s="10" t="str">
        <f t="shared" si="9"/>
        <v>406-00</v>
      </c>
      <c r="S45" s="11">
        <f>VLOOKUP(R45,'정형공정 적용리스트'!$A:$D,3,FALSE)</f>
        <v>66</v>
      </c>
      <c r="T45" s="11">
        <f t="shared" si="12"/>
        <v>52.800000000000004</v>
      </c>
    </row>
    <row r="46" spans="2:20">
      <c r="B46" s="6" t="str">
        <f t="shared" si="1"/>
        <v>408-00</v>
      </c>
      <c r="C46" s="7" t="str">
        <f t="shared" si="2"/>
        <v>REB,RETAINER</v>
      </c>
      <c r="D46" s="7">
        <f t="shared" si="3"/>
        <v>33</v>
      </c>
      <c r="F46" s="6" t="str">
        <f t="shared" si="4"/>
        <v>408-00</v>
      </c>
      <c r="G46" s="7" t="str">
        <f t="shared" si="5"/>
        <v>REB,RETAINER</v>
      </c>
      <c r="H46" s="7">
        <f t="shared" si="6"/>
        <v>39.6</v>
      </c>
      <c r="J46" s="6" t="str">
        <f t="shared" si="0"/>
        <v>408-00</v>
      </c>
      <c r="K46" s="7" t="str">
        <f t="shared" si="7"/>
        <v>REB,RETAINER</v>
      </c>
      <c r="L46" s="7">
        <f t="shared" si="8"/>
        <v>52.800000000000004</v>
      </c>
      <c r="N46" s="8" t="s">
        <v>202</v>
      </c>
      <c r="O46" s="9" t="s">
        <v>2155</v>
      </c>
      <c r="P46" s="9">
        <v>66</v>
      </c>
      <c r="R46" s="10" t="str">
        <f t="shared" si="9"/>
        <v>408-00</v>
      </c>
      <c r="S46" s="11">
        <f>VLOOKUP(R46,'정형공정 적용리스트'!$A:$D,3,FALSE)</f>
        <v>66</v>
      </c>
      <c r="T46" s="11">
        <f t="shared" si="12"/>
        <v>52.800000000000004</v>
      </c>
    </row>
    <row r="47" spans="2:20">
      <c r="B47" s="6" t="str">
        <f t="shared" si="1"/>
        <v>494-01</v>
      </c>
      <c r="C47" s="7" t="str">
        <f t="shared" si="2"/>
        <v>REB,RETAINER</v>
      </c>
      <c r="D47" s="7">
        <f t="shared" si="3"/>
        <v>33</v>
      </c>
      <c r="F47" s="6" t="str">
        <f t="shared" si="4"/>
        <v>494-01</v>
      </c>
      <c r="G47" s="7" t="str">
        <f t="shared" si="5"/>
        <v>REB,RETAINER</v>
      </c>
      <c r="H47" s="7">
        <f t="shared" si="6"/>
        <v>39.6</v>
      </c>
      <c r="J47" s="6" t="str">
        <f t="shared" si="0"/>
        <v>494-01</v>
      </c>
      <c r="K47" s="7" t="str">
        <f t="shared" si="7"/>
        <v>REB,RETAINER</v>
      </c>
      <c r="L47" s="7">
        <f t="shared" si="8"/>
        <v>52.800000000000004</v>
      </c>
      <c r="N47" s="8" t="s">
        <v>356</v>
      </c>
      <c r="O47" s="9" t="s">
        <v>2155</v>
      </c>
      <c r="P47" s="9">
        <v>66</v>
      </c>
      <c r="R47" s="10" t="str">
        <f t="shared" si="9"/>
        <v>494-01</v>
      </c>
      <c r="S47" s="11">
        <f>VLOOKUP(R47,'정형공정 적용리스트'!$A:$D,3,FALSE)</f>
        <v>66</v>
      </c>
      <c r="T47" s="11">
        <f t="shared" si="12"/>
        <v>52.800000000000004</v>
      </c>
    </row>
    <row r="48" spans="2:20">
      <c r="B48" s="6" t="str">
        <f t="shared" si="1"/>
        <v>494-02</v>
      </c>
      <c r="C48" s="7" t="str">
        <f t="shared" si="2"/>
        <v>REB,RETAINER</v>
      </c>
      <c r="D48" s="7">
        <f t="shared" si="3"/>
        <v>33.5</v>
      </c>
      <c r="F48" s="6" t="str">
        <f t="shared" si="4"/>
        <v>494-02</v>
      </c>
      <c r="G48" s="7" t="str">
        <f t="shared" si="5"/>
        <v>REB,RETAINER</v>
      </c>
      <c r="H48" s="7">
        <f t="shared" si="6"/>
        <v>40.199999999999996</v>
      </c>
      <c r="J48" s="6" t="str">
        <f t="shared" si="0"/>
        <v>494-02</v>
      </c>
      <c r="K48" s="7" t="str">
        <f t="shared" si="7"/>
        <v>REB,RETAINER</v>
      </c>
      <c r="L48" s="7">
        <f t="shared" si="8"/>
        <v>53.6</v>
      </c>
      <c r="N48" s="8" t="s">
        <v>358</v>
      </c>
      <c r="O48" s="9" t="s">
        <v>2155</v>
      </c>
      <c r="P48" s="9">
        <v>67</v>
      </c>
      <c r="R48" s="10" t="str">
        <f t="shared" si="9"/>
        <v>494-02</v>
      </c>
      <c r="S48" s="11">
        <f>VLOOKUP(R48,'정형공정 적용리스트'!$A:$D,3,FALSE)</f>
        <v>67</v>
      </c>
      <c r="T48" s="11">
        <f t="shared" si="12"/>
        <v>53.6</v>
      </c>
    </row>
    <row r="49" spans="2:20">
      <c r="B49" s="6" t="str">
        <f t="shared" si="1"/>
        <v>403-00</v>
      </c>
      <c r="C49" s="7" t="str">
        <f t="shared" si="2"/>
        <v>COMP,RETAINER</v>
      </c>
      <c r="D49" s="7">
        <f t="shared" si="3"/>
        <v>34</v>
      </c>
      <c r="F49" s="6" t="str">
        <f t="shared" si="4"/>
        <v>403-00</v>
      </c>
      <c r="G49" s="7" t="str">
        <f t="shared" si="5"/>
        <v>COMP,RETAINER</v>
      </c>
      <c r="H49" s="7">
        <f t="shared" si="6"/>
        <v>40.799999999999997</v>
      </c>
      <c r="J49" s="6" t="str">
        <f t="shared" si="0"/>
        <v>403-00</v>
      </c>
      <c r="K49" s="7" t="str">
        <f t="shared" si="7"/>
        <v>COMP,RETAINER</v>
      </c>
      <c r="L49" s="7">
        <f t="shared" si="8"/>
        <v>54.400000000000006</v>
      </c>
      <c r="N49" s="8" t="s">
        <v>192</v>
      </c>
      <c r="O49" s="9" t="s">
        <v>2164</v>
      </c>
      <c r="P49" s="9">
        <v>68</v>
      </c>
      <c r="R49" s="10" t="str">
        <f t="shared" si="9"/>
        <v>403-00</v>
      </c>
      <c r="S49" s="11">
        <f>VLOOKUP(R49,'정형공정 적용리스트'!$A:$D,3,FALSE)</f>
        <v>68</v>
      </c>
      <c r="T49" s="11">
        <f t="shared" si="12"/>
        <v>54.400000000000006</v>
      </c>
    </row>
    <row r="50" spans="2:20">
      <c r="B50" s="6" t="str">
        <f t="shared" si="1"/>
        <v>843-00</v>
      </c>
      <c r="C50" s="7" t="str">
        <f t="shared" si="2"/>
        <v>NUT ADJUSTER(LH)</v>
      </c>
      <c r="D50" s="7">
        <f t="shared" si="3"/>
        <v>40.799999999999997</v>
      </c>
      <c r="F50" s="6" t="str">
        <f t="shared" si="4"/>
        <v>843-00</v>
      </c>
      <c r="G50" s="7" t="str">
        <f t="shared" si="5"/>
        <v>NUT ADJUSTER(LH)</v>
      </c>
      <c r="H50" s="7">
        <f t="shared" si="6"/>
        <v>54.400000000000006</v>
      </c>
      <c r="J50" s="6" t="str">
        <f t="shared" si="0"/>
        <v>843-00</v>
      </c>
      <c r="K50" s="7" t="str">
        <f t="shared" si="7"/>
        <v>NUT ADJUSTER(LH)</v>
      </c>
      <c r="L50" s="7" t="str">
        <f t="shared" si="8"/>
        <v>O</v>
      </c>
      <c r="N50" s="8" t="s">
        <v>822</v>
      </c>
      <c r="O50" s="9" t="s">
        <v>2250</v>
      </c>
      <c r="P50" s="9">
        <v>68</v>
      </c>
      <c r="R50" s="10" t="str">
        <f t="shared" si="9"/>
        <v>843-00</v>
      </c>
      <c r="S50" s="11" t="e">
        <f>VLOOKUP(R50,'정형공정 적용리스트'!$A:$D,3,FALSE)</f>
        <v>#N/A</v>
      </c>
      <c r="T50" s="11" t="s">
        <v>2340</v>
      </c>
    </row>
    <row r="51" spans="2:20">
      <c r="B51" s="6" t="str">
        <f t="shared" si="1"/>
        <v>843-00</v>
      </c>
      <c r="C51" s="7" t="str">
        <f t="shared" si="2"/>
        <v>NUT ADJUSTER(LH)</v>
      </c>
      <c r="D51" s="7">
        <f t="shared" si="3"/>
        <v>40.799999999999997</v>
      </c>
      <c r="F51" s="6" t="str">
        <f t="shared" si="4"/>
        <v>843-00</v>
      </c>
      <c r="G51" s="7" t="str">
        <f t="shared" si="5"/>
        <v>NUT ADJUSTER(LH)</v>
      </c>
      <c r="H51" s="7">
        <f t="shared" si="6"/>
        <v>54.400000000000006</v>
      </c>
      <c r="J51" s="6" t="str">
        <f t="shared" si="0"/>
        <v>843-00</v>
      </c>
      <c r="K51" s="7" t="str">
        <f t="shared" si="7"/>
        <v>NUT ADJUSTER(LH)</v>
      </c>
      <c r="L51" s="7" t="str">
        <f t="shared" si="8"/>
        <v>O</v>
      </c>
      <c r="N51" s="8" t="s">
        <v>822</v>
      </c>
      <c r="O51" s="9" t="s">
        <v>2250</v>
      </c>
      <c r="P51" s="9">
        <v>68</v>
      </c>
      <c r="R51" s="10" t="str">
        <f t="shared" si="9"/>
        <v>843-00</v>
      </c>
      <c r="S51" s="11" t="e">
        <f>VLOOKUP(R51,'정형공정 적용리스트'!$A:$D,3,FALSE)</f>
        <v>#N/A</v>
      </c>
      <c r="T51" s="11" t="s">
        <v>2340</v>
      </c>
    </row>
    <row r="52" spans="2:20">
      <c r="B52" s="6" t="str">
        <f t="shared" si="1"/>
        <v>844-00</v>
      </c>
      <c r="C52" s="7" t="str">
        <f t="shared" si="2"/>
        <v>NUT ADJUSTER(RH)</v>
      </c>
      <c r="D52" s="7">
        <f t="shared" si="3"/>
        <v>40.799999999999997</v>
      </c>
      <c r="F52" s="6" t="str">
        <f t="shared" si="4"/>
        <v>844-00</v>
      </c>
      <c r="G52" s="7" t="str">
        <f t="shared" si="5"/>
        <v>NUT ADJUSTER(RH)</v>
      </c>
      <c r="H52" s="7">
        <f t="shared" si="6"/>
        <v>54.400000000000006</v>
      </c>
      <c r="J52" s="6" t="str">
        <f t="shared" si="0"/>
        <v>844-00</v>
      </c>
      <c r="K52" s="7" t="str">
        <f t="shared" si="7"/>
        <v>NUT ADJUSTER(RH)</v>
      </c>
      <c r="L52" s="7" t="str">
        <f t="shared" si="8"/>
        <v>O</v>
      </c>
      <c r="N52" s="8" t="s">
        <v>823</v>
      </c>
      <c r="O52" s="9" t="s">
        <v>2251</v>
      </c>
      <c r="P52" s="9">
        <v>68</v>
      </c>
      <c r="R52" s="10" t="str">
        <f t="shared" si="9"/>
        <v>844-00</v>
      </c>
      <c r="S52" s="11" t="e">
        <f>VLOOKUP(R52,'정형공정 적용리스트'!$A:$D,3,FALSE)</f>
        <v>#N/A</v>
      </c>
      <c r="T52" s="11" t="s">
        <v>2340</v>
      </c>
    </row>
    <row r="53" spans="2:20">
      <c r="B53" s="6" t="str">
        <f t="shared" si="1"/>
        <v>844-00</v>
      </c>
      <c r="C53" s="7" t="str">
        <f t="shared" si="2"/>
        <v>NUT ADJUSTER(RH)</v>
      </c>
      <c r="D53" s="7">
        <f t="shared" si="3"/>
        <v>40.799999999999997</v>
      </c>
      <c r="F53" s="6" t="str">
        <f t="shared" si="4"/>
        <v>844-00</v>
      </c>
      <c r="G53" s="7" t="str">
        <f t="shared" si="5"/>
        <v>NUT ADJUSTER(RH)</v>
      </c>
      <c r="H53" s="7">
        <f t="shared" si="6"/>
        <v>54.400000000000006</v>
      </c>
      <c r="J53" s="6" t="str">
        <f t="shared" si="0"/>
        <v>844-00</v>
      </c>
      <c r="K53" s="7" t="str">
        <f t="shared" si="7"/>
        <v>NUT ADJUSTER(RH)</v>
      </c>
      <c r="L53" s="7" t="str">
        <f t="shared" si="8"/>
        <v>O</v>
      </c>
      <c r="N53" s="8" t="s">
        <v>823</v>
      </c>
      <c r="O53" s="9" t="s">
        <v>2251</v>
      </c>
      <c r="P53" s="9">
        <v>68</v>
      </c>
      <c r="R53" s="10" t="str">
        <f t="shared" si="9"/>
        <v>844-00</v>
      </c>
      <c r="S53" s="11" t="e">
        <f>VLOOKUP(R53,'정형공정 적용리스트'!$A:$D,3,FALSE)</f>
        <v>#N/A</v>
      </c>
      <c r="T53" s="11" t="s">
        <v>2340</v>
      </c>
    </row>
    <row r="54" spans="2:20">
      <c r="B54" s="6" t="str">
        <f t="shared" si="1"/>
        <v>494-01</v>
      </c>
      <c r="C54" s="7" t="str">
        <f t="shared" si="2"/>
        <v>REB,RETAINER</v>
      </c>
      <c r="D54" s="7">
        <f t="shared" si="3"/>
        <v>33</v>
      </c>
      <c r="F54" s="6" t="str">
        <f t="shared" si="4"/>
        <v>494-01</v>
      </c>
      <c r="G54" s="7" t="str">
        <f t="shared" si="5"/>
        <v>REB,RETAINER</v>
      </c>
      <c r="H54" s="7">
        <f t="shared" si="6"/>
        <v>39.6</v>
      </c>
      <c r="J54" s="6" t="str">
        <f t="shared" si="0"/>
        <v>494-01</v>
      </c>
      <c r="K54" s="7" t="str">
        <f t="shared" si="7"/>
        <v>REB,RETAINER</v>
      </c>
      <c r="L54" s="7">
        <f t="shared" si="8"/>
        <v>52.800000000000004</v>
      </c>
      <c r="N54" s="8" t="s">
        <v>356</v>
      </c>
      <c r="O54" s="9" t="s">
        <v>2155</v>
      </c>
      <c r="P54" s="9">
        <v>66</v>
      </c>
      <c r="R54" s="10" t="str">
        <f t="shared" si="9"/>
        <v>494-01</v>
      </c>
      <c r="S54" s="11">
        <f>VLOOKUP(R54,'정형공정 적용리스트'!$A:$D,3,FALSE)</f>
        <v>66</v>
      </c>
      <c r="T54" s="11">
        <f t="shared" ref="T54:T56" si="15">IF(S54&gt;0,S54*0.8,"O")</f>
        <v>52.800000000000004</v>
      </c>
    </row>
    <row r="55" spans="2:20">
      <c r="B55" s="6" t="str">
        <f t="shared" si="1"/>
        <v>575-00</v>
      </c>
      <c r="C55" s="7" t="str">
        <f t="shared" si="2"/>
        <v>REB,RETAINER</v>
      </c>
      <c r="D55" s="7">
        <f t="shared" si="3"/>
        <v>34.5</v>
      </c>
      <c r="F55" s="6" t="str">
        <f t="shared" si="4"/>
        <v>575-00</v>
      </c>
      <c r="G55" s="7" t="str">
        <f t="shared" si="5"/>
        <v>REB,RETAINER</v>
      </c>
      <c r="H55" s="7">
        <f t="shared" si="6"/>
        <v>41.4</v>
      </c>
      <c r="J55" s="6" t="str">
        <f t="shared" si="0"/>
        <v>575-00</v>
      </c>
      <c r="K55" s="7" t="str">
        <f t="shared" si="7"/>
        <v>REB,RETAINER</v>
      </c>
      <c r="L55" s="7">
        <f t="shared" si="8"/>
        <v>55.2</v>
      </c>
      <c r="N55" s="8" t="s">
        <v>465</v>
      </c>
      <c r="O55" s="9" t="s">
        <v>2155</v>
      </c>
      <c r="P55" s="9">
        <v>69</v>
      </c>
      <c r="R55" s="10" t="str">
        <f t="shared" si="9"/>
        <v>575-00</v>
      </c>
      <c r="S55" s="11">
        <f>VLOOKUP(R55,'정형공정 적용리스트'!$A:$D,3,FALSE)</f>
        <v>69</v>
      </c>
      <c r="T55" s="11">
        <f t="shared" si="15"/>
        <v>55.2</v>
      </c>
    </row>
    <row r="56" spans="2:20">
      <c r="B56" s="6" t="str">
        <f t="shared" si="1"/>
        <v>420-00</v>
      </c>
      <c r="C56" s="7" t="str">
        <f t="shared" si="2"/>
        <v>COMP,RETAINER</v>
      </c>
      <c r="D56" s="7">
        <f t="shared" si="3"/>
        <v>35</v>
      </c>
      <c r="F56" s="6" t="str">
        <f t="shared" si="4"/>
        <v>420-00</v>
      </c>
      <c r="G56" s="7" t="str">
        <f t="shared" si="5"/>
        <v>COMP,RETAINER</v>
      </c>
      <c r="H56" s="7">
        <f t="shared" si="6"/>
        <v>42</v>
      </c>
      <c r="J56" s="6" t="str">
        <f t="shared" si="0"/>
        <v>420-00</v>
      </c>
      <c r="K56" s="7" t="str">
        <f t="shared" si="7"/>
        <v>COMP,RETAINER</v>
      </c>
      <c r="L56" s="7">
        <f t="shared" si="8"/>
        <v>56</v>
      </c>
      <c r="N56" s="8" t="s">
        <v>220</v>
      </c>
      <c r="O56" s="9" t="s">
        <v>2164</v>
      </c>
      <c r="P56" s="9">
        <v>70</v>
      </c>
      <c r="R56" s="10" t="str">
        <f t="shared" si="9"/>
        <v>420-00</v>
      </c>
      <c r="S56" s="11">
        <f>VLOOKUP(R56,'정형공정 적용리스트'!$A:$D,3,FALSE)</f>
        <v>70</v>
      </c>
      <c r="T56" s="11">
        <f t="shared" si="15"/>
        <v>56</v>
      </c>
    </row>
    <row r="57" spans="2:20">
      <c r="B57" s="6" t="str">
        <f t="shared" si="1"/>
        <v>511-00</v>
      </c>
      <c r="C57" s="7" t="str">
        <f t="shared" si="2"/>
        <v>BACK UP WASHER</v>
      </c>
      <c r="D57" s="7">
        <f t="shared" si="3"/>
        <v>42.6</v>
      </c>
      <c r="F57" s="6" t="str">
        <f t="shared" si="4"/>
        <v>511-00</v>
      </c>
      <c r="G57" s="7" t="str">
        <f t="shared" si="5"/>
        <v>BACK UP WASHER</v>
      </c>
      <c r="H57" s="7">
        <f t="shared" si="6"/>
        <v>56.800000000000004</v>
      </c>
      <c r="J57" s="6" t="str">
        <f t="shared" si="0"/>
        <v>511-00</v>
      </c>
      <c r="K57" s="7" t="str">
        <f t="shared" si="7"/>
        <v>BACK UP WASHER</v>
      </c>
      <c r="L57" s="7" t="str">
        <f t="shared" si="8"/>
        <v>O</v>
      </c>
      <c r="N57" s="8" t="s">
        <v>387</v>
      </c>
      <c r="O57" s="9" t="s">
        <v>2274</v>
      </c>
      <c r="P57" s="9">
        <v>71</v>
      </c>
      <c r="R57" s="10" t="str">
        <f t="shared" si="9"/>
        <v>511-00</v>
      </c>
      <c r="S57" s="11" t="e">
        <f>VLOOKUP(R57,'정형공정 적용리스트'!$A:$D,3,FALSE)</f>
        <v>#N/A</v>
      </c>
      <c r="T57" s="11" t="s">
        <v>2340</v>
      </c>
    </row>
    <row r="58" spans="2:20">
      <c r="B58" s="6" t="str">
        <f t="shared" si="1"/>
        <v>203-01</v>
      </c>
      <c r="C58" s="7" t="str">
        <f t="shared" si="2"/>
        <v>PISTON</v>
      </c>
      <c r="D58" s="7">
        <f t="shared" si="3"/>
        <v>36</v>
      </c>
      <c r="F58" s="6" t="str">
        <f t="shared" si="4"/>
        <v>203-01</v>
      </c>
      <c r="G58" s="7" t="str">
        <f t="shared" si="5"/>
        <v>PISTON</v>
      </c>
      <c r="H58" s="7">
        <f t="shared" si="6"/>
        <v>43.199999999999996</v>
      </c>
      <c r="J58" s="6" t="str">
        <f t="shared" si="0"/>
        <v>203-01</v>
      </c>
      <c r="K58" s="7" t="str">
        <f t="shared" si="7"/>
        <v>PISTON</v>
      </c>
      <c r="L58" s="7">
        <f t="shared" si="8"/>
        <v>57.6</v>
      </c>
      <c r="N58" s="8" t="s">
        <v>57</v>
      </c>
      <c r="O58" s="9" t="s">
        <v>2157</v>
      </c>
      <c r="P58" s="9">
        <v>72</v>
      </c>
      <c r="R58" s="10" t="str">
        <f t="shared" si="9"/>
        <v>203-01</v>
      </c>
      <c r="S58" s="11">
        <f>VLOOKUP(R58,'정형공정 적용리스트'!$A:$D,3,FALSE)</f>
        <v>72</v>
      </c>
      <c r="T58" s="11">
        <f t="shared" si="12"/>
        <v>57.6</v>
      </c>
    </row>
    <row r="59" spans="2:20">
      <c r="B59" s="6" t="str">
        <f t="shared" si="1"/>
        <v>431-03</v>
      </c>
      <c r="C59" s="7" t="str">
        <f t="shared" si="2"/>
        <v>REB,RETAINER</v>
      </c>
      <c r="D59" s="7">
        <f t="shared" si="3"/>
        <v>36.5</v>
      </c>
      <c r="F59" s="6" t="str">
        <f t="shared" si="4"/>
        <v>431-03</v>
      </c>
      <c r="G59" s="7" t="str">
        <f t="shared" si="5"/>
        <v>REB,RETAINER</v>
      </c>
      <c r="H59" s="7">
        <f t="shared" si="6"/>
        <v>43.8</v>
      </c>
      <c r="J59" s="6" t="str">
        <f t="shared" si="0"/>
        <v>431-03</v>
      </c>
      <c r="K59" s="7" t="str">
        <f t="shared" si="7"/>
        <v>REB,RETAINER</v>
      </c>
      <c r="L59" s="7">
        <f t="shared" si="8"/>
        <v>58.400000000000006</v>
      </c>
      <c r="N59" s="8" t="s">
        <v>242</v>
      </c>
      <c r="O59" s="9" t="s">
        <v>2155</v>
      </c>
      <c r="P59" s="9">
        <v>73</v>
      </c>
      <c r="R59" s="10" t="str">
        <f t="shared" si="9"/>
        <v>431-03</v>
      </c>
      <c r="S59" s="11">
        <f>VLOOKUP(R59,'정형공정 적용리스트'!$A:$D,3,FALSE)</f>
        <v>73</v>
      </c>
      <c r="T59" s="11">
        <f t="shared" si="12"/>
        <v>58.400000000000006</v>
      </c>
    </row>
    <row r="60" spans="2:20">
      <c r="B60" s="6" t="str">
        <f t="shared" si="1"/>
        <v>4SA1015</v>
      </c>
      <c r="C60" s="7" t="str">
        <f t="shared" si="2"/>
        <v>DU-BUSH</v>
      </c>
      <c r="D60" s="7">
        <f t="shared" si="3"/>
        <v>43.8</v>
      </c>
      <c r="F60" s="6" t="str">
        <f t="shared" si="4"/>
        <v>4SA1015</v>
      </c>
      <c r="G60" s="7" t="str">
        <f t="shared" si="5"/>
        <v>DU-BUSH</v>
      </c>
      <c r="H60" s="7">
        <f t="shared" si="6"/>
        <v>58.400000000000006</v>
      </c>
      <c r="J60" s="6" t="str">
        <f t="shared" si="0"/>
        <v>4SA1015</v>
      </c>
      <c r="K60" s="7" t="str">
        <f t="shared" si="7"/>
        <v>DU-BUSH</v>
      </c>
      <c r="L60" s="7" t="str">
        <f t="shared" si="8"/>
        <v>O</v>
      </c>
      <c r="N60" s="8" t="s">
        <v>2895</v>
      </c>
      <c r="O60" s="9" t="s">
        <v>2894</v>
      </c>
      <c r="P60" s="9">
        <v>73</v>
      </c>
      <c r="R60" s="10" t="str">
        <f t="shared" si="9"/>
        <v>4SA1015</v>
      </c>
      <c r="S60" s="11" t="e">
        <f>VLOOKUP(R60,'정형공정 적용리스트'!$A:$D,3,FALSE)</f>
        <v>#N/A</v>
      </c>
      <c r="T60" s="11" t="s">
        <v>2340</v>
      </c>
    </row>
    <row r="61" spans="2:20">
      <c r="B61" s="6" t="str">
        <f t="shared" si="1"/>
        <v>557-00</v>
      </c>
      <c r="C61" s="7" t="str">
        <f t="shared" si="2"/>
        <v>BODY</v>
      </c>
      <c r="D61" s="7">
        <f t="shared" si="3"/>
        <v>37</v>
      </c>
      <c r="F61" s="6" t="str">
        <f t="shared" si="4"/>
        <v>557-00</v>
      </c>
      <c r="G61" s="7" t="str">
        <f t="shared" si="5"/>
        <v>BODY</v>
      </c>
      <c r="H61" s="7">
        <f t="shared" si="6"/>
        <v>44.4</v>
      </c>
      <c r="J61" s="6" t="str">
        <f t="shared" si="0"/>
        <v>557-00</v>
      </c>
      <c r="K61" s="7" t="str">
        <f t="shared" si="7"/>
        <v>BODY</v>
      </c>
      <c r="L61" s="7">
        <f t="shared" si="8"/>
        <v>59.2</v>
      </c>
      <c r="N61" s="8" t="s">
        <v>433</v>
      </c>
      <c r="O61" s="9" t="s">
        <v>2156</v>
      </c>
      <c r="P61" s="9">
        <v>74</v>
      </c>
      <c r="R61" s="10" t="str">
        <f t="shared" si="9"/>
        <v>557-00</v>
      </c>
      <c r="S61" s="11">
        <f>VLOOKUP(R61,'정형공정 적용리스트'!$A:$D,3,FALSE)</f>
        <v>74</v>
      </c>
      <c r="T61" s="11">
        <f t="shared" ref="T61" si="16">IF(S61&gt;0,S61*0.8,"O")</f>
        <v>59.2</v>
      </c>
    </row>
    <row r="62" spans="2:20">
      <c r="B62" s="6" t="str">
        <f t="shared" si="1"/>
        <v>830-00</v>
      </c>
      <c r="C62" s="7" t="str">
        <f t="shared" si="2"/>
        <v>GAS SPRING PISTON</v>
      </c>
      <c r="D62" s="7">
        <f t="shared" si="3"/>
        <v>37</v>
      </c>
      <c r="F62" s="6" t="str">
        <f t="shared" si="4"/>
        <v>830-00</v>
      </c>
      <c r="G62" s="7" t="str">
        <f t="shared" si="5"/>
        <v>GAS SPRING PISTON</v>
      </c>
      <c r="H62" s="7">
        <f t="shared" si="6"/>
        <v>44.4</v>
      </c>
      <c r="J62" s="6" t="str">
        <f t="shared" si="0"/>
        <v>830-00</v>
      </c>
      <c r="K62" s="7" t="str">
        <f t="shared" si="7"/>
        <v>GAS SPRING PISTON</v>
      </c>
      <c r="L62" s="7">
        <f t="shared" si="8"/>
        <v>59.2</v>
      </c>
      <c r="N62" s="8" t="s">
        <v>810</v>
      </c>
      <c r="O62" s="9" t="s">
        <v>2316</v>
      </c>
      <c r="P62" s="9">
        <v>74</v>
      </c>
      <c r="R62" s="10" t="str">
        <f t="shared" si="9"/>
        <v>830-00</v>
      </c>
      <c r="S62" s="11">
        <f>VLOOKUP(R62,'정형공정 적용리스트'!$A:$D,3,FALSE)</f>
        <v>74</v>
      </c>
      <c r="T62" s="11">
        <f t="shared" si="12"/>
        <v>59.2</v>
      </c>
    </row>
    <row r="63" spans="2:20">
      <c r="B63" s="6" t="str">
        <f t="shared" si="1"/>
        <v>054-00</v>
      </c>
      <c r="C63" s="7" t="str">
        <f t="shared" si="2"/>
        <v>RETAINER GUIDE</v>
      </c>
      <c r="D63" s="7">
        <f t="shared" si="3"/>
        <v>37.5</v>
      </c>
      <c r="F63" s="6" t="str">
        <f t="shared" si="4"/>
        <v>054-00</v>
      </c>
      <c r="G63" s="7" t="str">
        <f t="shared" si="5"/>
        <v>RETAINER GUIDE</v>
      </c>
      <c r="H63" s="7">
        <f t="shared" si="6"/>
        <v>45</v>
      </c>
      <c r="J63" s="6" t="str">
        <f t="shared" si="0"/>
        <v>054-00</v>
      </c>
      <c r="K63" s="7" t="str">
        <f t="shared" si="7"/>
        <v>RETAINER GUIDE</v>
      </c>
      <c r="L63" s="7">
        <f t="shared" si="8"/>
        <v>60</v>
      </c>
      <c r="N63" s="8" t="s">
        <v>27</v>
      </c>
      <c r="O63" s="9" t="s">
        <v>2163</v>
      </c>
      <c r="P63" s="9">
        <v>75</v>
      </c>
      <c r="R63" s="10" t="str">
        <f t="shared" si="9"/>
        <v>054-00</v>
      </c>
      <c r="S63" s="11">
        <f>VLOOKUP(R63,'정형공정 적용리스트'!$A:$D,3,FALSE)</f>
        <v>75</v>
      </c>
      <c r="T63" s="11">
        <f t="shared" si="12"/>
        <v>60</v>
      </c>
    </row>
    <row r="64" spans="2:20">
      <c r="B64" s="6" t="str">
        <f t="shared" si="1"/>
        <v>366-00</v>
      </c>
      <c r="C64" s="7" t="str">
        <f t="shared" si="2"/>
        <v>BODY</v>
      </c>
      <c r="D64" s="7">
        <f t="shared" si="3"/>
        <v>38</v>
      </c>
      <c r="F64" s="6" t="str">
        <f t="shared" si="4"/>
        <v>366-00</v>
      </c>
      <c r="G64" s="7" t="str">
        <f t="shared" si="5"/>
        <v>BODY</v>
      </c>
      <c r="H64" s="7">
        <f t="shared" si="6"/>
        <v>45.6</v>
      </c>
      <c r="J64" s="6" t="str">
        <f t="shared" si="0"/>
        <v>366-00</v>
      </c>
      <c r="K64" s="7" t="str">
        <f t="shared" si="7"/>
        <v>BODY</v>
      </c>
      <c r="L64" s="7">
        <f t="shared" si="8"/>
        <v>60.800000000000004</v>
      </c>
      <c r="N64" s="8" t="s">
        <v>151</v>
      </c>
      <c r="O64" s="9" t="s">
        <v>2156</v>
      </c>
      <c r="P64" s="9">
        <v>76</v>
      </c>
      <c r="R64" s="10" t="str">
        <f t="shared" si="9"/>
        <v>366-00</v>
      </c>
      <c r="S64" s="11">
        <f>VLOOKUP(R64,'정형공정 적용리스트'!$A:$D,3,FALSE)</f>
        <v>76</v>
      </c>
      <c r="T64" s="11">
        <f t="shared" si="12"/>
        <v>60.800000000000004</v>
      </c>
    </row>
    <row r="65" spans="2:20">
      <c r="B65" s="6" t="str">
        <f t="shared" si="1"/>
        <v>685-04</v>
      </c>
      <c r="C65" s="7" t="str">
        <f t="shared" si="2"/>
        <v>REB,RETAINER</v>
      </c>
      <c r="D65" s="7">
        <f t="shared" si="3"/>
        <v>38</v>
      </c>
      <c r="F65" s="6" t="str">
        <f t="shared" si="4"/>
        <v>685-04</v>
      </c>
      <c r="G65" s="7" t="str">
        <f t="shared" si="5"/>
        <v>REB,RETAINER</v>
      </c>
      <c r="H65" s="7">
        <f t="shared" si="6"/>
        <v>45.6</v>
      </c>
      <c r="J65" s="6" t="str">
        <f t="shared" si="0"/>
        <v>685-04</v>
      </c>
      <c r="K65" s="7" t="str">
        <f t="shared" si="7"/>
        <v>REB,RETAINER</v>
      </c>
      <c r="L65" s="7">
        <f t="shared" si="8"/>
        <v>60.800000000000004</v>
      </c>
      <c r="N65" s="8" t="s">
        <v>663</v>
      </c>
      <c r="O65" s="9" t="s">
        <v>2155</v>
      </c>
      <c r="P65" s="9">
        <v>76</v>
      </c>
      <c r="R65" s="10" t="str">
        <f t="shared" si="9"/>
        <v>685-04</v>
      </c>
      <c r="S65" s="11">
        <f>VLOOKUP(R65,'정형공정 적용리스트'!$A:$D,3,FALSE)</f>
        <v>76</v>
      </c>
      <c r="T65" s="11">
        <f t="shared" si="12"/>
        <v>60.800000000000004</v>
      </c>
    </row>
    <row r="66" spans="2:20">
      <c r="B66" s="6" t="str">
        <f t="shared" si="1"/>
        <v>690-01</v>
      </c>
      <c r="C66" s="7" t="str">
        <f t="shared" si="2"/>
        <v>COMP,RETAINER</v>
      </c>
      <c r="D66" s="7">
        <f t="shared" si="3"/>
        <v>38</v>
      </c>
      <c r="F66" s="6" t="str">
        <f t="shared" si="4"/>
        <v>690-01</v>
      </c>
      <c r="G66" s="7" t="str">
        <f t="shared" si="5"/>
        <v>COMP,RETAINER</v>
      </c>
      <c r="H66" s="7">
        <f t="shared" si="6"/>
        <v>45.6</v>
      </c>
      <c r="J66" s="6" t="str">
        <f t="shared" si="0"/>
        <v>690-01</v>
      </c>
      <c r="K66" s="7" t="str">
        <f t="shared" si="7"/>
        <v>COMP,RETAINER</v>
      </c>
      <c r="L66" s="7">
        <f t="shared" si="8"/>
        <v>60.800000000000004</v>
      </c>
      <c r="N66" s="8" t="s">
        <v>671</v>
      </c>
      <c r="O66" s="9" t="s">
        <v>2164</v>
      </c>
      <c r="P66" s="9">
        <v>76</v>
      </c>
      <c r="R66" s="10" t="str">
        <f t="shared" si="9"/>
        <v>690-01</v>
      </c>
      <c r="S66" s="11">
        <f>VLOOKUP(R66,'정형공정 적용리스트'!$A:$D,3,FALSE)</f>
        <v>76</v>
      </c>
      <c r="T66" s="11">
        <f t="shared" si="12"/>
        <v>60.800000000000004</v>
      </c>
    </row>
    <row r="67" spans="2:20">
      <c r="B67" s="6" t="str">
        <f t="shared" si="1"/>
        <v>690-02</v>
      </c>
      <c r="C67" s="7" t="str">
        <f t="shared" si="2"/>
        <v>COMP,RETAINER</v>
      </c>
      <c r="D67" s="7">
        <f t="shared" si="3"/>
        <v>38</v>
      </c>
      <c r="F67" s="6" t="str">
        <f t="shared" si="4"/>
        <v>690-02</v>
      </c>
      <c r="G67" s="7" t="str">
        <f t="shared" si="5"/>
        <v>COMP,RETAINER</v>
      </c>
      <c r="H67" s="7">
        <f t="shared" si="6"/>
        <v>45.6</v>
      </c>
      <c r="J67" s="6" t="str">
        <f t="shared" si="0"/>
        <v>690-02</v>
      </c>
      <c r="K67" s="7" t="str">
        <f t="shared" si="7"/>
        <v>COMP,RETAINER</v>
      </c>
      <c r="L67" s="7">
        <f t="shared" si="8"/>
        <v>60.800000000000004</v>
      </c>
      <c r="N67" s="8" t="s">
        <v>672</v>
      </c>
      <c r="O67" s="9" t="s">
        <v>2164</v>
      </c>
      <c r="P67" s="9">
        <v>76</v>
      </c>
      <c r="R67" s="10" t="str">
        <f t="shared" si="9"/>
        <v>690-02</v>
      </c>
      <c r="S67" s="11">
        <f>VLOOKUP(R67,'정형공정 적용리스트'!$A:$D,3,FALSE)</f>
        <v>76</v>
      </c>
      <c r="T67" s="11">
        <f t="shared" si="12"/>
        <v>60.800000000000004</v>
      </c>
    </row>
    <row r="68" spans="2:20">
      <c r="B68" s="6" t="str">
        <f t="shared" si="1"/>
        <v>410-00</v>
      </c>
      <c r="C68" s="7" t="str">
        <f t="shared" si="2"/>
        <v>REB,RETAINER</v>
      </c>
      <c r="D68" s="7">
        <f t="shared" si="3"/>
        <v>38.5</v>
      </c>
      <c r="F68" s="6" t="str">
        <f t="shared" si="4"/>
        <v>410-00</v>
      </c>
      <c r="G68" s="7" t="str">
        <f t="shared" si="5"/>
        <v>REB,RETAINER</v>
      </c>
      <c r="H68" s="7">
        <f t="shared" si="6"/>
        <v>46.199999999999996</v>
      </c>
      <c r="J68" s="6" t="str">
        <f t="shared" ref="J68:J131" si="17">+R68</f>
        <v>410-00</v>
      </c>
      <c r="K68" s="7" t="str">
        <f t="shared" si="7"/>
        <v>REB,RETAINER</v>
      </c>
      <c r="L68" s="7">
        <f t="shared" si="8"/>
        <v>61.6</v>
      </c>
      <c r="N68" s="8" t="s">
        <v>206</v>
      </c>
      <c r="O68" s="9" t="s">
        <v>2155</v>
      </c>
      <c r="P68" s="9">
        <v>77</v>
      </c>
      <c r="R68" s="10" t="str">
        <f t="shared" si="9"/>
        <v>410-00</v>
      </c>
      <c r="S68" s="11">
        <f>VLOOKUP(R68,'정형공정 적용리스트'!$A:$D,3,FALSE)</f>
        <v>77</v>
      </c>
      <c r="T68" s="11">
        <f t="shared" si="12"/>
        <v>61.6</v>
      </c>
    </row>
    <row r="69" spans="2:20">
      <c r="B69" s="6" t="str">
        <f t="shared" ref="B69:B132" si="18">+N69</f>
        <v>807-01</v>
      </c>
      <c r="C69" s="7" t="str">
        <f t="shared" ref="C69:C132" si="19">+O69</f>
        <v>REB,RETAINER</v>
      </c>
      <c r="D69" s="7">
        <f t="shared" ref="D69:D132" si="20">+IF(L69=$V$1,P69*0.6,P69*0.5)</f>
        <v>38.5</v>
      </c>
      <c r="F69" s="6" t="str">
        <f t="shared" ref="F69:F132" si="21">+N69</f>
        <v>807-01</v>
      </c>
      <c r="G69" s="7" t="str">
        <f t="shared" ref="G69:G132" si="22">+O69</f>
        <v>REB,RETAINER</v>
      </c>
      <c r="H69" s="7">
        <f t="shared" ref="H69:H132" si="23">IF(T69=$V$1,P69*0.8,P69*0.6)</f>
        <v>46.199999999999996</v>
      </c>
      <c r="J69" s="6" t="str">
        <f t="shared" si="17"/>
        <v>807-01</v>
      </c>
      <c r="K69" s="7" t="str">
        <f t="shared" ref="K69:K132" si="24">+O69</f>
        <v>REB,RETAINER</v>
      </c>
      <c r="L69" s="7">
        <f t="shared" ref="L69:L132" si="25">T69</f>
        <v>61.6</v>
      </c>
      <c r="N69" s="8" t="s">
        <v>792</v>
      </c>
      <c r="O69" s="9" t="s">
        <v>2155</v>
      </c>
      <c r="P69" s="9">
        <v>77</v>
      </c>
      <c r="R69" s="10" t="str">
        <f t="shared" si="9"/>
        <v>807-01</v>
      </c>
      <c r="S69" s="11">
        <f>VLOOKUP(R69,'정형공정 적용리스트'!$A:$D,3,FALSE)</f>
        <v>77</v>
      </c>
      <c r="T69" s="11">
        <f t="shared" si="12"/>
        <v>61.6</v>
      </c>
    </row>
    <row r="70" spans="2:20">
      <c r="B70" s="6" t="str">
        <f t="shared" si="18"/>
        <v>853-22</v>
      </c>
      <c r="C70" s="7" t="str">
        <f t="shared" si="19"/>
        <v>REB,RETAINER</v>
      </c>
      <c r="D70" s="7">
        <f t="shared" si="20"/>
        <v>38.5</v>
      </c>
      <c r="F70" s="6" t="str">
        <f t="shared" si="21"/>
        <v>853-22</v>
      </c>
      <c r="G70" s="7" t="str">
        <f t="shared" si="22"/>
        <v>REB,RETAINER</v>
      </c>
      <c r="H70" s="7">
        <f t="shared" si="23"/>
        <v>46.199999999999996</v>
      </c>
      <c r="J70" s="6" t="str">
        <f t="shared" si="17"/>
        <v>853-22</v>
      </c>
      <c r="K70" s="7" t="str">
        <f t="shared" si="24"/>
        <v>REB,RETAINER</v>
      </c>
      <c r="L70" s="7">
        <f t="shared" si="25"/>
        <v>61.6</v>
      </c>
      <c r="N70" s="8" t="s">
        <v>186</v>
      </c>
      <c r="O70" s="9" t="s">
        <v>2155</v>
      </c>
      <c r="P70" s="9">
        <v>77</v>
      </c>
      <c r="R70" s="10" t="str">
        <f t="shared" ref="R70:R133" si="26">+N70</f>
        <v>853-22</v>
      </c>
      <c r="S70" s="11">
        <f>VLOOKUP(R70,'정형공정 적용리스트'!$A:$D,3,FALSE)</f>
        <v>77</v>
      </c>
      <c r="T70" s="11">
        <f t="shared" si="12"/>
        <v>61.6</v>
      </c>
    </row>
    <row r="71" spans="2:20">
      <c r="B71" s="6" t="str">
        <f t="shared" si="18"/>
        <v>4A13636</v>
      </c>
      <c r="C71" s="7" t="str">
        <f t="shared" si="19"/>
        <v>DU-BUSH</v>
      </c>
      <c r="D71" s="7">
        <f t="shared" si="20"/>
        <v>46.8</v>
      </c>
      <c r="F71" s="6" t="str">
        <f t="shared" si="21"/>
        <v>4A13636</v>
      </c>
      <c r="G71" s="7" t="str">
        <f t="shared" si="22"/>
        <v>DU-BUSH</v>
      </c>
      <c r="H71" s="7">
        <f t="shared" si="23"/>
        <v>62.400000000000006</v>
      </c>
      <c r="J71" s="6" t="str">
        <f t="shared" si="17"/>
        <v>4A13636</v>
      </c>
      <c r="K71" s="7" t="str">
        <f t="shared" si="24"/>
        <v>DU-BUSH</v>
      </c>
      <c r="L71" s="7" t="str">
        <f t="shared" si="25"/>
        <v>O</v>
      </c>
      <c r="N71" s="8" t="s">
        <v>2893</v>
      </c>
      <c r="O71" s="9" t="s">
        <v>2894</v>
      </c>
      <c r="P71" s="9">
        <v>78</v>
      </c>
      <c r="R71" s="10" t="str">
        <f t="shared" si="26"/>
        <v>4A13636</v>
      </c>
      <c r="S71" s="11" t="e">
        <f>VLOOKUP(R71,'정형공정 적용리스트'!$A:$D,3,FALSE)</f>
        <v>#N/A</v>
      </c>
      <c r="T71" s="11" t="s">
        <v>2340</v>
      </c>
    </row>
    <row r="72" spans="2:20">
      <c r="B72" s="6" t="str">
        <f t="shared" si="18"/>
        <v>685-02</v>
      </c>
      <c r="C72" s="7" t="str">
        <f t="shared" si="19"/>
        <v>REB,RETAINER</v>
      </c>
      <c r="D72" s="7">
        <f t="shared" si="20"/>
        <v>39</v>
      </c>
      <c r="F72" s="6" t="str">
        <f t="shared" si="21"/>
        <v>685-02</v>
      </c>
      <c r="G72" s="7" t="str">
        <f t="shared" si="22"/>
        <v>REB,RETAINER</v>
      </c>
      <c r="H72" s="7">
        <f t="shared" si="23"/>
        <v>46.8</v>
      </c>
      <c r="J72" s="6" t="str">
        <f t="shared" si="17"/>
        <v>685-02</v>
      </c>
      <c r="K72" s="7" t="str">
        <f t="shared" si="24"/>
        <v>REB,RETAINER</v>
      </c>
      <c r="L72" s="7">
        <f t="shared" si="25"/>
        <v>62.400000000000006</v>
      </c>
      <c r="N72" s="8" t="s">
        <v>662</v>
      </c>
      <c r="O72" s="9" t="s">
        <v>2155</v>
      </c>
      <c r="P72" s="9">
        <v>78</v>
      </c>
      <c r="R72" s="10" t="str">
        <f t="shared" si="26"/>
        <v>685-02</v>
      </c>
      <c r="S72" s="11">
        <f>VLOOKUP(R72,'정형공정 적용리스트'!$A:$D,3,FALSE)</f>
        <v>78</v>
      </c>
      <c r="T72" s="11">
        <f t="shared" ref="T72:T74" si="27">IF(S72&gt;0,S72*0.8,"O")</f>
        <v>62.400000000000006</v>
      </c>
    </row>
    <row r="73" spans="2:20">
      <c r="B73" s="6" t="str">
        <f t="shared" si="18"/>
        <v>686-01</v>
      </c>
      <c r="C73" s="7" t="str">
        <f t="shared" si="19"/>
        <v>COMP,RETAINER</v>
      </c>
      <c r="D73" s="7">
        <f t="shared" si="20"/>
        <v>39</v>
      </c>
      <c r="F73" s="6" t="str">
        <f t="shared" si="21"/>
        <v>686-01</v>
      </c>
      <c r="G73" s="7" t="str">
        <f t="shared" si="22"/>
        <v>COMP,RETAINER</v>
      </c>
      <c r="H73" s="7">
        <f t="shared" si="23"/>
        <v>46.8</v>
      </c>
      <c r="J73" s="6" t="str">
        <f t="shared" si="17"/>
        <v>686-01</v>
      </c>
      <c r="K73" s="7" t="str">
        <f t="shared" si="24"/>
        <v>COMP,RETAINER</v>
      </c>
      <c r="L73" s="7">
        <f t="shared" si="25"/>
        <v>62.400000000000006</v>
      </c>
      <c r="N73" s="8" t="s">
        <v>665</v>
      </c>
      <c r="O73" s="9" t="s">
        <v>2164</v>
      </c>
      <c r="P73" s="9">
        <v>78</v>
      </c>
      <c r="R73" s="10" t="str">
        <f t="shared" si="26"/>
        <v>686-01</v>
      </c>
      <c r="S73" s="11">
        <f>VLOOKUP(R73,'정형공정 적용리스트'!$A:$D,3,FALSE)</f>
        <v>78</v>
      </c>
      <c r="T73" s="11">
        <f t="shared" si="27"/>
        <v>62.400000000000006</v>
      </c>
    </row>
    <row r="74" spans="2:20">
      <c r="B74" s="6" t="str">
        <f t="shared" si="18"/>
        <v>494-05</v>
      </c>
      <c r="C74" s="7" t="str">
        <f t="shared" si="19"/>
        <v>REB,RETAINER</v>
      </c>
      <c r="D74" s="7">
        <f t="shared" si="20"/>
        <v>39.5</v>
      </c>
      <c r="F74" s="6" t="str">
        <f t="shared" si="21"/>
        <v>494-05</v>
      </c>
      <c r="G74" s="7" t="str">
        <f t="shared" si="22"/>
        <v>REB,RETAINER</v>
      </c>
      <c r="H74" s="7">
        <f t="shared" si="23"/>
        <v>47.4</v>
      </c>
      <c r="J74" s="6" t="str">
        <f t="shared" si="17"/>
        <v>494-05</v>
      </c>
      <c r="K74" s="7" t="str">
        <f t="shared" si="24"/>
        <v>REB,RETAINER</v>
      </c>
      <c r="L74" s="7">
        <f t="shared" si="25"/>
        <v>63.2</v>
      </c>
      <c r="N74" s="8" t="s">
        <v>362</v>
      </c>
      <c r="O74" s="9" t="s">
        <v>2155</v>
      </c>
      <c r="P74" s="9">
        <v>79</v>
      </c>
      <c r="R74" s="10" t="str">
        <f t="shared" si="26"/>
        <v>494-05</v>
      </c>
      <c r="S74" s="11">
        <f>VLOOKUP(R74,'정형공정 적용리스트'!$A:$D,3,FALSE)</f>
        <v>79</v>
      </c>
      <c r="T74" s="11">
        <f t="shared" si="27"/>
        <v>63.2</v>
      </c>
    </row>
    <row r="75" spans="2:20">
      <c r="B75" s="6" t="str">
        <f t="shared" si="18"/>
        <v>1102-00</v>
      </c>
      <c r="C75" s="7" t="str">
        <f t="shared" si="19"/>
        <v>PINION GEAR</v>
      </c>
      <c r="D75" s="7">
        <f t="shared" si="20"/>
        <v>48</v>
      </c>
      <c r="F75" s="6" t="str">
        <f t="shared" si="21"/>
        <v>1102-00</v>
      </c>
      <c r="G75" s="7" t="str">
        <f t="shared" si="22"/>
        <v>PINION GEAR</v>
      </c>
      <c r="H75" s="7">
        <f t="shared" si="23"/>
        <v>64</v>
      </c>
      <c r="J75" s="6" t="str">
        <f t="shared" si="17"/>
        <v>1102-00</v>
      </c>
      <c r="K75" s="7" t="str">
        <f t="shared" si="24"/>
        <v>PINION GEAR</v>
      </c>
      <c r="L75" s="7" t="str">
        <f t="shared" si="25"/>
        <v>O</v>
      </c>
      <c r="N75" s="8" t="s">
        <v>1132</v>
      </c>
      <c r="O75" s="9" t="s">
        <v>2270</v>
      </c>
      <c r="P75" s="9">
        <v>80</v>
      </c>
      <c r="R75" s="10" t="str">
        <f t="shared" si="26"/>
        <v>1102-00</v>
      </c>
      <c r="S75" s="11" t="e">
        <f>VLOOKUP(R75,'정형공정 적용리스트'!$A:$D,3,FALSE)</f>
        <v>#N/A</v>
      </c>
      <c r="T75" s="11" t="s">
        <v>2340</v>
      </c>
    </row>
    <row r="76" spans="2:20">
      <c r="B76" s="6" t="str">
        <f t="shared" si="18"/>
        <v>804-01</v>
      </c>
      <c r="C76" s="7" t="str">
        <f t="shared" si="19"/>
        <v>COMP,RETAINER</v>
      </c>
      <c r="D76" s="7">
        <f t="shared" si="20"/>
        <v>40</v>
      </c>
      <c r="F76" s="6" t="str">
        <f t="shared" si="21"/>
        <v>804-01</v>
      </c>
      <c r="G76" s="7" t="str">
        <f t="shared" si="22"/>
        <v>COMP,RETAINER</v>
      </c>
      <c r="H76" s="7">
        <f t="shared" si="23"/>
        <v>48</v>
      </c>
      <c r="J76" s="6" t="str">
        <f t="shared" si="17"/>
        <v>804-01</v>
      </c>
      <c r="K76" s="7" t="str">
        <f t="shared" si="24"/>
        <v>COMP,RETAINER</v>
      </c>
      <c r="L76" s="7">
        <f t="shared" si="25"/>
        <v>64</v>
      </c>
      <c r="N76" s="8" t="s">
        <v>791</v>
      </c>
      <c r="O76" s="9" t="s">
        <v>2164</v>
      </c>
      <c r="P76" s="9">
        <v>80</v>
      </c>
      <c r="R76" s="10" t="str">
        <f t="shared" si="26"/>
        <v>804-01</v>
      </c>
      <c r="S76" s="11">
        <f>VLOOKUP(R76,'정형공정 적용리스트'!$A:$D,3,FALSE)</f>
        <v>80</v>
      </c>
      <c r="T76" s="11">
        <f t="shared" ref="T76" si="28">IF(S76&gt;0,S76*0.8,"O")</f>
        <v>64</v>
      </c>
    </row>
    <row r="77" spans="2:20">
      <c r="B77" s="6" t="str">
        <f t="shared" si="18"/>
        <v>1815-00</v>
      </c>
      <c r="C77" s="7" t="str">
        <f t="shared" si="19"/>
        <v>PLANETARY GEAR</v>
      </c>
      <c r="D77" s="7">
        <f t="shared" si="20"/>
        <v>48.6</v>
      </c>
      <c r="F77" s="6" t="str">
        <f t="shared" si="21"/>
        <v>1815-00</v>
      </c>
      <c r="G77" s="7" t="str">
        <f t="shared" si="22"/>
        <v>PLANETARY GEAR</v>
      </c>
      <c r="H77" s="7">
        <f t="shared" si="23"/>
        <v>64.8</v>
      </c>
      <c r="J77" s="6" t="str">
        <f t="shared" si="17"/>
        <v>1815-00</v>
      </c>
      <c r="K77" s="7" t="str">
        <f t="shared" si="24"/>
        <v>PLANETARY GEAR</v>
      </c>
      <c r="L77" s="7" t="str">
        <f t="shared" si="25"/>
        <v>O</v>
      </c>
      <c r="N77" s="8" t="s">
        <v>2492</v>
      </c>
      <c r="O77" s="9" t="s">
        <v>2493</v>
      </c>
      <c r="P77" s="9">
        <v>81</v>
      </c>
      <c r="R77" s="10" t="str">
        <f t="shared" si="26"/>
        <v>1815-00</v>
      </c>
      <c r="S77" s="11" t="e">
        <f>VLOOKUP(R77,'정형공정 적용리스트'!$A:$D,3,FALSE)</f>
        <v>#N/A</v>
      </c>
      <c r="T77" s="11" t="s">
        <v>2340</v>
      </c>
    </row>
    <row r="78" spans="2:20">
      <c r="B78" s="6" t="str">
        <f t="shared" si="18"/>
        <v>458-00</v>
      </c>
      <c r="C78" s="7" t="str">
        <f t="shared" si="19"/>
        <v>REB,RETAINER</v>
      </c>
      <c r="D78" s="7">
        <f t="shared" si="20"/>
        <v>28.5</v>
      </c>
      <c r="F78" s="6" t="str">
        <f t="shared" si="21"/>
        <v>458-00</v>
      </c>
      <c r="G78" s="7" t="str">
        <f t="shared" si="22"/>
        <v>REB,RETAINER</v>
      </c>
      <c r="H78" s="7">
        <f t="shared" si="23"/>
        <v>34.199999999999996</v>
      </c>
      <c r="J78" s="6" t="str">
        <f t="shared" si="17"/>
        <v>458-00</v>
      </c>
      <c r="K78" s="7" t="str">
        <f t="shared" si="24"/>
        <v>REB,RETAINER</v>
      </c>
      <c r="L78" s="7">
        <f t="shared" si="25"/>
        <v>45.6</v>
      </c>
      <c r="N78" s="8" t="s">
        <v>276</v>
      </c>
      <c r="O78" s="9" t="s">
        <v>2155</v>
      </c>
      <c r="P78" s="9">
        <v>57</v>
      </c>
      <c r="R78" s="10" t="str">
        <f t="shared" si="26"/>
        <v>458-00</v>
      </c>
      <c r="S78" s="11">
        <f>VLOOKUP(R78,'정형공정 적용리스트'!$A:$D,3,FALSE)</f>
        <v>57</v>
      </c>
      <c r="T78" s="11">
        <f t="shared" ref="T78:T84" si="29">IF(S78&gt;0,S78*0.8,"O")</f>
        <v>45.6</v>
      </c>
    </row>
    <row r="79" spans="2:20">
      <c r="B79" s="6" t="str">
        <f t="shared" si="18"/>
        <v>494-04</v>
      </c>
      <c r="C79" s="7" t="str">
        <f t="shared" si="19"/>
        <v>REB,RETAINER</v>
      </c>
      <c r="D79" s="7">
        <f t="shared" si="20"/>
        <v>40.5</v>
      </c>
      <c r="F79" s="6" t="str">
        <f t="shared" si="21"/>
        <v>494-04</v>
      </c>
      <c r="G79" s="7" t="str">
        <f t="shared" si="22"/>
        <v>REB,RETAINER</v>
      </c>
      <c r="H79" s="7">
        <f t="shared" si="23"/>
        <v>48.6</v>
      </c>
      <c r="J79" s="6" t="str">
        <f t="shared" si="17"/>
        <v>494-04</v>
      </c>
      <c r="K79" s="7" t="str">
        <f t="shared" si="24"/>
        <v>REB,RETAINER</v>
      </c>
      <c r="L79" s="7">
        <f t="shared" si="25"/>
        <v>64.8</v>
      </c>
      <c r="N79" s="8" t="s">
        <v>360</v>
      </c>
      <c r="O79" s="9" t="s">
        <v>2155</v>
      </c>
      <c r="P79" s="9">
        <v>81</v>
      </c>
      <c r="R79" s="10" t="str">
        <f t="shared" si="26"/>
        <v>494-04</v>
      </c>
      <c r="S79" s="11">
        <f>VLOOKUP(R79,'정형공정 적용리스트'!$A:$D,3,FALSE)</f>
        <v>81</v>
      </c>
      <c r="T79" s="11">
        <f t="shared" si="29"/>
        <v>64.8</v>
      </c>
    </row>
    <row r="80" spans="2:20">
      <c r="B80" s="6" t="str">
        <f t="shared" si="18"/>
        <v>626-00</v>
      </c>
      <c r="C80" s="7" t="str">
        <f t="shared" si="19"/>
        <v>REB,RETAINER</v>
      </c>
      <c r="D80" s="7">
        <f t="shared" si="20"/>
        <v>40.5</v>
      </c>
      <c r="F80" s="6" t="str">
        <f t="shared" si="21"/>
        <v>626-00</v>
      </c>
      <c r="G80" s="7" t="str">
        <f t="shared" si="22"/>
        <v>REB,RETAINER</v>
      </c>
      <c r="H80" s="7">
        <f t="shared" si="23"/>
        <v>48.6</v>
      </c>
      <c r="J80" s="6" t="str">
        <f t="shared" si="17"/>
        <v>626-00</v>
      </c>
      <c r="K80" s="7" t="str">
        <f t="shared" si="24"/>
        <v>REB,RETAINER</v>
      </c>
      <c r="L80" s="7">
        <f t="shared" si="25"/>
        <v>64.8</v>
      </c>
      <c r="N80" s="8" t="s">
        <v>597</v>
      </c>
      <c r="O80" s="9" t="s">
        <v>2155</v>
      </c>
      <c r="P80" s="9">
        <v>81</v>
      </c>
      <c r="R80" s="10" t="str">
        <f t="shared" si="26"/>
        <v>626-00</v>
      </c>
      <c r="S80" s="11">
        <f>VLOOKUP(R80,'정형공정 적용리스트'!$A:$D,3,FALSE)</f>
        <v>81</v>
      </c>
      <c r="T80" s="11">
        <f t="shared" si="29"/>
        <v>64.8</v>
      </c>
    </row>
    <row r="81" spans="2:20">
      <c r="B81" s="6" t="str">
        <f t="shared" si="18"/>
        <v>656-00</v>
      </c>
      <c r="C81" s="7" t="str">
        <f t="shared" si="19"/>
        <v>COMP,RETAINER</v>
      </c>
      <c r="D81" s="7">
        <f t="shared" si="20"/>
        <v>40.5</v>
      </c>
      <c r="F81" s="6" t="str">
        <f t="shared" si="21"/>
        <v>656-00</v>
      </c>
      <c r="G81" s="7" t="str">
        <f t="shared" si="22"/>
        <v>COMP,RETAINER</v>
      </c>
      <c r="H81" s="7">
        <f t="shared" si="23"/>
        <v>48.6</v>
      </c>
      <c r="J81" s="6" t="str">
        <f t="shared" si="17"/>
        <v>656-00</v>
      </c>
      <c r="K81" s="7" t="str">
        <f t="shared" si="24"/>
        <v>COMP,RETAINER</v>
      </c>
      <c r="L81" s="7">
        <f t="shared" si="25"/>
        <v>64.8</v>
      </c>
      <c r="N81" s="8" t="s">
        <v>609</v>
      </c>
      <c r="O81" s="9" t="s">
        <v>2164</v>
      </c>
      <c r="P81" s="9">
        <v>81</v>
      </c>
      <c r="R81" s="10" t="str">
        <f t="shared" si="26"/>
        <v>656-00</v>
      </c>
      <c r="S81" s="11">
        <f>VLOOKUP(R81,'정형공정 적용리스트'!$A:$D,3,FALSE)</f>
        <v>81</v>
      </c>
      <c r="T81" s="11">
        <f t="shared" si="29"/>
        <v>64.8</v>
      </c>
    </row>
    <row r="82" spans="2:20">
      <c r="B82" s="6" t="str">
        <f t="shared" si="18"/>
        <v>656-00</v>
      </c>
      <c r="C82" s="7" t="str">
        <f t="shared" si="19"/>
        <v>COMP,RETAINER</v>
      </c>
      <c r="D82" s="7">
        <f t="shared" si="20"/>
        <v>40.5</v>
      </c>
      <c r="F82" s="6" t="str">
        <f t="shared" si="21"/>
        <v>656-00</v>
      </c>
      <c r="G82" s="7" t="str">
        <f t="shared" si="22"/>
        <v>COMP,RETAINER</v>
      </c>
      <c r="H82" s="7">
        <f t="shared" si="23"/>
        <v>48.6</v>
      </c>
      <c r="J82" s="6" t="str">
        <f t="shared" si="17"/>
        <v>656-00</v>
      </c>
      <c r="K82" s="7" t="str">
        <f t="shared" si="24"/>
        <v>COMP,RETAINER</v>
      </c>
      <c r="L82" s="7">
        <f t="shared" si="25"/>
        <v>64.8</v>
      </c>
      <c r="N82" s="8" t="s">
        <v>609</v>
      </c>
      <c r="O82" s="9" t="s">
        <v>2164</v>
      </c>
      <c r="P82" s="9">
        <v>81</v>
      </c>
      <c r="R82" s="10" t="str">
        <f t="shared" si="26"/>
        <v>656-00</v>
      </c>
      <c r="S82" s="11">
        <f>VLOOKUP(R82,'정형공정 적용리스트'!$A:$D,3,FALSE)</f>
        <v>81</v>
      </c>
      <c r="T82" s="11">
        <f t="shared" si="29"/>
        <v>64.8</v>
      </c>
    </row>
    <row r="83" spans="2:20">
      <c r="B83" s="6" t="str">
        <f t="shared" si="18"/>
        <v>687-01</v>
      </c>
      <c r="C83" s="7" t="str">
        <f t="shared" si="19"/>
        <v>COMP,RETAINER</v>
      </c>
      <c r="D83" s="7">
        <f t="shared" si="20"/>
        <v>40.5</v>
      </c>
      <c r="F83" s="6" t="str">
        <f t="shared" si="21"/>
        <v>687-01</v>
      </c>
      <c r="G83" s="7" t="str">
        <f t="shared" si="22"/>
        <v>COMP,RETAINER</v>
      </c>
      <c r="H83" s="7">
        <f t="shared" si="23"/>
        <v>48.6</v>
      </c>
      <c r="J83" s="6" t="str">
        <f t="shared" si="17"/>
        <v>687-01</v>
      </c>
      <c r="K83" s="7" t="str">
        <f t="shared" si="24"/>
        <v>COMP,RETAINER</v>
      </c>
      <c r="L83" s="7">
        <f t="shared" si="25"/>
        <v>64.8</v>
      </c>
      <c r="N83" s="8" t="s">
        <v>667</v>
      </c>
      <c r="O83" s="9" t="s">
        <v>2164</v>
      </c>
      <c r="P83" s="9">
        <v>81</v>
      </c>
      <c r="R83" s="10" t="str">
        <f t="shared" si="26"/>
        <v>687-01</v>
      </c>
      <c r="S83" s="11">
        <f>VLOOKUP(R83,'정형공정 적용리스트'!$A:$D,3,FALSE)</f>
        <v>81</v>
      </c>
      <c r="T83" s="11">
        <f t="shared" si="29"/>
        <v>64.8</v>
      </c>
    </row>
    <row r="84" spans="2:20">
      <c r="B84" s="6" t="str">
        <f t="shared" si="18"/>
        <v>687-02</v>
      </c>
      <c r="C84" s="7" t="str">
        <f t="shared" si="19"/>
        <v>COMP,RETAINER</v>
      </c>
      <c r="D84" s="7">
        <f t="shared" si="20"/>
        <v>40.5</v>
      </c>
      <c r="F84" s="6" t="str">
        <f t="shared" si="21"/>
        <v>687-02</v>
      </c>
      <c r="G84" s="7" t="str">
        <f t="shared" si="22"/>
        <v>COMP,RETAINER</v>
      </c>
      <c r="H84" s="7">
        <f t="shared" si="23"/>
        <v>48.6</v>
      </c>
      <c r="J84" s="6" t="str">
        <f t="shared" si="17"/>
        <v>687-02</v>
      </c>
      <c r="K84" s="7" t="str">
        <f t="shared" si="24"/>
        <v>COMP,RETAINER</v>
      </c>
      <c r="L84" s="7">
        <f t="shared" si="25"/>
        <v>64.8</v>
      </c>
      <c r="N84" s="8" t="s">
        <v>668</v>
      </c>
      <c r="O84" s="9" t="s">
        <v>2164</v>
      </c>
      <c r="P84" s="9">
        <v>81</v>
      </c>
      <c r="R84" s="10" t="str">
        <f t="shared" si="26"/>
        <v>687-02</v>
      </c>
      <c r="S84" s="11">
        <f>VLOOKUP(R84,'정형공정 적용리스트'!$A:$D,3,FALSE)</f>
        <v>81</v>
      </c>
      <c r="T84" s="11">
        <f t="shared" si="29"/>
        <v>64.8</v>
      </c>
    </row>
    <row r="85" spans="2:20">
      <c r="B85" s="6" t="str">
        <f t="shared" si="18"/>
        <v>945-00</v>
      </c>
      <c r="C85" s="7" t="str">
        <f t="shared" si="19"/>
        <v>CAP</v>
      </c>
      <c r="D85" s="7">
        <f t="shared" si="20"/>
        <v>48.6</v>
      </c>
      <c r="F85" s="6" t="str">
        <f t="shared" si="21"/>
        <v>945-00</v>
      </c>
      <c r="G85" s="7" t="str">
        <f t="shared" si="22"/>
        <v>CAP</v>
      </c>
      <c r="H85" s="7">
        <f t="shared" si="23"/>
        <v>64.8</v>
      </c>
      <c r="J85" s="6" t="str">
        <f t="shared" si="17"/>
        <v>945-00</v>
      </c>
      <c r="K85" s="7" t="str">
        <f t="shared" si="24"/>
        <v>CAP</v>
      </c>
      <c r="L85" s="7" t="str">
        <f t="shared" si="25"/>
        <v>O</v>
      </c>
      <c r="N85" s="8" t="s">
        <v>941</v>
      </c>
      <c r="O85" s="9" t="s">
        <v>2281</v>
      </c>
      <c r="P85" s="9">
        <v>81</v>
      </c>
      <c r="R85" s="10" t="str">
        <f t="shared" si="26"/>
        <v>945-00</v>
      </c>
      <c r="S85" s="11" t="e">
        <f>VLOOKUP(R85,'정형공정 적용리스트'!$A:$D,3,FALSE)</f>
        <v>#N/A</v>
      </c>
      <c r="T85" s="11" t="s">
        <v>2340</v>
      </c>
    </row>
    <row r="86" spans="2:20">
      <c r="B86" s="6" t="str">
        <f t="shared" si="18"/>
        <v>3SA1154</v>
      </c>
      <c r="C86" s="7" t="str">
        <f t="shared" si="19"/>
        <v>PISTON RING</v>
      </c>
      <c r="D86" s="7" t="e">
        <f t="shared" si="20"/>
        <v>#N/A</v>
      </c>
      <c r="F86" s="6" t="str">
        <f t="shared" si="21"/>
        <v>3SA1154</v>
      </c>
      <c r="G86" s="7" t="str">
        <f t="shared" si="22"/>
        <v>PISTON RING</v>
      </c>
      <c r="H86" s="7" t="e">
        <f t="shared" si="23"/>
        <v>#N/A</v>
      </c>
      <c r="J86" s="6" t="str">
        <f t="shared" si="17"/>
        <v>3SA1154</v>
      </c>
      <c r="K86" s="7" t="str">
        <f t="shared" si="24"/>
        <v>PISTON RING</v>
      </c>
      <c r="L86" s="7" t="e">
        <f t="shared" si="25"/>
        <v>#N/A</v>
      </c>
      <c r="N86" s="8" t="s">
        <v>2890</v>
      </c>
      <c r="O86" s="9" t="s">
        <v>2888</v>
      </c>
      <c r="P86" s="9">
        <v>82</v>
      </c>
      <c r="R86" s="10" t="str">
        <f t="shared" si="26"/>
        <v>3SA1154</v>
      </c>
      <c r="S86" s="11" t="e">
        <f>VLOOKUP(R86,'정형공정 적용리스트'!$A:$D,3,FALSE)</f>
        <v>#N/A</v>
      </c>
      <c r="T86" s="11" t="e">
        <f t="shared" ref="T86:T128" si="30">IF(S86&gt;0,S86*0.8,"O")</f>
        <v>#N/A</v>
      </c>
    </row>
    <row r="87" spans="2:20">
      <c r="B87" s="6" t="str">
        <f t="shared" si="18"/>
        <v>459-00</v>
      </c>
      <c r="C87" s="7" t="str">
        <f t="shared" si="19"/>
        <v>REB,RETAINER</v>
      </c>
      <c r="D87" s="7">
        <f t="shared" si="20"/>
        <v>41</v>
      </c>
      <c r="F87" s="6" t="str">
        <f t="shared" si="21"/>
        <v>459-00</v>
      </c>
      <c r="G87" s="7" t="str">
        <f t="shared" si="22"/>
        <v>REB,RETAINER</v>
      </c>
      <c r="H87" s="7">
        <f t="shared" si="23"/>
        <v>49.199999999999996</v>
      </c>
      <c r="J87" s="6" t="str">
        <f t="shared" si="17"/>
        <v>459-00</v>
      </c>
      <c r="K87" s="7" t="str">
        <f t="shared" si="24"/>
        <v>REB,RETAINER</v>
      </c>
      <c r="L87" s="7">
        <f t="shared" si="25"/>
        <v>65.600000000000009</v>
      </c>
      <c r="N87" s="8" t="s">
        <v>278</v>
      </c>
      <c r="O87" s="9" t="s">
        <v>2155</v>
      </c>
      <c r="P87" s="9">
        <v>82</v>
      </c>
      <c r="R87" s="10" t="str">
        <f t="shared" si="26"/>
        <v>459-00</v>
      </c>
      <c r="S87" s="11">
        <f>VLOOKUP(R87,'정형공정 적용리스트'!$A:$D,3,FALSE)</f>
        <v>82</v>
      </c>
      <c r="T87" s="11">
        <f t="shared" si="30"/>
        <v>65.600000000000009</v>
      </c>
    </row>
    <row r="88" spans="2:20">
      <c r="B88" s="6" t="str">
        <f t="shared" si="18"/>
        <v>494-02</v>
      </c>
      <c r="C88" s="7" t="str">
        <f t="shared" si="19"/>
        <v>REB,RETAINER</v>
      </c>
      <c r="D88" s="7">
        <f t="shared" si="20"/>
        <v>33.5</v>
      </c>
      <c r="F88" s="6" t="str">
        <f t="shared" si="21"/>
        <v>494-02</v>
      </c>
      <c r="G88" s="7" t="str">
        <f t="shared" si="22"/>
        <v>REB,RETAINER</v>
      </c>
      <c r="H88" s="7">
        <f t="shared" si="23"/>
        <v>40.199999999999996</v>
      </c>
      <c r="J88" s="6" t="str">
        <f t="shared" si="17"/>
        <v>494-02</v>
      </c>
      <c r="K88" s="7" t="str">
        <f t="shared" si="24"/>
        <v>REB,RETAINER</v>
      </c>
      <c r="L88" s="7">
        <f t="shared" si="25"/>
        <v>53.6</v>
      </c>
      <c r="N88" s="8" t="s">
        <v>358</v>
      </c>
      <c r="O88" s="9" t="s">
        <v>2155</v>
      </c>
      <c r="P88" s="9">
        <v>67</v>
      </c>
      <c r="R88" s="10" t="str">
        <f t="shared" si="26"/>
        <v>494-02</v>
      </c>
      <c r="S88" s="11">
        <f>VLOOKUP(R88,'정형공정 적용리스트'!$A:$D,3,FALSE)</f>
        <v>67</v>
      </c>
      <c r="T88" s="11">
        <f t="shared" si="30"/>
        <v>53.6</v>
      </c>
    </row>
    <row r="89" spans="2:20">
      <c r="B89" s="6" t="str">
        <f t="shared" si="18"/>
        <v>687-02</v>
      </c>
      <c r="C89" s="7" t="str">
        <f t="shared" si="19"/>
        <v>COMP,RETAINER</v>
      </c>
      <c r="D89" s="7">
        <f t="shared" si="20"/>
        <v>40.5</v>
      </c>
      <c r="F89" s="6" t="str">
        <f t="shared" si="21"/>
        <v>687-02</v>
      </c>
      <c r="G89" s="7" t="str">
        <f t="shared" si="22"/>
        <v>COMP,RETAINER</v>
      </c>
      <c r="H89" s="7">
        <f t="shared" si="23"/>
        <v>48.6</v>
      </c>
      <c r="J89" s="6" t="str">
        <f t="shared" si="17"/>
        <v>687-02</v>
      </c>
      <c r="K89" s="7" t="str">
        <f t="shared" si="24"/>
        <v>COMP,RETAINER</v>
      </c>
      <c r="L89" s="7">
        <f t="shared" si="25"/>
        <v>64.8</v>
      </c>
      <c r="N89" s="8" t="s">
        <v>668</v>
      </c>
      <c r="O89" s="9" t="s">
        <v>2164</v>
      </c>
      <c r="P89" s="9">
        <v>81</v>
      </c>
      <c r="R89" s="10" t="str">
        <f t="shared" si="26"/>
        <v>687-02</v>
      </c>
      <c r="S89" s="11">
        <f>VLOOKUP(R89,'정형공정 적용리스트'!$A:$D,3,FALSE)</f>
        <v>81</v>
      </c>
      <c r="T89" s="11">
        <f t="shared" si="30"/>
        <v>64.8</v>
      </c>
    </row>
    <row r="90" spans="2:20">
      <c r="B90" s="6" t="str">
        <f t="shared" si="18"/>
        <v>687-02</v>
      </c>
      <c r="C90" s="7" t="str">
        <f t="shared" si="19"/>
        <v>COMP,RETAINER</v>
      </c>
      <c r="D90" s="7">
        <f t="shared" si="20"/>
        <v>40.5</v>
      </c>
      <c r="F90" s="6" t="str">
        <f t="shared" si="21"/>
        <v>687-02</v>
      </c>
      <c r="G90" s="7" t="str">
        <f t="shared" si="22"/>
        <v>COMP,RETAINER</v>
      </c>
      <c r="H90" s="7">
        <f t="shared" si="23"/>
        <v>48.6</v>
      </c>
      <c r="J90" s="6" t="str">
        <f t="shared" si="17"/>
        <v>687-02</v>
      </c>
      <c r="K90" s="7" t="str">
        <f t="shared" si="24"/>
        <v>COMP,RETAINER</v>
      </c>
      <c r="L90" s="7">
        <f t="shared" si="25"/>
        <v>64.8</v>
      </c>
      <c r="N90" s="8" t="s">
        <v>668</v>
      </c>
      <c r="O90" s="9" t="s">
        <v>2164</v>
      </c>
      <c r="P90" s="9">
        <v>81</v>
      </c>
      <c r="R90" s="10" t="str">
        <f t="shared" si="26"/>
        <v>687-02</v>
      </c>
      <c r="S90" s="11">
        <f>VLOOKUP(R90,'정형공정 적용리스트'!$A:$D,3,FALSE)</f>
        <v>81</v>
      </c>
      <c r="T90" s="11">
        <f t="shared" si="30"/>
        <v>64.8</v>
      </c>
    </row>
    <row r="91" spans="2:20">
      <c r="B91" s="6" t="str">
        <f t="shared" si="18"/>
        <v>688-00</v>
      </c>
      <c r="C91" s="7" t="str">
        <f t="shared" si="19"/>
        <v>REB,RETAINER</v>
      </c>
      <c r="D91" s="7">
        <f t="shared" si="20"/>
        <v>41</v>
      </c>
      <c r="F91" s="6" t="str">
        <f t="shared" si="21"/>
        <v>688-00</v>
      </c>
      <c r="G91" s="7" t="str">
        <f t="shared" si="22"/>
        <v>REB,RETAINER</v>
      </c>
      <c r="H91" s="7">
        <f t="shared" si="23"/>
        <v>49.199999999999996</v>
      </c>
      <c r="J91" s="6" t="str">
        <f t="shared" si="17"/>
        <v>688-00</v>
      </c>
      <c r="K91" s="7" t="str">
        <f t="shared" si="24"/>
        <v>REB,RETAINER</v>
      </c>
      <c r="L91" s="7">
        <f t="shared" si="25"/>
        <v>65.600000000000009</v>
      </c>
      <c r="N91" s="8" t="s">
        <v>670</v>
      </c>
      <c r="O91" s="9" t="s">
        <v>2155</v>
      </c>
      <c r="P91" s="9">
        <v>82</v>
      </c>
      <c r="R91" s="10" t="str">
        <f t="shared" si="26"/>
        <v>688-00</v>
      </c>
      <c r="S91" s="11">
        <f>VLOOKUP(R91,'정형공정 적용리스트'!$A:$D,3,FALSE)</f>
        <v>82</v>
      </c>
      <c r="T91" s="11">
        <f t="shared" si="30"/>
        <v>65.600000000000009</v>
      </c>
    </row>
    <row r="92" spans="2:20">
      <c r="B92" s="6" t="str">
        <f t="shared" si="18"/>
        <v>961-00</v>
      </c>
      <c r="C92" s="7" t="str">
        <f t="shared" si="19"/>
        <v>GUIDE WASHER</v>
      </c>
      <c r="D92" s="7">
        <f t="shared" si="20"/>
        <v>41</v>
      </c>
      <c r="F92" s="6" t="str">
        <f t="shared" si="21"/>
        <v>961-00</v>
      </c>
      <c r="G92" s="7" t="str">
        <f t="shared" si="22"/>
        <v>GUIDE WASHER</v>
      </c>
      <c r="H92" s="7">
        <f t="shared" si="23"/>
        <v>49.199999999999996</v>
      </c>
      <c r="J92" s="6" t="str">
        <f t="shared" si="17"/>
        <v>961-00</v>
      </c>
      <c r="K92" s="7" t="str">
        <f t="shared" si="24"/>
        <v>GUIDE WASHER</v>
      </c>
      <c r="L92" s="7">
        <f t="shared" si="25"/>
        <v>65.600000000000009</v>
      </c>
      <c r="N92" s="8" t="s">
        <v>969</v>
      </c>
      <c r="O92" s="9" t="s">
        <v>2317</v>
      </c>
      <c r="P92" s="9">
        <v>82</v>
      </c>
      <c r="R92" s="10" t="str">
        <f t="shared" si="26"/>
        <v>961-00</v>
      </c>
      <c r="S92" s="11">
        <f>VLOOKUP(R92,'정형공정 적용리스트'!$A:$D,3,FALSE)</f>
        <v>82</v>
      </c>
      <c r="T92" s="11">
        <f t="shared" si="30"/>
        <v>65.600000000000009</v>
      </c>
    </row>
    <row r="93" spans="2:20">
      <c r="B93" s="6" t="str">
        <f t="shared" si="18"/>
        <v>494-04</v>
      </c>
      <c r="C93" s="7" t="str">
        <f t="shared" si="19"/>
        <v>REB,RETAINER</v>
      </c>
      <c r="D93" s="7">
        <f t="shared" si="20"/>
        <v>40.5</v>
      </c>
      <c r="F93" s="6" t="str">
        <f t="shared" si="21"/>
        <v>494-04</v>
      </c>
      <c r="G93" s="7" t="str">
        <f t="shared" si="22"/>
        <v>REB,RETAINER</v>
      </c>
      <c r="H93" s="7">
        <f t="shared" si="23"/>
        <v>48.6</v>
      </c>
      <c r="J93" s="6" t="str">
        <f t="shared" si="17"/>
        <v>494-04</v>
      </c>
      <c r="K93" s="7" t="str">
        <f t="shared" si="24"/>
        <v>REB,RETAINER</v>
      </c>
      <c r="L93" s="7">
        <f t="shared" si="25"/>
        <v>64.8</v>
      </c>
      <c r="N93" s="8" t="s">
        <v>360</v>
      </c>
      <c r="O93" s="9" t="s">
        <v>2155</v>
      </c>
      <c r="P93" s="9">
        <v>81</v>
      </c>
      <c r="R93" s="10" t="str">
        <f t="shared" si="26"/>
        <v>494-04</v>
      </c>
      <c r="S93" s="11">
        <f>VLOOKUP(R93,'정형공정 적용리스트'!$A:$D,3,FALSE)</f>
        <v>81</v>
      </c>
      <c r="T93" s="11">
        <f t="shared" si="30"/>
        <v>64.8</v>
      </c>
    </row>
    <row r="94" spans="2:20">
      <c r="B94" s="6" t="str">
        <f t="shared" si="18"/>
        <v>494-04</v>
      </c>
      <c r="C94" s="7" t="str">
        <f t="shared" si="19"/>
        <v>REB,RETAINER</v>
      </c>
      <c r="D94" s="7">
        <f t="shared" si="20"/>
        <v>40.5</v>
      </c>
      <c r="F94" s="6" t="str">
        <f t="shared" si="21"/>
        <v>494-04</v>
      </c>
      <c r="G94" s="7" t="str">
        <f t="shared" si="22"/>
        <v>REB,RETAINER</v>
      </c>
      <c r="H94" s="7">
        <f t="shared" si="23"/>
        <v>48.6</v>
      </c>
      <c r="J94" s="6" t="str">
        <f t="shared" si="17"/>
        <v>494-04</v>
      </c>
      <c r="K94" s="7" t="str">
        <f t="shared" si="24"/>
        <v>REB,RETAINER</v>
      </c>
      <c r="L94" s="7">
        <f t="shared" si="25"/>
        <v>64.8</v>
      </c>
      <c r="N94" s="8" t="s">
        <v>360</v>
      </c>
      <c r="O94" s="9" t="s">
        <v>2155</v>
      </c>
      <c r="P94" s="9">
        <v>81</v>
      </c>
      <c r="R94" s="10" t="str">
        <f t="shared" si="26"/>
        <v>494-04</v>
      </c>
      <c r="S94" s="11">
        <f>VLOOKUP(R94,'정형공정 적용리스트'!$A:$D,3,FALSE)</f>
        <v>81</v>
      </c>
      <c r="T94" s="11">
        <f t="shared" si="30"/>
        <v>64.8</v>
      </c>
    </row>
    <row r="95" spans="2:20">
      <c r="B95" s="6" t="str">
        <f t="shared" si="18"/>
        <v>1815-00</v>
      </c>
      <c r="C95" s="7" t="str">
        <f t="shared" si="19"/>
        <v>PLANETARY GEAR</v>
      </c>
      <c r="D95" s="7">
        <f t="shared" si="20"/>
        <v>48.6</v>
      </c>
      <c r="F95" s="6" t="str">
        <f t="shared" si="21"/>
        <v>1815-00</v>
      </c>
      <c r="G95" s="7" t="str">
        <f t="shared" si="22"/>
        <v>PLANETARY GEAR</v>
      </c>
      <c r="H95" s="7">
        <f t="shared" si="23"/>
        <v>64.8</v>
      </c>
      <c r="J95" s="6" t="str">
        <f t="shared" si="17"/>
        <v>1815-00</v>
      </c>
      <c r="K95" s="7" t="str">
        <f t="shared" si="24"/>
        <v>PLANETARY GEAR</v>
      </c>
      <c r="L95" s="7" t="str">
        <f t="shared" si="25"/>
        <v>O</v>
      </c>
      <c r="N95" s="8" t="s">
        <v>2492</v>
      </c>
      <c r="O95" s="9" t="s">
        <v>2493</v>
      </c>
      <c r="P95" s="9">
        <v>81</v>
      </c>
      <c r="R95" s="10" t="str">
        <f t="shared" si="26"/>
        <v>1815-00</v>
      </c>
      <c r="S95" s="11" t="e">
        <f>VLOOKUP(R95,'정형공정 적용리스트'!$A:$D,3,FALSE)</f>
        <v>#N/A</v>
      </c>
      <c r="T95" s="11" t="s">
        <v>2340</v>
      </c>
    </row>
    <row r="96" spans="2:20">
      <c r="B96" s="6" t="str">
        <f t="shared" si="18"/>
        <v>807-02</v>
      </c>
      <c r="C96" s="7" t="str">
        <f t="shared" si="19"/>
        <v>REB,RETAINER</v>
      </c>
      <c r="D96" s="7">
        <f t="shared" si="20"/>
        <v>42</v>
      </c>
      <c r="F96" s="6" t="str">
        <f t="shared" si="21"/>
        <v>807-02</v>
      </c>
      <c r="G96" s="7" t="str">
        <f t="shared" si="22"/>
        <v>REB,RETAINER</v>
      </c>
      <c r="H96" s="7">
        <f t="shared" si="23"/>
        <v>50.4</v>
      </c>
      <c r="J96" s="6" t="str">
        <f t="shared" si="17"/>
        <v>807-02</v>
      </c>
      <c r="K96" s="7" t="str">
        <f t="shared" si="24"/>
        <v>REB,RETAINER</v>
      </c>
      <c r="L96" s="7">
        <f t="shared" si="25"/>
        <v>67.2</v>
      </c>
      <c r="N96" s="8" t="s">
        <v>141</v>
      </c>
      <c r="O96" s="9" t="s">
        <v>2155</v>
      </c>
      <c r="P96" s="9">
        <v>84</v>
      </c>
      <c r="R96" s="10" t="str">
        <f t="shared" si="26"/>
        <v>807-02</v>
      </c>
      <c r="S96" s="11">
        <f>VLOOKUP(R96,'정형공정 적용리스트'!$A:$D,3,FALSE)</f>
        <v>84</v>
      </c>
      <c r="T96" s="11">
        <f t="shared" ref="T96" si="31">IF(S96&gt;0,S96*0.8,"O")</f>
        <v>67.2</v>
      </c>
    </row>
    <row r="97" spans="2:20">
      <c r="B97" s="6" t="str">
        <f t="shared" si="18"/>
        <v>430-00</v>
      </c>
      <c r="C97" s="7" t="str">
        <f t="shared" si="19"/>
        <v>SLEEVE</v>
      </c>
      <c r="D97" s="7">
        <f t="shared" si="20"/>
        <v>42.5</v>
      </c>
      <c r="F97" s="6" t="str">
        <f t="shared" si="21"/>
        <v>430-00</v>
      </c>
      <c r="G97" s="7" t="str">
        <f t="shared" si="22"/>
        <v>SLEEVE</v>
      </c>
      <c r="H97" s="7">
        <f t="shared" si="23"/>
        <v>51</v>
      </c>
      <c r="J97" s="6" t="str">
        <f t="shared" si="17"/>
        <v>430-00</v>
      </c>
      <c r="K97" s="7" t="str">
        <f t="shared" si="24"/>
        <v>SLEEVE</v>
      </c>
      <c r="L97" s="7">
        <f t="shared" si="25"/>
        <v>68</v>
      </c>
      <c r="N97" s="8" t="s">
        <v>237</v>
      </c>
      <c r="O97" s="9" t="s">
        <v>2227</v>
      </c>
      <c r="P97" s="9">
        <v>85</v>
      </c>
      <c r="R97" s="10" t="str">
        <f t="shared" si="26"/>
        <v>430-00</v>
      </c>
      <c r="S97" s="11">
        <f>VLOOKUP(R97,'정형공정 적용리스트'!$A:$D,3,FALSE)</f>
        <v>85</v>
      </c>
      <c r="T97" s="11">
        <f t="shared" si="30"/>
        <v>68</v>
      </c>
    </row>
    <row r="98" spans="2:20">
      <c r="B98" s="6" t="str">
        <f t="shared" si="18"/>
        <v>515-00</v>
      </c>
      <c r="C98" s="7" t="str">
        <f t="shared" si="19"/>
        <v>COMP,RETAINER</v>
      </c>
      <c r="D98" s="7">
        <f t="shared" si="20"/>
        <v>42.5</v>
      </c>
      <c r="F98" s="6" t="str">
        <f t="shared" si="21"/>
        <v>515-00</v>
      </c>
      <c r="G98" s="7" t="str">
        <f t="shared" si="22"/>
        <v>COMP,RETAINER</v>
      </c>
      <c r="H98" s="7">
        <f t="shared" si="23"/>
        <v>51</v>
      </c>
      <c r="J98" s="6" t="str">
        <f t="shared" si="17"/>
        <v>515-00</v>
      </c>
      <c r="K98" s="7" t="str">
        <f t="shared" si="24"/>
        <v>COMP,RETAINER</v>
      </c>
      <c r="L98" s="7">
        <f t="shared" si="25"/>
        <v>68</v>
      </c>
      <c r="N98" s="8" t="s">
        <v>391</v>
      </c>
      <c r="O98" s="9" t="s">
        <v>2164</v>
      </c>
      <c r="P98" s="9">
        <v>85</v>
      </c>
      <c r="R98" s="10" t="str">
        <f t="shared" si="26"/>
        <v>515-00</v>
      </c>
      <c r="S98" s="11">
        <f>VLOOKUP(R98,'정형공정 적용리스트'!$A:$D,3,FALSE)</f>
        <v>85</v>
      </c>
      <c r="T98" s="11">
        <f t="shared" si="30"/>
        <v>68</v>
      </c>
    </row>
    <row r="99" spans="2:20">
      <c r="B99" s="6" t="str">
        <f t="shared" si="18"/>
        <v>807-06</v>
      </c>
      <c r="C99" s="7" t="str">
        <f t="shared" si="19"/>
        <v>REB,RETAINER</v>
      </c>
      <c r="D99" s="7">
        <f t="shared" si="20"/>
        <v>42.5</v>
      </c>
      <c r="F99" s="6" t="str">
        <f t="shared" si="21"/>
        <v>807-06</v>
      </c>
      <c r="G99" s="7" t="str">
        <f t="shared" si="22"/>
        <v>REB,RETAINER</v>
      </c>
      <c r="H99" s="7">
        <f t="shared" si="23"/>
        <v>51</v>
      </c>
      <c r="J99" s="6" t="str">
        <f t="shared" si="17"/>
        <v>807-06</v>
      </c>
      <c r="K99" s="7" t="str">
        <f t="shared" si="24"/>
        <v>REB,RETAINER</v>
      </c>
      <c r="L99" s="7">
        <f t="shared" si="25"/>
        <v>68</v>
      </c>
      <c r="N99" s="8" t="s">
        <v>795</v>
      </c>
      <c r="O99" s="9" t="s">
        <v>2155</v>
      </c>
      <c r="P99" s="9">
        <v>85</v>
      </c>
      <c r="R99" s="10" t="str">
        <f t="shared" si="26"/>
        <v>807-06</v>
      </c>
      <c r="S99" s="11">
        <f>VLOOKUP(R99,'정형공정 적용리스트'!$A:$D,3,FALSE)</f>
        <v>85</v>
      </c>
      <c r="T99" s="11">
        <f t="shared" si="30"/>
        <v>68</v>
      </c>
    </row>
    <row r="100" spans="2:20">
      <c r="B100" s="6" t="str">
        <f t="shared" si="18"/>
        <v>807-06</v>
      </c>
      <c r="C100" s="7" t="str">
        <f t="shared" si="19"/>
        <v>REB,RETAINER</v>
      </c>
      <c r="D100" s="7">
        <f t="shared" si="20"/>
        <v>42.5</v>
      </c>
      <c r="F100" s="6" t="str">
        <f t="shared" si="21"/>
        <v>807-06</v>
      </c>
      <c r="G100" s="7" t="str">
        <f t="shared" si="22"/>
        <v>REB,RETAINER</v>
      </c>
      <c r="H100" s="7">
        <f t="shared" si="23"/>
        <v>51</v>
      </c>
      <c r="J100" s="6" t="str">
        <f t="shared" si="17"/>
        <v>807-06</v>
      </c>
      <c r="K100" s="7" t="str">
        <f t="shared" si="24"/>
        <v>REB,RETAINER</v>
      </c>
      <c r="L100" s="7">
        <f t="shared" si="25"/>
        <v>68</v>
      </c>
      <c r="N100" s="8" t="s">
        <v>795</v>
      </c>
      <c r="O100" s="9" t="s">
        <v>2155</v>
      </c>
      <c r="P100" s="9">
        <v>85</v>
      </c>
      <c r="R100" s="10" t="str">
        <f t="shared" si="26"/>
        <v>807-06</v>
      </c>
      <c r="S100" s="11">
        <f>VLOOKUP(R100,'정형공정 적용리스트'!$A:$D,3,FALSE)</f>
        <v>85</v>
      </c>
      <c r="T100" s="11">
        <f t="shared" si="30"/>
        <v>68</v>
      </c>
    </row>
    <row r="101" spans="2:20">
      <c r="B101" s="6" t="str">
        <f t="shared" si="18"/>
        <v>687-03</v>
      </c>
      <c r="C101" s="7" t="str">
        <f t="shared" si="19"/>
        <v>COMP,RETAINER</v>
      </c>
      <c r="D101" s="7">
        <f t="shared" si="20"/>
        <v>43</v>
      </c>
      <c r="F101" s="6" t="str">
        <f t="shared" si="21"/>
        <v>687-03</v>
      </c>
      <c r="G101" s="7" t="str">
        <f t="shared" si="22"/>
        <v>COMP,RETAINER</v>
      </c>
      <c r="H101" s="7">
        <f t="shared" si="23"/>
        <v>51.6</v>
      </c>
      <c r="J101" s="6" t="str">
        <f t="shared" si="17"/>
        <v>687-03</v>
      </c>
      <c r="K101" s="7" t="str">
        <f t="shared" si="24"/>
        <v>COMP,RETAINER</v>
      </c>
      <c r="L101" s="7">
        <f t="shared" si="25"/>
        <v>68.8</v>
      </c>
      <c r="N101" s="8" t="s">
        <v>669</v>
      </c>
      <c r="O101" s="9" t="s">
        <v>2164</v>
      </c>
      <c r="P101" s="9">
        <v>86</v>
      </c>
      <c r="R101" s="10" t="str">
        <f t="shared" si="26"/>
        <v>687-03</v>
      </c>
      <c r="S101" s="11">
        <f>VLOOKUP(R101,'정형공정 적용리스트'!$A:$D,3,FALSE)</f>
        <v>86</v>
      </c>
      <c r="T101" s="11">
        <f t="shared" si="30"/>
        <v>68.8</v>
      </c>
    </row>
    <row r="102" spans="2:20">
      <c r="B102" s="6" t="str">
        <f t="shared" si="18"/>
        <v>807-02</v>
      </c>
      <c r="C102" s="7" t="str">
        <f t="shared" si="19"/>
        <v>REB,RETAINER</v>
      </c>
      <c r="D102" s="7">
        <f t="shared" si="20"/>
        <v>42</v>
      </c>
      <c r="F102" s="6" t="str">
        <f t="shared" si="21"/>
        <v>807-02</v>
      </c>
      <c r="G102" s="7" t="str">
        <f t="shared" si="22"/>
        <v>REB,RETAINER</v>
      </c>
      <c r="H102" s="7">
        <f t="shared" si="23"/>
        <v>50.4</v>
      </c>
      <c r="J102" s="6" t="str">
        <f t="shared" si="17"/>
        <v>807-02</v>
      </c>
      <c r="K102" s="7" t="str">
        <f t="shared" si="24"/>
        <v>REB,RETAINER</v>
      </c>
      <c r="L102" s="7">
        <f t="shared" si="25"/>
        <v>67.2</v>
      </c>
      <c r="N102" s="8" t="s">
        <v>141</v>
      </c>
      <c r="O102" s="9" t="s">
        <v>2155</v>
      </c>
      <c r="P102" s="9">
        <v>84</v>
      </c>
      <c r="R102" s="10" t="str">
        <f t="shared" si="26"/>
        <v>807-02</v>
      </c>
      <c r="S102" s="11">
        <f>VLOOKUP(R102,'정형공정 적용리스트'!$A:$D,3,FALSE)</f>
        <v>84</v>
      </c>
      <c r="T102" s="11">
        <f t="shared" si="30"/>
        <v>67.2</v>
      </c>
    </row>
    <row r="103" spans="2:20">
      <c r="B103" s="6" t="str">
        <f t="shared" si="18"/>
        <v>807-02</v>
      </c>
      <c r="C103" s="7" t="str">
        <f t="shared" si="19"/>
        <v>REB,RETAINER</v>
      </c>
      <c r="D103" s="7">
        <f t="shared" si="20"/>
        <v>42</v>
      </c>
      <c r="F103" s="6" t="str">
        <f t="shared" si="21"/>
        <v>807-02</v>
      </c>
      <c r="G103" s="7" t="str">
        <f t="shared" si="22"/>
        <v>REB,RETAINER</v>
      </c>
      <c r="H103" s="7">
        <f t="shared" si="23"/>
        <v>50.4</v>
      </c>
      <c r="J103" s="6" t="str">
        <f t="shared" si="17"/>
        <v>807-02</v>
      </c>
      <c r="K103" s="7" t="str">
        <f t="shared" si="24"/>
        <v>REB,RETAINER</v>
      </c>
      <c r="L103" s="7">
        <f t="shared" si="25"/>
        <v>67.2</v>
      </c>
      <c r="N103" s="8" t="s">
        <v>141</v>
      </c>
      <c r="O103" s="9" t="s">
        <v>2155</v>
      </c>
      <c r="P103" s="9">
        <v>84</v>
      </c>
      <c r="R103" s="10" t="str">
        <f t="shared" si="26"/>
        <v>807-02</v>
      </c>
      <c r="S103" s="11">
        <f>VLOOKUP(R103,'정형공정 적용리스트'!$A:$D,3,FALSE)</f>
        <v>84</v>
      </c>
      <c r="T103" s="11">
        <f t="shared" si="30"/>
        <v>67.2</v>
      </c>
    </row>
    <row r="104" spans="2:20">
      <c r="B104" s="6" t="str">
        <f t="shared" si="18"/>
        <v>1105-00</v>
      </c>
      <c r="C104" s="7" t="str">
        <f t="shared" si="19"/>
        <v>BEARING</v>
      </c>
      <c r="D104" s="7">
        <f t="shared" si="20"/>
        <v>54</v>
      </c>
      <c r="F104" s="6" t="str">
        <f t="shared" si="21"/>
        <v>1105-00</v>
      </c>
      <c r="G104" s="7" t="str">
        <f t="shared" si="22"/>
        <v>BEARING</v>
      </c>
      <c r="H104" s="7">
        <f t="shared" si="23"/>
        <v>72</v>
      </c>
      <c r="J104" s="6" t="str">
        <f t="shared" si="17"/>
        <v>1105-00</v>
      </c>
      <c r="K104" s="7" t="str">
        <f t="shared" si="24"/>
        <v>BEARING</v>
      </c>
      <c r="L104" s="7" t="str">
        <f t="shared" si="25"/>
        <v>O</v>
      </c>
      <c r="N104" s="8" t="s">
        <v>2688</v>
      </c>
      <c r="O104" s="9" t="s">
        <v>2689</v>
      </c>
      <c r="P104" s="9">
        <v>90</v>
      </c>
      <c r="R104" s="10" t="str">
        <f t="shared" si="26"/>
        <v>1105-00</v>
      </c>
      <c r="S104" s="11" t="e">
        <f>VLOOKUP(R104,'정형공정 적용리스트'!$A:$D,3,FALSE)</f>
        <v>#N/A</v>
      </c>
      <c r="T104" s="11" t="s">
        <v>2340</v>
      </c>
    </row>
    <row r="105" spans="2:20">
      <c r="B105" s="6" t="str">
        <f t="shared" si="18"/>
        <v>450*450</v>
      </c>
      <c r="C105" s="7" t="str">
        <f t="shared" si="19"/>
        <v>VCI BAG</v>
      </c>
      <c r="D105" s="7">
        <f t="shared" si="20"/>
        <v>54.6</v>
      </c>
      <c r="F105" s="6" t="str">
        <f t="shared" si="21"/>
        <v>450*450</v>
      </c>
      <c r="G105" s="7" t="str">
        <f t="shared" si="22"/>
        <v>VCI BAG</v>
      </c>
      <c r="H105" s="7">
        <f t="shared" si="23"/>
        <v>72.8</v>
      </c>
      <c r="J105" s="6" t="str">
        <f t="shared" si="17"/>
        <v>450*450</v>
      </c>
      <c r="K105" s="7" t="str">
        <f t="shared" si="24"/>
        <v>VCI BAG</v>
      </c>
      <c r="L105" s="7" t="str">
        <f t="shared" si="25"/>
        <v>O</v>
      </c>
      <c r="N105" s="8" t="s">
        <v>2891</v>
      </c>
      <c r="O105" s="9" t="s">
        <v>2892</v>
      </c>
      <c r="P105" s="9">
        <v>91</v>
      </c>
      <c r="R105" s="10" t="str">
        <f t="shared" si="26"/>
        <v>450*450</v>
      </c>
      <c r="S105" s="11" t="e">
        <f>VLOOKUP(R105,'정형공정 적용리스트'!$A:$D,3,FALSE)</f>
        <v>#N/A</v>
      </c>
      <c r="T105" s="11" t="s">
        <v>2340</v>
      </c>
    </row>
    <row r="106" spans="2:20">
      <c r="B106" s="6" t="str">
        <f t="shared" si="18"/>
        <v>749-13</v>
      </c>
      <c r="C106" s="7" t="str">
        <f t="shared" si="19"/>
        <v>REB,RETAINER</v>
      </c>
      <c r="D106" s="7">
        <f t="shared" si="20"/>
        <v>45.5</v>
      </c>
      <c r="F106" s="6" t="str">
        <f t="shared" si="21"/>
        <v>749-13</v>
      </c>
      <c r="G106" s="7" t="str">
        <f t="shared" si="22"/>
        <v>REB,RETAINER</v>
      </c>
      <c r="H106" s="7">
        <f t="shared" si="23"/>
        <v>54.6</v>
      </c>
      <c r="J106" s="6" t="str">
        <f t="shared" si="17"/>
        <v>749-13</v>
      </c>
      <c r="K106" s="7" t="str">
        <f t="shared" si="24"/>
        <v>REB,RETAINER</v>
      </c>
      <c r="L106" s="7">
        <f t="shared" si="25"/>
        <v>72.8</v>
      </c>
      <c r="N106" s="8" t="s">
        <v>98</v>
      </c>
      <c r="O106" s="9" t="s">
        <v>2155</v>
      </c>
      <c r="P106" s="9">
        <v>91</v>
      </c>
      <c r="R106" s="10" t="str">
        <f t="shared" si="26"/>
        <v>749-13</v>
      </c>
      <c r="S106" s="11">
        <f>VLOOKUP(R106,'정형공정 적용리스트'!$A:$D,3,FALSE)</f>
        <v>91</v>
      </c>
      <c r="T106" s="11">
        <f t="shared" ref="T106:T108" si="32">IF(S106&gt;0,S106*0.8,"O")</f>
        <v>72.8</v>
      </c>
    </row>
    <row r="107" spans="2:20">
      <c r="B107" s="6" t="str">
        <f t="shared" si="18"/>
        <v>513-00</v>
      </c>
      <c r="C107" s="7" t="str">
        <f t="shared" si="19"/>
        <v>COMP,RETAINER</v>
      </c>
      <c r="D107" s="7">
        <f t="shared" si="20"/>
        <v>46.5</v>
      </c>
      <c r="F107" s="6" t="str">
        <f t="shared" si="21"/>
        <v>513-00</v>
      </c>
      <c r="G107" s="7" t="str">
        <f t="shared" si="22"/>
        <v>COMP,RETAINER</v>
      </c>
      <c r="H107" s="7">
        <f t="shared" si="23"/>
        <v>55.8</v>
      </c>
      <c r="J107" s="6" t="str">
        <f t="shared" si="17"/>
        <v>513-00</v>
      </c>
      <c r="K107" s="7" t="str">
        <f t="shared" si="24"/>
        <v>COMP,RETAINER</v>
      </c>
      <c r="L107" s="7">
        <f t="shared" si="25"/>
        <v>74.400000000000006</v>
      </c>
      <c r="N107" s="8" t="s">
        <v>389</v>
      </c>
      <c r="O107" s="9" t="s">
        <v>2164</v>
      </c>
      <c r="P107" s="9">
        <v>93</v>
      </c>
      <c r="R107" s="10" t="str">
        <f t="shared" si="26"/>
        <v>513-00</v>
      </c>
      <c r="S107" s="11">
        <f>VLOOKUP(R107,'정형공정 적용리스트'!$A:$D,3,FALSE)</f>
        <v>93</v>
      </c>
      <c r="T107" s="11">
        <f t="shared" si="32"/>
        <v>74.400000000000006</v>
      </c>
    </row>
    <row r="108" spans="2:20">
      <c r="B108" s="6" t="str">
        <f t="shared" si="18"/>
        <v>686-02</v>
      </c>
      <c r="C108" s="7" t="str">
        <f t="shared" si="19"/>
        <v>COMP,RETAINER</v>
      </c>
      <c r="D108" s="7">
        <f t="shared" si="20"/>
        <v>46.5</v>
      </c>
      <c r="F108" s="6" t="str">
        <f t="shared" si="21"/>
        <v>686-02</v>
      </c>
      <c r="G108" s="7" t="str">
        <f t="shared" si="22"/>
        <v>COMP,RETAINER</v>
      </c>
      <c r="H108" s="7">
        <f t="shared" si="23"/>
        <v>55.8</v>
      </c>
      <c r="J108" s="6" t="str">
        <f t="shared" si="17"/>
        <v>686-02</v>
      </c>
      <c r="K108" s="7" t="str">
        <f t="shared" si="24"/>
        <v>COMP,RETAINER</v>
      </c>
      <c r="L108" s="7">
        <f t="shared" si="25"/>
        <v>74.400000000000006</v>
      </c>
      <c r="N108" s="8" t="s">
        <v>666</v>
      </c>
      <c r="O108" s="9" t="s">
        <v>2164</v>
      </c>
      <c r="P108" s="9">
        <v>93</v>
      </c>
      <c r="R108" s="10" t="str">
        <f t="shared" si="26"/>
        <v>686-02</v>
      </c>
      <c r="S108" s="11">
        <f>VLOOKUP(R108,'정형공정 적용리스트'!$A:$D,3,FALSE)</f>
        <v>93</v>
      </c>
      <c r="T108" s="11">
        <f t="shared" si="32"/>
        <v>74.400000000000006</v>
      </c>
    </row>
    <row r="109" spans="2:20">
      <c r="B109" s="6" t="str">
        <f t="shared" si="18"/>
        <v>1326-00</v>
      </c>
      <c r="C109" s="7" t="str">
        <f t="shared" si="19"/>
        <v>HYD STOP UPPER</v>
      </c>
      <c r="D109" s="7">
        <f t="shared" si="20"/>
        <v>57</v>
      </c>
      <c r="F109" s="6" t="str">
        <f t="shared" si="21"/>
        <v>1326-00</v>
      </c>
      <c r="G109" s="7" t="str">
        <f t="shared" si="22"/>
        <v>HYD STOP UPPER</v>
      </c>
      <c r="H109" s="7">
        <f t="shared" si="23"/>
        <v>76</v>
      </c>
      <c r="J109" s="6" t="str">
        <f t="shared" si="17"/>
        <v>1326-00</v>
      </c>
      <c r="K109" s="7" t="str">
        <f t="shared" si="24"/>
        <v>HYD STOP UPPER</v>
      </c>
      <c r="L109" s="7" t="str">
        <f t="shared" si="25"/>
        <v>O</v>
      </c>
      <c r="N109" s="8" t="s">
        <v>369</v>
      </c>
      <c r="O109" s="9" t="s">
        <v>2189</v>
      </c>
      <c r="P109" s="9">
        <v>95</v>
      </c>
      <c r="R109" s="10" t="str">
        <f t="shared" si="26"/>
        <v>1326-00</v>
      </c>
      <c r="S109" s="11" t="e">
        <f>VLOOKUP(R109,'정형공정 적용리스트'!$A:$D,3,FALSE)</f>
        <v>#N/A</v>
      </c>
      <c r="T109" s="11" t="s">
        <v>2340</v>
      </c>
    </row>
    <row r="110" spans="2:20">
      <c r="B110" s="6" t="str">
        <f t="shared" si="18"/>
        <v>1326-00</v>
      </c>
      <c r="C110" s="7" t="str">
        <f t="shared" si="19"/>
        <v>HYD STOP UPPER</v>
      </c>
      <c r="D110" s="7">
        <f t="shared" si="20"/>
        <v>57</v>
      </c>
      <c r="F110" s="6" t="str">
        <f t="shared" si="21"/>
        <v>1326-00</v>
      </c>
      <c r="G110" s="7" t="str">
        <f t="shared" si="22"/>
        <v>HYD STOP UPPER</v>
      </c>
      <c r="H110" s="7">
        <f t="shared" si="23"/>
        <v>76</v>
      </c>
      <c r="J110" s="6" t="str">
        <f t="shared" si="17"/>
        <v>1326-00</v>
      </c>
      <c r="K110" s="7" t="str">
        <f t="shared" si="24"/>
        <v>HYD STOP UPPER</v>
      </c>
      <c r="L110" s="7" t="str">
        <f t="shared" si="25"/>
        <v>O</v>
      </c>
      <c r="N110" s="8" t="s">
        <v>369</v>
      </c>
      <c r="O110" s="9" t="s">
        <v>2189</v>
      </c>
      <c r="P110" s="9">
        <v>95</v>
      </c>
      <c r="R110" s="10" t="str">
        <f t="shared" si="26"/>
        <v>1326-00</v>
      </c>
      <c r="S110" s="11" t="e">
        <f>VLOOKUP(R110,'정형공정 적용리스트'!$A:$D,3,FALSE)</f>
        <v>#N/A</v>
      </c>
      <c r="T110" s="11" t="s">
        <v>2340</v>
      </c>
    </row>
    <row r="111" spans="2:20">
      <c r="B111" s="6" t="str">
        <f t="shared" si="18"/>
        <v>355-00</v>
      </c>
      <c r="C111" s="7" t="str">
        <f t="shared" si="19"/>
        <v>BACK UP WASHER</v>
      </c>
      <c r="D111" s="7">
        <f t="shared" si="20"/>
        <v>57</v>
      </c>
      <c r="F111" s="6" t="str">
        <f t="shared" si="21"/>
        <v>355-00</v>
      </c>
      <c r="G111" s="7" t="str">
        <f t="shared" si="22"/>
        <v>BACK UP WASHER</v>
      </c>
      <c r="H111" s="7">
        <f t="shared" si="23"/>
        <v>76</v>
      </c>
      <c r="J111" s="6" t="str">
        <f t="shared" si="17"/>
        <v>355-00</v>
      </c>
      <c r="K111" s="7" t="str">
        <f t="shared" si="24"/>
        <v>BACK UP WASHER</v>
      </c>
      <c r="L111" s="7" t="str">
        <f t="shared" si="25"/>
        <v>O</v>
      </c>
      <c r="N111" s="8" t="s">
        <v>136</v>
      </c>
      <c r="O111" s="9" t="s">
        <v>2274</v>
      </c>
      <c r="P111" s="9">
        <v>95</v>
      </c>
      <c r="R111" s="10" t="str">
        <f t="shared" si="26"/>
        <v>355-00</v>
      </c>
      <c r="S111" s="11" t="e">
        <f>VLOOKUP(R111,'정형공정 적용리스트'!$A:$D,3,FALSE)</f>
        <v>#N/A</v>
      </c>
      <c r="T111" s="11" t="s">
        <v>2340</v>
      </c>
    </row>
    <row r="112" spans="2:20">
      <c r="B112" s="6" t="str">
        <f t="shared" si="18"/>
        <v>554-02</v>
      </c>
      <c r="C112" s="7" t="str">
        <f t="shared" si="19"/>
        <v>GAS SPRING PISTON</v>
      </c>
      <c r="D112" s="7">
        <f t="shared" si="20"/>
        <v>47.5</v>
      </c>
      <c r="F112" s="6" t="str">
        <f t="shared" si="21"/>
        <v>554-02</v>
      </c>
      <c r="G112" s="7" t="str">
        <f t="shared" si="22"/>
        <v>GAS SPRING PISTON</v>
      </c>
      <c r="H112" s="7">
        <f t="shared" si="23"/>
        <v>57</v>
      </c>
      <c r="J112" s="6" t="str">
        <f t="shared" si="17"/>
        <v>554-02</v>
      </c>
      <c r="K112" s="7" t="str">
        <f t="shared" si="24"/>
        <v>GAS SPRING PISTON</v>
      </c>
      <c r="L112" s="7">
        <f t="shared" si="25"/>
        <v>76</v>
      </c>
      <c r="N112" s="8" t="s">
        <v>424</v>
      </c>
      <c r="O112" s="9" t="s">
        <v>2316</v>
      </c>
      <c r="P112" s="9">
        <v>95</v>
      </c>
      <c r="R112" s="10" t="str">
        <f t="shared" si="26"/>
        <v>554-02</v>
      </c>
      <c r="S112" s="11">
        <f>VLOOKUP(R112,'정형공정 적용리스트'!$A:$D,3,FALSE)</f>
        <v>95</v>
      </c>
      <c r="T112" s="11">
        <f t="shared" si="30"/>
        <v>76</v>
      </c>
    </row>
    <row r="113" spans="2:20">
      <c r="B113" s="6" t="str">
        <f t="shared" si="18"/>
        <v>637-01</v>
      </c>
      <c r="C113" s="7" t="str">
        <f t="shared" si="19"/>
        <v>SLEEVE GUIDE</v>
      </c>
      <c r="D113" s="7">
        <f t="shared" si="20"/>
        <v>57</v>
      </c>
      <c r="F113" s="6" t="str">
        <f t="shared" si="21"/>
        <v>637-01</v>
      </c>
      <c r="G113" s="7" t="str">
        <f t="shared" si="22"/>
        <v>SLEEVE GUIDE</v>
      </c>
      <c r="H113" s="7">
        <f t="shared" si="23"/>
        <v>76</v>
      </c>
      <c r="J113" s="6" t="str">
        <f t="shared" si="17"/>
        <v>637-01</v>
      </c>
      <c r="K113" s="7" t="str">
        <f t="shared" si="24"/>
        <v>SLEEVE GUIDE</v>
      </c>
      <c r="L113" s="7" t="str">
        <f t="shared" si="25"/>
        <v>O</v>
      </c>
      <c r="N113" s="8" t="s">
        <v>2906</v>
      </c>
      <c r="O113" s="9" t="s">
        <v>2304</v>
      </c>
      <c r="P113" s="9">
        <v>95</v>
      </c>
      <c r="R113" s="10" t="str">
        <f t="shared" si="26"/>
        <v>637-01</v>
      </c>
      <c r="S113" s="11" t="e">
        <f>VLOOKUP(R113,'정형공정 적용리스트'!$A:$D,3,FALSE)</f>
        <v>#N/A</v>
      </c>
      <c r="T113" s="11" t="s">
        <v>2340</v>
      </c>
    </row>
    <row r="114" spans="2:20">
      <c r="B114" s="6" t="str">
        <f t="shared" si="18"/>
        <v>807-05</v>
      </c>
      <c r="C114" s="7" t="str">
        <f t="shared" si="19"/>
        <v>REB,RETAINER</v>
      </c>
      <c r="D114" s="7">
        <f t="shared" si="20"/>
        <v>47.5</v>
      </c>
      <c r="F114" s="6" t="str">
        <f t="shared" si="21"/>
        <v>807-05</v>
      </c>
      <c r="G114" s="7" t="str">
        <f t="shared" si="22"/>
        <v>REB,RETAINER</v>
      </c>
      <c r="H114" s="7">
        <f t="shared" si="23"/>
        <v>57</v>
      </c>
      <c r="J114" s="6" t="str">
        <f t="shared" si="17"/>
        <v>807-05</v>
      </c>
      <c r="K114" s="7" t="str">
        <f t="shared" si="24"/>
        <v>REB,RETAINER</v>
      </c>
      <c r="L114" s="7">
        <f t="shared" si="25"/>
        <v>76</v>
      </c>
      <c r="N114" s="8" t="s">
        <v>143</v>
      </c>
      <c r="O114" s="9" t="s">
        <v>2155</v>
      </c>
      <c r="P114" s="9">
        <v>95</v>
      </c>
      <c r="R114" s="10" t="str">
        <f t="shared" si="26"/>
        <v>807-05</v>
      </c>
      <c r="S114" s="11">
        <f>VLOOKUP(R114,'정형공정 적용리스트'!$A:$D,3,FALSE)</f>
        <v>95</v>
      </c>
      <c r="T114" s="11">
        <f t="shared" ref="T114:T115" si="33">IF(S114&gt;0,S114*0.8,"O")</f>
        <v>76</v>
      </c>
    </row>
    <row r="115" spans="2:20">
      <c r="B115" s="6" t="str">
        <f t="shared" si="18"/>
        <v>807-07</v>
      </c>
      <c r="C115" s="7" t="str">
        <f t="shared" si="19"/>
        <v>REB,RETAINER</v>
      </c>
      <c r="D115" s="7">
        <f t="shared" si="20"/>
        <v>47.5</v>
      </c>
      <c r="F115" s="6" t="str">
        <f t="shared" si="21"/>
        <v>807-07</v>
      </c>
      <c r="G115" s="7" t="str">
        <f t="shared" si="22"/>
        <v>REB,RETAINER</v>
      </c>
      <c r="H115" s="7">
        <f t="shared" si="23"/>
        <v>57</v>
      </c>
      <c r="J115" s="6" t="str">
        <f t="shared" si="17"/>
        <v>807-07</v>
      </c>
      <c r="K115" s="7" t="str">
        <f t="shared" si="24"/>
        <v>REB,RETAINER</v>
      </c>
      <c r="L115" s="7">
        <f t="shared" si="25"/>
        <v>76</v>
      </c>
      <c r="N115" s="8" t="s">
        <v>145</v>
      </c>
      <c r="O115" s="9" t="s">
        <v>2155</v>
      </c>
      <c r="P115" s="9">
        <v>95</v>
      </c>
      <c r="R115" s="10" t="str">
        <f t="shared" si="26"/>
        <v>807-07</v>
      </c>
      <c r="S115" s="11">
        <f>VLOOKUP(R115,'정형공정 적용리스트'!$A:$D,3,FALSE)</f>
        <v>95</v>
      </c>
      <c r="T115" s="11">
        <f t="shared" si="33"/>
        <v>76</v>
      </c>
    </row>
    <row r="116" spans="2:20">
      <c r="B116" s="6" t="str">
        <f t="shared" si="18"/>
        <v>883-00</v>
      </c>
      <c r="C116" s="7" t="str">
        <f t="shared" si="19"/>
        <v>NUT ADJUSTER(RH)</v>
      </c>
      <c r="D116" s="7">
        <f t="shared" si="20"/>
        <v>57</v>
      </c>
      <c r="F116" s="6" t="str">
        <f t="shared" si="21"/>
        <v>883-00</v>
      </c>
      <c r="G116" s="7" t="str">
        <f t="shared" si="22"/>
        <v>NUT ADJUSTER(RH)</v>
      </c>
      <c r="H116" s="7">
        <f t="shared" si="23"/>
        <v>76</v>
      </c>
      <c r="J116" s="6" t="str">
        <f t="shared" si="17"/>
        <v>883-00</v>
      </c>
      <c r="K116" s="7" t="str">
        <f t="shared" si="24"/>
        <v>NUT ADJUSTER(RH)</v>
      </c>
      <c r="L116" s="7" t="str">
        <f t="shared" si="25"/>
        <v>O</v>
      </c>
      <c r="N116" s="8" t="s">
        <v>886</v>
      </c>
      <c r="O116" s="9" t="s">
        <v>2251</v>
      </c>
      <c r="P116" s="9">
        <v>95</v>
      </c>
      <c r="R116" s="10" t="str">
        <f t="shared" si="26"/>
        <v>883-00</v>
      </c>
      <c r="S116" s="11" t="e">
        <f>VLOOKUP(R116,'정형공정 적용리스트'!$A:$D,3,FALSE)</f>
        <v>#N/A</v>
      </c>
      <c r="T116" s="11" t="s">
        <v>2340</v>
      </c>
    </row>
    <row r="117" spans="2:20">
      <c r="B117" s="6" t="str">
        <f t="shared" si="18"/>
        <v>884-00</v>
      </c>
      <c r="C117" s="7" t="str">
        <f t="shared" si="19"/>
        <v>NUT ADJUSTER(LH)</v>
      </c>
      <c r="D117" s="7">
        <f t="shared" si="20"/>
        <v>57</v>
      </c>
      <c r="F117" s="6" t="str">
        <f t="shared" si="21"/>
        <v>884-00</v>
      </c>
      <c r="G117" s="7" t="str">
        <f t="shared" si="22"/>
        <v>NUT ADJUSTER(LH)</v>
      </c>
      <c r="H117" s="7">
        <f t="shared" si="23"/>
        <v>76</v>
      </c>
      <c r="J117" s="6" t="str">
        <f t="shared" si="17"/>
        <v>884-00</v>
      </c>
      <c r="K117" s="7" t="str">
        <f t="shared" si="24"/>
        <v>NUT ADJUSTER(LH)</v>
      </c>
      <c r="L117" s="7" t="str">
        <f t="shared" si="25"/>
        <v>O</v>
      </c>
      <c r="N117" s="8" t="s">
        <v>887</v>
      </c>
      <c r="O117" s="9" t="s">
        <v>2250</v>
      </c>
      <c r="P117" s="9">
        <v>95</v>
      </c>
      <c r="R117" s="10" t="str">
        <f t="shared" si="26"/>
        <v>884-00</v>
      </c>
      <c r="S117" s="11" t="e">
        <f>VLOOKUP(R117,'정형공정 적용리스트'!$A:$D,3,FALSE)</f>
        <v>#N/A</v>
      </c>
      <c r="T117" s="11" t="s">
        <v>2340</v>
      </c>
    </row>
    <row r="118" spans="2:20">
      <c r="B118" s="6" t="str">
        <f t="shared" si="18"/>
        <v>494-07</v>
      </c>
      <c r="C118" s="7" t="str">
        <f t="shared" si="19"/>
        <v>REB,RETAINER</v>
      </c>
      <c r="D118" s="7">
        <f t="shared" si="20"/>
        <v>48</v>
      </c>
      <c r="F118" s="6" t="str">
        <f t="shared" si="21"/>
        <v>494-07</v>
      </c>
      <c r="G118" s="7" t="str">
        <f t="shared" si="22"/>
        <v>REB,RETAINER</v>
      </c>
      <c r="H118" s="7">
        <f t="shared" si="23"/>
        <v>57.599999999999994</v>
      </c>
      <c r="J118" s="6" t="str">
        <f t="shared" si="17"/>
        <v>494-07</v>
      </c>
      <c r="K118" s="7" t="str">
        <f t="shared" si="24"/>
        <v>REB,RETAINER</v>
      </c>
      <c r="L118" s="7">
        <f t="shared" si="25"/>
        <v>76.800000000000011</v>
      </c>
      <c r="N118" s="8" t="s">
        <v>366</v>
      </c>
      <c r="O118" s="9" t="s">
        <v>2155</v>
      </c>
      <c r="P118" s="9">
        <v>96</v>
      </c>
      <c r="R118" s="10" t="str">
        <f t="shared" si="26"/>
        <v>494-07</v>
      </c>
      <c r="S118" s="11">
        <f>VLOOKUP(R118,'정형공정 적용리스트'!$A:$D,3,FALSE)</f>
        <v>96</v>
      </c>
      <c r="T118" s="11">
        <f t="shared" ref="T118:T119" si="34">IF(S118&gt;0,S118*0.8,"O")</f>
        <v>76.800000000000011</v>
      </c>
    </row>
    <row r="119" spans="2:20">
      <c r="B119" s="6" t="str">
        <f t="shared" si="18"/>
        <v>494-07</v>
      </c>
      <c r="C119" s="7" t="str">
        <f t="shared" si="19"/>
        <v>REB,RETAINER</v>
      </c>
      <c r="D119" s="7">
        <f t="shared" si="20"/>
        <v>48</v>
      </c>
      <c r="F119" s="6" t="str">
        <f t="shared" si="21"/>
        <v>494-07</v>
      </c>
      <c r="G119" s="7" t="str">
        <f t="shared" si="22"/>
        <v>REB,RETAINER</v>
      </c>
      <c r="H119" s="7">
        <f t="shared" si="23"/>
        <v>57.599999999999994</v>
      </c>
      <c r="J119" s="6" t="str">
        <f t="shared" si="17"/>
        <v>494-07</v>
      </c>
      <c r="K119" s="7" t="str">
        <f t="shared" si="24"/>
        <v>REB,RETAINER</v>
      </c>
      <c r="L119" s="7">
        <f t="shared" si="25"/>
        <v>76.800000000000011</v>
      </c>
      <c r="N119" s="8" t="s">
        <v>366</v>
      </c>
      <c r="O119" s="9" t="s">
        <v>2155</v>
      </c>
      <c r="P119" s="9">
        <v>96</v>
      </c>
      <c r="R119" s="10" t="str">
        <f t="shared" si="26"/>
        <v>494-07</v>
      </c>
      <c r="S119" s="11">
        <f>VLOOKUP(R119,'정형공정 적용리스트'!$A:$D,3,FALSE)</f>
        <v>96</v>
      </c>
      <c r="T119" s="11">
        <f t="shared" si="34"/>
        <v>76.800000000000011</v>
      </c>
    </row>
    <row r="120" spans="2:20">
      <c r="B120" s="6" t="str">
        <f t="shared" si="18"/>
        <v>593-00</v>
      </c>
      <c r="C120" s="7" t="str">
        <f t="shared" si="19"/>
        <v>GUIDE BUSH</v>
      </c>
      <c r="D120" s="7">
        <f t="shared" si="20"/>
        <v>48</v>
      </c>
      <c r="F120" s="6" t="str">
        <f t="shared" si="21"/>
        <v>593-00</v>
      </c>
      <c r="G120" s="7" t="str">
        <f t="shared" si="22"/>
        <v>GUIDE BUSH</v>
      </c>
      <c r="H120" s="7">
        <f t="shared" si="23"/>
        <v>57.599999999999994</v>
      </c>
      <c r="J120" s="6" t="str">
        <f t="shared" si="17"/>
        <v>593-00</v>
      </c>
      <c r="K120" s="7" t="str">
        <f t="shared" si="24"/>
        <v>GUIDE BUSH</v>
      </c>
      <c r="L120" s="7">
        <f t="shared" si="25"/>
        <v>76.800000000000011</v>
      </c>
      <c r="N120" s="8" t="s">
        <v>547</v>
      </c>
      <c r="O120" s="9" t="s">
        <v>2264</v>
      </c>
      <c r="P120" s="9">
        <v>96</v>
      </c>
      <c r="R120" s="10" t="str">
        <f t="shared" si="26"/>
        <v>593-00</v>
      </c>
      <c r="S120" s="11">
        <f>VLOOKUP(R120,'정형공정 적용리스트'!$A:$D,3,FALSE)</f>
        <v>96</v>
      </c>
      <c r="T120" s="11">
        <f t="shared" si="30"/>
        <v>76.800000000000011</v>
      </c>
    </row>
    <row r="121" spans="2:20">
      <c r="B121" s="6" t="str">
        <f t="shared" si="18"/>
        <v>807-05</v>
      </c>
      <c r="C121" s="7" t="str">
        <f t="shared" si="19"/>
        <v>REB,RETAINER</v>
      </c>
      <c r="D121" s="7">
        <f t="shared" si="20"/>
        <v>47.5</v>
      </c>
      <c r="F121" s="6" t="str">
        <f t="shared" si="21"/>
        <v>807-05</v>
      </c>
      <c r="G121" s="7" t="str">
        <f t="shared" si="22"/>
        <v>REB,RETAINER</v>
      </c>
      <c r="H121" s="7">
        <f t="shared" si="23"/>
        <v>57</v>
      </c>
      <c r="J121" s="6" t="str">
        <f t="shared" si="17"/>
        <v>807-05</v>
      </c>
      <c r="K121" s="7" t="str">
        <f t="shared" si="24"/>
        <v>REB,RETAINER</v>
      </c>
      <c r="L121" s="7">
        <f t="shared" si="25"/>
        <v>76</v>
      </c>
      <c r="N121" s="8" t="s">
        <v>143</v>
      </c>
      <c r="O121" s="9" t="s">
        <v>2155</v>
      </c>
      <c r="P121" s="9">
        <v>95</v>
      </c>
      <c r="R121" s="10" t="str">
        <f t="shared" si="26"/>
        <v>807-05</v>
      </c>
      <c r="S121" s="11">
        <f>VLOOKUP(R121,'정형공정 적용리스트'!$A:$D,3,FALSE)</f>
        <v>95</v>
      </c>
      <c r="T121" s="11">
        <f t="shared" si="30"/>
        <v>76</v>
      </c>
    </row>
    <row r="122" spans="2:20">
      <c r="B122" s="6" t="str">
        <f t="shared" si="18"/>
        <v>807-07</v>
      </c>
      <c r="C122" s="7" t="str">
        <f t="shared" si="19"/>
        <v>REB,RETAINER</v>
      </c>
      <c r="D122" s="7">
        <f t="shared" si="20"/>
        <v>47.5</v>
      </c>
      <c r="F122" s="6" t="str">
        <f t="shared" si="21"/>
        <v>807-07</v>
      </c>
      <c r="G122" s="7" t="str">
        <f t="shared" si="22"/>
        <v>REB,RETAINER</v>
      </c>
      <c r="H122" s="7">
        <f t="shared" si="23"/>
        <v>57</v>
      </c>
      <c r="J122" s="6" t="str">
        <f t="shared" si="17"/>
        <v>807-07</v>
      </c>
      <c r="K122" s="7" t="str">
        <f t="shared" si="24"/>
        <v>REB,RETAINER</v>
      </c>
      <c r="L122" s="7">
        <f t="shared" si="25"/>
        <v>76</v>
      </c>
      <c r="N122" s="8" t="s">
        <v>145</v>
      </c>
      <c r="O122" s="9" t="s">
        <v>2155</v>
      </c>
      <c r="P122" s="9">
        <v>95</v>
      </c>
      <c r="R122" s="10" t="str">
        <f t="shared" si="26"/>
        <v>807-07</v>
      </c>
      <c r="S122" s="11">
        <f>VLOOKUP(R122,'정형공정 적용리스트'!$A:$D,3,FALSE)</f>
        <v>95</v>
      </c>
      <c r="T122" s="11">
        <f t="shared" si="30"/>
        <v>76</v>
      </c>
    </row>
    <row r="123" spans="2:20">
      <c r="B123" s="6" t="str">
        <f t="shared" si="18"/>
        <v>937-00</v>
      </c>
      <c r="C123" s="7" t="str">
        <f t="shared" si="19"/>
        <v>TRANSVERSE PIN</v>
      </c>
      <c r="D123" s="7">
        <f t="shared" si="20"/>
        <v>57.599999999999994</v>
      </c>
      <c r="F123" s="6" t="str">
        <f t="shared" si="21"/>
        <v>937-00</v>
      </c>
      <c r="G123" s="7" t="str">
        <f t="shared" si="22"/>
        <v>TRANSVERSE PIN</v>
      </c>
      <c r="H123" s="7">
        <f t="shared" si="23"/>
        <v>76.800000000000011</v>
      </c>
      <c r="J123" s="6" t="str">
        <f t="shared" si="17"/>
        <v>937-00</v>
      </c>
      <c r="K123" s="7" t="str">
        <f t="shared" si="24"/>
        <v>TRANSVERSE PIN</v>
      </c>
      <c r="L123" s="7" t="str">
        <f t="shared" si="25"/>
        <v>O</v>
      </c>
      <c r="N123" s="8" t="s">
        <v>934</v>
      </c>
      <c r="O123" s="9" t="s">
        <v>2263</v>
      </c>
      <c r="P123" s="9">
        <v>96</v>
      </c>
      <c r="R123" s="10" t="str">
        <f t="shared" si="26"/>
        <v>937-00</v>
      </c>
      <c r="S123" s="11" t="e">
        <f>VLOOKUP(R123,'정형공정 적용리스트'!$A:$D,3,FALSE)</f>
        <v>#N/A</v>
      </c>
      <c r="T123" s="11" t="s">
        <v>2340</v>
      </c>
    </row>
    <row r="124" spans="2:20">
      <c r="B124" s="6" t="str">
        <f t="shared" si="18"/>
        <v>937-00</v>
      </c>
      <c r="C124" s="7" t="str">
        <f t="shared" si="19"/>
        <v>TRANSVERSE PIN</v>
      </c>
      <c r="D124" s="7">
        <f t="shared" si="20"/>
        <v>57.599999999999994</v>
      </c>
      <c r="F124" s="6" t="str">
        <f t="shared" si="21"/>
        <v>937-00</v>
      </c>
      <c r="G124" s="7" t="str">
        <f t="shared" si="22"/>
        <v>TRANSVERSE PIN</v>
      </c>
      <c r="H124" s="7">
        <f t="shared" si="23"/>
        <v>76.800000000000011</v>
      </c>
      <c r="J124" s="6" t="str">
        <f t="shared" si="17"/>
        <v>937-00</v>
      </c>
      <c r="K124" s="7" t="str">
        <f t="shared" si="24"/>
        <v>TRANSVERSE PIN</v>
      </c>
      <c r="L124" s="7" t="str">
        <f t="shared" si="25"/>
        <v>O</v>
      </c>
      <c r="N124" s="8" t="s">
        <v>934</v>
      </c>
      <c r="O124" s="9" t="s">
        <v>2263</v>
      </c>
      <c r="P124" s="9">
        <v>96</v>
      </c>
      <c r="R124" s="10" t="str">
        <f t="shared" si="26"/>
        <v>937-00</v>
      </c>
      <c r="S124" s="11" t="e">
        <f>VLOOKUP(R124,'정형공정 적용리스트'!$A:$D,3,FALSE)</f>
        <v>#N/A</v>
      </c>
      <c r="T124" s="11" t="s">
        <v>2340</v>
      </c>
    </row>
    <row r="125" spans="2:20">
      <c r="B125" s="6" t="str">
        <f t="shared" si="18"/>
        <v>1447-00</v>
      </c>
      <c r="C125" s="7" t="str">
        <f t="shared" si="19"/>
        <v>SLIP CAP</v>
      </c>
      <c r="D125" s="7">
        <f t="shared" si="20"/>
        <v>58.199999999999996</v>
      </c>
      <c r="F125" s="6" t="str">
        <f t="shared" si="21"/>
        <v>1447-00</v>
      </c>
      <c r="G125" s="7" t="str">
        <f t="shared" si="22"/>
        <v>SLIP CAP</v>
      </c>
      <c r="H125" s="7">
        <f t="shared" si="23"/>
        <v>77.600000000000009</v>
      </c>
      <c r="J125" s="6" t="str">
        <f t="shared" si="17"/>
        <v>1447-00</v>
      </c>
      <c r="K125" s="7" t="str">
        <f t="shared" si="24"/>
        <v>SLIP CAP</v>
      </c>
      <c r="L125" s="7" t="str">
        <f t="shared" si="25"/>
        <v>O</v>
      </c>
      <c r="N125" s="8" t="s">
        <v>1423</v>
      </c>
      <c r="O125" s="9" t="s">
        <v>2299</v>
      </c>
      <c r="P125" s="9">
        <v>97</v>
      </c>
      <c r="R125" s="10" t="str">
        <f t="shared" si="26"/>
        <v>1447-00</v>
      </c>
      <c r="S125" s="11" t="e">
        <f>VLOOKUP(R125,'정형공정 적용리스트'!$A:$D,3,FALSE)</f>
        <v>#N/A</v>
      </c>
      <c r="T125" s="11" t="s">
        <v>2340</v>
      </c>
    </row>
    <row r="126" spans="2:20">
      <c r="B126" s="6" t="str">
        <f t="shared" si="18"/>
        <v>1762-01</v>
      </c>
      <c r="C126" s="7" t="str">
        <f t="shared" si="19"/>
        <v>GUIDE SLEEVE</v>
      </c>
      <c r="D126" s="7">
        <f t="shared" si="20"/>
        <v>58.199999999999996</v>
      </c>
      <c r="F126" s="6" t="str">
        <f t="shared" si="21"/>
        <v>1762-01</v>
      </c>
      <c r="G126" s="7" t="str">
        <f t="shared" si="22"/>
        <v>GUIDE SLEEVE</v>
      </c>
      <c r="H126" s="7">
        <f t="shared" si="23"/>
        <v>77.600000000000009</v>
      </c>
      <c r="J126" s="6" t="str">
        <f t="shared" si="17"/>
        <v>1762-01</v>
      </c>
      <c r="K126" s="7" t="str">
        <f t="shared" si="24"/>
        <v>GUIDE SLEEVE</v>
      </c>
      <c r="L126" s="7" t="str">
        <f t="shared" si="25"/>
        <v>O</v>
      </c>
      <c r="N126" s="8" t="s">
        <v>2752</v>
      </c>
      <c r="O126" s="9" t="s">
        <v>2305</v>
      </c>
      <c r="P126" s="9">
        <v>97</v>
      </c>
      <c r="R126" s="10" t="str">
        <f t="shared" si="26"/>
        <v>1762-01</v>
      </c>
      <c r="S126" s="11" t="e">
        <f>VLOOKUP(R126,'정형공정 적용리스트'!$A:$D,3,FALSE)</f>
        <v>#N/A</v>
      </c>
      <c r="T126" s="11" t="s">
        <v>2340</v>
      </c>
    </row>
    <row r="127" spans="2:20">
      <c r="B127" s="6" t="str">
        <f t="shared" si="18"/>
        <v>1762-02</v>
      </c>
      <c r="C127" s="7" t="str">
        <f t="shared" si="19"/>
        <v>GUIDE SLEEVE</v>
      </c>
      <c r="D127" s="7">
        <f t="shared" si="20"/>
        <v>58.199999999999996</v>
      </c>
      <c r="F127" s="6" t="str">
        <f t="shared" si="21"/>
        <v>1762-02</v>
      </c>
      <c r="G127" s="7" t="str">
        <f t="shared" si="22"/>
        <v>GUIDE SLEEVE</v>
      </c>
      <c r="H127" s="7">
        <f t="shared" si="23"/>
        <v>77.600000000000009</v>
      </c>
      <c r="J127" s="6" t="str">
        <f t="shared" si="17"/>
        <v>1762-02</v>
      </c>
      <c r="K127" s="7" t="str">
        <f t="shared" si="24"/>
        <v>GUIDE SLEEVE</v>
      </c>
      <c r="L127" s="7" t="str">
        <f t="shared" si="25"/>
        <v>O</v>
      </c>
      <c r="N127" s="8" t="s">
        <v>2753</v>
      </c>
      <c r="O127" s="9" t="s">
        <v>2305</v>
      </c>
      <c r="P127" s="9">
        <v>97</v>
      </c>
      <c r="R127" s="10" t="str">
        <f t="shared" si="26"/>
        <v>1762-02</v>
      </c>
      <c r="S127" s="11" t="e">
        <f>VLOOKUP(R127,'정형공정 적용리스트'!$A:$D,3,FALSE)</f>
        <v>#N/A</v>
      </c>
      <c r="T127" s="11" t="s">
        <v>2340</v>
      </c>
    </row>
    <row r="128" spans="2:20">
      <c r="B128" s="6" t="str">
        <f t="shared" si="18"/>
        <v>437-02</v>
      </c>
      <c r="C128" s="7" t="str">
        <f t="shared" si="19"/>
        <v>GAS SPRING PISTON</v>
      </c>
      <c r="D128" s="7">
        <f t="shared" si="20"/>
        <v>48.5</v>
      </c>
      <c r="F128" s="6" t="str">
        <f t="shared" si="21"/>
        <v>437-02</v>
      </c>
      <c r="G128" s="7" t="str">
        <f t="shared" si="22"/>
        <v>GAS SPRING PISTON</v>
      </c>
      <c r="H128" s="7">
        <f t="shared" si="23"/>
        <v>58.199999999999996</v>
      </c>
      <c r="J128" s="6" t="str">
        <f t="shared" si="17"/>
        <v>437-02</v>
      </c>
      <c r="K128" s="7" t="str">
        <f t="shared" si="24"/>
        <v>GAS SPRING PISTON</v>
      </c>
      <c r="L128" s="7">
        <f t="shared" si="25"/>
        <v>77.600000000000009</v>
      </c>
      <c r="N128" s="8" t="s">
        <v>254</v>
      </c>
      <c r="O128" s="9" t="s">
        <v>2316</v>
      </c>
      <c r="P128" s="9">
        <v>97</v>
      </c>
      <c r="R128" s="10" t="str">
        <f t="shared" si="26"/>
        <v>437-02</v>
      </c>
      <c r="S128" s="11">
        <f>VLOOKUP(R128,'정형공정 적용리스트'!$A:$D,3,FALSE)</f>
        <v>97</v>
      </c>
      <c r="T128" s="11">
        <f t="shared" si="30"/>
        <v>77.600000000000009</v>
      </c>
    </row>
    <row r="129" spans="2:20">
      <c r="B129" s="6" t="str">
        <f t="shared" si="18"/>
        <v>937-00</v>
      </c>
      <c r="C129" s="7" t="str">
        <f t="shared" si="19"/>
        <v>TRANSVERSE PIN</v>
      </c>
      <c r="D129" s="7">
        <f t="shared" si="20"/>
        <v>57.599999999999994</v>
      </c>
      <c r="F129" s="6" t="str">
        <f t="shared" si="21"/>
        <v>937-00</v>
      </c>
      <c r="G129" s="7" t="str">
        <f t="shared" si="22"/>
        <v>TRANSVERSE PIN</v>
      </c>
      <c r="H129" s="7">
        <f t="shared" si="23"/>
        <v>76.800000000000011</v>
      </c>
      <c r="J129" s="6" t="str">
        <f t="shared" si="17"/>
        <v>937-00</v>
      </c>
      <c r="K129" s="7" t="str">
        <f t="shared" si="24"/>
        <v>TRANSVERSE PIN</v>
      </c>
      <c r="L129" s="7" t="str">
        <f t="shared" si="25"/>
        <v>O</v>
      </c>
      <c r="N129" s="8" t="s">
        <v>934</v>
      </c>
      <c r="O129" s="9" t="s">
        <v>2263</v>
      </c>
      <c r="P129" s="9">
        <v>96</v>
      </c>
      <c r="R129" s="10" t="str">
        <f t="shared" si="26"/>
        <v>937-00</v>
      </c>
      <c r="S129" s="11" t="e">
        <f>VLOOKUP(R129,'정형공정 적용리스트'!$A:$D,3,FALSE)</f>
        <v>#N/A</v>
      </c>
      <c r="T129" s="11" t="s">
        <v>2340</v>
      </c>
    </row>
    <row r="130" spans="2:20">
      <c r="B130" s="6" t="str">
        <f t="shared" si="18"/>
        <v>1472-00</v>
      </c>
      <c r="C130" s="7" t="str">
        <f t="shared" si="19"/>
        <v>SLIP CAP</v>
      </c>
      <c r="D130" s="7">
        <f t="shared" si="20"/>
        <v>58.8</v>
      </c>
      <c r="F130" s="6" t="str">
        <f t="shared" si="21"/>
        <v>1472-00</v>
      </c>
      <c r="G130" s="7" t="str">
        <f t="shared" si="22"/>
        <v>SLIP CAP</v>
      </c>
      <c r="H130" s="7">
        <f t="shared" si="23"/>
        <v>78.400000000000006</v>
      </c>
      <c r="J130" s="6" t="str">
        <f t="shared" si="17"/>
        <v>1472-00</v>
      </c>
      <c r="K130" s="7" t="str">
        <f t="shared" si="24"/>
        <v>SLIP CAP</v>
      </c>
      <c r="L130" s="7" t="str">
        <f t="shared" si="25"/>
        <v>O</v>
      </c>
      <c r="N130" s="8" t="s">
        <v>1438</v>
      </c>
      <c r="O130" s="9" t="s">
        <v>2299</v>
      </c>
      <c r="P130" s="9">
        <v>98</v>
      </c>
      <c r="R130" s="10" t="str">
        <f t="shared" si="26"/>
        <v>1472-00</v>
      </c>
      <c r="S130" s="11" t="e">
        <f>VLOOKUP(R130,'정형공정 적용리스트'!$A:$D,3,FALSE)</f>
        <v>#N/A</v>
      </c>
      <c r="T130" s="11" t="s">
        <v>2340</v>
      </c>
    </row>
    <row r="131" spans="2:20">
      <c r="B131" s="6" t="str">
        <f t="shared" si="18"/>
        <v>656-01</v>
      </c>
      <c r="C131" s="7" t="str">
        <f t="shared" si="19"/>
        <v>COMP,RETAINER</v>
      </c>
      <c r="D131" s="7">
        <f t="shared" si="20"/>
        <v>49</v>
      </c>
      <c r="F131" s="6" t="str">
        <f t="shared" si="21"/>
        <v>656-01</v>
      </c>
      <c r="G131" s="7" t="str">
        <f t="shared" si="22"/>
        <v>COMP,RETAINER</v>
      </c>
      <c r="H131" s="7">
        <f t="shared" si="23"/>
        <v>58.8</v>
      </c>
      <c r="J131" s="6" t="str">
        <f t="shared" si="17"/>
        <v>656-01</v>
      </c>
      <c r="K131" s="7" t="str">
        <f t="shared" si="24"/>
        <v>COMP,RETAINER</v>
      </c>
      <c r="L131" s="7">
        <f t="shared" si="25"/>
        <v>78.400000000000006</v>
      </c>
      <c r="N131" s="8" t="s">
        <v>610</v>
      </c>
      <c r="O131" s="9" t="s">
        <v>2164</v>
      </c>
      <c r="P131" s="9">
        <v>98</v>
      </c>
      <c r="R131" s="10" t="str">
        <f t="shared" si="26"/>
        <v>656-01</v>
      </c>
      <c r="S131" s="11">
        <f>VLOOKUP(R131,'정형공정 적용리스트'!$A:$D,3,FALSE)</f>
        <v>98</v>
      </c>
      <c r="T131" s="11">
        <f t="shared" ref="T131:T141" si="35">IF(S131&gt;0,S131*0.8,"O")</f>
        <v>78.400000000000006</v>
      </c>
    </row>
    <row r="132" spans="2:20">
      <c r="B132" s="6" t="str">
        <f t="shared" si="18"/>
        <v>807-01</v>
      </c>
      <c r="C132" s="7" t="str">
        <f t="shared" si="19"/>
        <v>REB,RETAINER</v>
      </c>
      <c r="D132" s="7">
        <f t="shared" si="20"/>
        <v>38.5</v>
      </c>
      <c r="F132" s="6" t="str">
        <f t="shared" si="21"/>
        <v>807-01</v>
      </c>
      <c r="G132" s="7" t="str">
        <f t="shared" si="22"/>
        <v>REB,RETAINER</v>
      </c>
      <c r="H132" s="7">
        <f t="shared" si="23"/>
        <v>46.199999999999996</v>
      </c>
      <c r="J132" s="6" t="str">
        <f t="shared" ref="J132:J195" si="36">+R132</f>
        <v>807-01</v>
      </c>
      <c r="K132" s="7" t="str">
        <f t="shared" si="24"/>
        <v>REB,RETAINER</v>
      </c>
      <c r="L132" s="7">
        <f t="shared" si="25"/>
        <v>61.6</v>
      </c>
      <c r="N132" s="8" t="s">
        <v>792</v>
      </c>
      <c r="O132" s="9" t="s">
        <v>2155</v>
      </c>
      <c r="P132" s="9">
        <v>77</v>
      </c>
      <c r="R132" s="10" t="str">
        <f t="shared" si="26"/>
        <v>807-01</v>
      </c>
      <c r="S132" s="11">
        <f>VLOOKUP(R132,'정형공정 적용리스트'!$A:$D,3,FALSE)</f>
        <v>77</v>
      </c>
      <c r="T132" s="11">
        <f t="shared" si="35"/>
        <v>61.6</v>
      </c>
    </row>
    <row r="133" spans="2:20">
      <c r="B133" s="6" t="str">
        <f t="shared" ref="B133:B196" si="37">+N133</f>
        <v>807-04</v>
      </c>
      <c r="C133" s="7" t="str">
        <f t="shared" ref="C133:C196" si="38">+O133</f>
        <v>REB,RETAINER</v>
      </c>
      <c r="D133" s="7">
        <f t="shared" ref="D133:D196" si="39">+IF(L133=$V$1,P133*0.6,P133*0.5)</f>
        <v>49</v>
      </c>
      <c r="F133" s="6" t="str">
        <f t="shared" ref="F133:F196" si="40">+N133</f>
        <v>807-04</v>
      </c>
      <c r="G133" s="7" t="str">
        <f t="shared" ref="G133:G196" si="41">+O133</f>
        <v>REB,RETAINER</v>
      </c>
      <c r="H133" s="7">
        <f t="shared" ref="H133:H196" si="42">IF(T133=$V$1,P133*0.8,P133*0.6)</f>
        <v>58.8</v>
      </c>
      <c r="J133" s="6" t="str">
        <f t="shared" si="36"/>
        <v>807-04</v>
      </c>
      <c r="K133" s="7" t="str">
        <f t="shared" ref="K133:K196" si="43">+O133</f>
        <v>REB,RETAINER</v>
      </c>
      <c r="L133" s="7">
        <f t="shared" ref="L133:L196" si="44">T133</f>
        <v>78.400000000000006</v>
      </c>
      <c r="N133" s="8" t="s">
        <v>794</v>
      </c>
      <c r="O133" s="9" t="s">
        <v>2155</v>
      </c>
      <c r="P133" s="9">
        <v>98</v>
      </c>
      <c r="R133" s="10" t="str">
        <f t="shared" si="26"/>
        <v>807-04</v>
      </c>
      <c r="S133" s="11">
        <f>VLOOKUP(R133,'정형공정 적용리스트'!$A:$D,3,FALSE)</f>
        <v>98</v>
      </c>
      <c r="T133" s="11">
        <f t="shared" si="35"/>
        <v>78.400000000000006</v>
      </c>
    </row>
    <row r="134" spans="2:20">
      <c r="B134" s="6" t="str">
        <f t="shared" si="37"/>
        <v>807-04</v>
      </c>
      <c r="C134" s="7" t="str">
        <f t="shared" si="38"/>
        <v>REB,RETAINER</v>
      </c>
      <c r="D134" s="7">
        <f t="shared" si="39"/>
        <v>49</v>
      </c>
      <c r="F134" s="6" t="str">
        <f t="shared" si="40"/>
        <v>807-04</v>
      </c>
      <c r="G134" s="7" t="str">
        <f t="shared" si="41"/>
        <v>REB,RETAINER</v>
      </c>
      <c r="H134" s="7">
        <f t="shared" si="42"/>
        <v>58.8</v>
      </c>
      <c r="J134" s="6" t="str">
        <f t="shared" si="36"/>
        <v>807-04</v>
      </c>
      <c r="K134" s="7" t="str">
        <f t="shared" si="43"/>
        <v>REB,RETAINER</v>
      </c>
      <c r="L134" s="7">
        <f t="shared" si="44"/>
        <v>78.400000000000006</v>
      </c>
      <c r="N134" s="8" t="s">
        <v>794</v>
      </c>
      <c r="O134" s="9" t="s">
        <v>2155</v>
      </c>
      <c r="P134" s="9">
        <v>98</v>
      </c>
      <c r="R134" s="10" t="str">
        <f t="shared" ref="R134:R197" si="45">+N134</f>
        <v>807-04</v>
      </c>
      <c r="S134" s="11">
        <f>VLOOKUP(R134,'정형공정 적용리스트'!$A:$D,3,FALSE)</f>
        <v>98</v>
      </c>
      <c r="T134" s="11">
        <f t="shared" si="35"/>
        <v>78.400000000000006</v>
      </c>
    </row>
    <row r="135" spans="2:20">
      <c r="B135" s="6" t="str">
        <f t="shared" si="37"/>
        <v>807-06</v>
      </c>
      <c r="C135" s="7" t="str">
        <f t="shared" si="38"/>
        <v>REB,RETAINER</v>
      </c>
      <c r="D135" s="7">
        <f t="shared" si="39"/>
        <v>42.5</v>
      </c>
      <c r="F135" s="6" t="str">
        <f t="shared" si="40"/>
        <v>807-06</v>
      </c>
      <c r="G135" s="7" t="str">
        <f t="shared" si="41"/>
        <v>REB,RETAINER</v>
      </c>
      <c r="H135" s="7">
        <f t="shared" si="42"/>
        <v>51</v>
      </c>
      <c r="J135" s="6" t="str">
        <f t="shared" si="36"/>
        <v>807-06</v>
      </c>
      <c r="K135" s="7" t="str">
        <f t="shared" si="43"/>
        <v>REB,RETAINER</v>
      </c>
      <c r="L135" s="7">
        <f t="shared" si="44"/>
        <v>68</v>
      </c>
      <c r="N135" s="8" t="s">
        <v>795</v>
      </c>
      <c r="O135" s="9" t="s">
        <v>2155</v>
      </c>
      <c r="P135" s="9">
        <v>85</v>
      </c>
      <c r="R135" s="10" t="str">
        <f t="shared" si="45"/>
        <v>807-06</v>
      </c>
      <c r="S135" s="11">
        <f>VLOOKUP(R135,'정형공정 적용리스트'!$A:$D,3,FALSE)</f>
        <v>85</v>
      </c>
      <c r="T135" s="11">
        <f t="shared" si="35"/>
        <v>68</v>
      </c>
    </row>
    <row r="136" spans="2:20">
      <c r="B136" s="6" t="str">
        <f t="shared" si="37"/>
        <v>807-06</v>
      </c>
      <c r="C136" s="7" t="str">
        <f t="shared" si="38"/>
        <v>REB,RETAINER</v>
      </c>
      <c r="D136" s="7">
        <f t="shared" si="39"/>
        <v>42.5</v>
      </c>
      <c r="F136" s="6" t="str">
        <f t="shared" si="40"/>
        <v>807-06</v>
      </c>
      <c r="G136" s="7" t="str">
        <f t="shared" si="41"/>
        <v>REB,RETAINER</v>
      </c>
      <c r="H136" s="7">
        <f t="shared" si="42"/>
        <v>51</v>
      </c>
      <c r="J136" s="6" t="str">
        <f t="shared" si="36"/>
        <v>807-06</v>
      </c>
      <c r="K136" s="7" t="str">
        <f t="shared" si="43"/>
        <v>REB,RETAINER</v>
      </c>
      <c r="L136" s="7">
        <f t="shared" si="44"/>
        <v>68</v>
      </c>
      <c r="N136" s="8" t="s">
        <v>795</v>
      </c>
      <c r="O136" s="9" t="s">
        <v>2155</v>
      </c>
      <c r="P136" s="9">
        <v>85</v>
      </c>
      <c r="R136" s="10" t="str">
        <f t="shared" si="45"/>
        <v>807-06</v>
      </c>
      <c r="S136" s="11">
        <f>VLOOKUP(R136,'정형공정 적용리스트'!$A:$D,3,FALSE)</f>
        <v>85</v>
      </c>
      <c r="T136" s="11">
        <f t="shared" si="35"/>
        <v>68</v>
      </c>
    </row>
    <row r="137" spans="2:20">
      <c r="B137" s="6" t="str">
        <f t="shared" si="37"/>
        <v>807-07</v>
      </c>
      <c r="C137" s="7" t="str">
        <f t="shared" si="38"/>
        <v>REB,RETAINER</v>
      </c>
      <c r="D137" s="7">
        <f t="shared" si="39"/>
        <v>47.5</v>
      </c>
      <c r="F137" s="6" t="str">
        <f t="shared" si="40"/>
        <v>807-07</v>
      </c>
      <c r="G137" s="7" t="str">
        <f t="shared" si="41"/>
        <v>REB,RETAINER</v>
      </c>
      <c r="H137" s="7">
        <f t="shared" si="42"/>
        <v>57</v>
      </c>
      <c r="J137" s="6" t="str">
        <f t="shared" si="36"/>
        <v>807-07</v>
      </c>
      <c r="K137" s="7" t="str">
        <f t="shared" si="43"/>
        <v>REB,RETAINER</v>
      </c>
      <c r="L137" s="7">
        <f t="shared" si="44"/>
        <v>76</v>
      </c>
      <c r="N137" s="8" t="s">
        <v>145</v>
      </c>
      <c r="O137" s="9" t="s">
        <v>2155</v>
      </c>
      <c r="P137" s="9">
        <v>95</v>
      </c>
      <c r="R137" s="10" t="str">
        <f t="shared" si="45"/>
        <v>807-07</v>
      </c>
      <c r="S137" s="11">
        <f>VLOOKUP(R137,'정형공정 적용리스트'!$A:$D,3,FALSE)</f>
        <v>95</v>
      </c>
      <c r="T137" s="11">
        <f t="shared" si="35"/>
        <v>76</v>
      </c>
    </row>
    <row r="138" spans="2:20">
      <c r="B138" s="6" t="str">
        <f t="shared" si="37"/>
        <v>807-07</v>
      </c>
      <c r="C138" s="7" t="str">
        <f t="shared" si="38"/>
        <v>REB,RETAINER</v>
      </c>
      <c r="D138" s="7">
        <f t="shared" si="39"/>
        <v>47.5</v>
      </c>
      <c r="F138" s="6" t="str">
        <f t="shared" si="40"/>
        <v>807-07</v>
      </c>
      <c r="G138" s="7" t="str">
        <f t="shared" si="41"/>
        <v>REB,RETAINER</v>
      </c>
      <c r="H138" s="7">
        <f t="shared" si="42"/>
        <v>57</v>
      </c>
      <c r="J138" s="6" t="str">
        <f t="shared" si="36"/>
        <v>807-07</v>
      </c>
      <c r="K138" s="7" t="str">
        <f t="shared" si="43"/>
        <v>REB,RETAINER</v>
      </c>
      <c r="L138" s="7">
        <f t="shared" si="44"/>
        <v>76</v>
      </c>
      <c r="N138" s="8" t="s">
        <v>145</v>
      </c>
      <c r="O138" s="9" t="s">
        <v>2155</v>
      </c>
      <c r="P138" s="9">
        <v>95</v>
      </c>
      <c r="R138" s="10" t="str">
        <f t="shared" si="45"/>
        <v>807-07</v>
      </c>
      <c r="S138" s="11">
        <f>VLOOKUP(R138,'정형공정 적용리스트'!$A:$D,3,FALSE)</f>
        <v>95</v>
      </c>
      <c r="T138" s="11">
        <f t="shared" si="35"/>
        <v>76</v>
      </c>
    </row>
    <row r="139" spans="2:20">
      <c r="B139" s="6" t="str">
        <f t="shared" si="37"/>
        <v>494-08</v>
      </c>
      <c r="C139" s="7" t="str">
        <f t="shared" si="38"/>
        <v>REB,RETAINER</v>
      </c>
      <c r="D139" s="7">
        <f t="shared" si="39"/>
        <v>49.5</v>
      </c>
      <c r="F139" s="6" t="str">
        <f t="shared" si="40"/>
        <v>494-08</v>
      </c>
      <c r="G139" s="7" t="str">
        <f t="shared" si="41"/>
        <v>REB,RETAINER</v>
      </c>
      <c r="H139" s="7">
        <f t="shared" si="42"/>
        <v>59.4</v>
      </c>
      <c r="J139" s="6" t="str">
        <f t="shared" si="36"/>
        <v>494-08</v>
      </c>
      <c r="K139" s="7" t="str">
        <f t="shared" si="43"/>
        <v>REB,RETAINER</v>
      </c>
      <c r="L139" s="7">
        <f t="shared" si="44"/>
        <v>79.2</v>
      </c>
      <c r="N139" s="8" t="s">
        <v>2</v>
      </c>
      <c r="O139" s="9" t="s">
        <v>2155</v>
      </c>
      <c r="P139" s="9">
        <v>99</v>
      </c>
      <c r="R139" s="10" t="str">
        <f t="shared" si="45"/>
        <v>494-08</v>
      </c>
      <c r="S139" s="11">
        <f>VLOOKUP(R139,'정형공정 적용리스트'!$A:$D,3,FALSE)</f>
        <v>99</v>
      </c>
      <c r="T139" s="11">
        <f t="shared" si="35"/>
        <v>79.2</v>
      </c>
    </row>
    <row r="140" spans="2:20">
      <c r="B140" s="6" t="str">
        <f t="shared" si="37"/>
        <v>494-08</v>
      </c>
      <c r="C140" s="7" t="str">
        <f t="shared" si="38"/>
        <v>REB,RETAINER</v>
      </c>
      <c r="D140" s="7">
        <f t="shared" si="39"/>
        <v>49.5</v>
      </c>
      <c r="F140" s="6" t="str">
        <f t="shared" si="40"/>
        <v>494-08</v>
      </c>
      <c r="G140" s="7" t="str">
        <f t="shared" si="41"/>
        <v>REB,RETAINER</v>
      </c>
      <c r="H140" s="7">
        <f t="shared" si="42"/>
        <v>59.4</v>
      </c>
      <c r="J140" s="6" t="str">
        <f t="shared" si="36"/>
        <v>494-08</v>
      </c>
      <c r="K140" s="7" t="str">
        <f t="shared" si="43"/>
        <v>REB,RETAINER</v>
      </c>
      <c r="L140" s="7">
        <f t="shared" si="44"/>
        <v>79.2</v>
      </c>
      <c r="N140" s="8" t="s">
        <v>2</v>
      </c>
      <c r="O140" s="9" t="s">
        <v>2155</v>
      </c>
      <c r="P140" s="9">
        <v>99</v>
      </c>
      <c r="R140" s="10" t="str">
        <f t="shared" si="45"/>
        <v>494-08</v>
      </c>
      <c r="S140" s="11">
        <f>VLOOKUP(R140,'정형공정 적용리스트'!$A:$D,3,FALSE)</f>
        <v>99</v>
      </c>
      <c r="T140" s="11">
        <f t="shared" si="35"/>
        <v>79.2</v>
      </c>
    </row>
    <row r="141" spans="2:20">
      <c r="B141" s="6" t="str">
        <f t="shared" si="37"/>
        <v>252-00</v>
      </c>
      <c r="C141" s="7" t="str">
        <f t="shared" si="38"/>
        <v>BODY</v>
      </c>
      <c r="D141" s="7">
        <f t="shared" si="39"/>
        <v>50</v>
      </c>
      <c r="F141" s="6" t="str">
        <f t="shared" si="40"/>
        <v>252-00</v>
      </c>
      <c r="G141" s="7" t="str">
        <f t="shared" si="41"/>
        <v>BODY</v>
      </c>
      <c r="H141" s="7">
        <f t="shared" si="42"/>
        <v>60</v>
      </c>
      <c r="J141" s="6" t="str">
        <f t="shared" si="36"/>
        <v>252-00</v>
      </c>
      <c r="K141" s="7" t="str">
        <f t="shared" si="43"/>
        <v>BODY</v>
      </c>
      <c r="L141" s="7">
        <f t="shared" si="44"/>
        <v>80</v>
      </c>
      <c r="N141" s="8" t="s">
        <v>87</v>
      </c>
      <c r="O141" s="9" t="s">
        <v>2156</v>
      </c>
      <c r="P141" s="9">
        <v>100</v>
      </c>
      <c r="R141" s="10" t="str">
        <f t="shared" si="45"/>
        <v>252-00</v>
      </c>
      <c r="S141" s="11">
        <f>VLOOKUP(R141,'정형공정 적용리스트'!$A:$D,3,FALSE)</f>
        <v>100</v>
      </c>
      <c r="T141" s="11">
        <f t="shared" si="35"/>
        <v>80</v>
      </c>
    </row>
    <row r="142" spans="2:20">
      <c r="B142" s="6" t="str">
        <f t="shared" si="37"/>
        <v>427-00</v>
      </c>
      <c r="C142" s="7" t="str">
        <f t="shared" si="38"/>
        <v>REB,RETAINER</v>
      </c>
      <c r="D142" s="7">
        <f t="shared" si="39"/>
        <v>28.5</v>
      </c>
      <c r="F142" s="6" t="str">
        <f t="shared" si="40"/>
        <v>427-00</v>
      </c>
      <c r="G142" s="7" t="str">
        <f t="shared" si="41"/>
        <v>REB,RETAINER</v>
      </c>
      <c r="H142" s="7">
        <f t="shared" si="42"/>
        <v>34.199999999999996</v>
      </c>
      <c r="J142" s="6" t="str">
        <f t="shared" si="36"/>
        <v>427-00</v>
      </c>
      <c r="K142" s="7" t="str">
        <f t="shared" si="43"/>
        <v>REB,RETAINER</v>
      </c>
      <c r="L142" s="7">
        <f t="shared" si="44"/>
        <v>45.6</v>
      </c>
      <c r="N142" s="8" t="s">
        <v>228</v>
      </c>
      <c r="O142" s="9" t="s">
        <v>2155</v>
      </c>
      <c r="P142" s="9">
        <v>57</v>
      </c>
      <c r="R142" s="10" t="str">
        <f t="shared" si="45"/>
        <v>427-00</v>
      </c>
      <c r="S142" s="11">
        <f>VLOOKUP(R142,'정형공정 적용리스트'!$A:$D,3,FALSE)</f>
        <v>57</v>
      </c>
      <c r="T142" s="11">
        <f t="shared" ref="T142:T197" si="46">IF(S142&gt;0,S142*0.8,"O")</f>
        <v>45.6</v>
      </c>
    </row>
    <row r="143" spans="2:20">
      <c r="B143" s="6" t="str">
        <f t="shared" si="37"/>
        <v>427-00</v>
      </c>
      <c r="C143" s="7" t="str">
        <f t="shared" si="38"/>
        <v>REB,RETAINER</v>
      </c>
      <c r="D143" s="7">
        <f t="shared" si="39"/>
        <v>28.5</v>
      </c>
      <c r="F143" s="6" t="str">
        <f t="shared" si="40"/>
        <v>427-00</v>
      </c>
      <c r="G143" s="7" t="str">
        <f t="shared" si="41"/>
        <v>REB,RETAINER</v>
      </c>
      <c r="H143" s="7">
        <f t="shared" si="42"/>
        <v>34.199999999999996</v>
      </c>
      <c r="J143" s="6" t="str">
        <f t="shared" si="36"/>
        <v>427-00</v>
      </c>
      <c r="K143" s="7" t="str">
        <f t="shared" si="43"/>
        <v>REB,RETAINER</v>
      </c>
      <c r="L143" s="7">
        <f t="shared" si="44"/>
        <v>45.6</v>
      </c>
      <c r="N143" s="8" t="s">
        <v>228</v>
      </c>
      <c r="O143" s="9" t="s">
        <v>2155</v>
      </c>
      <c r="P143" s="9">
        <v>57</v>
      </c>
      <c r="R143" s="10" t="str">
        <f t="shared" si="45"/>
        <v>427-00</v>
      </c>
      <c r="S143" s="11">
        <f>VLOOKUP(R143,'정형공정 적용리스트'!$A:$D,3,FALSE)</f>
        <v>57</v>
      </c>
      <c r="T143" s="11">
        <f t="shared" si="46"/>
        <v>45.6</v>
      </c>
    </row>
    <row r="144" spans="2:20">
      <c r="B144" s="6" t="str">
        <f t="shared" si="37"/>
        <v>494-06</v>
      </c>
      <c r="C144" s="7" t="str">
        <f t="shared" si="38"/>
        <v>REB,RETAINER</v>
      </c>
      <c r="D144" s="7">
        <f t="shared" si="39"/>
        <v>50</v>
      </c>
      <c r="F144" s="6" t="str">
        <f t="shared" si="40"/>
        <v>494-06</v>
      </c>
      <c r="G144" s="7" t="str">
        <f t="shared" si="41"/>
        <v>REB,RETAINER</v>
      </c>
      <c r="H144" s="7">
        <f t="shared" si="42"/>
        <v>60</v>
      </c>
      <c r="J144" s="6" t="str">
        <f t="shared" si="36"/>
        <v>494-06</v>
      </c>
      <c r="K144" s="7" t="str">
        <f t="shared" si="43"/>
        <v>REB,RETAINER</v>
      </c>
      <c r="L144" s="7">
        <f t="shared" si="44"/>
        <v>80</v>
      </c>
      <c r="N144" s="8" t="s">
        <v>364</v>
      </c>
      <c r="O144" s="9" t="s">
        <v>2155</v>
      </c>
      <c r="P144" s="9">
        <v>100</v>
      </c>
      <c r="R144" s="10" t="str">
        <f t="shared" si="45"/>
        <v>494-06</v>
      </c>
      <c r="S144" s="11">
        <f>VLOOKUP(R144,'정형공정 적용리스트'!$A:$D,3,FALSE)</f>
        <v>100</v>
      </c>
      <c r="T144" s="11">
        <f t="shared" si="46"/>
        <v>80</v>
      </c>
    </row>
    <row r="145" spans="2:20">
      <c r="B145" s="6" t="str">
        <f t="shared" si="37"/>
        <v>554-03</v>
      </c>
      <c r="C145" s="7" t="str">
        <f t="shared" si="38"/>
        <v>GAS SPRING PISTON</v>
      </c>
      <c r="D145" s="7">
        <f t="shared" si="39"/>
        <v>50</v>
      </c>
      <c r="F145" s="6" t="str">
        <f t="shared" si="40"/>
        <v>554-03</v>
      </c>
      <c r="G145" s="7" t="str">
        <f t="shared" si="41"/>
        <v>GAS SPRING PISTON</v>
      </c>
      <c r="H145" s="7">
        <f t="shared" si="42"/>
        <v>60</v>
      </c>
      <c r="J145" s="6" t="str">
        <f t="shared" si="36"/>
        <v>554-03</v>
      </c>
      <c r="K145" s="7" t="str">
        <f t="shared" si="43"/>
        <v>GAS SPRING PISTON</v>
      </c>
      <c r="L145" s="7">
        <f t="shared" si="44"/>
        <v>80</v>
      </c>
      <c r="N145" s="8" t="s">
        <v>426</v>
      </c>
      <c r="O145" s="9" t="s">
        <v>2316</v>
      </c>
      <c r="P145" s="9">
        <v>100</v>
      </c>
      <c r="R145" s="10" t="str">
        <f t="shared" si="45"/>
        <v>554-03</v>
      </c>
      <c r="S145" s="11">
        <f>VLOOKUP(R145,'정형공정 적용리스트'!$A:$D,3,FALSE)</f>
        <v>100</v>
      </c>
      <c r="T145" s="11">
        <f t="shared" si="46"/>
        <v>80</v>
      </c>
    </row>
    <row r="146" spans="2:20">
      <c r="B146" s="6" t="str">
        <f t="shared" si="37"/>
        <v>807-02</v>
      </c>
      <c r="C146" s="7" t="str">
        <f t="shared" si="38"/>
        <v>REB,RETAINER</v>
      </c>
      <c r="D146" s="7">
        <f t="shared" si="39"/>
        <v>42</v>
      </c>
      <c r="F146" s="6" t="str">
        <f t="shared" si="40"/>
        <v>807-02</v>
      </c>
      <c r="G146" s="7" t="str">
        <f t="shared" si="41"/>
        <v>REB,RETAINER</v>
      </c>
      <c r="H146" s="7">
        <f t="shared" si="42"/>
        <v>50.4</v>
      </c>
      <c r="J146" s="6" t="str">
        <f t="shared" si="36"/>
        <v>807-02</v>
      </c>
      <c r="K146" s="7" t="str">
        <f t="shared" si="43"/>
        <v>REB,RETAINER</v>
      </c>
      <c r="L146" s="7">
        <f t="shared" si="44"/>
        <v>67.2</v>
      </c>
      <c r="N146" s="8" t="s">
        <v>141</v>
      </c>
      <c r="O146" s="9" t="s">
        <v>2155</v>
      </c>
      <c r="P146" s="9">
        <v>84</v>
      </c>
      <c r="R146" s="10" t="str">
        <f t="shared" si="45"/>
        <v>807-02</v>
      </c>
      <c r="S146" s="11">
        <f>VLOOKUP(R146,'정형공정 적용리스트'!$A:$D,3,FALSE)</f>
        <v>84</v>
      </c>
      <c r="T146" s="11">
        <f t="shared" si="46"/>
        <v>67.2</v>
      </c>
    </row>
    <row r="147" spans="2:20">
      <c r="B147" s="6" t="str">
        <f t="shared" si="37"/>
        <v>823-00</v>
      </c>
      <c r="C147" s="7" t="str">
        <f t="shared" si="38"/>
        <v>COLLAR</v>
      </c>
      <c r="D147" s="7">
        <f t="shared" si="39"/>
        <v>60</v>
      </c>
      <c r="F147" s="6" t="str">
        <f t="shared" si="40"/>
        <v>823-00</v>
      </c>
      <c r="G147" s="7" t="str">
        <f t="shared" si="41"/>
        <v>COLLAR</v>
      </c>
      <c r="H147" s="7">
        <f t="shared" si="42"/>
        <v>80</v>
      </c>
      <c r="J147" s="6" t="str">
        <f t="shared" si="36"/>
        <v>823-00</v>
      </c>
      <c r="K147" s="7" t="str">
        <f t="shared" si="43"/>
        <v>COLLAR</v>
      </c>
      <c r="L147" s="7" t="str">
        <f t="shared" si="44"/>
        <v>O</v>
      </c>
      <c r="N147" s="8" t="s">
        <v>804</v>
      </c>
      <c r="O147" s="9" t="s">
        <v>2221</v>
      </c>
      <c r="P147" s="9">
        <v>100</v>
      </c>
      <c r="R147" s="10" t="str">
        <f t="shared" si="45"/>
        <v>823-00</v>
      </c>
      <c r="S147" s="11" t="e">
        <f>VLOOKUP(R147,'정형공정 적용리스트'!$A:$D,3,FALSE)</f>
        <v>#N/A</v>
      </c>
      <c r="T147" s="11" t="s">
        <v>2340</v>
      </c>
    </row>
    <row r="148" spans="2:20">
      <c r="B148" s="6" t="str">
        <f t="shared" si="37"/>
        <v>409-00</v>
      </c>
      <c r="C148" s="7" t="str">
        <f t="shared" si="38"/>
        <v>REB,RETAINER</v>
      </c>
      <c r="D148" s="7">
        <f t="shared" si="39"/>
        <v>28</v>
      </c>
      <c r="F148" s="6" t="str">
        <f t="shared" si="40"/>
        <v>409-00</v>
      </c>
      <c r="G148" s="7" t="str">
        <f t="shared" si="41"/>
        <v>REB,RETAINER</v>
      </c>
      <c r="H148" s="7">
        <f t="shared" si="42"/>
        <v>33.6</v>
      </c>
      <c r="J148" s="6" t="str">
        <f t="shared" si="36"/>
        <v>409-00</v>
      </c>
      <c r="K148" s="7" t="str">
        <f t="shared" si="43"/>
        <v>REB,RETAINER</v>
      </c>
      <c r="L148" s="7">
        <f t="shared" si="44"/>
        <v>44.800000000000004</v>
      </c>
      <c r="N148" s="8" t="s">
        <v>204</v>
      </c>
      <c r="O148" s="9" t="s">
        <v>2155</v>
      </c>
      <c r="P148" s="9">
        <v>56</v>
      </c>
      <c r="R148" s="10" t="str">
        <f t="shared" si="45"/>
        <v>409-00</v>
      </c>
      <c r="S148" s="11">
        <f>VLOOKUP(R148,'정형공정 적용리스트'!$A:$D,3,FALSE)</f>
        <v>56</v>
      </c>
      <c r="T148" s="11">
        <f t="shared" ref="T148:T153" si="47">IF(S148&gt;0,S148*0.8,"O")</f>
        <v>44.800000000000004</v>
      </c>
    </row>
    <row r="149" spans="2:20">
      <c r="B149" s="6" t="str">
        <f t="shared" si="37"/>
        <v>409-00</v>
      </c>
      <c r="C149" s="7" t="str">
        <f t="shared" si="38"/>
        <v>REB,RETAINER</v>
      </c>
      <c r="D149" s="7">
        <f t="shared" si="39"/>
        <v>28</v>
      </c>
      <c r="F149" s="6" t="str">
        <f t="shared" si="40"/>
        <v>409-00</v>
      </c>
      <c r="G149" s="7" t="str">
        <f t="shared" si="41"/>
        <v>REB,RETAINER</v>
      </c>
      <c r="H149" s="7">
        <f t="shared" si="42"/>
        <v>33.6</v>
      </c>
      <c r="J149" s="6" t="str">
        <f t="shared" si="36"/>
        <v>409-00</v>
      </c>
      <c r="K149" s="7" t="str">
        <f t="shared" si="43"/>
        <v>REB,RETAINER</v>
      </c>
      <c r="L149" s="7">
        <f t="shared" si="44"/>
        <v>44.800000000000004</v>
      </c>
      <c r="N149" s="8" t="s">
        <v>204</v>
      </c>
      <c r="O149" s="9" t="s">
        <v>2155</v>
      </c>
      <c r="P149" s="9">
        <v>56</v>
      </c>
      <c r="R149" s="10" t="str">
        <f t="shared" si="45"/>
        <v>409-00</v>
      </c>
      <c r="S149" s="11">
        <f>VLOOKUP(R149,'정형공정 적용리스트'!$A:$D,3,FALSE)</f>
        <v>56</v>
      </c>
      <c r="T149" s="11">
        <f t="shared" si="47"/>
        <v>44.800000000000004</v>
      </c>
    </row>
    <row r="150" spans="2:20">
      <c r="B150" s="6" t="str">
        <f t="shared" si="37"/>
        <v>413-00</v>
      </c>
      <c r="C150" s="7" t="str">
        <f t="shared" si="38"/>
        <v>REB,RETAINER</v>
      </c>
      <c r="D150" s="7">
        <f t="shared" si="39"/>
        <v>50.5</v>
      </c>
      <c r="F150" s="6" t="str">
        <f t="shared" si="40"/>
        <v>413-00</v>
      </c>
      <c r="G150" s="7" t="str">
        <f t="shared" si="41"/>
        <v>REB,RETAINER</v>
      </c>
      <c r="H150" s="7">
        <f t="shared" si="42"/>
        <v>60.599999999999994</v>
      </c>
      <c r="J150" s="6" t="str">
        <f t="shared" si="36"/>
        <v>413-00</v>
      </c>
      <c r="K150" s="7" t="str">
        <f t="shared" si="43"/>
        <v>REB,RETAINER</v>
      </c>
      <c r="L150" s="7">
        <f t="shared" si="44"/>
        <v>80.800000000000011</v>
      </c>
      <c r="N150" s="8" t="s">
        <v>212</v>
      </c>
      <c r="O150" s="9" t="s">
        <v>2155</v>
      </c>
      <c r="P150" s="9">
        <v>101</v>
      </c>
      <c r="R150" s="10" t="str">
        <f t="shared" si="45"/>
        <v>413-00</v>
      </c>
      <c r="S150" s="11">
        <f>VLOOKUP(R150,'정형공정 적용리스트'!$A:$D,3,FALSE)</f>
        <v>101</v>
      </c>
      <c r="T150" s="11">
        <f t="shared" si="47"/>
        <v>80.800000000000011</v>
      </c>
    </row>
    <row r="151" spans="2:20">
      <c r="B151" s="6" t="str">
        <f t="shared" si="37"/>
        <v>515-00</v>
      </c>
      <c r="C151" s="7" t="str">
        <f t="shared" si="38"/>
        <v>COMP,RETAINER</v>
      </c>
      <c r="D151" s="7">
        <f t="shared" si="39"/>
        <v>42.5</v>
      </c>
      <c r="F151" s="6" t="str">
        <f t="shared" si="40"/>
        <v>515-00</v>
      </c>
      <c r="G151" s="7" t="str">
        <f t="shared" si="41"/>
        <v>COMP,RETAINER</v>
      </c>
      <c r="H151" s="7">
        <f t="shared" si="42"/>
        <v>51</v>
      </c>
      <c r="J151" s="6" t="str">
        <f t="shared" si="36"/>
        <v>515-00</v>
      </c>
      <c r="K151" s="7" t="str">
        <f t="shared" si="43"/>
        <v>COMP,RETAINER</v>
      </c>
      <c r="L151" s="7">
        <f t="shared" si="44"/>
        <v>68</v>
      </c>
      <c r="N151" s="8" t="s">
        <v>391</v>
      </c>
      <c r="O151" s="9" t="s">
        <v>2164</v>
      </c>
      <c r="P151" s="9">
        <v>85</v>
      </c>
      <c r="R151" s="10" t="str">
        <f t="shared" si="45"/>
        <v>515-00</v>
      </c>
      <c r="S151" s="11">
        <f>VLOOKUP(R151,'정형공정 적용리스트'!$A:$D,3,FALSE)</f>
        <v>85</v>
      </c>
      <c r="T151" s="11">
        <f t="shared" si="47"/>
        <v>68</v>
      </c>
    </row>
    <row r="152" spans="2:20">
      <c r="B152" s="6" t="str">
        <f t="shared" si="37"/>
        <v>515-00</v>
      </c>
      <c r="C152" s="7" t="str">
        <f t="shared" si="38"/>
        <v>COMP,RETAINER</v>
      </c>
      <c r="D152" s="7">
        <f t="shared" si="39"/>
        <v>42.5</v>
      </c>
      <c r="F152" s="6" t="str">
        <f t="shared" si="40"/>
        <v>515-00</v>
      </c>
      <c r="G152" s="7" t="str">
        <f t="shared" si="41"/>
        <v>COMP,RETAINER</v>
      </c>
      <c r="H152" s="7">
        <f t="shared" si="42"/>
        <v>51</v>
      </c>
      <c r="J152" s="6" t="str">
        <f t="shared" si="36"/>
        <v>515-00</v>
      </c>
      <c r="K152" s="7" t="str">
        <f t="shared" si="43"/>
        <v>COMP,RETAINER</v>
      </c>
      <c r="L152" s="7">
        <f t="shared" si="44"/>
        <v>68</v>
      </c>
      <c r="N152" s="8" t="s">
        <v>391</v>
      </c>
      <c r="O152" s="9" t="s">
        <v>2164</v>
      </c>
      <c r="P152" s="9">
        <v>85</v>
      </c>
      <c r="R152" s="10" t="str">
        <f t="shared" si="45"/>
        <v>515-00</v>
      </c>
      <c r="S152" s="11">
        <f>VLOOKUP(R152,'정형공정 적용리스트'!$A:$D,3,FALSE)</f>
        <v>85</v>
      </c>
      <c r="T152" s="11">
        <f t="shared" si="47"/>
        <v>68</v>
      </c>
    </row>
    <row r="153" spans="2:20">
      <c r="B153" s="6" t="str">
        <f t="shared" si="37"/>
        <v>515-01</v>
      </c>
      <c r="C153" s="7" t="str">
        <f t="shared" si="38"/>
        <v>COMP,RETAINER</v>
      </c>
      <c r="D153" s="7">
        <f t="shared" si="39"/>
        <v>50.5</v>
      </c>
      <c r="F153" s="6" t="str">
        <f t="shared" si="40"/>
        <v>515-01</v>
      </c>
      <c r="G153" s="7" t="str">
        <f t="shared" si="41"/>
        <v>COMP,RETAINER</v>
      </c>
      <c r="H153" s="7">
        <f t="shared" si="42"/>
        <v>60.599999999999994</v>
      </c>
      <c r="J153" s="6" t="str">
        <f t="shared" si="36"/>
        <v>515-01</v>
      </c>
      <c r="K153" s="7" t="str">
        <f t="shared" si="43"/>
        <v>COMP,RETAINER</v>
      </c>
      <c r="L153" s="7">
        <f t="shared" si="44"/>
        <v>80.800000000000011</v>
      </c>
      <c r="N153" s="8" t="s">
        <v>393</v>
      </c>
      <c r="O153" s="9" t="s">
        <v>2164</v>
      </c>
      <c r="P153" s="9">
        <v>101</v>
      </c>
      <c r="R153" s="10" t="str">
        <f t="shared" si="45"/>
        <v>515-01</v>
      </c>
      <c r="S153" s="11">
        <f>VLOOKUP(R153,'정형공정 적용리스트'!$A:$D,3,FALSE)</f>
        <v>101</v>
      </c>
      <c r="T153" s="11">
        <f t="shared" si="47"/>
        <v>80.800000000000011</v>
      </c>
    </row>
    <row r="154" spans="2:20">
      <c r="B154" s="6" t="str">
        <f t="shared" si="37"/>
        <v>3SA1154</v>
      </c>
      <c r="C154" s="7" t="str">
        <f t="shared" si="38"/>
        <v>PISTON RING</v>
      </c>
      <c r="D154" s="7" t="e">
        <f t="shared" si="39"/>
        <v>#N/A</v>
      </c>
      <c r="F154" s="6" t="str">
        <f t="shared" si="40"/>
        <v>3SA1154</v>
      </c>
      <c r="G154" s="7" t="str">
        <f t="shared" si="41"/>
        <v>PISTON RING</v>
      </c>
      <c r="H154" s="7" t="e">
        <f t="shared" si="42"/>
        <v>#N/A</v>
      </c>
      <c r="J154" s="6" t="str">
        <f t="shared" si="36"/>
        <v>3SA1154</v>
      </c>
      <c r="K154" s="7" t="str">
        <f t="shared" si="43"/>
        <v>PISTON RING</v>
      </c>
      <c r="L154" s="7" t="e">
        <f t="shared" si="44"/>
        <v>#N/A</v>
      </c>
      <c r="N154" s="8" t="s">
        <v>2890</v>
      </c>
      <c r="O154" s="9" t="s">
        <v>2888</v>
      </c>
      <c r="P154" s="9">
        <v>82</v>
      </c>
      <c r="R154" s="10" t="str">
        <f t="shared" si="45"/>
        <v>3SA1154</v>
      </c>
      <c r="S154" s="11" t="e">
        <f>VLOOKUP(R154,'정형공정 적용리스트'!$A:$D,3,FALSE)</f>
        <v>#N/A</v>
      </c>
      <c r="T154" s="11" t="e">
        <f t="shared" si="46"/>
        <v>#N/A</v>
      </c>
    </row>
    <row r="155" spans="2:20">
      <c r="B155" s="6" t="str">
        <f t="shared" si="37"/>
        <v>494-06</v>
      </c>
      <c r="C155" s="7" t="str">
        <f t="shared" si="38"/>
        <v>REB,RETAINER</v>
      </c>
      <c r="D155" s="7">
        <f t="shared" si="39"/>
        <v>50</v>
      </c>
      <c r="F155" s="6" t="str">
        <f t="shared" si="40"/>
        <v>494-06</v>
      </c>
      <c r="G155" s="7" t="str">
        <f t="shared" si="41"/>
        <v>REB,RETAINER</v>
      </c>
      <c r="H155" s="7">
        <f t="shared" si="42"/>
        <v>60</v>
      </c>
      <c r="J155" s="6" t="str">
        <f t="shared" si="36"/>
        <v>494-06</v>
      </c>
      <c r="K155" s="7" t="str">
        <f t="shared" si="43"/>
        <v>REB,RETAINER</v>
      </c>
      <c r="L155" s="7">
        <f t="shared" si="44"/>
        <v>80</v>
      </c>
      <c r="N155" s="8" t="s">
        <v>364</v>
      </c>
      <c r="O155" s="9" t="s">
        <v>2155</v>
      </c>
      <c r="P155" s="9">
        <v>100</v>
      </c>
      <c r="R155" s="10" t="str">
        <f t="shared" si="45"/>
        <v>494-06</v>
      </c>
      <c r="S155" s="11">
        <f>VLOOKUP(R155,'정형공정 적용리스트'!$A:$D,3,FALSE)</f>
        <v>100</v>
      </c>
      <c r="T155" s="11">
        <f t="shared" si="46"/>
        <v>80</v>
      </c>
    </row>
    <row r="156" spans="2:20">
      <c r="B156" s="6" t="str">
        <f t="shared" si="37"/>
        <v>803-01</v>
      </c>
      <c r="C156" s="7" t="str">
        <f t="shared" si="38"/>
        <v>REB,RETAINER</v>
      </c>
      <c r="D156" s="7">
        <f t="shared" si="39"/>
        <v>51</v>
      </c>
      <c r="F156" s="6" t="str">
        <f t="shared" si="40"/>
        <v>803-01</v>
      </c>
      <c r="G156" s="7" t="str">
        <f t="shared" si="41"/>
        <v>REB,RETAINER</v>
      </c>
      <c r="H156" s="7">
        <f t="shared" si="42"/>
        <v>61.199999999999996</v>
      </c>
      <c r="J156" s="6" t="str">
        <f t="shared" si="36"/>
        <v>803-01</v>
      </c>
      <c r="K156" s="7" t="str">
        <f t="shared" si="43"/>
        <v>REB,RETAINER</v>
      </c>
      <c r="L156" s="7">
        <f t="shared" si="44"/>
        <v>81.600000000000009</v>
      </c>
      <c r="N156" s="8" t="s">
        <v>790</v>
      </c>
      <c r="O156" s="9" t="s">
        <v>2155</v>
      </c>
      <c r="P156" s="9">
        <v>102</v>
      </c>
      <c r="R156" s="10" t="str">
        <f t="shared" si="45"/>
        <v>803-01</v>
      </c>
      <c r="S156" s="11">
        <f>VLOOKUP(R156,'정형공정 적용리스트'!$A:$D,3,FALSE)</f>
        <v>102</v>
      </c>
      <c r="T156" s="11">
        <f t="shared" si="46"/>
        <v>81.600000000000009</v>
      </c>
    </row>
    <row r="157" spans="2:20">
      <c r="B157" s="6" t="str">
        <f t="shared" si="37"/>
        <v>404-00</v>
      </c>
      <c r="C157" s="7" t="str">
        <f t="shared" si="38"/>
        <v>COMP,RETAINER</v>
      </c>
      <c r="D157" s="7">
        <f t="shared" si="39"/>
        <v>28.5</v>
      </c>
      <c r="F157" s="6" t="str">
        <f t="shared" si="40"/>
        <v>404-00</v>
      </c>
      <c r="G157" s="7" t="str">
        <f t="shared" si="41"/>
        <v>COMP,RETAINER</v>
      </c>
      <c r="H157" s="7">
        <f t="shared" si="42"/>
        <v>34.199999999999996</v>
      </c>
      <c r="J157" s="6" t="str">
        <f t="shared" si="36"/>
        <v>404-00</v>
      </c>
      <c r="K157" s="7" t="str">
        <f t="shared" si="43"/>
        <v>COMP,RETAINER</v>
      </c>
      <c r="L157" s="7">
        <f t="shared" si="44"/>
        <v>45.6</v>
      </c>
      <c r="N157" s="8" t="s">
        <v>194</v>
      </c>
      <c r="O157" s="9" t="s">
        <v>2164</v>
      </c>
      <c r="P157" s="9">
        <v>57</v>
      </c>
      <c r="R157" s="10" t="str">
        <f t="shared" si="45"/>
        <v>404-00</v>
      </c>
      <c r="S157" s="11">
        <f>VLOOKUP(R157,'정형공정 적용리스트'!$A:$D,3,FALSE)</f>
        <v>57</v>
      </c>
      <c r="T157" s="11">
        <f t="shared" si="46"/>
        <v>45.6</v>
      </c>
    </row>
    <row r="158" spans="2:20">
      <c r="B158" s="6" t="str">
        <f t="shared" si="37"/>
        <v>404-00</v>
      </c>
      <c r="C158" s="7" t="str">
        <f t="shared" si="38"/>
        <v>COMP,RETAINER</v>
      </c>
      <c r="D158" s="7">
        <f t="shared" si="39"/>
        <v>28.5</v>
      </c>
      <c r="F158" s="6" t="str">
        <f t="shared" si="40"/>
        <v>404-00</v>
      </c>
      <c r="G158" s="7" t="str">
        <f t="shared" si="41"/>
        <v>COMP,RETAINER</v>
      </c>
      <c r="H158" s="7">
        <f t="shared" si="42"/>
        <v>34.199999999999996</v>
      </c>
      <c r="J158" s="6" t="str">
        <f t="shared" si="36"/>
        <v>404-00</v>
      </c>
      <c r="K158" s="7" t="str">
        <f t="shared" si="43"/>
        <v>COMP,RETAINER</v>
      </c>
      <c r="L158" s="7">
        <f t="shared" si="44"/>
        <v>45.6</v>
      </c>
      <c r="N158" s="8" t="s">
        <v>194</v>
      </c>
      <c r="O158" s="9" t="s">
        <v>2164</v>
      </c>
      <c r="P158" s="9">
        <v>57</v>
      </c>
      <c r="R158" s="10" t="str">
        <f t="shared" si="45"/>
        <v>404-00</v>
      </c>
      <c r="S158" s="11">
        <f>VLOOKUP(R158,'정형공정 적용리스트'!$A:$D,3,FALSE)</f>
        <v>57</v>
      </c>
      <c r="T158" s="11">
        <f t="shared" si="46"/>
        <v>45.6</v>
      </c>
    </row>
    <row r="159" spans="2:20">
      <c r="B159" s="6" t="str">
        <f t="shared" si="37"/>
        <v>434-00</v>
      </c>
      <c r="C159" s="7" t="str">
        <f t="shared" si="38"/>
        <v>ROTARY VALVE(A)</v>
      </c>
      <c r="D159" s="7">
        <f t="shared" si="39"/>
        <v>61.8</v>
      </c>
      <c r="F159" s="6" t="str">
        <f t="shared" si="40"/>
        <v>434-00</v>
      </c>
      <c r="G159" s="7" t="str">
        <f t="shared" si="41"/>
        <v>ROTARY VALVE(A)</v>
      </c>
      <c r="H159" s="7">
        <f t="shared" si="42"/>
        <v>82.4</v>
      </c>
      <c r="J159" s="6" t="str">
        <f t="shared" si="36"/>
        <v>434-00</v>
      </c>
      <c r="K159" s="7" t="str">
        <f t="shared" si="43"/>
        <v>ROTARY VALVE(A)</v>
      </c>
      <c r="L159" s="7" t="str">
        <f t="shared" si="44"/>
        <v>O</v>
      </c>
      <c r="N159" s="8" t="s">
        <v>249</v>
      </c>
      <c r="O159" s="9" t="s">
        <v>2166</v>
      </c>
      <c r="P159" s="9">
        <v>103</v>
      </c>
      <c r="R159" s="10" t="str">
        <f t="shared" si="45"/>
        <v>434-00</v>
      </c>
      <c r="S159" s="11" t="e">
        <f>VLOOKUP(R159,'정형공정 적용리스트'!$A:$D,3,FALSE)</f>
        <v>#N/A</v>
      </c>
      <c r="T159" s="11" t="s">
        <v>2340</v>
      </c>
    </row>
    <row r="160" spans="2:20">
      <c r="B160" s="6" t="str">
        <f t="shared" si="37"/>
        <v>807-07</v>
      </c>
      <c r="C160" s="7" t="str">
        <f t="shared" si="38"/>
        <v>REB,RETAINER</v>
      </c>
      <c r="D160" s="7">
        <f t="shared" si="39"/>
        <v>47.5</v>
      </c>
      <c r="F160" s="6" t="str">
        <f t="shared" si="40"/>
        <v>807-07</v>
      </c>
      <c r="G160" s="7" t="str">
        <f t="shared" si="41"/>
        <v>REB,RETAINER</v>
      </c>
      <c r="H160" s="7">
        <f t="shared" si="42"/>
        <v>57</v>
      </c>
      <c r="J160" s="6" t="str">
        <f t="shared" si="36"/>
        <v>807-07</v>
      </c>
      <c r="K160" s="7" t="str">
        <f t="shared" si="43"/>
        <v>REB,RETAINER</v>
      </c>
      <c r="L160" s="7">
        <f t="shared" si="44"/>
        <v>76</v>
      </c>
      <c r="N160" s="8" t="s">
        <v>145</v>
      </c>
      <c r="O160" s="9" t="s">
        <v>2155</v>
      </c>
      <c r="P160" s="9">
        <v>95</v>
      </c>
      <c r="R160" s="10" t="str">
        <f t="shared" si="45"/>
        <v>807-07</v>
      </c>
      <c r="S160" s="11">
        <f>VLOOKUP(R160,'정형공정 적용리스트'!$A:$D,3,FALSE)</f>
        <v>95</v>
      </c>
      <c r="T160" s="11">
        <f t="shared" ref="T160" si="48">IF(S160&gt;0,S160*0.8,"O")</f>
        <v>76</v>
      </c>
    </row>
    <row r="161" spans="2:20">
      <c r="B161" s="6" t="str">
        <f t="shared" si="37"/>
        <v>1762-02</v>
      </c>
      <c r="C161" s="7" t="str">
        <f t="shared" si="38"/>
        <v>GUIDE SLEEVE</v>
      </c>
      <c r="D161" s="7">
        <f t="shared" si="39"/>
        <v>58.199999999999996</v>
      </c>
      <c r="F161" s="6" t="str">
        <f t="shared" si="40"/>
        <v>1762-02</v>
      </c>
      <c r="G161" s="7" t="str">
        <f t="shared" si="41"/>
        <v>GUIDE SLEEVE</v>
      </c>
      <c r="H161" s="7">
        <f t="shared" si="42"/>
        <v>77.600000000000009</v>
      </c>
      <c r="J161" s="6" t="str">
        <f t="shared" si="36"/>
        <v>1762-02</v>
      </c>
      <c r="K161" s="7" t="str">
        <f t="shared" si="43"/>
        <v>GUIDE SLEEVE</v>
      </c>
      <c r="L161" s="7" t="str">
        <f t="shared" si="44"/>
        <v>O</v>
      </c>
      <c r="N161" s="8" t="s">
        <v>2753</v>
      </c>
      <c r="O161" s="9" t="s">
        <v>2305</v>
      </c>
      <c r="P161" s="9">
        <v>97</v>
      </c>
      <c r="R161" s="10" t="str">
        <f t="shared" si="45"/>
        <v>1762-02</v>
      </c>
      <c r="S161" s="11" t="e">
        <f>VLOOKUP(R161,'정형공정 적용리스트'!$A:$D,3,FALSE)</f>
        <v>#N/A</v>
      </c>
      <c r="T161" s="11" t="s">
        <v>2340</v>
      </c>
    </row>
    <row r="162" spans="2:20">
      <c r="B162" s="6" t="str">
        <f t="shared" si="37"/>
        <v>807-11</v>
      </c>
      <c r="C162" s="7" t="str">
        <f t="shared" si="38"/>
        <v>REB,RETAINER</v>
      </c>
      <c r="D162" s="7">
        <f t="shared" si="39"/>
        <v>52</v>
      </c>
      <c r="F162" s="6" t="str">
        <f t="shared" si="40"/>
        <v>807-11</v>
      </c>
      <c r="G162" s="7" t="str">
        <f t="shared" si="41"/>
        <v>REB,RETAINER</v>
      </c>
      <c r="H162" s="7">
        <f t="shared" si="42"/>
        <v>62.4</v>
      </c>
      <c r="J162" s="6" t="str">
        <f t="shared" si="36"/>
        <v>807-11</v>
      </c>
      <c r="K162" s="7" t="str">
        <f t="shared" si="43"/>
        <v>REB,RETAINER</v>
      </c>
      <c r="L162" s="7">
        <f t="shared" si="44"/>
        <v>83.2</v>
      </c>
      <c r="N162" s="8" t="s">
        <v>148</v>
      </c>
      <c r="O162" s="9" t="s">
        <v>2155</v>
      </c>
      <c r="P162" s="9">
        <v>104</v>
      </c>
      <c r="R162" s="10" t="str">
        <f t="shared" si="45"/>
        <v>807-11</v>
      </c>
      <c r="S162" s="11">
        <f>VLOOKUP(R162,'정형공정 적용리스트'!$A:$D,3,FALSE)</f>
        <v>104</v>
      </c>
      <c r="T162" s="11">
        <f t="shared" ref="T162" si="49">IF(S162&gt;0,S162*0.8,"O")</f>
        <v>83.2</v>
      </c>
    </row>
    <row r="163" spans="2:20">
      <c r="B163" s="6" t="str">
        <f t="shared" si="37"/>
        <v>1945-01</v>
      </c>
      <c r="C163" s="7" t="str">
        <f t="shared" si="38"/>
        <v>GUIDE SLEEVE</v>
      </c>
      <c r="D163" s="7">
        <f t="shared" si="39"/>
        <v>63</v>
      </c>
      <c r="F163" s="6" t="str">
        <f t="shared" si="40"/>
        <v>1945-01</v>
      </c>
      <c r="G163" s="7" t="str">
        <f t="shared" si="41"/>
        <v>GUIDE SLEEVE</v>
      </c>
      <c r="H163" s="7">
        <f t="shared" si="42"/>
        <v>84</v>
      </c>
      <c r="J163" s="6" t="str">
        <f t="shared" si="36"/>
        <v>1945-01</v>
      </c>
      <c r="K163" s="7" t="str">
        <f t="shared" si="43"/>
        <v>GUIDE SLEEVE</v>
      </c>
      <c r="L163" s="7" t="str">
        <f t="shared" si="44"/>
        <v>O</v>
      </c>
      <c r="N163" s="8" t="s">
        <v>2820</v>
      </c>
      <c r="O163" s="9" t="s">
        <v>2305</v>
      </c>
      <c r="P163" s="9">
        <v>105</v>
      </c>
      <c r="R163" s="10" t="str">
        <f t="shared" si="45"/>
        <v>1945-01</v>
      </c>
      <c r="S163" s="11" t="e">
        <f>VLOOKUP(R163,'정형공정 적용리스트'!$A:$D,3,FALSE)</f>
        <v>#N/A</v>
      </c>
      <c r="T163" s="11" t="s">
        <v>2340</v>
      </c>
    </row>
    <row r="164" spans="2:20">
      <c r="B164" s="6" t="str">
        <f t="shared" si="37"/>
        <v>690-02</v>
      </c>
      <c r="C164" s="7" t="str">
        <f t="shared" si="38"/>
        <v>COMP,RETAINER</v>
      </c>
      <c r="D164" s="7">
        <f t="shared" si="39"/>
        <v>38</v>
      </c>
      <c r="F164" s="6" t="str">
        <f t="shared" si="40"/>
        <v>690-02</v>
      </c>
      <c r="G164" s="7" t="str">
        <f t="shared" si="41"/>
        <v>COMP,RETAINER</v>
      </c>
      <c r="H164" s="7">
        <f t="shared" si="42"/>
        <v>45.6</v>
      </c>
      <c r="J164" s="6" t="str">
        <f t="shared" si="36"/>
        <v>690-02</v>
      </c>
      <c r="K164" s="7" t="str">
        <f t="shared" si="43"/>
        <v>COMP,RETAINER</v>
      </c>
      <c r="L164" s="7">
        <f t="shared" si="44"/>
        <v>60.800000000000004</v>
      </c>
      <c r="N164" s="8" t="s">
        <v>672</v>
      </c>
      <c r="O164" s="9" t="s">
        <v>2164</v>
      </c>
      <c r="P164" s="9">
        <v>76</v>
      </c>
      <c r="R164" s="10" t="str">
        <f t="shared" si="45"/>
        <v>690-02</v>
      </c>
      <c r="S164" s="11">
        <f>VLOOKUP(R164,'정형공정 적용리스트'!$A:$D,3,FALSE)</f>
        <v>76</v>
      </c>
      <c r="T164" s="11">
        <f t="shared" ref="T164:T166" si="50">IF(S164&gt;0,S164*0.8,"O")</f>
        <v>60.800000000000004</v>
      </c>
    </row>
    <row r="165" spans="2:20">
      <c r="B165" s="6" t="str">
        <f t="shared" si="37"/>
        <v>807-05</v>
      </c>
      <c r="C165" s="7" t="str">
        <f t="shared" si="38"/>
        <v>REB,RETAINER</v>
      </c>
      <c r="D165" s="7">
        <f t="shared" si="39"/>
        <v>47.5</v>
      </c>
      <c r="F165" s="6" t="str">
        <f t="shared" si="40"/>
        <v>807-05</v>
      </c>
      <c r="G165" s="7" t="str">
        <f t="shared" si="41"/>
        <v>REB,RETAINER</v>
      </c>
      <c r="H165" s="7">
        <f t="shared" si="42"/>
        <v>57</v>
      </c>
      <c r="J165" s="6" t="str">
        <f t="shared" si="36"/>
        <v>807-05</v>
      </c>
      <c r="K165" s="7" t="str">
        <f t="shared" si="43"/>
        <v>REB,RETAINER</v>
      </c>
      <c r="L165" s="7">
        <f t="shared" si="44"/>
        <v>76</v>
      </c>
      <c r="N165" s="8" t="s">
        <v>143</v>
      </c>
      <c r="O165" s="9" t="s">
        <v>2155</v>
      </c>
      <c r="P165" s="9">
        <v>95</v>
      </c>
      <c r="R165" s="10" t="str">
        <f t="shared" si="45"/>
        <v>807-05</v>
      </c>
      <c r="S165" s="11">
        <f>VLOOKUP(R165,'정형공정 적용리스트'!$A:$D,3,FALSE)</f>
        <v>95</v>
      </c>
      <c r="T165" s="11">
        <f t="shared" si="50"/>
        <v>76</v>
      </c>
    </row>
    <row r="166" spans="2:20">
      <c r="B166" s="6" t="str">
        <f t="shared" si="37"/>
        <v>386-00</v>
      </c>
      <c r="C166" s="7" t="str">
        <f t="shared" si="38"/>
        <v>BODY</v>
      </c>
      <c r="D166" s="7">
        <f t="shared" si="39"/>
        <v>53.5</v>
      </c>
      <c r="F166" s="6" t="str">
        <f t="shared" si="40"/>
        <v>386-00</v>
      </c>
      <c r="G166" s="7" t="str">
        <f t="shared" si="41"/>
        <v>BODY</v>
      </c>
      <c r="H166" s="7">
        <f t="shared" si="42"/>
        <v>64.2</v>
      </c>
      <c r="J166" s="6" t="str">
        <f t="shared" si="36"/>
        <v>386-00</v>
      </c>
      <c r="K166" s="7" t="str">
        <f t="shared" si="43"/>
        <v>BODY</v>
      </c>
      <c r="L166" s="7">
        <f t="shared" si="44"/>
        <v>85.600000000000009</v>
      </c>
      <c r="N166" s="8" t="s">
        <v>182</v>
      </c>
      <c r="O166" s="9" t="s">
        <v>2156</v>
      </c>
      <c r="P166" s="9">
        <v>107</v>
      </c>
      <c r="R166" s="10" t="str">
        <f t="shared" si="45"/>
        <v>386-00</v>
      </c>
      <c r="S166" s="11">
        <f>VLOOKUP(R166,'정형공정 적용리스트'!$A:$D,3,FALSE)</f>
        <v>107</v>
      </c>
      <c r="T166" s="11">
        <f t="shared" si="50"/>
        <v>85.600000000000009</v>
      </c>
    </row>
    <row r="167" spans="2:20">
      <c r="B167" s="6" t="str">
        <f t="shared" si="37"/>
        <v>614-01</v>
      </c>
      <c r="C167" s="7" t="str">
        <f t="shared" si="38"/>
        <v>GAS SPRING PISTON</v>
      </c>
      <c r="D167" s="7">
        <f t="shared" si="39"/>
        <v>53.5</v>
      </c>
      <c r="F167" s="6" t="str">
        <f t="shared" si="40"/>
        <v>614-01</v>
      </c>
      <c r="G167" s="7" t="str">
        <f t="shared" si="41"/>
        <v>GAS SPRING PISTON</v>
      </c>
      <c r="H167" s="7">
        <f t="shared" si="42"/>
        <v>64.2</v>
      </c>
      <c r="J167" s="6" t="str">
        <f t="shared" si="36"/>
        <v>614-01</v>
      </c>
      <c r="K167" s="7" t="str">
        <f t="shared" si="43"/>
        <v>GAS SPRING PISTON</v>
      </c>
      <c r="L167" s="7">
        <f t="shared" si="44"/>
        <v>85.600000000000009</v>
      </c>
      <c r="N167" s="8" t="s">
        <v>585</v>
      </c>
      <c r="O167" s="9" t="s">
        <v>2316</v>
      </c>
      <c r="P167" s="9">
        <v>107</v>
      </c>
      <c r="R167" s="10" t="str">
        <f t="shared" si="45"/>
        <v>614-01</v>
      </c>
      <c r="S167" s="11">
        <f>VLOOKUP(R167,'정형공정 적용리스트'!$A:$D,3,FALSE)</f>
        <v>107</v>
      </c>
      <c r="T167" s="11">
        <f t="shared" si="46"/>
        <v>85.600000000000009</v>
      </c>
    </row>
    <row r="168" spans="2:20">
      <c r="B168" s="6" t="str">
        <f t="shared" si="37"/>
        <v>807-05</v>
      </c>
      <c r="C168" s="7" t="str">
        <f t="shared" si="38"/>
        <v>REB,RETAINER</v>
      </c>
      <c r="D168" s="7">
        <f t="shared" si="39"/>
        <v>47.5</v>
      </c>
      <c r="F168" s="6" t="str">
        <f t="shared" si="40"/>
        <v>807-05</v>
      </c>
      <c r="G168" s="7" t="str">
        <f t="shared" si="41"/>
        <v>REB,RETAINER</v>
      </c>
      <c r="H168" s="7">
        <f t="shared" si="42"/>
        <v>57</v>
      </c>
      <c r="J168" s="6" t="str">
        <f t="shared" si="36"/>
        <v>807-05</v>
      </c>
      <c r="K168" s="7" t="str">
        <f t="shared" si="43"/>
        <v>REB,RETAINER</v>
      </c>
      <c r="L168" s="7">
        <f t="shared" si="44"/>
        <v>76</v>
      </c>
      <c r="N168" s="8" t="s">
        <v>143</v>
      </c>
      <c r="O168" s="9" t="s">
        <v>2155</v>
      </c>
      <c r="P168" s="9">
        <v>95</v>
      </c>
      <c r="R168" s="10" t="str">
        <f t="shared" si="45"/>
        <v>807-05</v>
      </c>
      <c r="S168" s="11">
        <f>VLOOKUP(R168,'정형공정 적용리스트'!$A:$D,3,FALSE)</f>
        <v>95</v>
      </c>
      <c r="T168" s="11">
        <f t="shared" si="46"/>
        <v>76</v>
      </c>
    </row>
    <row r="169" spans="2:20">
      <c r="B169" s="6" t="str">
        <f t="shared" si="37"/>
        <v>494-08</v>
      </c>
      <c r="C169" s="7" t="str">
        <f t="shared" si="38"/>
        <v>REB,RETAINER</v>
      </c>
      <c r="D169" s="7">
        <f t="shared" si="39"/>
        <v>49.5</v>
      </c>
      <c r="F169" s="6" t="str">
        <f t="shared" si="40"/>
        <v>494-08</v>
      </c>
      <c r="G169" s="7" t="str">
        <f t="shared" si="41"/>
        <v>REB,RETAINER</v>
      </c>
      <c r="H169" s="7">
        <f t="shared" si="42"/>
        <v>59.4</v>
      </c>
      <c r="J169" s="6" t="str">
        <f t="shared" si="36"/>
        <v>494-08</v>
      </c>
      <c r="K169" s="7" t="str">
        <f t="shared" si="43"/>
        <v>REB,RETAINER</v>
      </c>
      <c r="L169" s="7">
        <f t="shared" si="44"/>
        <v>79.2</v>
      </c>
      <c r="N169" s="8" t="s">
        <v>2</v>
      </c>
      <c r="O169" s="9" t="s">
        <v>2155</v>
      </c>
      <c r="P169" s="9">
        <v>99</v>
      </c>
      <c r="R169" s="10" t="str">
        <f t="shared" si="45"/>
        <v>494-08</v>
      </c>
      <c r="S169" s="11">
        <f>VLOOKUP(R169,'정형공정 적용리스트'!$A:$D,3,FALSE)</f>
        <v>99</v>
      </c>
      <c r="T169" s="11">
        <f t="shared" si="46"/>
        <v>79.2</v>
      </c>
    </row>
    <row r="170" spans="2:20">
      <c r="B170" s="6" t="str">
        <f t="shared" si="37"/>
        <v>614-03</v>
      </c>
      <c r="C170" s="7" t="str">
        <f t="shared" si="38"/>
        <v>GAS SPRING PISTON</v>
      </c>
      <c r="D170" s="7">
        <f t="shared" si="39"/>
        <v>54</v>
      </c>
      <c r="F170" s="6" t="str">
        <f t="shared" si="40"/>
        <v>614-03</v>
      </c>
      <c r="G170" s="7" t="str">
        <f t="shared" si="41"/>
        <v>GAS SPRING PISTON</v>
      </c>
      <c r="H170" s="7">
        <f t="shared" si="42"/>
        <v>64.8</v>
      </c>
      <c r="J170" s="6" t="str">
        <f t="shared" si="36"/>
        <v>614-03</v>
      </c>
      <c r="K170" s="7" t="str">
        <f t="shared" si="43"/>
        <v>GAS SPRING PISTON</v>
      </c>
      <c r="L170" s="7">
        <f t="shared" si="44"/>
        <v>86.4</v>
      </c>
      <c r="N170" s="8" t="s">
        <v>587</v>
      </c>
      <c r="O170" s="9" t="s">
        <v>2316</v>
      </c>
      <c r="P170" s="9">
        <v>108</v>
      </c>
      <c r="R170" s="10" t="str">
        <f t="shared" si="45"/>
        <v>614-03</v>
      </c>
      <c r="S170" s="11">
        <f>VLOOKUP(R170,'정형공정 적용리스트'!$A:$D,3,FALSE)</f>
        <v>108</v>
      </c>
      <c r="T170" s="11">
        <f t="shared" si="46"/>
        <v>86.4</v>
      </c>
    </row>
    <row r="171" spans="2:20">
      <c r="B171" s="6" t="str">
        <f t="shared" si="37"/>
        <v>793-00</v>
      </c>
      <c r="C171" s="7" t="str">
        <f t="shared" si="38"/>
        <v>GAS SPRING PISTON</v>
      </c>
      <c r="D171" s="7">
        <f t="shared" si="39"/>
        <v>54</v>
      </c>
      <c r="F171" s="6" t="str">
        <f t="shared" si="40"/>
        <v>793-00</v>
      </c>
      <c r="G171" s="7" t="str">
        <f t="shared" si="41"/>
        <v>GAS SPRING PISTON</v>
      </c>
      <c r="H171" s="7">
        <f t="shared" si="42"/>
        <v>64.8</v>
      </c>
      <c r="J171" s="6" t="str">
        <f t="shared" si="36"/>
        <v>793-00</v>
      </c>
      <c r="K171" s="7" t="str">
        <f t="shared" si="43"/>
        <v>GAS SPRING PISTON</v>
      </c>
      <c r="L171" s="7">
        <f t="shared" si="44"/>
        <v>86.4</v>
      </c>
      <c r="N171" s="8" t="s">
        <v>780</v>
      </c>
      <c r="O171" s="9" t="s">
        <v>2316</v>
      </c>
      <c r="P171" s="9">
        <v>108</v>
      </c>
      <c r="R171" s="10" t="str">
        <f t="shared" si="45"/>
        <v>793-00</v>
      </c>
      <c r="S171" s="11">
        <f>VLOOKUP(R171,'정형공정 적용리스트'!$A:$D,3,FALSE)</f>
        <v>108</v>
      </c>
      <c r="T171" s="11">
        <f t="shared" si="46"/>
        <v>86.4</v>
      </c>
    </row>
    <row r="172" spans="2:20">
      <c r="B172" s="6" t="str">
        <f t="shared" si="37"/>
        <v>386-00</v>
      </c>
      <c r="C172" s="7" t="str">
        <f t="shared" si="38"/>
        <v>BODY</v>
      </c>
      <c r="D172" s="7">
        <f t="shared" si="39"/>
        <v>53.5</v>
      </c>
      <c r="F172" s="6" t="str">
        <f t="shared" si="40"/>
        <v>386-00</v>
      </c>
      <c r="G172" s="7" t="str">
        <f t="shared" si="41"/>
        <v>BODY</v>
      </c>
      <c r="H172" s="7">
        <f t="shared" si="42"/>
        <v>64.2</v>
      </c>
      <c r="J172" s="6" t="str">
        <f t="shared" si="36"/>
        <v>386-00</v>
      </c>
      <c r="K172" s="7" t="str">
        <f t="shared" si="43"/>
        <v>BODY</v>
      </c>
      <c r="L172" s="7">
        <f t="shared" si="44"/>
        <v>85.600000000000009</v>
      </c>
      <c r="N172" s="8" t="s">
        <v>182</v>
      </c>
      <c r="O172" s="9" t="s">
        <v>2156</v>
      </c>
      <c r="P172" s="9">
        <v>107</v>
      </c>
      <c r="R172" s="10" t="str">
        <f t="shared" si="45"/>
        <v>386-00</v>
      </c>
      <c r="S172" s="11">
        <f>VLOOKUP(R172,'정형공정 적용리스트'!$A:$D,3,FALSE)</f>
        <v>107</v>
      </c>
      <c r="T172" s="11">
        <f t="shared" si="46"/>
        <v>85.600000000000009</v>
      </c>
    </row>
    <row r="173" spans="2:20">
      <c r="B173" s="6" t="str">
        <f t="shared" si="37"/>
        <v>386-00</v>
      </c>
      <c r="C173" s="7" t="str">
        <f t="shared" si="38"/>
        <v>BODY</v>
      </c>
      <c r="D173" s="7">
        <f t="shared" si="39"/>
        <v>53.5</v>
      </c>
      <c r="F173" s="6" t="str">
        <f t="shared" si="40"/>
        <v>386-00</v>
      </c>
      <c r="G173" s="7" t="str">
        <f t="shared" si="41"/>
        <v>BODY</v>
      </c>
      <c r="H173" s="7">
        <f t="shared" si="42"/>
        <v>64.2</v>
      </c>
      <c r="J173" s="6" t="str">
        <f t="shared" si="36"/>
        <v>386-00</v>
      </c>
      <c r="K173" s="7" t="str">
        <f t="shared" si="43"/>
        <v>BODY</v>
      </c>
      <c r="L173" s="7">
        <f t="shared" si="44"/>
        <v>85.600000000000009</v>
      </c>
      <c r="N173" s="8" t="s">
        <v>182</v>
      </c>
      <c r="O173" s="9" t="s">
        <v>2156</v>
      </c>
      <c r="P173" s="9">
        <v>107</v>
      </c>
      <c r="R173" s="10" t="str">
        <f t="shared" si="45"/>
        <v>386-00</v>
      </c>
      <c r="S173" s="11">
        <f>VLOOKUP(R173,'정형공정 적용리스트'!$A:$D,3,FALSE)</f>
        <v>107</v>
      </c>
      <c r="T173" s="11">
        <f t="shared" si="46"/>
        <v>85.600000000000009</v>
      </c>
    </row>
    <row r="174" spans="2:20">
      <c r="B174" s="6" t="str">
        <f t="shared" si="37"/>
        <v>807-05</v>
      </c>
      <c r="C174" s="7" t="str">
        <f t="shared" si="38"/>
        <v>REB,RETAINER</v>
      </c>
      <c r="D174" s="7">
        <f t="shared" si="39"/>
        <v>47.5</v>
      </c>
      <c r="F174" s="6" t="str">
        <f t="shared" si="40"/>
        <v>807-05</v>
      </c>
      <c r="G174" s="7" t="str">
        <f t="shared" si="41"/>
        <v>REB,RETAINER</v>
      </c>
      <c r="H174" s="7">
        <f t="shared" si="42"/>
        <v>57</v>
      </c>
      <c r="J174" s="6" t="str">
        <f t="shared" si="36"/>
        <v>807-05</v>
      </c>
      <c r="K174" s="7" t="str">
        <f t="shared" si="43"/>
        <v>REB,RETAINER</v>
      </c>
      <c r="L174" s="7">
        <f t="shared" si="44"/>
        <v>76</v>
      </c>
      <c r="N174" s="8" t="s">
        <v>143</v>
      </c>
      <c r="O174" s="9" t="s">
        <v>2155</v>
      </c>
      <c r="P174" s="9">
        <v>95</v>
      </c>
      <c r="R174" s="10" t="str">
        <f t="shared" si="45"/>
        <v>807-05</v>
      </c>
      <c r="S174" s="11">
        <f>VLOOKUP(R174,'정형공정 적용리스트'!$A:$D,3,FALSE)</f>
        <v>95</v>
      </c>
      <c r="T174" s="11">
        <f t="shared" si="46"/>
        <v>76</v>
      </c>
    </row>
    <row r="175" spans="2:20">
      <c r="B175" s="6" t="str">
        <f t="shared" si="37"/>
        <v>437-03</v>
      </c>
      <c r="C175" s="7" t="str">
        <f t="shared" si="38"/>
        <v>GAS SPRING PISTON</v>
      </c>
      <c r="D175" s="7">
        <f t="shared" si="39"/>
        <v>55.5</v>
      </c>
      <c r="F175" s="6" t="str">
        <f t="shared" si="40"/>
        <v>437-03</v>
      </c>
      <c r="G175" s="7" t="str">
        <f t="shared" si="41"/>
        <v>GAS SPRING PISTON</v>
      </c>
      <c r="H175" s="7">
        <f t="shared" si="42"/>
        <v>66.599999999999994</v>
      </c>
      <c r="J175" s="6" t="str">
        <f t="shared" si="36"/>
        <v>437-03</v>
      </c>
      <c r="K175" s="7" t="str">
        <f t="shared" si="43"/>
        <v>GAS SPRING PISTON</v>
      </c>
      <c r="L175" s="7">
        <f t="shared" si="44"/>
        <v>88.800000000000011</v>
      </c>
      <c r="N175" s="8" t="s">
        <v>256</v>
      </c>
      <c r="O175" s="9" t="s">
        <v>2316</v>
      </c>
      <c r="P175" s="9">
        <v>111</v>
      </c>
      <c r="R175" s="10" t="str">
        <f t="shared" si="45"/>
        <v>437-03</v>
      </c>
      <c r="S175" s="11">
        <f>VLOOKUP(R175,'정형공정 적용리스트'!$A:$D,3,FALSE)</f>
        <v>111</v>
      </c>
      <c r="T175" s="11">
        <f t="shared" si="46"/>
        <v>88.800000000000011</v>
      </c>
    </row>
    <row r="176" spans="2:20">
      <c r="B176" s="6" t="str">
        <f t="shared" si="37"/>
        <v>920-00</v>
      </c>
      <c r="C176" s="7" t="str">
        <f t="shared" si="38"/>
        <v>BUSH</v>
      </c>
      <c r="D176" s="7">
        <f t="shared" si="39"/>
        <v>66.599999999999994</v>
      </c>
      <c r="F176" s="6" t="str">
        <f t="shared" si="40"/>
        <v>920-00</v>
      </c>
      <c r="G176" s="7" t="str">
        <f t="shared" si="41"/>
        <v>BUSH</v>
      </c>
      <c r="H176" s="7">
        <f t="shared" si="42"/>
        <v>88.800000000000011</v>
      </c>
      <c r="J176" s="6" t="str">
        <f t="shared" si="36"/>
        <v>920-00</v>
      </c>
      <c r="K176" s="7" t="str">
        <f t="shared" si="43"/>
        <v>BUSH</v>
      </c>
      <c r="L176" s="7" t="str">
        <f t="shared" si="44"/>
        <v>O</v>
      </c>
      <c r="N176" s="8" t="s">
        <v>927</v>
      </c>
      <c r="O176" s="9" t="s">
        <v>2198</v>
      </c>
      <c r="P176" s="9">
        <v>111</v>
      </c>
      <c r="R176" s="10" t="str">
        <f t="shared" si="45"/>
        <v>920-00</v>
      </c>
      <c r="S176" s="11" t="e">
        <f>VLOOKUP(R176,'정형공정 적용리스트'!$A:$D,3,FALSE)</f>
        <v>#N/A</v>
      </c>
      <c r="T176" s="11" t="s">
        <v>2340</v>
      </c>
    </row>
    <row r="177" spans="2:20">
      <c r="B177" s="6" t="str">
        <f t="shared" si="37"/>
        <v>920-00</v>
      </c>
      <c r="C177" s="7" t="str">
        <f t="shared" si="38"/>
        <v>BUSH</v>
      </c>
      <c r="D177" s="7">
        <f t="shared" si="39"/>
        <v>66.599999999999994</v>
      </c>
      <c r="F177" s="6" t="str">
        <f t="shared" si="40"/>
        <v>920-00</v>
      </c>
      <c r="G177" s="7" t="str">
        <f t="shared" si="41"/>
        <v>BUSH</v>
      </c>
      <c r="H177" s="7">
        <f t="shared" si="42"/>
        <v>88.800000000000011</v>
      </c>
      <c r="J177" s="6" t="str">
        <f t="shared" si="36"/>
        <v>920-00</v>
      </c>
      <c r="K177" s="7" t="str">
        <f t="shared" si="43"/>
        <v>BUSH</v>
      </c>
      <c r="L177" s="7" t="str">
        <f t="shared" si="44"/>
        <v>O</v>
      </c>
      <c r="N177" s="8" t="s">
        <v>927</v>
      </c>
      <c r="O177" s="9" t="s">
        <v>2198</v>
      </c>
      <c r="P177" s="9">
        <v>111</v>
      </c>
      <c r="R177" s="10" t="str">
        <f t="shared" si="45"/>
        <v>920-00</v>
      </c>
      <c r="S177" s="11" t="e">
        <f>VLOOKUP(R177,'정형공정 적용리스트'!$A:$D,3,FALSE)</f>
        <v>#N/A</v>
      </c>
      <c r="T177" s="11" t="s">
        <v>2340</v>
      </c>
    </row>
    <row r="178" spans="2:20">
      <c r="B178" s="6" t="str">
        <f t="shared" si="37"/>
        <v>920-00</v>
      </c>
      <c r="C178" s="7" t="str">
        <f t="shared" si="38"/>
        <v>BUSH</v>
      </c>
      <c r="D178" s="7">
        <f t="shared" si="39"/>
        <v>66.599999999999994</v>
      </c>
      <c r="F178" s="6" t="str">
        <f t="shared" si="40"/>
        <v>920-00</v>
      </c>
      <c r="G178" s="7" t="str">
        <f t="shared" si="41"/>
        <v>BUSH</v>
      </c>
      <c r="H178" s="7">
        <f t="shared" si="42"/>
        <v>88.800000000000011</v>
      </c>
      <c r="J178" s="6" t="str">
        <f t="shared" si="36"/>
        <v>920-00</v>
      </c>
      <c r="K178" s="7" t="str">
        <f t="shared" si="43"/>
        <v>BUSH</v>
      </c>
      <c r="L178" s="7" t="str">
        <f t="shared" si="44"/>
        <v>O</v>
      </c>
      <c r="N178" s="8" t="s">
        <v>927</v>
      </c>
      <c r="O178" s="9" t="s">
        <v>2198</v>
      </c>
      <c r="P178" s="9">
        <v>111</v>
      </c>
      <c r="R178" s="10" t="str">
        <f t="shared" si="45"/>
        <v>920-00</v>
      </c>
      <c r="S178" s="11" t="e">
        <f>VLOOKUP(R178,'정형공정 적용리스트'!$A:$D,3,FALSE)</f>
        <v>#N/A</v>
      </c>
      <c r="T178" s="11" t="s">
        <v>2340</v>
      </c>
    </row>
    <row r="179" spans="2:20">
      <c r="B179" s="6" t="str">
        <f t="shared" si="37"/>
        <v>855-00</v>
      </c>
      <c r="C179" s="7" t="str">
        <f t="shared" si="38"/>
        <v>COMP,RETAINER</v>
      </c>
      <c r="D179" s="7">
        <f t="shared" si="39"/>
        <v>56.5</v>
      </c>
      <c r="F179" s="6" t="str">
        <f t="shared" si="40"/>
        <v>855-00</v>
      </c>
      <c r="G179" s="7" t="str">
        <f t="shared" si="41"/>
        <v>COMP,RETAINER</v>
      </c>
      <c r="H179" s="7">
        <f t="shared" si="42"/>
        <v>67.8</v>
      </c>
      <c r="J179" s="6" t="str">
        <f t="shared" si="36"/>
        <v>855-00</v>
      </c>
      <c r="K179" s="7" t="str">
        <f t="shared" si="43"/>
        <v>COMP,RETAINER</v>
      </c>
      <c r="L179" s="7">
        <f t="shared" si="44"/>
        <v>90.4</v>
      </c>
      <c r="N179" s="8" t="s">
        <v>848</v>
      </c>
      <c r="O179" s="9" t="s">
        <v>2164</v>
      </c>
      <c r="P179" s="9">
        <v>113</v>
      </c>
      <c r="R179" s="10" t="str">
        <f t="shared" si="45"/>
        <v>855-00</v>
      </c>
      <c r="S179" s="11">
        <f>VLOOKUP(R179,'정형공정 적용리스트'!$A:$D,3,FALSE)</f>
        <v>113</v>
      </c>
      <c r="T179" s="11">
        <f t="shared" ref="T179" si="51">IF(S179&gt;0,S179*0.8,"O")</f>
        <v>90.4</v>
      </c>
    </row>
    <row r="180" spans="2:20">
      <c r="B180" s="6" t="str">
        <f t="shared" si="37"/>
        <v>3SA1141</v>
      </c>
      <c r="C180" s="7" t="str">
        <f t="shared" si="38"/>
        <v>PISTON RING</v>
      </c>
      <c r="D180" s="7" t="e">
        <f t="shared" si="39"/>
        <v>#N/A</v>
      </c>
      <c r="F180" s="6" t="str">
        <f t="shared" si="40"/>
        <v>3SA1141</v>
      </c>
      <c r="G180" s="7" t="str">
        <f t="shared" si="41"/>
        <v>PISTON RING</v>
      </c>
      <c r="H180" s="7" t="e">
        <f t="shared" si="42"/>
        <v>#N/A</v>
      </c>
      <c r="J180" s="6" t="str">
        <f t="shared" si="36"/>
        <v>3SA1141</v>
      </c>
      <c r="K180" s="7" t="str">
        <f t="shared" si="43"/>
        <v>PISTON RING</v>
      </c>
      <c r="L180" s="7" t="e">
        <f t="shared" si="44"/>
        <v>#N/A</v>
      </c>
      <c r="N180" s="8" t="s">
        <v>2887</v>
      </c>
      <c r="O180" s="9" t="s">
        <v>2888</v>
      </c>
      <c r="P180" s="9">
        <v>114</v>
      </c>
      <c r="R180" s="10" t="str">
        <f t="shared" si="45"/>
        <v>3SA1141</v>
      </c>
      <c r="S180" s="11" t="e">
        <f>VLOOKUP(R180,'정형공정 적용리스트'!$A:$D,3,FALSE)</f>
        <v>#N/A</v>
      </c>
      <c r="T180" s="11" t="e">
        <f t="shared" si="46"/>
        <v>#N/A</v>
      </c>
    </row>
    <row r="181" spans="2:20">
      <c r="B181" s="6" t="str">
        <f t="shared" si="37"/>
        <v>442-00</v>
      </c>
      <c r="C181" s="7" t="str">
        <f t="shared" si="38"/>
        <v>BACK UP WASHER</v>
      </c>
      <c r="D181" s="7">
        <f t="shared" si="39"/>
        <v>69</v>
      </c>
      <c r="F181" s="6" t="str">
        <f t="shared" si="40"/>
        <v>442-00</v>
      </c>
      <c r="G181" s="7" t="str">
        <f t="shared" si="41"/>
        <v>BACK UP WASHER</v>
      </c>
      <c r="H181" s="7">
        <f t="shared" si="42"/>
        <v>92</v>
      </c>
      <c r="J181" s="6" t="str">
        <f t="shared" si="36"/>
        <v>442-00</v>
      </c>
      <c r="K181" s="7" t="str">
        <f t="shared" si="43"/>
        <v>BACK UP WASHER</v>
      </c>
      <c r="L181" s="7" t="str">
        <f t="shared" si="44"/>
        <v>O</v>
      </c>
      <c r="N181" s="8" t="s">
        <v>266</v>
      </c>
      <c r="O181" s="9" t="s">
        <v>2274</v>
      </c>
      <c r="P181" s="9">
        <v>115</v>
      </c>
      <c r="R181" s="10" t="str">
        <f t="shared" si="45"/>
        <v>442-00</v>
      </c>
      <c r="S181" s="11" t="e">
        <f>VLOOKUP(R181,'정형공정 적용리스트'!$A:$D,3,FALSE)</f>
        <v>#N/A</v>
      </c>
      <c r="T181" s="11" t="s">
        <v>2340</v>
      </c>
    </row>
    <row r="182" spans="2:20">
      <c r="B182" s="6" t="str">
        <f t="shared" si="37"/>
        <v>553-00</v>
      </c>
      <c r="C182" s="7" t="str">
        <f t="shared" si="38"/>
        <v>STOPPER</v>
      </c>
      <c r="D182" s="7">
        <f t="shared" si="39"/>
        <v>69</v>
      </c>
      <c r="F182" s="6" t="str">
        <f t="shared" si="40"/>
        <v>553-00</v>
      </c>
      <c r="G182" s="7" t="str">
        <f t="shared" si="41"/>
        <v>STOPPER</v>
      </c>
      <c r="H182" s="7">
        <f t="shared" si="42"/>
        <v>92</v>
      </c>
      <c r="J182" s="6" t="str">
        <f t="shared" si="36"/>
        <v>553-00</v>
      </c>
      <c r="K182" s="7" t="str">
        <f t="shared" si="43"/>
        <v>STOPPER</v>
      </c>
      <c r="L182" s="7" t="str">
        <f t="shared" si="44"/>
        <v>O</v>
      </c>
      <c r="N182" s="8" t="s">
        <v>422</v>
      </c>
      <c r="O182" s="9" t="s">
        <v>2170</v>
      </c>
      <c r="P182" s="9">
        <v>115</v>
      </c>
      <c r="R182" s="10" t="str">
        <f t="shared" si="45"/>
        <v>553-00</v>
      </c>
      <c r="S182" s="11" t="e">
        <f>VLOOKUP(R182,'정형공정 적용리스트'!$A:$D,3,FALSE)</f>
        <v>#N/A</v>
      </c>
      <c r="T182" s="11" t="s">
        <v>2340</v>
      </c>
    </row>
    <row r="183" spans="2:20">
      <c r="B183" s="6" t="str">
        <f t="shared" si="37"/>
        <v>637-00</v>
      </c>
      <c r="C183" s="7" t="str">
        <f t="shared" si="38"/>
        <v>SLEEVE GUIDE</v>
      </c>
      <c r="D183" s="7">
        <f t="shared" si="39"/>
        <v>57.5</v>
      </c>
      <c r="F183" s="6" t="str">
        <f t="shared" si="40"/>
        <v>637-00</v>
      </c>
      <c r="G183" s="7" t="str">
        <f t="shared" si="41"/>
        <v>SLEEVE GUIDE</v>
      </c>
      <c r="H183" s="7">
        <f t="shared" si="42"/>
        <v>69</v>
      </c>
      <c r="J183" s="6" t="str">
        <f t="shared" si="36"/>
        <v>637-00</v>
      </c>
      <c r="K183" s="7" t="str">
        <f t="shared" si="43"/>
        <v>SLEEVE GUIDE</v>
      </c>
      <c r="L183" s="7">
        <f t="shared" si="44"/>
        <v>92</v>
      </c>
      <c r="N183" s="8" t="s">
        <v>600</v>
      </c>
      <c r="O183" s="9" t="s">
        <v>2304</v>
      </c>
      <c r="P183" s="9">
        <v>115</v>
      </c>
      <c r="R183" s="10" t="str">
        <f t="shared" si="45"/>
        <v>637-00</v>
      </c>
      <c r="S183" s="11">
        <f>VLOOKUP(R183,'정형공정 적용리스트'!$A:$D,3,FALSE)</f>
        <v>115</v>
      </c>
      <c r="T183" s="11">
        <f t="shared" si="46"/>
        <v>92</v>
      </c>
    </row>
    <row r="184" spans="2:20">
      <c r="B184" s="6" t="str">
        <f t="shared" si="37"/>
        <v>939-00</v>
      </c>
      <c r="C184" s="7" t="str">
        <f t="shared" si="38"/>
        <v>STOP PLATE</v>
      </c>
      <c r="D184" s="7">
        <f t="shared" si="39"/>
        <v>69</v>
      </c>
      <c r="F184" s="6" t="str">
        <f t="shared" si="40"/>
        <v>939-00</v>
      </c>
      <c r="G184" s="7" t="str">
        <f t="shared" si="41"/>
        <v>STOP PLATE</v>
      </c>
      <c r="H184" s="7">
        <f t="shared" si="42"/>
        <v>92</v>
      </c>
      <c r="J184" s="6" t="str">
        <f t="shared" si="36"/>
        <v>939-00</v>
      </c>
      <c r="K184" s="7" t="str">
        <f t="shared" si="43"/>
        <v>STOP PLATE</v>
      </c>
      <c r="L184" s="7" t="str">
        <f t="shared" si="44"/>
        <v>O</v>
      </c>
      <c r="N184" s="8" t="s">
        <v>936</v>
      </c>
      <c r="O184" s="9" t="s">
        <v>2278</v>
      </c>
      <c r="P184" s="9">
        <v>115</v>
      </c>
      <c r="R184" s="10" t="str">
        <f t="shared" si="45"/>
        <v>939-00</v>
      </c>
      <c r="S184" s="11" t="e">
        <f>VLOOKUP(R184,'정형공정 적용리스트'!$A:$D,3,FALSE)</f>
        <v>#N/A</v>
      </c>
      <c r="T184" s="11" t="s">
        <v>2340</v>
      </c>
    </row>
    <row r="185" spans="2:20">
      <c r="B185" s="6" t="str">
        <f t="shared" si="37"/>
        <v>431-02</v>
      </c>
      <c r="C185" s="7" t="str">
        <f t="shared" si="38"/>
        <v>REB,RETAINER</v>
      </c>
      <c r="D185" s="7">
        <f t="shared" si="39"/>
        <v>58.5</v>
      </c>
      <c r="F185" s="6" t="str">
        <f t="shared" si="40"/>
        <v>431-02</v>
      </c>
      <c r="G185" s="7" t="str">
        <f t="shared" si="41"/>
        <v>REB,RETAINER</v>
      </c>
      <c r="H185" s="7">
        <f t="shared" si="42"/>
        <v>70.2</v>
      </c>
      <c r="J185" s="6" t="str">
        <f t="shared" si="36"/>
        <v>431-02</v>
      </c>
      <c r="K185" s="7" t="str">
        <f t="shared" si="43"/>
        <v>REB,RETAINER</v>
      </c>
      <c r="L185" s="7">
        <f t="shared" si="44"/>
        <v>93.600000000000009</v>
      </c>
      <c r="N185" s="8" t="s">
        <v>240</v>
      </c>
      <c r="O185" s="9" t="s">
        <v>2155</v>
      </c>
      <c r="P185" s="9">
        <v>117</v>
      </c>
      <c r="R185" s="10" t="str">
        <f t="shared" si="45"/>
        <v>431-02</v>
      </c>
      <c r="S185" s="11">
        <f>VLOOKUP(R185,'정형공정 적용리스트'!$A:$D,3,FALSE)</f>
        <v>117</v>
      </c>
      <c r="T185" s="11">
        <f t="shared" ref="T185" si="52">IF(S185&gt;0,S185*0.8,"O")</f>
        <v>93.600000000000009</v>
      </c>
    </row>
    <row r="186" spans="2:20">
      <c r="B186" s="6" t="str">
        <f t="shared" si="37"/>
        <v>009-04</v>
      </c>
      <c r="C186" s="7" t="str">
        <f t="shared" si="38"/>
        <v>PISTON</v>
      </c>
      <c r="D186" s="7">
        <f t="shared" si="39"/>
        <v>59</v>
      </c>
      <c r="F186" s="6" t="str">
        <f t="shared" si="40"/>
        <v>009-04</v>
      </c>
      <c r="G186" s="7" t="str">
        <f t="shared" si="41"/>
        <v>PISTON</v>
      </c>
      <c r="H186" s="7">
        <f t="shared" si="42"/>
        <v>70.8</v>
      </c>
      <c r="J186" s="6" t="str">
        <f t="shared" si="36"/>
        <v>009-04</v>
      </c>
      <c r="K186" s="7" t="str">
        <f t="shared" si="43"/>
        <v>PISTON</v>
      </c>
      <c r="L186" s="7">
        <f t="shared" si="44"/>
        <v>94.4</v>
      </c>
      <c r="N186" s="8" t="s">
        <v>3</v>
      </c>
      <c r="O186" s="9" t="s">
        <v>2157</v>
      </c>
      <c r="P186" s="9">
        <v>118</v>
      </c>
      <c r="R186" s="10" t="str">
        <f t="shared" si="45"/>
        <v>009-04</v>
      </c>
      <c r="S186" s="11">
        <f>VLOOKUP(R186,'정형공정 적용리스트'!$A:$D,3,FALSE)</f>
        <v>118</v>
      </c>
      <c r="T186" s="11">
        <f t="shared" si="46"/>
        <v>94.4</v>
      </c>
    </row>
    <row r="187" spans="2:20">
      <c r="B187" s="6" t="str">
        <f t="shared" si="37"/>
        <v>429-01</v>
      </c>
      <c r="C187" s="7" t="str">
        <f t="shared" si="38"/>
        <v>PISTON</v>
      </c>
      <c r="D187" s="7">
        <f t="shared" si="39"/>
        <v>59</v>
      </c>
      <c r="F187" s="6" t="str">
        <f t="shared" si="40"/>
        <v>429-01</v>
      </c>
      <c r="G187" s="7" t="str">
        <f t="shared" si="41"/>
        <v>PISTON</v>
      </c>
      <c r="H187" s="7">
        <f t="shared" si="42"/>
        <v>70.8</v>
      </c>
      <c r="J187" s="6" t="str">
        <f t="shared" si="36"/>
        <v>429-01</v>
      </c>
      <c r="K187" s="7" t="str">
        <f t="shared" si="43"/>
        <v>PISTON</v>
      </c>
      <c r="L187" s="7">
        <f t="shared" si="44"/>
        <v>94.4</v>
      </c>
      <c r="N187" s="8" t="s">
        <v>233</v>
      </c>
      <c r="O187" s="9" t="s">
        <v>2157</v>
      </c>
      <c r="P187" s="9">
        <v>118</v>
      </c>
      <c r="R187" s="10" t="str">
        <f t="shared" si="45"/>
        <v>429-01</v>
      </c>
      <c r="S187" s="11">
        <f>VLOOKUP(R187,'정형공정 적용리스트'!$A:$D,3,FALSE)</f>
        <v>118</v>
      </c>
      <c r="T187" s="11">
        <f t="shared" si="46"/>
        <v>94.4</v>
      </c>
    </row>
    <row r="188" spans="2:20">
      <c r="B188" s="6" t="str">
        <f t="shared" si="37"/>
        <v>614-04</v>
      </c>
      <c r="C188" s="7" t="str">
        <f t="shared" si="38"/>
        <v>GAS SPRING PISTON</v>
      </c>
      <c r="D188" s="7">
        <f t="shared" si="39"/>
        <v>59</v>
      </c>
      <c r="F188" s="6" t="str">
        <f t="shared" si="40"/>
        <v>614-04</v>
      </c>
      <c r="G188" s="7" t="str">
        <f t="shared" si="41"/>
        <v>GAS SPRING PISTON</v>
      </c>
      <c r="H188" s="7">
        <f t="shared" si="42"/>
        <v>70.8</v>
      </c>
      <c r="J188" s="6" t="str">
        <f t="shared" si="36"/>
        <v>614-04</v>
      </c>
      <c r="K188" s="7" t="str">
        <f t="shared" si="43"/>
        <v>GAS SPRING PISTON</v>
      </c>
      <c r="L188" s="7">
        <f t="shared" si="44"/>
        <v>94.4</v>
      </c>
      <c r="N188" s="8" t="s">
        <v>588</v>
      </c>
      <c r="O188" s="9" t="s">
        <v>2316</v>
      </c>
      <c r="P188" s="9">
        <v>118</v>
      </c>
      <c r="R188" s="10" t="str">
        <f t="shared" si="45"/>
        <v>614-04</v>
      </c>
      <c r="S188" s="11">
        <f>VLOOKUP(R188,'정형공정 적용리스트'!$A:$D,3,FALSE)</f>
        <v>118</v>
      </c>
      <c r="T188" s="11">
        <f t="shared" si="46"/>
        <v>94.4</v>
      </c>
    </row>
    <row r="189" spans="2:20">
      <c r="B189" s="6" t="str">
        <f t="shared" si="37"/>
        <v>251-00</v>
      </c>
      <c r="C189" s="7" t="str">
        <f t="shared" si="38"/>
        <v>BODY</v>
      </c>
      <c r="D189" s="7">
        <f t="shared" si="39"/>
        <v>59.5</v>
      </c>
      <c r="F189" s="6" t="str">
        <f t="shared" si="40"/>
        <v>251-00</v>
      </c>
      <c r="G189" s="7" t="str">
        <f t="shared" si="41"/>
        <v>BODY</v>
      </c>
      <c r="H189" s="7">
        <f t="shared" si="42"/>
        <v>71.399999999999991</v>
      </c>
      <c r="J189" s="6" t="str">
        <f t="shared" si="36"/>
        <v>251-00</v>
      </c>
      <c r="K189" s="7" t="str">
        <f t="shared" si="43"/>
        <v>BODY</v>
      </c>
      <c r="L189" s="7">
        <f t="shared" si="44"/>
        <v>95.2</v>
      </c>
      <c r="N189" s="8" t="s">
        <v>85</v>
      </c>
      <c r="O189" s="9" t="s">
        <v>2156</v>
      </c>
      <c r="P189" s="9">
        <v>119</v>
      </c>
      <c r="R189" s="10" t="str">
        <f t="shared" si="45"/>
        <v>251-00</v>
      </c>
      <c r="S189" s="11">
        <f>VLOOKUP(R189,'정형공정 적용리스트'!$A:$D,3,FALSE)</f>
        <v>119</v>
      </c>
      <c r="T189" s="11">
        <f t="shared" si="46"/>
        <v>95.2</v>
      </c>
    </row>
    <row r="190" spans="2:20">
      <c r="B190" s="6" t="str">
        <f t="shared" si="37"/>
        <v>718-00</v>
      </c>
      <c r="C190" s="7" t="str">
        <f t="shared" si="38"/>
        <v>BUSH,SPACER</v>
      </c>
      <c r="D190" s="7">
        <f t="shared" si="39"/>
        <v>72</v>
      </c>
      <c r="F190" s="6" t="str">
        <f t="shared" si="40"/>
        <v>718-00</v>
      </c>
      <c r="G190" s="7" t="str">
        <f t="shared" si="41"/>
        <v>BUSH,SPACER</v>
      </c>
      <c r="H190" s="7">
        <f t="shared" si="42"/>
        <v>96</v>
      </c>
      <c r="J190" s="6" t="str">
        <f t="shared" si="36"/>
        <v>718-00</v>
      </c>
      <c r="K190" s="7" t="str">
        <f t="shared" si="43"/>
        <v>BUSH,SPACER</v>
      </c>
      <c r="L190" s="7" t="str">
        <f t="shared" si="44"/>
        <v>O</v>
      </c>
      <c r="N190" s="8" t="s">
        <v>694</v>
      </c>
      <c r="O190" s="9" t="s">
        <v>2192</v>
      </c>
      <c r="P190" s="9">
        <v>120</v>
      </c>
      <c r="R190" s="10" t="str">
        <f t="shared" si="45"/>
        <v>718-00</v>
      </c>
      <c r="S190" s="11" t="e">
        <f>VLOOKUP(R190,'정형공정 적용리스트'!$A:$D,3,FALSE)</f>
        <v>#N/A</v>
      </c>
      <c r="T190" s="11" t="s">
        <v>2340</v>
      </c>
    </row>
    <row r="191" spans="2:20">
      <c r="B191" s="6" t="str">
        <f t="shared" si="37"/>
        <v>771-00</v>
      </c>
      <c r="C191" s="7" t="str">
        <f t="shared" si="38"/>
        <v>BUSH,SPACER</v>
      </c>
      <c r="D191" s="7">
        <f t="shared" si="39"/>
        <v>72</v>
      </c>
      <c r="F191" s="6" t="str">
        <f t="shared" si="40"/>
        <v>771-00</v>
      </c>
      <c r="G191" s="7" t="str">
        <f t="shared" si="41"/>
        <v>BUSH,SPACER</v>
      </c>
      <c r="H191" s="7">
        <f t="shared" si="42"/>
        <v>96</v>
      </c>
      <c r="J191" s="6" t="str">
        <f t="shared" si="36"/>
        <v>771-00</v>
      </c>
      <c r="K191" s="7" t="str">
        <f t="shared" si="43"/>
        <v>BUSH,SPACER</v>
      </c>
      <c r="L191" s="7" t="str">
        <f t="shared" si="44"/>
        <v>O</v>
      </c>
      <c r="N191" s="8" t="s">
        <v>740</v>
      </c>
      <c r="O191" s="9" t="s">
        <v>2192</v>
      </c>
      <c r="P191" s="9">
        <v>120</v>
      </c>
      <c r="R191" s="10" t="str">
        <f t="shared" si="45"/>
        <v>771-00</v>
      </c>
      <c r="S191" s="11" t="e">
        <f>VLOOKUP(R191,'정형공정 적용리스트'!$A:$D,3,FALSE)</f>
        <v>#N/A</v>
      </c>
      <c r="T191" s="11" t="s">
        <v>2340</v>
      </c>
    </row>
    <row r="192" spans="2:20">
      <c r="B192" s="6" t="str">
        <f t="shared" si="37"/>
        <v>807-09</v>
      </c>
      <c r="C192" s="7" t="str">
        <f t="shared" si="38"/>
        <v>REB,RETAINER</v>
      </c>
      <c r="D192" s="7">
        <f t="shared" si="39"/>
        <v>60</v>
      </c>
      <c r="F192" s="6" t="str">
        <f t="shared" si="40"/>
        <v>807-09</v>
      </c>
      <c r="G192" s="7" t="str">
        <f t="shared" si="41"/>
        <v>REB,RETAINER</v>
      </c>
      <c r="H192" s="7">
        <f t="shared" si="42"/>
        <v>72</v>
      </c>
      <c r="J192" s="6" t="str">
        <f t="shared" si="36"/>
        <v>807-09</v>
      </c>
      <c r="K192" s="7" t="str">
        <f t="shared" si="43"/>
        <v>REB,RETAINER</v>
      </c>
      <c r="L192" s="7">
        <f t="shared" si="44"/>
        <v>96</v>
      </c>
      <c r="N192" s="8" t="s">
        <v>1543</v>
      </c>
      <c r="O192" s="9" t="s">
        <v>2155</v>
      </c>
      <c r="P192" s="9">
        <v>120</v>
      </c>
      <c r="R192" s="10" t="str">
        <f t="shared" si="45"/>
        <v>807-09</v>
      </c>
      <c r="S192" s="11">
        <f>VLOOKUP(R192,'정형공정 적용리스트'!$A:$D,3,FALSE)</f>
        <v>120</v>
      </c>
      <c r="T192" s="11">
        <f t="shared" ref="T192:T194" si="53">IF(S192&gt;0,S192*0.8,"O")</f>
        <v>96</v>
      </c>
    </row>
    <row r="193" spans="2:20">
      <c r="B193" s="6" t="str">
        <f t="shared" si="37"/>
        <v>807-08</v>
      </c>
      <c r="C193" s="7" t="str">
        <f t="shared" si="38"/>
        <v>REB,RETAINER</v>
      </c>
      <c r="D193" s="7">
        <f t="shared" si="39"/>
        <v>61</v>
      </c>
      <c r="F193" s="6" t="str">
        <f t="shared" si="40"/>
        <v>807-08</v>
      </c>
      <c r="G193" s="7" t="str">
        <f t="shared" si="41"/>
        <v>REB,RETAINER</v>
      </c>
      <c r="H193" s="7">
        <f t="shared" si="42"/>
        <v>73.2</v>
      </c>
      <c r="J193" s="6" t="str">
        <f t="shared" si="36"/>
        <v>807-08</v>
      </c>
      <c r="K193" s="7" t="str">
        <f t="shared" si="43"/>
        <v>REB,RETAINER</v>
      </c>
      <c r="L193" s="7">
        <f t="shared" si="44"/>
        <v>97.600000000000009</v>
      </c>
      <c r="N193" s="8" t="s">
        <v>796</v>
      </c>
      <c r="O193" s="9" t="s">
        <v>2155</v>
      </c>
      <c r="P193" s="9">
        <v>122</v>
      </c>
      <c r="R193" s="10" t="str">
        <f t="shared" si="45"/>
        <v>807-08</v>
      </c>
      <c r="S193" s="11">
        <f>VLOOKUP(R193,'정형공정 적용리스트'!$A:$D,3,FALSE)</f>
        <v>122</v>
      </c>
      <c r="T193" s="11">
        <f t="shared" si="53"/>
        <v>97.600000000000009</v>
      </c>
    </row>
    <row r="194" spans="2:20">
      <c r="B194" s="6" t="str">
        <f t="shared" si="37"/>
        <v>871-00</v>
      </c>
      <c r="C194" s="7" t="str">
        <f t="shared" si="38"/>
        <v>SEAT DAMPER BODY</v>
      </c>
      <c r="D194" s="7">
        <f t="shared" si="39"/>
        <v>61</v>
      </c>
      <c r="F194" s="6" t="str">
        <f t="shared" si="40"/>
        <v>871-00</v>
      </c>
      <c r="G194" s="7" t="str">
        <f t="shared" si="41"/>
        <v>SEAT DAMPER BODY</v>
      </c>
      <c r="H194" s="7">
        <f t="shared" si="42"/>
        <v>73.2</v>
      </c>
      <c r="J194" s="6" t="str">
        <f t="shared" si="36"/>
        <v>871-00</v>
      </c>
      <c r="K194" s="7" t="str">
        <f t="shared" si="43"/>
        <v>SEAT DAMPER BODY</v>
      </c>
      <c r="L194" s="7">
        <f t="shared" si="44"/>
        <v>97.600000000000009</v>
      </c>
      <c r="N194" s="8" t="s">
        <v>875</v>
      </c>
      <c r="O194" s="9" t="s">
        <v>2175</v>
      </c>
      <c r="P194" s="9">
        <v>122</v>
      </c>
      <c r="R194" s="10" t="str">
        <f t="shared" si="45"/>
        <v>871-00</v>
      </c>
      <c r="S194" s="11">
        <f>VLOOKUP(R194,'정형공정 적용리스트'!$A:$D,3,FALSE)</f>
        <v>122</v>
      </c>
      <c r="T194" s="11">
        <f t="shared" si="53"/>
        <v>97.600000000000009</v>
      </c>
    </row>
    <row r="195" spans="2:20">
      <c r="B195" s="6" t="str">
        <f t="shared" si="37"/>
        <v>059-00</v>
      </c>
      <c r="C195" s="7" t="str">
        <f t="shared" si="38"/>
        <v>RETAINER GUIDE</v>
      </c>
      <c r="D195" s="7">
        <f t="shared" si="39"/>
        <v>62</v>
      </c>
      <c r="F195" s="6" t="str">
        <f t="shared" si="40"/>
        <v>059-00</v>
      </c>
      <c r="G195" s="7" t="str">
        <f t="shared" si="41"/>
        <v>RETAINER GUIDE</v>
      </c>
      <c r="H195" s="7">
        <f t="shared" si="42"/>
        <v>74.399999999999991</v>
      </c>
      <c r="J195" s="6" t="str">
        <f t="shared" si="36"/>
        <v>059-00</v>
      </c>
      <c r="K195" s="7" t="str">
        <f t="shared" si="43"/>
        <v>RETAINER GUIDE</v>
      </c>
      <c r="L195" s="7">
        <f t="shared" si="44"/>
        <v>99.2</v>
      </c>
      <c r="N195" s="8" t="s">
        <v>29</v>
      </c>
      <c r="O195" s="9" t="s">
        <v>2163</v>
      </c>
      <c r="P195" s="9">
        <v>124</v>
      </c>
      <c r="R195" s="10" t="str">
        <f t="shared" si="45"/>
        <v>059-00</v>
      </c>
      <c r="S195" s="11">
        <f>VLOOKUP(R195,'정형공정 적용리스트'!$A:$D,3,FALSE)</f>
        <v>124</v>
      </c>
      <c r="T195" s="11">
        <f t="shared" si="46"/>
        <v>99.2</v>
      </c>
    </row>
    <row r="196" spans="2:20">
      <c r="B196" s="6" t="str">
        <f t="shared" si="37"/>
        <v>687-03</v>
      </c>
      <c r="C196" s="7" t="str">
        <f t="shared" si="38"/>
        <v>COMP,RETAINER</v>
      </c>
      <c r="D196" s="7">
        <f t="shared" si="39"/>
        <v>43</v>
      </c>
      <c r="F196" s="6" t="str">
        <f t="shared" si="40"/>
        <v>687-03</v>
      </c>
      <c r="G196" s="7" t="str">
        <f t="shared" si="41"/>
        <v>COMP,RETAINER</v>
      </c>
      <c r="H196" s="7">
        <f t="shared" si="42"/>
        <v>51.6</v>
      </c>
      <c r="J196" s="6" t="str">
        <f t="shared" ref="J196:J259" si="54">+R196</f>
        <v>687-03</v>
      </c>
      <c r="K196" s="7" t="str">
        <f t="shared" si="43"/>
        <v>COMP,RETAINER</v>
      </c>
      <c r="L196" s="7">
        <f t="shared" si="44"/>
        <v>68.8</v>
      </c>
      <c r="N196" s="8" t="s">
        <v>669</v>
      </c>
      <c r="O196" s="9" t="s">
        <v>2164</v>
      </c>
      <c r="P196" s="9">
        <v>86</v>
      </c>
      <c r="R196" s="10" t="str">
        <f t="shared" si="45"/>
        <v>687-03</v>
      </c>
      <c r="S196" s="11">
        <f>VLOOKUP(R196,'정형공정 적용리스트'!$A:$D,3,FALSE)</f>
        <v>86</v>
      </c>
      <c r="T196" s="11">
        <f t="shared" si="46"/>
        <v>68.8</v>
      </c>
    </row>
    <row r="197" spans="2:20">
      <c r="B197" s="6" t="str">
        <f t="shared" ref="B197:B260" si="55">+N197</f>
        <v>687-03</v>
      </c>
      <c r="C197" s="7" t="str">
        <f t="shared" ref="C197:C260" si="56">+O197</f>
        <v>COMP,RETAINER</v>
      </c>
      <c r="D197" s="7">
        <f t="shared" ref="D197:D260" si="57">+IF(L197=$V$1,P197*0.6,P197*0.5)</f>
        <v>43</v>
      </c>
      <c r="F197" s="6" t="str">
        <f t="shared" ref="F197:F260" si="58">+N197</f>
        <v>687-03</v>
      </c>
      <c r="G197" s="7" t="str">
        <f t="shared" ref="G197:G260" si="59">+O197</f>
        <v>COMP,RETAINER</v>
      </c>
      <c r="H197" s="7">
        <f t="shared" ref="H197:H260" si="60">IF(T197=$V$1,P197*0.8,P197*0.6)</f>
        <v>51.6</v>
      </c>
      <c r="J197" s="6" t="str">
        <f t="shared" si="54"/>
        <v>687-03</v>
      </c>
      <c r="K197" s="7" t="str">
        <f t="shared" ref="K197:K260" si="61">+O197</f>
        <v>COMP,RETAINER</v>
      </c>
      <c r="L197" s="7">
        <f t="shared" ref="L197:L260" si="62">T197</f>
        <v>68.8</v>
      </c>
      <c r="N197" s="8" t="s">
        <v>669</v>
      </c>
      <c r="O197" s="9" t="s">
        <v>2164</v>
      </c>
      <c r="P197" s="9">
        <v>86</v>
      </c>
      <c r="R197" s="10" t="str">
        <f t="shared" si="45"/>
        <v>687-03</v>
      </c>
      <c r="S197" s="11">
        <f>VLOOKUP(R197,'정형공정 적용리스트'!$A:$D,3,FALSE)</f>
        <v>86</v>
      </c>
      <c r="T197" s="11">
        <f t="shared" si="46"/>
        <v>68.8</v>
      </c>
    </row>
    <row r="198" spans="2:20">
      <c r="B198" s="6" t="str">
        <f t="shared" si="55"/>
        <v>1189-00</v>
      </c>
      <c r="C198" s="7" t="str">
        <f t="shared" si="56"/>
        <v>GUIDE</v>
      </c>
      <c r="D198" s="7">
        <f t="shared" si="57"/>
        <v>62.5</v>
      </c>
      <c r="F198" s="6" t="str">
        <f t="shared" si="58"/>
        <v>1189-00</v>
      </c>
      <c r="G198" s="7" t="str">
        <f t="shared" si="59"/>
        <v>GUIDE</v>
      </c>
      <c r="H198" s="7">
        <f t="shared" si="60"/>
        <v>75</v>
      </c>
      <c r="J198" s="6" t="str">
        <f t="shared" si="54"/>
        <v>1189-00</v>
      </c>
      <c r="K198" s="7" t="str">
        <f t="shared" si="61"/>
        <v>GUIDE</v>
      </c>
      <c r="L198" s="7">
        <f t="shared" si="62"/>
        <v>100</v>
      </c>
      <c r="N198" s="8" t="s">
        <v>1204</v>
      </c>
      <c r="O198" s="9" t="s">
        <v>2179</v>
      </c>
      <c r="P198" s="9">
        <v>125</v>
      </c>
      <c r="R198" s="10" t="str">
        <f t="shared" ref="R198:R261" si="63">+N198</f>
        <v>1189-00</v>
      </c>
      <c r="S198" s="11">
        <f>VLOOKUP(R198,'정형공정 적용리스트'!$A:$D,3,FALSE)</f>
        <v>125</v>
      </c>
      <c r="T198" s="11">
        <f t="shared" ref="T198:T260" si="64">IF(S198&gt;0,S198*0.8,"O")</f>
        <v>100</v>
      </c>
    </row>
    <row r="199" spans="2:20">
      <c r="B199" s="6" t="str">
        <f t="shared" si="55"/>
        <v>1513-00</v>
      </c>
      <c r="C199" s="7" t="str">
        <f t="shared" si="56"/>
        <v>GUIDE</v>
      </c>
      <c r="D199" s="7">
        <f t="shared" si="57"/>
        <v>62.5</v>
      </c>
      <c r="F199" s="6" t="str">
        <f t="shared" si="58"/>
        <v>1513-00</v>
      </c>
      <c r="G199" s="7" t="str">
        <f t="shared" si="59"/>
        <v>GUIDE</v>
      </c>
      <c r="H199" s="7">
        <f t="shared" si="60"/>
        <v>75</v>
      </c>
      <c r="J199" s="6" t="str">
        <f t="shared" si="54"/>
        <v>1513-00</v>
      </c>
      <c r="K199" s="7" t="str">
        <f t="shared" si="61"/>
        <v>GUIDE</v>
      </c>
      <c r="L199" s="7">
        <f t="shared" si="62"/>
        <v>100</v>
      </c>
      <c r="N199" s="8" t="s">
        <v>1488</v>
      </c>
      <c r="O199" s="9" t="s">
        <v>2179</v>
      </c>
      <c r="P199" s="9">
        <v>125</v>
      </c>
      <c r="R199" s="10" t="str">
        <f t="shared" si="63"/>
        <v>1513-00</v>
      </c>
      <c r="S199" s="11">
        <f>VLOOKUP(R199,'정형공정 적용리스트'!$A:$D,3,FALSE)</f>
        <v>125</v>
      </c>
      <c r="T199" s="11">
        <f t="shared" si="64"/>
        <v>100</v>
      </c>
    </row>
    <row r="200" spans="2:20">
      <c r="B200" s="6" t="str">
        <f t="shared" si="55"/>
        <v>685-05</v>
      </c>
      <c r="C200" s="7" t="str">
        <f t="shared" si="56"/>
        <v>REB,RETAINER</v>
      </c>
      <c r="D200" s="7">
        <f t="shared" si="57"/>
        <v>62.5</v>
      </c>
      <c r="F200" s="6" t="str">
        <f t="shared" si="58"/>
        <v>685-05</v>
      </c>
      <c r="G200" s="7" t="str">
        <f t="shared" si="59"/>
        <v>REB,RETAINER</v>
      </c>
      <c r="H200" s="7">
        <f t="shared" si="60"/>
        <v>75</v>
      </c>
      <c r="J200" s="6" t="str">
        <f t="shared" si="54"/>
        <v>685-05</v>
      </c>
      <c r="K200" s="7" t="str">
        <f t="shared" si="61"/>
        <v>REB,RETAINER</v>
      </c>
      <c r="L200" s="7">
        <f t="shared" si="62"/>
        <v>100</v>
      </c>
      <c r="N200" s="8" t="s">
        <v>664</v>
      </c>
      <c r="O200" s="9" t="s">
        <v>2155</v>
      </c>
      <c r="P200" s="9">
        <v>125</v>
      </c>
      <c r="R200" s="10" t="str">
        <f t="shared" si="63"/>
        <v>685-05</v>
      </c>
      <c r="S200" s="11">
        <f>VLOOKUP(R200,'정형공정 적용리스트'!$A:$D,3,FALSE)</f>
        <v>125</v>
      </c>
      <c r="T200" s="11">
        <f t="shared" si="64"/>
        <v>100</v>
      </c>
    </row>
    <row r="201" spans="2:20">
      <c r="B201" s="6" t="str">
        <f t="shared" si="55"/>
        <v>552-00</v>
      </c>
      <c r="C201" s="7" t="str">
        <f t="shared" si="56"/>
        <v>ROD GUIDE ASS'Y</v>
      </c>
      <c r="D201" s="7">
        <f t="shared" si="57"/>
        <v>63</v>
      </c>
      <c r="F201" s="6" t="str">
        <f t="shared" si="58"/>
        <v>552-00</v>
      </c>
      <c r="G201" s="7" t="str">
        <f t="shared" si="59"/>
        <v>ROD GUIDE ASS'Y</v>
      </c>
      <c r="H201" s="7">
        <f t="shared" si="60"/>
        <v>75.599999999999994</v>
      </c>
      <c r="J201" s="6" t="str">
        <f t="shared" si="54"/>
        <v>552-00</v>
      </c>
      <c r="K201" s="7" t="str">
        <f t="shared" si="61"/>
        <v>ROD GUIDE ASS'Y</v>
      </c>
      <c r="L201" s="7">
        <f t="shared" si="62"/>
        <v>100.80000000000001</v>
      </c>
      <c r="N201" s="8" t="s">
        <v>420</v>
      </c>
      <c r="O201" s="9" t="s">
        <v>2158</v>
      </c>
      <c r="P201" s="9">
        <v>126</v>
      </c>
      <c r="R201" s="10" t="str">
        <f t="shared" si="63"/>
        <v>552-00</v>
      </c>
      <c r="S201" s="11">
        <f>VLOOKUP(R201,'정형공정 적용리스트'!$A:$D,3,FALSE)</f>
        <v>126</v>
      </c>
      <c r="T201" s="11">
        <f t="shared" si="64"/>
        <v>100.80000000000001</v>
      </c>
    </row>
    <row r="202" spans="2:20">
      <c r="B202" s="6" t="str">
        <f t="shared" si="55"/>
        <v>313-00</v>
      </c>
      <c r="C202" s="7" t="str">
        <f t="shared" si="56"/>
        <v>ROD GUIDE ASS'Y</v>
      </c>
      <c r="D202" s="7">
        <f t="shared" si="57"/>
        <v>64</v>
      </c>
      <c r="F202" s="6" t="str">
        <f t="shared" si="58"/>
        <v>313-00</v>
      </c>
      <c r="G202" s="7" t="str">
        <f t="shared" si="59"/>
        <v>ROD GUIDE ASS'Y</v>
      </c>
      <c r="H202" s="7">
        <f t="shared" si="60"/>
        <v>76.8</v>
      </c>
      <c r="J202" s="6" t="str">
        <f t="shared" si="54"/>
        <v>313-00</v>
      </c>
      <c r="K202" s="7" t="str">
        <f t="shared" si="61"/>
        <v>ROD GUIDE ASS'Y</v>
      </c>
      <c r="L202" s="7">
        <f t="shared" si="62"/>
        <v>102.4</v>
      </c>
      <c r="N202" s="8" t="s">
        <v>104</v>
      </c>
      <c r="O202" s="9" t="s">
        <v>2158</v>
      </c>
      <c r="P202" s="9">
        <v>128</v>
      </c>
      <c r="R202" s="10" t="str">
        <f t="shared" si="63"/>
        <v>313-00</v>
      </c>
      <c r="S202" s="11">
        <f>VLOOKUP(R202,'정형공정 적용리스트'!$A:$D,3,FALSE)</f>
        <v>128</v>
      </c>
      <c r="T202" s="11">
        <f t="shared" si="64"/>
        <v>102.4</v>
      </c>
    </row>
    <row r="203" spans="2:20">
      <c r="B203" s="6" t="str">
        <f t="shared" si="55"/>
        <v>807-08</v>
      </c>
      <c r="C203" s="7" t="str">
        <f t="shared" si="56"/>
        <v>REB,RETAINER</v>
      </c>
      <c r="D203" s="7">
        <f t="shared" si="57"/>
        <v>61</v>
      </c>
      <c r="F203" s="6" t="str">
        <f t="shared" si="58"/>
        <v>807-08</v>
      </c>
      <c r="G203" s="7" t="str">
        <f t="shared" si="59"/>
        <v>REB,RETAINER</v>
      </c>
      <c r="H203" s="7">
        <f t="shared" si="60"/>
        <v>73.2</v>
      </c>
      <c r="J203" s="6" t="str">
        <f t="shared" si="54"/>
        <v>807-08</v>
      </c>
      <c r="K203" s="7" t="str">
        <f t="shared" si="61"/>
        <v>REB,RETAINER</v>
      </c>
      <c r="L203" s="7">
        <f t="shared" si="62"/>
        <v>97.600000000000009</v>
      </c>
      <c r="N203" s="8" t="s">
        <v>796</v>
      </c>
      <c r="O203" s="9" t="s">
        <v>2155</v>
      </c>
      <c r="P203" s="9">
        <v>122</v>
      </c>
      <c r="R203" s="10" t="str">
        <f t="shared" si="63"/>
        <v>807-08</v>
      </c>
      <c r="S203" s="11">
        <f>VLOOKUP(R203,'정형공정 적용리스트'!$A:$D,3,FALSE)</f>
        <v>122</v>
      </c>
      <c r="T203" s="11">
        <f t="shared" si="64"/>
        <v>97.600000000000009</v>
      </c>
    </row>
    <row r="204" spans="2:20">
      <c r="B204" s="6" t="str">
        <f t="shared" si="55"/>
        <v>807-08</v>
      </c>
      <c r="C204" s="7" t="str">
        <f t="shared" si="56"/>
        <v>REB,RETAINER</v>
      </c>
      <c r="D204" s="7">
        <f t="shared" si="57"/>
        <v>61</v>
      </c>
      <c r="F204" s="6" t="str">
        <f t="shared" si="58"/>
        <v>807-08</v>
      </c>
      <c r="G204" s="7" t="str">
        <f t="shared" si="59"/>
        <v>REB,RETAINER</v>
      </c>
      <c r="H204" s="7">
        <f t="shared" si="60"/>
        <v>73.2</v>
      </c>
      <c r="J204" s="6" t="str">
        <f t="shared" si="54"/>
        <v>807-08</v>
      </c>
      <c r="K204" s="7" t="str">
        <f t="shared" si="61"/>
        <v>REB,RETAINER</v>
      </c>
      <c r="L204" s="7">
        <f t="shared" si="62"/>
        <v>97.600000000000009</v>
      </c>
      <c r="N204" s="8" t="s">
        <v>796</v>
      </c>
      <c r="O204" s="9" t="s">
        <v>2155</v>
      </c>
      <c r="P204" s="9">
        <v>122</v>
      </c>
      <c r="R204" s="10" t="str">
        <f t="shared" si="63"/>
        <v>807-08</v>
      </c>
      <c r="S204" s="11">
        <f>VLOOKUP(R204,'정형공정 적용리스트'!$A:$D,3,FALSE)</f>
        <v>122</v>
      </c>
      <c r="T204" s="11">
        <f t="shared" si="64"/>
        <v>97.600000000000009</v>
      </c>
    </row>
    <row r="205" spans="2:20">
      <c r="B205" s="6" t="str">
        <f t="shared" si="55"/>
        <v>429-00</v>
      </c>
      <c r="C205" s="7" t="str">
        <f t="shared" si="56"/>
        <v>PISTON</v>
      </c>
      <c r="D205" s="7">
        <f t="shared" si="57"/>
        <v>64.5</v>
      </c>
      <c r="F205" s="6" t="str">
        <f t="shared" si="58"/>
        <v>429-00</v>
      </c>
      <c r="G205" s="7" t="str">
        <f t="shared" si="59"/>
        <v>PISTON</v>
      </c>
      <c r="H205" s="7">
        <f t="shared" si="60"/>
        <v>77.399999999999991</v>
      </c>
      <c r="J205" s="6" t="str">
        <f t="shared" si="54"/>
        <v>429-00</v>
      </c>
      <c r="K205" s="7" t="str">
        <f t="shared" si="61"/>
        <v>PISTON</v>
      </c>
      <c r="L205" s="7">
        <f t="shared" si="62"/>
        <v>103.2</v>
      </c>
      <c r="N205" s="8" t="s">
        <v>231</v>
      </c>
      <c r="O205" s="9" t="s">
        <v>2157</v>
      </c>
      <c r="P205" s="9">
        <v>129</v>
      </c>
      <c r="R205" s="10" t="str">
        <f t="shared" si="63"/>
        <v>429-00</v>
      </c>
      <c r="S205" s="11">
        <f>VLOOKUP(R205,'정형공정 적용리스트'!$A:$D,3,FALSE)</f>
        <v>129</v>
      </c>
      <c r="T205" s="11">
        <f t="shared" si="64"/>
        <v>103.2</v>
      </c>
    </row>
    <row r="206" spans="2:20">
      <c r="B206" s="6" t="str">
        <f t="shared" si="55"/>
        <v>614-02</v>
      </c>
      <c r="C206" s="7" t="str">
        <f t="shared" si="56"/>
        <v>GAS SPRING PISTON</v>
      </c>
      <c r="D206" s="7">
        <f t="shared" si="57"/>
        <v>64.5</v>
      </c>
      <c r="F206" s="6" t="str">
        <f t="shared" si="58"/>
        <v>614-02</v>
      </c>
      <c r="G206" s="7" t="str">
        <f t="shared" si="59"/>
        <v>GAS SPRING PISTON</v>
      </c>
      <c r="H206" s="7">
        <f t="shared" si="60"/>
        <v>77.399999999999991</v>
      </c>
      <c r="J206" s="6" t="str">
        <f t="shared" si="54"/>
        <v>614-02</v>
      </c>
      <c r="K206" s="7" t="str">
        <f t="shared" si="61"/>
        <v>GAS SPRING PISTON</v>
      </c>
      <c r="L206" s="7">
        <f t="shared" si="62"/>
        <v>103.2</v>
      </c>
      <c r="N206" s="8" t="s">
        <v>586</v>
      </c>
      <c r="O206" s="9" t="s">
        <v>2316</v>
      </c>
      <c r="P206" s="9">
        <v>129</v>
      </c>
      <c r="R206" s="10" t="str">
        <f t="shared" si="63"/>
        <v>614-02</v>
      </c>
      <c r="S206" s="11">
        <f>VLOOKUP(R206,'정형공정 적용리스트'!$A:$D,3,FALSE)</f>
        <v>129</v>
      </c>
      <c r="T206" s="11">
        <f t="shared" si="64"/>
        <v>103.2</v>
      </c>
    </row>
    <row r="207" spans="2:20">
      <c r="B207" s="6" t="str">
        <f t="shared" si="55"/>
        <v>749-03</v>
      </c>
      <c r="C207" s="7" t="str">
        <f t="shared" si="56"/>
        <v>REB,RETAINER</v>
      </c>
      <c r="D207" s="7">
        <f t="shared" si="57"/>
        <v>64.5</v>
      </c>
      <c r="F207" s="6" t="str">
        <f t="shared" si="58"/>
        <v>749-03</v>
      </c>
      <c r="G207" s="7" t="str">
        <f t="shared" si="59"/>
        <v>REB,RETAINER</v>
      </c>
      <c r="H207" s="7">
        <f t="shared" si="60"/>
        <v>77.399999999999991</v>
      </c>
      <c r="J207" s="6" t="str">
        <f t="shared" si="54"/>
        <v>749-03</v>
      </c>
      <c r="K207" s="7" t="str">
        <f t="shared" si="61"/>
        <v>REB,RETAINER</v>
      </c>
      <c r="L207" s="7">
        <f t="shared" si="62"/>
        <v>103.2</v>
      </c>
      <c r="N207" s="8" t="s">
        <v>726</v>
      </c>
      <c r="O207" s="9" t="s">
        <v>2155</v>
      </c>
      <c r="P207" s="9">
        <v>129</v>
      </c>
      <c r="R207" s="10" t="str">
        <f t="shared" si="63"/>
        <v>749-03</v>
      </c>
      <c r="S207" s="11">
        <f>VLOOKUP(R207,'정형공정 적용리스트'!$A:$D,3,FALSE)</f>
        <v>129</v>
      </c>
      <c r="T207" s="11">
        <f t="shared" si="64"/>
        <v>103.2</v>
      </c>
    </row>
    <row r="208" spans="2:20">
      <c r="B208" s="6" t="str">
        <f t="shared" si="55"/>
        <v>749-05</v>
      </c>
      <c r="C208" s="7" t="str">
        <f t="shared" si="56"/>
        <v>REB,RETAINER</v>
      </c>
      <c r="D208" s="7">
        <f t="shared" si="57"/>
        <v>64.5</v>
      </c>
      <c r="F208" s="6" t="str">
        <f t="shared" si="58"/>
        <v>749-05</v>
      </c>
      <c r="G208" s="7" t="str">
        <f t="shared" si="59"/>
        <v>REB,RETAINER</v>
      </c>
      <c r="H208" s="7">
        <f t="shared" si="60"/>
        <v>77.399999999999991</v>
      </c>
      <c r="J208" s="6" t="str">
        <f t="shared" si="54"/>
        <v>749-05</v>
      </c>
      <c r="K208" s="7" t="str">
        <f t="shared" si="61"/>
        <v>REB,RETAINER</v>
      </c>
      <c r="L208" s="7">
        <f t="shared" si="62"/>
        <v>103.2</v>
      </c>
      <c r="N208" s="8" t="s">
        <v>92</v>
      </c>
      <c r="O208" s="9" t="s">
        <v>2155</v>
      </c>
      <c r="P208" s="9">
        <v>129</v>
      </c>
      <c r="R208" s="10" t="str">
        <f t="shared" si="63"/>
        <v>749-05</v>
      </c>
      <c r="S208" s="11">
        <f>VLOOKUP(R208,'정형공정 적용리스트'!$A:$D,3,FALSE)</f>
        <v>129</v>
      </c>
      <c r="T208" s="11">
        <f t="shared" si="64"/>
        <v>103.2</v>
      </c>
    </row>
    <row r="209" spans="2:20">
      <c r="B209" s="6" t="str">
        <f t="shared" si="55"/>
        <v>749-11</v>
      </c>
      <c r="C209" s="7" t="str">
        <f t="shared" si="56"/>
        <v>REB,RETAINER</v>
      </c>
      <c r="D209" s="7">
        <f t="shared" si="57"/>
        <v>64.5</v>
      </c>
      <c r="F209" s="6" t="str">
        <f t="shared" si="58"/>
        <v>749-11</v>
      </c>
      <c r="G209" s="7" t="str">
        <f t="shared" si="59"/>
        <v>REB,RETAINER</v>
      </c>
      <c r="H209" s="7">
        <f t="shared" si="60"/>
        <v>77.399999999999991</v>
      </c>
      <c r="J209" s="6" t="str">
        <f t="shared" si="54"/>
        <v>749-11</v>
      </c>
      <c r="K209" s="7" t="str">
        <f t="shared" si="61"/>
        <v>REB,RETAINER</v>
      </c>
      <c r="L209" s="7">
        <f t="shared" si="62"/>
        <v>103.2</v>
      </c>
      <c r="N209" s="8" t="s">
        <v>729</v>
      </c>
      <c r="O209" s="9" t="s">
        <v>2155</v>
      </c>
      <c r="P209" s="9">
        <v>129</v>
      </c>
      <c r="R209" s="10" t="str">
        <f t="shared" si="63"/>
        <v>749-11</v>
      </c>
      <c r="S209" s="11">
        <f>VLOOKUP(R209,'정형공정 적용리스트'!$A:$D,3,FALSE)</f>
        <v>129</v>
      </c>
      <c r="T209" s="11">
        <f t="shared" si="64"/>
        <v>103.2</v>
      </c>
    </row>
    <row r="210" spans="2:20">
      <c r="B210" s="6" t="str">
        <f t="shared" si="55"/>
        <v>807-08</v>
      </c>
      <c r="C210" s="7" t="str">
        <f t="shared" si="56"/>
        <v>REB,RETAINER</v>
      </c>
      <c r="D210" s="7">
        <f t="shared" si="57"/>
        <v>61</v>
      </c>
      <c r="F210" s="6" t="str">
        <f t="shared" si="58"/>
        <v>807-08</v>
      </c>
      <c r="G210" s="7" t="str">
        <f t="shared" si="59"/>
        <v>REB,RETAINER</v>
      </c>
      <c r="H210" s="7">
        <f t="shared" si="60"/>
        <v>73.2</v>
      </c>
      <c r="J210" s="6" t="str">
        <f t="shared" si="54"/>
        <v>807-08</v>
      </c>
      <c r="K210" s="7" t="str">
        <f t="shared" si="61"/>
        <v>REB,RETAINER</v>
      </c>
      <c r="L210" s="7">
        <f t="shared" si="62"/>
        <v>97.600000000000009</v>
      </c>
      <c r="N210" s="8" t="s">
        <v>796</v>
      </c>
      <c r="O210" s="9" t="s">
        <v>2155</v>
      </c>
      <c r="P210" s="9">
        <v>122</v>
      </c>
      <c r="R210" s="10" t="str">
        <f t="shared" si="63"/>
        <v>807-08</v>
      </c>
      <c r="S210" s="11">
        <f>VLOOKUP(R210,'정형공정 적용리스트'!$A:$D,3,FALSE)</f>
        <v>122</v>
      </c>
      <c r="T210" s="11">
        <f t="shared" si="64"/>
        <v>97.600000000000009</v>
      </c>
    </row>
    <row r="211" spans="2:20">
      <c r="B211" s="6" t="str">
        <f t="shared" si="55"/>
        <v>853-00</v>
      </c>
      <c r="C211" s="7" t="str">
        <f t="shared" si="56"/>
        <v>REB,RETAINER</v>
      </c>
      <c r="D211" s="7">
        <f t="shared" si="57"/>
        <v>64.5</v>
      </c>
      <c r="F211" s="6" t="str">
        <f t="shared" si="58"/>
        <v>853-00</v>
      </c>
      <c r="G211" s="7" t="str">
        <f t="shared" si="59"/>
        <v>REB,RETAINER</v>
      </c>
      <c r="H211" s="7">
        <f t="shared" si="60"/>
        <v>77.399999999999991</v>
      </c>
      <c r="J211" s="6" t="str">
        <f t="shared" si="54"/>
        <v>853-00</v>
      </c>
      <c r="K211" s="7" t="str">
        <f t="shared" si="61"/>
        <v>REB,RETAINER</v>
      </c>
      <c r="L211" s="7">
        <f t="shared" si="62"/>
        <v>103.2</v>
      </c>
      <c r="N211" s="8" t="s">
        <v>175</v>
      </c>
      <c r="O211" s="9" t="s">
        <v>2155</v>
      </c>
      <c r="P211" s="9">
        <v>129</v>
      </c>
      <c r="R211" s="10" t="str">
        <f t="shared" si="63"/>
        <v>853-00</v>
      </c>
      <c r="S211" s="11">
        <f>VLOOKUP(R211,'정형공정 적용리스트'!$A:$D,3,FALSE)</f>
        <v>129</v>
      </c>
      <c r="T211" s="11">
        <f t="shared" si="64"/>
        <v>103.2</v>
      </c>
    </row>
    <row r="212" spans="2:20">
      <c r="B212" s="6" t="str">
        <f t="shared" si="55"/>
        <v>1472-00</v>
      </c>
      <c r="C212" s="7" t="str">
        <f t="shared" si="56"/>
        <v>SLIP CAP</v>
      </c>
      <c r="D212" s="7">
        <f t="shared" si="57"/>
        <v>58.8</v>
      </c>
      <c r="F212" s="6" t="str">
        <f t="shared" si="58"/>
        <v>1472-00</v>
      </c>
      <c r="G212" s="7" t="str">
        <f t="shared" si="59"/>
        <v>SLIP CAP</v>
      </c>
      <c r="H212" s="7">
        <f t="shared" si="60"/>
        <v>78.400000000000006</v>
      </c>
      <c r="J212" s="6" t="str">
        <f t="shared" si="54"/>
        <v>1472-00</v>
      </c>
      <c r="K212" s="7" t="str">
        <f t="shared" si="61"/>
        <v>SLIP CAP</v>
      </c>
      <c r="L212" s="7" t="str">
        <f t="shared" si="62"/>
        <v>O</v>
      </c>
      <c r="N212" s="8" t="s">
        <v>1438</v>
      </c>
      <c r="O212" s="9" t="s">
        <v>2299</v>
      </c>
      <c r="P212" s="9">
        <v>98</v>
      </c>
      <c r="R212" s="10" t="str">
        <f t="shared" si="63"/>
        <v>1472-00</v>
      </c>
      <c r="S212" s="11" t="e">
        <f>VLOOKUP(R212,'정형공정 적용리스트'!$A:$D,3,FALSE)</f>
        <v>#N/A</v>
      </c>
      <c r="T212" s="11" t="s">
        <v>2340</v>
      </c>
    </row>
    <row r="213" spans="2:20">
      <c r="B213" s="6" t="str">
        <f t="shared" si="55"/>
        <v>807-09</v>
      </c>
      <c r="C213" s="7" t="str">
        <f t="shared" si="56"/>
        <v>REB,RETAINER</v>
      </c>
      <c r="D213" s="7">
        <f t="shared" si="57"/>
        <v>60</v>
      </c>
      <c r="F213" s="6" t="str">
        <f t="shared" si="58"/>
        <v>807-09</v>
      </c>
      <c r="G213" s="7" t="str">
        <f t="shared" si="59"/>
        <v>REB,RETAINER</v>
      </c>
      <c r="H213" s="7">
        <f t="shared" si="60"/>
        <v>72</v>
      </c>
      <c r="J213" s="6" t="str">
        <f t="shared" si="54"/>
        <v>807-09</v>
      </c>
      <c r="K213" s="7" t="str">
        <f t="shared" si="61"/>
        <v>REB,RETAINER</v>
      </c>
      <c r="L213" s="7">
        <f t="shared" si="62"/>
        <v>96</v>
      </c>
      <c r="N213" s="8" t="s">
        <v>1543</v>
      </c>
      <c r="O213" s="9" t="s">
        <v>2155</v>
      </c>
      <c r="P213" s="9">
        <v>120</v>
      </c>
      <c r="R213" s="10" t="str">
        <f t="shared" si="63"/>
        <v>807-09</v>
      </c>
      <c r="S213" s="11">
        <f>VLOOKUP(R213,'정형공정 적용리스트'!$A:$D,3,FALSE)</f>
        <v>120</v>
      </c>
      <c r="T213" s="11">
        <f t="shared" ref="T213" si="65">IF(S213&gt;0,S213*0.8,"O")</f>
        <v>96</v>
      </c>
    </row>
    <row r="214" spans="2:20">
      <c r="B214" s="6" t="str">
        <f t="shared" si="55"/>
        <v>1474-00</v>
      </c>
      <c r="C214" s="7" t="str">
        <f t="shared" si="56"/>
        <v>GUIDE</v>
      </c>
      <c r="D214" s="7">
        <f t="shared" si="57"/>
        <v>65.5</v>
      </c>
      <c r="F214" s="6" t="str">
        <f t="shared" si="58"/>
        <v>1474-00</v>
      </c>
      <c r="G214" s="7" t="str">
        <f t="shared" si="59"/>
        <v>GUIDE</v>
      </c>
      <c r="H214" s="7">
        <f t="shared" si="60"/>
        <v>78.599999999999994</v>
      </c>
      <c r="J214" s="6" t="str">
        <f t="shared" si="54"/>
        <v>1474-00</v>
      </c>
      <c r="K214" s="7" t="str">
        <f t="shared" si="61"/>
        <v>GUIDE</v>
      </c>
      <c r="L214" s="7">
        <f t="shared" si="62"/>
        <v>104.80000000000001</v>
      </c>
      <c r="N214" s="8" t="s">
        <v>1439</v>
      </c>
      <c r="O214" s="9" t="s">
        <v>2179</v>
      </c>
      <c r="P214" s="9">
        <v>131</v>
      </c>
      <c r="R214" s="10" t="str">
        <f t="shared" si="63"/>
        <v>1474-00</v>
      </c>
      <c r="S214" s="11">
        <f>VLOOKUP(R214,'정형공정 적용리스트'!$A:$D,3,FALSE)</f>
        <v>131</v>
      </c>
      <c r="T214" s="11">
        <f t="shared" si="64"/>
        <v>104.80000000000001</v>
      </c>
    </row>
    <row r="215" spans="2:20">
      <c r="B215" s="6" t="str">
        <f t="shared" si="55"/>
        <v>703-01</v>
      </c>
      <c r="C215" s="7" t="str">
        <f t="shared" si="56"/>
        <v>REB,RETAINER</v>
      </c>
      <c r="D215" s="7">
        <f t="shared" si="57"/>
        <v>65.5</v>
      </c>
      <c r="F215" s="6" t="str">
        <f t="shared" si="58"/>
        <v>703-01</v>
      </c>
      <c r="G215" s="7" t="str">
        <f t="shared" si="59"/>
        <v>REB,RETAINER</v>
      </c>
      <c r="H215" s="7">
        <f t="shared" si="60"/>
        <v>78.599999999999994</v>
      </c>
      <c r="J215" s="6" t="str">
        <f t="shared" si="54"/>
        <v>703-01</v>
      </c>
      <c r="K215" s="7" t="str">
        <f t="shared" si="61"/>
        <v>REB,RETAINER</v>
      </c>
      <c r="L215" s="7">
        <f t="shared" si="62"/>
        <v>104.80000000000001</v>
      </c>
      <c r="N215" s="8" t="s">
        <v>675</v>
      </c>
      <c r="O215" s="9" t="s">
        <v>2155</v>
      </c>
      <c r="P215" s="9">
        <v>131</v>
      </c>
      <c r="R215" s="10" t="str">
        <f t="shared" si="63"/>
        <v>703-01</v>
      </c>
      <c r="S215" s="11">
        <f>VLOOKUP(R215,'정형공정 적용리스트'!$A:$D,3,FALSE)</f>
        <v>131</v>
      </c>
      <c r="T215" s="11">
        <f t="shared" si="64"/>
        <v>104.80000000000001</v>
      </c>
    </row>
    <row r="216" spans="2:20">
      <c r="B216" s="6" t="str">
        <f t="shared" si="55"/>
        <v>749-01</v>
      </c>
      <c r="C216" s="7" t="str">
        <f t="shared" si="56"/>
        <v>REB,RETAINER</v>
      </c>
      <c r="D216" s="7">
        <f t="shared" si="57"/>
        <v>65.5</v>
      </c>
      <c r="F216" s="6" t="str">
        <f t="shared" si="58"/>
        <v>749-01</v>
      </c>
      <c r="G216" s="7" t="str">
        <f t="shared" si="59"/>
        <v>REB,RETAINER</v>
      </c>
      <c r="H216" s="7">
        <f t="shared" si="60"/>
        <v>78.599999999999994</v>
      </c>
      <c r="J216" s="6" t="str">
        <f t="shared" si="54"/>
        <v>749-01</v>
      </c>
      <c r="K216" s="7" t="str">
        <f t="shared" si="61"/>
        <v>REB,RETAINER</v>
      </c>
      <c r="L216" s="7">
        <f t="shared" si="62"/>
        <v>104.80000000000001</v>
      </c>
      <c r="N216" s="8" t="s">
        <v>91</v>
      </c>
      <c r="O216" s="9" t="s">
        <v>2155</v>
      </c>
      <c r="P216" s="9">
        <v>131</v>
      </c>
      <c r="R216" s="10" t="str">
        <f t="shared" si="63"/>
        <v>749-01</v>
      </c>
      <c r="S216" s="11">
        <f>VLOOKUP(R216,'정형공정 적용리스트'!$A:$D,3,FALSE)</f>
        <v>131</v>
      </c>
      <c r="T216" s="11">
        <f t="shared" si="64"/>
        <v>104.80000000000001</v>
      </c>
    </row>
    <row r="217" spans="2:20">
      <c r="B217" s="6" t="str">
        <f t="shared" si="55"/>
        <v>749-07</v>
      </c>
      <c r="C217" s="7" t="str">
        <f t="shared" si="56"/>
        <v>REB,RETAINER</v>
      </c>
      <c r="D217" s="7">
        <f t="shared" si="57"/>
        <v>65.5</v>
      </c>
      <c r="F217" s="6" t="str">
        <f t="shared" si="58"/>
        <v>749-07</v>
      </c>
      <c r="G217" s="7" t="str">
        <f t="shared" si="59"/>
        <v>REB,RETAINER</v>
      </c>
      <c r="H217" s="7">
        <f t="shared" si="60"/>
        <v>78.599999999999994</v>
      </c>
      <c r="J217" s="6" t="str">
        <f t="shared" si="54"/>
        <v>749-07</v>
      </c>
      <c r="K217" s="7" t="str">
        <f t="shared" si="61"/>
        <v>REB,RETAINER</v>
      </c>
      <c r="L217" s="7">
        <f t="shared" si="62"/>
        <v>104.80000000000001</v>
      </c>
      <c r="N217" s="8" t="s">
        <v>94</v>
      </c>
      <c r="O217" s="9" t="s">
        <v>2155</v>
      </c>
      <c r="P217" s="9">
        <v>131</v>
      </c>
      <c r="R217" s="10" t="str">
        <f t="shared" si="63"/>
        <v>749-07</v>
      </c>
      <c r="S217" s="11">
        <f>VLOOKUP(R217,'정형공정 적용리스트'!$A:$D,3,FALSE)</f>
        <v>131</v>
      </c>
      <c r="T217" s="11">
        <f t="shared" si="64"/>
        <v>104.80000000000001</v>
      </c>
    </row>
    <row r="218" spans="2:20">
      <c r="B218" s="6" t="str">
        <f t="shared" si="55"/>
        <v>749-09</v>
      </c>
      <c r="C218" s="7" t="str">
        <f t="shared" si="56"/>
        <v>REB,RETAINER</v>
      </c>
      <c r="D218" s="7">
        <f t="shared" si="57"/>
        <v>65.5</v>
      </c>
      <c r="F218" s="6" t="str">
        <f t="shared" si="58"/>
        <v>749-09</v>
      </c>
      <c r="G218" s="7" t="str">
        <f t="shared" si="59"/>
        <v>REB,RETAINER</v>
      </c>
      <c r="H218" s="7">
        <f t="shared" si="60"/>
        <v>78.599999999999994</v>
      </c>
      <c r="J218" s="6" t="str">
        <f t="shared" si="54"/>
        <v>749-09</v>
      </c>
      <c r="K218" s="7" t="str">
        <f t="shared" si="61"/>
        <v>REB,RETAINER</v>
      </c>
      <c r="L218" s="7">
        <f t="shared" si="62"/>
        <v>104.80000000000001</v>
      </c>
      <c r="N218" s="8" t="s">
        <v>95</v>
      </c>
      <c r="O218" s="9" t="s">
        <v>2155</v>
      </c>
      <c r="P218" s="9">
        <v>131</v>
      </c>
      <c r="R218" s="10" t="str">
        <f t="shared" si="63"/>
        <v>749-09</v>
      </c>
      <c r="S218" s="11">
        <f>VLOOKUP(R218,'정형공정 적용리스트'!$A:$D,3,FALSE)</f>
        <v>131</v>
      </c>
      <c r="T218" s="11">
        <f t="shared" si="64"/>
        <v>104.80000000000001</v>
      </c>
    </row>
    <row r="219" spans="2:20">
      <c r="B219" s="6" t="str">
        <f t="shared" si="55"/>
        <v>749-13</v>
      </c>
      <c r="C219" s="7" t="str">
        <f t="shared" si="56"/>
        <v>REB,RETAINER</v>
      </c>
      <c r="D219" s="7">
        <f t="shared" si="57"/>
        <v>45.5</v>
      </c>
      <c r="F219" s="6" t="str">
        <f t="shared" si="58"/>
        <v>749-13</v>
      </c>
      <c r="G219" s="7" t="str">
        <f t="shared" si="59"/>
        <v>REB,RETAINER</v>
      </c>
      <c r="H219" s="7">
        <f t="shared" si="60"/>
        <v>54.6</v>
      </c>
      <c r="J219" s="6" t="str">
        <f t="shared" si="54"/>
        <v>749-13</v>
      </c>
      <c r="K219" s="7" t="str">
        <f t="shared" si="61"/>
        <v>REB,RETAINER</v>
      </c>
      <c r="L219" s="7">
        <f t="shared" si="62"/>
        <v>72.8</v>
      </c>
      <c r="N219" s="8" t="s">
        <v>98</v>
      </c>
      <c r="O219" s="9" t="s">
        <v>2155</v>
      </c>
      <c r="P219" s="9">
        <v>91</v>
      </c>
      <c r="R219" s="10" t="str">
        <f t="shared" si="63"/>
        <v>749-13</v>
      </c>
      <c r="S219" s="11">
        <f>VLOOKUP(R219,'정형공정 적용리스트'!$A:$D,3,FALSE)</f>
        <v>91</v>
      </c>
      <c r="T219" s="11">
        <f t="shared" si="64"/>
        <v>72.8</v>
      </c>
    </row>
    <row r="220" spans="2:20">
      <c r="B220" s="6" t="str">
        <f t="shared" si="55"/>
        <v>749-15</v>
      </c>
      <c r="C220" s="7" t="str">
        <f t="shared" si="56"/>
        <v>REB,RETAINER</v>
      </c>
      <c r="D220" s="7">
        <f t="shared" si="57"/>
        <v>65.5</v>
      </c>
      <c r="F220" s="6" t="str">
        <f t="shared" si="58"/>
        <v>749-15</v>
      </c>
      <c r="G220" s="7" t="str">
        <f t="shared" si="59"/>
        <v>REB,RETAINER</v>
      </c>
      <c r="H220" s="7">
        <f t="shared" si="60"/>
        <v>78.599999999999994</v>
      </c>
      <c r="J220" s="6" t="str">
        <f t="shared" si="54"/>
        <v>749-15</v>
      </c>
      <c r="K220" s="7" t="str">
        <f t="shared" si="61"/>
        <v>REB,RETAINER</v>
      </c>
      <c r="L220" s="7">
        <f t="shared" si="62"/>
        <v>104.80000000000001</v>
      </c>
      <c r="N220" s="8" t="s">
        <v>731</v>
      </c>
      <c r="O220" s="9" t="s">
        <v>2155</v>
      </c>
      <c r="P220" s="9">
        <v>131</v>
      </c>
      <c r="R220" s="10" t="str">
        <f t="shared" si="63"/>
        <v>749-15</v>
      </c>
      <c r="S220" s="11">
        <f>VLOOKUP(R220,'정형공정 적용리스트'!$A:$D,3,FALSE)</f>
        <v>131</v>
      </c>
      <c r="T220" s="11">
        <f t="shared" si="64"/>
        <v>104.80000000000001</v>
      </c>
    </row>
    <row r="221" spans="2:20">
      <c r="B221" s="6" t="str">
        <f t="shared" si="55"/>
        <v>1045-00</v>
      </c>
      <c r="C221" s="7" t="str">
        <f t="shared" si="56"/>
        <v>IBJ STOPPER</v>
      </c>
      <c r="D221" s="7">
        <f t="shared" si="57"/>
        <v>79.2</v>
      </c>
      <c r="F221" s="6" t="str">
        <f t="shared" si="58"/>
        <v>1045-00</v>
      </c>
      <c r="G221" s="7" t="str">
        <f t="shared" si="59"/>
        <v>IBJ STOPPER</v>
      </c>
      <c r="H221" s="7">
        <f t="shared" si="60"/>
        <v>105.60000000000001</v>
      </c>
      <c r="J221" s="6" t="str">
        <f t="shared" si="54"/>
        <v>1045-00</v>
      </c>
      <c r="K221" s="7" t="str">
        <f t="shared" si="61"/>
        <v>IBJ STOPPER</v>
      </c>
      <c r="L221" s="7" t="str">
        <f t="shared" si="62"/>
        <v>O</v>
      </c>
      <c r="N221" s="8" t="s">
        <v>1064</v>
      </c>
      <c r="O221" s="9" t="s">
        <v>2282</v>
      </c>
      <c r="P221" s="9">
        <v>132</v>
      </c>
      <c r="R221" s="10" t="str">
        <f t="shared" si="63"/>
        <v>1045-00</v>
      </c>
      <c r="S221" s="11" t="e">
        <f>VLOOKUP(R221,'정형공정 적용리스트'!$A:$D,3,FALSE)</f>
        <v>#N/A</v>
      </c>
      <c r="T221" s="11" t="s">
        <v>2340</v>
      </c>
    </row>
    <row r="222" spans="2:20">
      <c r="B222" s="6" t="str">
        <f t="shared" si="55"/>
        <v>1327-00</v>
      </c>
      <c r="C222" s="7" t="str">
        <f t="shared" si="56"/>
        <v>HYD STOP LOWER</v>
      </c>
      <c r="D222" s="7">
        <f t="shared" si="57"/>
        <v>79.2</v>
      </c>
      <c r="F222" s="6" t="str">
        <f t="shared" si="58"/>
        <v>1327-00</v>
      </c>
      <c r="G222" s="7" t="str">
        <f t="shared" si="59"/>
        <v>HYD STOP LOWER</v>
      </c>
      <c r="H222" s="7">
        <f t="shared" si="60"/>
        <v>105.60000000000001</v>
      </c>
      <c r="J222" s="6" t="str">
        <f t="shared" si="54"/>
        <v>1327-00</v>
      </c>
      <c r="K222" s="7" t="str">
        <f t="shared" si="61"/>
        <v>HYD STOP LOWER</v>
      </c>
      <c r="L222" s="7" t="str">
        <f t="shared" si="62"/>
        <v>O</v>
      </c>
      <c r="N222" s="8" t="s">
        <v>371</v>
      </c>
      <c r="O222" s="9" t="s">
        <v>2190</v>
      </c>
      <c r="P222" s="9">
        <v>132</v>
      </c>
      <c r="R222" s="10" t="str">
        <f t="shared" si="63"/>
        <v>1327-00</v>
      </c>
      <c r="S222" s="11" t="e">
        <f>VLOOKUP(R222,'정형공정 적용리스트'!$A:$D,3,FALSE)</f>
        <v>#N/A</v>
      </c>
      <c r="T222" s="11" t="s">
        <v>2340</v>
      </c>
    </row>
    <row r="223" spans="2:20">
      <c r="B223" s="6" t="str">
        <f t="shared" si="55"/>
        <v>1327-00</v>
      </c>
      <c r="C223" s="7" t="str">
        <f t="shared" si="56"/>
        <v>HYD STOP LOWER</v>
      </c>
      <c r="D223" s="7">
        <f t="shared" si="57"/>
        <v>79.2</v>
      </c>
      <c r="F223" s="6" t="str">
        <f t="shared" si="58"/>
        <v>1327-00</v>
      </c>
      <c r="G223" s="7" t="str">
        <f t="shared" si="59"/>
        <v>HYD STOP LOWER</v>
      </c>
      <c r="H223" s="7">
        <f t="shared" si="60"/>
        <v>105.60000000000001</v>
      </c>
      <c r="J223" s="6" t="str">
        <f t="shared" si="54"/>
        <v>1327-00</v>
      </c>
      <c r="K223" s="7" t="str">
        <f t="shared" si="61"/>
        <v>HYD STOP LOWER</v>
      </c>
      <c r="L223" s="7" t="str">
        <f t="shared" si="62"/>
        <v>O</v>
      </c>
      <c r="N223" s="8" t="s">
        <v>371</v>
      </c>
      <c r="O223" s="9" t="s">
        <v>2190</v>
      </c>
      <c r="P223" s="9">
        <v>132</v>
      </c>
      <c r="R223" s="10" t="str">
        <f t="shared" si="63"/>
        <v>1327-00</v>
      </c>
      <c r="S223" s="11" t="e">
        <f>VLOOKUP(R223,'정형공정 적용리스트'!$A:$D,3,FALSE)</f>
        <v>#N/A</v>
      </c>
      <c r="T223" s="11" t="s">
        <v>2340</v>
      </c>
    </row>
    <row r="224" spans="2:20">
      <c r="B224" s="6" t="str">
        <f t="shared" si="55"/>
        <v>429-03</v>
      </c>
      <c r="C224" s="7" t="str">
        <f t="shared" si="56"/>
        <v>PISTON</v>
      </c>
      <c r="D224" s="7">
        <f t="shared" si="57"/>
        <v>66</v>
      </c>
      <c r="F224" s="6" t="str">
        <f t="shared" si="58"/>
        <v>429-03</v>
      </c>
      <c r="G224" s="7" t="str">
        <f t="shared" si="59"/>
        <v>PISTON</v>
      </c>
      <c r="H224" s="7">
        <f t="shared" si="60"/>
        <v>79.2</v>
      </c>
      <c r="J224" s="6" t="str">
        <f t="shared" si="54"/>
        <v>429-03</v>
      </c>
      <c r="K224" s="7" t="str">
        <f t="shared" si="61"/>
        <v>PISTON</v>
      </c>
      <c r="L224" s="7">
        <f t="shared" si="62"/>
        <v>105.60000000000001</v>
      </c>
      <c r="N224" s="8" t="s">
        <v>235</v>
      </c>
      <c r="O224" s="9" t="s">
        <v>2157</v>
      </c>
      <c r="P224" s="9">
        <v>132</v>
      </c>
      <c r="R224" s="10" t="str">
        <f t="shared" si="63"/>
        <v>429-03</v>
      </c>
      <c r="S224" s="11">
        <f>VLOOKUP(R224,'정형공정 적용리스트'!$A:$D,3,FALSE)</f>
        <v>132</v>
      </c>
      <c r="T224" s="11">
        <f t="shared" si="64"/>
        <v>105.60000000000001</v>
      </c>
    </row>
    <row r="225" spans="2:20">
      <c r="B225" s="6" t="str">
        <f t="shared" si="55"/>
        <v>807-09</v>
      </c>
      <c r="C225" s="7" t="str">
        <f t="shared" si="56"/>
        <v>REB,RETAINER</v>
      </c>
      <c r="D225" s="7">
        <f t="shared" si="57"/>
        <v>60</v>
      </c>
      <c r="F225" s="6" t="str">
        <f t="shared" si="58"/>
        <v>807-09</v>
      </c>
      <c r="G225" s="7" t="str">
        <f t="shared" si="59"/>
        <v>REB,RETAINER</v>
      </c>
      <c r="H225" s="7">
        <f t="shared" si="60"/>
        <v>72</v>
      </c>
      <c r="J225" s="6" t="str">
        <f t="shared" si="54"/>
        <v>807-09</v>
      </c>
      <c r="K225" s="7" t="str">
        <f t="shared" si="61"/>
        <v>REB,RETAINER</v>
      </c>
      <c r="L225" s="7">
        <f t="shared" si="62"/>
        <v>96</v>
      </c>
      <c r="N225" s="8" t="s">
        <v>1543</v>
      </c>
      <c r="O225" s="9" t="s">
        <v>2155</v>
      </c>
      <c r="P225" s="9">
        <v>120</v>
      </c>
      <c r="R225" s="10" t="str">
        <f t="shared" si="63"/>
        <v>807-09</v>
      </c>
      <c r="S225" s="11">
        <f>VLOOKUP(R225,'정형공정 적용리스트'!$A:$D,3,FALSE)</f>
        <v>120</v>
      </c>
      <c r="T225" s="11">
        <f t="shared" si="64"/>
        <v>96</v>
      </c>
    </row>
    <row r="226" spans="2:20">
      <c r="B226" s="6" t="str">
        <f t="shared" si="55"/>
        <v>853-18</v>
      </c>
      <c r="C226" s="7" t="str">
        <f t="shared" si="56"/>
        <v>REB,RETAINER</v>
      </c>
      <c r="D226" s="7">
        <f t="shared" si="57"/>
        <v>66</v>
      </c>
      <c r="F226" s="6" t="str">
        <f t="shared" si="58"/>
        <v>853-18</v>
      </c>
      <c r="G226" s="7" t="str">
        <f t="shared" si="59"/>
        <v>REB,RETAINER</v>
      </c>
      <c r="H226" s="7">
        <f t="shared" si="60"/>
        <v>79.2</v>
      </c>
      <c r="J226" s="6" t="str">
        <f t="shared" si="54"/>
        <v>853-18</v>
      </c>
      <c r="K226" s="7" t="str">
        <f t="shared" si="61"/>
        <v>REB,RETAINER</v>
      </c>
      <c r="L226" s="7">
        <f t="shared" si="62"/>
        <v>105.60000000000001</v>
      </c>
      <c r="N226" s="8" t="s">
        <v>179</v>
      </c>
      <c r="O226" s="9" t="s">
        <v>2155</v>
      </c>
      <c r="P226" s="9">
        <v>132</v>
      </c>
      <c r="R226" s="10" t="str">
        <f t="shared" si="63"/>
        <v>853-18</v>
      </c>
      <c r="S226" s="11">
        <f>VLOOKUP(R226,'정형공정 적용리스트'!$A:$D,3,FALSE)</f>
        <v>132</v>
      </c>
      <c r="T226" s="11">
        <f t="shared" si="64"/>
        <v>105.60000000000001</v>
      </c>
    </row>
    <row r="227" spans="2:20">
      <c r="B227" s="6" t="str">
        <f t="shared" si="55"/>
        <v>1945-00</v>
      </c>
      <c r="C227" s="7" t="str">
        <f t="shared" si="56"/>
        <v>GUIDE SLEEVE</v>
      </c>
      <c r="D227" s="7">
        <f t="shared" si="57"/>
        <v>79.8</v>
      </c>
      <c r="F227" s="6" t="str">
        <f t="shared" si="58"/>
        <v>1945-00</v>
      </c>
      <c r="G227" s="7" t="str">
        <f t="shared" si="59"/>
        <v>GUIDE SLEEVE</v>
      </c>
      <c r="H227" s="7">
        <f t="shared" si="60"/>
        <v>106.4</v>
      </c>
      <c r="J227" s="6" t="str">
        <f t="shared" si="54"/>
        <v>1945-00</v>
      </c>
      <c r="K227" s="7" t="str">
        <f t="shared" si="61"/>
        <v>GUIDE SLEEVE</v>
      </c>
      <c r="L227" s="7" t="str">
        <f t="shared" si="62"/>
        <v>O</v>
      </c>
      <c r="N227" s="8" t="s">
        <v>2819</v>
      </c>
      <c r="O227" s="9" t="s">
        <v>2305</v>
      </c>
      <c r="P227" s="9">
        <v>133</v>
      </c>
      <c r="R227" s="10" t="str">
        <f t="shared" si="63"/>
        <v>1945-00</v>
      </c>
      <c r="S227" s="11" t="e">
        <f>VLOOKUP(R227,'정형공정 적용리스트'!$A:$D,3,FALSE)</f>
        <v>#N/A</v>
      </c>
      <c r="T227" s="11" t="s">
        <v>2340</v>
      </c>
    </row>
    <row r="228" spans="2:20">
      <c r="B228" s="6" t="str">
        <f t="shared" si="55"/>
        <v>388-02</v>
      </c>
      <c r="C228" s="7" t="str">
        <f t="shared" si="56"/>
        <v>PISTON</v>
      </c>
      <c r="D228" s="7">
        <f t="shared" si="57"/>
        <v>66.5</v>
      </c>
      <c r="F228" s="6" t="str">
        <f t="shared" si="58"/>
        <v>388-02</v>
      </c>
      <c r="G228" s="7" t="str">
        <f t="shared" si="59"/>
        <v>PISTON</v>
      </c>
      <c r="H228" s="7">
        <f t="shared" si="60"/>
        <v>79.8</v>
      </c>
      <c r="J228" s="6" t="str">
        <f t="shared" si="54"/>
        <v>388-02</v>
      </c>
      <c r="K228" s="7" t="str">
        <f t="shared" si="61"/>
        <v>PISTON</v>
      </c>
      <c r="L228" s="7">
        <f t="shared" si="62"/>
        <v>106.4</v>
      </c>
      <c r="N228" s="8" t="s">
        <v>184</v>
      </c>
      <c r="O228" s="9" t="s">
        <v>2157</v>
      </c>
      <c r="P228" s="9">
        <v>133</v>
      </c>
      <c r="R228" s="10" t="str">
        <f t="shared" si="63"/>
        <v>388-02</v>
      </c>
      <c r="S228" s="11">
        <f>VLOOKUP(R228,'정형공정 적용리스트'!$A:$D,3,FALSE)</f>
        <v>133</v>
      </c>
      <c r="T228" s="11">
        <f t="shared" si="64"/>
        <v>106.4</v>
      </c>
    </row>
    <row r="229" spans="2:20">
      <c r="B229" s="6" t="str">
        <f t="shared" si="55"/>
        <v>480-00</v>
      </c>
      <c r="C229" s="7" t="str">
        <f t="shared" si="56"/>
        <v>RACK BUSH</v>
      </c>
      <c r="D229" s="7">
        <f t="shared" si="57"/>
        <v>79.8</v>
      </c>
      <c r="F229" s="6" t="str">
        <f t="shared" si="58"/>
        <v>480-00</v>
      </c>
      <c r="G229" s="7" t="str">
        <f t="shared" si="59"/>
        <v>RACK BUSH</v>
      </c>
      <c r="H229" s="7">
        <f t="shared" si="60"/>
        <v>106.4</v>
      </c>
      <c r="J229" s="6" t="str">
        <f t="shared" si="54"/>
        <v>480-00</v>
      </c>
      <c r="K229" s="7" t="str">
        <f t="shared" si="61"/>
        <v>RACK BUSH</v>
      </c>
      <c r="L229" s="7" t="str">
        <f t="shared" si="62"/>
        <v>O</v>
      </c>
      <c r="N229" s="8" t="s">
        <v>346</v>
      </c>
      <c r="O229" s="9" t="s">
        <v>2277</v>
      </c>
      <c r="P229" s="9">
        <v>133</v>
      </c>
      <c r="R229" s="10" t="str">
        <f t="shared" si="63"/>
        <v>480-00</v>
      </c>
      <c r="S229" s="11" t="e">
        <f>VLOOKUP(R229,'정형공정 적용리스트'!$A:$D,3,FALSE)</f>
        <v>#N/A</v>
      </c>
      <c r="T229" s="11" t="s">
        <v>2340</v>
      </c>
    </row>
    <row r="230" spans="2:20">
      <c r="B230" s="6" t="str">
        <f t="shared" si="55"/>
        <v>601-00</v>
      </c>
      <c r="C230" s="7" t="str">
        <f t="shared" si="56"/>
        <v>PIN</v>
      </c>
      <c r="D230" s="7">
        <f t="shared" si="57"/>
        <v>79.8</v>
      </c>
      <c r="F230" s="6" t="str">
        <f t="shared" si="58"/>
        <v>601-00</v>
      </c>
      <c r="G230" s="7" t="str">
        <f t="shared" si="59"/>
        <v>PIN</v>
      </c>
      <c r="H230" s="7">
        <f t="shared" si="60"/>
        <v>106.4</v>
      </c>
      <c r="J230" s="6" t="str">
        <f t="shared" si="54"/>
        <v>601-00</v>
      </c>
      <c r="K230" s="7" t="str">
        <f t="shared" si="61"/>
        <v>PIN</v>
      </c>
      <c r="L230" s="7" t="str">
        <f t="shared" si="62"/>
        <v>O</v>
      </c>
      <c r="N230" s="8" t="s">
        <v>577</v>
      </c>
      <c r="O230" s="9" t="s">
        <v>2220</v>
      </c>
      <c r="P230" s="9">
        <v>133</v>
      </c>
      <c r="R230" s="10" t="str">
        <f t="shared" si="63"/>
        <v>601-00</v>
      </c>
      <c r="S230" s="11" t="e">
        <f>VLOOKUP(R230,'정형공정 적용리스트'!$A:$D,3,FALSE)</f>
        <v>#N/A</v>
      </c>
      <c r="T230" s="11" t="s">
        <v>2340</v>
      </c>
    </row>
    <row r="231" spans="2:20">
      <c r="B231" s="6" t="str">
        <f t="shared" si="55"/>
        <v>749-10</v>
      </c>
      <c r="C231" s="7" t="str">
        <f t="shared" si="56"/>
        <v>REB,RETAINER</v>
      </c>
      <c r="D231" s="7">
        <f t="shared" si="57"/>
        <v>66.5</v>
      </c>
      <c r="F231" s="6" t="str">
        <f t="shared" si="58"/>
        <v>749-10</v>
      </c>
      <c r="G231" s="7" t="str">
        <f t="shared" si="59"/>
        <v>REB,RETAINER</v>
      </c>
      <c r="H231" s="7">
        <f t="shared" si="60"/>
        <v>79.8</v>
      </c>
      <c r="J231" s="6" t="str">
        <f t="shared" si="54"/>
        <v>749-10</v>
      </c>
      <c r="K231" s="7" t="str">
        <f t="shared" si="61"/>
        <v>REB,RETAINER</v>
      </c>
      <c r="L231" s="7">
        <f t="shared" si="62"/>
        <v>106.4</v>
      </c>
      <c r="N231" s="8" t="s">
        <v>96</v>
      </c>
      <c r="O231" s="9" t="s">
        <v>2155</v>
      </c>
      <c r="P231" s="9">
        <v>133</v>
      </c>
      <c r="R231" s="10" t="str">
        <f t="shared" si="63"/>
        <v>749-10</v>
      </c>
      <c r="S231" s="11">
        <f>VLOOKUP(R231,'정형공정 적용리스트'!$A:$D,3,FALSE)</f>
        <v>133</v>
      </c>
      <c r="T231" s="11">
        <f t="shared" ref="T231" si="66">IF(S231&gt;0,S231*0.8,"O")</f>
        <v>106.4</v>
      </c>
    </row>
    <row r="232" spans="2:20">
      <c r="B232" s="6" t="str">
        <f t="shared" si="55"/>
        <v>385-01</v>
      </c>
      <c r="C232" s="7" t="str">
        <f t="shared" si="56"/>
        <v>PISTON</v>
      </c>
      <c r="D232" s="7">
        <f t="shared" si="57"/>
        <v>67</v>
      </c>
      <c r="F232" s="6" t="str">
        <f t="shared" si="58"/>
        <v>385-01</v>
      </c>
      <c r="G232" s="7" t="str">
        <f t="shared" si="59"/>
        <v>PISTON</v>
      </c>
      <c r="H232" s="7">
        <f t="shared" si="60"/>
        <v>80.399999999999991</v>
      </c>
      <c r="J232" s="6" t="str">
        <f t="shared" si="54"/>
        <v>385-01</v>
      </c>
      <c r="K232" s="7" t="str">
        <f t="shared" si="61"/>
        <v>PISTON</v>
      </c>
      <c r="L232" s="7">
        <f t="shared" si="62"/>
        <v>107.2</v>
      </c>
      <c r="N232" s="8" t="s">
        <v>180</v>
      </c>
      <c r="O232" s="9" t="s">
        <v>2157</v>
      </c>
      <c r="P232" s="9">
        <v>134</v>
      </c>
      <c r="R232" s="10" t="str">
        <f t="shared" si="63"/>
        <v>385-01</v>
      </c>
      <c r="S232" s="11">
        <f>VLOOKUP(R232,'정형공정 적용리스트'!$A:$D,3,FALSE)</f>
        <v>134</v>
      </c>
      <c r="T232" s="11">
        <f t="shared" si="64"/>
        <v>107.2</v>
      </c>
    </row>
    <row r="233" spans="2:20">
      <c r="B233" s="6" t="str">
        <f t="shared" si="55"/>
        <v>449-00</v>
      </c>
      <c r="C233" s="7" t="str">
        <f t="shared" si="56"/>
        <v>BODY</v>
      </c>
      <c r="D233" s="7">
        <f t="shared" si="57"/>
        <v>67</v>
      </c>
      <c r="F233" s="6" t="str">
        <f t="shared" si="58"/>
        <v>449-00</v>
      </c>
      <c r="G233" s="7" t="str">
        <f t="shared" si="59"/>
        <v>BODY</v>
      </c>
      <c r="H233" s="7">
        <f t="shared" si="60"/>
        <v>80.399999999999991</v>
      </c>
      <c r="J233" s="6" t="str">
        <f t="shared" si="54"/>
        <v>449-00</v>
      </c>
      <c r="K233" s="7" t="str">
        <f t="shared" si="61"/>
        <v>BODY</v>
      </c>
      <c r="L233" s="7">
        <f t="shared" si="62"/>
        <v>107.2</v>
      </c>
      <c r="N233" s="8" t="s">
        <v>274</v>
      </c>
      <c r="O233" s="9" t="s">
        <v>2156</v>
      </c>
      <c r="P233" s="9">
        <v>134</v>
      </c>
      <c r="R233" s="10" t="str">
        <f t="shared" si="63"/>
        <v>449-00</v>
      </c>
      <c r="S233" s="11">
        <f>VLOOKUP(R233,'정형공정 적용리스트'!$A:$D,3,FALSE)</f>
        <v>134</v>
      </c>
      <c r="T233" s="11">
        <f t="shared" si="64"/>
        <v>107.2</v>
      </c>
    </row>
    <row r="234" spans="2:20">
      <c r="B234" s="6" t="str">
        <f t="shared" si="55"/>
        <v>749-04</v>
      </c>
      <c r="C234" s="7" t="str">
        <f t="shared" si="56"/>
        <v>REB,RETAINER</v>
      </c>
      <c r="D234" s="7">
        <f t="shared" si="57"/>
        <v>67</v>
      </c>
      <c r="F234" s="6" t="str">
        <f t="shared" si="58"/>
        <v>749-04</v>
      </c>
      <c r="G234" s="7" t="str">
        <f t="shared" si="59"/>
        <v>REB,RETAINER</v>
      </c>
      <c r="H234" s="7">
        <f t="shared" si="60"/>
        <v>80.399999999999991</v>
      </c>
      <c r="J234" s="6" t="str">
        <f t="shared" si="54"/>
        <v>749-04</v>
      </c>
      <c r="K234" s="7" t="str">
        <f t="shared" si="61"/>
        <v>REB,RETAINER</v>
      </c>
      <c r="L234" s="7">
        <f t="shared" si="62"/>
        <v>107.2</v>
      </c>
      <c r="N234" s="8" t="s">
        <v>727</v>
      </c>
      <c r="O234" s="9" t="s">
        <v>2155</v>
      </c>
      <c r="P234" s="9">
        <v>134</v>
      </c>
      <c r="R234" s="10" t="str">
        <f t="shared" si="63"/>
        <v>749-04</v>
      </c>
      <c r="S234" s="11">
        <f>VLOOKUP(R234,'정형공정 적용리스트'!$A:$D,3,FALSE)</f>
        <v>134</v>
      </c>
      <c r="T234" s="11">
        <f t="shared" si="64"/>
        <v>107.2</v>
      </c>
    </row>
    <row r="235" spans="2:20">
      <c r="B235" s="6" t="str">
        <f t="shared" si="55"/>
        <v>853-18</v>
      </c>
      <c r="C235" s="7" t="str">
        <f t="shared" si="56"/>
        <v>REB,RETAINER</v>
      </c>
      <c r="D235" s="7">
        <f t="shared" si="57"/>
        <v>66</v>
      </c>
      <c r="F235" s="6" t="str">
        <f t="shared" si="58"/>
        <v>853-18</v>
      </c>
      <c r="G235" s="7" t="str">
        <f t="shared" si="59"/>
        <v>REB,RETAINER</v>
      </c>
      <c r="H235" s="7">
        <f t="shared" si="60"/>
        <v>79.2</v>
      </c>
      <c r="J235" s="6" t="str">
        <f t="shared" si="54"/>
        <v>853-18</v>
      </c>
      <c r="K235" s="7" t="str">
        <f t="shared" si="61"/>
        <v>REB,RETAINER</v>
      </c>
      <c r="L235" s="7">
        <f t="shared" si="62"/>
        <v>105.60000000000001</v>
      </c>
      <c r="N235" s="8" t="s">
        <v>179</v>
      </c>
      <c r="O235" s="9" t="s">
        <v>2155</v>
      </c>
      <c r="P235" s="9">
        <v>132</v>
      </c>
      <c r="R235" s="10" t="str">
        <f t="shared" si="63"/>
        <v>853-18</v>
      </c>
      <c r="S235" s="11">
        <f>VLOOKUP(R235,'정형공정 적용리스트'!$A:$D,3,FALSE)</f>
        <v>132</v>
      </c>
      <c r="T235" s="11">
        <f t="shared" si="64"/>
        <v>105.60000000000001</v>
      </c>
    </row>
    <row r="236" spans="2:20">
      <c r="B236" s="6" t="str">
        <f t="shared" si="55"/>
        <v>1762-00</v>
      </c>
      <c r="C236" s="7" t="str">
        <f t="shared" si="56"/>
        <v>GUIDE SLEEVE</v>
      </c>
      <c r="D236" s="7">
        <f t="shared" si="57"/>
        <v>67.5</v>
      </c>
      <c r="F236" s="6" t="str">
        <f t="shared" si="58"/>
        <v>1762-00</v>
      </c>
      <c r="G236" s="7" t="str">
        <f t="shared" si="59"/>
        <v>GUIDE SLEEVE</v>
      </c>
      <c r="H236" s="7">
        <f t="shared" si="60"/>
        <v>81</v>
      </c>
      <c r="J236" s="6" t="str">
        <f t="shared" si="54"/>
        <v>1762-00</v>
      </c>
      <c r="K236" s="7" t="str">
        <f t="shared" si="61"/>
        <v>GUIDE SLEEVE</v>
      </c>
      <c r="L236" s="7">
        <f t="shared" si="62"/>
        <v>108</v>
      </c>
      <c r="N236" s="8" t="s">
        <v>2112</v>
      </c>
      <c r="O236" s="9" t="s">
        <v>2305</v>
      </c>
      <c r="P236" s="9">
        <v>135</v>
      </c>
      <c r="R236" s="10" t="str">
        <f t="shared" si="63"/>
        <v>1762-00</v>
      </c>
      <c r="S236" s="11">
        <f>VLOOKUP(R236,'정형공정 적용리스트'!$A:$D,3,FALSE)</f>
        <v>135</v>
      </c>
      <c r="T236" s="11">
        <f t="shared" si="64"/>
        <v>108</v>
      </c>
    </row>
    <row r="237" spans="2:20">
      <c r="B237" s="6" t="str">
        <f t="shared" si="55"/>
        <v>1762-00</v>
      </c>
      <c r="C237" s="7" t="str">
        <f t="shared" si="56"/>
        <v>GUIDE SLEEVE</v>
      </c>
      <c r="D237" s="7">
        <f t="shared" si="57"/>
        <v>67.5</v>
      </c>
      <c r="F237" s="6" t="str">
        <f t="shared" si="58"/>
        <v>1762-00</v>
      </c>
      <c r="G237" s="7" t="str">
        <f t="shared" si="59"/>
        <v>GUIDE SLEEVE</v>
      </c>
      <c r="H237" s="7">
        <f t="shared" si="60"/>
        <v>81</v>
      </c>
      <c r="J237" s="6" t="str">
        <f t="shared" si="54"/>
        <v>1762-00</v>
      </c>
      <c r="K237" s="7" t="str">
        <f t="shared" si="61"/>
        <v>GUIDE SLEEVE</v>
      </c>
      <c r="L237" s="7">
        <f t="shared" si="62"/>
        <v>108</v>
      </c>
      <c r="N237" s="8" t="s">
        <v>2112</v>
      </c>
      <c r="O237" s="9" t="s">
        <v>2305</v>
      </c>
      <c r="P237" s="9">
        <v>135</v>
      </c>
      <c r="R237" s="10" t="str">
        <f t="shared" si="63"/>
        <v>1762-00</v>
      </c>
      <c r="S237" s="11">
        <f>VLOOKUP(R237,'정형공정 적용리스트'!$A:$D,3,FALSE)</f>
        <v>135</v>
      </c>
      <c r="T237" s="11">
        <f t="shared" si="64"/>
        <v>108</v>
      </c>
    </row>
    <row r="238" spans="2:20">
      <c r="B238" s="6" t="str">
        <f t="shared" si="55"/>
        <v>853-19</v>
      </c>
      <c r="C238" s="7" t="str">
        <f t="shared" si="56"/>
        <v>REB,RETAINER</v>
      </c>
      <c r="D238" s="7">
        <f t="shared" si="57"/>
        <v>67.5</v>
      </c>
      <c r="F238" s="6" t="str">
        <f t="shared" si="58"/>
        <v>853-19</v>
      </c>
      <c r="G238" s="7" t="str">
        <f t="shared" si="59"/>
        <v>REB,RETAINER</v>
      </c>
      <c r="H238" s="7">
        <f t="shared" si="60"/>
        <v>81</v>
      </c>
      <c r="J238" s="6" t="str">
        <f t="shared" si="54"/>
        <v>853-19</v>
      </c>
      <c r="K238" s="7" t="str">
        <f t="shared" si="61"/>
        <v>REB,RETAINER</v>
      </c>
      <c r="L238" s="7">
        <f t="shared" si="62"/>
        <v>108</v>
      </c>
      <c r="N238" s="8" t="s">
        <v>181</v>
      </c>
      <c r="O238" s="9" t="s">
        <v>2155</v>
      </c>
      <c r="P238" s="9">
        <v>135</v>
      </c>
      <c r="R238" s="10" t="str">
        <f t="shared" si="63"/>
        <v>853-19</v>
      </c>
      <c r="S238" s="11">
        <f>VLOOKUP(R238,'정형공정 적용리스트'!$A:$D,3,FALSE)</f>
        <v>135</v>
      </c>
      <c r="T238" s="11">
        <f t="shared" si="64"/>
        <v>108</v>
      </c>
    </row>
    <row r="239" spans="2:20">
      <c r="B239" s="6" t="str">
        <f t="shared" si="55"/>
        <v>853-21</v>
      </c>
      <c r="C239" s="7" t="str">
        <f t="shared" si="56"/>
        <v>REB,RETAINER</v>
      </c>
      <c r="D239" s="7">
        <f t="shared" si="57"/>
        <v>67.5</v>
      </c>
      <c r="F239" s="6" t="str">
        <f t="shared" si="58"/>
        <v>853-21</v>
      </c>
      <c r="G239" s="7" t="str">
        <f t="shared" si="59"/>
        <v>REB,RETAINER</v>
      </c>
      <c r="H239" s="7">
        <f t="shared" si="60"/>
        <v>81</v>
      </c>
      <c r="J239" s="6" t="str">
        <f t="shared" si="54"/>
        <v>853-21</v>
      </c>
      <c r="K239" s="7" t="str">
        <f t="shared" si="61"/>
        <v>REB,RETAINER</v>
      </c>
      <c r="L239" s="7">
        <f t="shared" si="62"/>
        <v>108</v>
      </c>
      <c r="N239" s="8" t="s">
        <v>185</v>
      </c>
      <c r="O239" s="9" t="s">
        <v>2155</v>
      </c>
      <c r="P239" s="9">
        <v>135</v>
      </c>
      <c r="R239" s="10" t="str">
        <f t="shared" si="63"/>
        <v>853-21</v>
      </c>
      <c r="S239" s="11">
        <f>VLOOKUP(R239,'정형공정 적용리스트'!$A:$D,3,FALSE)</f>
        <v>135</v>
      </c>
      <c r="T239" s="11">
        <f t="shared" si="64"/>
        <v>108</v>
      </c>
    </row>
    <row r="240" spans="2:20">
      <c r="B240" s="6" t="str">
        <f t="shared" si="55"/>
        <v>749-06</v>
      </c>
      <c r="C240" s="7" t="str">
        <f t="shared" si="56"/>
        <v>REB,RETAINER</v>
      </c>
      <c r="D240" s="7">
        <f t="shared" si="57"/>
        <v>68</v>
      </c>
      <c r="F240" s="6" t="str">
        <f t="shared" si="58"/>
        <v>749-06</v>
      </c>
      <c r="G240" s="7" t="str">
        <f t="shared" si="59"/>
        <v>REB,RETAINER</v>
      </c>
      <c r="H240" s="7">
        <f t="shared" si="60"/>
        <v>81.599999999999994</v>
      </c>
      <c r="J240" s="6" t="str">
        <f t="shared" si="54"/>
        <v>749-06</v>
      </c>
      <c r="K240" s="7" t="str">
        <f t="shared" si="61"/>
        <v>REB,RETAINER</v>
      </c>
      <c r="L240" s="7">
        <f t="shared" si="62"/>
        <v>108.80000000000001</v>
      </c>
      <c r="N240" s="8" t="s">
        <v>728</v>
      </c>
      <c r="O240" s="9" t="s">
        <v>2155</v>
      </c>
      <c r="P240" s="9">
        <v>136</v>
      </c>
      <c r="R240" s="10" t="str">
        <f t="shared" si="63"/>
        <v>749-06</v>
      </c>
      <c r="S240" s="11">
        <f>VLOOKUP(R240,'정형공정 적용리스트'!$A:$D,3,FALSE)</f>
        <v>136</v>
      </c>
      <c r="T240" s="11">
        <f t="shared" si="64"/>
        <v>108.80000000000001</v>
      </c>
    </row>
    <row r="241" spans="2:20">
      <c r="B241" s="6" t="str">
        <f t="shared" si="55"/>
        <v>749-10</v>
      </c>
      <c r="C241" s="7" t="str">
        <f t="shared" si="56"/>
        <v>REB,RETAINER</v>
      </c>
      <c r="D241" s="7">
        <f t="shared" si="57"/>
        <v>66.5</v>
      </c>
      <c r="F241" s="6" t="str">
        <f t="shared" si="58"/>
        <v>749-10</v>
      </c>
      <c r="G241" s="7" t="str">
        <f t="shared" si="59"/>
        <v>REB,RETAINER</v>
      </c>
      <c r="H241" s="7">
        <f t="shared" si="60"/>
        <v>79.8</v>
      </c>
      <c r="J241" s="6" t="str">
        <f t="shared" si="54"/>
        <v>749-10</v>
      </c>
      <c r="K241" s="7" t="str">
        <f t="shared" si="61"/>
        <v>REB,RETAINER</v>
      </c>
      <c r="L241" s="7">
        <f t="shared" si="62"/>
        <v>106.4</v>
      </c>
      <c r="N241" s="8" t="s">
        <v>96</v>
      </c>
      <c r="O241" s="9" t="s">
        <v>2155</v>
      </c>
      <c r="P241" s="9">
        <v>133</v>
      </c>
      <c r="R241" s="10" t="str">
        <f t="shared" si="63"/>
        <v>749-10</v>
      </c>
      <c r="S241" s="11">
        <f>VLOOKUP(R241,'정형공정 적용리스트'!$A:$D,3,FALSE)</f>
        <v>133</v>
      </c>
      <c r="T241" s="11">
        <f t="shared" si="64"/>
        <v>106.4</v>
      </c>
    </row>
    <row r="242" spans="2:20">
      <c r="B242" s="6" t="str">
        <f t="shared" si="55"/>
        <v>853-24</v>
      </c>
      <c r="C242" s="7" t="str">
        <f t="shared" si="56"/>
        <v>REB,RETAINER</v>
      </c>
      <c r="D242" s="7">
        <f t="shared" si="57"/>
        <v>68</v>
      </c>
      <c r="F242" s="6" t="str">
        <f t="shared" si="58"/>
        <v>853-24</v>
      </c>
      <c r="G242" s="7" t="str">
        <f t="shared" si="59"/>
        <v>REB,RETAINER</v>
      </c>
      <c r="H242" s="7">
        <f t="shared" si="60"/>
        <v>81.599999999999994</v>
      </c>
      <c r="J242" s="6" t="str">
        <f t="shared" si="54"/>
        <v>853-24</v>
      </c>
      <c r="K242" s="7" t="str">
        <f t="shared" si="61"/>
        <v>REB,RETAINER</v>
      </c>
      <c r="L242" s="7">
        <f t="shared" si="62"/>
        <v>108.80000000000001</v>
      </c>
      <c r="N242" s="8" t="s">
        <v>189</v>
      </c>
      <c r="O242" s="9" t="s">
        <v>2155</v>
      </c>
      <c r="P242" s="9">
        <v>136</v>
      </c>
      <c r="R242" s="10" t="str">
        <f t="shared" si="63"/>
        <v>853-24</v>
      </c>
      <c r="S242" s="11">
        <f>VLOOKUP(R242,'정형공정 적용리스트'!$A:$D,3,FALSE)</f>
        <v>136</v>
      </c>
      <c r="T242" s="11">
        <f t="shared" si="64"/>
        <v>108.80000000000001</v>
      </c>
    </row>
    <row r="243" spans="2:20">
      <c r="B243" s="6" t="str">
        <f t="shared" si="55"/>
        <v>494-05</v>
      </c>
      <c r="C243" s="7" t="str">
        <f t="shared" si="56"/>
        <v>REB,RETAINER</v>
      </c>
      <c r="D243" s="7">
        <f t="shared" si="57"/>
        <v>39.5</v>
      </c>
      <c r="F243" s="6" t="str">
        <f t="shared" si="58"/>
        <v>494-05</v>
      </c>
      <c r="G243" s="7" t="str">
        <f t="shared" si="59"/>
        <v>REB,RETAINER</v>
      </c>
      <c r="H243" s="7">
        <f t="shared" si="60"/>
        <v>47.4</v>
      </c>
      <c r="J243" s="6" t="str">
        <f t="shared" si="54"/>
        <v>494-05</v>
      </c>
      <c r="K243" s="7" t="str">
        <f t="shared" si="61"/>
        <v>REB,RETAINER</v>
      </c>
      <c r="L243" s="7">
        <f t="shared" si="62"/>
        <v>63.2</v>
      </c>
      <c r="N243" s="8" t="s">
        <v>362</v>
      </c>
      <c r="O243" s="9" t="s">
        <v>2155</v>
      </c>
      <c r="P243" s="9">
        <v>79</v>
      </c>
      <c r="R243" s="10" t="str">
        <f t="shared" si="63"/>
        <v>494-05</v>
      </c>
      <c r="S243" s="11">
        <f>VLOOKUP(R243,'정형공정 적용리스트'!$A:$D,3,FALSE)</f>
        <v>79</v>
      </c>
      <c r="T243" s="11">
        <f t="shared" si="64"/>
        <v>63.2</v>
      </c>
    </row>
    <row r="244" spans="2:20">
      <c r="B244" s="6" t="str">
        <f t="shared" si="55"/>
        <v>749-16</v>
      </c>
      <c r="C244" s="7" t="str">
        <f t="shared" si="56"/>
        <v>REB,RETAINER</v>
      </c>
      <c r="D244" s="7">
        <f t="shared" si="57"/>
        <v>68.5</v>
      </c>
      <c r="F244" s="6" t="str">
        <f t="shared" si="58"/>
        <v>749-16</v>
      </c>
      <c r="G244" s="7" t="str">
        <f t="shared" si="59"/>
        <v>REB,RETAINER</v>
      </c>
      <c r="H244" s="7">
        <f t="shared" si="60"/>
        <v>82.2</v>
      </c>
      <c r="J244" s="6" t="str">
        <f t="shared" si="54"/>
        <v>749-16</v>
      </c>
      <c r="K244" s="7" t="str">
        <f t="shared" si="61"/>
        <v>REB,RETAINER</v>
      </c>
      <c r="L244" s="7">
        <f t="shared" si="62"/>
        <v>109.60000000000001</v>
      </c>
      <c r="N244" s="8" t="s">
        <v>732</v>
      </c>
      <c r="O244" s="9" t="s">
        <v>2155</v>
      </c>
      <c r="P244" s="9">
        <v>137</v>
      </c>
      <c r="R244" s="10" t="str">
        <f t="shared" si="63"/>
        <v>749-16</v>
      </c>
      <c r="S244" s="11">
        <f>VLOOKUP(R244,'정형공정 적용리스트'!$A:$D,3,FALSE)</f>
        <v>137</v>
      </c>
      <c r="T244" s="11">
        <f t="shared" si="64"/>
        <v>109.60000000000001</v>
      </c>
    </row>
    <row r="245" spans="2:20">
      <c r="B245" s="6" t="str">
        <f t="shared" si="55"/>
        <v>853-19</v>
      </c>
      <c r="C245" s="7" t="str">
        <f t="shared" si="56"/>
        <v>REB,RETAINER</v>
      </c>
      <c r="D245" s="7">
        <f t="shared" si="57"/>
        <v>67.5</v>
      </c>
      <c r="F245" s="6" t="str">
        <f t="shared" si="58"/>
        <v>853-19</v>
      </c>
      <c r="G245" s="7" t="str">
        <f t="shared" si="59"/>
        <v>REB,RETAINER</v>
      </c>
      <c r="H245" s="7">
        <f t="shared" si="60"/>
        <v>81</v>
      </c>
      <c r="J245" s="6" t="str">
        <f t="shared" si="54"/>
        <v>853-19</v>
      </c>
      <c r="K245" s="7" t="str">
        <f t="shared" si="61"/>
        <v>REB,RETAINER</v>
      </c>
      <c r="L245" s="7">
        <f t="shared" si="62"/>
        <v>108</v>
      </c>
      <c r="N245" s="8" t="s">
        <v>181</v>
      </c>
      <c r="O245" s="9" t="s">
        <v>2155</v>
      </c>
      <c r="P245" s="9">
        <v>135</v>
      </c>
      <c r="R245" s="10" t="str">
        <f t="shared" si="63"/>
        <v>853-19</v>
      </c>
      <c r="S245" s="11">
        <f>VLOOKUP(R245,'정형공정 적용리스트'!$A:$D,3,FALSE)</f>
        <v>135</v>
      </c>
      <c r="T245" s="11">
        <f t="shared" si="64"/>
        <v>108</v>
      </c>
    </row>
    <row r="246" spans="2:20">
      <c r="B246" s="6" t="str">
        <f t="shared" si="55"/>
        <v>853-20</v>
      </c>
      <c r="C246" s="7" t="str">
        <f t="shared" si="56"/>
        <v>REB,RETAINER</v>
      </c>
      <c r="D246" s="7">
        <f t="shared" si="57"/>
        <v>68.5</v>
      </c>
      <c r="F246" s="6" t="str">
        <f t="shared" si="58"/>
        <v>853-20</v>
      </c>
      <c r="G246" s="7" t="str">
        <f t="shared" si="59"/>
        <v>REB,RETAINER</v>
      </c>
      <c r="H246" s="7">
        <f t="shared" si="60"/>
        <v>82.2</v>
      </c>
      <c r="J246" s="6" t="str">
        <f t="shared" si="54"/>
        <v>853-20</v>
      </c>
      <c r="K246" s="7" t="str">
        <f t="shared" si="61"/>
        <v>REB,RETAINER</v>
      </c>
      <c r="L246" s="7">
        <f t="shared" si="62"/>
        <v>109.60000000000001</v>
      </c>
      <c r="N246" s="8" t="s">
        <v>183</v>
      </c>
      <c r="O246" s="9" t="s">
        <v>2155</v>
      </c>
      <c r="P246" s="9">
        <v>137</v>
      </c>
      <c r="R246" s="10" t="str">
        <f t="shared" si="63"/>
        <v>853-20</v>
      </c>
      <c r="S246" s="11">
        <f>VLOOKUP(R246,'정형공정 적용리스트'!$A:$D,3,FALSE)</f>
        <v>137</v>
      </c>
      <c r="T246" s="11">
        <f t="shared" si="64"/>
        <v>109.60000000000001</v>
      </c>
    </row>
    <row r="247" spans="2:20">
      <c r="B247" s="6" t="str">
        <f t="shared" si="55"/>
        <v>807-11</v>
      </c>
      <c r="C247" s="7" t="str">
        <f t="shared" si="56"/>
        <v>REB,RETAINER</v>
      </c>
      <c r="D247" s="7">
        <f t="shared" si="57"/>
        <v>52</v>
      </c>
      <c r="F247" s="6" t="str">
        <f t="shared" si="58"/>
        <v>807-11</v>
      </c>
      <c r="G247" s="7" t="str">
        <f t="shared" si="59"/>
        <v>REB,RETAINER</v>
      </c>
      <c r="H247" s="7">
        <f t="shared" si="60"/>
        <v>62.4</v>
      </c>
      <c r="J247" s="6" t="str">
        <f t="shared" si="54"/>
        <v>807-11</v>
      </c>
      <c r="K247" s="7" t="str">
        <f t="shared" si="61"/>
        <v>REB,RETAINER</v>
      </c>
      <c r="L247" s="7">
        <f t="shared" si="62"/>
        <v>83.2</v>
      </c>
      <c r="N247" s="8" t="s">
        <v>148</v>
      </c>
      <c r="O247" s="9" t="s">
        <v>2155</v>
      </c>
      <c r="P247" s="9">
        <v>104</v>
      </c>
      <c r="R247" s="10" t="str">
        <f t="shared" si="63"/>
        <v>807-11</v>
      </c>
      <c r="S247" s="11">
        <f>VLOOKUP(R247,'정형공정 적용리스트'!$A:$D,3,FALSE)</f>
        <v>104</v>
      </c>
      <c r="T247" s="11">
        <f t="shared" si="64"/>
        <v>83.2</v>
      </c>
    </row>
    <row r="248" spans="2:20">
      <c r="B248" s="6" t="str">
        <f t="shared" si="55"/>
        <v>853-18</v>
      </c>
      <c r="C248" s="7" t="str">
        <f t="shared" si="56"/>
        <v>REB,RETAINER</v>
      </c>
      <c r="D248" s="7">
        <f t="shared" si="57"/>
        <v>66</v>
      </c>
      <c r="F248" s="6" t="str">
        <f t="shared" si="58"/>
        <v>853-18</v>
      </c>
      <c r="G248" s="7" t="str">
        <f t="shared" si="59"/>
        <v>REB,RETAINER</v>
      </c>
      <c r="H248" s="7">
        <f t="shared" si="60"/>
        <v>79.2</v>
      </c>
      <c r="J248" s="6" t="str">
        <f t="shared" si="54"/>
        <v>853-18</v>
      </c>
      <c r="K248" s="7" t="str">
        <f t="shared" si="61"/>
        <v>REB,RETAINER</v>
      </c>
      <c r="L248" s="7">
        <f t="shared" si="62"/>
        <v>105.60000000000001</v>
      </c>
      <c r="N248" s="8" t="s">
        <v>179</v>
      </c>
      <c r="O248" s="9" t="s">
        <v>2155</v>
      </c>
      <c r="P248" s="9">
        <v>132</v>
      </c>
      <c r="R248" s="10" t="str">
        <f t="shared" si="63"/>
        <v>853-18</v>
      </c>
      <c r="S248" s="11">
        <f>VLOOKUP(R248,'정형공정 적용리스트'!$A:$D,3,FALSE)</f>
        <v>132</v>
      </c>
      <c r="T248" s="11">
        <f t="shared" si="64"/>
        <v>105.60000000000001</v>
      </c>
    </row>
    <row r="249" spans="2:20">
      <c r="B249" s="6" t="str">
        <f t="shared" si="55"/>
        <v>853-24</v>
      </c>
      <c r="C249" s="7" t="str">
        <f t="shared" si="56"/>
        <v>REB,RETAINER</v>
      </c>
      <c r="D249" s="7">
        <f t="shared" si="57"/>
        <v>68</v>
      </c>
      <c r="F249" s="6" t="str">
        <f t="shared" si="58"/>
        <v>853-24</v>
      </c>
      <c r="G249" s="7" t="str">
        <f t="shared" si="59"/>
        <v>REB,RETAINER</v>
      </c>
      <c r="H249" s="7">
        <f t="shared" si="60"/>
        <v>81.599999999999994</v>
      </c>
      <c r="J249" s="6" t="str">
        <f t="shared" si="54"/>
        <v>853-24</v>
      </c>
      <c r="K249" s="7" t="str">
        <f t="shared" si="61"/>
        <v>REB,RETAINER</v>
      </c>
      <c r="L249" s="7">
        <f t="shared" si="62"/>
        <v>108.80000000000001</v>
      </c>
      <c r="N249" s="8" t="s">
        <v>189</v>
      </c>
      <c r="O249" s="9" t="s">
        <v>2155</v>
      </c>
      <c r="P249" s="9">
        <v>136</v>
      </c>
      <c r="R249" s="10" t="str">
        <f t="shared" si="63"/>
        <v>853-24</v>
      </c>
      <c r="S249" s="11">
        <f>VLOOKUP(R249,'정형공정 적용리스트'!$A:$D,3,FALSE)</f>
        <v>136</v>
      </c>
      <c r="T249" s="11">
        <f t="shared" si="64"/>
        <v>108.80000000000001</v>
      </c>
    </row>
    <row r="250" spans="2:20">
      <c r="B250" s="6" t="str">
        <f t="shared" si="55"/>
        <v>853-27</v>
      </c>
      <c r="C250" s="7" t="str">
        <f t="shared" si="56"/>
        <v>REB,RETAINER</v>
      </c>
      <c r="D250" s="7">
        <f t="shared" si="57"/>
        <v>69</v>
      </c>
      <c r="F250" s="6" t="str">
        <f t="shared" si="58"/>
        <v>853-27</v>
      </c>
      <c r="G250" s="7" t="str">
        <f t="shared" si="59"/>
        <v>REB,RETAINER</v>
      </c>
      <c r="H250" s="7">
        <f t="shared" si="60"/>
        <v>82.8</v>
      </c>
      <c r="J250" s="6" t="str">
        <f t="shared" si="54"/>
        <v>853-27</v>
      </c>
      <c r="K250" s="7" t="str">
        <f t="shared" si="61"/>
        <v>REB,RETAINER</v>
      </c>
      <c r="L250" s="7">
        <f t="shared" si="62"/>
        <v>110.4</v>
      </c>
      <c r="N250" s="8" t="s">
        <v>195</v>
      </c>
      <c r="O250" s="9" t="s">
        <v>2155</v>
      </c>
      <c r="P250" s="9">
        <v>138</v>
      </c>
      <c r="R250" s="10" t="str">
        <f t="shared" si="63"/>
        <v>853-27</v>
      </c>
      <c r="S250" s="11">
        <f>VLOOKUP(R250,'정형공정 적용리스트'!$A:$D,3,FALSE)</f>
        <v>138</v>
      </c>
      <c r="T250" s="11">
        <f t="shared" si="64"/>
        <v>110.4</v>
      </c>
    </row>
    <row r="251" spans="2:20">
      <c r="B251" s="6" t="str">
        <f t="shared" si="55"/>
        <v>381-00</v>
      </c>
      <c r="C251" s="7" t="str">
        <f t="shared" si="56"/>
        <v>BACK UP WASHER</v>
      </c>
      <c r="D251" s="7">
        <f t="shared" si="57"/>
        <v>83.399999999999991</v>
      </c>
      <c r="F251" s="6" t="str">
        <f t="shared" si="58"/>
        <v>381-00</v>
      </c>
      <c r="G251" s="7" t="str">
        <f t="shared" si="59"/>
        <v>BACK UP WASHER</v>
      </c>
      <c r="H251" s="7">
        <f t="shared" si="60"/>
        <v>111.2</v>
      </c>
      <c r="J251" s="6" t="str">
        <f t="shared" si="54"/>
        <v>381-00</v>
      </c>
      <c r="K251" s="7" t="str">
        <f t="shared" si="61"/>
        <v>BACK UP WASHER</v>
      </c>
      <c r="L251" s="7" t="str">
        <f t="shared" si="62"/>
        <v>O</v>
      </c>
      <c r="N251" s="8" t="s">
        <v>162</v>
      </c>
      <c r="O251" s="9" t="s">
        <v>2274</v>
      </c>
      <c r="P251" s="9">
        <v>139</v>
      </c>
      <c r="R251" s="10" t="str">
        <f t="shared" si="63"/>
        <v>381-00</v>
      </c>
      <c r="S251" s="11" t="e">
        <f>VLOOKUP(R251,'정형공정 적용리스트'!$A:$D,3,FALSE)</f>
        <v>#N/A</v>
      </c>
      <c r="T251" s="11" t="s">
        <v>2340</v>
      </c>
    </row>
    <row r="252" spans="2:20">
      <c r="B252" s="6" t="str">
        <f t="shared" si="55"/>
        <v>424-00</v>
      </c>
      <c r="C252" s="7" t="str">
        <f t="shared" si="56"/>
        <v>ROD GUIDE ASS'Y</v>
      </c>
      <c r="D252" s="7">
        <f t="shared" si="57"/>
        <v>69.5</v>
      </c>
      <c r="F252" s="6" t="str">
        <f t="shared" si="58"/>
        <v>424-00</v>
      </c>
      <c r="G252" s="7" t="str">
        <f t="shared" si="59"/>
        <v>ROD GUIDE ASS'Y</v>
      </c>
      <c r="H252" s="7">
        <f t="shared" si="60"/>
        <v>83.399999999999991</v>
      </c>
      <c r="J252" s="6" t="str">
        <f t="shared" si="54"/>
        <v>424-00</v>
      </c>
      <c r="K252" s="7" t="str">
        <f t="shared" si="61"/>
        <v>ROD GUIDE ASS'Y</v>
      </c>
      <c r="L252" s="7">
        <f t="shared" si="62"/>
        <v>111.2</v>
      </c>
      <c r="N252" s="8" t="s">
        <v>222</v>
      </c>
      <c r="O252" s="9" t="s">
        <v>2158</v>
      </c>
      <c r="P252" s="9">
        <v>139</v>
      </c>
      <c r="R252" s="10" t="str">
        <f t="shared" si="63"/>
        <v>424-00</v>
      </c>
      <c r="S252" s="11">
        <f>VLOOKUP(R252,'정형공정 적용리스트'!$A:$D,3,FALSE)</f>
        <v>139</v>
      </c>
      <c r="T252" s="11">
        <f t="shared" si="64"/>
        <v>111.2</v>
      </c>
    </row>
    <row r="253" spans="2:20">
      <c r="B253" s="6" t="str">
        <f t="shared" si="55"/>
        <v>853-28</v>
      </c>
      <c r="C253" s="7" t="str">
        <f t="shared" si="56"/>
        <v>REB,RETAINER</v>
      </c>
      <c r="D253" s="7">
        <f t="shared" si="57"/>
        <v>69.5</v>
      </c>
      <c r="F253" s="6" t="str">
        <f t="shared" si="58"/>
        <v>853-28</v>
      </c>
      <c r="G253" s="7" t="str">
        <f t="shared" si="59"/>
        <v>REB,RETAINER</v>
      </c>
      <c r="H253" s="7">
        <f t="shared" si="60"/>
        <v>83.399999999999991</v>
      </c>
      <c r="J253" s="6" t="str">
        <f t="shared" si="54"/>
        <v>853-28</v>
      </c>
      <c r="K253" s="7" t="str">
        <f t="shared" si="61"/>
        <v>REB,RETAINER</v>
      </c>
      <c r="L253" s="7">
        <f t="shared" si="62"/>
        <v>111.2</v>
      </c>
      <c r="N253" s="8" t="s">
        <v>197</v>
      </c>
      <c r="O253" s="9" t="s">
        <v>2155</v>
      </c>
      <c r="P253" s="9">
        <v>139</v>
      </c>
      <c r="R253" s="10" t="str">
        <f t="shared" si="63"/>
        <v>853-28</v>
      </c>
      <c r="S253" s="11">
        <f>VLOOKUP(R253,'정형공정 적용리스트'!$A:$D,3,FALSE)</f>
        <v>139</v>
      </c>
      <c r="T253" s="11">
        <f t="shared" si="64"/>
        <v>111.2</v>
      </c>
    </row>
    <row r="254" spans="2:20">
      <c r="B254" s="6" t="str">
        <f t="shared" si="55"/>
        <v>853-28</v>
      </c>
      <c r="C254" s="7" t="str">
        <f t="shared" si="56"/>
        <v>REB,RETAINER</v>
      </c>
      <c r="D254" s="7">
        <f t="shared" si="57"/>
        <v>69.5</v>
      </c>
      <c r="F254" s="6" t="str">
        <f t="shared" si="58"/>
        <v>853-28</v>
      </c>
      <c r="G254" s="7" t="str">
        <f t="shared" si="59"/>
        <v>REB,RETAINER</v>
      </c>
      <c r="H254" s="7">
        <f t="shared" si="60"/>
        <v>83.399999999999991</v>
      </c>
      <c r="J254" s="6" t="str">
        <f t="shared" si="54"/>
        <v>853-28</v>
      </c>
      <c r="K254" s="7" t="str">
        <f t="shared" si="61"/>
        <v>REB,RETAINER</v>
      </c>
      <c r="L254" s="7">
        <f t="shared" si="62"/>
        <v>111.2</v>
      </c>
      <c r="N254" s="8" t="s">
        <v>197</v>
      </c>
      <c r="O254" s="9" t="s">
        <v>2155</v>
      </c>
      <c r="P254" s="9">
        <v>139</v>
      </c>
      <c r="R254" s="10" t="str">
        <f t="shared" si="63"/>
        <v>853-28</v>
      </c>
      <c r="S254" s="11">
        <f>VLOOKUP(R254,'정형공정 적용리스트'!$A:$D,3,FALSE)</f>
        <v>139</v>
      </c>
      <c r="T254" s="11">
        <f t="shared" si="64"/>
        <v>111.2</v>
      </c>
    </row>
    <row r="255" spans="2:20">
      <c r="B255" s="6" t="str">
        <f t="shared" si="55"/>
        <v>1306-00</v>
      </c>
      <c r="C255" s="7" t="str">
        <f t="shared" si="56"/>
        <v>GUIDE SLEEVE</v>
      </c>
      <c r="D255" s="7">
        <f t="shared" si="57"/>
        <v>70</v>
      </c>
      <c r="F255" s="6" t="str">
        <f t="shared" si="58"/>
        <v>1306-00</v>
      </c>
      <c r="G255" s="7" t="str">
        <f t="shared" si="59"/>
        <v>GUIDE SLEEVE</v>
      </c>
      <c r="H255" s="7">
        <f t="shared" si="60"/>
        <v>84</v>
      </c>
      <c r="J255" s="6" t="str">
        <f t="shared" si="54"/>
        <v>1306-00</v>
      </c>
      <c r="K255" s="7" t="str">
        <f t="shared" si="61"/>
        <v>GUIDE SLEEVE</v>
      </c>
      <c r="L255" s="7">
        <f t="shared" si="62"/>
        <v>112</v>
      </c>
      <c r="N255" s="8" t="s">
        <v>1282</v>
      </c>
      <c r="O255" s="9" t="s">
        <v>2305</v>
      </c>
      <c r="P255" s="9">
        <v>140</v>
      </c>
      <c r="R255" s="10" t="str">
        <f t="shared" si="63"/>
        <v>1306-00</v>
      </c>
      <c r="S255" s="11">
        <f>VLOOKUP(R255,'정형공정 적용리스트'!$A:$D,3,FALSE)</f>
        <v>140</v>
      </c>
      <c r="T255" s="11">
        <f t="shared" si="64"/>
        <v>112</v>
      </c>
    </row>
    <row r="256" spans="2:20">
      <c r="B256" s="6" t="str">
        <f t="shared" si="55"/>
        <v>1306-00</v>
      </c>
      <c r="C256" s="7" t="str">
        <f t="shared" si="56"/>
        <v>GUIDE SLEEVE</v>
      </c>
      <c r="D256" s="7">
        <f t="shared" si="57"/>
        <v>70</v>
      </c>
      <c r="F256" s="6" t="str">
        <f t="shared" si="58"/>
        <v>1306-00</v>
      </c>
      <c r="G256" s="7" t="str">
        <f t="shared" si="59"/>
        <v>GUIDE SLEEVE</v>
      </c>
      <c r="H256" s="7">
        <f t="shared" si="60"/>
        <v>84</v>
      </c>
      <c r="J256" s="6" t="str">
        <f t="shared" si="54"/>
        <v>1306-00</v>
      </c>
      <c r="K256" s="7" t="str">
        <f t="shared" si="61"/>
        <v>GUIDE SLEEVE</v>
      </c>
      <c r="L256" s="7">
        <f t="shared" si="62"/>
        <v>112</v>
      </c>
      <c r="N256" s="8" t="s">
        <v>1282</v>
      </c>
      <c r="O256" s="9" t="s">
        <v>2305</v>
      </c>
      <c r="P256" s="9">
        <v>140</v>
      </c>
      <c r="R256" s="10" t="str">
        <f t="shared" si="63"/>
        <v>1306-00</v>
      </c>
      <c r="S256" s="11">
        <f>VLOOKUP(R256,'정형공정 적용리스트'!$A:$D,3,FALSE)</f>
        <v>140</v>
      </c>
      <c r="T256" s="11">
        <f t="shared" si="64"/>
        <v>112</v>
      </c>
    </row>
    <row r="257" spans="2:20">
      <c r="B257" s="6" t="str">
        <f t="shared" si="55"/>
        <v>1306-00</v>
      </c>
      <c r="C257" s="7" t="str">
        <f t="shared" si="56"/>
        <v>GUIDE SLEEVE</v>
      </c>
      <c r="D257" s="7">
        <f t="shared" si="57"/>
        <v>70</v>
      </c>
      <c r="F257" s="6" t="str">
        <f t="shared" si="58"/>
        <v>1306-00</v>
      </c>
      <c r="G257" s="7" t="str">
        <f t="shared" si="59"/>
        <v>GUIDE SLEEVE</v>
      </c>
      <c r="H257" s="7">
        <f t="shared" si="60"/>
        <v>84</v>
      </c>
      <c r="J257" s="6" t="str">
        <f t="shared" si="54"/>
        <v>1306-00</v>
      </c>
      <c r="K257" s="7" t="str">
        <f t="shared" si="61"/>
        <v>GUIDE SLEEVE</v>
      </c>
      <c r="L257" s="7">
        <f t="shared" si="62"/>
        <v>112</v>
      </c>
      <c r="N257" s="8" t="s">
        <v>1282</v>
      </c>
      <c r="O257" s="9" t="s">
        <v>2305</v>
      </c>
      <c r="P257" s="9">
        <v>140</v>
      </c>
      <c r="R257" s="10" t="str">
        <f t="shared" si="63"/>
        <v>1306-00</v>
      </c>
      <c r="S257" s="11">
        <f>VLOOKUP(R257,'정형공정 적용리스트'!$A:$D,3,FALSE)</f>
        <v>140</v>
      </c>
      <c r="T257" s="11">
        <f t="shared" si="64"/>
        <v>112</v>
      </c>
    </row>
    <row r="258" spans="2:20">
      <c r="B258" s="6" t="str">
        <f t="shared" si="55"/>
        <v>749-02</v>
      </c>
      <c r="C258" s="7" t="str">
        <f t="shared" si="56"/>
        <v>REB,RETAINER</v>
      </c>
      <c r="D258" s="7">
        <f t="shared" si="57"/>
        <v>70</v>
      </c>
      <c r="F258" s="6" t="str">
        <f t="shared" si="58"/>
        <v>749-02</v>
      </c>
      <c r="G258" s="7" t="str">
        <f t="shared" si="59"/>
        <v>REB,RETAINER</v>
      </c>
      <c r="H258" s="7">
        <f t="shared" si="60"/>
        <v>84</v>
      </c>
      <c r="J258" s="6" t="str">
        <f t="shared" si="54"/>
        <v>749-02</v>
      </c>
      <c r="K258" s="7" t="str">
        <f t="shared" si="61"/>
        <v>REB,RETAINER</v>
      </c>
      <c r="L258" s="7">
        <f t="shared" si="62"/>
        <v>112</v>
      </c>
      <c r="N258" s="8" t="s">
        <v>725</v>
      </c>
      <c r="O258" s="9" t="s">
        <v>2155</v>
      </c>
      <c r="P258" s="9">
        <v>140</v>
      </c>
      <c r="R258" s="10" t="str">
        <f t="shared" si="63"/>
        <v>749-02</v>
      </c>
      <c r="S258" s="11">
        <f>VLOOKUP(R258,'정형공정 적용리스트'!$A:$D,3,FALSE)</f>
        <v>140</v>
      </c>
      <c r="T258" s="11">
        <f t="shared" si="64"/>
        <v>112</v>
      </c>
    </row>
    <row r="259" spans="2:20">
      <c r="B259" s="6" t="str">
        <f t="shared" si="55"/>
        <v>853-25</v>
      </c>
      <c r="C259" s="7" t="str">
        <f t="shared" si="56"/>
        <v>REB,RETAINER</v>
      </c>
      <c r="D259" s="7">
        <f t="shared" si="57"/>
        <v>70</v>
      </c>
      <c r="F259" s="6" t="str">
        <f t="shared" si="58"/>
        <v>853-25</v>
      </c>
      <c r="G259" s="7" t="str">
        <f t="shared" si="59"/>
        <v>REB,RETAINER</v>
      </c>
      <c r="H259" s="7">
        <f t="shared" si="60"/>
        <v>84</v>
      </c>
      <c r="J259" s="6" t="str">
        <f t="shared" si="54"/>
        <v>853-25</v>
      </c>
      <c r="K259" s="7" t="str">
        <f t="shared" si="61"/>
        <v>REB,RETAINER</v>
      </c>
      <c r="L259" s="7">
        <f t="shared" si="62"/>
        <v>112</v>
      </c>
      <c r="N259" s="8" t="s">
        <v>191</v>
      </c>
      <c r="O259" s="9" t="s">
        <v>2155</v>
      </c>
      <c r="P259" s="9">
        <v>140</v>
      </c>
      <c r="R259" s="10" t="str">
        <f t="shared" si="63"/>
        <v>853-25</v>
      </c>
      <c r="S259" s="11">
        <f>VLOOKUP(R259,'정형공정 적용리스트'!$A:$D,3,FALSE)</f>
        <v>140</v>
      </c>
      <c r="T259" s="11">
        <f t="shared" si="64"/>
        <v>112</v>
      </c>
    </row>
    <row r="260" spans="2:20">
      <c r="B260" s="6" t="str">
        <f t="shared" si="55"/>
        <v>853-27</v>
      </c>
      <c r="C260" s="7" t="str">
        <f t="shared" si="56"/>
        <v>REB,RETAINER</v>
      </c>
      <c r="D260" s="7">
        <f t="shared" si="57"/>
        <v>69</v>
      </c>
      <c r="F260" s="6" t="str">
        <f t="shared" si="58"/>
        <v>853-27</v>
      </c>
      <c r="G260" s="7" t="str">
        <f t="shared" si="59"/>
        <v>REB,RETAINER</v>
      </c>
      <c r="H260" s="7">
        <f t="shared" si="60"/>
        <v>82.8</v>
      </c>
      <c r="J260" s="6" t="str">
        <f t="shared" ref="J260:J323" si="67">+R260</f>
        <v>853-27</v>
      </c>
      <c r="K260" s="7" t="str">
        <f t="shared" si="61"/>
        <v>REB,RETAINER</v>
      </c>
      <c r="L260" s="7">
        <f t="shared" si="62"/>
        <v>110.4</v>
      </c>
      <c r="N260" s="8" t="s">
        <v>195</v>
      </c>
      <c r="O260" s="9" t="s">
        <v>2155</v>
      </c>
      <c r="P260" s="9">
        <v>138</v>
      </c>
      <c r="R260" s="10" t="str">
        <f t="shared" si="63"/>
        <v>853-27</v>
      </c>
      <c r="S260" s="11">
        <f>VLOOKUP(R260,'정형공정 적용리스트'!$A:$D,3,FALSE)</f>
        <v>138</v>
      </c>
      <c r="T260" s="11">
        <f t="shared" si="64"/>
        <v>110.4</v>
      </c>
    </row>
    <row r="261" spans="2:20">
      <c r="B261" s="6" t="str">
        <f t="shared" ref="B261:B324" si="68">+N261</f>
        <v>1466-00</v>
      </c>
      <c r="C261" s="7" t="str">
        <f t="shared" ref="C261:C324" si="69">+O261</f>
        <v>PINION GEAR</v>
      </c>
      <c r="D261" s="7">
        <f t="shared" ref="D261:D324" si="70">+IF(L261=$V$1,P261*0.6,P261*0.5)</f>
        <v>84.6</v>
      </c>
      <c r="F261" s="6" t="str">
        <f t="shared" ref="F261:F324" si="71">+N261</f>
        <v>1466-00</v>
      </c>
      <c r="G261" s="7" t="str">
        <f t="shared" ref="G261:G324" si="72">+O261</f>
        <v>PINION GEAR</v>
      </c>
      <c r="H261" s="7">
        <f t="shared" ref="H261:H324" si="73">IF(T261=$V$1,P261*0.8,P261*0.6)</f>
        <v>112.80000000000001</v>
      </c>
      <c r="J261" s="6" t="str">
        <f t="shared" si="67"/>
        <v>1466-00</v>
      </c>
      <c r="K261" s="7" t="str">
        <f t="shared" ref="K261:K324" si="74">+O261</f>
        <v>PINION GEAR</v>
      </c>
      <c r="L261" s="7" t="str">
        <f t="shared" ref="L261:L324" si="75">T261</f>
        <v>O</v>
      </c>
      <c r="N261" s="8" t="s">
        <v>1431</v>
      </c>
      <c r="O261" s="9" t="s">
        <v>2270</v>
      </c>
      <c r="P261" s="9">
        <v>141</v>
      </c>
      <c r="R261" s="10" t="str">
        <f t="shared" si="63"/>
        <v>1466-00</v>
      </c>
      <c r="S261" s="11" t="e">
        <f>VLOOKUP(R261,'정형공정 적용리스트'!$A:$D,3,FALSE)</f>
        <v>#N/A</v>
      </c>
      <c r="T261" s="11" t="s">
        <v>2340</v>
      </c>
    </row>
    <row r="262" spans="2:20">
      <c r="B262" s="6" t="str">
        <f t="shared" si="68"/>
        <v>1466-00</v>
      </c>
      <c r="C262" s="7" t="str">
        <f t="shared" si="69"/>
        <v>PINION GEAR</v>
      </c>
      <c r="D262" s="7">
        <f t="shared" si="70"/>
        <v>84.6</v>
      </c>
      <c r="F262" s="6" t="str">
        <f t="shared" si="71"/>
        <v>1466-00</v>
      </c>
      <c r="G262" s="7" t="str">
        <f t="shared" si="72"/>
        <v>PINION GEAR</v>
      </c>
      <c r="H262" s="7">
        <f t="shared" si="73"/>
        <v>112.80000000000001</v>
      </c>
      <c r="J262" s="6" t="str">
        <f t="shared" si="67"/>
        <v>1466-00</v>
      </c>
      <c r="K262" s="7" t="str">
        <f t="shared" si="74"/>
        <v>PINION GEAR</v>
      </c>
      <c r="L262" s="7" t="str">
        <f t="shared" si="75"/>
        <v>O</v>
      </c>
      <c r="N262" s="8" t="s">
        <v>1431</v>
      </c>
      <c r="O262" s="9" t="s">
        <v>2270</v>
      </c>
      <c r="P262" s="9">
        <v>141</v>
      </c>
      <c r="R262" s="10" t="str">
        <f t="shared" ref="R262:R325" si="76">+N262</f>
        <v>1466-00</v>
      </c>
      <c r="S262" s="11" t="e">
        <f>VLOOKUP(R262,'정형공정 적용리스트'!$A:$D,3,FALSE)</f>
        <v>#N/A</v>
      </c>
      <c r="T262" s="11" t="s">
        <v>2340</v>
      </c>
    </row>
    <row r="263" spans="2:20">
      <c r="B263" s="6" t="str">
        <f t="shared" si="68"/>
        <v>1466-00</v>
      </c>
      <c r="C263" s="7" t="str">
        <f t="shared" si="69"/>
        <v>PINION GEAR</v>
      </c>
      <c r="D263" s="7">
        <f t="shared" si="70"/>
        <v>84.6</v>
      </c>
      <c r="F263" s="6" t="str">
        <f t="shared" si="71"/>
        <v>1466-00</v>
      </c>
      <c r="G263" s="7" t="str">
        <f t="shared" si="72"/>
        <v>PINION GEAR</v>
      </c>
      <c r="H263" s="7">
        <f t="shared" si="73"/>
        <v>112.80000000000001</v>
      </c>
      <c r="J263" s="6" t="str">
        <f t="shared" si="67"/>
        <v>1466-00</v>
      </c>
      <c r="K263" s="7" t="str">
        <f t="shared" si="74"/>
        <v>PINION GEAR</v>
      </c>
      <c r="L263" s="7" t="str">
        <f t="shared" si="75"/>
        <v>O</v>
      </c>
      <c r="N263" s="8" t="s">
        <v>1431</v>
      </c>
      <c r="O263" s="9" t="s">
        <v>2270</v>
      </c>
      <c r="P263" s="9">
        <v>141</v>
      </c>
      <c r="R263" s="10" t="str">
        <f t="shared" si="76"/>
        <v>1466-00</v>
      </c>
      <c r="S263" s="11" t="e">
        <f>VLOOKUP(R263,'정형공정 적용리스트'!$A:$D,3,FALSE)</f>
        <v>#N/A</v>
      </c>
      <c r="T263" s="11" t="s">
        <v>2340</v>
      </c>
    </row>
    <row r="264" spans="2:20">
      <c r="B264" s="6" t="str">
        <f t="shared" si="68"/>
        <v>1466-00</v>
      </c>
      <c r="C264" s="7" t="str">
        <f t="shared" si="69"/>
        <v>PINION GEAR</v>
      </c>
      <c r="D264" s="7">
        <f t="shared" si="70"/>
        <v>84.6</v>
      </c>
      <c r="F264" s="6" t="str">
        <f t="shared" si="71"/>
        <v>1466-00</v>
      </c>
      <c r="G264" s="7" t="str">
        <f t="shared" si="72"/>
        <v>PINION GEAR</v>
      </c>
      <c r="H264" s="7">
        <f t="shared" si="73"/>
        <v>112.80000000000001</v>
      </c>
      <c r="J264" s="6" t="str">
        <f t="shared" si="67"/>
        <v>1466-00</v>
      </c>
      <c r="K264" s="7" t="str">
        <f t="shared" si="74"/>
        <v>PINION GEAR</v>
      </c>
      <c r="L264" s="7" t="str">
        <f t="shared" si="75"/>
        <v>O</v>
      </c>
      <c r="N264" s="8" t="s">
        <v>1431</v>
      </c>
      <c r="O264" s="9" t="s">
        <v>2270</v>
      </c>
      <c r="P264" s="9">
        <v>141</v>
      </c>
      <c r="R264" s="10" t="str">
        <f t="shared" si="76"/>
        <v>1466-00</v>
      </c>
      <c r="S264" s="11" t="e">
        <f>VLOOKUP(R264,'정형공정 적용리스트'!$A:$D,3,FALSE)</f>
        <v>#N/A</v>
      </c>
      <c r="T264" s="11" t="s">
        <v>2340</v>
      </c>
    </row>
    <row r="265" spans="2:20">
      <c r="B265" s="6" t="str">
        <f t="shared" si="68"/>
        <v>1466-00</v>
      </c>
      <c r="C265" s="7" t="str">
        <f t="shared" si="69"/>
        <v>PINION GEAR</v>
      </c>
      <c r="D265" s="7">
        <f t="shared" si="70"/>
        <v>84.6</v>
      </c>
      <c r="F265" s="6" t="str">
        <f t="shared" si="71"/>
        <v>1466-00</v>
      </c>
      <c r="G265" s="7" t="str">
        <f t="shared" si="72"/>
        <v>PINION GEAR</v>
      </c>
      <c r="H265" s="7">
        <f t="shared" si="73"/>
        <v>112.80000000000001</v>
      </c>
      <c r="J265" s="6" t="str">
        <f t="shared" si="67"/>
        <v>1466-00</v>
      </c>
      <c r="K265" s="7" t="str">
        <f t="shared" si="74"/>
        <v>PINION GEAR</v>
      </c>
      <c r="L265" s="7" t="str">
        <f t="shared" si="75"/>
        <v>O</v>
      </c>
      <c r="N265" s="8" t="s">
        <v>1431</v>
      </c>
      <c r="O265" s="9" t="s">
        <v>2270</v>
      </c>
      <c r="P265" s="9">
        <v>141</v>
      </c>
      <c r="R265" s="10" t="str">
        <f t="shared" si="76"/>
        <v>1466-00</v>
      </c>
      <c r="S265" s="11" t="e">
        <f>VLOOKUP(R265,'정형공정 적용리스트'!$A:$D,3,FALSE)</f>
        <v>#N/A</v>
      </c>
      <c r="T265" s="11" t="s">
        <v>2340</v>
      </c>
    </row>
    <row r="266" spans="2:20">
      <c r="B266" s="6" t="str">
        <f t="shared" si="68"/>
        <v>1466-00</v>
      </c>
      <c r="C266" s="7" t="str">
        <f t="shared" si="69"/>
        <v>PINION GEAR</v>
      </c>
      <c r="D266" s="7">
        <f t="shared" si="70"/>
        <v>84.6</v>
      </c>
      <c r="F266" s="6" t="str">
        <f t="shared" si="71"/>
        <v>1466-00</v>
      </c>
      <c r="G266" s="7" t="str">
        <f t="shared" si="72"/>
        <v>PINION GEAR</v>
      </c>
      <c r="H266" s="7">
        <f t="shared" si="73"/>
        <v>112.80000000000001</v>
      </c>
      <c r="J266" s="6" t="str">
        <f t="shared" si="67"/>
        <v>1466-00</v>
      </c>
      <c r="K266" s="7" t="str">
        <f t="shared" si="74"/>
        <v>PINION GEAR</v>
      </c>
      <c r="L266" s="7" t="str">
        <f t="shared" si="75"/>
        <v>O</v>
      </c>
      <c r="N266" s="8" t="s">
        <v>1431</v>
      </c>
      <c r="O266" s="9" t="s">
        <v>2270</v>
      </c>
      <c r="P266" s="9">
        <v>141</v>
      </c>
      <c r="R266" s="10" t="str">
        <f t="shared" si="76"/>
        <v>1466-00</v>
      </c>
      <c r="S266" s="11" t="e">
        <f>VLOOKUP(R266,'정형공정 적용리스트'!$A:$D,3,FALSE)</f>
        <v>#N/A</v>
      </c>
      <c r="T266" s="11" t="s">
        <v>2340</v>
      </c>
    </row>
    <row r="267" spans="2:20">
      <c r="B267" s="6" t="str">
        <f t="shared" si="68"/>
        <v>807-05</v>
      </c>
      <c r="C267" s="7" t="str">
        <f t="shared" si="69"/>
        <v>REB,RETAINER</v>
      </c>
      <c r="D267" s="7">
        <f t="shared" si="70"/>
        <v>47.5</v>
      </c>
      <c r="F267" s="6" t="str">
        <f t="shared" si="71"/>
        <v>807-05</v>
      </c>
      <c r="G267" s="7" t="str">
        <f t="shared" si="72"/>
        <v>REB,RETAINER</v>
      </c>
      <c r="H267" s="7">
        <f t="shared" si="73"/>
        <v>57</v>
      </c>
      <c r="J267" s="6" t="str">
        <f t="shared" si="67"/>
        <v>807-05</v>
      </c>
      <c r="K267" s="7" t="str">
        <f t="shared" si="74"/>
        <v>REB,RETAINER</v>
      </c>
      <c r="L267" s="7">
        <f t="shared" si="75"/>
        <v>76</v>
      </c>
      <c r="N267" s="8" t="s">
        <v>143</v>
      </c>
      <c r="O267" s="9" t="s">
        <v>2155</v>
      </c>
      <c r="P267" s="9">
        <v>95</v>
      </c>
      <c r="R267" s="10" t="str">
        <f t="shared" si="76"/>
        <v>807-05</v>
      </c>
      <c r="S267" s="11">
        <f>VLOOKUP(R267,'정형공정 적용리스트'!$A:$D,3,FALSE)</f>
        <v>95</v>
      </c>
      <c r="T267" s="11">
        <f t="shared" ref="T267:T273" si="77">IF(S267&gt;0,S267*0.8,"O")</f>
        <v>76</v>
      </c>
    </row>
    <row r="268" spans="2:20">
      <c r="B268" s="6" t="str">
        <f t="shared" si="68"/>
        <v>853-19</v>
      </c>
      <c r="C268" s="7" t="str">
        <f t="shared" si="69"/>
        <v>REB,RETAINER</v>
      </c>
      <c r="D268" s="7">
        <f t="shared" si="70"/>
        <v>67.5</v>
      </c>
      <c r="F268" s="6" t="str">
        <f t="shared" si="71"/>
        <v>853-19</v>
      </c>
      <c r="G268" s="7" t="str">
        <f t="shared" si="72"/>
        <v>REB,RETAINER</v>
      </c>
      <c r="H268" s="7">
        <f t="shared" si="73"/>
        <v>81</v>
      </c>
      <c r="J268" s="6" t="str">
        <f t="shared" si="67"/>
        <v>853-19</v>
      </c>
      <c r="K268" s="7" t="str">
        <f t="shared" si="74"/>
        <v>REB,RETAINER</v>
      </c>
      <c r="L268" s="7">
        <f t="shared" si="75"/>
        <v>108</v>
      </c>
      <c r="N268" s="8" t="s">
        <v>181</v>
      </c>
      <c r="O268" s="9" t="s">
        <v>2155</v>
      </c>
      <c r="P268" s="9">
        <v>135</v>
      </c>
      <c r="R268" s="10" t="str">
        <f t="shared" si="76"/>
        <v>853-19</v>
      </c>
      <c r="S268" s="11">
        <f>VLOOKUP(R268,'정형공정 적용리스트'!$A:$D,3,FALSE)</f>
        <v>135</v>
      </c>
      <c r="T268" s="11">
        <f t="shared" si="77"/>
        <v>108</v>
      </c>
    </row>
    <row r="269" spans="2:20">
      <c r="B269" s="6" t="str">
        <f t="shared" si="68"/>
        <v>853-26</v>
      </c>
      <c r="C269" s="7" t="str">
        <f t="shared" si="69"/>
        <v>REB,RETAINER</v>
      </c>
      <c r="D269" s="7">
        <f t="shared" si="70"/>
        <v>70.5</v>
      </c>
      <c r="F269" s="6" t="str">
        <f t="shared" si="71"/>
        <v>853-26</v>
      </c>
      <c r="G269" s="7" t="str">
        <f t="shared" si="72"/>
        <v>REB,RETAINER</v>
      </c>
      <c r="H269" s="7">
        <f t="shared" si="73"/>
        <v>84.6</v>
      </c>
      <c r="J269" s="6" t="str">
        <f t="shared" si="67"/>
        <v>853-26</v>
      </c>
      <c r="K269" s="7" t="str">
        <f t="shared" si="74"/>
        <v>REB,RETAINER</v>
      </c>
      <c r="L269" s="7">
        <f t="shared" si="75"/>
        <v>112.80000000000001</v>
      </c>
      <c r="N269" s="8" t="s">
        <v>193</v>
      </c>
      <c r="O269" s="9" t="s">
        <v>2155</v>
      </c>
      <c r="P269" s="9">
        <v>141</v>
      </c>
      <c r="R269" s="10" t="str">
        <f t="shared" si="76"/>
        <v>853-26</v>
      </c>
      <c r="S269" s="11">
        <f>VLOOKUP(R269,'정형공정 적용리스트'!$A:$D,3,FALSE)</f>
        <v>141</v>
      </c>
      <c r="T269" s="11">
        <f t="shared" si="77"/>
        <v>112.80000000000001</v>
      </c>
    </row>
    <row r="270" spans="2:20">
      <c r="B270" s="6" t="str">
        <f t="shared" si="68"/>
        <v>853-23</v>
      </c>
      <c r="C270" s="7" t="str">
        <f t="shared" si="69"/>
        <v>REB,RETAINER</v>
      </c>
      <c r="D270" s="7">
        <f t="shared" si="70"/>
        <v>71</v>
      </c>
      <c r="F270" s="6" t="str">
        <f t="shared" si="71"/>
        <v>853-23</v>
      </c>
      <c r="G270" s="7" t="str">
        <f t="shared" si="72"/>
        <v>REB,RETAINER</v>
      </c>
      <c r="H270" s="7">
        <f t="shared" si="73"/>
        <v>85.2</v>
      </c>
      <c r="J270" s="6" t="str">
        <f t="shared" si="67"/>
        <v>853-23</v>
      </c>
      <c r="K270" s="7" t="str">
        <f t="shared" si="74"/>
        <v>REB,RETAINER</v>
      </c>
      <c r="L270" s="7">
        <f t="shared" si="75"/>
        <v>113.60000000000001</v>
      </c>
      <c r="N270" s="8" t="s">
        <v>187</v>
      </c>
      <c r="O270" s="9" t="s">
        <v>2155</v>
      </c>
      <c r="P270" s="9">
        <v>142</v>
      </c>
      <c r="R270" s="10" t="str">
        <f t="shared" si="76"/>
        <v>853-23</v>
      </c>
      <c r="S270" s="11">
        <f>VLOOKUP(R270,'정형공정 적용리스트'!$A:$D,3,FALSE)</f>
        <v>142</v>
      </c>
      <c r="T270" s="11">
        <f t="shared" si="77"/>
        <v>113.60000000000001</v>
      </c>
    </row>
    <row r="271" spans="2:20">
      <c r="B271" s="6" t="str">
        <f t="shared" si="68"/>
        <v>853-23</v>
      </c>
      <c r="C271" s="7" t="str">
        <f t="shared" si="69"/>
        <v>REB,RETAINER</v>
      </c>
      <c r="D271" s="7">
        <f t="shared" si="70"/>
        <v>71</v>
      </c>
      <c r="F271" s="6" t="str">
        <f t="shared" si="71"/>
        <v>853-23</v>
      </c>
      <c r="G271" s="7" t="str">
        <f t="shared" si="72"/>
        <v>REB,RETAINER</v>
      </c>
      <c r="H271" s="7">
        <f t="shared" si="73"/>
        <v>85.2</v>
      </c>
      <c r="J271" s="6" t="str">
        <f t="shared" si="67"/>
        <v>853-23</v>
      </c>
      <c r="K271" s="7" t="str">
        <f t="shared" si="74"/>
        <v>REB,RETAINER</v>
      </c>
      <c r="L271" s="7">
        <f t="shared" si="75"/>
        <v>113.60000000000001</v>
      </c>
      <c r="N271" s="8" t="s">
        <v>187</v>
      </c>
      <c r="O271" s="9" t="s">
        <v>2155</v>
      </c>
      <c r="P271" s="9">
        <v>142</v>
      </c>
      <c r="R271" s="10" t="str">
        <f t="shared" si="76"/>
        <v>853-23</v>
      </c>
      <c r="S271" s="11">
        <f>VLOOKUP(R271,'정형공정 적용리스트'!$A:$D,3,FALSE)</f>
        <v>142</v>
      </c>
      <c r="T271" s="11">
        <f t="shared" si="77"/>
        <v>113.60000000000001</v>
      </c>
    </row>
    <row r="272" spans="2:20">
      <c r="B272" s="6" t="str">
        <f t="shared" si="68"/>
        <v>853-24</v>
      </c>
      <c r="C272" s="7" t="str">
        <f t="shared" si="69"/>
        <v>REB,RETAINER</v>
      </c>
      <c r="D272" s="7">
        <f t="shared" si="70"/>
        <v>68</v>
      </c>
      <c r="F272" s="6" t="str">
        <f t="shared" si="71"/>
        <v>853-24</v>
      </c>
      <c r="G272" s="7" t="str">
        <f t="shared" si="72"/>
        <v>REB,RETAINER</v>
      </c>
      <c r="H272" s="7">
        <f t="shared" si="73"/>
        <v>81.599999999999994</v>
      </c>
      <c r="J272" s="6" t="str">
        <f t="shared" si="67"/>
        <v>853-24</v>
      </c>
      <c r="K272" s="7" t="str">
        <f t="shared" si="74"/>
        <v>REB,RETAINER</v>
      </c>
      <c r="L272" s="7">
        <f t="shared" si="75"/>
        <v>108.80000000000001</v>
      </c>
      <c r="N272" s="8" t="s">
        <v>189</v>
      </c>
      <c r="O272" s="9" t="s">
        <v>2155</v>
      </c>
      <c r="P272" s="9">
        <v>136</v>
      </c>
      <c r="R272" s="10" t="str">
        <f t="shared" si="76"/>
        <v>853-24</v>
      </c>
      <c r="S272" s="11">
        <f>VLOOKUP(R272,'정형공정 적용리스트'!$A:$D,3,FALSE)</f>
        <v>136</v>
      </c>
      <c r="T272" s="11">
        <f t="shared" si="77"/>
        <v>108.80000000000001</v>
      </c>
    </row>
    <row r="273" spans="2:20">
      <c r="B273" s="6" t="str">
        <f t="shared" si="68"/>
        <v>853-25</v>
      </c>
      <c r="C273" s="7" t="str">
        <f t="shared" si="69"/>
        <v>REB,RETAINER</v>
      </c>
      <c r="D273" s="7">
        <f t="shared" si="70"/>
        <v>70</v>
      </c>
      <c r="F273" s="6" t="str">
        <f t="shared" si="71"/>
        <v>853-25</v>
      </c>
      <c r="G273" s="7" t="str">
        <f t="shared" si="72"/>
        <v>REB,RETAINER</v>
      </c>
      <c r="H273" s="7">
        <f t="shared" si="73"/>
        <v>84</v>
      </c>
      <c r="J273" s="6" t="str">
        <f t="shared" si="67"/>
        <v>853-25</v>
      </c>
      <c r="K273" s="7" t="str">
        <f t="shared" si="74"/>
        <v>REB,RETAINER</v>
      </c>
      <c r="L273" s="7">
        <f t="shared" si="75"/>
        <v>112</v>
      </c>
      <c r="N273" s="8" t="s">
        <v>191</v>
      </c>
      <c r="O273" s="9" t="s">
        <v>2155</v>
      </c>
      <c r="P273" s="9">
        <v>140</v>
      </c>
      <c r="R273" s="10" t="str">
        <f t="shared" si="76"/>
        <v>853-25</v>
      </c>
      <c r="S273" s="11">
        <f>VLOOKUP(R273,'정형공정 적용리스트'!$A:$D,3,FALSE)</f>
        <v>140</v>
      </c>
      <c r="T273" s="11">
        <f t="shared" si="77"/>
        <v>112</v>
      </c>
    </row>
    <row r="274" spans="2:20">
      <c r="B274" s="6" t="str">
        <f t="shared" si="68"/>
        <v>1762-00</v>
      </c>
      <c r="C274" s="7" t="str">
        <f t="shared" si="69"/>
        <v>GUIDE SLEEVE</v>
      </c>
      <c r="D274" s="7">
        <f t="shared" si="70"/>
        <v>67.5</v>
      </c>
      <c r="F274" s="6" t="str">
        <f t="shared" si="71"/>
        <v>1762-00</v>
      </c>
      <c r="G274" s="7" t="str">
        <f t="shared" si="72"/>
        <v>GUIDE SLEEVE</v>
      </c>
      <c r="H274" s="7">
        <f t="shared" si="73"/>
        <v>81</v>
      </c>
      <c r="J274" s="6" t="str">
        <f t="shared" si="67"/>
        <v>1762-00</v>
      </c>
      <c r="K274" s="7" t="str">
        <f t="shared" si="74"/>
        <v>GUIDE SLEEVE</v>
      </c>
      <c r="L274" s="7">
        <f t="shared" si="75"/>
        <v>108</v>
      </c>
      <c r="N274" s="8" t="s">
        <v>2112</v>
      </c>
      <c r="O274" s="9" t="s">
        <v>2305</v>
      </c>
      <c r="P274" s="9">
        <v>135</v>
      </c>
      <c r="R274" s="10" t="str">
        <f t="shared" si="76"/>
        <v>1762-00</v>
      </c>
      <c r="S274" s="11">
        <f>VLOOKUP(R274,'정형공정 적용리스트'!$A:$D,3,FALSE)</f>
        <v>135</v>
      </c>
      <c r="T274" s="11">
        <f t="shared" ref="T274:T329" si="78">IF(S274&gt;0,S274*0.8,"O")</f>
        <v>108</v>
      </c>
    </row>
    <row r="275" spans="2:20">
      <c r="B275" s="6" t="str">
        <f t="shared" si="68"/>
        <v>1762-01</v>
      </c>
      <c r="C275" s="7" t="str">
        <f t="shared" si="69"/>
        <v>GUIDE SLEEVE</v>
      </c>
      <c r="D275" s="7">
        <f t="shared" si="70"/>
        <v>58.199999999999996</v>
      </c>
      <c r="F275" s="6" t="str">
        <f t="shared" si="71"/>
        <v>1762-01</v>
      </c>
      <c r="G275" s="7" t="str">
        <f t="shared" si="72"/>
        <v>GUIDE SLEEVE</v>
      </c>
      <c r="H275" s="7">
        <f t="shared" si="73"/>
        <v>77.600000000000009</v>
      </c>
      <c r="J275" s="6" t="str">
        <f t="shared" si="67"/>
        <v>1762-01</v>
      </c>
      <c r="K275" s="7" t="str">
        <f t="shared" si="74"/>
        <v>GUIDE SLEEVE</v>
      </c>
      <c r="L275" s="7" t="str">
        <f t="shared" si="75"/>
        <v>O</v>
      </c>
      <c r="N275" s="8" t="s">
        <v>2752</v>
      </c>
      <c r="O275" s="9" t="s">
        <v>2305</v>
      </c>
      <c r="P275" s="9">
        <v>97</v>
      </c>
      <c r="R275" s="10" t="str">
        <f t="shared" si="76"/>
        <v>1762-01</v>
      </c>
      <c r="S275" s="11" t="e">
        <f>VLOOKUP(R275,'정형공정 적용리스트'!$A:$D,3,FALSE)</f>
        <v>#N/A</v>
      </c>
      <c r="T275" s="11" t="s">
        <v>2340</v>
      </c>
    </row>
    <row r="276" spans="2:20">
      <c r="B276" s="6" t="str">
        <f t="shared" si="68"/>
        <v>585*500</v>
      </c>
      <c r="C276" s="7" t="str">
        <f t="shared" si="69"/>
        <v>VCI BAG</v>
      </c>
      <c r="D276" s="7">
        <f t="shared" si="70"/>
        <v>85.8</v>
      </c>
      <c r="F276" s="6" t="str">
        <f t="shared" si="71"/>
        <v>585*500</v>
      </c>
      <c r="G276" s="7" t="str">
        <f t="shared" si="72"/>
        <v>VCI BAG</v>
      </c>
      <c r="H276" s="7">
        <f t="shared" si="73"/>
        <v>114.4</v>
      </c>
      <c r="J276" s="6" t="str">
        <f t="shared" si="67"/>
        <v>585*500</v>
      </c>
      <c r="K276" s="7" t="str">
        <f t="shared" si="74"/>
        <v>VCI BAG</v>
      </c>
      <c r="L276" s="7" t="str">
        <f t="shared" si="75"/>
        <v>O</v>
      </c>
      <c r="N276" s="8" t="s">
        <v>2897</v>
      </c>
      <c r="O276" s="9" t="s">
        <v>2892</v>
      </c>
      <c r="P276" s="9">
        <v>143</v>
      </c>
      <c r="R276" s="10" t="str">
        <f t="shared" si="76"/>
        <v>585*500</v>
      </c>
      <c r="S276" s="11" t="e">
        <f>VLOOKUP(R276,'정형공정 적용리스트'!$A:$D,3,FALSE)</f>
        <v>#N/A</v>
      </c>
      <c r="T276" s="11" t="s">
        <v>2340</v>
      </c>
    </row>
    <row r="277" spans="2:20">
      <c r="B277" s="6" t="str">
        <f t="shared" si="68"/>
        <v>637P</v>
      </c>
      <c r="C277" s="7" t="str">
        <f t="shared" si="69"/>
        <v>SLEEVE GUIDE</v>
      </c>
      <c r="D277" s="7">
        <f t="shared" si="70"/>
        <v>85.8</v>
      </c>
      <c r="F277" s="6" t="str">
        <f t="shared" si="71"/>
        <v>637P</v>
      </c>
      <c r="G277" s="7" t="str">
        <f t="shared" si="72"/>
        <v>SLEEVE GUIDE</v>
      </c>
      <c r="H277" s="7">
        <f t="shared" si="73"/>
        <v>114.4</v>
      </c>
      <c r="J277" s="6" t="str">
        <f t="shared" si="67"/>
        <v>637P</v>
      </c>
      <c r="K277" s="7" t="str">
        <f t="shared" si="74"/>
        <v>SLEEVE GUIDE</v>
      </c>
      <c r="L277" s="7" t="str">
        <f t="shared" si="75"/>
        <v>O</v>
      </c>
      <c r="N277" s="8" t="s">
        <v>2907</v>
      </c>
      <c r="O277" s="9" t="s">
        <v>2304</v>
      </c>
      <c r="P277" s="9">
        <v>143</v>
      </c>
      <c r="R277" s="10" t="str">
        <f t="shared" si="76"/>
        <v>637P</v>
      </c>
      <c r="S277" s="11" t="e">
        <f>VLOOKUP(R277,'정형공정 적용리스트'!$A:$D,3,FALSE)</f>
        <v>#N/A</v>
      </c>
      <c r="T277" s="11" t="s">
        <v>2340</v>
      </c>
    </row>
    <row r="278" spans="2:20">
      <c r="B278" s="6" t="str">
        <f t="shared" si="68"/>
        <v>719-00</v>
      </c>
      <c r="C278" s="7" t="str">
        <f t="shared" si="69"/>
        <v>RING PRESSURE</v>
      </c>
      <c r="D278" s="7">
        <f t="shared" si="70"/>
        <v>85.8</v>
      </c>
      <c r="F278" s="6" t="str">
        <f t="shared" si="71"/>
        <v>719-00</v>
      </c>
      <c r="G278" s="7" t="str">
        <f t="shared" si="72"/>
        <v>RING PRESSURE</v>
      </c>
      <c r="H278" s="7">
        <f t="shared" si="73"/>
        <v>114.4</v>
      </c>
      <c r="J278" s="6" t="str">
        <f t="shared" si="67"/>
        <v>719-00</v>
      </c>
      <c r="K278" s="7" t="str">
        <f t="shared" si="74"/>
        <v>RING PRESSURE</v>
      </c>
      <c r="L278" s="7" t="str">
        <f t="shared" si="75"/>
        <v>O</v>
      </c>
      <c r="N278" s="8" t="s">
        <v>695</v>
      </c>
      <c r="O278" s="9" t="s">
        <v>2193</v>
      </c>
      <c r="P278" s="9">
        <v>143</v>
      </c>
      <c r="R278" s="10" t="str">
        <f t="shared" si="76"/>
        <v>719-00</v>
      </c>
      <c r="S278" s="11" t="e">
        <f>VLOOKUP(R278,'정형공정 적용리스트'!$A:$D,3,FALSE)</f>
        <v>#N/A</v>
      </c>
      <c r="T278" s="11" t="s">
        <v>2340</v>
      </c>
    </row>
    <row r="279" spans="2:20">
      <c r="B279" s="6" t="str">
        <f t="shared" si="68"/>
        <v>749-07</v>
      </c>
      <c r="C279" s="7" t="str">
        <f t="shared" si="69"/>
        <v>REB,RETAINER</v>
      </c>
      <c r="D279" s="7">
        <f t="shared" si="70"/>
        <v>65.5</v>
      </c>
      <c r="F279" s="6" t="str">
        <f t="shared" si="71"/>
        <v>749-07</v>
      </c>
      <c r="G279" s="7" t="str">
        <f t="shared" si="72"/>
        <v>REB,RETAINER</v>
      </c>
      <c r="H279" s="7">
        <f t="shared" si="73"/>
        <v>78.599999999999994</v>
      </c>
      <c r="J279" s="6" t="str">
        <f t="shared" si="67"/>
        <v>749-07</v>
      </c>
      <c r="K279" s="7" t="str">
        <f t="shared" si="74"/>
        <v>REB,RETAINER</v>
      </c>
      <c r="L279" s="7">
        <f t="shared" si="75"/>
        <v>104.80000000000001</v>
      </c>
      <c r="N279" s="8" t="s">
        <v>94</v>
      </c>
      <c r="O279" s="9" t="s">
        <v>2155</v>
      </c>
      <c r="P279" s="9">
        <v>131</v>
      </c>
      <c r="R279" s="10" t="str">
        <f t="shared" si="76"/>
        <v>749-07</v>
      </c>
      <c r="S279" s="11">
        <f>VLOOKUP(R279,'정형공정 적용리스트'!$A:$D,3,FALSE)</f>
        <v>131</v>
      </c>
      <c r="T279" s="11">
        <f t="shared" ref="T279" si="79">IF(S279&gt;0,S279*0.8,"O")</f>
        <v>104.80000000000001</v>
      </c>
    </row>
    <row r="280" spans="2:20">
      <c r="B280" s="6" t="str">
        <f t="shared" si="68"/>
        <v>772-00</v>
      </c>
      <c r="C280" s="7" t="str">
        <f t="shared" si="69"/>
        <v>RING PRESSURE</v>
      </c>
      <c r="D280" s="7">
        <f t="shared" si="70"/>
        <v>85.8</v>
      </c>
      <c r="F280" s="6" t="str">
        <f t="shared" si="71"/>
        <v>772-00</v>
      </c>
      <c r="G280" s="7" t="str">
        <f t="shared" si="72"/>
        <v>RING PRESSURE</v>
      </c>
      <c r="H280" s="7">
        <f t="shared" si="73"/>
        <v>114.4</v>
      </c>
      <c r="J280" s="6" t="str">
        <f t="shared" si="67"/>
        <v>772-00</v>
      </c>
      <c r="K280" s="7" t="str">
        <f t="shared" si="74"/>
        <v>RING PRESSURE</v>
      </c>
      <c r="L280" s="7" t="str">
        <f t="shared" si="75"/>
        <v>O</v>
      </c>
      <c r="N280" s="8" t="s">
        <v>741</v>
      </c>
      <c r="O280" s="9" t="s">
        <v>2193</v>
      </c>
      <c r="P280" s="9">
        <v>143</v>
      </c>
      <c r="R280" s="10" t="str">
        <f t="shared" si="76"/>
        <v>772-00</v>
      </c>
      <c r="S280" s="11" t="e">
        <f>VLOOKUP(R280,'정형공정 적용리스트'!$A:$D,3,FALSE)</f>
        <v>#N/A</v>
      </c>
      <c r="T280" s="11" t="s">
        <v>2340</v>
      </c>
    </row>
    <row r="281" spans="2:20">
      <c r="B281" s="6" t="str">
        <f t="shared" si="68"/>
        <v>853-23</v>
      </c>
      <c r="C281" s="7" t="str">
        <f t="shared" si="69"/>
        <v>REB,RETAINER</v>
      </c>
      <c r="D281" s="7">
        <f t="shared" si="70"/>
        <v>71</v>
      </c>
      <c r="F281" s="6" t="str">
        <f t="shared" si="71"/>
        <v>853-23</v>
      </c>
      <c r="G281" s="7" t="str">
        <f t="shared" si="72"/>
        <v>REB,RETAINER</v>
      </c>
      <c r="H281" s="7">
        <f t="shared" si="73"/>
        <v>85.2</v>
      </c>
      <c r="J281" s="6" t="str">
        <f t="shared" si="67"/>
        <v>853-23</v>
      </c>
      <c r="K281" s="7" t="str">
        <f t="shared" si="74"/>
        <v>REB,RETAINER</v>
      </c>
      <c r="L281" s="7">
        <f t="shared" si="75"/>
        <v>113.60000000000001</v>
      </c>
      <c r="N281" s="8" t="s">
        <v>187</v>
      </c>
      <c r="O281" s="9" t="s">
        <v>2155</v>
      </c>
      <c r="P281" s="9">
        <v>142</v>
      </c>
      <c r="R281" s="10" t="str">
        <f t="shared" si="76"/>
        <v>853-23</v>
      </c>
      <c r="S281" s="11">
        <f>VLOOKUP(R281,'정형공정 적용리스트'!$A:$D,3,FALSE)</f>
        <v>142</v>
      </c>
      <c r="T281" s="11">
        <f t="shared" ref="T281:T314" si="80">IF(S281&gt;0,S281*0.8,"O")</f>
        <v>113.60000000000001</v>
      </c>
    </row>
    <row r="282" spans="2:20">
      <c r="B282" s="6" t="str">
        <f t="shared" si="68"/>
        <v>853-24</v>
      </c>
      <c r="C282" s="7" t="str">
        <f t="shared" si="69"/>
        <v>REB,RETAINER</v>
      </c>
      <c r="D282" s="7">
        <f t="shared" si="70"/>
        <v>68</v>
      </c>
      <c r="F282" s="6" t="str">
        <f t="shared" si="71"/>
        <v>853-24</v>
      </c>
      <c r="G282" s="7" t="str">
        <f t="shared" si="72"/>
        <v>REB,RETAINER</v>
      </c>
      <c r="H282" s="7">
        <f t="shared" si="73"/>
        <v>81.599999999999994</v>
      </c>
      <c r="J282" s="6" t="str">
        <f t="shared" si="67"/>
        <v>853-24</v>
      </c>
      <c r="K282" s="7" t="str">
        <f t="shared" si="74"/>
        <v>REB,RETAINER</v>
      </c>
      <c r="L282" s="7">
        <f t="shared" si="75"/>
        <v>108.80000000000001</v>
      </c>
      <c r="N282" s="8" t="s">
        <v>189</v>
      </c>
      <c r="O282" s="9" t="s">
        <v>2155</v>
      </c>
      <c r="P282" s="9">
        <v>136</v>
      </c>
      <c r="R282" s="10" t="str">
        <f t="shared" si="76"/>
        <v>853-24</v>
      </c>
      <c r="S282" s="11">
        <f>VLOOKUP(R282,'정형공정 적용리스트'!$A:$D,3,FALSE)</f>
        <v>136</v>
      </c>
      <c r="T282" s="11">
        <f t="shared" si="80"/>
        <v>108.80000000000001</v>
      </c>
    </row>
    <row r="283" spans="2:20">
      <c r="B283" s="6" t="str">
        <f t="shared" si="68"/>
        <v>853-24</v>
      </c>
      <c r="C283" s="7" t="str">
        <f t="shared" si="69"/>
        <v>REB,RETAINER</v>
      </c>
      <c r="D283" s="7">
        <f t="shared" si="70"/>
        <v>68</v>
      </c>
      <c r="F283" s="6" t="str">
        <f t="shared" si="71"/>
        <v>853-24</v>
      </c>
      <c r="G283" s="7" t="str">
        <f t="shared" si="72"/>
        <v>REB,RETAINER</v>
      </c>
      <c r="H283" s="7">
        <f t="shared" si="73"/>
        <v>81.599999999999994</v>
      </c>
      <c r="J283" s="6" t="str">
        <f t="shared" si="67"/>
        <v>853-24</v>
      </c>
      <c r="K283" s="7" t="str">
        <f t="shared" si="74"/>
        <v>REB,RETAINER</v>
      </c>
      <c r="L283" s="7">
        <f t="shared" si="75"/>
        <v>108.80000000000001</v>
      </c>
      <c r="N283" s="8" t="s">
        <v>189</v>
      </c>
      <c r="O283" s="9" t="s">
        <v>2155</v>
      </c>
      <c r="P283" s="9">
        <v>136</v>
      </c>
      <c r="R283" s="10" t="str">
        <f t="shared" si="76"/>
        <v>853-24</v>
      </c>
      <c r="S283" s="11">
        <f>VLOOKUP(R283,'정형공정 적용리스트'!$A:$D,3,FALSE)</f>
        <v>136</v>
      </c>
      <c r="T283" s="11">
        <f t="shared" si="80"/>
        <v>108.80000000000001</v>
      </c>
    </row>
    <row r="284" spans="2:20">
      <c r="B284" s="6" t="str">
        <f t="shared" si="68"/>
        <v>853-26</v>
      </c>
      <c r="C284" s="7" t="str">
        <f t="shared" si="69"/>
        <v>REB,RETAINER</v>
      </c>
      <c r="D284" s="7">
        <f t="shared" si="70"/>
        <v>70.5</v>
      </c>
      <c r="F284" s="6" t="str">
        <f t="shared" si="71"/>
        <v>853-26</v>
      </c>
      <c r="G284" s="7" t="str">
        <f t="shared" si="72"/>
        <v>REB,RETAINER</v>
      </c>
      <c r="H284" s="7">
        <f t="shared" si="73"/>
        <v>84.6</v>
      </c>
      <c r="J284" s="6" t="str">
        <f t="shared" si="67"/>
        <v>853-26</v>
      </c>
      <c r="K284" s="7" t="str">
        <f t="shared" si="74"/>
        <v>REB,RETAINER</v>
      </c>
      <c r="L284" s="7">
        <f t="shared" si="75"/>
        <v>112.80000000000001</v>
      </c>
      <c r="N284" s="8" t="s">
        <v>193</v>
      </c>
      <c r="O284" s="9" t="s">
        <v>2155</v>
      </c>
      <c r="P284" s="9">
        <v>141</v>
      </c>
      <c r="R284" s="10" t="str">
        <f t="shared" si="76"/>
        <v>853-26</v>
      </c>
      <c r="S284" s="11">
        <f>VLOOKUP(R284,'정형공정 적용리스트'!$A:$D,3,FALSE)</f>
        <v>141</v>
      </c>
      <c r="T284" s="11">
        <f t="shared" si="80"/>
        <v>112.80000000000001</v>
      </c>
    </row>
    <row r="285" spans="2:20">
      <c r="B285" s="6" t="str">
        <f t="shared" si="68"/>
        <v>674-01</v>
      </c>
      <c r="C285" s="7" t="str">
        <f t="shared" si="69"/>
        <v>REB,RETAINER</v>
      </c>
      <c r="D285" s="7">
        <f t="shared" si="70"/>
        <v>72</v>
      </c>
      <c r="F285" s="6" t="str">
        <f t="shared" si="71"/>
        <v>674-01</v>
      </c>
      <c r="G285" s="7" t="str">
        <f t="shared" si="72"/>
        <v>REB,RETAINER</v>
      </c>
      <c r="H285" s="7">
        <f t="shared" si="73"/>
        <v>86.399999999999991</v>
      </c>
      <c r="J285" s="6" t="str">
        <f t="shared" si="67"/>
        <v>674-01</v>
      </c>
      <c r="K285" s="7" t="str">
        <f t="shared" si="74"/>
        <v>REB,RETAINER</v>
      </c>
      <c r="L285" s="7">
        <f t="shared" si="75"/>
        <v>115.2</v>
      </c>
      <c r="N285" s="8" t="s">
        <v>652</v>
      </c>
      <c r="O285" s="9" t="s">
        <v>2155</v>
      </c>
      <c r="P285" s="9">
        <v>144</v>
      </c>
      <c r="R285" s="10" t="str">
        <f t="shared" si="76"/>
        <v>674-01</v>
      </c>
      <c r="S285" s="11">
        <f>VLOOKUP(R285,'정형공정 적용리스트'!$A:$D,3,FALSE)</f>
        <v>144</v>
      </c>
      <c r="T285" s="11">
        <f t="shared" si="80"/>
        <v>115.2</v>
      </c>
    </row>
    <row r="286" spans="2:20">
      <c r="B286" s="6" t="str">
        <f t="shared" si="68"/>
        <v>674-01</v>
      </c>
      <c r="C286" s="7" t="str">
        <f t="shared" si="69"/>
        <v>REB,RETAINER</v>
      </c>
      <c r="D286" s="7">
        <f t="shared" si="70"/>
        <v>72</v>
      </c>
      <c r="F286" s="6" t="str">
        <f t="shared" si="71"/>
        <v>674-01</v>
      </c>
      <c r="G286" s="7" t="str">
        <f t="shared" si="72"/>
        <v>REB,RETAINER</v>
      </c>
      <c r="H286" s="7">
        <f t="shared" si="73"/>
        <v>86.399999999999991</v>
      </c>
      <c r="J286" s="6" t="str">
        <f t="shared" si="67"/>
        <v>674-01</v>
      </c>
      <c r="K286" s="7" t="str">
        <f t="shared" si="74"/>
        <v>REB,RETAINER</v>
      </c>
      <c r="L286" s="7">
        <f t="shared" si="75"/>
        <v>115.2</v>
      </c>
      <c r="N286" s="8" t="s">
        <v>652</v>
      </c>
      <c r="O286" s="9" t="s">
        <v>2155</v>
      </c>
      <c r="P286" s="9">
        <v>144</v>
      </c>
      <c r="R286" s="10" t="str">
        <f t="shared" si="76"/>
        <v>674-01</v>
      </c>
      <c r="S286" s="11">
        <f>VLOOKUP(R286,'정형공정 적용리스트'!$A:$D,3,FALSE)</f>
        <v>144</v>
      </c>
      <c r="T286" s="11">
        <f t="shared" si="80"/>
        <v>115.2</v>
      </c>
    </row>
    <row r="287" spans="2:20">
      <c r="B287" s="6" t="str">
        <f t="shared" si="68"/>
        <v>749-07</v>
      </c>
      <c r="C287" s="7" t="str">
        <f t="shared" si="69"/>
        <v>REB,RETAINER</v>
      </c>
      <c r="D287" s="7">
        <f t="shared" si="70"/>
        <v>65.5</v>
      </c>
      <c r="F287" s="6" t="str">
        <f t="shared" si="71"/>
        <v>749-07</v>
      </c>
      <c r="G287" s="7" t="str">
        <f t="shared" si="72"/>
        <v>REB,RETAINER</v>
      </c>
      <c r="H287" s="7">
        <f t="shared" si="73"/>
        <v>78.599999999999994</v>
      </c>
      <c r="J287" s="6" t="str">
        <f t="shared" si="67"/>
        <v>749-07</v>
      </c>
      <c r="K287" s="7" t="str">
        <f t="shared" si="74"/>
        <v>REB,RETAINER</v>
      </c>
      <c r="L287" s="7">
        <f t="shared" si="75"/>
        <v>104.80000000000001</v>
      </c>
      <c r="N287" s="8" t="s">
        <v>94</v>
      </c>
      <c r="O287" s="9" t="s">
        <v>2155</v>
      </c>
      <c r="P287" s="9">
        <v>131</v>
      </c>
      <c r="R287" s="10" t="str">
        <f t="shared" si="76"/>
        <v>749-07</v>
      </c>
      <c r="S287" s="11">
        <f>VLOOKUP(R287,'정형공정 적용리스트'!$A:$D,3,FALSE)</f>
        <v>131</v>
      </c>
      <c r="T287" s="11">
        <f t="shared" si="80"/>
        <v>104.80000000000001</v>
      </c>
    </row>
    <row r="288" spans="2:20">
      <c r="B288" s="6" t="str">
        <f t="shared" si="68"/>
        <v>749-15</v>
      </c>
      <c r="C288" s="7" t="str">
        <f t="shared" si="69"/>
        <v>REB,RETAINER</v>
      </c>
      <c r="D288" s="7">
        <f t="shared" si="70"/>
        <v>65.5</v>
      </c>
      <c r="F288" s="6" t="str">
        <f t="shared" si="71"/>
        <v>749-15</v>
      </c>
      <c r="G288" s="7" t="str">
        <f t="shared" si="72"/>
        <v>REB,RETAINER</v>
      </c>
      <c r="H288" s="7">
        <f t="shared" si="73"/>
        <v>78.599999999999994</v>
      </c>
      <c r="J288" s="6" t="str">
        <f t="shared" si="67"/>
        <v>749-15</v>
      </c>
      <c r="K288" s="7" t="str">
        <f t="shared" si="74"/>
        <v>REB,RETAINER</v>
      </c>
      <c r="L288" s="7">
        <f t="shared" si="75"/>
        <v>104.80000000000001</v>
      </c>
      <c r="N288" s="8" t="s">
        <v>731</v>
      </c>
      <c r="O288" s="9" t="s">
        <v>2155</v>
      </c>
      <c r="P288" s="9">
        <v>131</v>
      </c>
      <c r="R288" s="10" t="str">
        <f t="shared" si="76"/>
        <v>749-15</v>
      </c>
      <c r="S288" s="11">
        <f>VLOOKUP(R288,'정형공정 적용리스트'!$A:$D,3,FALSE)</f>
        <v>131</v>
      </c>
      <c r="T288" s="11">
        <f t="shared" si="80"/>
        <v>104.80000000000001</v>
      </c>
    </row>
    <row r="289" spans="2:20">
      <c r="B289" s="6" t="str">
        <f t="shared" si="68"/>
        <v>749-15</v>
      </c>
      <c r="C289" s="7" t="str">
        <f t="shared" si="69"/>
        <v>REB,RETAINER</v>
      </c>
      <c r="D289" s="7">
        <f t="shared" si="70"/>
        <v>65.5</v>
      </c>
      <c r="F289" s="6" t="str">
        <f t="shared" si="71"/>
        <v>749-15</v>
      </c>
      <c r="G289" s="7" t="str">
        <f t="shared" si="72"/>
        <v>REB,RETAINER</v>
      </c>
      <c r="H289" s="7">
        <f t="shared" si="73"/>
        <v>78.599999999999994</v>
      </c>
      <c r="J289" s="6" t="str">
        <f t="shared" si="67"/>
        <v>749-15</v>
      </c>
      <c r="K289" s="7" t="str">
        <f t="shared" si="74"/>
        <v>REB,RETAINER</v>
      </c>
      <c r="L289" s="7">
        <f t="shared" si="75"/>
        <v>104.80000000000001</v>
      </c>
      <c r="N289" s="8" t="s">
        <v>731</v>
      </c>
      <c r="O289" s="9" t="s">
        <v>2155</v>
      </c>
      <c r="P289" s="9">
        <v>131</v>
      </c>
      <c r="R289" s="10" t="str">
        <f t="shared" si="76"/>
        <v>749-15</v>
      </c>
      <c r="S289" s="11">
        <f>VLOOKUP(R289,'정형공정 적용리스트'!$A:$D,3,FALSE)</f>
        <v>131</v>
      </c>
      <c r="T289" s="11">
        <f t="shared" si="80"/>
        <v>104.80000000000001</v>
      </c>
    </row>
    <row r="290" spans="2:20">
      <c r="B290" s="6" t="str">
        <f t="shared" si="68"/>
        <v>807-09</v>
      </c>
      <c r="C290" s="7" t="str">
        <f t="shared" si="69"/>
        <v>REB,RETAINER</v>
      </c>
      <c r="D290" s="7">
        <f t="shared" si="70"/>
        <v>60</v>
      </c>
      <c r="F290" s="6" t="str">
        <f t="shared" si="71"/>
        <v>807-09</v>
      </c>
      <c r="G290" s="7" t="str">
        <f t="shared" si="72"/>
        <v>REB,RETAINER</v>
      </c>
      <c r="H290" s="7">
        <f t="shared" si="73"/>
        <v>72</v>
      </c>
      <c r="J290" s="6" t="str">
        <f t="shared" si="67"/>
        <v>807-09</v>
      </c>
      <c r="K290" s="7" t="str">
        <f t="shared" si="74"/>
        <v>REB,RETAINER</v>
      </c>
      <c r="L290" s="7">
        <f t="shared" si="75"/>
        <v>96</v>
      </c>
      <c r="N290" s="8" t="s">
        <v>1543</v>
      </c>
      <c r="O290" s="9" t="s">
        <v>2155</v>
      </c>
      <c r="P290" s="9">
        <v>120</v>
      </c>
      <c r="R290" s="10" t="str">
        <f t="shared" si="76"/>
        <v>807-09</v>
      </c>
      <c r="S290" s="11">
        <f>VLOOKUP(R290,'정형공정 적용리스트'!$A:$D,3,FALSE)</f>
        <v>120</v>
      </c>
      <c r="T290" s="11">
        <f t="shared" si="80"/>
        <v>96</v>
      </c>
    </row>
    <row r="291" spans="2:20">
      <c r="B291" s="6" t="str">
        <f t="shared" si="68"/>
        <v>749-13</v>
      </c>
      <c r="C291" s="7" t="str">
        <f t="shared" si="69"/>
        <v>REB,RETAINER</v>
      </c>
      <c r="D291" s="7">
        <f t="shared" si="70"/>
        <v>45.5</v>
      </c>
      <c r="F291" s="6" t="str">
        <f t="shared" si="71"/>
        <v>749-13</v>
      </c>
      <c r="G291" s="7" t="str">
        <f t="shared" si="72"/>
        <v>REB,RETAINER</v>
      </c>
      <c r="H291" s="7">
        <f t="shared" si="73"/>
        <v>54.6</v>
      </c>
      <c r="J291" s="6" t="str">
        <f t="shared" si="67"/>
        <v>749-13</v>
      </c>
      <c r="K291" s="7" t="str">
        <f t="shared" si="74"/>
        <v>REB,RETAINER</v>
      </c>
      <c r="L291" s="7">
        <f t="shared" si="75"/>
        <v>72.8</v>
      </c>
      <c r="N291" s="8" t="s">
        <v>98</v>
      </c>
      <c r="O291" s="9" t="s">
        <v>2155</v>
      </c>
      <c r="P291" s="9">
        <v>91</v>
      </c>
      <c r="R291" s="10" t="str">
        <f t="shared" si="76"/>
        <v>749-13</v>
      </c>
      <c r="S291" s="11">
        <f>VLOOKUP(R291,'정형공정 적용리스트'!$A:$D,3,FALSE)</f>
        <v>91</v>
      </c>
      <c r="T291" s="11">
        <f t="shared" si="80"/>
        <v>72.8</v>
      </c>
    </row>
    <row r="292" spans="2:20">
      <c r="B292" s="6" t="str">
        <f t="shared" si="68"/>
        <v>807-03</v>
      </c>
      <c r="C292" s="7" t="str">
        <f t="shared" si="69"/>
        <v>REB,RETAINER</v>
      </c>
      <c r="D292" s="7">
        <f t="shared" si="70"/>
        <v>72.5</v>
      </c>
      <c r="F292" s="6" t="str">
        <f t="shared" si="71"/>
        <v>807-03</v>
      </c>
      <c r="G292" s="7" t="str">
        <f t="shared" si="72"/>
        <v>REB,RETAINER</v>
      </c>
      <c r="H292" s="7">
        <f t="shared" si="73"/>
        <v>87</v>
      </c>
      <c r="J292" s="6" t="str">
        <f t="shared" si="67"/>
        <v>807-03</v>
      </c>
      <c r="K292" s="7" t="str">
        <f t="shared" si="74"/>
        <v>REB,RETAINER</v>
      </c>
      <c r="L292" s="7">
        <f t="shared" si="75"/>
        <v>116</v>
      </c>
      <c r="N292" s="8" t="s">
        <v>793</v>
      </c>
      <c r="O292" s="9" t="s">
        <v>2155</v>
      </c>
      <c r="P292" s="9">
        <v>145</v>
      </c>
      <c r="R292" s="10" t="str">
        <f t="shared" si="76"/>
        <v>807-03</v>
      </c>
      <c r="S292" s="11">
        <f>VLOOKUP(R292,'정형공정 적용리스트'!$A:$D,3,FALSE)</f>
        <v>145</v>
      </c>
      <c r="T292" s="11">
        <f t="shared" si="80"/>
        <v>116</v>
      </c>
    </row>
    <row r="293" spans="2:20">
      <c r="B293" s="6" t="str">
        <f t="shared" si="68"/>
        <v>853-19</v>
      </c>
      <c r="C293" s="7" t="str">
        <f t="shared" si="69"/>
        <v>REB,RETAINER</v>
      </c>
      <c r="D293" s="7">
        <f t="shared" si="70"/>
        <v>67.5</v>
      </c>
      <c r="F293" s="6" t="str">
        <f t="shared" si="71"/>
        <v>853-19</v>
      </c>
      <c r="G293" s="7" t="str">
        <f t="shared" si="72"/>
        <v>REB,RETAINER</v>
      </c>
      <c r="H293" s="7">
        <f t="shared" si="73"/>
        <v>81</v>
      </c>
      <c r="J293" s="6" t="str">
        <f t="shared" si="67"/>
        <v>853-19</v>
      </c>
      <c r="K293" s="7" t="str">
        <f t="shared" si="74"/>
        <v>REB,RETAINER</v>
      </c>
      <c r="L293" s="7">
        <f t="shared" si="75"/>
        <v>108</v>
      </c>
      <c r="N293" s="8" t="s">
        <v>181</v>
      </c>
      <c r="O293" s="9" t="s">
        <v>2155</v>
      </c>
      <c r="P293" s="9">
        <v>135</v>
      </c>
      <c r="R293" s="10" t="str">
        <f t="shared" si="76"/>
        <v>853-19</v>
      </c>
      <c r="S293" s="11">
        <f>VLOOKUP(R293,'정형공정 적용리스트'!$A:$D,3,FALSE)</f>
        <v>135</v>
      </c>
      <c r="T293" s="11">
        <f t="shared" si="80"/>
        <v>108</v>
      </c>
    </row>
    <row r="294" spans="2:20">
      <c r="B294" s="6" t="str">
        <f t="shared" si="68"/>
        <v>853-21</v>
      </c>
      <c r="C294" s="7" t="str">
        <f t="shared" si="69"/>
        <v>REB,RETAINER</v>
      </c>
      <c r="D294" s="7">
        <f t="shared" si="70"/>
        <v>67.5</v>
      </c>
      <c r="F294" s="6" t="str">
        <f t="shared" si="71"/>
        <v>853-21</v>
      </c>
      <c r="G294" s="7" t="str">
        <f t="shared" si="72"/>
        <v>REB,RETAINER</v>
      </c>
      <c r="H294" s="7">
        <f t="shared" si="73"/>
        <v>81</v>
      </c>
      <c r="J294" s="6" t="str">
        <f t="shared" si="67"/>
        <v>853-21</v>
      </c>
      <c r="K294" s="7" t="str">
        <f t="shared" si="74"/>
        <v>REB,RETAINER</v>
      </c>
      <c r="L294" s="7">
        <f t="shared" si="75"/>
        <v>108</v>
      </c>
      <c r="N294" s="8" t="s">
        <v>185</v>
      </c>
      <c r="O294" s="9" t="s">
        <v>2155</v>
      </c>
      <c r="P294" s="9">
        <v>135</v>
      </c>
      <c r="R294" s="10" t="str">
        <f t="shared" si="76"/>
        <v>853-21</v>
      </c>
      <c r="S294" s="11">
        <f>VLOOKUP(R294,'정형공정 적용리스트'!$A:$D,3,FALSE)</f>
        <v>135</v>
      </c>
      <c r="T294" s="11">
        <f t="shared" si="80"/>
        <v>108</v>
      </c>
    </row>
    <row r="295" spans="2:20">
      <c r="B295" s="6" t="str">
        <f t="shared" si="68"/>
        <v>674-01</v>
      </c>
      <c r="C295" s="7" t="str">
        <f t="shared" si="69"/>
        <v>REB,RETAINER</v>
      </c>
      <c r="D295" s="7">
        <f t="shared" si="70"/>
        <v>72</v>
      </c>
      <c r="F295" s="6" t="str">
        <f t="shared" si="71"/>
        <v>674-01</v>
      </c>
      <c r="G295" s="7" t="str">
        <f t="shared" si="72"/>
        <v>REB,RETAINER</v>
      </c>
      <c r="H295" s="7">
        <f t="shared" si="73"/>
        <v>86.399999999999991</v>
      </c>
      <c r="J295" s="6" t="str">
        <f t="shared" si="67"/>
        <v>674-01</v>
      </c>
      <c r="K295" s="7" t="str">
        <f t="shared" si="74"/>
        <v>REB,RETAINER</v>
      </c>
      <c r="L295" s="7">
        <f t="shared" si="75"/>
        <v>115.2</v>
      </c>
      <c r="N295" s="8" t="s">
        <v>652</v>
      </c>
      <c r="O295" s="9" t="s">
        <v>2155</v>
      </c>
      <c r="P295" s="9">
        <v>144</v>
      </c>
      <c r="R295" s="10" t="str">
        <f t="shared" si="76"/>
        <v>674-01</v>
      </c>
      <c r="S295" s="11">
        <f>VLOOKUP(R295,'정형공정 적용리스트'!$A:$D,3,FALSE)</f>
        <v>144</v>
      </c>
      <c r="T295" s="11">
        <f t="shared" si="80"/>
        <v>115.2</v>
      </c>
    </row>
    <row r="296" spans="2:20">
      <c r="B296" s="6" t="str">
        <f t="shared" si="68"/>
        <v>749-02</v>
      </c>
      <c r="C296" s="7" t="str">
        <f t="shared" si="69"/>
        <v>REB,RETAINER</v>
      </c>
      <c r="D296" s="7">
        <f t="shared" si="70"/>
        <v>70</v>
      </c>
      <c r="F296" s="6" t="str">
        <f t="shared" si="71"/>
        <v>749-02</v>
      </c>
      <c r="G296" s="7" t="str">
        <f t="shared" si="72"/>
        <v>REB,RETAINER</v>
      </c>
      <c r="H296" s="7">
        <f t="shared" si="73"/>
        <v>84</v>
      </c>
      <c r="J296" s="6" t="str">
        <f t="shared" si="67"/>
        <v>749-02</v>
      </c>
      <c r="K296" s="7" t="str">
        <f t="shared" si="74"/>
        <v>REB,RETAINER</v>
      </c>
      <c r="L296" s="7">
        <f t="shared" si="75"/>
        <v>112</v>
      </c>
      <c r="N296" s="8" t="s">
        <v>725</v>
      </c>
      <c r="O296" s="9" t="s">
        <v>2155</v>
      </c>
      <c r="P296" s="9">
        <v>140</v>
      </c>
      <c r="R296" s="10" t="str">
        <f t="shared" si="76"/>
        <v>749-02</v>
      </c>
      <c r="S296" s="11">
        <f>VLOOKUP(R296,'정형공정 적용리스트'!$A:$D,3,FALSE)</f>
        <v>140</v>
      </c>
      <c r="T296" s="11">
        <f t="shared" si="80"/>
        <v>112</v>
      </c>
    </row>
    <row r="297" spans="2:20">
      <c r="B297" s="6" t="str">
        <f t="shared" si="68"/>
        <v>749-03</v>
      </c>
      <c r="C297" s="7" t="str">
        <f t="shared" si="69"/>
        <v>REB,RETAINER</v>
      </c>
      <c r="D297" s="7">
        <f t="shared" si="70"/>
        <v>64.5</v>
      </c>
      <c r="F297" s="6" t="str">
        <f t="shared" si="71"/>
        <v>749-03</v>
      </c>
      <c r="G297" s="7" t="str">
        <f t="shared" si="72"/>
        <v>REB,RETAINER</v>
      </c>
      <c r="H297" s="7">
        <f t="shared" si="73"/>
        <v>77.399999999999991</v>
      </c>
      <c r="J297" s="6" t="str">
        <f t="shared" si="67"/>
        <v>749-03</v>
      </c>
      <c r="K297" s="7" t="str">
        <f t="shared" si="74"/>
        <v>REB,RETAINER</v>
      </c>
      <c r="L297" s="7">
        <f t="shared" si="75"/>
        <v>103.2</v>
      </c>
      <c r="N297" s="8" t="s">
        <v>726</v>
      </c>
      <c r="O297" s="9" t="s">
        <v>2155</v>
      </c>
      <c r="P297" s="9">
        <v>129</v>
      </c>
      <c r="R297" s="10" t="str">
        <f t="shared" si="76"/>
        <v>749-03</v>
      </c>
      <c r="S297" s="11">
        <f>VLOOKUP(R297,'정형공정 적용리스트'!$A:$D,3,FALSE)</f>
        <v>129</v>
      </c>
      <c r="T297" s="11">
        <f t="shared" si="80"/>
        <v>103.2</v>
      </c>
    </row>
    <row r="298" spans="2:20">
      <c r="B298" s="6" t="str">
        <f t="shared" si="68"/>
        <v>749-04</v>
      </c>
      <c r="C298" s="7" t="str">
        <f t="shared" si="69"/>
        <v>REB,RETAINER</v>
      </c>
      <c r="D298" s="7">
        <f t="shared" si="70"/>
        <v>67</v>
      </c>
      <c r="F298" s="6" t="str">
        <f t="shared" si="71"/>
        <v>749-04</v>
      </c>
      <c r="G298" s="7" t="str">
        <f t="shared" si="72"/>
        <v>REB,RETAINER</v>
      </c>
      <c r="H298" s="7">
        <f t="shared" si="73"/>
        <v>80.399999999999991</v>
      </c>
      <c r="J298" s="6" t="str">
        <f t="shared" si="67"/>
        <v>749-04</v>
      </c>
      <c r="K298" s="7" t="str">
        <f t="shared" si="74"/>
        <v>REB,RETAINER</v>
      </c>
      <c r="L298" s="7">
        <f t="shared" si="75"/>
        <v>107.2</v>
      </c>
      <c r="N298" s="8" t="s">
        <v>727</v>
      </c>
      <c r="O298" s="9" t="s">
        <v>2155</v>
      </c>
      <c r="P298" s="9">
        <v>134</v>
      </c>
      <c r="R298" s="10" t="str">
        <f t="shared" si="76"/>
        <v>749-04</v>
      </c>
      <c r="S298" s="11">
        <f>VLOOKUP(R298,'정형공정 적용리스트'!$A:$D,3,FALSE)</f>
        <v>134</v>
      </c>
      <c r="T298" s="11">
        <f t="shared" si="80"/>
        <v>107.2</v>
      </c>
    </row>
    <row r="299" spans="2:20">
      <c r="B299" s="6" t="str">
        <f t="shared" si="68"/>
        <v>749-05</v>
      </c>
      <c r="C299" s="7" t="str">
        <f t="shared" si="69"/>
        <v>REB,RETAINER</v>
      </c>
      <c r="D299" s="7">
        <f t="shared" si="70"/>
        <v>64.5</v>
      </c>
      <c r="F299" s="6" t="str">
        <f t="shared" si="71"/>
        <v>749-05</v>
      </c>
      <c r="G299" s="7" t="str">
        <f t="shared" si="72"/>
        <v>REB,RETAINER</v>
      </c>
      <c r="H299" s="7">
        <f t="shared" si="73"/>
        <v>77.399999999999991</v>
      </c>
      <c r="J299" s="6" t="str">
        <f t="shared" si="67"/>
        <v>749-05</v>
      </c>
      <c r="K299" s="7" t="str">
        <f t="shared" si="74"/>
        <v>REB,RETAINER</v>
      </c>
      <c r="L299" s="7">
        <f t="shared" si="75"/>
        <v>103.2</v>
      </c>
      <c r="N299" s="8" t="s">
        <v>92</v>
      </c>
      <c r="O299" s="9" t="s">
        <v>2155</v>
      </c>
      <c r="P299" s="9">
        <v>129</v>
      </c>
      <c r="R299" s="10" t="str">
        <f t="shared" si="76"/>
        <v>749-05</v>
      </c>
      <c r="S299" s="11">
        <f>VLOOKUP(R299,'정형공정 적용리스트'!$A:$D,3,FALSE)</f>
        <v>129</v>
      </c>
      <c r="T299" s="11">
        <f t="shared" si="80"/>
        <v>103.2</v>
      </c>
    </row>
    <row r="300" spans="2:20">
      <c r="B300" s="6" t="str">
        <f t="shared" si="68"/>
        <v>749-05</v>
      </c>
      <c r="C300" s="7" t="str">
        <f t="shared" si="69"/>
        <v>REB,RETAINER</v>
      </c>
      <c r="D300" s="7">
        <f t="shared" si="70"/>
        <v>64.5</v>
      </c>
      <c r="F300" s="6" t="str">
        <f t="shared" si="71"/>
        <v>749-05</v>
      </c>
      <c r="G300" s="7" t="str">
        <f t="shared" si="72"/>
        <v>REB,RETAINER</v>
      </c>
      <c r="H300" s="7">
        <f t="shared" si="73"/>
        <v>77.399999999999991</v>
      </c>
      <c r="J300" s="6" t="str">
        <f t="shared" si="67"/>
        <v>749-05</v>
      </c>
      <c r="K300" s="7" t="str">
        <f t="shared" si="74"/>
        <v>REB,RETAINER</v>
      </c>
      <c r="L300" s="7">
        <f t="shared" si="75"/>
        <v>103.2</v>
      </c>
      <c r="N300" s="8" t="s">
        <v>92</v>
      </c>
      <c r="O300" s="9" t="s">
        <v>2155</v>
      </c>
      <c r="P300" s="9">
        <v>129</v>
      </c>
      <c r="R300" s="10" t="str">
        <f t="shared" si="76"/>
        <v>749-05</v>
      </c>
      <c r="S300" s="11">
        <f>VLOOKUP(R300,'정형공정 적용리스트'!$A:$D,3,FALSE)</f>
        <v>129</v>
      </c>
      <c r="T300" s="11">
        <f t="shared" si="80"/>
        <v>103.2</v>
      </c>
    </row>
    <row r="301" spans="2:20">
      <c r="B301" s="6" t="str">
        <f t="shared" si="68"/>
        <v>749-06</v>
      </c>
      <c r="C301" s="7" t="str">
        <f t="shared" si="69"/>
        <v>REB,RETAINER</v>
      </c>
      <c r="D301" s="7">
        <f t="shared" si="70"/>
        <v>68</v>
      </c>
      <c r="F301" s="6" t="str">
        <f t="shared" si="71"/>
        <v>749-06</v>
      </c>
      <c r="G301" s="7" t="str">
        <f t="shared" si="72"/>
        <v>REB,RETAINER</v>
      </c>
      <c r="H301" s="7">
        <f t="shared" si="73"/>
        <v>81.599999999999994</v>
      </c>
      <c r="J301" s="6" t="str">
        <f t="shared" si="67"/>
        <v>749-06</v>
      </c>
      <c r="K301" s="7" t="str">
        <f t="shared" si="74"/>
        <v>REB,RETAINER</v>
      </c>
      <c r="L301" s="7">
        <f t="shared" si="75"/>
        <v>108.80000000000001</v>
      </c>
      <c r="N301" s="8" t="s">
        <v>728</v>
      </c>
      <c r="O301" s="9" t="s">
        <v>2155</v>
      </c>
      <c r="P301" s="9">
        <v>136</v>
      </c>
      <c r="R301" s="10" t="str">
        <f t="shared" si="76"/>
        <v>749-06</v>
      </c>
      <c r="S301" s="11">
        <f>VLOOKUP(R301,'정형공정 적용리스트'!$A:$D,3,FALSE)</f>
        <v>136</v>
      </c>
      <c r="T301" s="11">
        <f t="shared" si="80"/>
        <v>108.80000000000001</v>
      </c>
    </row>
    <row r="302" spans="2:20">
      <c r="B302" s="6" t="str">
        <f t="shared" si="68"/>
        <v>749-07</v>
      </c>
      <c r="C302" s="7" t="str">
        <f t="shared" si="69"/>
        <v>REB,RETAINER</v>
      </c>
      <c r="D302" s="7">
        <f t="shared" si="70"/>
        <v>65.5</v>
      </c>
      <c r="F302" s="6" t="str">
        <f t="shared" si="71"/>
        <v>749-07</v>
      </c>
      <c r="G302" s="7" t="str">
        <f t="shared" si="72"/>
        <v>REB,RETAINER</v>
      </c>
      <c r="H302" s="7">
        <f t="shared" si="73"/>
        <v>78.599999999999994</v>
      </c>
      <c r="J302" s="6" t="str">
        <f t="shared" si="67"/>
        <v>749-07</v>
      </c>
      <c r="K302" s="7" t="str">
        <f t="shared" si="74"/>
        <v>REB,RETAINER</v>
      </c>
      <c r="L302" s="7">
        <f t="shared" si="75"/>
        <v>104.80000000000001</v>
      </c>
      <c r="N302" s="8" t="s">
        <v>94</v>
      </c>
      <c r="O302" s="9" t="s">
        <v>2155</v>
      </c>
      <c r="P302" s="9">
        <v>131</v>
      </c>
      <c r="R302" s="10" t="str">
        <f t="shared" si="76"/>
        <v>749-07</v>
      </c>
      <c r="S302" s="11">
        <f>VLOOKUP(R302,'정형공정 적용리스트'!$A:$D,3,FALSE)</f>
        <v>131</v>
      </c>
      <c r="T302" s="11">
        <f t="shared" si="80"/>
        <v>104.80000000000001</v>
      </c>
    </row>
    <row r="303" spans="2:20">
      <c r="B303" s="6" t="str">
        <f t="shared" si="68"/>
        <v>749-10</v>
      </c>
      <c r="C303" s="7" t="str">
        <f t="shared" si="69"/>
        <v>REB,RETAINER</v>
      </c>
      <c r="D303" s="7">
        <f t="shared" si="70"/>
        <v>66.5</v>
      </c>
      <c r="F303" s="6" t="str">
        <f t="shared" si="71"/>
        <v>749-10</v>
      </c>
      <c r="G303" s="7" t="str">
        <f t="shared" si="72"/>
        <v>REB,RETAINER</v>
      </c>
      <c r="H303" s="7">
        <f t="shared" si="73"/>
        <v>79.8</v>
      </c>
      <c r="J303" s="6" t="str">
        <f t="shared" si="67"/>
        <v>749-10</v>
      </c>
      <c r="K303" s="7" t="str">
        <f t="shared" si="74"/>
        <v>REB,RETAINER</v>
      </c>
      <c r="L303" s="7">
        <f t="shared" si="75"/>
        <v>106.4</v>
      </c>
      <c r="N303" s="8" t="s">
        <v>96</v>
      </c>
      <c r="O303" s="9" t="s">
        <v>2155</v>
      </c>
      <c r="P303" s="9">
        <v>133</v>
      </c>
      <c r="R303" s="10" t="str">
        <f t="shared" si="76"/>
        <v>749-10</v>
      </c>
      <c r="S303" s="11">
        <f>VLOOKUP(R303,'정형공정 적용리스트'!$A:$D,3,FALSE)</f>
        <v>133</v>
      </c>
      <c r="T303" s="11">
        <f t="shared" si="80"/>
        <v>106.4</v>
      </c>
    </row>
    <row r="304" spans="2:20">
      <c r="B304" s="6" t="str">
        <f t="shared" si="68"/>
        <v>749-11</v>
      </c>
      <c r="C304" s="7" t="str">
        <f t="shared" si="69"/>
        <v>REB,RETAINER</v>
      </c>
      <c r="D304" s="7">
        <f t="shared" si="70"/>
        <v>64.5</v>
      </c>
      <c r="F304" s="6" t="str">
        <f t="shared" si="71"/>
        <v>749-11</v>
      </c>
      <c r="G304" s="7" t="str">
        <f t="shared" si="72"/>
        <v>REB,RETAINER</v>
      </c>
      <c r="H304" s="7">
        <f t="shared" si="73"/>
        <v>77.399999999999991</v>
      </c>
      <c r="J304" s="6" t="str">
        <f t="shared" si="67"/>
        <v>749-11</v>
      </c>
      <c r="K304" s="7" t="str">
        <f t="shared" si="74"/>
        <v>REB,RETAINER</v>
      </c>
      <c r="L304" s="7">
        <f t="shared" si="75"/>
        <v>103.2</v>
      </c>
      <c r="N304" s="8" t="s">
        <v>729</v>
      </c>
      <c r="O304" s="9" t="s">
        <v>2155</v>
      </c>
      <c r="P304" s="9">
        <v>129</v>
      </c>
      <c r="R304" s="10" t="str">
        <f t="shared" si="76"/>
        <v>749-11</v>
      </c>
      <c r="S304" s="11">
        <f>VLOOKUP(R304,'정형공정 적용리스트'!$A:$D,3,FALSE)</f>
        <v>129</v>
      </c>
      <c r="T304" s="11">
        <f t="shared" si="80"/>
        <v>103.2</v>
      </c>
    </row>
    <row r="305" spans="2:20">
      <c r="B305" s="6" t="str">
        <f t="shared" si="68"/>
        <v>749-16</v>
      </c>
      <c r="C305" s="7" t="str">
        <f t="shared" si="69"/>
        <v>REB,RETAINER</v>
      </c>
      <c r="D305" s="7">
        <f t="shared" si="70"/>
        <v>68.5</v>
      </c>
      <c r="F305" s="6" t="str">
        <f t="shared" si="71"/>
        <v>749-16</v>
      </c>
      <c r="G305" s="7" t="str">
        <f t="shared" si="72"/>
        <v>REB,RETAINER</v>
      </c>
      <c r="H305" s="7">
        <f t="shared" si="73"/>
        <v>82.2</v>
      </c>
      <c r="J305" s="6" t="str">
        <f t="shared" si="67"/>
        <v>749-16</v>
      </c>
      <c r="K305" s="7" t="str">
        <f t="shared" si="74"/>
        <v>REB,RETAINER</v>
      </c>
      <c r="L305" s="7">
        <f t="shared" si="75"/>
        <v>109.60000000000001</v>
      </c>
      <c r="N305" s="8" t="s">
        <v>732</v>
      </c>
      <c r="O305" s="9" t="s">
        <v>2155</v>
      </c>
      <c r="P305" s="9">
        <v>137</v>
      </c>
      <c r="R305" s="10" t="str">
        <f t="shared" si="76"/>
        <v>749-16</v>
      </c>
      <c r="S305" s="11">
        <f>VLOOKUP(R305,'정형공정 적용리스트'!$A:$D,3,FALSE)</f>
        <v>137</v>
      </c>
      <c r="T305" s="11">
        <f t="shared" si="80"/>
        <v>109.60000000000001</v>
      </c>
    </row>
    <row r="306" spans="2:20">
      <c r="B306" s="6" t="str">
        <f t="shared" si="68"/>
        <v>807-09</v>
      </c>
      <c r="C306" s="7" t="str">
        <f t="shared" si="69"/>
        <v>REB,RETAINER</v>
      </c>
      <c r="D306" s="7">
        <f t="shared" si="70"/>
        <v>60</v>
      </c>
      <c r="F306" s="6" t="str">
        <f t="shared" si="71"/>
        <v>807-09</v>
      </c>
      <c r="G306" s="7" t="str">
        <f t="shared" si="72"/>
        <v>REB,RETAINER</v>
      </c>
      <c r="H306" s="7">
        <f t="shared" si="73"/>
        <v>72</v>
      </c>
      <c r="J306" s="6" t="str">
        <f t="shared" si="67"/>
        <v>807-09</v>
      </c>
      <c r="K306" s="7" t="str">
        <f t="shared" si="74"/>
        <v>REB,RETAINER</v>
      </c>
      <c r="L306" s="7">
        <f t="shared" si="75"/>
        <v>96</v>
      </c>
      <c r="N306" s="8" t="s">
        <v>1543</v>
      </c>
      <c r="O306" s="9" t="s">
        <v>2155</v>
      </c>
      <c r="P306" s="9">
        <v>120</v>
      </c>
      <c r="R306" s="10" t="str">
        <f t="shared" si="76"/>
        <v>807-09</v>
      </c>
      <c r="S306" s="11">
        <f>VLOOKUP(R306,'정형공정 적용리스트'!$A:$D,3,FALSE)</f>
        <v>120</v>
      </c>
      <c r="T306" s="11">
        <f t="shared" si="80"/>
        <v>96</v>
      </c>
    </row>
    <row r="307" spans="2:20">
      <c r="B307" s="6" t="str">
        <f t="shared" si="68"/>
        <v>853-00</v>
      </c>
      <c r="C307" s="7" t="str">
        <f t="shared" si="69"/>
        <v>REB,RETAINER</v>
      </c>
      <c r="D307" s="7">
        <f t="shared" si="70"/>
        <v>64.5</v>
      </c>
      <c r="F307" s="6" t="str">
        <f t="shared" si="71"/>
        <v>853-00</v>
      </c>
      <c r="G307" s="7" t="str">
        <f t="shared" si="72"/>
        <v>REB,RETAINER</v>
      </c>
      <c r="H307" s="7">
        <f t="shared" si="73"/>
        <v>77.399999999999991</v>
      </c>
      <c r="J307" s="6" t="str">
        <f t="shared" si="67"/>
        <v>853-00</v>
      </c>
      <c r="K307" s="7" t="str">
        <f t="shared" si="74"/>
        <v>REB,RETAINER</v>
      </c>
      <c r="L307" s="7">
        <f t="shared" si="75"/>
        <v>103.2</v>
      </c>
      <c r="N307" s="8" t="s">
        <v>175</v>
      </c>
      <c r="O307" s="9" t="s">
        <v>2155</v>
      </c>
      <c r="P307" s="9">
        <v>129</v>
      </c>
      <c r="R307" s="10" t="str">
        <f t="shared" si="76"/>
        <v>853-00</v>
      </c>
      <c r="S307" s="11">
        <f>VLOOKUP(R307,'정형공정 적용리스트'!$A:$D,3,FALSE)</f>
        <v>129</v>
      </c>
      <c r="T307" s="11">
        <f t="shared" si="80"/>
        <v>103.2</v>
      </c>
    </row>
    <row r="308" spans="2:20">
      <c r="B308" s="6" t="str">
        <f t="shared" si="68"/>
        <v>853-00</v>
      </c>
      <c r="C308" s="7" t="str">
        <f t="shared" si="69"/>
        <v>REB,RETAINER</v>
      </c>
      <c r="D308" s="7">
        <f t="shared" si="70"/>
        <v>64.5</v>
      </c>
      <c r="F308" s="6" t="str">
        <f t="shared" si="71"/>
        <v>853-00</v>
      </c>
      <c r="G308" s="7" t="str">
        <f t="shared" si="72"/>
        <v>REB,RETAINER</v>
      </c>
      <c r="H308" s="7">
        <f t="shared" si="73"/>
        <v>77.399999999999991</v>
      </c>
      <c r="J308" s="6" t="str">
        <f t="shared" si="67"/>
        <v>853-00</v>
      </c>
      <c r="K308" s="7" t="str">
        <f t="shared" si="74"/>
        <v>REB,RETAINER</v>
      </c>
      <c r="L308" s="7">
        <f t="shared" si="75"/>
        <v>103.2</v>
      </c>
      <c r="N308" s="8" t="s">
        <v>175</v>
      </c>
      <c r="O308" s="9" t="s">
        <v>2155</v>
      </c>
      <c r="P308" s="9">
        <v>129</v>
      </c>
      <c r="R308" s="10" t="str">
        <f t="shared" si="76"/>
        <v>853-00</v>
      </c>
      <c r="S308" s="11">
        <f>VLOOKUP(R308,'정형공정 적용리스트'!$A:$D,3,FALSE)</f>
        <v>129</v>
      </c>
      <c r="T308" s="11">
        <f t="shared" si="80"/>
        <v>103.2</v>
      </c>
    </row>
    <row r="309" spans="2:20">
      <c r="B309" s="6" t="str">
        <f t="shared" si="68"/>
        <v>853-21</v>
      </c>
      <c r="C309" s="7" t="str">
        <f t="shared" si="69"/>
        <v>REB,RETAINER</v>
      </c>
      <c r="D309" s="7">
        <f t="shared" si="70"/>
        <v>67.5</v>
      </c>
      <c r="F309" s="6" t="str">
        <f t="shared" si="71"/>
        <v>853-21</v>
      </c>
      <c r="G309" s="7" t="str">
        <f t="shared" si="72"/>
        <v>REB,RETAINER</v>
      </c>
      <c r="H309" s="7">
        <f t="shared" si="73"/>
        <v>81</v>
      </c>
      <c r="J309" s="6" t="str">
        <f t="shared" si="67"/>
        <v>853-21</v>
      </c>
      <c r="K309" s="7" t="str">
        <f t="shared" si="74"/>
        <v>REB,RETAINER</v>
      </c>
      <c r="L309" s="7">
        <f t="shared" si="75"/>
        <v>108</v>
      </c>
      <c r="N309" s="8" t="s">
        <v>185</v>
      </c>
      <c r="O309" s="9" t="s">
        <v>2155</v>
      </c>
      <c r="P309" s="9">
        <v>135</v>
      </c>
      <c r="R309" s="10" t="str">
        <f t="shared" si="76"/>
        <v>853-21</v>
      </c>
      <c r="S309" s="11">
        <f>VLOOKUP(R309,'정형공정 적용리스트'!$A:$D,3,FALSE)</f>
        <v>135</v>
      </c>
      <c r="T309" s="11">
        <f t="shared" si="80"/>
        <v>108</v>
      </c>
    </row>
    <row r="310" spans="2:20">
      <c r="B310" s="6" t="str">
        <f t="shared" si="68"/>
        <v>853-25</v>
      </c>
      <c r="C310" s="7" t="str">
        <f t="shared" si="69"/>
        <v>REB,RETAINER</v>
      </c>
      <c r="D310" s="7">
        <f t="shared" si="70"/>
        <v>70</v>
      </c>
      <c r="F310" s="6" t="str">
        <f t="shared" si="71"/>
        <v>853-25</v>
      </c>
      <c r="G310" s="7" t="str">
        <f t="shared" si="72"/>
        <v>REB,RETAINER</v>
      </c>
      <c r="H310" s="7">
        <f t="shared" si="73"/>
        <v>84</v>
      </c>
      <c r="J310" s="6" t="str">
        <f t="shared" si="67"/>
        <v>853-25</v>
      </c>
      <c r="K310" s="7" t="str">
        <f t="shared" si="74"/>
        <v>REB,RETAINER</v>
      </c>
      <c r="L310" s="7">
        <f t="shared" si="75"/>
        <v>112</v>
      </c>
      <c r="N310" s="8" t="s">
        <v>191</v>
      </c>
      <c r="O310" s="9" t="s">
        <v>2155</v>
      </c>
      <c r="P310" s="9">
        <v>140</v>
      </c>
      <c r="R310" s="10" t="str">
        <f t="shared" si="76"/>
        <v>853-25</v>
      </c>
      <c r="S310" s="11">
        <f>VLOOKUP(R310,'정형공정 적용리스트'!$A:$D,3,FALSE)</f>
        <v>140</v>
      </c>
      <c r="T310" s="11">
        <f t="shared" si="80"/>
        <v>112</v>
      </c>
    </row>
    <row r="311" spans="2:20">
      <c r="B311" s="6" t="str">
        <f t="shared" si="68"/>
        <v>853-29</v>
      </c>
      <c r="C311" s="7" t="str">
        <f t="shared" si="69"/>
        <v>REB,RETAINER</v>
      </c>
      <c r="D311" s="7">
        <f t="shared" si="70"/>
        <v>73</v>
      </c>
      <c r="F311" s="6" t="str">
        <f t="shared" si="71"/>
        <v>853-29</v>
      </c>
      <c r="G311" s="7" t="str">
        <f t="shared" si="72"/>
        <v>REB,RETAINER</v>
      </c>
      <c r="H311" s="7">
        <f t="shared" si="73"/>
        <v>87.6</v>
      </c>
      <c r="J311" s="6" t="str">
        <f t="shared" si="67"/>
        <v>853-29</v>
      </c>
      <c r="K311" s="7" t="str">
        <f t="shared" si="74"/>
        <v>REB,RETAINER</v>
      </c>
      <c r="L311" s="7">
        <f t="shared" si="75"/>
        <v>116.80000000000001</v>
      </c>
      <c r="N311" s="8" t="s">
        <v>199</v>
      </c>
      <c r="O311" s="9" t="s">
        <v>2155</v>
      </c>
      <c r="P311" s="9">
        <v>146</v>
      </c>
      <c r="R311" s="10" t="str">
        <f t="shared" si="76"/>
        <v>853-29</v>
      </c>
      <c r="S311" s="11">
        <f>VLOOKUP(R311,'정형공정 적용리스트'!$A:$D,3,FALSE)</f>
        <v>146</v>
      </c>
      <c r="T311" s="11">
        <f t="shared" si="80"/>
        <v>116.80000000000001</v>
      </c>
    </row>
    <row r="312" spans="2:20">
      <c r="B312" s="6" t="str">
        <f t="shared" si="68"/>
        <v>749-09</v>
      </c>
      <c r="C312" s="7" t="str">
        <f t="shared" si="69"/>
        <v>REB,RETAINER</v>
      </c>
      <c r="D312" s="7">
        <f t="shared" si="70"/>
        <v>65.5</v>
      </c>
      <c r="F312" s="6" t="str">
        <f t="shared" si="71"/>
        <v>749-09</v>
      </c>
      <c r="G312" s="7" t="str">
        <f t="shared" si="72"/>
        <v>REB,RETAINER</v>
      </c>
      <c r="H312" s="7">
        <f t="shared" si="73"/>
        <v>78.599999999999994</v>
      </c>
      <c r="J312" s="6" t="str">
        <f t="shared" si="67"/>
        <v>749-09</v>
      </c>
      <c r="K312" s="7" t="str">
        <f t="shared" si="74"/>
        <v>REB,RETAINER</v>
      </c>
      <c r="L312" s="7">
        <f t="shared" si="75"/>
        <v>104.80000000000001</v>
      </c>
      <c r="N312" s="8" t="s">
        <v>95</v>
      </c>
      <c r="O312" s="9" t="s">
        <v>2155</v>
      </c>
      <c r="P312" s="9">
        <v>131</v>
      </c>
      <c r="R312" s="10" t="str">
        <f t="shared" si="76"/>
        <v>749-09</v>
      </c>
      <c r="S312" s="11">
        <f>VLOOKUP(R312,'정형공정 적용리스트'!$A:$D,3,FALSE)</f>
        <v>131</v>
      </c>
      <c r="T312" s="11">
        <f t="shared" si="80"/>
        <v>104.80000000000001</v>
      </c>
    </row>
    <row r="313" spans="2:20">
      <c r="B313" s="6" t="str">
        <f t="shared" si="68"/>
        <v>1016-00</v>
      </c>
      <c r="C313" s="7" t="str">
        <f t="shared" si="69"/>
        <v>REB,RETAINER</v>
      </c>
      <c r="D313" s="7">
        <f t="shared" si="70"/>
        <v>74</v>
      </c>
      <c r="F313" s="6" t="str">
        <f t="shared" si="71"/>
        <v>1016-00</v>
      </c>
      <c r="G313" s="7" t="str">
        <f t="shared" si="72"/>
        <v>REB,RETAINER</v>
      </c>
      <c r="H313" s="7">
        <f t="shared" si="73"/>
        <v>88.8</v>
      </c>
      <c r="J313" s="6" t="str">
        <f t="shared" si="67"/>
        <v>1016-00</v>
      </c>
      <c r="K313" s="7" t="str">
        <f t="shared" si="74"/>
        <v>REB,RETAINER</v>
      </c>
      <c r="L313" s="7">
        <f t="shared" si="75"/>
        <v>118.4</v>
      </c>
      <c r="N313" s="8" t="s">
        <v>1024</v>
      </c>
      <c r="O313" s="9" t="s">
        <v>2155</v>
      </c>
      <c r="P313" s="9">
        <v>148</v>
      </c>
      <c r="R313" s="10" t="str">
        <f t="shared" si="76"/>
        <v>1016-00</v>
      </c>
      <c r="S313" s="11">
        <f>VLOOKUP(R313,'정형공정 적용리스트'!$A:$D,3,FALSE)</f>
        <v>148</v>
      </c>
      <c r="T313" s="11">
        <f t="shared" si="80"/>
        <v>118.4</v>
      </c>
    </row>
    <row r="314" spans="2:20">
      <c r="B314" s="6" t="str">
        <f t="shared" si="68"/>
        <v>1017-00</v>
      </c>
      <c r="C314" s="7" t="str">
        <f t="shared" si="69"/>
        <v>REB,RETAINER</v>
      </c>
      <c r="D314" s="7">
        <f t="shared" si="70"/>
        <v>74</v>
      </c>
      <c r="F314" s="6" t="str">
        <f t="shared" si="71"/>
        <v>1017-00</v>
      </c>
      <c r="G314" s="7" t="str">
        <f t="shared" si="72"/>
        <v>REB,RETAINER</v>
      </c>
      <c r="H314" s="7">
        <f t="shared" si="73"/>
        <v>88.8</v>
      </c>
      <c r="J314" s="6" t="str">
        <f t="shared" si="67"/>
        <v>1017-00</v>
      </c>
      <c r="K314" s="7" t="str">
        <f t="shared" si="74"/>
        <v>REB,RETAINER</v>
      </c>
      <c r="L314" s="7">
        <f t="shared" si="75"/>
        <v>118.4</v>
      </c>
      <c r="N314" s="8" t="s">
        <v>1025</v>
      </c>
      <c r="O314" s="9" t="s">
        <v>2155</v>
      </c>
      <c r="P314" s="9">
        <v>148</v>
      </c>
      <c r="R314" s="10" t="str">
        <f t="shared" si="76"/>
        <v>1017-00</v>
      </c>
      <c r="S314" s="11">
        <f>VLOOKUP(R314,'정형공정 적용리스트'!$A:$D,3,FALSE)</f>
        <v>148</v>
      </c>
      <c r="T314" s="11">
        <f t="shared" si="80"/>
        <v>118.4</v>
      </c>
    </row>
    <row r="315" spans="2:20">
      <c r="B315" s="6" t="str">
        <f t="shared" si="68"/>
        <v>3SA1148</v>
      </c>
      <c r="C315" s="7" t="str">
        <f t="shared" si="69"/>
        <v>PISTON RING</v>
      </c>
      <c r="D315" s="7" t="e">
        <f t="shared" si="70"/>
        <v>#N/A</v>
      </c>
      <c r="F315" s="6" t="str">
        <f t="shared" si="71"/>
        <v>3SA1148</v>
      </c>
      <c r="G315" s="7" t="str">
        <f t="shared" si="72"/>
        <v>PISTON RING</v>
      </c>
      <c r="H315" s="7" t="e">
        <f t="shared" si="73"/>
        <v>#N/A</v>
      </c>
      <c r="J315" s="6" t="str">
        <f t="shared" si="67"/>
        <v>3SA1148</v>
      </c>
      <c r="K315" s="7" t="str">
        <f t="shared" si="74"/>
        <v>PISTON RING</v>
      </c>
      <c r="L315" s="7" t="e">
        <f t="shared" si="75"/>
        <v>#N/A</v>
      </c>
      <c r="N315" s="8" t="s">
        <v>2889</v>
      </c>
      <c r="O315" s="9" t="s">
        <v>2888</v>
      </c>
      <c r="P315" s="9">
        <v>148</v>
      </c>
      <c r="R315" s="10" t="str">
        <f t="shared" si="76"/>
        <v>3SA1148</v>
      </c>
      <c r="S315" s="11" t="e">
        <f>VLOOKUP(R315,'정형공정 적용리스트'!$A:$D,3,FALSE)</f>
        <v>#N/A</v>
      </c>
      <c r="T315" s="11" t="e">
        <f t="shared" si="78"/>
        <v>#N/A</v>
      </c>
    </row>
    <row r="316" spans="2:20">
      <c r="B316" s="6" t="str">
        <f t="shared" si="68"/>
        <v>749-01</v>
      </c>
      <c r="C316" s="7" t="str">
        <f t="shared" si="69"/>
        <v>REB,RETAINER</v>
      </c>
      <c r="D316" s="7">
        <f t="shared" si="70"/>
        <v>65.5</v>
      </c>
      <c r="F316" s="6" t="str">
        <f t="shared" si="71"/>
        <v>749-01</v>
      </c>
      <c r="G316" s="7" t="str">
        <f t="shared" si="72"/>
        <v>REB,RETAINER</v>
      </c>
      <c r="H316" s="7">
        <f t="shared" si="73"/>
        <v>78.599999999999994</v>
      </c>
      <c r="J316" s="6" t="str">
        <f t="shared" si="67"/>
        <v>749-01</v>
      </c>
      <c r="K316" s="7" t="str">
        <f t="shared" si="74"/>
        <v>REB,RETAINER</v>
      </c>
      <c r="L316" s="7">
        <f t="shared" si="75"/>
        <v>104.80000000000001</v>
      </c>
      <c r="N316" s="8" t="s">
        <v>91</v>
      </c>
      <c r="O316" s="9" t="s">
        <v>2155</v>
      </c>
      <c r="P316" s="9">
        <v>131</v>
      </c>
      <c r="R316" s="10" t="str">
        <f t="shared" si="76"/>
        <v>749-01</v>
      </c>
      <c r="S316" s="11">
        <f>VLOOKUP(R316,'정형공정 적용리스트'!$A:$D,3,FALSE)</f>
        <v>131</v>
      </c>
      <c r="T316" s="11">
        <f t="shared" si="78"/>
        <v>104.80000000000001</v>
      </c>
    </row>
    <row r="317" spans="2:20">
      <c r="B317" s="6" t="str">
        <f t="shared" si="68"/>
        <v>749-07</v>
      </c>
      <c r="C317" s="7" t="str">
        <f t="shared" si="69"/>
        <v>REB,RETAINER</v>
      </c>
      <c r="D317" s="7">
        <f t="shared" si="70"/>
        <v>65.5</v>
      </c>
      <c r="F317" s="6" t="str">
        <f t="shared" si="71"/>
        <v>749-07</v>
      </c>
      <c r="G317" s="7" t="str">
        <f t="shared" si="72"/>
        <v>REB,RETAINER</v>
      </c>
      <c r="H317" s="7">
        <f t="shared" si="73"/>
        <v>78.599999999999994</v>
      </c>
      <c r="J317" s="6" t="str">
        <f t="shared" si="67"/>
        <v>749-07</v>
      </c>
      <c r="K317" s="7" t="str">
        <f t="shared" si="74"/>
        <v>REB,RETAINER</v>
      </c>
      <c r="L317" s="7">
        <f t="shared" si="75"/>
        <v>104.80000000000001</v>
      </c>
      <c r="N317" s="8" t="s">
        <v>94</v>
      </c>
      <c r="O317" s="9" t="s">
        <v>2155</v>
      </c>
      <c r="P317" s="9">
        <v>131</v>
      </c>
      <c r="R317" s="10" t="str">
        <f t="shared" si="76"/>
        <v>749-07</v>
      </c>
      <c r="S317" s="11">
        <f>VLOOKUP(R317,'정형공정 적용리스트'!$A:$D,3,FALSE)</f>
        <v>131</v>
      </c>
      <c r="T317" s="11">
        <f t="shared" si="78"/>
        <v>104.80000000000001</v>
      </c>
    </row>
    <row r="318" spans="2:20">
      <c r="B318" s="6" t="str">
        <f t="shared" si="68"/>
        <v>749-13</v>
      </c>
      <c r="C318" s="7" t="str">
        <f t="shared" si="69"/>
        <v>REB,RETAINER</v>
      </c>
      <c r="D318" s="7">
        <f t="shared" si="70"/>
        <v>45.5</v>
      </c>
      <c r="F318" s="6" t="str">
        <f t="shared" si="71"/>
        <v>749-13</v>
      </c>
      <c r="G318" s="7" t="str">
        <f t="shared" si="72"/>
        <v>REB,RETAINER</v>
      </c>
      <c r="H318" s="7">
        <f t="shared" si="73"/>
        <v>54.6</v>
      </c>
      <c r="J318" s="6" t="str">
        <f t="shared" si="67"/>
        <v>749-13</v>
      </c>
      <c r="K318" s="7" t="str">
        <f t="shared" si="74"/>
        <v>REB,RETAINER</v>
      </c>
      <c r="L318" s="7">
        <f t="shared" si="75"/>
        <v>72.8</v>
      </c>
      <c r="N318" s="8" t="s">
        <v>98</v>
      </c>
      <c r="O318" s="9" t="s">
        <v>2155</v>
      </c>
      <c r="P318" s="9">
        <v>91</v>
      </c>
      <c r="R318" s="10" t="str">
        <f t="shared" si="76"/>
        <v>749-13</v>
      </c>
      <c r="S318" s="11">
        <f>VLOOKUP(R318,'정형공정 적용리스트'!$A:$D,3,FALSE)</f>
        <v>91</v>
      </c>
      <c r="T318" s="11">
        <f t="shared" si="78"/>
        <v>72.8</v>
      </c>
    </row>
    <row r="319" spans="2:20">
      <c r="B319" s="6" t="str">
        <f t="shared" si="68"/>
        <v>749-13</v>
      </c>
      <c r="C319" s="7" t="str">
        <f t="shared" si="69"/>
        <v>REB,RETAINER</v>
      </c>
      <c r="D319" s="7">
        <f t="shared" si="70"/>
        <v>45.5</v>
      </c>
      <c r="F319" s="6" t="str">
        <f t="shared" si="71"/>
        <v>749-13</v>
      </c>
      <c r="G319" s="7" t="str">
        <f t="shared" si="72"/>
        <v>REB,RETAINER</v>
      </c>
      <c r="H319" s="7">
        <f t="shared" si="73"/>
        <v>54.6</v>
      </c>
      <c r="J319" s="6" t="str">
        <f t="shared" si="67"/>
        <v>749-13</v>
      </c>
      <c r="K319" s="7" t="str">
        <f t="shared" si="74"/>
        <v>REB,RETAINER</v>
      </c>
      <c r="L319" s="7">
        <f t="shared" si="75"/>
        <v>72.8</v>
      </c>
      <c r="N319" s="8" t="s">
        <v>98</v>
      </c>
      <c r="O319" s="9" t="s">
        <v>2155</v>
      </c>
      <c r="P319" s="9">
        <v>91</v>
      </c>
      <c r="R319" s="10" t="str">
        <f t="shared" si="76"/>
        <v>749-13</v>
      </c>
      <c r="S319" s="11">
        <f>VLOOKUP(R319,'정형공정 적용리스트'!$A:$D,3,FALSE)</f>
        <v>91</v>
      </c>
      <c r="T319" s="11">
        <f t="shared" si="78"/>
        <v>72.8</v>
      </c>
    </row>
    <row r="320" spans="2:20">
      <c r="B320" s="6" t="str">
        <f t="shared" si="68"/>
        <v>807-09</v>
      </c>
      <c r="C320" s="7" t="str">
        <f t="shared" si="69"/>
        <v>REB,RETAINER</v>
      </c>
      <c r="D320" s="7">
        <f t="shared" si="70"/>
        <v>60</v>
      </c>
      <c r="F320" s="6" t="str">
        <f t="shared" si="71"/>
        <v>807-09</v>
      </c>
      <c r="G320" s="7" t="str">
        <f t="shared" si="72"/>
        <v>REB,RETAINER</v>
      </c>
      <c r="H320" s="7">
        <f t="shared" si="73"/>
        <v>72</v>
      </c>
      <c r="J320" s="6" t="str">
        <f t="shared" si="67"/>
        <v>807-09</v>
      </c>
      <c r="K320" s="7" t="str">
        <f t="shared" si="74"/>
        <v>REB,RETAINER</v>
      </c>
      <c r="L320" s="7">
        <f t="shared" si="75"/>
        <v>96</v>
      </c>
      <c r="N320" s="8" t="s">
        <v>1543</v>
      </c>
      <c r="O320" s="9" t="s">
        <v>2155</v>
      </c>
      <c r="P320" s="9">
        <v>120</v>
      </c>
      <c r="R320" s="10" t="str">
        <f t="shared" si="76"/>
        <v>807-09</v>
      </c>
      <c r="S320" s="11">
        <f>VLOOKUP(R320,'정형공정 적용리스트'!$A:$D,3,FALSE)</f>
        <v>120</v>
      </c>
      <c r="T320" s="11">
        <f t="shared" si="78"/>
        <v>96</v>
      </c>
    </row>
    <row r="321" spans="2:20">
      <c r="B321" s="6" t="str">
        <f t="shared" si="68"/>
        <v>853-20</v>
      </c>
      <c r="C321" s="7" t="str">
        <f t="shared" si="69"/>
        <v>REB,RETAINER</v>
      </c>
      <c r="D321" s="7">
        <f t="shared" si="70"/>
        <v>68.5</v>
      </c>
      <c r="F321" s="6" t="str">
        <f t="shared" si="71"/>
        <v>853-20</v>
      </c>
      <c r="G321" s="7" t="str">
        <f t="shared" si="72"/>
        <v>REB,RETAINER</v>
      </c>
      <c r="H321" s="7">
        <f t="shared" si="73"/>
        <v>82.2</v>
      </c>
      <c r="J321" s="6" t="str">
        <f t="shared" si="67"/>
        <v>853-20</v>
      </c>
      <c r="K321" s="7" t="str">
        <f t="shared" si="74"/>
        <v>REB,RETAINER</v>
      </c>
      <c r="L321" s="7">
        <f t="shared" si="75"/>
        <v>109.60000000000001</v>
      </c>
      <c r="N321" s="8" t="s">
        <v>183</v>
      </c>
      <c r="O321" s="9" t="s">
        <v>2155</v>
      </c>
      <c r="P321" s="9">
        <v>137</v>
      </c>
      <c r="R321" s="10" t="str">
        <f t="shared" si="76"/>
        <v>853-20</v>
      </c>
      <c r="S321" s="11">
        <f>VLOOKUP(R321,'정형공정 적용리스트'!$A:$D,3,FALSE)</f>
        <v>137</v>
      </c>
      <c r="T321" s="11">
        <f t="shared" si="78"/>
        <v>109.60000000000001</v>
      </c>
    </row>
    <row r="322" spans="2:20">
      <c r="B322" s="6" t="str">
        <f t="shared" si="68"/>
        <v>853-23</v>
      </c>
      <c r="C322" s="7" t="str">
        <f t="shared" si="69"/>
        <v>REB,RETAINER</v>
      </c>
      <c r="D322" s="7">
        <f t="shared" si="70"/>
        <v>71</v>
      </c>
      <c r="F322" s="6" t="str">
        <f t="shared" si="71"/>
        <v>853-23</v>
      </c>
      <c r="G322" s="7" t="str">
        <f t="shared" si="72"/>
        <v>REB,RETAINER</v>
      </c>
      <c r="H322" s="7">
        <f t="shared" si="73"/>
        <v>85.2</v>
      </c>
      <c r="J322" s="6" t="str">
        <f t="shared" si="67"/>
        <v>853-23</v>
      </c>
      <c r="K322" s="7" t="str">
        <f t="shared" si="74"/>
        <v>REB,RETAINER</v>
      </c>
      <c r="L322" s="7">
        <f t="shared" si="75"/>
        <v>113.60000000000001</v>
      </c>
      <c r="N322" s="8" t="s">
        <v>187</v>
      </c>
      <c r="O322" s="9" t="s">
        <v>2155</v>
      </c>
      <c r="P322" s="9">
        <v>142</v>
      </c>
      <c r="R322" s="10" t="str">
        <f t="shared" si="76"/>
        <v>853-23</v>
      </c>
      <c r="S322" s="11">
        <f>VLOOKUP(R322,'정형공정 적용리스트'!$A:$D,3,FALSE)</f>
        <v>142</v>
      </c>
      <c r="T322" s="11">
        <f t="shared" si="78"/>
        <v>113.60000000000001</v>
      </c>
    </row>
    <row r="323" spans="2:20">
      <c r="B323" s="6" t="str">
        <f t="shared" si="68"/>
        <v>853-27</v>
      </c>
      <c r="C323" s="7" t="str">
        <f t="shared" si="69"/>
        <v>REB,RETAINER</v>
      </c>
      <c r="D323" s="7">
        <f t="shared" si="70"/>
        <v>69</v>
      </c>
      <c r="F323" s="6" t="str">
        <f t="shared" si="71"/>
        <v>853-27</v>
      </c>
      <c r="G323" s="7" t="str">
        <f t="shared" si="72"/>
        <v>REB,RETAINER</v>
      </c>
      <c r="H323" s="7">
        <f t="shared" si="73"/>
        <v>82.8</v>
      </c>
      <c r="J323" s="6" t="str">
        <f t="shared" si="67"/>
        <v>853-27</v>
      </c>
      <c r="K323" s="7" t="str">
        <f t="shared" si="74"/>
        <v>REB,RETAINER</v>
      </c>
      <c r="L323" s="7">
        <f t="shared" si="75"/>
        <v>110.4</v>
      </c>
      <c r="N323" s="8" t="s">
        <v>195</v>
      </c>
      <c r="O323" s="9" t="s">
        <v>2155</v>
      </c>
      <c r="P323" s="9">
        <v>138</v>
      </c>
      <c r="R323" s="10" t="str">
        <f t="shared" si="76"/>
        <v>853-27</v>
      </c>
      <c r="S323" s="11">
        <f>VLOOKUP(R323,'정형공정 적용리스트'!$A:$D,3,FALSE)</f>
        <v>138</v>
      </c>
      <c r="T323" s="11">
        <f t="shared" si="78"/>
        <v>110.4</v>
      </c>
    </row>
    <row r="324" spans="2:20">
      <c r="B324" s="6" t="str">
        <f t="shared" si="68"/>
        <v>853-29</v>
      </c>
      <c r="C324" s="7" t="str">
        <f t="shared" si="69"/>
        <v>REB,RETAINER</v>
      </c>
      <c r="D324" s="7">
        <f t="shared" si="70"/>
        <v>73</v>
      </c>
      <c r="F324" s="6" t="str">
        <f t="shared" si="71"/>
        <v>853-29</v>
      </c>
      <c r="G324" s="7" t="str">
        <f t="shared" si="72"/>
        <v>REB,RETAINER</v>
      </c>
      <c r="H324" s="7">
        <f t="shared" si="73"/>
        <v>87.6</v>
      </c>
      <c r="J324" s="6" t="str">
        <f t="shared" ref="J324:J387" si="81">+R324</f>
        <v>853-29</v>
      </c>
      <c r="K324" s="7" t="str">
        <f t="shared" si="74"/>
        <v>REB,RETAINER</v>
      </c>
      <c r="L324" s="7">
        <f t="shared" si="75"/>
        <v>116.80000000000001</v>
      </c>
      <c r="N324" s="8" t="s">
        <v>199</v>
      </c>
      <c r="O324" s="9" t="s">
        <v>2155</v>
      </c>
      <c r="P324" s="9">
        <v>146</v>
      </c>
      <c r="R324" s="10" t="str">
        <f t="shared" si="76"/>
        <v>853-29</v>
      </c>
      <c r="S324" s="11">
        <f>VLOOKUP(R324,'정형공정 적용리스트'!$A:$D,3,FALSE)</f>
        <v>146</v>
      </c>
      <c r="T324" s="11">
        <f t="shared" si="78"/>
        <v>116.80000000000001</v>
      </c>
    </row>
    <row r="325" spans="2:20">
      <c r="B325" s="6" t="str">
        <f t="shared" ref="B325:B388" si="82">+N325</f>
        <v>853-18</v>
      </c>
      <c r="C325" s="7" t="str">
        <f t="shared" ref="C325:C388" si="83">+O325</f>
        <v>REB,RETAINER</v>
      </c>
      <c r="D325" s="7">
        <f t="shared" ref="D325:D388" si="84">+IF(L325=$V$1,P325*0.6,P325*0.5)</f>
        <v>66</v>
      </c>
      <c r="F325" s="6" t="str">
        <f t="shared" ref="F325:F388" si="85">+N325</f>
        <v>853-18</v>
      </c>
      <c r="G325" s="7" t="str">
        <f t="shared" ref="G325:G388" si="86">+O325</f>
        <v>REB,RETAINER</v>
      </c>
      <c r="H325" s="7">
        <f t="shared" ref="H325:H388" si="87">IF(T325=$V$1,P325*0.8,P325*0.6)</f>
        <v>79.2</v>
      </c>
      <c r="J325" s="6" t="str">
        <f t="shared" si="81"/>
        <v>853-18</v>
      </c>
      <c r="K325" s="7" t="str">
        <f t="shared" ref="K325:K388" si="88">+O325</f>
        <v>REB,RETAINER</v>
      </c>
      <c r="L325" s="7">
        <f t="shared" ref="L325:L388" si="89">T325</f>
        <v>105.60000000000001</v>
      </c>
      <c r="N325" s="8" t="s">
        <v>179</v>
      </c>
      <c r="O325" s="9" t="s">
        <v>2155</v>
      </c>
      <c r="P325" s="9">
        <v>132</v>
      </c>
      <c r="R325" s="10" t="str">
        <f t="shared" si="76"/>
        <v>853-18</v>
      </c>
      <c r="S325" s="11">
        <f>VLOOKUP(R325,'정형공정 적용리스트'!$A:$D,3,FALSE)</f>
        <v>132</v>
      </c>
      <c r="T325" s="11">
        <f t="shared" si="78"/>
        <v>105.60000000000001</v>
      </c>
    </row>
    <row r="326" spans="2:20">
      <c r="B326" s="6" t="str">
        <f t="shared" si="82"/>
        <v>853-18</v>
      </c>
      <c r="C326" s="7" t="str">
        <f t="shared" si="83"/>
        <v>REB,RETAINER</v>
      </c>
      <c r="D326" s="7">
        <f t="shared" si="84"/>
        <v>66</v>
      </c>
      <c r="F326" s="6" t="str">
        <f t="shared" si="85"/>
        <v>853-18</v>
      </c>
      <c r="G326" s="7" t="str">
        <f t="shared" si="86"/>
        <v>REB,RETAINER</v>
      </c>
      <c r="H326" s="7">
        <f t="shared" si="87"/>
        <v>79.2</v>
      </c>
      <c r="J326" s="6" t="str">
        <f t="shared" si="81"/>
        <v>853-18</v>
      </c>
      <c r="K326" s="7" t="str">
        <f t="shared" si="88"/>
        <v>REB,RETAINER</v>
      </c>
      <c r="L326" s="7">
        <f t="shared" si="89"/>
        <v>105.60000000000001</v>
      </c>
      <c r="N326" s="8" t="s">
        <v>179</v>
      </c>
      <c r="O326" s="9" t="s">
        <v>2155</v>
      </c>
      <c r="P326" s="9">
        <v>132</v>
      </c>
      <c r="R326" s="10" t="str">
        <f t="shared" ref="R326:R389" si="90">+N326</f>
        <v>853-18</v>
      </c>
      <c r="S326" s="11">
        <f>VLOOKUP(R326,'정형공정 적용리스트'!$A:$D,3,FALSE)</f>
        <v>132</v>
      </c>
      <c r="T326" s="11">
        <f t="shared" si="78"/>
        <v>105.60000000000001</v>
      </c>
    </row>
    <row r="327" spans="2:20">
      <c r="B327" s="6" t="str">
        <f t="shared" si="82"/>
        <v>853-18</v>
      </c>
      <c r="C327" s="7" t="str">
        <f t="shared" si="83"/>
        <v>REB,RETAINER</v>
      </c>
      <c r="D327" s="7">
        <f t="shared" si="84"/>
        <v>66</v>
      </c>
      <c r="F327" s="6" t="str">
        <f t="shared" si="85"/>
        <v>853-18</v>
      </c>
      <c r="G327" s="7" t="str">
        <f t="shared" si="86"/>
        <v>REB,RETAINER</v>
      </c>
      <c r="H327" s="7">
        <f t="shared" si="87"/>
        <v>79.2</v>
      </c>
      <c r="J327" s="6" t="str">
        <f t="shared" si="81"/>
        <v>853-18</v>
      </c>
      <c r="K327" s="7" t="str">
        <f t="shared" si="88"/>
        <v>REB,RETAINER</v>
      </c>
      <c r="L327" s="7">
        <f t="shared" si="89"/>
        <v>105.60000000000001</v>
      </c>
      <c r="N327" s="8" t="s">
        <v>179</v>
      </c>
      <c r="O327" s="9" t="s">
        <v>2155</v>
      </c>
      <c r="P327" s="9">
        <v>132</v>
      </c>
      <c r="R327" s="10" t="str">
        <f t="shared" si="90"/>
        <v>853-18</v>
      </c>
      <c r="S327" s="11">
        <f>VLOOKUP(R327,'정형공정 적용리스트'!$A:$D,3,FALSE)</f>
        <v>132</v>
      </c>
      <c r="T327" s="11">
        <f t="shared" si="78"/>
        <v>105.60000000000001</v>
      </c>
    </row>
    <row r="328" spans="2:20">
      <c r="B328" s="6" t="str">
        <f t="shared" si="82"/>
        <v>853-27</v>
      </c>
      <c r="C328" s="7" t="str">
        <f t="shared" si="83"/>
        <v>REB,RETAINER</v>
      </c>
      <c r="D328" s="7">
        <f t="shared" si="84"/>
        <v>69</v>
      </c>
      <c r="F328" s="6" t="str">
        <f t="shared" si="85"/>
        <v>853-27</v>
      </c>
      <c r="G328" s="7" t="str">
        <f t="shared" si="86"/>
        <v>REB,RETAINER</v>
      </c>
      <c r="H328" s="7">
        <f t="shared" si="87"/>
        <v>82.8</v>
      </c>
      <c r="J328" s="6" t="str">
        <f t="shared" si="81"/>
        <v>853-27</v>
      </c>
      <c r="K328" s="7" t="str">
        <f t="shared" si="88"/>
        <v>REB,RETAINER</v>
      </c>
      <c r="L328" s="7">
        <f t="shared" si="89"/>
        <v>110.4</v>
      </c>
      <c r="N328" s="8" t="s">
        <v>195</v>
      </c>
      <c r="O328" s="9" t="s">
        <v>2155</v>
      </c>
      <c r="P328" s="9">
        <v>138</v>
      </c>
      <c r="R328" s="10" t="str">
        <f t="shared" si="90"/>
        <v>853-27</v>
      </c>
      <c r="S328" s="11">
        <f>VLOOKUP(R328,'정형공정 적용리스트'!$A:$D,3,FALSE)</f>
        <v>138</v>
      </c>
      <c r="T328" s="11">
        <f t="shared" si="78"/>
        <v>110.4</v>
      </c>
    </row>
    <row r="329" spans="2:20">
      <c r="B329" s="6" t="str">
        <f t="shared" si="82"/>
        <v>853-39</v>
      </c>
      <c r="C329" s="7" t="str">
        <f t="shared" si="83"/>
        <v>REB,RETAINER</v>
      </c>
      <c r="D329" s="7">
        <f t="shared" si="84"/>
        <v>74.5</v>
      </c>
      <c r="F329" s="6" t="str">
        <f t="shared" si="85"/>
        <v>853-39</v>
      </c>
      <c r="G329" s="7" t="str">
        <f t="shared" si="86"/>
        <v>REB,RETAINER</v>
      </c>
      <c r="H329" s="7">
        <f t="shared" si="87"/>
        <v>89.399999999999991</v>
      </c>
      <c r="J329" s="6" t="str">
        <f t="shared" si="81"/>
        <v>853-39</v>
      </c>
      <c r="K329" s="7" t="str">
        <f t="shared" si="88"/>
        <v>REB,RETAINER</v>
      </c>
      <c r="L329" s="7">
        <f t="shared" si="89"/>
        <v>119.2</v>
      </c>
      <c r="N329" s="8" t="s">
        <v>845</v>
      </c>
      <c r="O329" s="9" t="s">
        <v>2155</v>
      </c>
      <c r="P329" s="9">
        <v>149</v>
      </c>
      <c r="R329" s="10" t="str">
        <f t="shared" si="90"/>
        <v>853-39</v>
      </c>
      <c r="S329" s="11">
        <f>VLOOKUP(R329,'정형공정 적용리스트'!$A:$D,3,FALSE)</f>
        <v>149</v>
      </c>
      <c r="T329" s="11">
        <f t="shared" si="78"/>
        <v>119.2</v>
      </c>
    </row>
    <row r="330" spans="2:20">
      <c r="B330" s="6" t="str">
        <f t="shared" si="82"/>
        <v>374-01</v>
      </c>
      <c r="C330" s="7" t="str">
        <f t="shared" si="83"/>
        <v>PISTON</v>
      </c>
      <c r="D330" s="7">
        <f t="shared" si="84"/>
        <v>75</v>
      </c>
      <c r="F330" s="6" t="str">
        <f t="shared" si="85"/>
        <v>374-01</v>
      </c>
      <c r="G330" s="7" t="str">
        <f t="shared" si="86"/>
        <v>PISTON</v>
      </c>
      <c r="H330" s="7">
        <f t="shared" si="87"/>
        <v>90</v>
      </c>
      <c r="J330" s="6" t="str">
        <f t="shared" si="81"/>
        <v>374-01</v>
      </c>
      <c r="K330" s="7" t="str">
        <f t="shared" si="88"/>
        <v>PISTON</v>
      </c>
      <c r="L330" s="7">
        <f t="shared" si="89"/>
        <v>120</v>
      </c>
      <c r="N330" s="8" t="s">
        <v>158</v>
      </c>
      <c r="O330" s="9" t="s">
        <v>2157</v>
      </c>
      <c r="P330" s="9">
        <v>150</v>
      </c>
      <c r="R330" s="10" t="str">
        <f t="shared" si="90"/>
        <v>374-01</v>
      </c>
      <c r="S330" s="11">
        <f>VLOOKUP(R330,'정형공정 적용리스트'!$A:$D,3,FALSE)</f>
        <v>150</v>
      </c>
      <c r="T330" s="11">
        <f t="shared" ref="T330:T389" si="91">IF(S330&gt;0,S330*0.8,"O")</f>
        <v>120</v>
      </c>
    </row>
    <row r="331" spans="2:20">
      <c r="B331" s="6" t="str">
        <f t="shared" si="82"/>
        <v>749-05</v>
      </c>
      <c r="C331" s="7" t="str">
        <f t="shared" si="83"/>
        <v>REB,RETAINER</v>
      </c>
      <c r="D331" s="7">
        <f t="shared" si="84"/>
        <v>64.5</v>
      </c>
      <c r="F331" s="6" t="str">
        <f t="shared" si="85"/>
        <v>749-05</v>
      </c>
      <c r="G331" s="7" t="str">
        <f t="shared" si="86"/>
        <v>REB,RETAINER</v>
      </c>
      <c r="H331" s="7">
        <f t="shared" si="87"/>
        <v>77.399999999999991</v>
      </c>
      <c r="J331" s="6" t="str">
        <f t="shared" si="81"/>
        <v>749-05</v>
      </c>
      <c r="K331" s="7" t="str">
        <f t="shared" si="88"/>
        <v>REB,RETAINER</v>
      </c>
      <c r="L331" s="7">
        <f t="shared" si="89"/>
        <v>103.2</v>
      </c>
      <c r="N331" s="8" t="s">
        <v>92</v>
      </c>
      <c r="O331" s="9" t="s">
        <v>2155</v>
      </c>
      <c r="P331" s="9">
        <v>129</v>
      </c>
      <c r="R331" s="10" t="str">
        <f t="shared" si="90"/>
        <v>749-05</v>
      </c>
      <c r="S331" s="11">
        <f>VLOOKUP(R331,'정형공정 적용리스트'!$A:$D,3,FALSE)</f>
        <v>129</v>
      </c>
      <c r="T331" s="11">
        <f t="shared" si="91"/>
        <v>103.2</v>
      </c>
    </row>
    <row r="332" spans="2:20">
      <c r="B332" s="6" t="str">
        <f t="shared" si="82"/>
        <v>853-24</v>
      </c>
      <c r="C332" s="7" t="str">
        <f t="shared" si="83"/>
        <v>REB,RETAINER</v>
      </c>
      <c r="D332" s="7">
        <f t="shared" si="84"/>
        <v>68</v>
      </c>
      <c r="F332" s="6" t="str">
        <f t="shared" si="85"/>
        <v>853-24</v>
      </c>
      <c r="G332" s="7" t="str">
        <f t="shared" si="86"/>
        <v>REB,RETAINER</v>
      </c>
      <c r="H332" s="7">
        <f t="shared" si="87"/>
        <v>81.599999999999994</v>
      </c>
      <c r="J332" s="6" t="str">
        <f t="shared" si="81"/>
        <v>853-24</v>
      </c>
      <c r="K332" s="7" t="str">
        <f t="shared" si="88"/>
        <v>REB,RETAINER</v>
      </c>
      <c r="L332" s="7">
        <f t="shared" si="89"/>
        <v>108.80000000000001</v>
      </c>
      <c r="N332" s="8" t="s">
        <v>189</v>
      </c>
      <c r="O332" s="9" t="s">
        <v>2155</v>
      </c>
      <c r="P332" s="9">
        <v>136</v>
      </c>
      <c r="R332" s="10" t="str">
        <f t="shared" si="90"/>
        <v>853-24</v>
      </c>
      <c r="S332" s="11">
        <f>VLOOKUP(R332,'정형공정 적용리스트'!$A:$D,3,FALSE)</f>
        <v>136</v>
      </c>
      <c r="T332" s="11">
        <f t="shared" si="91"/>
        <v>108.80000000000001</v>
      </c>
    </row>
    <row r="333" spans="2:20">
      <c r="B333" s="6" t="str">
        <f t="shared" si="82"/>
        <v>853-24</v>
      </c>
      <c r="C333" s="7" t="str">
        <f t="shared" si="83"/>
        <v>REB,RETAINER</v>
      </c>
      <c r="D333" s="7">
        <f t="shared" si="84"/>
        <v>68</v>
      </c>
      <c r="F333" s="6" t="str">
        <f t="shared" si="85"/>
        <v>853-24</v>
      </c>
      <c r="G333" s="7" t="str">
        <f t="shared" si="86"/>
        <v>REB,RETAINER</v>
      </c>
      <c r="H333" s="7">
        <f t="shared" si="87"/>
        <v>81.599999999999994</v>
      </c>
      <c r="J333" s="6" t="str">
        <f t="shared" si="81"/>
        <v>853-24</v>
      </c>
      <c r="K333" s="7" t="str">
        <f t="shared" si="88"/>
        <v>REB,RETAINER</v>
      </c>
      <c r="L333" s="7">
        <f t="shared" si="89"/>
        <v>108.80000000000001</v>
      </c>
      <c r="N333" s="8" t="s">
        <v>189</v>
      </c>
      <c r="O333" s="9" t="s">
        <v>2155</v>
      </c>
      <c r="P333" s="9">
        <v>136</v>
      </c>
      <c r="R333" s="10" t="str">
        <f t="shared" si="90"/>
        <v>853-24</v>
      </c>
      <c r="S333" s="11">
        <f>VLOOKUP(R333,'정형공정 적용리스트'!$A:$D,3,FALSE)</f>
        <v>136</v>
      </c>
      <c r="T333" s="11">
        <f t="shared" si="91"/>
        <v>108.80000000000001</v>
      </c>
    </row>
    <row r="334" spans="2:20">
      <c r="B334" s="6" t="str">
        <f t="shared" si="82"/>
        <v>1576-00</v>
      </c>
      <c r="C334" s="7" t="str">
        <f t="shared" si="83"/>
        <v>NUT ADJUSTER(LH)</v>
      </c>
      <c r="D334" s="7">
        <f t="shared" si="84"/>
        <v>90.6</v>
      </c>
      <c r="F334" s="6" t="str">
        <f t="shared" si="85"/>
        <v>1576-00</v>
      </c>
      <c r="G334" s="7" t="str">
        <f t="shared" si="86"/>
        <v>NUT ADJUSTER(LH)</v>
      </c>
      <c r="H334" s="7">
        <f t="shared" si="87"/>
        <v>120.80000000000001</v>
      </c>
      <c r="J334" s="6" t="str">
        <f t="shared" si="81"/>
        <v>1576-00</v>
      </c>
      <c r="K334" s="7" t="str">
        <f t="shared" si="88"/>
        <v>NUT ADJUSTER(LH)</v>
      </c>
      <c r="L334" s="7" t="str">
        <f t="shared" si="89"/>
        <v>O</v>
      </c>
      <c r="N334" s="8" t="s">
        <v>1518</v>
      </c>
      <c r="O334" s="9" t="s">
        <v>2250</v>
      </c>
      <c r="P334" s="9">
        <v>151</v>
      </c>
      <c r="R334" s="10" t="str">
        <f t="shared" si="90"/>
        <v>1576-00</v>
      </c>
      <c r="S334" s="11" t="e">
        <f>VLOOKUP(R334,'정형공정 적용리스트'!$A:$D,3,FALSE)</f>
        <v>#N/A</v>
      </c>
      <c r="T334" s="11" t="s">
        <v>2340</v>
      </c>
    </row>
    <row r="335" spans="2:20">
      <c r="B335" s="6" t="str">
        <f t="shared" si="82"/>
        <v>1577-00</v>
      </c>
      <c r="C335" s="7" t="str">
        <f t="shared" si="83"/>
        <v>NUT ADJUSTER(RH)</v>
      </c>
      <c r="D335" s="7">
        <f t="shared" si="84"/>
        <v>90.6</v>
      </c>
      <c r="F335" s="6" t="str">
        <f t="shared" si="85"/>
        <v>1577-00</v>
      </c>
      <c r="G335" s="7" t="str">
        <f t="shared" si="86"/>
        <v>NUT ADJUSTER(RH)</v>
      </c>
      <c r="H335" s="7">
        <f t="shared" si="87"/>
        <v>120.80000000000001</v>
      </c>
      <c r="J335" s="6" t="str">
        <f t="shared" si="81"/>
        <v>1577-00</v>
      </c>
      <c r="K335" s="7" t="str">
        <f t="shared" si="88"/>
        <v>NUT ADJUSTER(RH)</v>
      </c>
      <c r="L335" s="7" t="str">
        <f t="shared" si="89"/>
        <v>O</v>
      </c>
      <c r="N335" s="8" t="s">
        <v>1519</v>
      </c>
      <c r="O335" s="9" t="s">
        <v>2251</v>
      </c>
      <c r="P335" s="9">
        <v>151</v>
      </c>
      <c r="R335" s="10" t="str">
        <f t="shared" si="90"/>
        <v>1577-00</v>
      </c>
      <c r="S335" s="11" t="e">
        <f>VLOOKUP(R335,'정형공정 적용리스트'!$A:$D,3,FALSE)</f>
        <v>#N/A</v>
      </c>
      <c r="T335" s="11" t="s">
        <v>2340</v>
      </c>
    </row>
    <row r="336" spans="2:20">
      <c r="B336" s="6" t="str">
        <f t="shared" si="82"/>
        <v>749-03</v>
      </c>
      <c r="C336" s="7" t="str">
        <f t="shared" si="83"/>
        <v>REB,RETAINER</v>
      </c>
      <c r="D336" s="7">
        <f t="shared" si="84"/>
        <v>64.5</v>
      </c>
      <c r="F336" s="6" t="str">
        <f t="shared" si="85"/>
        <v>749-03</v>
      </c>
      <c r="G336" s="7" t="str">
        <f t="shared" si="86"/>
        <v>REB,RETAINER</v>
      </c>
      <c r="H336" s="7">
        <f t="shared" si="87"/>
        <v>77.399999999999991</v>
      </c>
      <c r="J336" s="6" t="str">
        <f t="shared" si="81"/>
        <v>749-03</v>
      </c>
      <c r="K336" s="7" t="str">
        <f t="shared" si="88"/>
        <v>REB,RETAINER</v>
      </c>
      <c r="L336" s="7">
        <f t="shared" si="89"/>
        <v>103.2</v>
      </c>
      <c r="N336" s="8" t="s">
        <v>726</v>
      </c>
      <c r="O336" s="9" t="s">
        <v>2155</v>
      </c>
      <c r="P336" s="9">
        <v>129</v>
      </c>
      <c r="R336" s="10" t="str">
        <f t="shared" si="90"/>
        <v>749-03</v>
      </c>
      <c r="S336" s="11">
        <f>VLOOKUP(R336,'정형공정 적용리스트'!$A:$D,3,FALSE)</f>
        <v>129</v>
      </c>
      <c r="T336" s="11">
        <f t="shared" ref="T336:T341" si="92">IF(S336&gt;0,S336*0.8,"O")</f>
        <v>103.2</v>
      </c>
    </row>
    <row r="337" spans="2:20">
      <c r="B337" s="6" t="str">
        <f t="shared" si="82"/>
        <v>749-05</v>
      </c>
      <c r="C337" s="7" t="str">
        <f t="shared" si="83"/>
        <v>REB,RETAINER</v>
      </c>
      <c r="D337" s="7">
        <f t="shared" si="84"/>
        <v>64.5</v>
      </c>
      <c r="F337" s="6" t="str">
        <f t="shared" si="85"/>
        <v>749-05</v>
      </c>
      <c r="G337" s="7" t="str">
        <f t="shared" si="86"/>
        <v>REB,RETAINER</v>
      </c>
      <c r="H337" s="7">
        <f t="shared" si="87"/>
        <v>77.399999999999991</v>
      </c>
      <c r="J337" s="6" t="str">
        <f t="shared" si="81"/>
        <v>749-05</v>
      </c>
      <c r="K337" s="7" t="str">
        <f t="shared" si="88"/>
        <v>REB,RETAINER</v>
      </c>
      <c r="L337" s="7">
        <f t="shared" si="89"/>
        <v>103.2</v>
      </c>
      <c r="N337" s="8" t="s">
        <v>92</v>
      </c>
      <c r="O337" s="9" t="s">
        <v>2155</v>
      </c>
      <c r="P337" s="9">
        <v>129</v>
      </c>
      <c r="R337" s="10" t="str">
        <f t="shared" si="90"/>
        <v>749-05</v>
      </c>
      <c r="S337" s="11">
        <f>VLOOKUP(R337,'정형공정 적용리스트'!$A:$D,3,FALSE)</f>
        <v>129</v>
      </c>
      <c r="T337" s="11">
        <f t="shared" si="92"/>
        <v>103.2</v>
      </c>
    </row>
    <row r="338" spans="2:20">
      <c r="B338" s="6" t="str">
        <f t="shared" si="82"/>
        <v>853-21</v>
      </c>
      <c r="C338" s="7" t="str">
        <f t="shared" si="83"/>
        <v>REB,RETAINER</v>
      </c>
      <c r="D338" s="7">
        <f t="shared" si="84"/>
        <v>67.5</v>
      </c>
      <c r="F338" s="6" t="str">
        <f t="shared" si="85"/>
        <v>853-21</v>
      </c>
      <c r="G338" s="7" t="str">
        <f t="shared" si="86"/>
        <v>REB,RETAINER</v>
      </c>
      <c r="H338" s="7">
        <f t="shared" si="87"/>
        <v>81</v>
      </c>
      <c r="J338" s="6" t="str">
        <f t="shared" si="81"/>
        <v>853-21</v>
      </c>
      <c r="K338" s="7" t="str">
        <f t="shared" si="88"/>
        <v>REB,RETAINER</v>
      </c>
      <c r="L338" s="7">
        <f t="shared" si="89"/>
        <v>108</v>
      </c>
      <c r="N338" s="8" t="s">
        <v>185</v>
      </c>
      <c r="O338" s="9" t="s">
        <v>2155</v>
      </c>
      <c r="P338" s="9">
        <v>135</v>
      </c>
      <c r="R338" s="10" t="str">
        <f t="shared" si="90"/>
        <v>853-21</v>
      </c>
      <c r="S338" s="11">
        <f>VLOOKUP(R338,'정형공정 적용리스트'!$A:$D,3,FALSE)</f>
        <v>135</v>
      </c>
      <c r="T338" s="11">
        <f t="shared" si="92"/>
        <v>108</v>
      </c>
    </row>
    <row r="339" spans="2:20">
      <c r="B339" s="6" t="str">
        <f t="shared" si="82"/>
        <v>853-23</v>
      </c>
      <c r="C339" s="7" t="str">
        <f t="shared" si="83"/>
        <v>REB,RETAINER</v>
      </c>
      <c r="D339" s="7">
        <f t="shared" si="84"/>
        <v>71</v>
      </c>
      <c r="F339" s="6" t="str">
        <f t="shared" si="85"/>
        <v>853-23</v>
      </c>
      <c r="G339" s="7" t="str">
        <f t="shared" si="86"/>
        <v>REB,RETAINER</v>
      </c>
      <c r="H339" s="7">
        <f t="shared" si="87"/>
        <v>85.2</v>
      </c>
      <c r="J339" s="6" t="str">
        <f t="shared" si="81"/>
        <v>853-23</v>
      </c>
      <c r="K339" s="7" t="str">
        <f t="shared" si="88"/>
        <v>REB,RETAINER</v>
      </c>
      <c r="L339" s="7">
        <f t="shared" si="89"/>
        <v>113.60000000000001</v>
      </c>
      <c r="N339" s="8" t="s">
        <v>187</v>
      </c>
      <c r="O339" s="9" t="s">
        <v>2155</v>
      </c>
      <c r="P339" s="9">
        <v>142</v>
      </c>
      <c r="R339" s="10" t="str">
        <f t="shared" si="90"/>
        <v>853-23</v>
      </c>
      <c r="S339" s="11">
        <f>VLOOKUP(R339,'정형공정 적용리스트'!$A:$D,3,FALSE)</f>
        <v>142</v>
      </c>
      <c r="T339" s="11">
        <f t="shared" si="92"/>
        <v>113.60000000000001</v>
      </c>
    </row>
    <row r="340" spans="2:20">
      <c r="B340" s="6" t="str">
        <f t="shared" si="82"/>
        <v>853-25</v>
      </c>
      <c r="C340" s="7" t="str">
        <f t="shared" si="83"/>
        <v>REB,RETAINER</v>
      </c>
      <c r="D340" s="7">
        <f t="shared" si="84"/>
        <v>70</v>
      </c>
      <c r="F340" s="6" t="str">
        <f t="shared" si="85"/>
        <v>853-25</v>
      </c>
      <c r="G340" s="7" t="str">
        <f t="shared" si="86"/>
        <v>REB,RETAINER</v>
      </c>
      <c r="H340" s="7">
        <f t="shared" si="87"/>
        <v>84</v>
      </c>
      <c r="J340" s="6" t="str">
        <f t="shared" si="81"/>
        <v>853-25</v>
      </c>
      <c r="K340" s="7" t="str">
        <f t="shared" si="88"/>
        <v>REB,RETAINER</v>
      </c>
      <c r="L340" s="7">
        <f t="shared" si="89"/>
        <v>112</v>
      </c>
      <c r="N340" s="8" t="s">
        <v>191</v>
      </c>
      <c r="O340" s="9" t="s">
        <v>2155</v>
      </c>
      <c r="P340" s="9">
        <v>140</v>
      </c>
      <c r="R340" s="10" t="str">
        <f t="shared" si="90"/>
        <v>853-25</v>
      </c>
      <c r="S340" s="11">
        <f>VLOOKUP(R340,'정형공정 적용리스트'!$A:$D,3,FALSE)</f>
        <v>140</v>
      </c>
      <c r="T340" s="11">
        <f t="shared" si="92"/>
        <v>112</v>
      </c>
    </row>
    <row r="341" spans="2:20">
      <c r="B341" s="6" t="str">
        <f t="shared" si="82"/>
        <v>853-39</v>
      </c>
      <c r="C341" s="7" t="str">
        <f t="shared" si="83"/>
        <v>REB,RETAINER</v>
      </c>
      <c r="D341" s="7">
        <f t="shared" si="84"/>
        <v>74.5</v>
      </c>
      <c r="F341" s="6" t="str">
        <f t="shared" si="85"/>
        <v>853-39</v>
      </c>
      <c r="G341" s="7" t="str">
        <f t="shared" si="86"/>
        <v>REB,RETAINER</v>
      </c>
      <c r="H341" s="7">
        <f t="shared" si="87"/>
        <v>89.399999999999991</v>
      </c>
      <c r="J341" s="6" t="str">
        <f t="shared" si="81"/>
        <v>853-39</v>
      </c>
      <c r="K341" s="7" t="str">
        <f t="shared" si="88"/>
        <v>REB,RETAINER</v>
      </c>
      <c r="L341" s="7">
        <f t="shared" si="89"/>
        <v>119.2</v>
      </c>
      <c r="N341" s="8" t="s">
        <v>845</v>
      </c>
      <c r="O341" s="9" t="s">
        <v>2155</v>
      </c>
      <c r="P341" s="9">
        <v>149</v>
      </c>
      <c r="R341" s="10" t="str">
        <f t="shared" si="90"/>
        <v>853-39</v>
      </c>
      <c r="S341" s="11">
        <f>VLOOKUP(R341,'정형공정 적용리스트'!$A:$D,3,FALSE)</f>
        <v>149</v>
      </c>
      <c r="T341" s="11">
        <f t="shared" si="92"/>
        <v>119.2</v>
      </c>
    </row>
    <row r="342" spans="2:20">
      <c r="B342" s="6" t="str">
        <f t="shared" si="82"/>
        <v>8A1146C</v>
      </c>
      <c r="C342" s="7" t="str">
        <f t="shared" si="83"/>
        <v>DU-BUSH</v>
      </c>
      <c r="D342" s="7">
        <f t="shared" si="84"/>
        <v>90.6</v>
      </c>
      <c r="F342" s="6" t="str">
        <f t="shared" si="85"/>
        <v>8A1146C</v>
      </c>
      <c r="G342" s="7" t="str">
        <f t="shared" si="86"/>
        <v>DU-BUSH</v>
      </c>
      <c r="H342" s="7">
        <f t="shared" si="87"/>
        <v>120.80000000000001</v>
      </c>
      <c r="J342" s="6" t="str">
        <f t="shared" si="81"/>
        <v>8A1146C</v>
      </c>
      <c r="K342" s="7" t="str">
        <f t="shared" si="88"/>
        <v>DU-BUSH</v>
      </c>
      <c r="L342" s="7" t="str">
        <f t="shared" si="89"/>
        <v>O</v>
      </c>
      <c r="N342" s="8" t="s">
        <v>2924</v>
      </c>
      <c r="O342" s="9" t="s">
        <v>2894</v>
      </c>
      <c r="P342" s="9">
        <v>151</v>
      </c>
      <c r="R342" s="10" t="str">
        <f t="shared" si="90"/>
        <v>8A1146C</v>
      </c>
      <c r="S342" s="11" t="e">
        <f>VLOOKUP(R342,'정형공정 적용리스트'!$A:$D,3,FALSE)</f>
        <v>#N/A</v>
      </c>
      <c r="T342" s="11" t="s">
        <v>2340</v>
      </c>
    </row>
    <row r="343" spans="2:20">
      <c r="B343" s="6" t="str">
        <f t="shared" si="82"/>
        <v>674-02</v>
      </c>
      <c r="C343" s="7" t="str">
        <f t="shared" si="83"/>
        <v>REB,RETAINER</v>
      </c>
      <c r="D343" s="7">
        <f t="shared" si="84"/>
        <v>76</v>
      </c>
      <c r="F343" s="6" t="str">
        <f t="shared" si="85"/>
        <v>674-02</v>
      </c>
      <c r="G343" s="7" t="str">
        <f t="shared" si="86"/>
        <v>REB,RETAINER</v>
      </c>
      <c r="H343" s="7">
        <f t="shared" si="87"/>
        <v>91.2</v>
      </c>
      <c r="J343" s="6" t="str">
        <f t="shared" si="81"/>
        <v>674-02</v>
      </c>
      <c r="K343" s="7" t="str">
        <f t="shared" si="88"/>
        <v>REB,RETAINER</v>
      </c>
      <c r="L343" s="7">
        <f t="shared" si="89"/>
        <v>121.60000000000001</v>
      </c>
      <c r="N343" s="8" t="s">
        <v>653</v>
      </c>
      <c r="O343" s="9" t="s">
        <v>2155</v>
      </c>
      <c r="P343" s="9">
        <v>152</v>
      </c>
      <c r="R343" s="10" t="str">
        <f t="shared" si="90"/>
        <v>674-02</v>
      </c>
      <c r="S343" s="11">
        <f>VLOOKUP(R343,'정형공정 적용리스트'!$A:$D,3,FALSE)</f>
        <v>152</v>
      </c>
      <c r="T343" s="11">
        <f t="shared" ref="T343:T346" si="93">IF(S343&gt;0,S343*0.8,"O")</f>
        <v>121.60000000000001</v>
      </c>
    </row>
    <row r="344" spans="2:20">
      <c r="B344" s="6" t="str">
        <f t="shared" si="82"/>
        <v>674-02</v>
      </c>
      <c r="C344" s="7" t="str">
        <f t="shared" si="83"/>
        <v>REB,RETAINER</v>
      </c>
      <c r="D344" s="7">
        <f t="shared" si="84"/>
        <v>76</v>
      </c>
      <c r="F344" s="6" t="str">
        <f t="shared" si="85"/>
        <v>674-02</v>
      </c>
      <c r="G344" s="7" t="str">
        <f t="shared" si="86"/>
        <v>REB,RETAINER</v>
      </c>
      <c r="H344" s="7">
        <f t="shared" si="87"/>
        <v>91.2</v>
      </c>
      <c r="J344" s="6" t="str">
        <f t="shared" si="81"/>
        <v>674-02</v>
      </c>
      <c r="K344" s="7" t="str">
        <f t="shared" si="88"/>
        <v>REB,RETAINER</v>
      </c>
      <c r="L344" s="7">
        <f t="shared" si="89"/>
        <v>121.60000000000001</v>
      </c>
      <c r="N344" s="8" t="s">
        <v>653</v>
      </c>
      <c r="O344" s="9" t="s">
        <v>2155</v>
      </c>
      <c r="P344" s="9">
        <v>152</v>
      </c>
      <c r="R344" s="10" t="str">
        <f t="shared" si="90"/>
        <v>674-02</v>
      </c>
      <c r="S344" s="11">
        <f>VLOOKUP(R344,'정형공정 적용리스트'!$A:$D,3,FALSE)</f>
        <v>152</v>
      </c>
      <c r="T344" s="11">
        <f t="shared" si="93"/>
        <v>121.60000000000001</v>
      </c>
    </row>
    <row r="345" spans="2:20">
      <c r="B345" s="6" t="str">
        <f t="shared" si="82"/>
        <v>749-13</v>
      </c>
      <c r="C345" s="7" t="str">
        <f t="shared" si="83"/>
        <v>REB,RETAINER</v>
      </c>
      <c r="D345" s="7">
        <f t="shared" si="84"/>
        <v>45.5</v>
      </c>
      <c r="F345" s="6" t="str">
        <f t="shared" si="85"/>
        <v>749-13</v>
      </c>
      <c r="G345" s="7" t="str">
        <f t="shared" si="86"/>
        <v>REB,RETAINER</v>
      </c>
      <c r="H345" s="7">
        <f t="shared" si="87"/>
        <v>54.6</v>
      </c>
      <c r="J345" s="6" t="str">
        <f t="shared" si="81"/>
        <v>749-13</v>
      </c>
      <c r="K345" s="7" t="str">
        <f t="shared" si="88"/>
        <v>REB,RETAINER</v>
      </c>
      <c r="L345" s="7">
        <f t="shared" si="89"/>
        <v>72.8</v>
      </c>
      <c r="N345" s="8" t="s">
        <v>98</v>
      </c>
      <c r="O345" s="9" t="s">
        <v>2155</v>
      </c>
      <c r="P345" s="9">
        <v>91</v>
      </c>
      <c r="R345" s="10" t="str">
        <f t="shared" si="90"/>
        <v>749-13</v>
      </c>
      <c r="S345" s="11">
        <f>VLOOKUP(R345,'정형공정 적용리스트'!$A:$D,3,FALSE)</f>
        <v>91</v>
      </c>
      <c r="T345" s="11">
        <f t="shared" si="93"/>
        <v>72.8</v>
      </c>
    </row>
    <row r="346" spans="2:20">
      <c r="B346" s="6" t="str">
        <f t="shared" si="82"/>
        <v>853-21</v>
      </c>
      <c r="C346" s="7" t="str">
        <f t="shared" si="83"/>
        <v>REB,RETAINER</v>
      </c>
      <c r="D346" s="7">
        <f t="shared" si="84"/>
        <v>67.5</v>
      </c>
      <c r="F346" s="6" t="str">
        <f t="shared" si="85"/>
        <v>853-21</v>
      </c>
      <c r="G346" s="7" t="str">
        <f t="shared" si="86"/>
        <v>REB,RETAINER</v>
      </c>
      <c r="H346" s="7">
        <f t="shared" si="87"/>
        <v>81</v>
      </c>
      <c r="J346" s="6" t="str">
        <f t="shared" si="81"/>
        <v>853-21</v>
      </c>
      <c r="K346" s="7" t="str">
        <f t="shared" si="88"/>
        <v>REB,RETAINER</v>
      </c>
      <c r="L346" s="7">
        <f t="shared" si="89"/>
        <v>108</v>
      </c>
      <c r="N346" s="8" t="s">
        <v>185</v>
      </c>
      <c r="O346" s="9" t="s">
        <v>2155</v>
      </c>
      <c r="P346" s="9">
        <v>135</v>
      </c>
      <c r="R346" s="10" t="str">
        <f t="shared" si="90"/>
        <v>853-21</v>
      </c>
      <c r="S346" s="11">
        <f>VLOOKUP(R346,'정형공정 적용리스트'!$A:$D,3,FALSE)</f>
        <v>135</v>
      </c>
      <c r="T346" s="11">
        <f t="shared" si="93"/>
        <v>108</v>
      </c>
    </row>
    <row r="347" spans="2:20">
      <c r="B347" s="6" t="str">
        <f t="shared" si="82"/>
        <v>867-02</v>
      </c>
      <c r="C347" s="7" t="str">
        <f t="shared" si="83"/>
        <v>SLEEVE</v>
      </c>
      <c r="D347" s="7">
        <f t="shared" si="84"/>
        <v>76</v>
      </c>
      <c r="F347" s="6" t="str">
        <f t="shared" si="85"/>
        <v>867-02</v>
      </c>
      <c r="G347" s="7" t="str">
        <f t="shared" si="86"/>
        <v>SLEEVE</v>
      </c>
      <c r="H347" s="7">
        <f t="shared" si="87"/>
        <v>91.2</v>
      </c>
      <c r="J347" s="6" t="str">
        <f t="shared" si="81"/>
        <v>867-02</v>
      </c>
      <c r="K347" s="7" t="str">
        <f t="shared" si="88"/>
        <v>SLEEVE</v>
      </c>
      <c r="L347" s="7">
        <f t="shared" si="89"/>
        <v>121.60000000000001</v>
      </c>
      <c r="N347" s="8" t="s">
        <v>868</v>
      </c>
      <c r="O347" s="9" t="s">
        <v>2227</v>
      </c>
      <c r="P347" s="9">
        <v>152</v>
      </c>
      <c r="R347" s="10" t="str">
        <f t="shared" si="90"/>
        <v>867-02</v>
      </c>
      <c r="S347" s="11">
        <f>VLOOKUP(R347,'정형공정 적용리스트'!$A:$D,3,FALSE)</f>
        <v>152</v>
      </c>
      <c r="T347" s="11">
        <f t="shared" si="91"/>
        <v>121.60000000000001</v>
      </c>
    </row>
    <row r="348" spans="2:20">
      <c r="B348" s="6" t="str">
        <f t="shared" si="82"/>
        <v>2076-15</v>
      </c>
      <c r="C348" s="7" t="str">
        <f t="shared" si="83"/>
        <v>BODY RETAINER</v>
      </c>
      <c r="D348" s="7">
        <f t="shared" si="84"/>
        <v>76.5</v>
      </c>
      <c r="F348" s="6" t="str">
        <f t="shared" si="85"/>
        <v>2076-15</v>
      </c>
      <c r="G348" s="7" t="str">
        <f t="shared" si="86"/>
        <v>BODY RETAINER</v>
      </c>
      <c r="H348" s="7">
        <f t="shared" si="87"/>
        <v>91.8</v>
      </c>
      <c r="J348" s="6" t="str">
        <f t="shared" si="81"/>
        <v>2076-15</v>
      </c>
      <c r="K348" s="7" t="str">
        <f t="shared" si="88"/>
        <v>BODY RETAINER</v>
      </c>
      <c r="L348" s="7">
        <f t="shared" si="89"/>
        <v>122.4</v>
      </c>
      <c r="N348" s="8" t="s">
        <v>2541</v>
      </c>
      <c r="O348" s="9" t="s">
        <v>2162</v>
      </c>
      <c r="P348" s="9">
        <v>153</v>
      </c>
      <c r="R348" s="10" t="str">
        <f t="shared" si="90"/>
        <v>2076-15</v>
      </c>
      <c r="S348" s="11">
        <f>VLOOKUP(R348,'정형공정 적용리스트'!$A:$D,3,FALSE)</f>
        <v>153</v>
      </c>
      <c r="T348" s="11">
        <f t="shared" si="91"/>
        <v>122.4</v>
      </c>
    </row>
    <row r="349" spans="2:20">
      <c r="B349" s="6" t="str">
        <f t="shared" si="82"/>
        <v>853-26</v>
      </c>
      <c r="C349" s="7" t="str">
        <f t="shared" si="83"/>
        <v>REB,RETAINER</v>
      </c>
      <c r="D349" s="7">
        <f t="shared" si="84"/>
        <v>70.5</v>
      </c>
      <c r="F349" s="6" t="str">
        <f t="shared" si="85"/>
        <v>853-26</v>
      </c>
      <c r="G349" s="7" t="str">
        <f t="shared" si="86"/>
        <v>REB,RETAINER</v>
      </c>
      <c r="H349" s="7">
        <f t="shared" si="87"/>
        <v>84.6</v>
      </c>
      <c r="J349" s="6" t="str">
        <f t="shared" si="81"/>
        <v>853-26</v>
      </c>
      <c r="K349" s="7" t="str">
        <f t="shared" si="88"/>
        <v>REB,RETAINER</v>
      </c>
      <c r="L349" s="7">
        <f t="shared" si="89"/>
        <v>112.80000000000001</v>
      </c>
      <c r="N349" s="8" t="s">
        <v>193</v>
      </c>
      <c r="O349" s="9" t="s">
        <v>2155</v>
      </c>
      <c r="P349" s="9">
        <v>141</v>
      </c>
      <c r="R349" s="10" t="str">
        <f t="shared" si="90"/>
        <v>853-26</v>
      </c>
      <c r="S349" s="11">
        <f>VLOOKUP(R349,'정형공정 적용리스트'!$A:$D,3,FALSE)</f>
        <v>141</v>
      </c>
      <c r="T349" s="11">
        <f t="shared" si="91"/>
        <v>112.80000000000001</v>
      </c>
    </row>
    <row r="350" spans="2:20">
      <c r="B350" s="6" t="str">
        <f t="shared" si="82"/>
        <v>494-02</v>
      </c>
      <c r="C350" s="7" t="str">
        <f t="shared" si="83"/>
        <v>REB,RETAINER</v>
      </c>
      <c r="D350" s="7">
        <f t="shared" si="84"/>
        <v>33.5</v>
      </c>
      <c r="F350" s="6" t="str">
        <f t="shared" si="85"/>
        <v>494-02</v>
      </c>
      <c r="G350" s="7" t="str">
        <f t="shared" si="86"/>
        <v>REB,RETAINER</v>
      </c>
      <c r="H350" s="7">
        <f t="shared" si="87"/>
        <v>40.199999999999996</v>
      </c>
      <c r="J350" s="6" t="str">
        <f t="shared" si="81"/>
        <v>494-02</v>
      </c>
      <c r="K350" s="7" t="str">
        <f t="shared" si="88"/>
        <v>REB,RETAINER</v>
      </c>
      <c r="L350" s="7">
        <f t="shared" si="89"/>
        <v>53.6</v>
      </c>
      <c r="N350" s="8" t="s">
        <v>358</v>
      </c>
      <c r="O350" s="9" t="s">
        <v>2155</v>
      </c>
      <c r="P350" s="9">
        <v>67</v>
      </c>
      <c r="R350" s="10" t="str">
        <f t="shared" si="90"/>
        <v>494-02</v>
      </c>
      <c r="S350" s="11">
        <f>VLOOKUP(R350,'정형공정 적용리스트'!$A:$D,3,FALSE)</f>
        <v>67</v>
      </c>
      <c r="T350" s="11">
        <f t="shared" si="91"/>
        <v>53.6</v>
      </c>
    </row>
    <row r="351" spans="2:20">
      <c r="B351" s="6" t="str">
        <f t="shared" si="82"/>
        <v>674-02</v>
      </c>
      <c r="C351" s="7" t="str">
        <f t="shared" si="83"/>
        <v>REB,RETAINER</v>
      </c>
      <c r="D351" s="7">
        <f t="shared" si="84"/>
        <v>76</v>
      </c>
      <c r="F351" s="6" t="str">
        <f t="shared" si="85"/>
        <v>674-02</v>
      </c>
      <c r="G351" s="7" t="str">
        <f t="shared" si="86"/>
        <v>REB,RETAINER</v>
      </c>
      <c r="H351" s="7">
        <f t="shared" si="87"/>
        <v>91.2</v>
      </c>
      <c r="J351" s="6" t="str">
        <f t="shared" si="81"/>
        <v>674-02</v>
      </c>
      <c r="K351" s="7" t="str">
        <f t="shared" si="88"/>
        <v>REB,RETAINER</v>
      </c>
      <c r="L351" s="7">
        <f t="shared" si="89"/>
        <v>121.60000000000001</v>
      </c>
      <c r="N351" s="8" t="s">
        <v>653</v>
      </c>
      <c r="O351" s="9" t="s">
        <v>2155</v>
      </c>
      <c r="P351" s="9">
        <v>152</v>
      </c>
      <c r="R351" s="10" t="str">
        <f t="shared" si="90"/>
        <v>674-02</v>
      </c>
      <c r="S351" s="11">
        <f>VLOOKUP(R351,'정형공정 적용리스트'!$A:$D,3,FALSE)</f>
        <v>152</v>
      </c>
      <c r="T351" s="11">
        <f t="shared" si="91"/>
        <v>121.60000000000001</v>
      </c>
    </row>
    <row r="352" spans="2:20">
      <c r="B352" s="6" t="str">
        <f t="shared" si="82"/>
        <v>853-18</v>
      </c>
      <c r="C352" s="7" t="str">
        <f t="shared" si="83"/>
        <v>REB,RETAINER</v>
      </c>
      <c r="D352" s="7">
        <f t="shared" si="84"/>
        <v>66</v>
      </c>
      <c r="F352" s="6" t="str">
        <f t="shared" si="85"/>
        <v>853-18</v>
      </c>
      <c r="G352" s="7" t="str">
        <f t="shared" si="86"/>
        <v>REB,RETAINER</v>
      </c>
      <c r="H352" s="7">
        <f t="shared" si="87"/>
        <v>79.2</v>
      </c>
      <c r="J352" s="6" t="str">
        <f t="shared" si="81"/>
        <v>853-18</v>
      </c>
      <c r="K352" s="7" t="str">
        <f t="shared" si="88"/>
        <v>REB,RETAINER</v>
      </c>
      <c r="L352" s="7">
        <f t="shared" si="89"/>
        <v>105.60000000000001</v>
      </c>
      <c r="N352" s="8" t="s">
        <v>179</v>
      </c>
      <c r="O352" s="9" t="s">
        <v>2155</v>
      </c>
      <c r="P352" s="9">
        <v>132</v>
      </c>
      <c r="R352" s="10" t="str">
        <f t="shared" si="90"/>
        <v>853-18</v>
      </c>
      <c r="S352" s="11">
        <f>VLOOKUP(R352,'정형공정 적용리스트'!$A:$D,3,FALSE)</f>
        <v>132</v>
      </c>
      <c r="T352" s="11">
        <f t="shared" si="91"/>
        <v>105.60000000000001</v>
      </c>
    </row>
    <row r="353" spans="2:20">
      <c r="B353" s="6" t="str">
        <f t="shared" si="82"/>
        <v>853-21</v>
      </c>
      <c r="C353" s="7" t="str">
        <f t="shared" si="83"/>
        <v>REB,RETAINER</v>
      </c>
      <c r="D353" s="7">
        <f t="shared" si="84"/>
        <v>67.5</v>
      </c>
      <c r="F353" s="6" t="str">
        <f t="shared" si="85"/>
        <v>853-21</v>
      </c>
      <c r="G353" s="7" t="str">
        <f t="shared" si="86"/>
        <v>REB,RETAINER</v>
      </c>
      <c r="H353" s="7">
        <f t="shared" si="87"/>
        <v>81</v>
      </c>
      <c r="J353" s="6" t="str">
        <f t="shared" si="81"/>
        <v>853-21</v>
      </c>
      <c r="K353" s="7" t="str">
        <f t="shared" si="88"/>
        <v>REB,RETAINER</v>
      </c>
      <c r="L353" s="7">
        <f t="shared" si="89"/>
        <v>108</v>
      </c>
      <c r="N353" s="8" t="s">
        <v>185</v>
      </c>
      <c r="O353" s="9" t="s">
        <v>2155</v>
      </c>
      <c r="P353" s="9">
        <v>135</v>
      </c>
      <c r="R353" s="10" t="str">
        <f t="shared" si="90"/>
        <v>853-21</v>
      </c>
      <c r="S353" s="11">
        <f>VLOOKUP(R353,'정형공정 적용리스트'!$A:$D,3,FALSE)</f>
        <v>135</v>
      </c>
      <c r="T353" s="11">
        <f t="shared" si="91"/>
        <v>108</v>
      </c>
    </row>
    <row r="354" spans="2:20">
      <c r="B354" s="6" t="str">
        <f t="shared" si="82"/>
        <v>853-26</v>
      </c>
      <c r="C354" s="7" t="str">
        <f t="shared" si="83"/>
        <v>REB,RETAINER</v>
      </c>
      <c r="D354" s="7">
        <f t="shared" si="84"/>
        <v>70.5</v>
      </c>
      <c r="F354" s="6" t="str">
        <f t="shared" si="85"/>
        <v>853-26</v>
      </c>
      <c r="G354" s="7" t="str">
        <f t="shared" si="86"/>
        <v>REB,RETAINER</v>
      </c>
      <c r="H354" s="7">
        <f t="shared" si="87"/>
        <v>84.6</v>
      </c>
      <c r="J354" s="6" t="str">
        <f t="shared" si="81"/>
        <v>853-26</v>
      </c>
      <c r="K354" s="7" t="str">
        <f t="shared" si="88"/>
        <v>REB,RETAINER</v>
      </c>
      <c r="L354" s="7">
        <f t="shared" si="89"/>
        <v>112.80000000000001</v>
      </c>
      <c r="N354" s="8" t="s">
        <v>193</v>
      </c>
      <c r="O354" s="9" t="s">
        <v>2155</v>
      </c>
      <c r="P354" s="9">
        <v>141</v>
      </c>
      <c r="R354" s="10" t="str">
        <f t="shared" si="90"/>
        <v>853-26</v>
      </c>
      <c r="S354" s="11">
        <f>VLOOKUP(R354,'정형공정 적용리스트'!$A:$D,3,FALSE)</f>
        <v>141</v>
      </c>
      <c r="T354" s="11">
        <f t="shared" si="91"/>
        <v>112.80000000000001</v>
      </c>
    </row>
    <row r="355" spans="2:20">
      <c r="B355" s="6" t="str">
        <f t="shared" si="82"/>
        <v>853-20</v>
      </c>
      <c r="C355" s="7" t="str">
        <f t="shared" si="83"/>
        <v>REB,RETAINER</v>
      </c>
      <c r="D355" s="7">
        <f t="shared" si="84"/>
        <v>68.5</v>
      </c>
      <c r="F355" s="6" t="str">
        <f t="shared" si="85"/>
        <v>853-20</v>
      </c>
      <c r="G355" s="7" t="str">
        <f t="shared" si="86"/>
        <v>REB,RETAINER</v>
      </c>
      <c r="H355" s="7">
        <f t="shared" si="87"/>
        <v>82.2</v>
      </c>
      <c r="J355" s="6" t="str">
        <f t="shared" si="81"/>
        <v>853-20</v>
      </c>
      <c r="K355" s="7" t="str">
        <f t="shared" si="88"/>
        <v>REB,RETAINER</v>
      </c>
      <c r="L355" s="7">
        <f t="shared" si="89"/>
        <v>109.60000000000001</v>
      </c>
      <c r="N355" s="8" t="s">
        <v>183</v>
      </c>
      <c r="O355" s="9" t="s">
        <v>2155</v>
      </c>
      <c r="P355" s="9">
        <v>137</v>
      </c>
      <c r="R355" s="10" t="str">
        <f t="shared" si="90"/>
        <v>853-20</v>
      </c>
      <c r="S355" s="11">
        <f>VLOOKUP(R355,'정형공정 적용리스트'!$A:$D,3,FALSE)</f>
        <v>137</v>
      </c>
      <c r="T355" s="11">
        <f t="shared" si="91"/>
        <v>109.60000000000001</v>
      </c>
    </row>
    <row r="356" spans="2:20">
      <c r="B356" s="6" t="str">
        <f t="shared" si="82"/>
        <v>853-20</v>
      </c>
      <c r="C356" s="7" t="str">
        <f t="shared" si="83"/>
        <v>REB,RETAINER</v>
      </c>
      <c r="D356" s="7">
        <f t="shared" si="84"/>
        <v>68.5</v>
      </c>
      <c r="F356" s="6" t="str">
        <f t="shared" si="85"/>
        <v>853-20</v>
      </c>
      <c r="G356" s="7" t="str">
        <f t="shared" si="86"/>
        <v>REB,RETAINER</v>
      </c>
      <c r="H356" s="7">
        <f t="shared" si="87"/>
        <v>82.2</v>
      </c>
      <c r="J356" s="6" t="str">
        <f t="shared" si="81"/>
        <v>853-20</v>
      </c>
      <c r="K356" s="7" t="str">
        <f t="shared" si="88"/>
        <v>REB,RETAINER</v>
      </c>
      <c r="L356" s="7">
        <f t="shared" si="89"/>
        <v>109.60000000000001</v>
      </c>
      <c r="N356" s="8" t="s">
        <v>183</v>
      </c>
      <c r="O356" s="9" t="s">
        <v>2155</v>
      </c>
      <c r="P356" s="9">
        <v>137</v>
      </c>
      <c r="R356" s="10" t="str">
        <f t="shared" si="90"/>
        <v>853-20</v>
      </c>
      <c r="S356" s="11">
        <f>VLOOKUP(R356,'정형공정 적용리스트'!$A:$D,3,FALSE)</f>
        <v>137</v>
      </c>
      <c r="T356" s="11">
        <f t="shared" si="91"/>
        <v>109.60000000000001</v>
      </c>
    </row>
    <row r="357" spans="2:20">
      <c r="B357" s="6" t="str">
        <f t="shared" si="82"/>
        <v>853-24</v>
      </c>
      <c r="C357" s="7" t="str">
        <f t="shared" si="83"/>
        <v>REB,RETAINER</v>
      </c>
      <c r="D357" s="7">
        <f t="shared" si="84"/>
        <v>68</v>
      </c>
      <c r="F357" s="6" t="str">
        <f t="shared" si="85"/>
        <v>853-24</v>
      </c>
      <c r="G357" s="7" t="str">
        <f t="shared" si="86"/>
        <v>REB,RETAINER</v>
      </c>
      <c r="H357" s="7">
        <f t="shared" si="87"/>
        <v>81.599999999999994</v>
      </c>
      <c r="J357" s="6" t="str">
        <f t="shared" si="81"/>
        <v>853-24</v>
      </c>
      <c r="K357" s="7" t="str">
        <f t="shared" si="88"/>
        <v>REB,RETAINER</v>
      </c>
      <c r="L357" s="7">
        <f t="shared" si="89"/>
        <v>108.80000000000001</v>
      </c>
      <c r="N357" s="8" t="s">
        <v>189</v>
      </c>
      <c r="O357" s="9" t="s">
        <v>2155</v>
      </c>
      <c r="P357" s="9">
        <v>136</v>
      </c>
      <c r="R357" s="10" t="str">
        <f t="shared" si="90"/>
        <v>853-24</v>
      </c>
      <c r="S357" s="11">
        <f>VLOOKUP(R357,'정형공정 적용리스트'!$A:$D,3,FALSE)</f>
        <v>136</v>
      </c>
      <c r="T357" s="11">
        <f t="shared" si="91"/>
        <v>108.80000000000001</v>
      </c>
    </row>
    <row r="358" spans="2:20">
      <c r="B358" s="6" t="str">
        <f t="shared" si="82"/>
        <v>853-39</v>
      </c>
      <c r="C358" s="7" t="str">
        <f t="shared" si="83"/>
        <v>REB,RETAINER</v>
      </c>
      <c r="D358" s="7">
        <f t="shared" si="84"/>
        <v>74.5</v>
      </c>
      <c r="F358" s="6" t="str">
        <f t="shared" si="85"/>
        <v>853-39</v>
      </c>
      <c r="G358" s="7" t="str">
        <f t="shared" si="86"/>
        <v>REB,RETAINER</v>
      </c>
      <c r="H358" s="7">
        <f t="shared" si="87"/>
        <v>89.399999999999991</v>
      </c>
      <c r="J358" s="6" t="str">
        <f t="shared" si="81"/>
        <v>853-39</v>
      </c>
      <c r="K358" s="7" t="str">
        <f t="shared" si="88"/>
        <v>REB,RETAINER</v>
      </c>
      <c r="L358" s="7">
        <f t="shared" si="89"/>
        <v>119.2</v>
      </c>
      <c r="N358" s="8" t="s">
        <v>845</v>
      </c>
      <c r="O358" s="9" t="s">
        <v>2155</v>
      </c>
      <c r="P358" s="9">
        <v>149</v>
      </c>
      <c r="R358" s="10" t="str">
        <f t="shared" si="90"/>
        <v>853-39</v>
      </c>
      <c r="S358" s="11">
        <f>VLOOKUP(R358,'정형공정 적용리스트'!$A:$D,3,FALSE)</f>
        <v>149</v>
      </c>
      <c r="T358" s="11">
        <f t="shared" si="91"/>
        <v>119.2</v>
      </c>
    </row>
    <row r="359" spans="2:20">
      <c r="B359" s="6" t="str">
        <f t="shared" si="82"/>
        <v>1306-00</v>
      </c>
      <c r="C359" s="7" t="str">
        <f t="shared" si="83"/>
        <v>GUIDE SLEEVE</v>
      </c>
      <c r="D359" s="7">
        <f t="shared" si="84"/>
        <v>70</v>
      </c>
      <c r="F359" s="6" t="str">
        <f t="shared" si="85"/>
        <v>1306-00</v>
      </c>
      <c r="G359" s="7" t="str">
        <f t="shared" si="86"/>
        <v>GUIDE SLEEVE</v>
      </c>
      <c r="H359" s="7">
        <f t="shared" si="87"/>
        <v>84</v>
      </c>
      <c r="J359" s="6" t="str">
        <f t="shared" si="81"/>
        <v>1306-00</v>
      </c>
      <c r="K359" s="7" t="str">
        <f t="shared" si="88"/>
        <v>GUIDE SLEEVE</v>
      </c>
      <c r="L359" s="7">
        <f t="shared" si="89"/>
        <v>112</v>
      </c>
      <c r="N359" s="8" t="s">
        <v>1282</v>
      </c>
      <c r="O359" s="9" t="s">
        <v>2305</v>
      </c>
      <c r="P359" s="9">
        <v>140</v>
      </c>
      <c r="R359" s="10" t="str">
        <f t="shared" si="90"/>
        <v>1306-00</v>
      </c>
      <c r="S359" s="11">
        <f>VLOOKUP(R359,'정형공정 적용리스트'!$A:$D,3,FALSE)</f>
        <v>140</v>
      </c>
      <c r="T359" s="11">
        <f t="shared" si="91"/>
        <v>112</v>
      </c>
    </row>
    <row r="360" spans="2:20">
      <c r="B360" s="6" t="str">
        <f t="shared" si="82"/>
        <v>638-01</v>
      </c>
      <c r="C360" s="7" t="str">
        <f t="shared" si="83"/>
        <v>SLEEVE</v>
      </c>
      <c r="D360" s="7">
        <f t="shared" si="84"/>
        <v>78</v>
      </c>
      <c r="F360" s="6" t="str">
        <f t="shared" si="85"/>
        <v>638-01</v>
      </c>
      <c r="G360" s="7" t="str">
        <f t="shared" si="86"/>
        <v>SLEEVE</v>
      </c>
      <c r="H360" s="7">
        <f t="shared" si="87"/>
        <v>93.6</v>
      </c>
      <c r="J360" s="6" t="str">
        <f t="shared" si="81"/>
        <v>638-01</v>
      </c>
      <c r="K360" s="7" t="str">
        <f t="shared" si="88"/>
        <v>SLEEVE</v>
      </c>
      <c r="L360" s="7">
        <f t="shared" si="89"/>
        <v>124.80000000000001</v>
      </c>
      <c r="N360" s="8" t="s">
        <v>601</v>
      </c>
      <c r="O360" s="9" t="s">
        <v>2227</v>
      </c>
      <c r="P360" s="9">
        <v>156</v>
      </c>
      <c r="R360" s="10" t="str">
        <f t="shared" si="90"/>
        <v>638-01</v>
      </c>
      <c r="S360" s="11">
        <f>VLOOKUP(R360,'정형공정 적용리스트'!$A:$D,3,FALSE)</f>
        <v>156</v>
      </c>
      <c r="T360" s="11">
        <f t="shared" si="91"/>
        <v>124.80000000000001</v>
      </c>
    </row>
    <row r="361" spans="2:20">
      <c r="B361" s="6" t="str">
        <f t="shared" si="82"/>
        <v>638-02</v>
      </c>
      <c r="C361" s="7" t="str">
        <f t="shared" si="83"/>
        <v>SLEEVE</v>
      </c>
      <c r="D361" s="7">
        <f t="shared" si="84"/>
        <v>78</v>
      </c>
      <c r="F361" s="6" t="str">
        <f t="shared" si="85"/>
        <v>638-02</v>
      </c>
      <c r="G361" s="7" t="str">
        <f t="shared" si="86"/>
        <v>SLEEVE</v>
      </c>
      <c r="H361" s="7">
        <f t="shared" si="87"/>
        <v>93.6</v>
      </c>
      <c r="J361" s="6" t="str">
        <f t="shared" si="81"/>
        <v>638-02</v>
      </c>
      <c r="K361" s="7" t="str">
        <f t="shared" si="88"/>
        <v>SLEEVE</v>
      </c>
      <c r="L361" s="7">
        <f t="shared" si="89"/>
        <v>124.80000000000001</v>
      </c>
      <c r="N361" s="8" t="s">
        <v>602</v>
      </c>
      <c r="O361" s="9" t="s">
        <v>2227</v>
      </c>
      <c r="P361" s="9">
        <v>156</v>
      </c>
      <c r="R361" s="10" t="str">
        <f t="shared" si="90"/>
        <v>638-02</v>
      </c>
      <c r="S361" s="11">
        <f>VLOOKUP(R361,'정형공정 적용리스트'!$A:$D,3,FALSE)</f>
        <v>156</v>
      </c>
      <c r="T361" s="11">
        <f t="shared" si="91"/>
        <v>124.80000000000001</v>
      </c>
    </row>
    <row r="362" spans="2:20">
      <c r="B362" s="6" t="str">
        <f t="shared" si="82"/>
        <v>807-04</v>
      </c>
      <c r="C362" s="7" t="str">
        <f t="shared" si="83"/>
        <v>REB,RETAINER</v>
      </c>
      <c r="D362" s="7">
        <f t="shared" si="84"/>
        <v>49</v>
      </c>
      <c r="F362" s="6" t="str">
        <f t="shared" si="85"/>
        <v>807-04</v>
      </c>
      <c r="G362" s="7" t="str">
        <f t="shared" si="86"/>
        <v>REB,RETAINER</v>
      </c>
      <c r="H362" s="7">
        <f t="shared" si="87"/>
        <v>58.8</v>
      </c>
      <c r="J362" s="6" t="str">
        <f t="shared" si="81"/>
        <v>807-04</v>
      </c>
      <c r="K362" s="7" t="str">
        <f t="shared" si="88"/>
        <v>REB,RETAINER</v>
      </c>
      <c r="L362" s="7">
        <f t="shared" si="89"/>
        <v>78.400000000000006</v>
      </c>
      <c r="N362" s="8" t="s">
        <v>794</v>
      </c>
      <c r="O362" s="9" t="s">
        <v>2155</v>
      </c>
      <c r="P362" s="9">
        <v>98</v>
      </c>
      <c r="R362" s="10" t="str">
        <f t="shared" si="90"/>
        <v>807-04</v>
      </c>
      <c r="S362" s="11">
        <f>VLOOKUP(R362,'정형공정 적용리스트'!$A:$D,3,FALSE)</f>
        <v>98</v>
      </c>
      <c r="T362" s="11">
        <f t="shared" si="91"/>
        <v>78.400000000000006</v>
      </c>
    </row>
    <row r="363" spans="2:20">
      <c r="B363" s="6" t="str">
        <f t="shared" si="82"/>
        <v>807-04</v>
      </c>
      <c r="C363" s="7" t="str">
        <f t="shared" si="83"/>
        <v>REB,RETAINER</v>
      </c>
      <c r="D363" s="7">
        <f t="shared" si="84"/>
        <v>49</v>
      </c>
      <c r="F363" s="6" t="str">
        <f t="shared" si="85"/>
        <v>807-04</v>
      </c>
      <c r="G363" s="7" t="str">
        <f t="shared" si="86"/>
        <v>REB,RETAINER</v>
      </c>
      <c r="H363" s="7">
        <f t="shared" si="87"/>
        <v>58.8</v>
      </c>
      <c r="J363" s="6" t="str">
        <f t="shared" si="81"/>
        <v>807-04</v>
      </c>
      <c r="K363" s="7" t="str">
        <f t="shared" si="88"/>
        <v>REB,RETAINER</v>
      </c>
      <c r="L363" s="7">
        <f t="shared" si="89"/>
        <v>78.400000000000006</v>
      </c>
      <c r="N363" s="8" t="s">
        <v>794</v>
      </c>
      <c r="O363" s="9" t="s">
        <v>2155</v>
      </c>
      <c r="P363" s="9">
        <v>98</v>
      </c>
      <c r="R363" s="10" t="str">
        <f t="shared" si="90"/>
        <v>807-04</v>
      </c>
      <c r="S363" s="11">
        <f>VLOOKUP(R363,'정형공정 적용리스트'!$A:$D,3,FALSE)</f>
        <v>98</v>
      </c>
      <c r="T363" s="11">
        <f t="shared" si="91"/>
        <v>78.400000000000006</v>
      </c>
    </row>
    <row r="364" spans="2:20">
      <c r="B364" s="6" t="str">
        <f t="shared" si="82"/>
        <v>853-22</v>
      </c>
      <c r="C364" s="7" t="str">
        <f t="shared" si="83"/>
        <v>REB,RETAINER</v>
      </c>
      <c r="D364" s="7">
        <f t="shared" si="84"/>
        <v>38.5</v>
      </c>
      <c r="F364" s="6" t="str">
        <f t="shared" si="85"/>
        <v>853-22</v>
      </c>
      <c r="G364" s="7" t="str">
        <f t="shared" si="86"/>
        <v>REB,RETAINER</v>
      </c>
      <c r="H364" s="7">
        <f t="shared" si="87"/>
        <v>46.199999999999996</v>
      </c>
      <c r="J364" s="6" t="str">
        <f t="shared" si="81"/>
        <v>853-22</v>
      </c>
      <c r="K364" s="7" t="str">
        <f t="shared" si="88"/>
        <v>REB,RETAINER</v>
      </c>
      <c r="L364" s="7">
        <f t="shared" si="89"/>
        <v>61.6</v>
      </c>
      <c r="N364" s="8" t="s">
        <v>186</v>
      </c>
      <c r="O364" s="9" t="s">
        <v>2155</v>
      </c>
      <c r="P364" s="9">
        <v>77</v>
      </c>
      <c r="R364" s="10" t="str">
        <f t="shared" si="90"/>
        <v>853-22</v>
      </c>
      <c r="S364" s="11">
        <f>VLOOKUP(R364,'정형공정 적용리스트'!$A:$D,3,FALSE)</f>
        <v>77</v>
      </c>
      <c r="T364" s="11">
        <f t="shared" si="91"/>
        <v>61.6</v>
      </c>
    </row>
    <row r="365" spans="2:20">
      <c r="B365" s="6" t="str">
        <f t="shared" si="82"/>
        <v>853-24</v>
      </c>
      <c r="C365" s="7" t="str">
        <f t="shared" si="83"/>
        <v>REB,RETAINER</v>
      </c>
      <c r="D365" s="7">
        <f t="shared" si="84"/>
        <v>68</v>
      </c>
      <c r="F365" s="6" t="str">
        <f t="shared" si="85"/>
        <v>853-24</v>
      </c>
      <c r="G365" s="7" t="str">
        <f t="shared" si="86"/>
        <v>REB,RETAINER</v>
      </c>
      <c r="H365" s="7">
        <f t="shared" si="87"/>
        <v>81.599999999999994</v>
      </c>
      <c r="J365" s="6" t="str">
        <f t="shared" si="81"/>
        <v>853-24</v>
      </c>
      <c r="K365" s="7" t="str">
        <f t="shared" si="88"/>
        <v>REB,RETAINER</v>
      </c>
      <c r="L365" s="7">
        <f t="shared" si="89"/>
        <v>108.80000000000001</v>
      </c>
      <c r="N365" s="8" t="s">
        <v>189</v>
      </c>
      <c r="O365" s="9" t="s">
        <v>2155</v>
      </c>
      <c r="P365" s="9">
        <v>136</v>
      </c>
      <c r="R365" s="10" t="str">
        <f t="shared" si="90"/>
        <v>853-24</v>
      </c>
      <c r="S365" s="11">
        <f>VLOOKUP(R365,'정형공정 적용리스트'!$A:$D,3,FALSE)</f>
        <v>136</v>
      </c>
      <c r="T365" s="11">
        <f t="shared" si="91"/>
        <v>108.80000000000001</v>
      </c>
    </row>
    <row r="366" spans="2:20">
      <c r="B366" s="6" t="str">
        <f t="shared" si="82"/>
        <v>853-26</v>
      </c>
      <c r="C366" s="7" t="str">
        <f t="shared" si="83"/>
        <v>REB,RETAINER</v>
      </c>
      <c r="D366" s="7">
        <f t="shared" si="84"/>
        <v>70.5</v>
      </c>
      <c r="F366" s="6" t="str">
        <f t="shared" si="85"/>
        <v>853-26</v>
      </c>
      <c r="G366" s="7" t="str">
        <f t="shared" si="86"/>
        <v>REB,RETAINER</v>
      </c>
      <c r="H366" s="7">
        <f t="shared" si="87"/>
        <v>84.6</v>
      </c>
      <c r="J366" s="6" t="str">
        <f t="shared" si="81"/>
        <v>853-26</v>
      </c>
      <c r="K366" s="7" t="str">
        <f t="shared" si="88"/>
        <v>REB,RETAINER</v>
      </c>
      <c r="L366" s="7">
        <f t="shared" si="89"/>
        <v>112.80000000000001</v>
      </c>
      <c r="N366" s="8" t="s">
        <v>193</v>
      </c>
      <c r="O366" s="9" t="s">
        <v>2155</v>
      </c>
      <c r="P366" s="9">
        <v>141</v>
      </c>
      <c r="R366" s="10" t="str">
        <f t="shared" si="90"/>
        <v>853-26</v>
      </c>
      <c r="S366" s="11">
        <f>VLOOKUP(R366,'정형공정 적용리스트'!$A:$D,3,FALSE)</f>
        <v>141</v>
      </c>
      <c r="T366" s="11">
        <f t="shared" si="91"/>
        <v>112.80000000000001</v>
      </c>
    </row>
    <row r="367" spans="2:20">
      <c r="B367" s="6" t="str">
        <f t="shared" si="82"/>
        <v>853-26</v>
      </c>
      <c r="C367" s="7" t="str">
        <f t="shared" si="83"/>
        <v>REB,RETAINER</v>
      </c>
      <c r="D367" s="7">
        <f t="shared" si="84"/>
        <v>70.5</v>
      </c>
      <c r="F367" s="6" t="str">
        <f t="shared" si="85"/>
        <v>853-26</v>
      </c>
      <c r="G367" s="7" t="str">
        <f t="shared" si="86"/>
        <v>REB,RETAINER</v>
      </c>
      <c r="H367" s="7">
        <f t="shared" si="87"/>
        <v>84.6</v>
      </c>
      <c r="J367" s="6" t="str">
        <f t="shared" si="81"/>
        <v>853-26</v>
      </c>
      <c r="K367" s="7" t="str">
        <f t="shared" si="88"/>
        <v>REB,RETAINER</v>
      </c>
      <c r="L367" s="7">
        <f t="shared" si="89"/>
        <v>112.80000000000001</v>
      </c>
      <c r="N367" s="8" t="s">
        <v>193</v>
      </c>
      <c r="O367" s="9" t="s">
        <v>2155</v>
      </c>
      <c r="P367" s="9">
        <v>141</v>
      </c>
      <c r="R367" s="10" t="str">
        <f t="shared" si="90"/>
        <v>853-26</v>
      </c>
      <c r="S367" s="11">
        <f>VLOOKUP(R367,'정형공정 적용리스트'!$A:$D,3,FALSE)</f>
        <v>141</v>
      </c>
      <c r="T367" s="11">
        <f t="shared" si="91"/>
        <v>112.80000000000001</v>
      </c>
    </row>
    <row r="368" spans="2:20">
      <c r="B368" s="6" t="str">
        <f t="shared" si="82"/>
        <v>853-26</v>
      </c>
      <c r="C368" s="7" t="str">
        <f t="shared" si="83"/>
        <v>REB,RETAINER</v>
      </c>
      <c r="D368" s="7">
        <f t="shared" si="84"/>
        <v>70.5</v>
      </c>
      <c r="F368" s="6" t="str">
        <f t="shared" si="85"/>
        <v>853-26</v>
      </c>
      <c r="G368" s="7" t="str">
        <f t="shared" si="86"/>
        <v>REB,RETAINER</v>
      </c>
      <c r="H368" s="7">
        <f t="shared" si="87"/>
        <v>84.6</v>
      </c>
      <c r="J368" s="6" t="str">
        <f t="shared" si="81"/>
        <v>853-26</v>
      </c>
      <c r="K368" s="7" t="str">
        <f t="shared" si="88"/>
        <v>REB,RETAINER</v>
      </c>
      <c r="L368" s="7">
        <f t="shared" si="89"/>
        <v>112.80000000000001</v>
      </c>
      <c r="N368" s="8" t="s">
        <v>193</v>
      </c>
      <c r="O368" s="9" t="s">
        <v>2155</v>
      </c>
      <c r="P368" s="9">
        <v>141</v>
      </c>
      <c r="R368" s="10" t="str">
        <f t="shared" si="90"/>
        <v>853-26</v>
      </c>
      <c r="S368" s="11">
        <f>VLOOKUP(R368,'정형공정 적용리스트'!$A:$D,3,FALSE)</f>
        <v>141</v>
      </c>
      <c r="T368" s="11">
        <f t="shared" si="91"/>
        <v>112.80000000000001</v>
      </c>
    </row>
    <row r="369" spans="2:20">
      <c r="B369" s="6" t="str">
        <f t="shared" si="82"/>
        <v>853-27</v>
      </c>
      <c r="C369" s="7" t="str">
        <f t="shared" si="83"/>
        <v>REB,RETAINER</v>
      </c>
      <c r="D369" s="7">
        <f t="shared" si="84"/>
        <v>69</v>
      </c>
      <c r="F369" s="6" t="str">
        <f t="shared" si="85"/>
        <v>853-27</v>
      </c>
      <c r="G369" s="7" t="str">
        <f t="shared" si="86"/>
        <v>REB,RETAINER</v>
      </c>
      <c r="H369" s="7">
        <f t="shared" si="87"/>
        <v>82.8</v>
      </c>
      <c r="J369" s="6" t="str">
        <f t="shared" si="81"/>
        <v>853-27</v>
      </c>
      <c r="K369" s="7" t="str">
        <f t="shared" si="88"/>
        <v>REB,RETAINER</v>
      </c>
      <c r="L369" s="7">
        <f t="shared" si="89"/>
        <v>110.4</v>
      </c>
      <c r="N369" s="8" t="s">
        <v>195</v>
      </c>
      <c r="O369" s="9" t="s">
        <v>2155</v>
      </c>
      <c r="P369" s="9">
        <v>138</v>
      </c>
      <c r="R369" s="10" t="str">
        <f t="shared" si="90"/>
        <v>853-27</v>
      </c>
      <c r="S369" s="11">
        <f>VLOOKUP(R369,'정형공정 적용리스트'!$A:$D,3,FALSE)</f>
        <v>138</v>
      </c>
      <c r="T369" s="11">
        <f t="shared" si="91"/>
        <v>110.4</v>
      </c>
    </row>
    <row r="370" spans="2:20">
      <c r="B370" s="6" t="str">
        <f t="shared" si="82"/>
        <v>853-27</v>
      </c>
      <c r="C370" s="7" t="str">
        <f t="shared" si="83"/>
        <v>REB,RETAINER</v>
      </c>
      <c r="D370" s="7">
        <f t="shared" si="84"/>
        <v>69</v>
      </c>
      <c r="F370" s="6" t="str">
        <f t="shared" si="85"/>
        <v>853-27</v>
      </c>
      <c r="G370" s="7" t="str">
        <f t="shared" si="86"/>
        <v>REB,RETAINER</v>
      </c>
      <c r="H370" s="7">
        <f t="shared" si="87"/>
        <v>82.8</v>
      </c>
      <c r="J370" s="6" t="str">
        <f t="shared" si="81"/>
        <v>853-27</v>
      </c>
      <c r="K370" s="7" t="str">
        <f t="shared" si="88"/>
        <v>REB,RETAINER</v>
      </c>
      <c r="L370" s="7">
        <f t="shared" si="89"/>
        <v>110.4</v>
      </c>
      <c r="N370" s="8" t="s">
        <v>195</v>
      </c>
      <c r="O370" s="9" t="s">
        <v>2155</v>
      </c>
      <c r="P370" s="9">
        <v>138</v>
      </c>
      <c r="R370" s="10" t="str">
        <f t="shared" si="90"/>
        <v>853-27</v>
      </c>
      <c r="S370" s="11">
        <f>VLOOKUP(R370,'정형공정 적용리스트'!$A:$D,3,FALSE)</f>
        <v>138</v>
      </c>
      <c r="T370" s="11">
        <f t="shared" si="91"/>
        <v>110.4</v>
      </c>
    </row>
    <row r="371" spans="2:20">
      <c r="B371" s="6" t="str">
        <f t="shared" si="82"/>
        <v>853-27</v>
      </c>
      <c r="C371" s="7" t="str">
        <f t="shared" si="83"/>
        <v>REB,RETAINER</v>
      </c>
      <c r="D371" s="7">
        <f t="shared" si="84"/>
        <v>69</v>
      </c>
      <c r="F371" s="6" t="str">
        <f t="shared" si="85"/>
        <v>853-27</v>
      </c>
      <c r="G371" s="7" t="str">
        <f t="shared" si="86"/>
        <v>REB,RETAINER</v>
      </c>
      <c r="H371" s="7">
        <f t="shared" si="87"/>
        <v>82.8</v>
      </c>
      <c r="J371" s="6" t="str">
        <f t="shared" si="81"/>
        <v>853-27</v>
      </c>
      <c r="K371" s="7" t="str">
        <f t="shared" si="88"/>
        <v>REB,RETAINER</v>
      </c>
      <c r="L371" s="7">
        <f t="shared" si="89"/>
        <v>110.4</v>
      </c>
      <c r="N371" s="8" t="s">
        <v>195</v>
      </c>
      <c r="O371" s="9" t="s">
        <v>2155</v>
      </c>
      <c r="P371" s="9">
        <v>138</v>
      </c>
      <c r="R371" s="10" t="str">
        <f t="shared" si="90"/>
        <v>853-27</v>
      </c>
      <c r="S371" s="11">
        <f>VLOOKUP(R371,'정형공정 적용리스트'!$A:$D,3,FALSE)</f>
        <v>138</v>
      </c>
      <c r="T371" s="11">
        <f t="shared" si="91"/>
        <v>110.4</v>
      </c>
    </row>
    <row r="372" spans="2:20">
      <c r="B372" s="6" t="str">
        <f t="shared" si="82"/>
        <v>853-30</v>
      </c>
      <c r="C372" s="7" t="str">
        <f t="shared" si="83"/>
        <v>REB,RETAINER</v>
      </c>
      <c r="D372" s="7">
        <f t="shared" si="84"/>
        <v>78</v>
      </c>
      <c r="F372" s="6" t="str">
        <f t="shared" si="85"/>
        <v>853-30</v>
      </c>
      <c r="G372" s="7" t="str">
        <f t="shared" si="86"/>
        <v>REB,RETAINER</v>
      </c>
      <c r="H372" s="7">
        <f t="shared" si="87"/>
        <v>93.6</v>
      </c>
      <c r="J372" s="6" t="str">
        <f t="shared" si="81"/>
        <v>853-30</v>
      </c>
      <c r="K372" s="7" t="str">
        <f t="shared" si="88"/>
        <v>REB,RETAINER</v>
      </c>
      <c r="L372" s="7">
        <f t="shared" si="89"/>
        <v>124.80000000000001</v>
      </c>
      <c r="N372" s="8" t="s">
        <v>201</v>
      </c>
      <c r="O372" s="9" t="s">
        <v>2155</v>
      </c>
      <c r="P372" s="9">
        <v>156</v>
      </c>
      <c r="R372" s="10" t="str">
        <f t="shared" si="90"/>
        <v>853-30</v>
      </c>
      <c r="S372" s="11">
        <f>VLOOKUP(R372,'정형공정 적용리스트'!$A:$D,3,FALSE)</f>
        <v>156</v>
      </c>
      <c r="T372" s="11">
        <f t="shared" si="91"/>
        <v>124.80000000000001</v>
      </c>
    </row>
    <row r="373" spans="2:20">
      <c r="B373" s="6" t="str">
        <f t="shared" si="82"/>
        <v>749-10</v>
      </c>
      <c r="C373" s="7" t="str">
        <f t="shared" si="83"/>
        <v>REB,RETAINER</v>
      </c>
      <c r="D373" s="7">
        <f t="shared" si="84"/>
        <v>66.5</v>
      </c>
      <c r="F373" s="6" t="str">
        <f t="shared" si="85"/>
        <v>749-10</v>
      </c>
      <c r="G373" s="7" t="str">
        <f t="shared" si="86"/>
        <v>REB,RETAINER</v>
      </c>
      <c r="H373" s="7">
        <f t="shared" si="87"/>
        <v>79.8</v>
      </c>
      <c r="J373" s="6" t="str">
        <f t="shared" si="81"/>
        <v>749-10</v>
      </c>
      <c r="K373" s="7" t="str">
        <f t="shared" si="88"/>
        <v>REB,RETAINER</v>
      </c>
      <c r="L373" s="7">
        <f t="shared" si="89"/>
        <v>106.4</v>
      </c>
      <c r="N373" s="8" t="s">
        <v>96</v>
      </c>
      <c r="O373" s="9" t="s">
        <v>2155</v>
      </c>
      <c r="P373" s="9">
        <v>133</v>
      </c>
      <c r="R373" s="10" t="str">
        <f t="shared" si="90"/>
        <v>749-10</v>
      </c>
      <c r="S373" s="11">
        <f>VLOOKUP(R373,'정형공정 적용리스트'!$A:$D,3,FALSE)</f>
        <v>133</v>
      </c>
      <c r="T373" s="11">
        <f t="shared" si="91"/>
        <v>106.4</v>
      </c>
    </row>
    <row r="374" spans="2:20">
      <c r="B374" s="6" t="str">
        <f t="shared" si="82"/>
        <v>1325-01</v>
      </c>
      <c r="C374" s="7" t="str">
        <f t="shared" si="83"/>
        <v>WASHER</v>
      </c>
      <c r="D374" s="7">
        <f t="shared" si="84"/>
        <v>94.8</v>
      </c>
      <c r="F374" s="6" t="str">
        <f t="shared" si="85"/>
        <v>1325-01</v>
      </c>
      <c r="G374" s="7" t="str">
        <f t="shared" si="86"/>
        <v>WASHER</v>
      </c>
      <c r="H374" s="7">
        <f t="shared" si="87"/>
        <v>126.4</v>
      </c>
      <c r="J374" s="6" t="str">
        <f t="shared" si="81"/>
        <v>1325-01</v>
      </c>
      <c r="K374" s="7" t="str">
        <f t="shared" si="88"/>
        <v>WASHER</v>
      </c>
      <c r="L374" s="7" t="str">
        <f t="shared" si="89"/>
        <v>O</v>
      </c>
      <c r="N374" s="8" t="s">
        <v>367</v>
      </c>
      <c r="O374" s="9" t="s">
        <v>2161</v>
      </c>
      <c r="P374" s="9">
        <v>158</v>
      </c>
      <c r="R374" s="10" t="str">
        <f t="shared" si="90"/>
        <v>1325-01</v>
      </c>
      <c r="S374" s="11" t="e">
        <f>VLOOKUP(R374,'정형공정 적용리스트'!$A:$D,3,FALSE)</f>
        <v>#N/A</v>
      </c>
      <c r="T374" s="11" t="s">
        <v>2340</v>
      </c>
    </row>
    <row r="375" spans="2:20">
      <c r="B375" s="6" t="str">
        <f t="shared" si="82"/>
        <v>853-22</v>
      </c>
      <c r="C375" s="7" t="str">
        <f t="shared" si="83"/>
        <v>REB,RETAINER</v>
      </c>
      <c r="D375" s="7">
        <f t="shared" si="84"/>
        <v>38.5</v>
      </c>
      <c r="F375" s="6" t="str">
        <f t="shared" si="85"/>
        <v>853-22</v>
      </c>
      <c r="G375" s="7" t="str">
        <f t="shared" si="86"/>
        <v>REB,RETAINER</v>
      </c>
      <c r="H375" s="7">
        <f t="shared" si="87"/>
        <v>46.199999999999996</v>
      </c>
      <c r="J375" s="6" t="str">
        <f t="shared" si="81"/>
        <v>853-22</v>
      </c>
      <c r="K375" s="7" t="str">
        <f t="shared" si="88"/>
        <v>REB,RETAINER</v>
      </c>
      <c r="L375" s="7">
        <f t="shared" si="89"/>
        <v>61.6</v>
      </c>
      <c r="N375" s="8" t="s">
        <v>186</v>
      </c>
      <c r="O375" s="9" t="s">
        <v>2155</v>
      </c>
      <c r="P375" s="9">
        <v>77</v>
      </c>
      <c r="R375" s="10" t="str">
        <f t="shared" si="90"/>
        <v>853-22</v>
      </c>
      <c r="S375" s="11">
        <f>VLOOKUP(R375,'정형공정 적용리스트'!$A:$D,3,FALSE)</f>
        <v>77</v>
      </c>
      <c r="T375" s="11">
        <f t="shared" ref="T375:T382" si="94">IF(S375&gt;0,S375*0.8,"O")</f>
        <v>61.6</v>
      </c>
    </row>
    <row r="376" spans="2:20">
      <c r="B376" s="6" t="str">
        <f t="shared" si="82"/>
        <v>853-24</v>
      </c>
      <c r="C376" s="7" t="str">
        <f t="shared" si="83"/>
        <v>REB,RETAINER</v>
      </c>
      <c r="D376" s="7">
        <f t="shared" si="84"/>
        <v>68</v>
      </c>
      <c r="F376" s="6" t="str">
        <f t="shared" si="85"/>
        <v>853-24</v>
      </c>
      <c r="G376" s="7" t="str">
        <f t="shared" si="86"/>
        <v>REB,RETAINER</v>
      </c>
      <c r="H376" s="7">
        <f t="shared" si="87"/>
        <v>81.599999999999994</v>
      </c>
      <c r="J376" s="6" t="str">
        <f t="shared" si="81"/>
        <v>853-24</v>
      </c>
      <c r="K376" s="7" t="str">
        <f t="shared" si="88"/>
        <v>REB,RETAINER</v>
      </c>
      <c r="L376" s="7">
        <f t="shared" si="89"/>
        <v>108.80000000000001</v>
      </c>
      <c r="N376" s="8" t="s">
        <v>189</v>
      </c>
      <c r="O376" s="9" t="s">
        <v>2155</v>
      </c>
      <c r="P376" s="9">
        <v>136</v>
      </c>
      <c r="R376" s="10" t="str">
        <f t="shared" si="90"/>
        <v>853-24</v>
      </c>
      <c r="S376" s="11">
        <f>VLOOKUP(R376,'정형공정 적용리스트'!$A:$D,3,FALSE)</f>
        <v>136</v>
      </c>
      <c r="T376" s="11">
        <f t="shared" si="94"/>
        <v>108.80000000000001</v>
      </c>
    </row>
    <row r="377" spans="2:20">
      <c r="B377" s="6" t="str">
        <f t="shared" si="82"/>
        <v>853-25</v>
      </c>
      <c r="C377" s="7" t="str">
        <f t="shared" si="83"/>
        <v>REB,RETAINER</v>
      </c>
      <c r="D377" s="7">
        <f t="shared" si="84"/>
        <v>70</v>
      </c>
      <c r="F377" s="6" t="str">
        <f t="shared" si="85"/>
        <v>853-25</v>
      </c>
      <c r="G377" s="7" t="str">
        <f t="shared" si="86"/>
        <v>REB,RETAINER</v>
      </c>
      <c r="H377" s="7">
        <f t="shared" si="87"/>
        <v>84</v>
      </c>
      <c r="J377" s="6" t="str">
        <f t="shared" si="81"/>
        <v>853-25</v>
      </c>
      <c r="K377" s="7" t="str">
        <f t="shared" si="88"/>
        <v>REB,RETAINER</v>
      </c>
      <c r="L377" s="7">
        <f t="shared" si="89"/>
        <v>112</v>
      </c>
      <c r="N377" s="8" t="s">
        <v>191</v>
      </c>
      <c r="O377" s="9" t="s">
        <v>2155</v>
      </c>
      <c r="P377" s="9">
        <v>140</v>
      </c>
      <c r="R377" s="10" t="str">
        <f t="shared" si="90"/>
        <v>853-25</v>
      </c>
      <c r="S377" s="11">
        <f>VLOOKUP(R377,'정형공정 적용리스트'!$A:$D,3,FALSE)</f>
        <v>140</v>
      </c>
      <c r="T377" s="11">
        <f t="shared" si="94"/>
        <v>112</v>
      </c>
    </row>
    <row r="378" spans="2:20">
      <c r="B378" s="6" t="str">
        <f t="shared" si="82"/>
        <v>853-25</v>
      </c>
      <c r="C378" s="7" t="str">
        <f t="shared" si="83"/>
        <v>REB,RETAINER</v>
      </c>
      <c r="D378" s="7">
        <f t="shared" si="84"/>
        <v>70</v>
      </c>
      <c r="F378" s="6" t="str">
        <f t="shared" si="85"/>
        <v>853-25</v>
      </c>
      <c r="G378" s="7" t="str">
        <f t="shared" si="86"/>
        <v>REB,RETAINER</v>
      </c>
      <c r="H378" s="7">
        <f t="shared" si="87"/>
        <v>84</v>
      </c>
      <c r="J378" s="6" t="str">
        <f t="shared" si="81"/>
        <v>853-25</v>
      </c>
      <c r="K378" s="7" t="str">
        <f t="shared" si="88"/>
        <v>REB,RETAINER</v>
      </c>
      <c r="L378" s="7">
        <f t="shared" si="89"/>
        <v>112</v>
      </c>
      <c r="N378" s="8" t="s">
        <v>191</v>
      </c>
      <c r="O378" s="9" t="s">
        <v>2155</v>
      </c>
      <c r="P378" s="9">
        <v>140</v>
      </c>
      <c r="R378" s="10" t="str">
        <f t="shared" si="90"/>
        <v>853-25</v>
      </c>
      <c r="S378" s="11">
        <f>VLOOKUP(R378,'정형공정 적용리스트'!$A:$D,3,FALSE)</f>
        <v>140</v>
      </c>
      <c r="T378" s="11">
        <f t="shared" si="94"/>
        <v>112</v>
      </c>
    </row>
    <row r="379" spans="2:20">
      <c r="B379" s="6" t="str">
        <f t="shared" si="82"/>
        <v>853-28</v>
      </c>
      <c r="C379" s="7" t="str">
        <f t="shared" si="83"/>
        <v>REB,RETAINER</v>
      </c>
      <c r="D379" s="7">
        <f t="shared" si="84"/>
        <v>69.5</v>
      </c>
      <c r="F379" s="6" t="str">
        <f t="shared" si="85"/>
        <v>853-28</v>
      </c>
      <c r="G379" s="7" t="str">
        <f t="shared" si="86"/>
        <v>REB,RETAINER</v>
      </c>
      <c r="H379" s="7">
        <f t="shared" si="87"/>
        <v>83.399999999999991</v>
      </c>
      <c r="J379" s="6" t="str">
        <f t="shared" si="81"/>
        <v>853-28</v>
      </c>
      <c r="K379" s="7" t="str">
        <f t="shared" si="88"/>
        <v>REB,RETAINER</v>
      </c>
      <c r="L379" s="7">
        <f t="shared" si="89"/>
        <v>111.2</v>
      </c>
      <c r="N379" s="8" t="s">
        <v>197</v>
      </c>
      <c r="O379" s="9" t="s">
        <v>2155</v>
      </c>
      <c r="P379" s="9">
        <v>139</v>
      </c>
      <c r="R379" s="10" t="str">
        <f t="shared" si="90"/>
        <v>853-28</v>
      </c>
      <c r="S379" s="11">
        <f>VLOOKUP(R379,'정형공정 적용리스트'!$A:$D,3,FALSE)</f>
        <v>139</v>
      </c>
      <c r="T379" s="11">
        <f t="shared" si="94"/>
        <v>111.2</v>
      </c>
    </row>
    <row r="380" spans="2:20">
      <c r="B380" s="6" t="str">
        <f t="shared" si="82"/>
        <v>853-23</v>
      </c>
      <c r="C380" s="7" t="str">
        <f t="shared" si="83"/>
        <v>REB,RETAINER</v>
      </c>
      <c r="D380" s="7">
        <f t="shared" si="84"/>
        <v>71</v>
      </c>
      <c r="F380" s="6" t="str">
        <f t="shared" si="85"/>
        <v>853-23</v>
      </c>
      <c r="G380" s="7" t="str">
        <f t="shared" si="86"/>
        <v>REB,RETAINER</v>
      </c>
      <c r="H380" s="7">
        <f t="shared" si="87"/>
        <v>85.2</v>
      </c>
      <c r="J380" s="6" t="str">
        <f t="shared" si="81"/>
        <v>853-23</v>
      </c>
      <c r="K380" s="7" t="str">
        <f t="shared" si="88"/>
        <v>REB,RETAINER</v>
      </c>
      <c r="L380" s="7">
        <f t="shared" si="89"/>
        <v>113.60000000000001</v>
      </c>
      <c r="N380" s="8" t="s">
        <v>187</v>
      </c>
      <c r="O380" s="9" t="s">
        <v>2155</v>
      </c>
      <c r="P380" s="9">
        <v>142</v>
      </c>
      <c r="R380" s="10" t="str">
        <f t="shared" si="90"/>
        <v>853-23</v>
      </c>
      <c r="S380" s="11">
        <f>VLOOKUP(R380,'정형공정 적용리스트'!$A:$D,3,FALSE)</f>
        <v>142</v>
      </c>
      <c r="T380" s="11">
        <f t="shared" si="94"/>
        <v>113.60000000000001</v>
      </c>
    </row>
    <row r="381" spans="2:20">
      <c r="B381" s="6" t="str">
        <f t="shared" si="82"/>
        <v>853-26</v>
      </c>
      <c r="C381" s="7" t="str">
        <f t="shared" si="83"/>
        <v>REB,RETAINER</v>
      </c>
      <c r="D381" s="7">
        <f t="shared" si="84"/>
        <v>70.5</v>
      </c>
      <c r="F381" s="6" t="str">
        <f t="shared" si="85"/>
        <v>853-26</v>
      </c>
      <c r="G381" s="7" t="str">
        <f t="shared" si="86"/>
        <v>REB,RETAINER</v>
      </c>
      <c r="H381" s="7">
        <f t="shared" si="87"/>
        <v>84.6</v>
      </c>
      <c r="J381" s="6" t="str">
        <f t="shared" si="81"/>
        <v>853-26</v>
      </c>
      <c r="K381" s="7" t="str">
        <f t="shared" si="88"/>
        <v>REB,RETAINER</v>
      </c>
      <c r="L381" s="7">
        <f t="shared" si="89"/>
        <v>112.80000000000001</v>
      </c>
      <c r="N381" s="8" t="s">
        <v>193</v>
      </c>
      <c r="O381" s="9" t="s">
        <v>2155</v>
      </c>
      <c r="P381" s="9">
        <v>141</v>
      </c>
      <c r="R381" s="10" t="str">
        <f t="shared" si="90"/>
        <v>853-26</v>
      </c>
      <c r="S381" s="11">
        <f>VLOOKUP(R381,'정형공정 적용리스트'!$A:$D,3,FALSE)</f>
        <v>141</v>
      </c>
      <c r="T381" s="11">
        <f t="shared" si="94"/>
        <v>112.80000000000001</v>
      </c>
    </row>
    <row r="382" spans="2:20">
      <c r="B382" s="6" t="str">
        <f t="shared" si="82"/>
        <v>853-29</v>
      </c>
      <c r="C382" s="7" t="str">
        <f t="shared" si="83"/>
        <v>REB,RETAINER</v>
      </c>
      <c r="D382" s="7">
        <f t="shared" si="84"/>
        <v>73</v>
      </c>
      <c r="F382" s="6" t="str">
        <f t="shared" si="85"/>
        <v>853-29</v>
      </c>
      <c r="G382" s="7" t="str">
        <f t="shared" si="86"/>
        <v>REB,RETAINER</v>
      </c>
      <c r="H382" s="7">
        <f t="shared" si="87"/>
        <v>87.6</v>
      </c>
      <c r="J382" s="6" t="str">
        <f t="shared" si="81"/>
        <v>853-29</v>
      </c>
      <c r="K382" s="7" t="str">
        <f t="shared" si="88"/>
        <v>REB,RETAINER</v>
      </c>
      <c r="L382" s="7">
        <f t="shared" si="89"/>
        <v>116.80000000000001</v>
      </c>
      <c r="N382" s="8" t="s">
        <v>199</v>
      </c>
      <c r="O382" s="9" t="s">
        <v>2155</v>
      </c>
      <c r="P382" s="9">
        <v>146</v>
      </c>
      <c r="R382" s="10" t="str">
        <f t="shared" si="90"/>
        <v>853-29</v>
      </c>
      <c r="S382" s="11">
        <f>VLOOKUP(R382,'정형공정 적용리스트'!$A:$D,3,FALSE)</f>
        <v>146</v>
      </c>
      <c r="T382" s="11">
        <f t="shared" si="94"/>
        <v>116.80000000000001</v>
      </c>
    </row>
    <row r="383" spans="2:20">
      <c r="B383" s="6" t="str">
        <f t="shared" si="82"/>
        <v>867-03</v>
      </c>
      <c r="C383" s="7" t="str">
        <f t="shared" si="83"/>
        <v>SLEEVE</v>
      </c>
      <c r="D383" s="7">
        <f t="shared" si="84"/>
        <v>79.5</v>
      </c>
      <c r="F383" s="6" t="str">
        <f t="shared" si="85"/>
        <v>867-03</v>
      </c>
      <c r="G383" s="7" t="str">
        <f t="shared" si="86"/>
        <v>SLEEVE</v>
      </c>
      <c r="H383" s="7">
        <f t="shared" si="87"/>
        <v>95.399999999999991</v>
      </c>
      <c r="J383" s="6" t="str">
        <f t="shared" si="81"/>
        <v>867-03</v>
      </c>
      <c r="K383" s="7" t="str">
        <f t="shared" si="88"/>
        <v>SLEEVE</v>
      </c>
      <c r="L383" s="7">
        <f t="shared" si="89"/>
        <v>127.2</v>
      </c>
      <c r="N383" s="8" t="s">
        <v>869</v>
      </c>
      <c r="O383" s="9" t="s">
        <v>2227</v>
      </c>
      <c r="P383" s="9">
        <v>159</v>
      </c>
      <c r="R383" s="10" t="str">
        <f t="shared" si="90"/>
        <v>867-03</v>
      </c>
      <c r="S383" s="11">
        <f>VLOOKUP(R383,'정형공정 적용리스트'!$A:$D,3,FALSE)</f>
        <v>159</v>
      </c>
      <c r="T383" s="11">
        <f t="shared" si="91"/>
        <v>127.2</v>
      </c>
    </row>
    <row r="384" spans="2:20">
      <c r="B384" s="6" t="str">
        <f t="shared" si="82"/>
        <v>2113-00</v>
      </c>
      <c r="C384" s="7" t="str">
        <f t="shared" si="83"/>
        <v>PILOT RETAINER</v>
      </c>
      <c r="D384" s="7">
        <f t="shared" si="84"/>
        <v>80</v>
      </c>
      <c r="F384" s="6" t="str">
        <f t="shared" si="85"/>
        <v>2113-00</v>
      </c>
      <c r="G384" s="7" t="str">
        <f t="shared" si="86"/>
        <v>PILOT RETAINER</v>
      </c>
      <c r="H384" s="7">
        <f t="shared" si="87"/>
        <v>96</v>
      </c>
      <c r="J384" s="6" t="str">
        <f t="shared" si="81"/>
        <v>2113-00</v>
      </c>
      <c r="K384" s="7" t="str">
        <f t="shared" si="88"/>
        <v>PILOT RETAINER</v>
      </c>
      <c r="L384" s="7">
        <f t="shared" si="89"/>
        <v>128</v>
      </c>
      <c r="N384" s="8" t="s">
        <v>2679</v>
      </c>
      <c r="O384" s="9" t="s">
        <v>2561</v>
      </c>
      <c r="P384" s="9">
        <v>160</v>
      </c>
      <c r="R384" s="10" t="str">
        <f t="shared" si="90"/>
        <v>2113-00</v>
      </c>
      <c r="S384" s="11">
        <f>VLOOKUP(R384,'정형공정 적용리스트'!$A:$D,3,FALSE)</f>
        <v>160</v>
      </c>
      <c r="T384" s="11">
        <f t="shared" si="91"/>
        <v>128</v>
      </c>
    </row>
    <row r="385" spans="2:20">
      <c r="B385" s="6" t="str">
        <f t="shared" si="82"/>
        <v>494-04</v>
      </c>
      <c r="C385" s="7" t="str">
        <f t="shared" si="83"/>
        <v>REB,RETAINER</v>
      </c>
      <c r="D385" s="7">
        <f t="shared" si="84"/>
        <v>40.5</v>
      </c>
      <c r="F385" s="6" t="str">
        <f t="shared" si="85"/>
        <v>494-04</v>
      </c>
      <c r="G385" s="7" t="str">
        <f t="shared" si="86"/>
        <v>REB,RETAINER</v>
      </c>
      <c r="H385" s="7">
        <f t="shared" si="87"/>
        <v>48.6</v>
      </c>
      <c r="J385" s="6" t="str">
        <f t="shared" si="81"/>
        <v>494-04</v>
      </c>
      <c r="K385" s="7" t="str">
        <f t="shared" si="88"/>
        <v>REB,RETAINER</v>
      </c>
      <c r="L385" s="7">
        <f t="shared" si="89"/>
        <v>64.8</v>
      </c>
      <c r="N385" s="8" t="s">
        <v>360</v>
      </c>
      <c r="O385" s="9" t="s">
        <v>2155</v>
      </c>
      <c r="P385" s="9">
        <v>81</v>
      </c>
      <c r="R385" s="10" t="str">
        <f t="shared" si="90"/>
        <v>494-04</v>
      </c>
      <c r="S385" s="11">
        <f>VLOOKUP(R385,'정형공정 적용리스트'!$A:$D,3,FALSE)</f>
        <v>81</v>
      </c>
      <c r="T385" s="11">
        <f t="shared" si="91"/>
        <v>64.8</v>
      </c>
    </row>
    <row r="386" spans="2:20">
      <c r="B386" s="6" t="str">
        <f t="shared" si="82"/>
        <v>853-23</v>
      </c>
      <c r="C386" s="7" t="str">
        <f t="shared" si="83"/>
        <v>REB,RETAINER</v>
      </c>
      <c r="D386" s="7">
        <f t="shared" si="84"/>
        <v>71</v>
      </c>
      <c r="F386" s="6" t="str">
        <f t="shared" si="85"/>
        <v>853-23</v>
      </c>
      <c r="G386" s="7" t="str">
        <f t="shared" si="86"/>
        <v>REB,RETAINER</v>
      </c>
      <c r="H386" s="7">
        <f t="shared" si="87"/>
        <v>85.2</v>
      </c>
      <c r="J386" s="6" t="str">
        <f t="shared" si="81"/>
        <v>853-23</v>
      </c>
      <c r="K386" s="7" t="str">
        <f t="shared" si="88"/>
        <v>REB,RETAINER</v>
      </c>
      <c r="L386" s="7">
        <f t="shared" si="89"/>
        <v>113.60000000000001</v>
      </c>
      <c r="N386" s="8" t="s">
        <v>187</v>
      </c>
      <c r="O386" s="9" t="s">
        <v>2155</v>
      </c>
      <c r="P386" s="9">
        <v>142</v>
      </c>
      <c r="R386" s="10" t="str">
        <f t="shared" si="90"/>
        <v>853-23</v>
      </c>
      <c r="S386" s="11">
        <f>VLOOKUP(R386,'정형공정 적용리스트'!$A:$D,3,FALSE)</f>
        <v>142</v>
      </c>
      <c r="T386" s="11">
        <f t="shared" si="91"/>
        <v>113.60000000000001</v>
      </c>
    </row>
    <row r="387" spans="2:20">
      <c r="B387" s="6" t="str">
        <f t="shared" si="82"/>
        <v>853-23</v>
      </c>
      <c r="C387" s="7" t="str">
        <f t="shared" si="83"/>
        <v>REB,RETAINER</v>
      </c>
      <c r="D387" s="7">
        <f t="shared" si="84"/>
        <v>71</v>
      </c>
      <c r="F387" s="6" t="str">
        <f t="shared" si="85"/>
        <v>853-23</v>
      </c>
      <c r="G387" s="7" t="str">
        <f t="shared" si="86"/>
        <v>REB,RETAINER</v>
      </c>
      <c r="H387" s="7">
        <f t="shared" si="87"/>
        <v>85.2</v>
      </c>
      <c r="J387" s="6" t="str">
        <f t="shared" si="81"/>
        <v>853-23</v>
      </c>
      <c r="K387" s="7" t="str">
        <f t="shared" si="88"/>
        <v>REB,RETAINER</v>
      </c>
      <c r="L387" s="7">
        <f t="shared" si="89"/>
        <v>113.60000000000001</v>
      </c>
      <c r="N387" s="8" t="s">
        <v>187</v>
      </c>
      <c r="O387" s="9" t="s">
        <v>2155</v>
      </c>
      <c r="P387" s="9">
        <v>142</v>
      </c>
      <c r="R387" s="10" t="str">
        <f t="shared" si="90"/>
        <v>853-23</v>
      </c>
      <c r="S387" s="11">
        <f>VLOOKUP(R387,'정형공정 적용리스트'!$A:$D,3,FALSE)</f>
        <v>142</v>
      </c>
      <c r="T387" s="11">
        <f t="shared" si="91"/>
        <v>113.60000000000001</v>
      </c>
    </row>
    <row r="388" spans="2:20">
      <c r="B388" s="6" t="str">
        <f t="shared" si="82"/>
        <v>853-25</v>
      </c>
      <c r="C388" s="7" t="str">
        <f t="shared" si="83"/>
        <v>REB,RETAINER</v>
      </c>
      <c r="D388" s="7">
        <f t="shared" si="84"/>
        <v>70</v>
      </c>
      <c r="F388" s="6" t="str">
        <f t="shared" si="85"/>
        <v>853-25</v>
      </c>
      <c r="G388" s="7" t="str">
        <f t="shared" si="86"/>
        <v>REB,RETAINER</v>
      </c>
      <c r="H388" s="7">
        <f t="shared" si="87"/>
        <v>84</v>
      </c>
      <c r="J388" s="6" t="str">
        <f t="shared" ref="J388:J451" si="95">+R388</f>
        <v>853-25</v>
      </c>
      <c r="K388" s="7" t="str">
        <f t="shared" si="88"/>
        <v>REB,RETAINER</v>
      </c>
      <c r="L388" s="7">
        <f t="shared" si="89"/>
        <v>112</v>
      </c>
      <c r="N388" s="8" t="s">
        <v>191</v>
      </c>
      <c r="O388" s="9" t="s">
        <v>2155</v>
      </c>
      <c r="P388" s="9">
        <v>140</v>
      </c>
      <c r="R388" s="10" t="str">
        <f t="shared" si="90"/>
        <v>853-25</v>
      </c>
      <c r="S388" s="11">
        <f>VLOOKUP(R388,'정형공정 적용리스트'!$A:$D,3,FALSE)</f>
        <v>140</v>
      </c>
      <c r="T388" s="11">
        <f t="shared" si="91"/>
        <v>112</v>
      </c>
    </row>
    <row r="389" spans="2:20">
      <c r="B389" s="6" t="str">
        <f t="shared" ref="B389:B452" si="96">+N389</f>
        <v>853-26</v>
      </c>
      <c r="C389" s="7" t="str">
        <f t="shared" ref="C389:C452" si="97">+O389</f>
        <v>REB,RETAINER</v>
      </c>
      <c r="D389" s="7">
        <f t="shared" ref="D389:D452" si="98">+IF(L389=$V$1,P389*0.6,P389*0.5)</f>
        <v>70.5</v>
      </c>
      <c r="F389" s="6" t="str">
        <f t="shared" ref="F389:F452" si="99">+N389</f>
        <v>853-26</v>
      </c>
      <c r="G389" s="7" t="str">
        <f t="shared" ref="G389:G452" si="100">+O389</f>
        <v>REB,RETAINER</v>
      </c>
      <c r="H389" s="7">
        <f t="shared" ref="H389:H452" si="101">IF(T389=$V$1,P389*0.8,P389*0.6)</f>
        <v>84.6</v>
      </c>
      <c r="J389" s="6" t="str">
        <f t="shared" si="95"/>
        <v>853-26</v>
      </c>
      <c r="K389" s="7" t="str">
        <f t="shared" ref="K389:K452" si="102">+O389</f>
        <v>REB,RETAINER</v>
      </c>
      <c r="L389" s="7">
        <f t="shared" ref="L389:L452" si="103">T389</f>
        <v>112.80000000000001</v>
      </c>
      <c r="N389" s="8" t="s">
        <v>193</v>
      </c>
      <c r="O389" s="9" t="s">
        <v>2155</v>
      </c>
      <c r="P389" s="9">
        <v>141</v>
      </c>
      <c r="R389" s="10" t="str">
        <f t="shared" si="90"/>
        <v>853-26</v>
      </c>
      <c r="S389" s="11">
        <f>VLOOKUP(R389,'정형공정 적용리스트'!$A:$D,3,FALSE)</f>
        <v>141</v>
      </c>
      <c r="T389" s="11">
        <f t="shared" si="91"/>
        <v>112.80000000000001</v>
      </c>
    </row>
    <row r="390" spans="2:20">
      <c r="B390" s="6" t="str">
        <f t="shared" si="96"/>
        <v>853-27</v>
      </c>
      <c r="C390" s="7" t="str">
        <f t="shared" si="97"/>
        <v>REB,RETAINER</v>
      </c>
      <c r="D390" s="7">
        <f t="shared" si="98"/>
        <v>69</v>
      </c>
      <c r="F390" s="6" t="str">
        <f t="shared" si="99"/>
        <v>853-27</v>
      </c>
      <c r="G390" s="7" t="str">
        <f t="shared" si="100"/>
        <v>REB,RETAINER</v>
      </c>
      <c r="H390" s="7">
        <f t="shared" si="101"/>
        <v>82.8</v>
      </c>
      <c r="J390" s="6" t="str">
        <f t="shared" si="95"/>
        <v>853-27</v>
      </c>
      <c r="K390" s="7" t="str">
        <f t="shared" si="102"/>
        <v>REB,RETAINER</v>
      </c>
      <c r="L390" s="7">
        <f t="shared" si="103"/>
        <v>110.4</v>
      </c>
      <c r="N390" s="8" t="s">
        <v>195</v>
      </c>
      <c r="O390" s="9" t="s">
        <v>2155</v>
      </c>
      <c r="P390" s="9">
        <v>138</v>
      </c>
      <c r="R390" s="10" t="str">
        <f t="shared" ref="R390:R453" si="104">+N390</f>
        <v>853-27</v>
      </c>
      <c r="S390" s="11">
        <f>VLOOKUP(R390,'정형공정 적용리스트'!$A:$D,3,FALSE)</f>
        <v>138</v>
      </c>
      <c r="T390" s="11">
        <f t="shared" ref="T390:T392" si="105">IF(S390&gt;0,S390*0.8,"O")</f>
        <v>110.4</v>
      </c>
    </row>
    <row r="391" spans="2:20">
      <c r="B391" s="6" t="str">
        <f t="shared" si="96"/>
        <v>853-29</v>
      </c>
      <c r="C391" s="7" t="str">
        <f t="shared" si="97"/>
        <v>REB,RETAINER</v>
      </c>
      <c r="D391" s="7">
        <f t="shared" si="98"/>
        <v>73</v>
      </c>
      <c r="F391" s="6" t="str">
        <f t="shared" si="99"/>
        <v>853-29</v>
      </c>
      <c r="G391" s="7" t="str">
        <f t="shared" si="100"/>
        <v>REB,RETAINER</v>
      </c>
      <c r="H391" s="7">
        <f t="shared" si="101"/>
        <v>87.6</v>
      </c>
      <c r="J391" s="6" t="str">
        <f t="shared" si="95"/>
        <v>853-29</v>
      </c>
      <c r="K391" s="7" t="str">
        <f t="shared" si="102"/>
        <v>REB,RETAINER</v>
      </c>
      <c r="L391" s="7">
        <f t="shared" si="103"/>
        <v>116.80000000000001</v>
      </c>
      <c r="N391" s="8" t="s">
        <v>199</v>
      </c>
      <c r="O391" s="9" t="s">
        <v>2155</v>
      </c>
      <c r="P391" s="9">
        <v>146</v>
      </c>
      <c r="R391" s="10" t="str">
        <f t="shared" si="104"/>
        <v>853-29</v>
      </c>
      <c r="S391" s="11">
        <f>VLOOKUP(R391,'정형공정 적용리스트'!$A:$D,3,FALSE)</f>
        <v>146</v>
      </c>
      <c r="T391" s="11">
        <f t="shared" si="105"/>
        <v>116.80000000000001</v>
      </c>
    </row>
    <row r="392" spans="2:20">
      <c r="B392" s="6" t="str">
        <f t="shared" si="96"/>
        <v>1833-05</v>
      </c>
      <c r="C392" s="7" t="str">
        <f t="shared" si="97"/>
        <v>BODY RETAINER</v>
      </c>
      <c r="D392" s="7">
        <f t="shared" si="98"/>
        <v>80.5</v>
      </c>
      <c r="F392" s="6" t="str">
        <f t="shared" si="99"/>
        <v>1833-05</v>
      </c>
      <c r="G392" s="7" t="str">
        <f t="shared" si="100"/>
        <v>BODY RETAINER</v>
      </c>
      <c r="H392" s="7">
        <f t="shared" si="101"/>
        <v>96.6</v>
      </c>
      <c r="J392" s="6" t="str">
        <f t="shared" si="95"/>
        <v>1833-05</v>
      </c>
      <c r="K392" s="7" t="str">
        <f t="shared" si="102"/>
        <v>BODY RETAINER</v>
      </c>
      <c r="L392" s="7">
        <f t="shared" si="103"/>
        <v>128.80000000000001</v>
      </c>
      <c r="N392" s="8" t="s">
        <v>2647</v>
      </c>
      <c r="O392" s="9" t="s">
        <v>2162</v>
      </c>
      <c r="P392" s="9">
        <v>161</v>
      </c>
      <c r="R392" s="10" t="str">
        <f t="shared" si="104"/>
        <v>1833-05</v>
      </c>
      <c r="S392" s="11">
        <f>VLOOKUP(R392,'정형공정 적용리스트'!$A:$D,3,FALSE)</f>
        <v>161</v>
      </c>
      <c r="T392" s="11">
        <f t="shared" si="105"/>
        <v>128.80000000000001</v>
      </c>
    </row>
    <row r="393" spans="2:20">
      <c r="B393" s="6" t="str">
        <f t="shared" si="96"/>
        <v>374-01</v>
      </c>
      <c r="C393" s="7" t="str">
        <f t="shared" si="97"/>
        <v>PISTON</v>
      </c>
      <c r="D393" s="7">
        <f t="shared" si="98"/>
        <v>75</v>
      </c>
      <c r="F393" s="6" t="str">
        <f t="shared" si="99"/>
        <v>374-01</v>
      </c>
      <c r="G393" s="7" t="str">
        <f t="shared" si="100"/>
        <v>PISTON</v>
      </c>
      <c r="H393" s="7">
        <f t="shared" si="101"/>
        <v>90</v>
      </c>
      <c r="J393" s="6" t="str">
        <f t="shared" si="95"/>
        <v>374-01</v>
      </c>
      <c r="K393" s="7" t="str">
        <f t="shared" si="102"/>
        <v>PISTON</v>
      </c>
      <c r="L393" s="7">
        <f t="shared" si="103"/>
        <v>120</v>
      </c>
      <c r="N393" s="8" t="s">
        <v>158</v>
      </c>
      <c r="O393" s="9" t="s">
        <v>2157</v>
      </c>
      <c r="P393" s="9">
        <v>150</v>
      </c>
      <c r="R393" s="10" t="str">
        <f t="shared" si="104"/>
        <v>374-01</v>
      </c>
      <c r="S393" s="11">
        <f>VLOOKUP(R393,'정형공정 적용리스트'!$A:$D,3,FALSE)</f>
        <v>150</v>
      </c>
      <c r="T393" s="11">
        <f t="shared" ref="T393:T453" si="106">IF(S393&gt;0,S393*0.8,"O")</f>
        <v>120</v>
      </c>
    </row>
    <row r="394" spans="2:20">
      <c r="B394" s="6" t="str">
        <f t="shared" si="96"/>
        <v>853-26</v>
      </c>
      <c r="C394" s="7" t="str">
        <f t="shared" si="97"/>
        <v>REB,RETAINER</v>
      </c>
      <c r="D394" s="7">
        <f t="shared" si="98"/>
        <v>70.5</v>
      </c>
      <c r="F394" s="6" t="str">
        <f t="shared" si="99"/>
        <v>853-26</v>
      </c>
      <c r="G394" s="7" t="str">
        <f t="shared" si="100"/>
        <v>REB,RETAINER</v>
      </c>
      <c r="H394" s="7">
        <f t="shared" si="101"/>
        <v>84.6</v>
      </c>
      <c r="J394" s="6" t="str">
        <f t="shared" si="95"/>
        <v>853-26</v>
      </c>
      <c r="K394" s="7" t="str">
        <f t="shared" si="102"/>
        <v>REB,RETAINER</v>
      </c>
      <c r="L394" s="7">
        <f t="shared" si="103"/>
        <v>112.80000000000001</v>
      </c>
      <c r="N394" s="8" t="s">
        <v>193</v>
      </c>
      <c r="O394" s="9" t="s">
        <v>2155</v>
      </c>
      <c r="P394" s="9">
        <v>141</v>
      </c>
      <c r="R394" s="10" t="str">
        <f t="shared" si="104"/>
        <v>853-26</v>
      </c>
      <c r="S394" s="11">
        <f>VLOOKUP(R394,'정형공정 적용리스트'!$A:$D,3,FALSE)</f>
        <v>141</v>
      </c>
      <c r="T394" s="11">
        <f t="shared" si="106"/>
        <v>112.80000000000001</v>
      </c>
    </row>
    <row r="395" spans="2:20">
      <c r="B395" s="6" t="str">
        <f t="shared" si="96"/>
        <v>861-01</v>
      </c>
      <c r="C395" s="7" t="str">
        <f t="shared" si="97"/>
        <v>BODY</v>
      </c>
      <c r="D395" s="7">
        <f t="shared" si="98"/>
        <v>80.5</v>
      </c>
      <c r="F395" s="6" t="str">
        <f t="shared" si="99"/>
        <v>861-01</v>
      </c>
      <c r="G395" s="7" t="str">
        <f t="shared" si="100"/>
        <v>BODY</v>
      </c>
      <c r="H395" s="7">
        <f t="shared" si="101"/>
        <v>96.6</v>
      </c>
      <c r="J395" s="6" t="str">
        <f t="shared" si="95"/>
        <v>861-01</v>
      </c>
      <c r="K395" s="7" t="str">
        <f t="shared" si="102"/>
        <v>BODY</v>
      </c>
      <c r="L395" s="7">
        <f t="shared" si="103"/>
        <v>128.80000000000001</v>
      </c>
      <c r="N395" s="8" t="s">
        <v>852</v>
      </c>
      <c r="O395" s="9" t="s">
        <v>2156</v>
      </c>
      <c r="P395" s="9">
        <v>161</v>
      </c>
      <c r="R395" s="10" t="str">
        <f t="shared" si="104"/>
        <v>861-01</v>
      </c>
      <c r="S395" s="11">
        <f>VLOOKUP(R395,'정형공정 적용리스트'!$A:$D,3,FALSE)</f>
        <v>161</v>
      </c>
      <c r="T395" s="11">
        <f t="shared" si="106"/>
        <v>128.80000000000001</v>
      </c>
    </row>
    <row r="396" spans="2:20">
      <c r="B396" s="6" t="str">
        <f t="shared" si="96"/>
        <v>861-01</v>
      </c>
      <c r="C396" s="7" t="str">
        <f t="shared" si="97"/>
        <v>BODY</v>
      </c>
      <c r="D396" s="7">
        <f t="shared" si="98"/>
        <v>80.5</v>
      </c>
      <c r="F396" s="6" t="str">
        <f t="shared" si="99"/>
        <v>861-01</v>
      </c>
      <c r="G396" s="7" t="str">
        <f t="shared" si="100"/>
        <v>BODY</v>
      </c>
      <c r="H396" s="7">
        <f t="shared" si="101"/>
        <v>96.6</v>
      </c>
      <c r="J396" s="6" t="str">
        <f t="shared" si="95"/>
        <v>861-01</v>
      </c>
      <c r="K396" s="7" t="str">
        <f t="shared" si="102"/>
        <v>BODY</v>
      </c>
      <c r="L396" s="7">
        <f t="shared" si="103"/>
        <v>128.80000000000001</v>
      </c>
      <c r="N396" s="8" t="s">
        <v>852</v>
      </c>
      <c r="O396" s="9" t="s">
        <v>2156</v>
      </c>
      <c r="P396" s="9">
        <v>161</v>
      </c>
      <c r="R396" s="10" t="str">
        <f t="shared" si="104"/>
        <v>861-01</v>
      </c>
      <c r="S396" s="11">
        <f>VLOOKUP(R396,'정형공정 적용리스트'!$A:$D,3,FALSE)</f>
        <v>161</v>
      </c>
      <c r="T396" s="11">
        <f t="shared" si="106"/>
        <v>128.80000000000001</v>
      </c>
    </row>
    <row r="397" spans="2:20">
      <c r="B397" s="6" t="str">
        <f t="shared" si="96"/>
        <v>009-03</v>
      </c>
      <c r="C397" s="7" t="str">
        <f t="shared" si="97"/>
        <v>PISTON</v>
      </c>
      <c r="D397" s="7">
        <f t="shared" si="98"/>
        <v>81</v>
      </c>
      <c r="F397" s="6" t="str">
        <f t="shared" si="99"/>
        <v>009-03</v>
      </c>
      <c r="G397" s="7" t="str">
        <f t="shared" si="100"/>
        <v>PISTON</v>
      </c>
      <c r="H397" s="7">
        <f t="shared" si="101"/>
        <v>97.2</v>
      </c>
      <c r="J397" s="6" t="str">
        <f t="shared" si="95"/>
        <v>009-03</v>
      </c>
      <c r="K397" s="7" t="str">
        <f t="shared" si="102"/>
        <v>PISTON</v>
      </c>
      <c r="L397" s="7">
        <f t="shared" si="103"/>
        <v>129.6</v>
      </c>
      <c r="N397" s="8" t="s">
        <v>1</v>
      </c>
      <c r="O397" s="9" t="s">
        <v>2157</v>
      </c>
      <c r="P397" s="9">
        <v>162</v>
      </c>
      <c r="R397" s="10" t="str">
        <f t="shared" si="104"/>
        <v>009-03</v>
      </c>
      <c r="S397" s="11">
        <f>VLOOKUP(R397,'정형공정 적용리스트'!$A:$D,3,FALSE)</f>
        <v>162</v>
      </c>
      <c r="T397" s="11">
        <f t="shared" si="106"/>
        <v>129.6</v>
      </c>
    </row>
    <row r="398" spans="2:20">
      <c r="B398" s="6" t="str">
        <f t="shared" si="96"/>
        <v>1833-02</v>
      </c>
      <c r="C398" s="7" t="str">
        <f t="shared" si="97"/>
        <v>BODY RETAINER</v>
      </c>
      <c r="D398" s="7">
        <f t="shared" si="98"/>
        <v>81</v>
      </c>
      <c r="F398" s="6" t="str">
        <f t="shared" si="99"/>
        <v>1833-02</v>
      </c>
      <c r="G398" s="7" t="str">
        <f t="shared" si="100"/>
        <v>BODY RETAINER</v>
      </c>
      <c r="H398" s="7">
        <f t="shared" si="101"/>
        <v>97.2</v>
      </c>
      <c r="J398" s="6" t="str">
        <f t="shared" si="95"/>
        <v>1833-02</v>
      </c>
      <c r="K398" s="7" t="str">
        <f t="shared" si="102"/>
        <v>BODY RETAINER</v>
      </c>
      <c r="L398" s="7">
        <f t="shared" si="103"/>
        <v>129.6</v>
      </c>
      <c r="N398" s="8" t="s">
        <v>2071</v>
      </c>
      <c r="O398" s="9" t="s">
        <v>2162</v>
      </c>
      <c r="P398" s="9">
        <v>162</v>
      </c>
      <c r="R398" s="10" t="str">
        <f t="shared" si="104"/>
        <v>1833-02</v>
      </c>
      <c r="S398" s="11">
        <f>VLOOKUP(R398,'정형공정 적용리스트'!$A:$D,3,FALSE)</f>
        <v>162</v>
      </c>
      <c r="T398" s="11">
        <f t="shared" si="106"/>
        <v>129.6</v>
      </c>
    </row>
    <row r="399" spans="2:20">
      <c r="B399" s="6" t="str">
        <f t="shared" si="96"/>
        <v>1833-04</v>
      </c>
      <c r="C399" s="7" t="str">
        <f t="shared" si="97"/>
        <v>BODY RETAINER</v>
      </c>
      <c r="D399" s="7">
        <f t="shared" si="98"/>
        <v>81</v>
      </c>
      <c r="F399" s="6" t="str">
        <f t="shared" si="99"/>
        <v>1833-04</v>
      </c>
      <c r="G399" s="7" t="str">
        <f t="shared" si="100"/>
        <v>BODY RETAINER</v>
      </c>
      <c r="H399" s="7">
        <f t="shared" si="101"/>
        <v>97.2</v>
      </c>
      <c r="J399" s="6" t="str">
        <f t="shared" si="95"/>
        <v>1833-04</v>
      </c>
      <c r="K399" s="7" t="str">
        <f t="shared" si="102"/>
        <v>BODY RETAINER</v>
      </c>
      <c r="L399" s="7">
        <f t="shared" si="103"/>
        <v>129.6</v>
      </c>
      <c r="N399" s="8" t="s">
        <v>2628</v>
      </c>
      <c r="O399" s="9" t="s">
        <v>2162</v>
      </c>
      <c r="P399" s="9">
        <v>162</v>
      </c>
      <c r="R399" s="10" t="str">
        <f t="shared" si="104"/>
        <v>1833-04</v>
      </c>
      <c r="S399" s="11">
        <f>VLOOKUP(R399,'정형공정 적용리스트'!$A:$D,3,FALSE)</f>
        <v>162</v>
      </c>
      <c r="T399" s="11">
        <f t="shared" si="106"/>
        <v>129.6</v>
      </c>
    </row>
    <row r="400" spans="2:20">
      <c r="B400" s="6" t="str">
        <f t="shared" si="96"/>
        <v>623-00</v>
      </c>
      <c r="C400" s="7" t="str">
        <f t="shared" si="97"/>
        <v>COLLAR ROD</v>
      </c>
      <c r="D400" s="7">
        <f t="shared" si="98"/>
        <v>81</v>
      </c>
      <c r="F400" s="6" t="str">
        <f t="shared" si="99"/>
        <v>623-00</v>
      </c>
      <c r="G400" s="7" t="str">
        <f t="shared" si="100"/>
        <v>COLLAR ROD</v>
      </c>
      <c r="H400" s="7">
        <f t="shared" si="101"/>
        <v>97.2</v>
      </c>
      <c r="J400" s="6" t="str">
        <f t="shared" si="95"/>
        <v>623-00</v>
      </c>
      <c r="K400" s="7" t="str">
        <f t="shared" si="102"/>
        <v>COLLAR ROD</v>
      </c>
      <c r="L400" s="7">
        <f t="shared" si="103"/>
        <v>129.6</v>
      </c>
      <c r="N400" s="8" t="s">
        <v>596</v>
      </c>
      <c r="O400" s="9" t="s">
        <v>2223</v>
      </c>
      <c r="P400" s="9">
        <v>162</v>
      </c>
      <c r="R400" s="10" t="str">
        <f t="shared" si="104"/>
        <v>623-00</v>
      </c>
      <c r="S400" s="11">
        <f>VLOOKUP(R400,'정형공정 적용리스트'!$A:$D,3,FALSE)</f>
        <v>162</v>
      </c>
      <c r="T400" s="11">
        <f t="shared" si="106"/>
        <v>129.6</v>
      </c>
    </row>
    <row r="401" spans="2:20">
      <c r="B401" s="6" t="str">
        <f t="shared" si="96"/>
        <v>749-07</v>
      </c>
      <c r="C401" s="7" t="str">
        <f t="shared" si="97"/>
        <v>REB,RETAINER</v>
      </c>
      <c r="D401" s="7">
        <f t="shared" si="98"/>
        <v>65.5</v>
      </c>
      <c r="F401" s="6" t="str">
        <f t="shared" si="99"/>
        <v>749-07</v>
      </c>
      <c r="G401" s="7" t="str">
        <f t="shared" si="100"/>
        <v>REB,RETAINER</v>
      </c>
      <c r="H401" s="7">
        <f t="shared" si="101"/>
        <v>78.599999999999994</v>
      </c>
      <c r="J401" s="6" t="str">
        <f t="shared" si="95"/>
        <v>749-07</v>
      </c>
      <c r="K401" s="7" t="str">
        <f t="shared" si="102"/>
        <v>REB,RETAINER</v>
      </c>
      <c r="L401" s="7">
        <f t="shared" si="103"/>
        <v>104.80000000000001</v>
      </c>
      <c r="N401" s="8" t="s">
        <v>94</v>
      </c>
      <c r="O401" s="9" t="s">
        <v>2155</v>
      </c>
      <c r="P401" s="9">
        <v>131</v>
      </c>
      <c r="R401" s="10" t="str">
        <f t="shared" si="104"/>
        <v>749-07</v>
      </c>
      <c r="S401" s="11">
        <f>VLOOKUP(R401,'정형공정 적용리스트'!$A:$D,3,FALSE)</f>
        <v>131</v>
      </c>
      <c r="T401" s="11">
        <f t="shared" si="106"/>
        <v>104.80000000000001</v>
      </c>
    </row>
    <row r="402" spans="2:20">
      <c r="B402" s="6" t="str">
        <f t="shared" si="96"/>
        <v>853-20</v>
      </c>
      <c r="C402" s="7" t="str">
        <f t="shared" si="97"/>
        <v>REB,RETAINER</v>
      </c>
      <c r="D402" s="7">
        <f t="shared" si="98"/>
        <v>68.5</v>
      </c>
      <c r="F402" s="6" t="str">
        <f t="shared" si="99"/>
        <v>853-20</v>
      </c>
      <c r="G402" s="7" t="str">
        <f t="shared" si="100"/>
        <v>REB,RETAINER</v>
      </c>
      <c r="H402" s="7">
        <f t="shared" si="101"/>
        <v>82.2</v>
      </c>
      <c r="J402" s="6" t="str">
        <f t="shared" si="95"/>
        <v>853-20</v>
      </c>
      <c r="K402" s="7" t="str">
        <f t="shared" si="102"/>
        <v>REB,RETAINER</v>
      </c>
      <c r="L402" s="7">
        <f t="shared" si="103"/>
        <v>109.60000000000001</v>
      </c>
      <c r="N402" s="8" t="s">
        <v>183</v>
      </c>
      <c r="O402" s="9" t="s">
        <v>2155</v>
      </c>
      <c r="P402" s="9">
        <v>137</v>
      </c>
      <c r="R402" s="10" t="str">
        <f t="shared" si="104"/>
        <v>853-20</v>
      </c>
      <c r="S402" s="11">
        <f>VLOOKUP(R402,'정형공정 적용리스트'!$A:$D,3,FALSE)</f>
        <v>137</v>
      </c>
      <c r="T402" s="11">
        <f t="shared" si="106"/>
        <v>109.60000000000001</v>
      </c>
    </row>
    <row r="403" spans="2:20">
      <c r="B403" s="6" t="str">
        <f t="shared" si="96"/>
        <v>853-22</v>
      </c>
      <c r="C403" s="7" t="str">
        <f t="shared" si="97"/>
        <v>REB,RETAINER</v>
      </c>
      <c r="D403" s="7">
        <f t="shared" si="98"/>
        <v>38.5</v>
      </c>
      <c r="F403" s="6" t="str">
        <f t="shared" si="99"/>
        <v>853-22</v>
      </c>
      <c r="G403" s="7" t="str">
        <f t="shared" si="100"/>
        <v>REB,RETAINER</v>
      </c>
      <c r="H403" s="7">
        <f t="shared" si="101"/>
        <v>46.199999999999996</v>
      </c>
      <c r="J403" s="6" t="str">
        <f t="shared" si="95"/>
        <v>853-22</v>
      </c>
      <c r="K403" s="7" t="str">
        <f t="shared" si="102"/>
        <v>REB,RETAINER</v>
      </c>
      <c r="L403" s="7">
        <f t="shared" si="103"/>
        <v>61.6</v>
      </c>
      <c r="N403" s="8" t="s">
        <v>186</v>
      </c>
      <c r="O403" s="9" t="s">
        <v>2155</v>
      </c>
      <c r="P403" s="9">
        <v>77</v>
      </c>
      <c r="R403" s="10" t="str">
        <f t="shared" si="104"/>
        <v>853-22</v>
      </c>
      <c r="S403" s="11">
        <f>VLOOKUP(R403,'정형공정 적용리스트'!$A:$D,3,FALSE)</f>
        <v>77</v>
      </c>
      <c r="T403" s="11">
        <f t="shared" si="106"/>
        <v>61.6</v>
      </c>
    </row>
    <row r="404" spans="2:20">
      <c r="B404" s="6" t="str">
        <f t="shared" si="96"/>
        <v>853-23</v>
      </c>
      <c r="C404" s="7" t="str">
        <f t="shared" si="97"/>
        <v>REB,RETAINER</v>
      </c>
      <c r="D404" s="7">
        <f t="shared" si="98"/>
        <v>71</v>
      </c>
      <c r="F404" s="6" t="str">
        <f t="shared" si="99"/>
        <v>853-23</v>
      </c>
      <c r="G404" s="7" t="str">
        <f t="shared" si="100"/>
        <v>REB,RETAINER</v>
      </c>
      <c r="H404" s="7">
        <f t="shared" si="101"/>
        <v>85.2</v>
      </c>
      <c r="J404" s="6" t="str">
        <f t="shared" si="95"/>
        <v>853-23</v>
      </c>
      <c r="K404" s="7" t="str">
        <f t="shared" si="102"/>
        <v>REB,RETAINER</v>
      </c>
      <c r="L404" s="7">
        <f t="shared" si="103"/>
        <v>113.60000000000001</v>
      </c>
      <c r="N404" s="8" t="s">
        <v>187</v>
      </c>
      <c r="O404" s="9" t="s">
        <v>2155</v>
      </c>
      <c r="P404" s="9">
        <v>142</v>
      </c>
      <c r="R404" s="10" t="str">
        <f t="shared" si="104"/>
        <v>853-23</v>
      </c>
      <c r="S404" s="11">
        <f>VLOOKUP(R404,'정형공정 적용리스트'!$A:$D,3,FALSE)</f>
        <v>142</v>
      </c>
      <c r="T404" s="11">
        <f t="shared" si="106"/>
        <v>113.60000000000001</v>
      </c>
    </row>
    <row r="405" spans="2:20">
      <c r="B405" s="6" t="str">
        <f t="shared" si="96"/>
        <v>853-24</v>
      </c>
      <c r="C405" s="7" t="str">
        <f t="shared" si="97"/>
        <v>REB,RETAINER</v>
      </c>
      <c r="D405" s="7">
        <f t="shared" si="98"/>
        <v>68</v>
      </c>
      <c r="F405" s="6" t="str">
        <f t="shared" si="99"/>
        <v>853-24</v>
      </c>
      <c r="G405" s="7" t="str">
        <f t="shared" si="100"/>
        <v>REB,RETAINER</v>
      </c>
      <c r="H405" s="7">
        <f t="shared" si="101"/>
        <v>81.599999999999994</v>
      </c>
      <c r="J405" s="6" t="str">
        <f t="shared" si="95"/>
        <v>853-24</v>
      </c>
      <c r="K405" s="7" t="str">
        <f t="shared" si="102"/>
        <v>REB,RETAINER</v>
      </c>
      <c r="L405" s="7">
        <f t="shared" si="103"/>
        <v>108.80000000000001</v>
      </c>
      <c r="N405" s="8" t="s">
        <v>189</v>
      </c>
      <c r="O405" s="9" t="s">
        <v>2155</v>
      </c>
      <c r="P405" s="9">
        <v>136</v>
      </c>
      <c r="R405" s="10" t="str">
        <f t="shared" si="104"/>
        <v>853-24</v>
      </c>
      <c r="S405" s="11">
        <f>VLOOKUP(R405,'정형공정 적용리스트'!$A:$D,3,FALSE)</f>
        <v>136</v>
      </c>
      <c r="T405" s="11">
        <f t="shared" si="106"/>
        <v>108.80000000000001</v>
      </c>
    </row>
    <row r="406" spans="2:20">
      <c r="B406" s="6" t="str">
        <f t="shared" si="96"/>
        <v>853-24</v>
      </c>
      <c r="C406" s="7" t="str">
        <f t="shared" si="97"/>
        <v>REB,RETAINER</v>
      </c>
      <c r="D406" s="7">
        <f t="shared" si="98"/>
        <v>68</v>
      </c>
      <c r="F406" s="6" t="str">
        <f t="shared" si="99"/>
        <v>853-24</v>
      </c>
      <c r="G406" s="7" t="str">
        <f t="shared" si="100"/>
        <v>REB,RETAINER</v>
      </c>
      <c r="H406" s="7">
        <f t="shared" si="101"/>
        <v>81.599999999999994</v>
      </c>
      <c r="J406" s="6" t="str">
        <f t="shared" si="95"/>
        <v>853-24</v>
      </c>
      <c r="K406" s="7" t="str">
        <f t="shared" si="102"/>
        <v>REB,RETAINER</v>
      </c>
      <c r="L406" s="7">
        <f t="shared" si="103"/>
        <v>108.80000000000001</v>
      </c>
      <c r="N406" s="8" t="s">
        <v>189</v>
      </c>
      <c r="O406" s="9" t="s">
        <v>2155</v>
      </c>
      <c r="P406" s="9">
        <v>136</v>
      </c>
      <c r="R406" s="10" t="str">
        <f t="shared" si="104"/>
        <v>853-24</v>
      </c>
      <c r="S406" s="11">
        <f>VLOOKUP(R406,'정형공정 적용리스트'!$A:$D,3,FALSE)</f>
        <v>136</v>
      </c>
      <c r="T406" s="11">
        <f t="shared" si="106"/>
        <v>108.80000000000001</v>
      </c>
    </row>
    <row r="407" spans="2:20">
      <c r="B407" s="6" t="str">
        <f t="shared" si="96"/>
        <v>853-28</v>
      </c>
      <c r="C407" s="7" t="str">
        <f t="shared" si="97"/>
        <v>REB,RETAINER</v>
      </c>
      <c r="D407" s="7">
        <f t="shared" si="98"/>
        <v>69.5</v>
      </c>
      <c r="F407" s="6" t="str">
        <f t="shared" si="99"/>
        <v>853-28</v>
      </c>
      <c r="G407" s="7" t="str">
        <f t="shared" si="100"/>
        <v>REB,RETAINER</v>
      </c>
      <c r="H407" s="7">
        <f t="shared" si="101"/>
        <v>83.399999999999991</v>
      </c>
      <c r="J407" s="6" t="str">
        <f t="shared" si="95"/>
        <v>853-28</v>
      </c>
      <c r="K407" s="7" t="str">
        <f t="shared" si="102"/>
        <v>REB,RETAINER</v>
      </c>
      <c r="L407" s="7">
        <f t="shared" si="103"/>
        <v>111.2</v>
      </c>
      <c r="N407" s="8" t="s">
        <v>197</v>
      </c>
      <c r="O407" s="9" t="s">
        <v>2155</v>
      </c>
      <c r="P407" s="9">
        <v>139</v>
      </c>
      <c r="R407" s="10" t="str">
        <f t="shared" si="104"/>
        <v>853-28</v>
      </c>
      <c r="S407" s="11">
        <f>VLOOKUP(R407,'정형공정 적용리스트'!$A:$D,3,FALSE)</f>
        <v>139</v>
      </c>
      <c r="T407" s="11">
        <f t="shared" si="106"/>
        <v>111.2</v>
      </c>
    </row>
    <row r="408" spans="2:20">
      <c r="B408" s="6" t="str">
        <f t="shared" si="96"/>
        <v>1325-01</v>
      </c>
      <c r="C408" s="7" t="str">
        <f t="shared" si="97"/>
        <v>WASHER</v>
      </c>
      <c r="D408" s="7">
        <f t="shared" si="98"/>
        <v>94.8</v>
      </c>
      <c r="F408" s="6" t="str">
        <f t="shared" si="99"/>
        <v>1325-01</v>
      </c>
      <c r="G408" s="7" t="str">
        <f t="shared" si="100"/>
        <v>WASHER</v>
      </c>
      <c r="H408" s="7">
        <f t="shared" si="101"/>
        <v>126.4</v>
      </c>
      <c r="J408" s="6" t="str">
        <f t="shared" si="95"/>
        <v>1325-01</v>
      </c>
      <c r="K408" s="7" t="str">
        <f t="shared" si="102"/>
        <v>WASHER</v>
      </c>
      <c r="L408" s="7" t="str">
        <f t="shared" si="103"/>
        <v>O</v>
      </c>
      <c r="N408" s="8" t="s">
        <v>367</v>
      </c>
      <c r="O408" s="9" t="s">
        <v>2161</v>
      </c>
      <c r="P408" s="9">
        <v>158</v>
      </c>
      <c r="R408" s="10" t="str">
        <f t="shared" si="104"/>
        <v>1325-01</v>
      </c>
      <c r="S408" s="11" t="e">
        <f>VLOOKUP(R408,'정형공정 적용리스트'!$A:$D,3,FALSE)</f>
        <v>#N/A</v>
      </c>
      <c r="T408" s="11" t="s">
        <v>2340</v>
      </c>
    </row>
    <row r="409" spans="2:20">
      <c r="B409" s="6" t="str">
        <f t="shared" si="96"/>
        <v>2076-11</v>
      </c>
      <c r="C409" s="7" t="str">
        <f t="shared" si="97"/>
        <v>BODY RETAINER</v>
      </c>
      <c r="D409" s="7">
        <f t="shared" si="98"/>
        <v>81.5</v>
      </c>
      <c r="F409" s="6" t="str">
        <f t="shared" si="99"/>
        <v>2076-11</v>
      </c>
      <c r="G409" s="7" t="str">
        <f t="shared" si="100"/>
        <v>BODY RETAINER</v>
      </c>
      <c r="H409" s="7">
        <f t="shared" si="101"/>
        <v>97.8</v>
      </c>
      <c r="J409" s="6" t="str">
        <f t="shared" si="95"/>
        <v>2076-11</v>
      </c>
      <c r="K409" s="7" t="str">
        <f t="shared" si="102"/>
        <v>BODY RETAINER</v>
      </c>
      <c r="L409" s="7">
        <f t="shared" si="103"/>
        <v>130.4</v>
      </c>
      <c r="N409" s="8" t="s">
        <v>2545</v>
      </c>
      <c r="O409" s="9" t="s">
        <v>2162</v>
      </c>
      <c r="P409" s="9">
        <v>163</v>
      </c>
      <c r="R409" s="10" t="str">
        <f t="shared" si="104"/>
        <v>2076-11</v>
      </c>
      <c r="S409" s="11">
        <f>VLOOKUP(R409,'정형공정 적용리스트'!$A:$D,3,FALSE)</f>
        <v>163</v>
      </c>
      <c r="T409" s="11">
        <f t="shared" ref="T409:T410" si="107">IF(S409&gt;0,S409*0.8,"O")</f>
        <v>130.4</v>
      </c>
    </row>
    <row r="410" spans="2:20">
      <c r="B410" s="6" t="str">
        <f t="shared" si="96"/>
        <v>2076-15</v>
      </c>
      <c r="C410" s="7" t="str">
        <f t="shared" si="97"/>
        <v>BODY RETAINER</v>
      </c>
      <c r="D410" s="7">
        <f t="shared" si="98"/>
        <v>76.5</v>
      </c>
      <c r="F410" s="6" t="str">
        <f t="shared" si="99"/>
        <v>2076-15</v>
      </c>
      <c r="G410" s="7" t="str">
        <f t="shared" si="100"/>
        <v>BODY RETAINER</v>
      </c>
      <c r="H410" s="7">
        <f t="shared" si="101"/>
        <v>91.8</v>
      </c>
      <c r="J410" s="6" t="str">
        <f t="shared" si="95"/>
        <v>2076-15</v>
      </c>
      <c r="K410" s="7" t="str">
        <f t="shared" si="102"/>
        <v>BODY RETAINER</v>
      </c>
      <c r="L410" s="7">
        <f t="shared" si="103"/>
        <v>122.4</v>
      </c>
      <c r="N410" s="8" t="s">
        <v>2541</v>
      </c>
      <c r="O410" s="9" t="s">
        <v>2162</v>
      </c>
      <c r="P410" s="9">
        <v>153</v>
      </c>
      <c r="R410" s="10" t="str">
        <f t="shared" si="104"/>
        <v>2076-15</v>
      </c>
      <c r="S410" s="11">
        <f>VLOOKUP(R410,'정형공정 적용리스트'!$A:$D,3,FALSE)</f>
        <v>153</v>
      </c>
      <c r="T410" s="11">
        <f t="shared" si="107"/>
        <v>122.4</v>
      </c>
    </row>
    <row r="411" spans="2:20">
      <c r="B411" s="6" t="str">
        <f t="shared" si="96"/>
        <v>1630-08</v>
      </c>
      <c r="C411" s="7" t="str">
        <f t="shared" si="97"/>
        <v>RS RETAINER</v>
      </c>
      <c r="D411" s="7">
        <f t="shared" si="98"/>
        <v>82</v>
      </c>
      <c r="F411" s="6" t="str">
        <f t="shared" si="99"/>
        <v>1630-08</v>
      </c>
      <c r="G411" s="7" t="str">
        <f t="shared" si="100"/>
        <v>RS RETAINER</v>
      </c>
      <c r="H411" s="7">
        <f t="shared" si="101"/>
        <v>98.399999999999991</v>
      </c>
      <c r="J411" s="6" t="str">
        <f t="shared" si="95"/>
        <v>1630-08</v>
      </c>
      <c r="K411" s="7" t="str">
        <f t="shared" si="102"/>
        <v>RS RETAINER</v>
      </c>
      <c r="L411" s="7">
        <f t="shared" si="103"/>
        <v>131.20000000000002</v>
      </c>
      <c r="N411" s="8" t="s">
        <v>1835</v>
      </c>
      <c r="O411" s="9" t="s">
        <v>2634</v>
      </c>
      <c r="P411" s="9">
        <v>164</v>
      </c>
      <c r="R411" s="10" t="str">
        <f t="shared" si="104"/>
        <v>1630-08</v>
      </c>
      <c r="S411" s="11">
        <f>VLOOKUP(R411,'정형공정 적용리스트'!$A:$D,3,FALSE)</f>
        <v>164</v>
      </c>
      <c r="T411" s="11">
        <f t="shared" ref="T411:T416" si="108">IF(S411&gt;0,S411*0.8,"O")</f>
        <v>131.20000000000002</v>
      </c>
    </row>
    <row r="412" spans="2:20">
      <c r="B412" s="6" t="str">
        <f t="shared" si="96"/>
        <v>1630-08</v>
      </c>
      <c r="C412" s="7" t="str">
        <f t="shared" si="97"/>
        <v>RS RETAINER</v>
      </c>
      <c r="D412" s="7">
        <f t="shared" si="98"/>
        <v>82</v>
      </c>
      <c r="F412" s="6" t="str">
        <f t="shared" si="99"/>
        <v>1630-08</v>
      </c>
      <c r="G412" s="7" t="str">
        <f t="shared" si="100"/>
        <v>RS RETAINER</v>
      </c>
      <c r="H412" s="7">
        <f t="shared" si="101"/>
        <v>98.399999999999991</v>
      </c>
      <c r="J412" s="6" t="str">
        <f t="shared" si="95"/>
        <v>1630-08</v>
      </c>
      <c r="K412" s="7" t="str">
        <f t="shared" si="102"/>
        <v>RS RETAINER</v>
      </c>
      <c r="L412" s="7">
        <f t="shared" si="103"/>
        <v>131.20000000000002</v>
      </c>
      <c r="N412" s="8" t="s">
        <v>1835</v>
      </c>
      <c r="O412" s="9" t="s">
        <v>2634</v>
      </c>
      <c r="P412" s="9">
        <v>164</v>
      </c>
      <c r="R412" s="10" t="str">
        <f t="shared" si="104"/>
        <v>1630-08</v>
      </c>
      <c r="S412" s="11">
        <f>VLOOKUP(R412,'정형공정 적용리스트'!$A:$D,3,FALSE)</f>
        <v>164</v>
      </c>
      <c r="T412" s="11">
        <f t="shared" si="108"/>
        <v>131.20000000000002</v>
      </c>
    </row>
    <row r="413" spans="2:20">
      <c r="B413" s="6" t="str">
        <f t="shared" si="96"/>
        <v>2076-01</v>
      </c>
      <c r="C413" s="7" t="str">
        <f t="shared" si="97"/>
        <v>BODY RETAINER</v>
      </c>
      <c r="D413" s="7">
        <f t="shared" si="98"/>
        <v>82</v>
      </c>
      <c r="F413" s="6" t="str">
        <f t="shared" si="99"/>
        <v>2076-01</v>
      </c>
      <c r="G413" s="7" t="str">
        <f t="shared" si="100"/>
        <v>BODY RETAINER</v>
      </c>
      <c r="H413" s="7">
        <f t="shared" si="101"/>
        <v>98.399999999999991</v>
      </c>
      <c r="J413" s="6" t="str">
        <f t="shared" si="95"/>
        <v>2076-01</v>
      </c>
      <c r="K413" s="7" t="str">
        <f t="shared" si="102"/>
        <v>BODY RETAINER</v>
      </c>
      <c r="L413" s="7">
        <f t="shared" si="103"/>
        <v>131.20000000000002</v>
      </c>
      <c r="N413" s="8" t="s">
        <v>2540</v>
      </c>
      <c r="O413" s="9" t="s">
        <v>2162</v>
      </c>
      <c r="P413" s="9">
        <v>164</v>
      </c>
      <c r="R413" s="10" t="str">
        <f t="shared" si="104"/>
        <v>2076-01</v>
      </c>
      <c r="S413" s="11">
        <f>VLOOKUP(R413,'정형공정 적용리스트'!$A:$D,3,FALSE)</f>
        <v>164</v>
      </c>
      <c r="T413" s="11">
        <f t="shared" si="108"/>
        <v>131.20000000000002</v>
      </c>
    </row>
    <row r="414" spans="2:20">
      <c r="B414" s="6" t="str">
        <f t="shared" si="96"/>
        <v>2076-07</v>
      </c>
      <c r="C414" s="7" t="str">
        <f t="shared" si="97"/>
        <v>BODY RETAINER</v>
      </c>
      <c r="D414" s="7">
        <f t="shared" si="98"/>
        <v>82</v>
      </c>
      <c r="F414" s="6" t="str">
        <f t="shared" si="99"/>
        <v>2076-07</v>
      </c>
      <c r="G414" s="7" t="str">
        <f t="shared" si="100"/>
        <v>BODY RETAINER</v>
      </c>
      <c r="H414" s="7">
        <f t="shared" si="101"/>
        <v>98.399999999999991</v>
      </c>
      <c r="J414" s="6" t="str">
        <f t="shared" si="95"/>
        <v>2076-07</v>
      </c>
      <c r="K414" s="7" t="str">
        <f t="shared" si="102"/>
        <v>BODY RETAINER</v>
      </c>
      <c r="L414" s="7">
        <f t="shared" si="103"/>
        <v>131.20000000000002</v>
      </c>
      <c r="N414" s="8" t="s">
        <v>2542</v>
      </c>
      <c r="O414" s="9" t="s">
        <v>2162</v>
      </c>
      <c r="P414" s="9">
        <v>164</v>
      </c>
      <c r="R414" s="10" t="str">
        <f t="shared" si="104"/>
        <v>2076-07</v>
      </c>
      <c r="S414" s="11">
        <f>VLOOKUP(R414,'정형공정 적용리스트'!$A:$D,3,FALSE)</f>
        <v>164</v>
      </c>
      <c r="T414" s="11">
        <f t="shared" si="108"/>
        <v>131.20000000000002</v>
      </c>
    </row>
    <row r="415" spans="2:20">
      <c r="B415" s="6" t="str">
        <f t="shared" si="96"/>
        <v>2077-10</v>
      </c>
      <c r="C415" s="7" t="str">
        <f t="shared" si="97"/>
        <v>BODY RETAINER</v>
      </c>
      <c r="D415" s="7">
        <f t="shared" si="98"/>
        <v>82</v>
      </c>
      <c r="F415" s="6" t="str">
        <f t="shared" si="99"/>
        <v>2077-10</v>
      </c>
      <c r="G415" s="7" t="str">
        <f t="shared" si="100"/>
        <v>BODY RETAINER</v>
      </c>
      <c r="H415" s="7">
        <f t="shared" si="101"/>
        <v>98.399999999999991</v>
      </c>
      <c r="J415" s="6" t="str">
        <f t="shared" si="95"/>
        <v>2077-10</v>
      </c>
      <c r="K415" s="7" t="str">
        <f t="shared" si="102"/>
        <v>BODY RETAINER</v>
      </c>
      <c r="L415" s="7">
        <f t="shared" si="103"/>
        <v>131.20000000000002</v>
      </c>
      <c r="N415" s="8" t="s">
        <v>2656</v>
      </c>
      <c r="O415" s="9" t="s">
        <v>2162</v>
      </c>
      <c r="P415" s="9">
        <v>164</v>
      </c>
      <c r="R415" s="10" t="str">
        <f t="shared" si="104"/>
        <v>2077-10</v>
      </c>
      <c r="S415" s="11">
        <f>VLOOKUP(R415,'정형공정 적용리스트'!$A:$D,3,FALSE)</f>
        <v>164</v>
      </c>
      <c r="T415" s="11">
        <f t="shared" si="108"/>
        <v>131.20000000000002</v>
      </c>
    </row>
    <row r="416" spans="2:20">
      <c r="B416" s="6" t="str">
        <f t="shared" si="96"/>
        <v>786-03</v>
      </c>
      <c r="C416" s="7" t="str">
        <f t="shared" si="97"/>
        <v>BODY</v>
      </c>
      <c r="D416" s="7">
        <f t="shared" si="98"/>
        <v>82</v>
      </c>
      <c r="F416" s="6" t="str">
        <f t="shared" si="99"/>
        <v>786-03</v>
      </c>
      <c r="G416" s="7" t="str">
        <f t="shared" si="100"/>
        <v>BODY</v>
      </c>
      <c r="H416" s="7">
        <f t="shared" si="101"/>
        <v>98.399999999999991</v>
      </c>
      <c r="J416" s="6" t="str">
        <f t="shared" si="95"/>
        <v>786-03</v>
      </c>
      <c r="K416" s="7" t="str">
        <f t="shared" si="102"/>
        <v>BODY</v>
      </c>
      <c r="L416" s="7">
        <f t="shared" si="103"/>
        <v>131.20000000000002</v>
      </c>
      <c r="N416" s="8" t="s">
        <v>102</v>
      </c>
      <c r="O416" s="9" t="s">
        <v>2156</v>
      </c>
      <c r="P416" s="9">
        <v>164</v>
      </c>
      <c r="R416" s="10" t="str">
        <f t="shared" si="104"/>
        <v>786-03</v>
      </c>
      <c r="S416" s="11">
        <f>VLOOKUP(R416,'정형공정 적용리스트'!$A:$D,3,FALSE)</f>
        <v>164</v>
      </c>
      <c r="T416" s="11">
        <f t="shared" si="108"/>
        <v>131.20000000000002</v>
      </c>
    </row>
    <row r="417" spans="2:20">
      <c r="B417" s="6" t="str">
        <f t="shared" si="96"/>
        <v>807-09</v>
      </c>
      <c r="C417" s="7" t="str">
        <f t="shared" si="97"/>
        <v>REB,RETAINER</v>
      </c>
      <c r="D417" s="7">
        <f t="shared" si="98"/>
        <v>60</v>
      </c>
      <c r="F417" s="6" t="str">
        <f t="shared" si="99"/>
        <v>807-09</v>
      </c>
      <c r="G417" s="7" t="str">
        <f t="shared" si="100"/>
        <v>REB,RETAINER</v>
      </c>
      <c r="H417" s="7">
        <f t="shared" si="101"/>
        <v>72</v>
      </c>
      <c r="J417" s="6" t="str">
        <f t="shared" si="95"/>
        <v>807-09</v>
      </c>
      <c r="K417" s="7" t="str">
        <f t="shared" si="102"/>
        <v>REB,RETAINER</v>
      </c>
      <c r="L417" s="7">
        <f t="shared" si="103"/>
        <v>96</v>
      </c>
      <c r="N417" s="8" t="s">
        <v>1543</v>
      </c>
      <c r="O417" s="9" t="s">
        <v>2155</v>
      </c>
      <c r="P417" s="9">
        <v>120</v>
      </c>
      <c r="R417" s="10" t="str">
        <f t="shared" si="104"/>
        <v>807-09</v>
      </c>
      <c r="S417" s="11">
        <f>VLOOKUP(R417,'정형공정 적용리스트'!$A:$D,3,FALSE)</f>
        <v>120</v>
      </c>
      <c r="T417" s="11">
        <f t="shared" si="106"/>
        <v>96</v>
      </c>
    </row>
    <row r="418" spans="2:20">
      <c r="B418" s="6" t="str">
        <f t="shared" si="96"/>
        <v>861-01</v>
      </c>
      <c r="C418" s="7" t="str">
        <f t="shared" si="97"/>
        <v>BODY</v>
      </c>
      <c r="D418" s="7">
        <f t="shared" si="98"/>
        <v>80.5</v>
      </c>
      <c r="F418" s="6" t="str">
        <f t="shared" si="99"/>
        <v>861-01</v>
      </c>
      <c r="G418" s="7" t="str">
        <f t="shared" si="100"/>
        <v>BODY</v>
      </c>
      <c r="H418" s="7">
        <f t="shared" si="101"/>
        <v>96.6</v>
      </c>
      <c r="J418" s="6" t="str">
        <f t="shared" si="95"/>
        <v>861-01</v>
      </c>
      <c r="K418" s="7" t="str">
        <f t="shared" si="102"/>
        <v>BODY</v>
      </c>
      <c r="L418" s="7">
        <f t="shared" si="103"/>
        <v>128.80000000000001</v>
      </c>
      <c r="N418" s="8" t="s">
        <v>852</v>
      </c>
      <c r="O418" s="9" t="s">
        <v>2156</v>
      </c>
      <c r="P418" s="9">
        <v>161</v>
      </c>
      <c r="R418" s="10" t="str">
        <f t="shared" si="104"/>
        <v>861-01</v>
      </c>
      <c r="S418" s="11">
        <f>VLOOKUP(R418,'정형공정 적용리스트'!$A:$D,3,FALSE)</f>
        <v>161</v>
      </c>
      <c r="T418" s="11">
        <f t="shared" si="106"/>
        <v>128.80000000000001</v>
      </c>
    </row>
    <row r="419" spans="2:20">
      <c r="B419" s="6" t="str">
        <f t="shared" si="96"/>
        <v>1630-07</v>
      </c>
      <c r="C419" s="7" t="str">
        <f t="shared" si="97"/>
        <v>RS RETAINER</v>
      </c>
      <c r="D419" s="7">
        <f t="shared" si="98"/>
        <v>82.5</v>
      </c>
      <c r="F419" s="6" t="str">
        <f t="shared" si="99"/>
        <v>1630-07</v>
      </c>
      <c r="G419" s="7" t="str">
        <f t="shared" si="100"/>
        <v>RS RETAINER</v>
      </c>
      <c r="H419" s="7">
        <f t="shared" si="101"/>
        <v>99</v>
      </c>
      <c r="J419" s="6" t="str">
        <f t="shared" si="95"/>
        <v>1630-07</v>
      </c>
      <c r="K419" s="7" t="str">
        <f t="shared" si="102"/>
        <v>RS RETAINER</v>
      </c>
      <c r="L419" s="7">
        <f t="shared" si="103"/>
        <v>132</v>
      </c>
      <c r="N419" s="8" t="s">
        <v>1711</v>
      </c>
      <c r="O419" s="9" t="s">
        <v>2634</v>
      </c>
      <c r="P419" s="9">
        <v>165</v>
      </c>
      <c r="R419" s="10" t="str">
        <f t="shared" si="104"/>
        <v>1630-07</v>
      </c>
      <c r="S419" s="11">
        <f>VLOOKUP(R419,'정형공정 적용리스트'!$A:$D,3,FALSE)</f>
        <v>165</v>
      </c>
      <c r="T419" s="11">
        <f t="shared" si="106"/>
        <v>132</v>
      </c>
    </row>
    <row r="420" spans="2:20">
      <c r="B420" s="6" t="str">
        <f t="shared" si="96"/>
        <v>1673-02</v>
      </c>
      <c r="C420" s="7" t="str">
        <f t="shared" si="97"/>
        <v>RS RETAINER</v>
      </c>
      <c r="D420" s="7">
        <f t="shared" si="98"/>
        <v>82.5</v>
      </c>
      <c r="F420" s="6" t="str">
        <f t="shared" si="99"/>
        <v>1673-02</v>
      </c>
      <c r="G420" s="7" t="str">
        <f t="shared" si="100"/>
        <v>RS RETAINER</v>
      </c>
      <c r="H420" s="7">
        <f t="shared" si="101"/>
        <v>99</v>
      </c>
      <c r="J420" s="6" t="str">
        <f t="shared" si="95"/>
        <v>1673-02</v>
      </c>
      <c r="K420" s="7" t="str">
        <f t="shared" si="102"/>
        <v>RS RETAINER</v>
      </c>
      <c r="L420" s="7">
        <f t="shared" si="103"/>
        <v>132</v>
      </c>
      <c r="N420" s="8" t="s">
        <v>1677</v>
      </c>
      <c r="O420" s="9" t="s">
        <v>2634</v>
      </c>
      <c r="P420" s="9">
        <v>165</v>
      </c>
      <c r="R420" s="10" t="str">
        <f t="shared" si="104"/>
        <v>1673-02</v>
      </c>
      <c r="S420" s="11">
        <f>VLOOKUP(R420,'정형공정 적용리스트'!$A:$D,3,FALSE)</f>
        <v>165</v>
      </c>
      <c r="T420" s="11">
        <f t="shared" si="106"/>
        <v>132</v>
      </c>
    </row>
    <row r="421" spans="2:20">
      <c r="B421" s="6" t="str">
        <f t="shared" si="96"/>
        <v>1673-03</v>
      </c>
      <c r="C421" s="7" t="str">
        <f t="shared" si="97"/>
        <v>RS RETAINER</v>
      </c>
      <c r="D421" s="7">
        <f t="shared" si="98"/>
        <v>82.5</v>
      </c>
      <c r="F421" s="6" t="str">
        <f t="shared" si="99"/>
        <v>1673-03</v>
      </c>
      <c r="G421" s="7" t="str">
        <f t="shared" si="100"/>
        <v>RS RETAINER</v>
      </c>
      <c r="H421" s="7">
        <f t="shared" si="101"/>
        <v>99</v>
      </c>
      <c r="J421" s="6" t="str">
        <f t="shared" si="95"/>
        <v>1673-03</v>
      </c>
      <c r="K421" s="7" t="str">
        <f t="shared" si="102"/>
        <v>RS RETAINER</v>
      </c>
      <c r="L421" s="7">
        <f t="shared" si="103"/>
        <v>132</v>
      </c>
      <c r="N421" s="8" t="s">
        <v>1678</v>
      </c>
      <c r="O421" s="9" t="s">
        <v>2634</v>
      </c>
      <c r="P421" s="9">
        <v>165</v>
      </c>
      <c r="R421" s="10" t="str">
        <f t="shared" si="104"/>
        <v>1673-03</v>
      </c>
      <c r="S421" s="11">
        <f>VLOOKUP(R421,'정형공정 적용리스트'!$A:$D,3,FALSE)</f>
        <v>165</v>
      </c>
      <c r="T421" s="11">
        <f t="shared" si="106"/>
        <v>132</v>
      </c>
    </row>
    <row r="422" spans="2:20">
      <c r="B422" s="6" t="str">
        <f t="shared" si="96"/>
        <v>2076-08</v>
      </c>
      <c r="C422" s="7" t="str">
        <f t="shared" si="97"/>
        <v>BODY RETAINER</v>
      </c>
      <c r="D422" s="7">
        <f t="shared" si="98"/>
        <v>82.5</v>
      </c>
      <c r="F422" s="6" t="str">
        <f t="shared" si="99"/>
        <v>2076-08</v>
      </c>
      <c r="G422" s="7" t="str">
        <f t="shared" si="100"/>
        <v>BODY RETAINER</v>
      </c>
      <c r="H422" s="7">
        <f t="shared" si="101"/>
        <v>99</v>
      </c>
      <c r="J422" s="6" t="str">
        <f t="shared" si="95"/>
        <v>2076-08</v>
      </c>
      <c r="K422" s="7" t="str">
        <f t="shared" si="102"/>
        <v>BODY RETAINER</v>
      </c>
      <c r="L422" s="7">
        <f t="shared" si="103"/>
        <v>132</v>
      </c>
      <c r="N422" s="8" t="s">
        <v>2544</v>
      </c>
      <c r="O422" s="9" t="s">
        <v>2162</v>
      </c>
      <c r="P422" s="9">
        <v>165</v>
      </c>
      <c r="R422" s="10" t="str">
        <f t="shared" si="104"/>
        <v>2076-08</v>
      </c>
      <c r="S422" s="11">
        <f>VLOOKUP(R422,'정형공정 적용리스트'!$A:$D,3,FALSE)</f>
        <v>165</v>
      </c>
      <c r="T422" s="11">
        <f t="shared" si="106"/>
        <v>132</v>
      </c>
    </row>
    <row r="423" spans="2:20">
      <c r="B423" s="6" t="str">
        <f t="shared" si="96"/>
        <v>2076-12</v>
      </c>
      <c r="C423" s="7" t="str">
        <f t="shared" si="97"/>
        <v>BODY RETAINER</v>
      </c>
      <c r="D423" s="7">
        <f t="shared" si="98"/>
        <v>82.5</v>
      </c>
      <c r="F423" s="6" t="str">
        <f t="shared" si="99"/>
        <v>2076-12</v>
      </c>
      <c r="G423" s="7" t="str">
        <f t="shared" si="100"/>
        <v>BODY RETAINER</v>
      </c>
      <c r="H423" s="7">
        <f t="shared" si="101"/>
        <v>99</v>
      </c>
      <c r="J423" s="6" t="str">
        <f t="shared" si="95"/>
        <v>2076-12</v>
      </c>
      <c r="K423" s="7" t="str">
        <f t="shared" si="102"/>
        <v>BODY RETAINER</v>
      </c>
      <c r="L423" s="7">
        <f t="shared" si="103"/>
        <v>132</v>
      </c>
      <c r="N423" s="8" t="s">
        <v>2599</v>
      </c>
      <c r="O423" s="9" t="s">
        <v>2162</v>
      </c>
      <c r="P423" s="9">
        <v>165</v>
      </c>
      <c r="R423" s="10" t="str">
        <f t="shared" si="104"/>
        <v>2076-12</v>
      </c>
      <c r="S423" s="11">
        <f>VLOOKUP(R423,'정형공정 적용리스트'!$A:$D,3,FALSE)</f>
        <v>165</v>
      </c>
      <c r="T423" s="11">
        <f t="shared" si="106"/>
        <v>132</v>
      </c>
    </row>
    <row r="424" spans="2:20">
      <c r="B424" s="6" t="str">
        <f t="shared" si="96"/>
        <v>2076-13</v>
      </c>
      <c r="C424" s="7" t="str">
        <f t="shared" si="97"/>
        <v>BODY RETAINER</v>
      </c>
      <c r="D424" s="7">
        <f t="shared" si="98"/>
        <v>82.5</v>
      </c>
      <c r="F424" s="6" t="str">
        <f t="shared" si="99"/>
        <v>2076-13</v>
      </c>
      <c r="G424" s="7" t="str">
        <f t="shared" si="100"/>
        <v>BODY RETAINER</v>
      </c>
      <c r="H424" s="7">
        <f t="shared" si="101"/>
        <v>99</v>
      </c>
      <c r="J424" s="6" t="str">
        <f t="shared" si="95"/>
        <v>2076-13</v>
      </c>
      <c r="K424" s="7" t="str">
        <f t="shared" si="102"/>
        <v>BODY RETAINER</v>
      </c>
      <c r="L424" s="7">
        <f t="shared" si="103"/>
        <v>132</v>
      </c>
      <c r="N424" s="8" t="s">
        <v>2539</v>
      </c>
      <c r="O424" s="9" t="s">
        <v>2162</v>
      </c>
      <c r="P424" s="9">
        <v>165</v>
      </c>
      <c r="R424" s="10" t="str">
        <f t="shared" si="104"/>
        <v>2076-13</v>
      </c>
      <c r="S424" s="11">
        <f>VLOOKUP(R424,'정형공정 적용리스트'!$A:$D,3,FALSE)</f>
        <v>165</v>
      </c>
      <c r="T424" s="11">
        <f t="shared" si="106"/>
        <v>132</v>
      </c>
    </row>
    <row r="425" spans="2:20">
      <c r="B425" s="6" t="str">
        <f t="shared" si="96"/>
        <v>2076-14</v>
      </c>
      <c r="C425" s="7" t="str">
        <f t="shared" si="97"/>
        <v>BODY RETAINER</v>
      </c>
      <c r="D425" s="7">
        <f t="shared" si="98"/>
        <v>82.5</v>
      </c>
      <c r="F425" s="6" t="str">
        <f t="shared" si="99"/>
        <v>2076-14</v>
      </c>
      <c r="G425" s="7" t="str">
        <f t="shared" si="100"/>
        <v>BODY RETAINER</v>
      </c>
      <c r="H425" s="7">
        <f t="shared" si="101"/>
        <v>99</v>
      </c>
      <c r="J425" s="6" t="str">
        <f t="shared" si="95"/>
        <v>2076-14</v>
      </c>
      <c r="K425" s="7" t="str">
        <f t="shared" si="102"/>
        <v>BODY RETAINER</v>
      </c>
      <c r="L425" s="7">
        <f t="shared" si="103"/>
        <v>132</v>
      </c>
      <c r="N425" s="8" t="s">
        <v>2855</v>
      </c>
      <c r="O425" s="9" t="s">
        <v>2162</v>
      </c>
      <c r="P425" s="9">
        <v>165</v>
      </c>
      <c r="R425" s="10" t="str">
        <f t="shared" si="104"/>
        <v>2076-14</v>
      </c>
      <c r="S425" s="11">
        <f>VLOOKUP(R425,'정형공정 적용리스트'!$A:$D,3,FALSE)</f>
        <v>165</v>
      </c>
      <c r="T425" s="11">
        <f t="shared" si="106"/>
        <v>132</v>
      </c>
    </row>
    <row r="426" spans="2:20">
      <c r="B426" s="6" t="str">
        <f t="shared" si="96"/>
        <v>2077-06</v>
      </c>
      <c r="C426" s="7" t="str">
        <f t="shared" si="97"/>
        <v>BODY RETAINER</v>
      </c>
      <c r="D426" s="7">
        <f t="shared" si="98"/>
        <v>82.5</v>
      </c>
      <c r="F426" s="6" t="str">
        <f t="shared" si="99"/>
        <v>2077-06</v>
      </c>
      <c r="G426" s="7" t="str">
        <f t="shared" si="100"/>
        <v>BODY RETAINER</v>
      </c>
      <c r="H426" s="7">
        <f t="shared" si="101"/>
        <v>99</v>
      </c>
      <c r="J426" s="6" t="str">
        <f t="shared" si="95"/>
        <v>2077-06</v>
      </c>
      <c r="K426" s="7" t="str">
        <f t="shared" si="102"/>
        <v>BODY RETAINER</v>
      </c>
      <c r="L426" s="7">
        <f t="shared" si="103"/>
        <v>132</v>
      </c>
      <c r="N426" s="8" t="s">
        <v>2548</v>
      </c>
      <c r="O426" s="9" t="s">
        <v>2162</v>
      </c>
      <c r="P426" s="9">
        <v>165</v>
      </c>
      <c r="R426" s="10" t="str">
        <f t="shared" si="104"/>
        <v>2077-06</v>
      </c>
      <c r="S426" s="11">
        <f>VLOOKUP(R426,'정형공정 적용리스트'!$A:$D,3,FALSE)</f>
        <v>165</v>
      </c>
      <c r="T426" s="11">
        <f t="shared" si="106"/>
        <v>132</v>
      </c>
    </row>
    <row r="427" spans="2:20">
      <c r="B427" s="6" t="str">
        <f t="shared" si="96"/>
        <v>661-06</v>
      </c>
      <c r="C427" s="7" t="str">
        <f t="shared" si="97"/>
        <v>BODY</v>
      </c>
      <c r="D427" s="7">
        <f t="shared" si="98"/>
        <v>82.5</v>
      </c>
      <c r="F427" s="6" t="str">
        <f t="shared" si="99"/>
        <v>661-06</v>
      </c>
      <c r="G427" s="7" t="str">
        <f t="shared" si="100"/>
        <v>BODY</v>
      </c>
      <c r="H427" s="7">
        <f t="shared" si="101"/>
        <v>99</v>
      </c>
      <c r="J427" s="6" t="str">
        <f t="shared" si="95"/>
        <v>661-06</v>
      </c>
      <c r="K427" s="7" t="str">
        <f t="shared" si="102"/>
        <v>BODY</v>
      </c>
      <c r="L427" s="7">
        <f t="shared" si="103"/>
        <v>132</v>
      </c>
      <c r="N427" s="8" t="s">
        <v>615</v>
      </c>
      <c r="O427" s="9" t="s">
        <v>2156</v>
      </c>
      <c r="P427" s="9">
        <v>165</v>
      </c>
      <c r="R427" s="10" t="str">
        <f t="shared" si="104"/>
        <v>661-06</v>
      </c>
      <c r="S427" s="11">
        <f>VLOOKUP(R427,'정형공정 적용리스트'!$A:$D,3,FALSE)</f>
        <v>165</v>
      </c>
      <c r="T427" s="11">
        <f t="shared" si="106"/>
        <v>132</v>
      </c>
    </row>
    <row r="428" spans="2:20">
      <c r="B428" s="6" t="str">
        <f t="shared" si="96"/>
        <v>853-27</v>
      </c>
      <c r="C428" s="7" t="str">
        <f t="shared" si="97"/>
        <v>REB,RETAINER</v>
      </c>
      <c r="D428" s="7">
        <f t="shared" si="98"/>
        <v>69</v>
      </c>
      <c r="F428" s="6" t="str">
        <f t="shared" si="99"/>
        <v>853-27</v>
      </c>
      <c r="G428" s="7" t="str">
        <f t="shared" si="100"/>
        <v>REB,RETAINER</v>
      </c>
      <c r="H428" s="7">
        <f t="shared" si="101"/>
        <v>82.8</v>
      </c>
      <c r="J428" s="6" t="str">
        <f t="shared" si="95"/>
        <v>853-27</v>
      </c>
      <c r="K428" s="7" t="str">
        <f t="shared" si="102"/>
        <v>REB,RETAINER</v>
      </c>
      <c r="L428" s="7">
        <f t="shared" si="103"/>
        <v>110.4</v>
      </c>
      <c r="N428" s="8" t="s">
        <v>195</v>
      </c>
      <c r="O428" s="9" t="s">
        <v>2155</v>
      </c>
      <c r="P428" s="9">
        <v>138</v>
      </c>
      <c r="R428" s="10" t="str">
        <f t="shared" si="104"/>
        <v>853-27</v>
      </c>
      <c r="S428" s="11">
        <f>VLOOKUP(R428,'정형공정 적용리스트'!$A:$D,3,FALSE)</f>
        <v>138</v>
      </c>
      <c r="T428" s="11">
        <f t="shared" si="106"/>
        <v>110.4</v>
      </c>
    </row>
    <row r="429" spans="2:20">
      <c r="B429" s="6" t="str">
        <f t="shared" si="96"/>
        <v>861-05</v>
      </c>
      <c r="C429" s="7" t="str">
        <f t="shared" si="97"/>
        <v>BODY</v>
      </c>
      <c r="D429" s="7">
        <f t="shared" si="98"/>
        <v>82.5</v>
      </c>
      <c r="F429" s="6" t="str">
        <f t="shared" si="99"/>
        <v>861-05</v>
      </c>
      <c r="G429" s="7" t="str">
        <f t="shared" si="100"/>
        <v>BODY</v>
      </c>
      <c r="H429" s="7">
        <f t="shared" si="101"/>
        <v>99</v>
      </c>
      <c r="J429" s="6" t="str">
        <f t="shared" si="95"/>
        <v>861-05</v>
      </c>
      <c r="K429" s="7" t="str">
        <f t="shared" si="102"/>
        <v>BODY</v>
      </c>
      <c r="L429" s="7">
        <f t="shared" si="103"/>
        <v>132</v>
      </c>
      <c r="N429" s="8" t="s">
        <v>856</v>
      </c>
      <c r="O429" s="9" t="s">
        <v>2156</v>
      </c>
      <c r="P429" s="9">
        <v>165</v>
      </c>
      <c r="R429" s="10" t="str">
        <f t="shared" si="104"/>
        <v>861-05</v>
      </c>
      <c r="S429" s="11">
        <f>VLOOKUP(R429,'정형공정 적용리스트'!$A:$D,3,FALSE)</f>
        <v>165</v>
      </c>
      <c r="T429" s="11">
        <f t="shared" si="106"/>
        <v>132</v>
      </c>
    </row>
    <row r="430" spans="2:20">
      <c r="B430" s="6" t="str">
        <f t="shared" si="96"/>
        <v>1630-07</v>
      </c>
      <c r="C430" s="7" t="str">
        <f t="shared" si="97"/>
        <v>RS RETAINER</v>
      </c>
      <c r="D430" s="7">
        <f t="shared" si="98"/>
        <v>82.5</v>
      </c>
      <c r="F430" s="6" t="str">
        <f t="shared" si="99"/>
        <v>1630-07</v>
      </c>
      <c r="G430" s="7" t="str">
        <f t="shared" si="100"/>
        <v>RS RETAINER</v>
      </c>
      <c r="H430" s="7">
        <f t="shared" si="101"/>
        <v>99</v>
      </c>
      <c r="J430" s="6" t="str">
        <f t="shared" si="95"/>
        <v>1630-07</v>
      </c>
      <c r="K430" s="7" t="str">
        <f t="shared" si="102"/>
        <v>RS RETAINER</v>
      </c>
      <c r="L430" s="7">
        <f t="shared" si="103"/>
        <v>132</v>
      </c>
      <c r="N430" s="8" t="s">
        <v>1711</v>
      </c>
      <c r="O430" s="9" t="s">
        <v>2634</v>
      </c>
      <c r="P430" s="9">
        <v>165</v>
      </c>
      <c r="R430" s="10" t="str">
        <f t="shared" si="104"/>
        <v>1630-07</v>
      </c>
      <c r="S430" s="11">
        <f>VLOOKUP(R430,'정형공정 적용리스트'!$A:$D,3,FALSE)</f>
        <v>165</v>
      </c>
      <c r="T430" s="11">
        <f t="shared" si="106"/>
        <v>132</v>
      </c>
    </row>
    <row r="431" spans="2:20">
      <c r="B431" s="6" t="str">
        <f t="shared" si="96"/>
        <v>1673-02</v>
      </c>
      <c r="C431" s="7" t="str">
        <f t="shared" si="97"/>
        <v>RS RETAINER</v>
      </c>
      <c r="D431" s="7">
        <f t="shared" si="98"/>
        <v>82.5</v>
      </c>
      <c r="F431" s="6" t="str">
        <f t="shared" si="99"/>
        <v>1673-02</v>
      </c>
      <c r="G431" s="7" t="str">
        <f t="shared" si="100"/>
        <v>RS RETAINER</v>
      </c>
      <c r="H431" s="7">
        <f t="shared" si="101"/>
        <v>99</v>
      </c>
      <c r="J431" s="6" t="str">
        <f t="shared" si="95"/>
        <v>1673-02</v>
      </c>
      <c r="K431" s="7" t="str">
        <f t="shared" si="102"/>
        <v>RS RETAINER</v>
      </c>
      <c r="L431" s="7">
        <f t="shared" si="103"/>
        <v>132</v>
      </c>
      <c r="N431" s="8" t="s">
        <v>1677</v>
      </c>
      <c r="O431" s="9" t="s">
        <v>2634</v>
      </c>
      <c r="P431" s="9">
        <v>165</v>
      </c>
      <c r="R431" s="10" t="str">
        <f t="shared" si="104"/>
        <v>1673-02</v>
      </c>
      <c r="S431" s="11">
        <f>VLOOKUP(R431,'정형공정 적용리스트'!$A:$D,3,FALSE)</f>
        <v>165</v>
      </c>
      <c r="T431" s="11">
        <f t="shared" si="106"/>
        <v>132</v>
      </c>
    </row>
    <row r="432" spans="2:20">
      <c r="B432" s="6" t="str">
        <f t="shared" si="96"/>
        <v>2077-06</v>
      </c>
      <c r="C432" s="7" t="str">
        <f t="shared" si="97"/>
        <v>BODY RETAINER</v>
      </c>
      <c r="D432" s="7">
        <f t="shared" si="98"/>
        <v>82.5</v>
      </c>
      <c r="F432" s="6" t="str">
        <f t="shared" si="99"/>
        <v>2077-06</v>
      </c>
      <c r="G432" s="7" t="str">
        <f t="shared" si="100"/>
        <v>BODY RETAINER</v>
      </c>
      <c r="H432" s="7">
        <f t="shared" si="101"/>
        <v>99</v>
      </c>
      <c r="J432" s="6" t="str">
        <f t="shared" si="95"/>
        <v>2077-06</v>
      </c>
      <c r="K432" s="7" t="str">
        <f t="shared" si="102"/>
        <v>BODY RETAINER</v>
      </c>
      <c r="L432" s="7">
        <f t="shared" si="103"/>
        <v>132</v>
      </c>
      <c r="N432" s="8" t="s">
        <v>2548</v>
      </c>
      <c r="O432" s="9" t="s">
        <v>2162</v>
      </c>
      <c r="P432" s="9">
        <v>165</v>
      </c>
      <c r="R432" s="10" t="str">
        <f t="shared" si="104"/>
        <v>2077-06</v>
      </c>
      <c r="S432" s="11">
        <f>VLOOKUP(R432,'정형공정 적용리스트'!$A:$D,3,FALSE)</f>
        <v>165</v>
      </c>
      <c r="T432" s="11">
        <f t="shared" si="106"/>
        <v>132</v>
      </c>
    </row>
    <row r="433" spans="2:20">
      <c r="B433" s="6" t="str">
        <f t="shared" si="96"/>
        <v>2077-07</v>
      </c>
      <c r="C433" s="7" t="str">
        <f t="shared" si="97"/>
        <v>BODY RETAINER</v>
      </c>
      <c r="D433" s="7">
        <f t="shared" si="98"/>
        <v>83</v>
      </c>
      <c r="F433" s="6" t="str">
        <f t="shared" si="99"/>
        <v>2077-07</v>
      </c>
      <c r="G433" s="7" t="str">
        <f t="shared" si="100"/>
        <v>BODY RETAINER</v>
      </c>
      <c r="H433" s="7">
        <f t="shared" si="101"/>
        <v>99.6</v>
      </c>
      <c r="J433" s="6" t="str">
        <f t="shared" si="95"/>
        <v>2077-07</v>
      </c>
      <c r="K433" s="7" t="str">
        <f t="shared" si="102"/>
        <v>BODY RETAINER</v>
      </c>
      <c r="L433" s="7">
        <f t="shared" si="103"/>
        <v>132.80000000000001</v>
      </c>
      <c r="N433" s="8" t="s">
        <v>2549</v>
      </c>
      <c r="O433" s="9" t="s">
        <v>2162</v>
      </c>
      <c r="P433" s="9">
        <v>166</v>
      </c>
      <c r="R433" s="10" t="str">
        <f t="shared" si="104"/>
        <v>2077-07</v>
      </c>
      <c r="S433" s="11">
        <f>VLOOKUP(R433,'정형공정 적용리스트'!$A:$D,3,FALSE)</f>
        <v>166</v>
      </c>
      <c r="T433" s="11">
        <f t="shared" si="106"/>
        <v>132.80000000000001</v>
      </c>
    </row>
    <row r="434" spans="2:20">
      <c r="B434" s="6" t="str">
        <f t="shared" si="96"/>
        <v>2077-08</v>
      </c>
      <c r="C434" s="7" t="str">
        <f t="shared" si="97"/>
        <v>BODY RETAINER</v>
      </c>
      <c r="D434" s="7">
        <f t="shared" si="98"/>
        <v>83</v>
      </c>
      <c r="F434" s="6" t="str">
        <f t="shared" si="99"/>
        <v>2077-08</v>
      </c>
      <c r="G434" s="7" t="str">
        <f t="shared" si="100"/>
        <v>BODY RETAINER</v>
      </c>
      <c r="H434" s="7">
        <f t="shared" si="101"/>
        <v>99.6</v>
      </c>
      <c r="J434" s="6" t="str">
        <f t="shared" si="95"/>
        <v>2077-08</v>
      </c>
      <c r="K434" s="7" t="str">
        <f t="shared" si="102"/>
        <v>BODY RETAINER</v>
      </c>
      <c r="L434" s="7">
        <f t="shared" si="103"/>
        <v>132.80000000000001</v>
      </c>
      <c r="N434" s="8" t="s">
        <v>2550</v>
      </c>
      <c r="O434" s="9" t="s">
        <v>2162</v>
      </c>
      <c r="P434" s="9">
        <v>166</v>
      </c>
      <c r="R434" s="10" t="str">
        <f t="shared" si="104"/>
        <v>2077-08</v>
      </c>
      <c r="S434" s="11">
        <f>VLOOKUP(R434,'정형공정 적용리스트'!$A:$D,3,FALSE)</f>
        <v>166</v>
      </c>
      <c r="T434" s="11">
        <f t="shared" si="106"/>
        <v>132.80000000000001</v>
      </c>
    </row>
    <row r="435" spans="2:20">
      <c r="B435" s="6" t="str">
        <f t="shared" si="96"/>
        <v>2077-12</v>
      </c>
      <c r="C435" s="7" t="str">
        <f t="shared" si="97"/>
        <v>BODY RETAINER</v>
      </c>
      <c r="D435" s="7">
        <f t="shared" si="98"/>
        <v>83</v>
      </c>
      <c r="F435" s="6" t="str">
        <f t="shared" si="99"/>
        <v>2077-12</v>
      </c>
      <c r="G435" s="7" t="str">
        <f t="shared" si="100"/>
        <v>BODY RETAINER</v>
      </c>
      <c r="H435" s="7">
        <f t="shared" si="101"/>
        <v>99.6</v>
      </c>
      <c r="J435" s="6" t="str">
        <f t="shared" si="95"/>
        <v>2077-12</v>
      </c>
      <c r="K435" s="7" t="str">
        <f t="shared" si="102"/>
        <v>BODY RETAINER</v>
      </c>
      <c r="L435" s="7">
        <f t="shared" si="103"/>
        <v>132.80000000000001</v>
      </c>
      <c r="N435" s="8" t="s">
        <v>2553</v>
      </c>
      <c r="O435" s="9" t="s">
        <v>2162</v>
      </c>
      <c r="P435" s="9">
        <v>166</v>
      </c>
      <c r="R435" s="10" t="str">
        <f t="shared" si="104"/>
        <v>2077-12</v>
      </c>
      <c r="S435" s="11">
        <f>VLOOKUP(R435,'정형공정 적용리스트'!$A:$D,3,FALSE)</f>
        <v>166</v>
      </c>
      <c r="T435" s="11">
        <f t="shared" si="106"/>
        <v>132.80000000000001</v>
      </c>
    </row>
    <row r="436" spans="2:20">
      <c r="B436" s="6" t="str">
        <f t="shared" si="96"/>
        <v>1821-01</v>
      </c>
      <c r="C436" s="7" t="str">
        <f t="shared" si="97"/>
        <v>REB,RETAINER</v>
      </c>
      <c r="D436" s="7">
        <f t="shared" si="98"/>
        <v>83.5</v>
      </c>
      <c r="F436" s="6" t="str">
        <f t="shared" si="99"/>
        <v>1821-01</v>
      </c>
      <c r="G436" s="7" t="str">
        <f t="shared" si="100"/>
        <v>REB,RETAINER</v>
      </c>
      <c r="H436" s="7">
        <f t="shared" si="101"/>
        <v>100.2</v>
      </c>
      <c r="J436" s="6" t="str">
        <f t="shared" si="95"/>
        <v>1821-01</v>
      </c>
      <c r="K436" s="7" t="str">
        <f t="shared" si="102"/>
        <v>REB,RETAINER</v>
      </c>
      <c r="L436" s="7">
        <f t="shared" si="103"/>
        <v>133.6</v>
      </c>
      <c r="N436" s="8" t="s">
        <v>1761</v>
      </c>
      <c r="O436" s="9" t="s">
        <v>2155</v>
      </c>
      <c r="P436" s="9">
        <v>167</v>
      </c>
      <c r="R436" s="10" t="str">
        <f t="shared" si="104"/>
        <v>1821-01</v>
      </c>
      <c r="S436" s="11">
        <f>VLOOKUP(R436,'정형공정 적용리스트'!$A:$D,3,FALSE)</f>
        <v>167</v>
      </c>
      <c r="T436" s="11">
        <f t="shared" si="106"/>
        <v>133.6</v>
      </c>
    </row>
    <row r="437" spans="2:20">
      <c r="B437" s="6" t="str">
        <f t="shared" si="96"/>
        <v>1822-01</v>
      </c>
      <c r="C437" s="7" t="str">
        <f t="shared" si="97"/>
        <v>REB,RETAINER</v>
      </c>
      <c r="D437" s="7">
        <f t="shared" si="98"/>
        <v>83.5</v>
      </c>
      <c r="F437" s="6" t="str">
        <f t="shared" si="99"/>
        <v>1822-01</v>
      </c>
      <c r="G437" s="7" t="str">
        <f t="shared" si="100"/>
        <v>REB,RETAINER</v>
      </c>
      <c r="H437" s="7">
        <f t="shared" si="101"/>
        <v>100.2</v>
      </c>
      <c r="J437" s="6" t="str">
        <f t="shared" si="95"/>
        <v>1822-01</v>
      </c>
      <c r="K437" s="7" t="str">
        <f t="shared" si="102"/>
        <v>REB,RETAINER</v>
      </c>
      <c r="L437" s="7">
        <f t="shared" si="103"/>
        <v>133.6</v>
      </c>
      <c r="N437" s="8" t="s">
        <v>1762</v>
      </c>
      <c r="O437" s="9" t="s">
        <v>2155</v>
      </c>
      <c r="P437" s="9">
        <v>167</v>
      </c>
      <c r="R437" s="10" t="str">
        <f t="shared" si="104"/>
        <v>1822-01</v>
      </c>
      <c r="S437" s="11">
        <f>VLOOKUP(R437,'정형공정 적용리스트'!$A:$D,3,FALSE)</f>
        <v>167</v>
      </c>
      <c r="T437" s="11">
        <f t="shared" si="106"/>
        <v>133.6</v>
      </c>
    </row>
    <row r="438" spans="2:20">
      <c r="B438" s="6" t="str">
        <f t="shared" si="96"/>
        <v>2077-01</v>
      </c>
      <c r="C438" s="7" t="str">
        <f t="shared" si="97"/>
        <v>BODY RETAINER</v>
      </c>
      <c r="D438" s="7">
        <f t="shared" si="98"/>
        <v>83.5</v>
      </c>
      <c r="F438" s="6" t="str">
        <f t="shared" si="99"/>
        <v>2077-01</v>
      </c>
      <c r="G438" s="7" t="str">
        <f t="shared" si="100"/>
        <v>BODY RETAINER</v>
      </c>
      <c r="H438" s="7">
        <f t="shared" si="101"/>
        <v>100.2</v>
      </c>
      <c r="J438" s="6" t="str">
        <f t="shared" si="95"/>
        <v>2077-01</v>
      </c>
      <c r="K438" s="7" t="str">
        <f t="shared" si="102"/>
        <v>BODY RETAINER</v>
      </c>
      <c r="L438" s="7">
        <f t="shared" si="103"/>
        <v>133.6</v>
      </c>
      <c r="N438" s="8" t="s">
        <v>2546</v>
      </c>
      <c r="O438" s="9" t="s">
        <v>2162</v>
      </c>
      <c r="P438" s="9">
        <v>167</v>
      </c>
      <c r="R438" s="10" t="str">
        <f t="shared" si="104"/>
        <v>2077-01</v>
      </c>
      <c r="S438" s="11">
        <f>VLOOKUP(R438,'정형공정 적용리스트'!$A:$D,3,FALSE)</f>
        <v>167</v>
      </c>
      <c r="T438" s="11">
        <f t="shared" si="106"/>
        <v>133.6</v>
      </c>
    </row>
    <row r="439" spans="2:20">
      <c r="B439" s="6" t="str">
        <f t="shared" si="96"/>
        <v>2077-02</v>
      </c>
      <c r="C439" s="7" t="str">
        <f t="shared" si="97"/>
        <v>BODY RETAINER</v>
      </c>
      <c r="D439" s="7">
        <f t="shared" si="98"/>
        <v>83.5</v>
      </c>
      <c r="F439" s="6" t="str">
        <f t="shared" si="99"/>
        <v>2077-02</v>
      </c>
      <c r="G439" s="7" t="str">
        <f t="shared" si="100"/>
        <v>BODY RETAINER</v>
      </c>
      <c r="H439" s="7">
        <f t="shared" si="101"/>
        <v>100.2</v>
      </c>
      <c r="J439" s="6" t="str">
        <f t="shared" si="95"/>
        <v>2077-02</v>
      </c>
      <c r="K439" s="7" t="str">
        <f t="shared" si="102"/>
        <v>BODY RETAINER</v>
      </c>
      <c r="L439" s="7">
        <f t="shared" si="103"/>
        <v>133.6</v>
      </c>
      <c r="N439" s="8" t="s">
        <v>2547</v>
      </c>
      <c r="O439" s="9" t="s">
        <v>2162</v>
      </c>
      <c r="P439" s="9">
        <v>167</v>
      </c>
      <c r="R439" s="10" t="str">
        <f t="shared" si="104"/>
        <v>2077-02</v>
      </c>
      <c r="S439" s="11">
        <f>VLOOKUP(R439,'정형공정 적용리스트'!$A:$D,3,FALSE)</f>
        <v>167</v>
      </c>
      <c r="T439" s="11">
        <f t="shared" si="106"/>
        <v>133.6</v>
      </c>
    </row>
    <row r="440" spans="2:20">
      <c r="B440" s="6" t="str">
        <f t="shared" si="96"/>
        <v>2077-13</v>
      </c>
      <c r="C440" s="7" t="str">
        <f t="shared" si="97"/>
        <v>BODY RETAINER</v>
      </c>
      <c r="D440" s="7">
        <f t="shared" si="98"/>
        <v>83.5</v>
      </c>
      <c r="F440" s="6" t="str">
        <f t="shared" si="99"/>
        <v>2077-13</v>
      </c>
      <c r="G440" s="7" t="str">
        <f t="shared" si="100"/>
        <v>BODY RETAINER</v>
      </c>
      <c r="H440" s="7">
        <f t="shared" si="101"/>
        <v>100.2</v>
      </c>
      <c r="J440" s="6" t="str">
        <f t="shared" si="95"/>
        <v>2077-13</v>
      </c>
      <c r="K440" s="7" t="str">
        <f t="shared" si="102"/>
        <v>BODY RETAINER</v>
      </c>
      <c r="L440" s="7">
        <f t="shared" si="103"/>
        <v>133.6</v>
      </c>
      <c r="N440" s="8" t="s">
        <v>2657</v>
      </c>
      <c r="O440" s="9" t="s">
        <v>2162</v>
      </c>
      <c r="P440" s="9">
        <v>167</v>
      </c>
      <c r="R440" s="10" t="str">
        <f t="shared" si="104"/>
        <v>2077-13</v>
      </c>
      <c r="S440" s="11">
        <f>VLOOKUP(R440,'정형공정 적용리스트'!$A:$D,3,FALSE)</f>
        <v>167</v>
      </c>
      <c r="T440" s="11">
        <f t="shared" si="106"/>
        <v>133.6</v>
      </c>
    </row>
    <row r="441" spans="2:20">
      <c r="B441" s="6" t="str">
        <f t="shared" si="96"/>
        <v>2077-14</v>
      </c>
      <c r="C441" s="7" t="str">
        <f t="shared" si="97"/>
        <v>BODY RETAINER</v>
      </c>
      <c r="D441" s="7">
        <f t="shared" si="98"/>
        <v>83.5</v>
      </c>
      <c r="F441" s="6" t="str">
        <f t="shared" si="99"/>
        <v>2077-14</v>
      </c>
      <c r="G441" s="7" t="str">
        <f t="shared" si="100"/>
        <v>BODY RETAINER</v>
      </c>
      <c r="H441" s="7">
        <f t="shared" si="101"/>
        <v>100.2</v>
      </c>
      <c r="J441" s="6" t="str">
        <f t="shared" si="95"/>
        <v>2077-14</v>
      </c>
      <c r="K441" s="7" t="str">
        <f t="shared" si="102"/>
        <v>BODY RETAINER</v>
      </c>
      <c r="L441" s="7">
        <f t="shared" si="103"/>
        <v>133.6</v>
      </c>
      <c r="N441" s="8" t="s">
        <v>2551</v>
      </c>
      <c r="O441" s="9" t="s">
        <v>2162</v>
      </c>
      <c r="P441" s="9">
        <v>167</v>
      </c>
      <c r="R441" s="10" t="str">
        <f t="shared" si="104"/>
        <v>2077-14</v>
      </c>
      <c r="S441" s="11">
        <f>VLOOKUP(R441,'정형공정 적용리스트'!$A:$D,3,FALSE)</f>
        <v>167</v>
      </c>
      <c r="T441" s="11">
        <f t="shared" si="106"/>
        <v>133.6</v>
      </c>
    </row>
    <row r="442" spans="2:20">
      <c r="B442" s="6" t="str">
        <f t="shared" si="96"/>
        <v>2077-17</v>
      </c>
      <c r="C442" s="7" t="str">
        <f t="shared" si="97"/>
        <v>BODY RETAINER</v>
      </c>
      <c r="D442" s="7">
        <f t="shared" si="98"/>
        <v>83.5</v>
      </c>
      <c r="F442" s="6" t="str">
        <f t="shared" si="99"/>
        <v>2077-17</v>
      </c>
      <c r="G442" s="7" t="str">
        <f t="shared" si="100"/>
        <v>BODY RETAINER</v>
      </c>
      <c r="H442" s="7">
        <f t="shared" si="101"/>
        <v>100.2</v>
      </c>
      <c r="J442" s="6" t="str">
        <f t="shared" si="95"/>
        <v>2077-17</v>
      </c>
      <c r="K442" s="7" t="str">
        <f t="shared" si="102"/>
        <v>BODY RETAINER</v>
      </c>
      <c r="L442" s="7">
        <f t="shared" si="103"/>
        <v>133.6</v>
      </c>
      <c r="N442" s="8" t="s">
        <v>2658</v>
      </c>
      <c r="O442" s="9" t="s">
        <v>2162</v>
      </c>
      <c r="P442" s="9">
        <v>167</v>
      </c>
      <c r="R442" s="10" t="str">
        <f t="shared" si="104"/>
        <v>2077-17</v>
      </c>
      <c r="S442" s="11">
        <f>VLOOKUP(R442,'정형공정 적용리스트'!$A:$D,3,FALSE)</f>
        <v>167</v>
      </c>
      <c r="T442" s="11">
        <f t="shared" si="106"/>
        <v>133.6</v>
      </c>
    </row>
    <row r="443" spans="2:20">
      <c r="B443" s="6" t="str">
        <f t="shared" si="96"/>
        <v>2077-19</v>
      </c>
      <c r="C443" s="7" t="str">
        <f t="shared" si="97"/>
        <v>BODY RETAINER</v>
      </c>
      <c r="D443" s="7">
        <f t="shared" si="98"/>
        <v>83.5</v>
      </c>
      <c r="F443" s="6" t="str">
        <f t="shared" si="99"/>
        <v>2077-19</v>
      </c>
      <c r="G443" s="7" t="str">
        <f t="shared" si="100"/>
        <v>BODY RETAINER</v>
      </c>
      <c r="H443" s="7">
        <f t="shared" si="101"/>
        <v>100.2</v>
      </c>
      <c r="J443" s="6" t="str">
        <f t="shared" si="95"/>
        <v>2077-19</v>
      </c>
      <c r="K443" s="7" t="str">
        <f t="shared" si="102"/>
        <v>BODY RETAINER</v>
      </c>
      <c r="L443" s="7">
        <f t="shared" si="103"/>
        <v>133.6</v>
      </c>
      <c r="N443" s="8" t="s">
        <v>2554</v>
      </c>
      <c r="O443" s="9" t="s">
        <v>2162</v>
      </c>
      <c r="P443" s="9">
        <v>167</v>
      </c>
      <c r="R443" s="10" t="str">
        <f t="shared" si="104"/>
        <v>2077-19</v>
      </c>
      <c r="S443" s="11">
        <f>VLOOKUP(R443,'정형공정 적용리스트'!$A:$D,3,FALSE)</f>
        <v>167</v>
      </c>
      <c r="T443" s="11">
        <f t="shared" si="106"/>
        <v>133.6</v>
      </c>
    </row>
    <row r="444" spans="2:20">
      <c r="B444" s="6" t="str">
        <f t="shared" si="96"/>
        <v>567-03</v>
      </c>
      <c r="C444" s="7" t="str">
        <f t="shared" si="97"/>
        <v>BODY</v>
      </c>
      <c r="D444" s="7">
        <f t="shared" si="98"/>
        <v>83.5</v>
      </c>
      <c r="F444" s="6" t="str">
        <f t="shared" si="99"/>
        <v>567-03</v>
      </c>
      <c r="G444" s="7" t="str">
        <f t="shared" si="100"/>
        <v>BODY</v>
      </c>
      <c r="H444" s="7">
        <f t="shared" si="101"/>
        <v>100.2</v>
      </c>
      <c r="J444" s="6" t="str">
        <f t="shared" si="95"/>
        <v>567-03</v>
      </c>
      <c r="K444" s="7" t="str">
        <f t="shared" si="102"/>
        <v>BODY</v>
      </c>
      <c r="L444" s="7">
        <f t="shared" si="103"/>
        <v>133.6</v>
      </c>
      <c r="N444" s="8" t="s">
        <v>439</v>
      </c>
      <c r="O444" s="9" t="s">
        <v>2156</v>
      </c>
      <c r="P444" s="9">
        <v>167</v>
      </c>
      <c r="R444" s="10" t="str">
        <f t="shared" si="104"/>
        <v>567-03</v>
      </c>
      <c r="S444" s="11">
        <f>VLOOKUP(R444,'정형공정 적용리스트'!$A:$D,3,FALSE)</f>
        <v>167</v>
      </c>
      <c r="T444" s="11">
        <f t="shared" si="106"/>
        <v>133.6</v>
      </c>
    </row>
    <row r="445" spans="2:20">
      <c r="B445" s="6" t="str">
        <f t="shared" si="96"/>
        <v>786-03</v>
      </c>
      <c r="C445" s="7" t="str">
        <f t="shared" si="97"/>
        <v>BODY</v>
      </c>
      <c r="D445" s="7">
        <f t="shared" si="98"/>
        <v>82</v>
      </c>
      <c r="F445" s="6" t="str">
        <f t="shared" si="99"/>
        <v>786-03</v>
      </c>
      <c r="G445" s="7" t="str">
        <f t="shared" si="100"/>
        <v>BODY</v>
      </c>
      <c r="H445" s="7">
        <f t="shared" si="101"/>
        <v>98.399999999999991</v>
      </c>
      <c r="J445" s="6" t="str">
        <f t="shared" si="95"/>
        <v>786-03</v>
      </c>
      <c r="K445" s="7" t="str">
        <f t="shared" si="102"/>
        <v>BODY</v>
      </c>
      <c r="L445" s="7">
        <f t="shared" si="103"/>
        <v>131.20000000000002</v>
      </c>
      <c r="N445" s="8" t="s">
        <v>102</v>
      </c>
      <c r="O445" s="9" t="s">
        <v>2156</v>
      </c>
      <c r="P445" s="9">
        <v>164</v>
      </c>
      <c r="R445" s="10" t="str">
        <f t="shared" si="104"/>
        <v>786-03</v>
      </c>
      <c r="S445" s="11">
        <f>VLOOKUP(R445,'정형공정 적용리스트'!$A:$D,3,FALSE)</f>
        <v>164</v>
      </c>
      <c r="T445" s="11">
        <f t="shared" si="106"/>
        <v>131.20000000000002</v>
      </c>
    </row>
    <row r="446" spans="2:20">
      <c r="B446" s="6" t="str">
        <f t="shared" si="96"/>
        <v>1325-00</v>
      </c>
      <c r="C446" s="7" t="str">
        <f t="shared" si="97"/>
        <v>WASHER</v>
      </c>
      <c r="D446" s="7">
        <f t="shared" si="98"/>
        <v>100.8</v>
      </c>
      <c r="F446" s="6" t="str">
        <f t="shared" si="99"/>
        <v>1325-00</v>
      </c>
      <c r="G446" s="7" t="str">
        <f t="shared" si="100"/>
        <v>WASHER</v>
      </c>
      <c r="H446" s="7">
        <f t="shared" si="101"/>
        <v>134.4</v>
      </c>
      <c r="J446" s="6" t="str">
        <f t="shared" si="95"/>
        <v>1325-00</v>
      </c>
      <c r="K446" s="7" t="str">
        <f t="shared" si="102"/>
        <v>WASHER</v>
      </c>
      <c r="L446" s="7" t="str">
        <f t="shared" si="103"/>
        <v>O</v>
      </c>
      <c r="N446" s="8" t="s">
        <v>365</v>
      </c>
      <c r="O446" s="9" t="s">
        <v>2161</v>
      </c>
      <c r="P446" s="9">
        <v>168</v>
      </c>
      <c r="R446" s="10" t="str">
        <f t="shared" si="104"/>
        <v>1325-00</v>
      </c>
      <c r="S446" s="11" t="e">
        <f>VLOOKUP(R446,'정형공정 적용리스트'!$A:$D,3,FALSE)</f>
        <v>#N/A</v>
      </c>
      <c r="T446" s="11" t="s">
        <v>2340</v>
      </c>
    </row>
    <row r="447" spans="2:20">
      <c r="B447" s="6" t="str">
        <f t="shared" si="96"/>
        <v>1673-02</v>
      </c>
      <c r="C447" s="7" t="str">
        <f t="shared" si="97"/>
        <v>RS RETAINER</v>
      </c>
      <c r="D447" s="7">
        <f t="shared" si="98"/>
        <v>82.5</v>
      </c>
      <c r="F447" s="6" t="str">
        <f t="shared" si="99"/>
        <v>1673-02</v>
      </c>
      <c r="G447" s="7" t="str">
        <f t="shared" si="100"/>
        <v>RS RETAINER</v>
      </c>
      <c r="H447" s="7">
        <f t="shared" si="101"/>
        <v>99</v>
      </c>
      <c r="J447" s="6" t="str">
        <f t="shared" si="95"/>
        <v>1673-02</v>
      </c>
      <c r="K447" s="7" t="str">
        <f t="shared" si="102"/>
        <v>RS RETAINER</v>
      </c>
      <c r="L447" s="7">
        <f t="shared" si="103"/>
        <v>132</v>
      </c>
      <c r="N447" s="8" t="s">
        <v>1677</v>
      </c>
      <c r="O447" s="9" t="s">
        <v>2634</v>
      </c>
      <c r="P447" s="9">
        <v>165</v>
      </c>
      <c r="R447" s="10" t="str">
        <f t="shared" si="104"/>
        <v>1673-02</v>
      </c>
      <c r="S447" s="11">
        <f>VLOOKUP(R447,'정형공정 적용리스트'!$A:$D,3,FALSE)</f>
        <v>165</v>
      </c>
      <c r="T447" s="11">
        <f t="shared" ref="T447:T448" si="109">IF(S447&gt;0,S447*0.8,"O")</f>
        <v>132</v>
      </c>
    </row>
    <row r="448" spans="2:20">
      <c r="B448" s="6" t="str">
        <f t="shared" si="96"/>
        <v>1673-03</v>
      </c>
      <c r="C448" s="7" t="str">
        <f t="shared" si="97"/>
        <v>RS RETAINER</v>
      </c>
      <c r="D448" s="7">
        <f t="shared" si="98"/>
        <v>82.5</v>
      </c>
      <c r="F448" s="6" t="str">
        <f t="shared" si="99"/>
        <v>1673-03</v>
      </c>
      <c r="G448" s="7" t="str">
        <f t="shared" si="100"/>
        <v>RS RETAINER</v>
      </c>
      <c r="H448" s="7">
        <f t="shared" si="101"/>
        <v>99</v>
      </c>
      <c r="J448" s="6" t="str">
        <f t="shared" si="95"/>
        <v>1673-03</v>
      </c>
      <c r="K448" s="7" t="str">
        <f t="shared" si="102"/>
        <v>RS RETAINER</v>
      </c>
      <c r="L448" s="7">
        <f t="shared" si="103"/>
        <v>132</v>
      </c>
      <c r="N448" s="8" t="s">
        <v>1678</v>
      </c>
      <c r="O448" s="9" t="s">
        <v>2634</v>
      </c>
      <c r="P448" s="9">
        <v>165</v>
      </c>
      <c r="R448" s="10" t="str">
        <f t="shared" si="104"/>
        <v>1673-03</v>
      </c>
      <c r="S448" s="11">
        <f>VLOOKUP(R448,'정형공정 적용리스트'!$A:$D,3,FALSE)</f>
        <v>165</v>
      </c>
      <c r="T448" s="11">
        <f t="shared" si="109"/>
        <v>132</v>
      </c>
    </row>
    <row r="449" spans="2:20">
      <c r="B449" s="6" t="str">
        <f t="shared" si="96"/>
        <v>220-00</v>
      </c>
      <c r="C449" s="7" t="str">
        <f t="shared" si="97"/>
        <v>HEAD</v>
      </c>
      <c r="D449" s="7">
        <f t="shared" si="98"/>
        <v>100.8</v>
      </c>
      <c r="F449" s="6" t="str">
        <f t="shared" si="99"/>
        <v>220-00</v>
      </c>
      <c r="G449" s="7" t="str">
        <f t="shared" si="100"/>
        <v>HEAD</v>
      </c>
      <c r="H449" s="7">
        <f t="shared" si="101"/>
        <v>134.4</v>
      </c>
      <c r="J449" s="6" t="str">
        <f t="shared" si="95"/>
        <v>220-00</v>
      </c>
      <c r="K449" s="7" t="str">
        <f t="shared" si="102"/>
        <v>HEAD</v>
      </c>
      <c r="L449" s="7" t="str">
        <f t="shared" si="103"/>
        <v>O</v>
      </c>
      <c r="N449" s="8" t="s">
        <v>61</v>
      </c>
      <c r="O449" s="9" t="s">
        <v>2226</v>
      </c>
      <c r="P449" s="9">
        <v>168</v>
      </c>
      <c r="R449" s="10" t="str">
        <f t="shared" si="104"/>
        <v>220-00</v>
      </c>
      <c r="S449" s="11" t="e">
        <f>VLOOKUP(R449,'정형공정 적용리스트'!$A:$D,3,FALSE)</f>
        <v>#N/A</v>
      </c>
      <c r="T449" s="11" t="s">
        <v>2340</v>
      </c>
    </row>
    <row r="450" spans="2:20">
      <c r="B450" s="6" t="str">
        <f t="shared" si="96"/>
        <v>220-02</v>
      </c>
      <c r="C450" s="7" t="str">
        <f t="shared" si="97"/>
        <v>HEAD</v>
      </c>
      <c r="D450" s="7">
        <f t="shared" si="98"/>
        <v>100.8</v>
      </c>
      <c r="F450" s="6" t="str">
        <f t="shared" si="99"/>
        <v>220-02</v>
      </c>
      <c r="G450" s="7" t="str">
        <f t="shared" si="100"/>
        <v>HEAD</v>
      </c>
      <c r="H450" s="7">
        <f t="shared" si="101"/>
        <v>134.4</v>
      </c>
      <c r="J450" s="6" t="str">
        <f t="shared" si="95"/>
        <v>220-02</v>
      </c>
      <c r="K450" s="7" t="str">
        <f t="shared" si="102"/>
        <v>HEAD</v>
      </c>
      <c r="L450" s="7" t="str">
        <f t="shared" si="103"/>
        <v>O</v>
      </c>
      <c r="N450" s="8" t="s">
        <v>63</v>
      </c>
      <c r="O450" s="9" t="s">
        <v>2226</v>
      </c>
      <c r="P450" s="9">
        <v>168</v>
      </c>
      <c r="R450" s="10" t="str">
        <f t="shared" si="104"/>
        <v>220-02</v>
      </c>
      <c r="S450" s="11" t="e">
        <f>VLOOKUP(R450,'정형공정 적용리스트'!$A:$D,3,FALSE)</f>
        <v>#N/A</v>
      </c>
      <c r="T450" s="11" t="s">
        <v>2340</v>
      </c>
    </row>
    <row r="451" spans="2:20">
      <c r="B451" s="6" t="str">
        <f t="shared" si="96"/>
        <v>220-04</v>
      </c>
      <c r="C451" s="7" t="str">
        <f t="shared" si="97"/>
        <v>HEAD</v>
      </c>
      <c r="D451" s="7">
        <f t="shared" si="98"/>
        <v>100.8</v>
      </c>
      <c r="F451" s="6" t="str">
        <f t="shared" si="99"/>
        <v>220-04</v>
      </c>
      <c r="G451" s="7" t="str">
        <f t="shared" si="100"/>
        <v>HEAD</v>
      </c>
      <c r="H451" s="7">
        <f t="shared" si="101"/>
        <v>134.4</v>
      </c>
      <c r="J451" s="6" t="str">
        <f t="shared" si="95"/>
        <v>220-04</v>
      </c>
      <c r="K451" s="7" t="str">
        <f t="shared" si="102"/>
        <v>HEAD</v>
      </c>
      <c r="L451" s="7" t="str">
        <f t="shared" si="103"/>
        <v>O</v>
      </c>
      <c r="N451" s="8" t="s">
        <v>65</v>
      </c>
      <c r="O451" s="9" t="s">
        <v>2226</v>
      </c>
      <c r="P451" s="9">
        <v>168</v>
      </c>
      <c r="R451" s="10" t="str">
        <f t="shared" si="104"/>
        <v>220-04</v>
      </c>
      <c r="S451" s="11" t="e">
        <f>VLOOKUP(R451,'정형공정 적용리스트'!$A:$D,3,FALSE)</f>
        <v>#N/A</v>
      </c>
      <c r="T451" s="11" t="s">
        <v>2340</v>
      </c>
    </row>
    <row r="452" spans="2:20">
      <c r="B452" s="6" t="str">
        <f t="shared" si="96"/>
        <v>265-00</v>
      </c>
      <c r="C452" s="7" t="str">
        <f t="shared" si="97"/>
        <v>PISTON</v>
      </c>
      <c r="D452" s="7">
        <f t="shared" si="98"/>
        <v>84</v>
      </c>
      <c r="F452" s="6" t="str">
        <f t="shared" si="99"/>
        <v>265-00</v>
      </c>
      <c r="G452" s="7" t="str">
        <f t="shared" si="100"/>
        <v>PISTON</v>
      </c>
      <c r="H452" s="7">
        <f t="shared" si="101"/>
        <v>100.8</v>
      </c>
      <c r="J452" s="6" t="str">
        <f t="shared" ref="J452:J515" si="110">+R452</f>
        <v>265-00</v>
      </c>
      <c r="K452" s="7" t="str">
        <f t="shared" si="102"/>
        <v>PISTON</v>
      </c>
      <c r="L452" s="7">
        <f t="shared" si="103"/>
        <v>134.4</v>
      </c>
      <c r="N452" s="8" t="s">
        <v>93</v>
      </c>
      <c r="O452" s="9" t="s">
        <v>2157</v>
      </c>
      <c r="P452" s="9">
        <v>168</v>
      </c>
      <c r="R452" s="10" t="str">
        <f t="shared" si="104"/>
        <v>265-00</v>
      </c>
      <c r="S452" s="11">
        <f>VLOOKUP(R452,'정형공정 적용리스트'!$A:$D,3,FALSE)</f>
        <v>168</v>
      </c>
      <c r="T452" s="11">
        <f t="shared" si="106"/>
        <v>134.4</v>
      </c>
    </row>
    <row r="453" spans="2:20">
      <c r="B453" s="6" t="str">
        <f t="shared" ref="B453:B516" si="111">+N453</f>
        <v>671-01</v>
      </c>
      <c r="C453" s="7" t="str">
        <f t="shared" ref="C453:C516" si="112">+O453</f>
        <v>PISTON</v>
      </c>
      <c r="D453" s="7">
        <f t="shared" ref="D453:D516" si="113">+IF(L453=$V$1,P453*0.6,P453*0.5)</f>
        <v>84</v>
      </c>
      <c r="F453" s="6" t="str">
        <f t="shared" ref="F453:F516" si="114">+N453</f>
        <v>671-01</v>
      </c>
      <c r="G453" s="7" t="str">
        <f t="shared" ref="G453:G516" si="115">+O453</f>
        <v>PISTON</v>
      </c>
      <c r="H453" s="7">
        <f t="shared" ref="H453:H516" si="116">IF(T453=$V$1,P453*0.8,P453*0.6)</f>
        <v>100.8</v>
      </c>
      <c r="J453" s="6" t="str">
        <f t="shared" si="110"/>
        <v>671-01</v>
      </c>
      <c r="K453" s="7" t="str">
        <f t="shared" ref="K453:K516" si="117">+O453</f>
        <v>PISTON</v>
      </c>
      <c r="L453" s="7">
        <f t="shared" ref="L453:L516" si="118">T453</f>
        <v>134.4</v>
      </c>
      <c r="N453" s="8" t="s">
        <v>631</v>
      </c>
      <c r="O453" s="9" t="s">
        <v>2157</v>
      </c>
      <c r="P453" s="9">
        <v>168</v>
      </c>
      <c r="R453" s="10" t="str">
        <f t="shared" si="104"/>
        <v>671-01</v>
      </c>
      <c r="S453" s="11">
        <f>VLOOKUP(R453,'정형공정 적용리스트'!$A:$D,3,FALSE)</f>
        <v>168</v>
      </c>
      <c r="T453" s="11">
        <f t="shared" si="106"/>
        <v>134.4</v>
      </c>
    </row>
    <row r="454" spans="2:20">
      <c r="B454" s="6" t="str">
        <f t="shared" si="111"/>
        <v>749-01</v>
      </c>
      <c r="C454" s="7" t="str">
        <f t="shared" si="112"/>
        <v>REB,RETAINER</v>
      </c>
      <c r="D454" s="7">
        <f t="shared" si="113"/>
        <v>65.5</v>
      </c>
      <c r="F454" s="6" t="str">
        <f t="shared" si="114"/>
        <v>749-01</v>
      </c>
      <c r="G454" s="7" t="str">
        <f t="shared" si="115"/>
        <v>REB,RETAINER</v>
      </c>
      <c r="H454" s="7">
        <f t="shared" si="116"/>
        <v>78.599999999999994</v>
      </c>
      <c r="J454" s="6" t="str">
        <f t="shared" si="110"/>
        <v>749-01</v>
      </c>
      <c r="K454" s="7" t="str">
        <f t="shared" si="117"/>
        <v>REB,RETAINER</v>
      </c>
      <c r="L454" s="7">
        <f t="shared" si="118"/>
        <v>104.80000000000001</v>
      </c>
      <c r="N454" s="8" t="s">
        <v>91</v>
      </c>
      <c r="O454" s="9" t="s">
        <v>2155</v>
      </c>
      <c r="P454" s="9">
        <v>131</v>
      </c>
      <c r="R454" s="10" t="str">
        <f t="shared" ref="R454:R517" si="119">+N454</f>
        <v>749-01</v>
      </c>
      <c r="S454" s="11">
        <f>VLOOKUP(R454,'정형공정 적용리스트'!$A:$D,3,FALSE)</f>
        <v>131</v>
      </c>
      <c r="T454" s="11">
        <f t="shared" ref="T454:T456" si="120">IF(S454&gt;0,S454*0.8,"O")</f>
        <v>104.80000000000001</v>
      </c>
    </row>
    <row r="455" spans="2:20">
      <c r="B455" s="6" t="str">
        <f t="shared" si="111"/>
        <v>786-02</v>
      </c>
      <c r="C455" s="7" t="str">
        <f t="shared" si="112"/>
        <v>BODY</v>
      </c>
      <c r="D455" s="7">
        <f t="shared" si="113"/>
        <v>84</v>
      </c>
      <c r="F455" s="6" t="str">
        <f t="shared" si="114"/>
        <v>786-02</v>
      </c>
      <c r="G455" s="7" t="str">
        <f t="shared" si="115"/>
        <v>BODY</v>
      </c>
      <c r="H455" s="7">
        <f t="shared" si="116"/>
        <v>100.8</v>
      </c>
      <c r="J455" s="6" t="str">
        <f t="shared" si="110"/>
        <v>786-02</v>
      </c>
      <c r="K455" s="7" t="str">
        <f t="shared" si="117"/>
        <v>BODY</v>
      </c>
      <c r="L455" s="7">
        <f t="shared" si="118"/>
        <v>134.4</v>
      </c>
      <c r="N455" s="8" t="s">
        <v>101</v>
      </c>
      <c r="O455" s="9" t="s">
        <v>2156</v>
      </c>
      <c r="P455" s="9">
        <v>168</v>
      </c>
      <c r="R455" s="10" t="str">
        <f t="shared" si="119"/>
        <v>786-02</v>
      </c>
      <c r="S455" s="11">
        <f>VLOOKUP(R455,'정형공정 적용리스트'!$A:$D,3,FALSE)</f>
        <v>168</v>
      </c>
      <c r="T455" s="11">
        <f t="shared" si="120"/>
        <v>134.4</v>
      </c>
    </row>
    <row r="456" spans="2:20">
      <c r="B456" s="6" t="str">
        <f t="shared" si="111"/>
        <v>861-07</v>
      </c>
      <c r="C456" s="7" t="str">
        <f t="shared" si="112"/>
        <v>BODY</v>
      </c>
      <c r="D456" s="7">
        <f t="shared" si="113"/>
        <v>84</v>
      </c>
      <c r="F456" s="6" t="str">
        <f t="shared" si="114"/>
        <v>861-07</v>
      </c>
      <c r="G456" s="7" t="str">
        <f t="shared" si="115"/>
        <v>BODY</v>
      </c>
      <c r="H456" s="7">
        <f t="shared" si="116"/>
        <v>100.8</v>
      </c>
      <c r="J456" s="6" t="str">
        <f t="shared" si="110"/>
        <v>861-07</v>
      </c>
      <c r="K456" s="7" t="str">
        <f t="shared" si="117"/>
        <v>BODY</v>
      </c>
      <c r="L456" s="7">
        <f t="shared" si="118"/>
        <v>134.4</v>
      </c>
      <c r="N456" s="8" t="s">
        <v>230</v>
      </c>
      <c r="O456" s="9" t="s">
        <v>2156</v>
      </c>
      <c r="P456" s="9">
        <v>168</v>
      </c>
      <c r="R456" s="10" t="str">
        <f t="shared" si="119"/>
        <v>861-07</v>
      </c>
      <c r="S456" s="11">
        <f>VLOOKUP(R456,'정형공정 적용리스트'!$A:$D,3,FALSE)</f>
        <v>168</v>
      </c>
      <c r="T456" s="11">
        <f t="shared" si="120"/>
        <v>134.4</v>
      </c>
    </row>
    <row r="457" spans="2:20">
      <c r="B457" s="6" t="str">
        <f t="shared" si="111"/>
        <v>1253-00</v>
      </c>
      <c r="C457" s="7" t="str">
        <f t="shared" si="112"/>
        <v>CAM</v>
      </c>
      <c r="D457" s="7">
        <f t="shared" si="113"/>
        <v>101.39999999999999</v>
      </c>
      <c r="F457" s="6" t="str">
        <f t="shared" si="114"/>
        <v>1253-00</v>
      </c>
      <c r="G457" s="7" t="str">
        <f t="shared" si="115"/>
        <v>CAM</v>
      </c>
      <c r="H457" s="7">
        <f t="shared" si="116"/>
        <v>135.20000000000002</v>
      </c>
      <c r="J457" s="6" t="str">
        <f t="shared" si="110"/>
        <v>1253-00</v>
      </c>
      <c r="K457" s="7" t="str">
        <f t="shared" si="117"/>
        <v>CAM</v>
      </c>
      <c r="L457" s="7" t="str">
        <f t="shared" si="118"/>
        <v>O</v>
      </c>
      <c r="N457" s="8" t="s">
        <v>1239</v>
      </c>
      <c r="O457" s="9" t="s">
        <v>2283</v>
      </c>
      <c r="P457" s="9">
        <v>169</v>
      </c>
      <c r="R457" s="10" t="str">
        <f t="shared" si="119"/>
        <v>1253-00</v>
      </c>
      <c r="S457" s="11" t="e">
        <f>VLOOKUP(R457,'정형공정 적용리스트'!$A:$D,3,FALSE)</f>
        <v>#N/A</v>
      </c>
      <c r="T457" s="11" t="s">
        <v>2340</v>
      </c>
    </row>
    <row r="458" spans="2:20">
      <c r="B458" s="6" t="str">
        <f t="shared" si="111"/>
        <v>1611-00</v>
      </c>
      <c r="C458" s="7" t="str">
        <f t="shared" si="112"/>
        <v>REB,RETAINER</v>
      </c>
      <c r="D458" s="7">
        <f t="shared" si="113"/>
        <v>84.5</v>
      </c>
      <c r="F458" s="6" t="str">
        <f t="shared" si="114"/>
        <v>1611-00</v>
      </c>
      <c r="G458" s="7" t="str">
        <f t="shared" si="115"/>
        <v>REB,RETAINER</v>
      </c>
      <c r="H458" s="7">
        <f t="shared" si="116"/>
        <v>101.39999999999999</v>
      </c>
      <c r="J458" s="6" t="str">
        <f t="shared" si="110"/>
        <v>1611-00</v>
      </c>
      <c r="K458" s="7" t="str">
        <f t="shared" si="117"/>
        <v>REB,RETAINER</v>
      </c>
      <c r="L458" s="7">
        <f t="shared" si="118"/>
        <v>135.20000000000002</v>
      </c>
      <c r="N458" s="8" t="s">
        <v>479</v>
      </c>
      <c r="O458" s="9" t="s">
        <v>2155</v>
      </c>
      <c r="P458" s="9">
        <v>169</v>
      </c>
      <c r="R458" s="10" t="str">
        <f t="shared" si="119"/>
        <v>1611-00</v>
      </c>
      <c r="S458" s="11">
        <f>VLOOKUP(R458,'정형공정 적용리스트'!$A:$D,3,FALSE)</f>
        <v>169</v>
      </c>
      <c r="T458" s="11">
        <f t="shared" ref="T458:T462" si="121">IF(S458&gt;0,S458*0.8,"O")</f>
        <v>135.20000000000002</v>
      </c>
    </row>
    <row r="459" spans="2:20">
      <c r="B459" s="6" t="str">
        <f t="shared" si="111"/>
        <v>1673-03</v>
      </c>
      <c r="C459" s="7" t="str">
        <f t="shared" si="112"/>
        <v>RS RETAINER</v>
      </c>
      <c r="D459" s="7">
        <f t="shared" si="113"/>
        <v>82.5</v>
      </c>
      <c r="F459" s="6" t="str">
        <f t="shared" si="114"/>
        <v>1673-03</v>
      </c>
      <c r="G459" s="7" t="str">
        <f t="shared" si="115"/>
        <v>RS RETAINER</v>
      </c>
      <c r="H459" s="7">
        <f t="shared" si="116"/>
        <v>99</v>
      </c>
      <c r="J459" s="6" t="str">
        <f t="shared" si="110"/>
        <v>1673-03</v>
      </c>
      <c r="K459" s="7" t="str">
        <f t="shared" si="117"/>
        <v>RS RETAINER</v>
      </c>
      <c r="L459" s="7">
        <f t="shared" si="118"/>
        <v>132</v>
      </c>
      <c r="N459" s="8" t="s">
        <v>1678</v>
      </c>
      <c r="O459" s="9" t="s">
        <v>2634</v>
      </c>
      <c r="P459" s="9">
        <v>165</v>
      </c>
      <c r="R459" s="10" t="str">
        <f t="shared" si="119"/>
        <v>1673-03</v>
      </c>
      <c r="S459" s="11">
        <f>VLOOKUP(R459,'정형공정 적용리스트'!$A:$D,3,FALSE)</f>
        <v>165</v>
      </c>
      <c r="T459" s="11">
        <f t="shared" si="121"/>
        <v>132</v>
      </c>
    </row>
    <row r="460" spans="2:20">
      <c r="B460" s="6" t="str">
        <f t="shared" si="111"/>
        <v>470-00</v>
      </c>
      <c r="C460" s="7" t="str">
        <f t="shared" si="112"/>
        <v>REB,RETAINER</v>
      </c>
      <c r="D460" s="7">
        <f t="shared" si="113"/>
        <v>84.5</v>
      </c>
      <c r="F460" s="6" t="str">
        <f t="shared" si="114"/>
        <v>470-00</v>
      </c>
      <c r="G460" s="7" t="str">
        <f t="shared" si="115"/>
        <v>REB,RETAINER</v>
      </c>
      <c r="H460" s="7">
        <f t="shared" si="116"/>
        <v>101.39999999999999</v>
      </c>
      <c r="J460" s="6" t="str">
        <f t="shared" si="110"/>
        <v>470-00</v>
      </c>
      <c r="K460" s="7" t="str">
        <f t="shared" si="117"/>
        <v>REB,RETAINER</v>
      </c>
      <c r="L460" s="7">
        <f t="shared" si="118"/>
        <v>135.20000000000002</v>
      </c>
      <c r="N460" s="8" t="s">
        <v>338</v>
      </c>
      <c r="O460" s="9" t="s">
        <v>2155</v>
      </c>
      <c r="P460" s="9">
        <v>169</v>
      </c>
      <c r="R460" s="10" t="str">
        <f t="shared" si="119"/>
        <v>470-00</v>
      </c>
      <c r="S460" s="11">
        <f>VLOOKUP(R460,'정형공정 적용리스트'!$A:$D,3,FALSE)</f>
        <v>169</v>
      </c>
      <c r="T460" s="11">
        <f t="shared" si="121"/>
        <v>135.20000000000002</v>
      </c>
    </row>
    <row r="461" spans="2:20">
      <c r="B461" s="6" t="str">
        <f t="shared" si="111"/>
        <v>749-07</v>
      </c>
      <c r="C461" s="7" t="str">
        <f t="shared" si="112"/>
        <v>REB,RETAINER</v>
      </c>
      <c r="D461" s="7">
        <f t="shared" si="113"/>
        <v>65.5</v>
      </c>
      <c r="F461" s="6" t="str">
        <f t="shared" si="114"/>
        <v>749-07</v>
      </c>
      <c r="G461" s="7" t="str">
        <f t="shared" si="115"/>
        <v>REB,RETAINER</v>
      </c>
      <c r="H461" s="7">
        <f t="shared" si="116"/>
        <v>78.599999999999994</v>
      </c>
      <c r="J461" s="6" t="str">
        <f t="shared" si="110"/>
        <v>749-07</v>
      </c>
      <c r="K461" s="7" t="str">
        <f t="shared" si="117"/>
        <v>REB,RETAINER</v>
      </c>
      <c r="L461" s="7">
        <f t="shared" si="118"/>
        <v>104.80000000000001</v>
      </c>
      <c r="N461" s="8" t="s">
        <v>94</v>
      </c>
      <c r="O461" s="9" t="s">
        <v>2155</v>
      </c>
      <c r="P461" s="9">
        <v>131</v>
      </c>
      <c r="R461" s="10" t="str">
        <f t="shared" si="119"/>
        <v>749-07</v>
      </c>
      <c r="S461" s="11">
        <f>VLOOKUP(R461,'정형공정 적용리스트'!$A:$D,3,FALSE)</f>
        <v>131</v>
      </c>
      <c r="T461" s="11">
        <f t="shared" si="121"/>
        <v>104.80000000000001</v>
      </c>
    </row>
    <row r="462" spans="2:20">
      <c r="B462" s="6" t="str">
        <f t="shared" si="111"/>
        <v>787-13</v>
      </c>
      <c r="C462" s="7" t="str">
        <f t="shared" si="112"/>
        <v>BODY</v>
      </c>
      <c r="D462" s="7">
        <f t="shared" si="113"/>
        <v>84.5</v>
      </c>
      <c r="F462" s="6" t="str">
        <f t="shared" si="114"/>
        <v>787-13</v>
      </c>
      <c r="G462" s="7" t="str">
        <f t="shared" si="115"/>
        <v>BODY</v>
      </c>
      <c r="H462" s="7">
        <f t="shared" si="116"/>
        <v>101.39999999999999</v>
      </c>
      <c r="J462" s="6" t="str">
        <f t="shared" si="110"/>
        <v>787-13</v>
      </c>
      <c r="K462" s="7" t="str">
        <f t="shared" si="117"/>
        <v>BODY</v>
      </c>
      <c r="L462" s="7">
        <f t="shared" si="118"/>
        <v>135.20000000000002</v>
      </c>
      <c r="N462" s="8" t="s">
        <v>772</v>
      </c>
      <c r="O462" s="9" t="s">
        <v>2156</v>
      </c>
      <c r="P462" s="9">
        <v>169</v>
      </c>
      <c r="R462" s="10" t="str">
        <f t="shared" si="119"/>
        <v>787-13</v>
      </c>
      <c r="S462" s="11">
        <f>VLOOKUP(R462,'정형공정 적용리스트'!$A:$D,3,FALSE)</f>
        <v>169</v>
      </c>
      <c r="T462" s="11">
        <f t="shared" si="121"/>
        <v>135.20000000000002</v>
      </c>
    </row>
    <row r="463" spans="2:20">
      <c r="B463" s="6" t="str">
        <f t="shared" si="111"/>
        <v>853-18</v>
      </c>
      <c r="C463" s="7" t="str">
        <f t="shared" si="112"/>
        <v>REB,RETAINER</v>
      </c>
      <c r="D463" s="7">
        <f t="shared" si="113"/>
        <v>66</v>
      </c>
      <c r="F463" s="6" t="str">
        <f t="shared" si="114"/>
        <v>853-18</v>
      </c>
      <c r="G463" s="7" t="str">
        <f t="shared" si="115"/>
        <v>REB,RETAINER</v>
      </c>
      <c r="H463" s="7">
        <f t="shared" si="116"/>
        <v>79.2</v>
      </c>
      <c r="J463" s="6" t="str">
        <f t="shared" si="110"/>
        <v>853-18</v>
      </c>
      <c r="K463" s="7" t="str">
        <f t="shared" si="117"/>
        <v>REB,RETAINER</v>
      </c>
      <c r="L463" s="7">
        <f t="shared" si="118"/>
        <v>105.60000000000001</v>
      </c>
      <c r="N463" s="8" t="s">
        <v>179</v>
      </c>
      <c r="O463" s="9" t="s">
        <v>2155</v>
      </c>
      <c r="P463" s="9">
        <v>132</v>
      </c>
      <c r="R463" s="10" t="str">
        <f t="shared" si="119"/>
        <v>853-18</v>
      </c>
      <c r="S463" s="11">
        <f>VLOOKUP(R463,'정형공정 적용리스트'!$A:$D,3,FALSE)</f>
        <v>132</v>
      </c>
      <c r="T463" s="11">
        <f t="shared" ref="T463:T517" si="122">IF(S463&gt;0,S463*0.8,"O")</f>
        <v>105.60000000000001</v>
      </c>
    </row>
    <row r="464" spans="2:20">
      <c r="B464" s="6" t="str">
        <f t="shared" si="111"/>
        <v>853-22</v>
      </c>
      <c r="C464" s="7" t="str">
        <f t="shared" si="112"/>
        <v>REB,RETAINER</v>
      </c>
      <c r="D464" s="7">
        <f t="shared" si="113"/>
        <v>38.5</v>
      </c>
      <c r="F464" s="6" t="str">
        <f t="shared" si="114"/>
        <v>853-22</v>
      </c>
      <c r="G464" s="7" t="str">
        <f t="shared" si="115"/>
        <v>REB,RETAINER</v>
      </c>
      <c r="H464" s="7">
        <f t="shared" si="116"/>
        <v>46.199999999999996</v>
      </c>
      <c r="J464" s="6" t="str">
        <f t="shared" si="110"/>
        <v>853-22</v>
      </c>
      <c r="K464" s="7" t="str">
        <f t="shared" si="117"/>
        <v>REB,RETAINER</v>
      </c>
      <c r="L464" s="7">
        <f t="shared" si="118"/>
        <v>61.6</v>
      </c>
      <c r="N464" s="8" t="s">
        <v>186</v>
      </c>
      <c r="O464" s="9" t="s">
        <v>2155</v>
      </c>
      <c r="P464" s="9">
        <v>77</v>
      </c>
      <c r="R464" s="10" t="str">
        <f t="shared" si="119"/>
        <v>853-22</v>
      </c>
      <c r="S464" s="11">
        <f>VLOOKUP(R464,'정형공정 적용리스트'!$A:$D,3,FALSE)</f>
        <v>77</v>
      </c>
      <c r="T464" s="11">
        <f t="shared" si="122"/>
        <v>61.6</v>
      </c>
    </row>
    <row r="465" spans="2:20">
      <c r="B465" s="6" t="str">
        <f t="shared" si="111"/>
        <v>853-29</v>
      </c>
      <c r="C465" s="7" t="str">
        <f t="shared" si="112"/>
        <v>REB,RETAINER</v>
      </c>
      <c r="D465" s="7">
        <f t="shared" si="113"/>
        <v>73</v>
      </c>
      <c r="F465" s="6" t="str">
        <f t="shared" si="114"/>
        <v>853-29</v>
      </c>
      <c r="G465" s="7" t="str">
        <f t="shared" si="115"/>
        <v>REB,RETAINER</v>
      </c>
      <c r="H465" s="7">
        <f t="shared" si="116"/>
        <v>87.6</v>
      </c>
      <c r="J465" s="6" t="str">
        <f t="shared" si="110"/>
        <v>853-29</v>
      </c>
      <c r="K465" s="7" t="str">
        <f t="shared" si="117"/>
        <v>REB,RETAINER</v>
      </c>
      <c r="L465" s="7">
        <f t="shared" si="118"/>
        <v>116.80000000000001</v>
      </c>
      <c r="N465" s="8" t="s">
        <v>199</v>
      </c>
      <c r="O465" s="9" t="s">
        <v>2155</v>
      </c>
      <c r="P465" s="9">
        <v>146</v>
      </c>
      <c r="R465" s="10" t="str">
        <f t="shared" si="119"/>
        <v>853-29</v>
      </c>
      <c r="S465" s="11">
        <f>VLOOKUP(R465,'정형공정 적용리스트'!$A:$D,3,FALSE)</f>
        <v>146</v>
      </c>
      <c r="T465" s="11">
        <f t="shared" si="122"/>
        <v>116.80000000000001</v>
      </c>
    </row>
    <row r="466" spans="2:20">
      <c r="B466" s="6" t="str">
        <f t="shared" si="111"/>
        <v>1673-01</v>
      </c>
      <c r="C466" s="7" t="str">
        <f t="shared" si="112"/>
        <v>RS RETAINER</v>
      </c>
      <c r="D466" s="7">
        <f t="shared" si="113"/>
        <v>85</v>
      </c>
      <c r="F466" s="6" t="str">
        <f t="shared" si="114"/>
        <v>1673-01</v>
      </c>
      <c r="G466" s="7" t="str">
        <f t="shared" si="115"/>
        <v>RS RETAINER</v>
      </c>
      <c r="H466" s="7">
        <f t="shared" si="116"/>
        <v>102</v>
      </c>
      <c r="J466" s="6" t="str">
        <f t="shared" si="110"/>
        <v>1673-01</v>
      </c>
      <c r="K466" s="7" t="str">
        <f t="shared" si="117"/>
        <v>RS RETAINER</v>
      </c>
      <c r="L466" s="7">
        <f t="shared" si="118"/>
        <v>136</v>
      </c>
      <c r="N466" s="8" t="s">
        <v>1716</v>
      </c>
      <c r="O466" s="9" t="s">
        <v>2634</v>
      </c>
      <c r="P466" s="9">
        <v>170</v>
      </c>
      <c r="R466" s="10" t="str">
        <f t="shared" si="119"/>
        <v>1673-01</v>
      </c>
      <c r="S466" s="11">
        <f>VLOOKUP(R466,'정형공정 적용리스트'!$A:$D,3,FALSE)</f>
        <v>170</v>
      </c>
      <c r="T466" s="11">
        <f t="shared" si="122"/>
        <v>136</v>
      </c>
    </row>
    <row r="467" spans="2:20">
      <c r="B467" s="6" t="str">
        <f t="shared" si="111"/>
        <v>588-18</v>
      </c>
      <c r="C467" s="7" t="str">
        <f t="shared" si="112"/>
        <v>PISTON</v>
      </c>
      <c r="D467" s="7">
        <f t="shared" si="113"/>
        <v>85</v>
      </c>
      <c r="F467" s="6" t="str">
        <f t="shared" si="114"/>
        <v>588-18</v>
      </c>
      <c r="G467" s="7" t="str">
        <f t="shared" si="115"/>
        <v>PISTON</v>
      </c>
      <c r="H467" s="7">
        <f t="shared" si="116"/>
        <v>102</v>
      </c>
      <c r="J467" s="6" t="str">
        <f t="shared" si="110"/>
        <v>588-18</v>
      </c>
      <c r="K467" s="7" t="str">
        <f t="shared" si="117"/>
        <v>PISTON</v>
      </c>
      <c r="L467" s="7">
        <f t="shared" si="118"/>
        <v>136</v>
      </c>
      <c r="N467" s="8" t="s">
        <v>497</v>
      </c>
      <c r="O467" s="9" t="s">
        <v>2157</v>
      </c>
      <c r="P467" s="9">
        <v>170</v>
      </c>
      <c r="R467" s="10" t="str">
        <f t="shared" si="119"/>
        <v>588-18</v>
      </c>
      <c r="S467" s="11">
        <f>VLOOKUP(R467,'정형공정 적용리스트'!$A:$D,3,FALSE)</f>
        <v>170</v>
      </c>
      <c r="T467" s="11">
        <f t="shared" si="122"/>
        <v>136</v>
      </c>
    </row>
    <row r="468" spans="2:20">
      <c r="B468" s="6" t="str">
        <f t="shared" si="111"/>
        <v>786-01</v>
      </c>
      <c r="C468" s="7" t="str">
        <f t="shared" si="112"/>
        <v>BODY</v>
      </c>
      <c r="D468" s="7">
        <f t="shared" si="113"/>
        <v>85</v>
      </c>
      <c r="F468" s="6" t="str">
        <f t="shared" si="114"/>
        <v>786-01</v>
      </c>
      <c r="G468" s="7" t="str">
        <f t="shared" si="115"/>
        <v>BODY</v>
      </c>
      <c r="H468" s="7">
        <f t="shared" si="116"/>
        <v>102</v>
      </c>
      <c r="J468" s="6" t="str">
        <f t="shared" si="110"/>
        <v>786-01</v>
      </c>
      <c r="K468" s="7" t="str">
        <f t="shared" si="117"/>
        <v>BODY</v>
      </c>
      <c r="L468" s="7">
        <f t="shared" si="118"/>
        <v>136</v>
      </c>
      <c r="N468" s="8" t="s">
        <v>753</v>
      </c>
      <c r="O468" s="9" t="s">
        <v>2156</v>
      </c>
      <c r="P468" s="9">
        <v>170</v>
      </c>
      <c r="R468" s="10" t="str">
        <f t="shared" si="119"/>
        <v>786-01</v>
      </c>
      <c r="S468" s="11">
        <f>VLOOKUP(R468,'정형공정 적용리스트'!$A:$D,3,FALSE)</f>
        <v>170</v>
      </c>
      <c r="T468" s="11">
        <f t="shared" si="122"/>
        <v>136</v>
      </c>
    </row>
    <row r="469" spans="2:20">
      <c r="B469" s="6" t="str">
        <f t="shared" si="111"/>
        <v>786-03</v>
      </c>
      <c r="C469" s="7" t="str">
        <f t="shared" si="112"/>
        <v>BODY</v>
      </c>
      <c r="D469" s="7">
        <f t="shared" si="113"/>
        <v>82</v>
      </c>
      <c r="F469" s="6" t="str">
        <f t="shared" si="114"/>
        <v>786-03</v>
      </c>
      <c r="G469" s="7" t="str">
        <f t="shared" si="115"/>
        <v>BODY</v>
      </c>
      <c r="H469" s="7">
        <f t="shared" si="116"/>
        <v>98.399999999999991</v>
      </c>
      <c r="J469" s="6" t="str">
        <f t="shared" si="110"/>
        <v>786-03</v>
      </c>
      <c r="K469" s="7" t="str">
        <f t="shared" si="117"/>
        <v>BODY</v>
      </c>
      <c r="L469" s="7">
        <f t="shared" si="118"/>
        <v>131.20000000000002</v>
      </c>
      <c r="N469" s="8" t="s">
        <v>102</v>
      </c>
      <c r="O469" s="9" t="s">
        <v>2156</v>
      </c>
      <c r="P469" s="9">
        <v>164</v>
      </c>
      <c r="R469" s="10" t="str">
        <f t="shared" si="119"/>
        <v>786-03</v>
      </c>
      <c r="S469" s="11">
        <f>VLOOKUP(R469,'정형공정 적용리스트'!$A:$D,3,FALSE)</f>
        <v>164</v>
      </c>
      <c r="T469" s="11">
        <f t="shared" si="122"/>
        <v>131.20000000000002</v>
      </c>
    </row>
    <row r="470" spans="2:20">
      <c r="B470" s="6" t="str">
        <f t="shared" si="111"/>
        <v>786-03</v>
      </c>
      <c r="C470" s="7" t="str">
        <f t="shared" si="112"/>
        <v>BODY</v>
      </c>
      <c r="D470" s="7">
        <f t="shared" si="113"/>
        <v>82</v>
      </c>
      <c r="F470" s="6" t="str">
        <f t="shared" si="114"/>
        <v>786-03</v>
      </c>
      <c r="G470" s="7" t="str">
        <f t="shared" si="115"/>
        <v>BODY</v>
      </c>
      <c r="H470" s="7">
        <f t="shared" si="116"/>
        <v>98.399999999999991</v>
      </c>
      <c r="J470" s="6" t="str">
        <f t="shared" si="110"/>
        <v>786-03</v>
      </c>
      <c r="K470" s="7" t="str">
        <f t="shared" si="117"/>
        <v>BODY</v>
      </c>
      <c r="L470" s="7">
        <f t="shared" si="118"/>
        <v>131.20000000000002</v>
      </c>
      <c r="N470" s="8" t="s">
        <v>102</v>
      </c>
      <c r="O470" s="9" t="s">
        <v>2156</v>
      </c>
      <c r="P470" s="9">
        <v>164</v>
      </c>
      <c r="R470" s="10" t="str">
        <f t="shared" si="119"/>
        <v>786-03</v>
      </c>
      <c r="S470" s="11">
        <f>VLOOKUP(R470,'정형공정 적용리스트'!$A:$D,3,FALSE)</f>
        <v>164</v>
      </c>
      <c r="T470" s="11">
        <f t="shared" si="122"/>
        <v>131.20000000000002</v>
      </c>
    </row>
    <row r="471" spans="2:20">
      <c r="B471" s="6" t="str">
        <f t="shared" si="111"/>
        <v>786-04</v>
      </c>
      <c r="C471" s="7" t="str">
        <f t="shared" si="112"/>
        <v>BODY</v>
      </c>
      <c r="D471" s="7">
        <f t="shared" si="113"/>
        <v>85</v>
      </c>
      <c r="F471" s="6" t="str">
        <f t="shared" si="114"/>
        <v>786-04</v>
      </c>
      <c r="G471" s="7" t="str">
        <f t="shared" si="115"/>
        <v>BODY</v>
      </c>
      <c r="H471" s="7">
        <f t="shared" si="116"/>
        <v>102</v>
      </c>
      <c r="J471" s="6" t="str">
        <f t="shared" si="110"/>
        <v>786-04</v>
      </c>
      <c r="K471" s="7" t="str">
        <f t="shared" si="117"/>
        <v>BODY</v>
      </c>
      <c r="L471" s="7">
        <f t="shared" si="118"/>
        <v>136</v>
      </c>
      <c r="N471" s="8" t="s">
        <v>103</v>
      </c>
      <c r="O471" s="9" t="s">
        <v>2156</v>
      </c>
      <c r="P471" s="9">
        <v>170</v>
      </c>
      <c r="R471" s="10" t="str">
        <f t="shared" si="119"/>
        <v>786-04</v>
      </c>
      <c r="S471" s="11">
        <f>VLOOKUP(R471,'정형공정 적용리스트'!$A:$D,3,FALSE)</f>
        <v>170</v>
      </c>
      <c r="T471" s="11">
        <f t="shared" si="122"/>
        <v>136</v>
      </c>
    </row>
    <row r="472" spans="2:20">
      <c r="B472" s="6" t="str">
        <f t="shared" si="111"/>
        <v>786-08</v>
      </c>
      <c r="C472" s="7" t="str">
        <f t="shared" si="112"/>
        <v>BODY</v>
      </c>
      <c r="D472" s="7">
        <f t="shared" si="113"/>
        <v>85</v>
      </c>
      <c r="F472" s="6" t="str">
        <f t="shared" si="114"/>
        <v>786-08</v>
      </c>
      <c r="G472" s="7" t="str">
        <f t="shared" si="115"/>
        <v>BODY</v>
      </c>
      <c r="H472" s="7">
        <f t="shared" si="116"/>
        <v>102</v>
      </c>
      <c r="J472" s="6" t="str">
        <f t="shared" si="110"/>
        <v>786-08</v>
      </c>
      <c r="K472" s="7" t="str">
        <f t="shared" si="117"/>
        <v>BODY</v>
      </c>
      <c r="L472" s="7">
        <f t="shared" si="118"/>
        <v>136</v>
      </c>
      <c r="N472" s="8" t="s">
        <v>106</v>
      </c>
      <c r="O472" s="9" t="s">
        <v>2156</v>
      </c>
      <c r="P472" s="9">
        <v>170</v>
      </c>
      <c r="R472" s="10" t="str">
        <f t="shared" si="119"/>
        <v>786-08</v>
      </c>
      <c r="S472" s="11">
        <f>VLOOKUP(R472,'정형공정 적용리스트'!$A:$D,3,FALSE)</f>
        <v>170</v>
      </c>
      <c r="T472" s="11">
        <f t="shared" si="122"/>
        <v>136</v>
      </c>
    </row>
    <row r="473" spans="2:20">
      <c r="B473" s="6" t="str">
        <f t="shared" si="111"/>
        <v>861-07</v>
      </c>
      <c r="C473" s="7" t="str">
        <f t="shared" si="112"/>
        <v>BODY</v>
      </c>
      <c r="D473" s="7">
        <f t="shared" si="113"/>
        <v>84</v>
      </c>
      <c r="F473" s="6" t="str">
        <f t="shared" si="114"/>
        <v>861-07</v>
      </c>
      <c r="G473" s="7" t="str">
        <f t="shared" si="115"/>
        <v>BODY</v>
      </c>
      <c r="H473" s="7">
        <f t="shared" si="116"/>
        <v>100.8</v>
      </c>
      <c r="J473" s="6" t="str">
        <f t="shared" si="110"/>
        <v>861-07</v>
      </c>
      <c r="K473" s="7" t="str">
        <f t="shared" si="117"/>
        <v>BODY</v>
      </c>
      <c r="L473" s="7">
        <f t="shared" si="118"/>
        <v>134.4</v>
      </c>
      <c r="N473" s="8" t="s">
        <v>230</v>
      </c>
      <c r="O473" s="9" t="s">
        <v>2156</v>
      </c>
      <c r="P473" s="9">
        <v>168</v>
      </c>
      <c r="R473" s="10" t="str">
        <f t="shared" si="119"/>
        <v>861-07</v>
      </c>
      <c r="S473" s="11">
        <f>VLOOKUP(R473,'정형공정 적용리스트'!$A:$D,3,FALSE)</f>
        <v>168</v>
      </c>
      <c r="T473" s="11">
        <f t="shared" si="122"/>
        <v>134.4</v>
      </c>
    </row>
    <row r="474" spans="2:20">
      <c r="B474" s="6" t="str">
        <f t="shared" si="111"/>
        <v>1611-00</v>
      </c>
      <c r="C474" s="7" t="str">
        <f t="shared" si="112"/>
        <v>REB,RETAINER</v>
      </c>
      <c r="D474" s="7">
        <f t="shared" si="113"/>
        <v>84.5</v>
      </c>
      <c r="F474" s="6" t="str">
        <f t="shared" si="114"/>
        <v>1611-00</v>
      </c>
      <c r="G474" s="7" t="str">
        <f t="shared" si="115"/>
        <v>REB,RETAINER</v>
      </c>
      <c r="H474" s="7">
        <f t="shared" si="116"/>
        <v>101.39999999999999</v>
      </c>
      <c r="J474" s="6" t="str">
        <f t="shared" si="110"/>
        <v>1611-00</v>
      </c>
      <c r="K474" s="7" t="str">
        <f t="shared" si="117"/>
        <v>REB,RETAINER</v>
      </c>
      <c r="L474" s="7">
        <f t="shared" si="118"/>
        <v>135.20000000000002</v>
      </c>
      <c r="N474" s="8" t="s">
        <v>479</v>
      </c>
      <c r="O474" s="9" t="s">
        <v>2155</v>
      </c>
      <c r="P474" s="9">
        <v>169</v>
      </c>
      <c r="R474" s="10" t="str">
        <f t="shared" si="119"/>
        <v>1611-00</v>
      </c>
      <c r="S474" s="11">
        <f>VLOOKUP(R474,'정형공정 적용리스트'!$A:$D,3,FALSE)</f>
        <v>169</v>
      </c>
      <c r="T474" s="11">
        <f t="shared" si="122"/>
        <v>135.20000000000002</v>
      </c>
    </row>
    <row r="475" spans="2:20">
      <c r="B475" s="6" t="str">
        <f t="shared" si="111"/>
        <v>1630-07</v>
      </c>
      <c r="C475" s="7" t="str">
        <f t="shared" si="112"/>
        <v>RS RETAINER</v>
      </c>
      <c r="D475" s="7">
        <f t="shared" si="113"/>
        <v>82.5</v>
      </c>
      <c r="F475" s="6" t="str">
        <f t="shared" si="114"/>
        <v>1630-07</v>
      </c>
      <c r="G475" s="7" t="str">
        <f t="shared" si="115"/>
        <v>RS RETAINER</v>
      </c>
      <c r="H475" s="7">
        <f t="shared" si="116"/>
        <v>99</v>
      </c>
      <c r="J475" s="6" t="str">
        <f t="shared" si="110"/>
        <v>1630-07</v>
      </c>
      <c r="K475" s="7" t="str">
        <f t="shared" si="117"/>
        <v>RS RETAINER</v>
      </c>
      <c r="L475" s="7">
        <f t="shared" si="118"/>
        <v>132</v>
      </c>
      <c r="N475" s="8" t="s">
        <v>1711</v>
      </c>
      <c r="O475" s="9" t="s">
        <v>2634</v>
      </c>
      <c r="P475" s="9">
        <v>165</v>
      </c>
      <c r="R475" s="10" t="str">
        <f t="shared" si="119"/>
        <v>1630-07</v>
      </c>
      <c r="S475" s="11">
        <f>VLOOKUP(R475,'정형공정 적용리스트'!$A:$D,3,FALSE)</f>
        <v>165</v>
      </c>
      <c r="T475" s="11">
        <f t="shared" si="122"/>
        <v>132</v>
      </c>
    </row>
    <row r="476" spans="2:20">
      <c r="B476" s="6" t="str">
        <f t="shared" si="111"/>
        <v>1673-02</v>
      </c>
      <c r="C476" s="7" t="str">
        <f t="shared" si="112"/>
        <v>RS RETAINER</v>
      </c>
      <c r="D476" s="7">
        <f t="shared" si="113"/>
        <v>82.5</v>
      </c>
      <c r="F476" s="6" t="str">
        <f t="shared" si="114"/>
        <v>1673-02</v>
      </c>
      <c r="G476" s="7" t="str">
        <f t="shared" si="115"/>
        <v>RS RETAINER</v>
      </c>
      <c r="H476" s="7">
        <f t="shared" si="116"/>
        <v>99</v>
      </c>
      <c r="J476" s="6" t="str">
        <f t="shared" si="110"/>
        <v>1673-02</v>
      </c>
      <c r="K476" s="7" t="str">
        <f t="shared" si="117"/>
        <v>RS RETAINER</v>
      </c>
      <c r="L476" s="7">
        <f t="shared" si="118"/>
        <v>132</v>
      </c>
      <c r="N476" s="8" t="s">
        <v>1677</v>
      </c>
      <c r="O476" s="9" t="s">
        <v>2634</v>
      </c>
      <c r="P476" s="9">
        <v>165</v>
      </c>
      <c r="R476" s="10" t="str">
        <f t="shared" si="119"/>
        <v>1673-02</v>
      </c>
      <c r="S476" s="11">
        <f>VLOOKUP(R476,'정형공정 적용리스트'!$A:$D,3,FALSE)</f>
        <v>165</v>
      </c>
      <c r="T476" s="11">
        <f t="shared" si="122"/>
        <v>132</v>
      </c>
    </row>
    <row r="477" spans="2:20">
      <c r="B477" s="6" t="str">
        <f t="shared" si="111"/>
        <v>1673-03</v>
      </c>
      <c r="C477" s="7" t="str">
        <f t="shared" si="112"/>
        <v>RS RETAINER</v>
      </c>
      <c r="D477" s="7">
        <f t="shared" si="113"/>
        <v>82.5</v>
      </c>
      <c r="F477" s="6" t="str">
        <f t="shared" si="114"/>
        <v>1673-03</v>
      </c>
      <c r="G477" s="7" t="str">
        <f t="shared" si="115"/>
        <v>RS RETAINER</v>
      </c>
      <c r="H477" s="7">
        <f t="shared" si="116"/>
        <v>99</v>
      </c>
      <c r="J477" s="6" t="str">
        <f t="shared" si="110"/>
        <v>1673-03</v>
      </c>
      <c r="K477" s="7" t="str">
        <f t="shared" si="117"/>
        <v>RS RETAINER</v>
      </c>
      <c r="L477" s="7">
        <f t="shared" si="118"/>
        <v>132</v>
      </c>
      <c r="N477" s="8" t="s">
        <v>1678</v>
      </c>
      <c r="O477" s="9" t="s">
        <v>2634</v>
      </c>
      <c r="P477" s="9">
        <v>165</v>
      </c>
      <c r="R477" s="10" t="str">
        <f t="shared" si="119"/>
        <v>1673-03</v>
      </c>
      <c r="S477" s="11">
        <f>VLOOKUP(R477,'정형공정 적용리스트'!$A:$D,3,FALSE)</f>
        <v>165</v>
      </c>
      <c r="T477" s="11">
        <f t="shared" si="122"/>
        <v>132</v>
      </c>
    </row>
    <row r="478" spans="2:20">
      <c r="B478" s="6" t="str">
        <f t="shared" si="111"/>
        <v>1833-04</v>
      </c>
      <c r="C478" s="7" t="str">
        <f t="shared" si="112"/>
        <v>BODY RETAINER</v>
      </c>
      <c r="D478" s="7">
        <f t="shared" si="113"/>
        <v>81</v>
      </c>
      <c r="F478" s="6" t="str">
        <f t="shared" si="114"/>
        <v>1833-04</v>
      </c>
      <c r="G478" s="7" t="str">
        <f t="shared" si="115"/>
        <v>BODY RETAINER</v>
      </c>
      <c r="H478" s="7">
        <f t="shared" si="116"/>
        <v>97.2</v>
      </c>
      <c r="J478" s="6" t="str">
        <f t="shared" si="110"/>
        <v>1833-04</v>
      </c>
      <c r="K478" s="7" t="str">
        <f t="shared" si="117"/>
        <v>BODY RETAINER</v>
      </c>
      <c r="L478" s="7">
        <f t="shared" si="118"/>
        <v>129.6</v>
      </c>
      <c r="N478" s="8" t="s">
        <v>2628</v>
      </c>
      <c r="O478" s="9" t="s">
        <v>2162</v>
      </c>
      <c r="P478" s="9">
        <v>162</v>
      </c>
      <c r="R478" s="10" t="str">
        <f t="shared" si="119"/>
        <v>1833-04</v>
      </c>
      <c r="S478" s="11">
        <f>VLOOKUP(R478,'정형공정 적용리스트'!$A:$D,3,FALSE)</f>
        <v>162</v>
      </c>
      <c r="T478" s="11">
        <f t="shared" si="122"/>
        <v>129.6</v>
      </c>
    </row>
    <row r="479" spans="2:20">
      <c r="B479" s="6" t="str">
        <f t="shared" si="111"/>
        <v>335-00</v>
      </c>
      <c r="C479" s="7" t="str">
        <f t="shared" si="112"/>
        <v>SPRING SEAT</v>
      </c>
      <c r="D479" s="7">
        <f t="shared" si="113"/>
        <v>102.6</v>
      </c>
      <c r="F479" s="6" t="str">
        <f t="shared" si="114"/>
        <v>335-00</v>
      </c>
      <c r="G479" s="7" t="str">
        <f t="shared" si="115"/>
        <v>SPRING SEAT</v>
      </c>
      <c r="H479" s="7">
        <f t="shared" si="116"/>
        <v>136.80000000000001</v>
      </c>
      <c r="J479" s="6" t="str">
        <f t="shared" si="110"/>
        <v>335-00</v>
      </c>
      <c r="K479" s="7" t="str">
        <f t="shared" si="117"/>
        <v>SPRING SEAT</v>
      </c>
      <c r="L479" s="7" t="str">
        <f t="shared" si="118"/>
        <v>O</v>
      </c>
      <c r="N479" s="8" t="s">
        <v>127</v>
      </c>
      <c r="O479" s="9" t="s">
        <v>2218</v>
      </c>
      <c r="P479" s="9">
        <v>171</v>
      </c>
      <c r="R479" s="10" t="str">
        <f t="shared" si="119"/>
        <v>335-00</v>
      </c>
      <c r="S479" s="11" t="e">
        <f>VLOOKUP(R479,'정형공정 적용리스트'!$A:$D,3,FALSE)</f>
        <v>#N/A</v>
      </c>
      <c r="T479" s="11" t="s">
        <v>2340</v>
      </c>
    </row>
    <row r="480" spans="2:20">
      <c r="B480" s="6" t="str">
        <f t="shared" si="111"/>
        <v>494-52</v>
      </c>
      <c r="C480" s="7" t="str">
        <f t="shared" si="112"/>
        <v>REB,RETAINER</v>
      </c>
      <c r="D480" s="7">
        <f t="shared" si="113"/>
        <v>85.5</v>
      </c>
      <c r="F480" s="6" t="str">
        <f t="shared" si="114"/>
        <v>494-52</v>
      </c>
      <c r="G480" s="7" t="str">
        <f t="shared" si="115"/>
        <v>REB,RETAINER</v>
      </c>
      <c r="H480" s="7">
        <f t="shared" si="116"/>
        <v>102.6</v>
      </c>
      <c r="J480" s="6" t="str">
        <f t="shared" si="110"/>
        <v>494-52</v>
      </c>
      <c r="K480" s="7" t="str">
        <f t="shared" si="117"/>
        <v>REB,RETAINER</v>
      </c>
      <c r="L480" s="7">
        <f t="shared" si="118"/>
        <v>136.80000000000001</v>
      </c>
      <c r="N480" s="8" t="s">
        <v>370</v>
      </c>
      <c r="O480" s="9" t="s">
        <v>2155</v>
      </c>
      <c r="P480" s="9">
        <v>171</v>
      </c>
      <c r="R480" s="10" t="str">
        <f t="shared" si="119"/>
        <v>494-52</v>
      </c>
      <c r="S480" s="11">
        <f>VLOOKUP(R480,'정형공정 적용리스트'!$A:$D,3,FALSE)</f>
        <v>171</v>
      </c>
      <c r="T480" s="11">
        <f t="shared" ref="T480:T482" si="123">IF(S480&gt;0,S480*0.8,"O")</f>
        <v>136.80000000000001</v>
      </c>
    </row>
    <row r="481" spans="2:20">
      <c r="B481" s="6" t="str">
        <f t="shared" si="111"/>
        <v>785-01</v>
      </c>
      <c r="C481" s="7" t="str">
        <f t="shared" si="112"/>
        <v>BODY</v>
      </c>
      <c r="D481" s="7">
        <f t="shared" si="113"/>
        <v>85.5</v>
      </c>
      <c r="F481" s="6" t="str">
        <f t="shared" si="114"/>
        <v>785-01</v>
      </c>
      <c r="G481" s="7" t="str">
        <f t="shared" si="115"/>
        <v>BODY</v>
      </c>
      <c r="H481" s="7">
        <f t="shared" si="116"/>
        <v>102.6</v>
      </c>
      <c r="J481" s="6" t="str">
        <f t="shared" si="110"/>
        <v>785-01</v>
      </c>
      <c r="K481" s="7" t="str">
        <f t="shared" si="117"/>
        <v>BODY</v>
      </c>
      <c r="L481" s="7">
        <f t="shared" si="118"/>
        <v>136.80000000000001</v>
      </c>
      <c r="N481" s="8" t="s">
        <v>747</v>
      </c>
      <c r="O481" s="9" t="s">
        <v>2156</v>
      </c>
      <c r="P481" s="9">
        <v>171</v>
      </c>
      <c r="R481" s="10" t="str">
        <f t="shared" si="119"/>
        <v>785-01</v>
      </c>
      <c r="S481" s="11">
        <f>VLOOKUP(R481,'정형공정 적용리스트'!$A:$D,3,FALSE)</f>
        <v>171</v>
      </c>
      <c r="T481" s="11">
        <f t="shared" si="123"/>
        <v>136.80000000000001</v>
      </c>
    </row>
    <row r="482" spans="2:20">
      <c r="B482" s="6" t="str">
        <f t="shared" si="111"/>
        <v>786-06</v>
      </c>
      <c r="C482" s="7" t="str">
        <f t="shared" si="112"/>
        <v>BODY</v>
      </c>
      <c r="D482" s="7">
        <f t="shared" si="113"/>
        <v>85.5</v>
      </c>
      <c r="F482" s="6" t="str">
        <f t="shared" si="114"/>
        <v>786-06</v>
      </c>
      <c r="G482" s="7" t="str">
        <f t="shared" si="115"/>
        <v>BODY</v>
      </c>
      <c r="H482" s="7">
        <f t="shared" si="116"/>
        <v>102.6</v>
      </c>
      <c r="J482" s="6" t="str">
        <f t="shared" si="110"/>
        <v>786-06</v>
      </c>
      <c r="K482" s="7" t="str">
        <f t="shared" si="117"/>
        <v>BODY</v>
      </c>
      <c r="L482" s="7">
        <f t="shared" si="118"/>
        <v>136.80000000000001</v>
      </c>
      <c r="N482" s="8" t="s">
        <v>105</v>
      </c>
      <c r="O482" s="9" t="s">
        <v>2156</v>
      </c>
      <c r="P482" s="9">
        <v>171</v>
      </c>
      <c r="R482" s="10" t="str">
        <f t="shared" si="119"/>
        <v>786-06</v>
      </c>
      <c r="S482" s="11">
        <f>VLOOKUP(R482,'정형공정 적용리스트'!$A:$D,3,FALSE)</f>
        <v>171</v>
      </c>
      <c r="T482" s="11">
        <f t="shared" si="123"/>
        <v>136.80000000000001</v>
      </c>
    </row>
    <row r="483" spans="2:20">
      <c r="B483" s="6" t="str">
        <f t="shared" si="111"/>
        <v>867-05</v>
      </c>
      <c r="C483" s="7" t="str">
        <f t="shared" si="112"/>
        <v>SLEEVE</v>
      </c>
      <c r="D483" s="7">
        <f t="shared" si="113"/>
        <v>85.5</v>
      </c>
      <c r="F483" s="6" t="str">
        <f t="shared" si="114"/>
        <v>867-05</v>
      </c>
      <c r="G483" s="7" t="str">
        <f t="shared" si="115"/>
        <v>SLEEVE</v>
      </c>
      <c r="H483" s="7">
        <f t="shared" si="116"/>
        <v>102.6</v>
      </c>
      <c r="J483" s="6" t="str">
        <f t="shared" si="110"/>
        <v>867-05</v>
      </c>
      <c r="K483" s="7" t="str">
        <f t="shared" si="117"/>
        <v>SLEEVE</v>
      </c>
      <c r="L483" s="7">
        <f t="shared" si="118"/>
        <v>136.80000000000001</v>
      </c>
      <c r="N483" s="8" t="s">
        <v>871</v>
      </c>
      <c r="O483" s="9" t="s">
        <v>2227</v>
      </c>
      <c r="P483" s="9">
        <v>171</v>
      </c>
      <c r="R483" s="10" t="str">
        <f t="shared" si="119"/>
        <v>867-05</v>
      </c>
      <c r="S483" s="11">
        <f>VLOOKUP(R483,'정형공정 적용리스트'!$A:$D,3,FALSE)</f>
        <v>171</v>
      </c>
      <c r="T483" s="11">
        <f t="shared" si="122"/>
        <v>136.80000000000001</v>
      </c>
    </row>
    <row r="484" spans="2:20">
      <c r="B484" s="6" t="str">
        <f t="shared" si="111"/>
        <v>1553-00</v>
      </c>
      <c r="C484" s="7" t="str">
        <f t="shared" si="112"/>
        <v>RS RETAINER</v>
      </c>
      <c r="D484" s="7">
        <f t="shared" si="113"/>
        <v>86</v>
      </c>
      <c r="F484" s="6" t="str">
        <f t="shared" si="114"/>
        <v>1553-00</v>
      </c>
      <c r="G484" s="7" t="str">
        <f t="shared" si="115"/>
        <v>RS RETAINER</v>
      </c>
      <c r="H484" s="7">
        <f t="shared" si="116"/>
        <v>103.2</v>
      </c>
      <c r="J484" s="6" t="str">
        <f t="shared" si="110"/>
        <v>1553-00</v>
      </c>
      <c r="K484" s="7" t="str">
        <f t="shared" si="117"/>
        <v>RS RETAINER</v>
      </c>
      <c r="L484" s="7">
        <f t="shared" si="118"/>
        <v>137.6</v>
      </c>
      <c r="N484" s="8" t="s">
        <v>446</v>
      </c>
      <c r="O484" s="9" t="s">
        <v>2634</v>
      </c>
      <c r="P484" s="9">
        <v>172</v>
      </c>
      <c r="R484" s="10" t="str">
        <f t="shared" si="119"/>
        <v>1553-00</v>
      </c>
      <c r="S484" s="11">
        <f>VLOOKUP(R484,'정형공정 적용리스트'!$A:$D,3,FALSE)</f>
        <v>172</v>
      </c>
      <c r="T484" s="11">
        <f t="shared" si="122"/>
        <v>137.6</v>
      </c>
    </row>
    <row r="485" spans="2:20">
      <c r="B485" s="6" t="str">
        <f t="shared" si="111"/>
        <v>1553-00</v>
      </c>
      <c r="C485" s="7" t="str">
        <f t="shared" si="112"/>
        <v>RS RETAINER</v>
      </c>
      <c r="D485" s="7">
        <f t="shared" si="113"/>
        <v>86</v>
      </c>
      <c r="F485" s="6" t="str">
        <f t="shared" si="114"/>
        <v>1553-00</v>
      </c>
      <c r="G485" s="7" t="str">
        <f t="shared" si="115"/>
        <v>RS RETAINER</v>
      </c>
      <c r="H485" s="7">
        <f t="shared" si="116"/>
        <v>103.2</v>
      </c>
      <c r="J485" s="6" t="str">
        <f t="shared" si="110"/>
        <v>1553-00</v>
      </c>
      <c r="K485" s="7" t="str">
        <f t="shared" si="117"/>
        <v>RS RETAINER</v>
      </c>
      <c r="L485" s="7">
        <f t="shared" si="118"/>
        <v>137.6</v>
      </c>
      <c r="N485" s="8" t="s">
        <v>446</v>
      </c>
      <c r="O485" s="9" t="s">
        <v>2634</v>
      </c>
      <c r="P485" s="9">
        <v>172</v>
      </c>
      <c r="R485" s="10" t="str">
        <f t="shared" si="119"/>
        <v>1553-00</v>
      </c>
      <c r="S485" s="11">
        <f>VLOOKUP(R485,'정형공정 적용리스트'!$A:$D,3,FALSE)</f>
        <v>172</v>
      </c>
      <c r="T485" s="11">
        <f t="shared" si="122"/>
        <v>137.6</v>
      </c>
    </row>
    <row r="486" spans="2:20">
      <c r="B486" s="6" t="str">
        <f t="shared" si="111"/>
        <v>2076-08</v>
      </c>
      <c r="C486" s="7" t="str">
        <f t="shared" si="112"/>
        <v>BODY RETAINER</v>
      </c>
      <c r="D486" s="7">
        <f t="shared" si="113"/>
        <v>82.5</v>
      </c>
      <c r="F486" s="6" t="str">
        <f t="shared" si="114"/>
        <v>2076-08</v>
      </c>
      <c r="G486" s="7" t="str">
        <f t="shared" si="115"/>
        <v>BODY RETAINER</v>
      </c>
      <c r="H486" s="7">
        <f t="shared" si="116"/>
        <v>99</v>
      </c>
      <c r="J486" s="6" t="str">
        <f t="shared" si="110"/>
        <v>2076-08</v>
      </c>
      <c r="K486" s="7" t="str">
        <f t="shared" si="117"/>
        <v>BODY RETAINER</v>
      </c>
      <c r="L486" s="7">
        <f t="shared" si="118"/>
        <v>132</v>
      </c>
      <c r="N486" s="8" t="s">
        <v>2544</v>
      </c>
      <c r="O486" s="9" t="s">
        <v>2162</v>
      </c>
      <c r="P486" s="9">
        <v>165</v>
      </c>
      <c r="R486" s="10" t="str">
        <f t="shared" si="119"/>
        <v>2076-08</v>
      </c>
      <c r="S486" s="11">
        <f>VLOOKUP(R486,'정형공정 적용리스트'!$A:$D,3,FALSE)</f>
        <v>165</v>
      </c>
      <c r="T486" s="11">
        <f t="shared" si="122"/>
        <v>132</v>
      </c>
    </row>
    <row r="487" spans="2:20">
      <c r="B487" s="6" t="str">
        <f t="shared" si="111"/>
        <v>2076-11</v>
      </c>
      <c r="C487" s="7" t="str">
        <f t="shared" si="112"/>
        <v>BODY RETAINER</v>
      </c>
      <c r="D487" s="7">
        <f t="shared" si="113"/>
        <v>81.5</v>
      </c>
      <c r="F487" s="6" t="str">
        <f t="shared" si="114"/>
        <v>2076-11</v>
      </c>
      <c r="G487" s="7" t="str">
        <f t="shared" si="115"/>
        <v>BODY RETAINER</v>
      </c>
      <c r="H487" s="7">
        <f t="shared" si="116"/>
        <v>97.8</v>
      </c>
      <c r="J487" s="6" t="str">
        <f t="shared" si="110"/>
        <v>2076-11</v>
      </c>
      <c r="K487" s="7" t="str">
        <f t="shared" si="117"/>
        <v>BODY RETAINER</v>
      </c>
      <c r="L487" s="7">
        <f t="shared" si="118"/>
        <v>130.4</v>
      </c>
      <c r="N487" s="8" t="s">
        <v>2545</v>
      </c>
      <c r="O487" s="9" t="s">
        <v>2162</v>
      </c>
      <c r="P487" s="9">
        <v>163</v>
      </c>
      <c r="R487" s="10" t="str">
        <f t="shared" si="119"/>
        <v>2076-11</v>
      </c>
      <c r="S487" s="11">
        <f>VLOOKUP(R487,'정형공정 적용리스트'!$A:$D,3,FALSE)</f>
        <v>163</v>
      </c>
      <c r="T487" s="11">
        <f t="shared" si="122"/>
        <v>130.4</v>
      </c>
    </row>
    <row r="488" spans="2:20">
      <c r="B488" s="6" t="str">
        <f t="shared" si="111"/>
        <v>2076-11</v>
      </c>
      <c r="C488" s="7" t="str">
        <f t="shared" si="112"/>
        <v>BODY RETAINER</v>
      </c>
      <c r="D488" s="7">
        <f t="shared" si="113"/>
        <v>81.5</v>
      </c>
      <c r="F488" s="6" t="str">
        <f t="shared" si="114"/>
        <v>2076-11</v>
      </c>
      <c r="G488" s="7" t="str">
        <f t="shared" si="115"/>
        <v>BODY RETAINER</v>
      </c>
      <c r="H488" s="7">
        <f t="shared" si="116"/>
        <v>97.8</v>
      </c>
      <c r="J488" s="6" t="str">
        <f t="shared" si="110"/>
        <v>2076-11</v>
      </c>
      <c r="K488" s="7" t="str">
        <f t="shared" si="117"/>
        <v>BODY RETAINER</v>
      </c>
      <c r="L488" s="7">
        <f t="shared" si="118"/>
        <v>130.4</v>
      </c>
      <c r="N488" s="8" t="s">
        <v>2545</v>
      </c>
      <c r="O488" s="9" t="s">
        <v>2162</v>
      </c>
      <c r="P488" s="9">
        <v>163</v>
      </c>
      <c r="R488" s="10" t="str">
        <f t="shared" si="119"/>
        <v>2076-11</v>
      </c>
      <c r="S488" s="11">
        <f>VLOOKUP(R488,'정형공정 적용리스트'!$A:$D,3,FALSE)</f>
        <v>163</v>
      </c>
      <c r="T488" s="11">
        <f t="shared" si="122"/>
        <v>130.4</v>
      </c>
    </row>
    <row r="489" spans="2:20">
      <c r="B489" s="6" t="str">
        <f t="shared" si="111"/>
        <v>2076-12</v>
      </c>
      <c r="C489" s="7" t="str">
        <f t="shared" si="112"/>
        <v>BODY RETAINER</v>
      </c>
      <c r="D489" s="7">
        <f t="shared" si="113"/>
        <v>82.5</v>
      </c>
      <c r="F489" s="6" t="str">
        <f t="shared" si="114"/>
        <v>2076-12</v>
      </c>
      <c r="G489" s="7" t="str">
        <f t="shared" si="115"/>
        <v>BODY RETAINER</v>
      </c>
      <c r="H489" s="7">
        <f t="shared" si="116"/>
        <v>99</v>
      </c>
      <c r="J489" s="6" t="str">
        <f t="shared" si="110"/>
        <v>2076-12</v>
      </c>
      <c r="K489" s="7" t="str">
        <f t="shared" si="117"/>
        <v>BODY RETAINER</v>
      </c>
      <c r="L489" s="7">
        <f t="shared" si="118"/>
        <v>132</v>
      </c>
      <c r="N489" s="8" t="s">
        <v>2599</v>
      </c>
      <c r="O489" s="9" t="s">
        <v>2162</v>
      </c>
      <c r="P489" s="9">
        <v>165</v>
      </c>
      <c r="R489" s="10" t="str">
        <f t="shared" si="119"/>
        <v>2076-12</v>
      </c>
      <c r="S489" s="11">
        <f>VLOOKUP(R489,'정형공정 적용리스트'!$A:$D,3,FALSE)</f>
        <v>165</v>
      </c>
      <c r="T489" s="11">
        <f t="shared" si="122"/>
        <v>132</v>
      </c>
    </row>
    <row r="490" spans="2:20">
      <c r="B490" s="6" t="str">
        <f t="shared" si="111"/>
        <v>785-01</v>
      </c>
      <c r="C490" s="7" t="str">
        <f t="shared" si="112"/>
        <v>BODY</v>
      </c>
      <c r="D490" s="7">
        <f t="shared" si="113"/>
        <v>85.5</v>
      </c>
      <c r="F490" s="6" t="str">
        <f t="shared" si="114"/>
        <v>785-01</v>
      </c>
      <c r="G490" s="7" t="str">
        <f t="shared" si="115"/>
        <v>BODY</v>
      </c>
      <c r="H490" s="7">
        <f t="shared" si="116"/>
        <v>102.6</v>
      </c>
      <c r="J490" s="6" t="str">
        <f t="shared" si="110"/>
        <v>785-01</v>
      </c>
      <c r="K490" s="7" t="str">
        <f t="shared" si="117"/>
        <v>BODY</v>
      </c>
      <c r="L490" s="7">
        <f t="shared" si="118"/>
        <v>136.80000000000001</v>
      </c>
      <c r="N490" s="8" t="s">
        <v>747</v>
      </c>
      <c r="O490" s="9" t="s">
        <v>2156</v>
      </c>
      <c r="P490" s="9">
        <v>171</v>
      </c>
      <c r="R490" s="10" t="str">
        <f t="shared" si="119"/>
        <v>785-01</v>
      </c>
      <c r="S490" s="11">
        <f>VLOOKUP(R490,'정형공정 적용리스트'!$A:$D,3,FALSE)</f>
        <v>171</v>
      </c>
      <c r="T490" s="11">
        <f t="shared" si="122"/>
        <v>136.80000000000001</v>
      </c>
    </row>
    <row r="491" spans="2:20">
      <c r="B491" s="6" t="str">
        <f t="shared" si="111"/>
        <v>787-01</v>
      </c>
      <c r="C491" s="7" t="str">
        <f t="shared" si="112"/>
        <v>BODY</v>
      </c>
      <c r="D491" s="7">
        <f t="shared" si="113"/>
        <v>86</v>
      </c>
      <c r="F491" s="6" t="str">
        <f t="shared" si="114"/>
        <v>787-01</v>
      </c>
      <c r="G491" s="7" t="str">
        <f t="shared" si="115"/>
        <v>BODY</v>
      </c>
      <c r="H491" s="7">
        <f t="shared" si="116"/>
        <v>103.2</v>
      </c>
      <c r="J491" s="6" t="str">
        <f t="shared" si="110"/>
        <v>787-01</v>
      </c>
      <c r="K491" s="7" t="str">
        <f t="shared" si="117"/>
        <v>BODY</v>
      </c>
      <c r="L491" s="7">
        <f t="shared" si="118"/>
        <v>137.6</v>
      </c>
      <c r="N491" s="8" t="s">
        <v>759</v>
      </c>
      <c r="O491" s="9" t="s">
        <v>2156</v>
      </c>
      <c r="P491" s="9">
        <v>172</v>
      </c>
      <c r="R491" s="10" t="str">
        <f t="shared" si="119"/>
        <v>787-01</v>
      </c>
      <c r="S491" s="11">
        <f>VLOOKUP(R491,'정형공정 적용리스트'!$A:$D,3,FALSE)</f>
        <v>172</v>
      </c>
      <c r="T491" s="11">
        <f t="shared" si="122"/>
        <v>137.6</v>
      </c>
    </row>
    <row r="492" spans="2:20">
      <c r="B492" s="6" t="str">
        <f t="shared" si="111"/>
        <v>787-01</v>
      </c>
      <c r="C492" s="7" t="str">
        <f t="shared" si="112"/>
        <v>BODY</v>
      </c>
      <c r="D492" s="7">
        <f t="shared" si="113"/>
        <v>86</v>
      </c>
      <c r="F492" s="6" t="str">
        <f t="shared" si="114"/>
        <v>787-01</v>
      </c>
      <c r="G492" s="7" t="str">
        <f t="shared" si="115"/>
        <v>BODY</v>
      </c>
      <c r="H492" s="7">
        <f t="shared" si="116"/>
        <v>103.2</v>
      </c>
      <c r="J492" s="6" t="str">
        <f t="shared" si="110"/>
        <v>787-01</v>
      </c>
      <c r="K492" s="7" t="str">
        <f t="shared" si="117"/>
        <v>BODY</v>
      </c>
      <c r="L492" s="7">
        <f t="shared" si="118"/>
        <v>137.6</v>
      </c>
      <c r="N492" s="8" t="s">
        <v>759</v>
      </c>
      <c r="O492" s="9" t="s">
        <v>2156</v>
      </c>
      <c r="P492" s="9">
        <v>172</v>
      </c>
      <c r="R492" s="10" t="str">
        <f t="shared" si="119"/>
        <v>787-01</v>
      </c>
      <c r="S492" s="11">
        <f>VLOOKUP(R492,'정형공정 적용리스트'!$A:$D,3,FALSE)</f>
        <v>172</v>
      </c>
      <c r="T492" s="11">
        <f t="shared" si="122"/>
        <v>137.6</v>
      </c>
    </row>
    <row r="493" spans="2:20">
      <c r="B493" s="6" t="str">
        <f t="shared" si="111"/>
        <v>787-12</v>
      </c>
      <c r="C493" s="7" t="str">
        <f t="shared" si="112"/>
        <v>BODY</v>
      </c>
      <c r="D493" s="7">
        <f t="shared" si="113"/>
        <v>86</v>
      </c>
      <c r="F493" s="6" t="str">
        <f t="shared" si="114"/>
        <v>787-12</v>
      </c>
      <c r="G493" s="7" t="str">
        <f t="shared" si="115"/>
        <v>BODY</v>
      </c>
      <c r="H493" s="7">
        <f t="shared" si="116"/>
        <v>103.2</v>
      </c>
      <c r="J493" s="6" t="str">
        <f t="shared" si="110"/>
        <v>787-12</v>
      </c>
      <c r="K493" s="7" t="str">
        <f t="shared" si="117"/>
        <v>BODY</v>
      </c>
      <c r="L493" s="7">
        <f t="shared" si="118"/>
        <v>137.6</v>
      </c>
      <c r="N493" s="8" t="s">
        <v>770</v>
      </c>
      <c r="O493" s="9" t="s">
        <v>2156</v>
      </c>
      <c r="P493" s="9">
        <v>172</v>
      </c>
      <c r="R493" s="10" t="str">
        <f t="shared" si="119"/>
        <v>787-12</v>
      </c>
      <c r="S493" s="11">
        <f>VLOOKUP(R493,'정형공정 적용리스트'!$A:$D,3,FALSE)</f>
        <v>172</v>
      </c>
      <c r="T493" s="11">
        <f t="shared" si="122"/>
        <v>137.6</v>
      </c>
    </row>
    <row r="494" spans="2:20">
      <c r="B494" s="6" t="str">
        <f t="shared" si="111"/>
        <v>787-13</v>
      </c>
      <c r="C494" s="7" t="str">
        <f t="shared" si="112"/>
        <v>BODY</v>
      </c>
      <c r="D494" s="7">
        <f t="shared" si="113"/>
        <v>84.5</v>
      </c>
      <c r="F494" s="6" t="str">
        <f t="shared" si="114"/>
        <v>787-13</v>
      </c>
      <c r="G494" s="7" t="str">
        <f t="shared" si="115"/>
        <v>BODY</v>
      </c>
      <c r="H494" s="7">
        <f t="shared" si="116"/>
        <v>101.39999999999999</v>
      </c>
      <c r="J494" s="6" t="str">
        <f t="shared" si="110"/>
        <v>787-13</v>
      </c>
      <c r="K494" s="7" t="str">
        <f t="shared" si="117"/>
        <v>BODY</v>
      </c>
      <c r="L494" s="7">
        <f t="shared" si="118"/>
        <v>135.20000000000002</v>
      </c>
      <c r="N494" s="8" t="s">
        <v>772</v>
      </c>
      <c r="O494" s="9" t="s">
        <v>2156</v>
      </c>
      <c r="P494" s="9">
        <v>169</v>
      </c>
      <c r="R494" s="10" t="str">
        <f t="shared" si="119"/>
        <v>787-13</v>
      </c>
      <c r="S494" s="11">
        <f>VLOOKUP(R494,'정형공정 적용리스트'!$A:$D,3,FALSE)</f>
        <v>169</v>
      </c>
      <c r="T494" s="11">
        <f t="shared" si="122"/>
        <v>135.20000000000002</v>
      </c>
    </row>
    <row r="495" spans="2:20">
      <c r="B495" s="6" t="str">
        <f t="shared" si="111"/>
        <v>1779-05</v>
      </c>
      <c r="C495" s="7" t="str">
        <f t="shared" si="112"/>
        <v>RS RETAINER</v>
      </c>
      <c r="D495" s="7">
        <f t="shared" si="113"/>
        <v>86.5</v>
      </c>
      <c r="F495" s="6" t="str">
        <f t="shared" si="114"/>
        <v>1779-05</v>
      </c>
      <c r="G495" s="7" t="str">
        <f t="shared" si="115"/>
        <v>RS RETAINER</v>
      </c>
      <c r="H495" s="7">
        <f t="shared" si="116"/>
        <v>103.8</v>
      </c>
      <c r="J495" s="6" t="str">
        <f t="shared" si="110"/>
        <v>1779-05</v>
      </c>
      <c r="K495" s="7" t="str">
        <f t="shared" si="117"/>
        <v>RS RETAINER</v>
      </c>
      <c r="L495" s="7">
        <f t="shared" si="118"/>
        <v>138.4</v>
      </c>
      <c r="N495" s="8" t="s">
        <v>2033</v>
      </c>
      <c r="O495" s="9" t="s">
        <v>2634</v>
      </c>
      <c r="P495" s="9">
        <v>173</v>
      </c>
      <c r="R495" s="10" t="str">
        <f t="shared" si="119"/>
        <v>1779-05</v>
      </c>
      <c r="S495" s="11">
        <f>VLOOKUP(R495,'정형공정 적용리스트'!$A:$D,3,FALSE)</f>
        <v>173</v>
      </c>
      <c r="T495" s="11">
        <f t="shared" si="122"/>
        <v>138.4</v>
      </c>
    </row>
    <row r="496" spans="2:20">
      <c r="B496" s="6" t="str">
        <f t="shared" si="111"/>
        <v>1792-02</v>
      </c>
      <c r="C496" s="7" t="str">
        <f t="shared" si="112"/>
        <v>REB,RETAINER</v>
      </c>
      <c r="D496" s="7">
        <f t="shared" si="113"/>
        <v>86.5</v>
      </c>
      <c r="F496" s="6" t="str">
        <f t="shared" si="114"/>
        <v>1792-02</v>
      </c>
      <c r="G496" s="7" t="str">
        <f t="shared" si="115"/>
        <v>REB,RETAINER</v>
      </c>
      <c r="H496" s="7">
        <f t="shared" si="116"/>
        <v>103.8</v>
      </c>
      <c r="J496" s="6" t="str">
        <f t="shared" si="110"/>
        <v>1792-02</v>
      </c>
      <c r="K496" s="7" t="str">
        <f t="shared" si="117"/>
        <v>REB,RETAINER</v>
      </c>
      <c r="L496" s="7">
        <f t="shared" si="118"/>
        <v>138.4</v>
      </c>
      <c r="N496" s="8" t="s">
        <v>1612</v>
      </c>
      <c r="O496" s="9" t="s">
        <v>2155</v>
      </c>
      <c r="P496" s="9">
        <v>173</v>
      </c>
      <c r="R496" s="10" t="str">
        <f t="shared" si="119"/>
        <v>1792-02</v>
      </c>
      <c r="S496" s="11">
        <f>VLOOKUP(R496,'정형공정 적용리스트'!$A:$D,3,FALSE)</f>
        <v>173</v>
      </c>
      <c r="T496" s="11">
        <f t="shared" si="122"/>
        <v>138.4</v>
      </c>
    </row>
    <row r="497" spans="2:20">
      <c r="B497" s="6" t="str">
        <f t="shared" si="111"/>
        <v>1833-02</v>
      </c>
      <c r="C497" s="7" t="str">
        <f t="shared" si="112"/>
        <v>BODY RETAINER</v>
      </c>
      <c r="D497" s="7">
        <f t="shared" si="113"/>
        <v>81</v>
      </c>
      <c r="F497" s="6" t="str">
        <f t="shared" si="114"/>
        <v>1833-02</v>
      </c>
      <c r="G497" s="7" t="str">
        <f t="shared" si="115"/>
        <v>BODY RETAINER</v>
      </c>
      <c r="H497" s="7">
        <f t="shared" si="116"/>
        <v>97.2</v>
      </c>
      <c r="J497" s="6" t="str">
        <f t="shared" si="110"/>
        <v>1833-02</v>
      </c>
      <c r="K497" s="7" t="str">
        <f t="shared" si="117"/>
        <v>BODY RETAINER</v>
      </c>
      <c r="L497" s="7">
        <f t="shared" si="118"/>
        <v>129.6</v>
      </c>
      <c r="N497" s="8" t="s">
        <v>2071</v>
      </c>
      <c r="O497" s="9" t="s">
        <v>2162</v>
      </c>
      <c r="P497" s="9">
        <v>162</v>
      </c>
      <c r="R497" s="10" t="str">
        <f t="shared" si="119"/>
        <v>1833-02</v>
      </c>
      <c r="S497" s="11">
        <f>VLOOKUP(R497,'정형공정 적용리스트'!$A:$D,3,FALSE)</f>
        <v>162</v>
      </c>
      <c r="T497" s="11">
        <f t="shared" si="122"/>
        <v>129.6</v>
      </c>
    </row>
    <row r="498" spans="2:20">
      <c r="B498" s="6" t="str">
        <f t="shared" si="111"/>
        <v>1833-02</v>
      </c>
      <c r="C498" s="7" t="str">
        <f t="shared" si="112"/>
        <v>BODY RETAINER</v>
      </c>
      <c r="D498" s="7">
        <f t="shared" si="113"/>
        <v>81</v>
      </c>
      <c r="F498" s="6" t="str">
        <f t="shared" si="114"/>
        <v>1833-02</v>
      </c>
      <c r="G498" s="7" t="str">
        <f t="shared" si="115"/>
        <v>BODY RETAINER</v>
      </c>
      <c r="H498" s="7">
        <f t="shared" si="116"/>
        <v>97.2</v>
      </c>
      <c r="J498" s="6" t="str">
        <f t="shared" si="110"/>
        <v>1833-02</v>
      </c>
      <c r="K498" s="7" t="str">
        <f t="shared" si="117"/>
        <v>BODY RETAINER</v>
      </c>
      <c r="L498" s="7">
        <f t="shared" si="118"/>
        <v>129.6</v>
      </c>
      <c r="N498" s="8" t="s">
        <v>2071</v>
      </c>
      <c r="O498" s="9" t="s">
        <v>2162</v>
      </c>
      <c r="P498" s="9">
        <v>162</v>
      </c>
      <c r="R498" s="10" t="str">
        <f t="shared" si="119"/>
        <v>1833-02</v>
      </c>
      <c r="S498" s="11">
        <f>VLOOKUP(R498,'정형공정 적용리스트'!$A:$D,3,FALSE)</f>
        <v>162</v>
      </c>
      <c r="T498" s="11">
        <f t="shared" si="122"/>
        <v>129.6</v>
      </c>
    </row>
    <row r="499" spans="2:20">
      <c r="B499" s="6" t="str">
        <f t="shared" si="111"/>
        <v>2076-01</v>
      </c>
      <c r="C499" s="7" t="str">
        <f t="shared" si="112"/>
        <v>BODY RETAINER</v>
      </c>
      <c r="D499" s="7">
        <f t="shared" si="113"/>
        <v>82</v>
      </c>
      <c r="F499" s="6" t="str">
        <f t="shared" si="114"/>
        <v>2076-01</v>
      </c>
      <c r="G499" s="7" t="str">
        <f t="shared" si="115"/>
        <v>BODY RETAINER</v>
      </c>
      <c r="H499" s="7">
        <f t="shared" si="116"/>
        <v>98.399999999999991</v>
      </c>
      <c r="J499" s="6" t="str">
        <f t="shared" si="110"/>
        <v>2076-01</v>
      </c>
      <c r="K499" s="7" t="str">
        <f t="shared" si="117"/>
        <v>BODY RETAINER</v>
      </c>
      <c r="L499" s="7">
        <f t="shared" si="118"/>
        <v>131.20000000000002</v>
      </c>
      <c r="N499" s="8" t="s">
        <v>2540</v>
      </c>
      <c r="O499" s="9" t="s">
        <v>2162</v>
      </c>
      <c r="P499" s="9">
        <v>164</v>
      </c>
      <c r="R499" s="10" t="str">
        <f t="shared" si="119"/>
        <v>2076-01</v>
      </c>
      <c r="S499" s="11">
        <f>VLOOKUP(R499,'정형공정 적용리스트'!$A:$D,3,FALSE)</f>
        <v>164</v>
      </c>
      <c r="T499" s="11">
        <f t="shared" si="122"/>
        <v>131.20000000000002</v>
      </c>
    </row>
    <row r="500" spans="2:20">
      <c r="B500" s="6" t="str">
        <f t="shared" si="111"/>
        <v>2076-01</v>
      </c>
      <c r="C500" s="7" t="str">
        <f t="shared" si="112"/>
        <v>BODY RETAINER</v>
      </c>
      <c r="D500" s="7">
        <f t="shared" si="113"/>
        <v>82</v>
      </c>
      <c r="F500" s="6" t="str">
        <f t="shared" si="114"/>
        <v>2076-01</v>
      </c>
      <c r="G500" s="7" t="str">
        <f t="shared" si="115"/>
        <v>BODY RETAINER</v>
      </c>
      <c r="H500" s="7">
        <f t="shared" si="116"/>
        <v>98.399999999999991</v>
      </c>
      <c r="J500" s="6" t="str">
        <f t="shared" si="110"/>
        <v>2076-01</v>
      </c>
      <c r="K500" s="7" t="str">
        <f t="shared" si="117"/>
        <v>BODY RETAINER</v>
      </c>
      <c r="L500" s="7">
        <f t="shared" si="118"/>
        <v>131.20000000000002</v>
      </c>
      <c r="N500" s="8" t="s">
        <v>2540</v>
      </c>
      <c r="O500" s="9" t="s">
        <v>2162</v>
      </c>
      <c r="P500" s="9">
        <v>164</v>
      </c>
      <c r="R500" s="10" t="str">
        <f t="shared" si="119"/>
        <v>2076-01</v>
      </c>
      <c r="S500" s="11">
        <f>VLOOKUP(R500,'정형공정 적용리스트'!$A:$D,3,FALSE)</f>
        <v>164</v>
      </c>
      <c r="T500" s="11">
        <f t="shared" si="122"/>
        <v>131.20000000000002</v>
      </c>
    </row>
    <row r="501" spans="2:20">
      <c r="B501" s="6" t="str">
        <f t="shared" si="111"/>
        <v>2076-07</v>
      </c>
      <c r="C501" s="7" t="str">
        <f t="shared" si="112"/>
        <v>BODY RETAINER</v>
      </c>
      <c r="D501" s="7">
        <f t="shared" si="113"/>
        <v>82</v>
      </c>
      <c r="F501" s="6" t="str">
        <f t="shared" si="114"/>
        <v>2076-07</v>
      </c>
      <c r="G501" s="7" t="str">
        <f t="shared" si="115"/>
        <v>BODY RETAINER</v>
      </c>
      <c r="H501" s="7">
        <f t="shared" si="116"/>
        <v>98.399999999999991</v>
      </c>
      <c r="J501" s="6" t="str">
        <f t="shared" si="110"/>
        <v>2076-07</v>
      </c>
      <c r="K501" s="7" t="str">
        <f t="shared" si="117"/>
        <v>BODY RETAINER</v>
      </c>
      <c r="L501" s="7">
        <f t="shared" si="118"/>
        <v>131.20000000000002</v>
      </c>
      <c r="N501" s="8" t="s">
        <v>2542</v>
      </c>
      <c r="O501" s="9" t="s">
        <v>2162</v>
      </c>
      <c r="P501" s="9">
        <v>164</v>
      </c>
      <c r="R501" s="10" t="str">
        <f t="shared" si="119"/>
        <v>2076-07</v>
      </c>
      <c r="S501" s="11">
        <f>VLOOKUP(R501,'정형공정 적용리스트'!$A:$D,3,FALSE)</f>
        <v>164</v>
      </c>
      <c r="T501" s="11">
        <f t="shared" si="122"/>
        <v>131.20000000000002</v>
      </c>
    </row>
    <row r="502" spans="2:20">
      <c r="B502" s="6" t="str">
        <f t="shared" si="111"/>
        <v>2076-07</v>
      </c>
      <c r="C502" s="7" t="str">
        <f t="shared" si="112"/>
        <v>BODY RETAINER</v>
      </c>
      <c r="D502" s="7">
        <f t="shared" si="113"/>
        <v>82</v>
      </c>
      <c r="F502" s="6" t="str">
        <f t="shared" si="114"/>
        <v>2076-07</v>
      </c>
      <c r="G502" s="7" t="str">
        <f t="shared" si="115"/>
        <v>BODY RETAINER</v>
      </c>
      <c r="H502" s="7">
        <f t="shared" si="116"/>
        <v>98.399999999999991</v>
      </c>
      <c r="J502" s="6" t="str">
        <f t="shared" si="110"/>
        <v>2076-07</v>
      </c>
      <c r="K502" s="7" t="str">
        <f t="shared" si="117"/>
        <v>BODY RETAINER</v>
      </c>
      <c r="L502" s="7">
        <f t="shared" si="118"/>
        <v>131.20000000000002</v>
      </c>
      <c r="N502" s="8" t="s">
        <v>2542</v>
      </c>
      <c r="O502" s="9" t="s">
        <v>2162</v>
      </c>
      <c r="P502" s="9">
        <v>164</v>
      </c>
      <c r="R502" s="10" t="str">
        <f t="shared" si="119"/>
        <v>2076-07</v>
      </c>
      <c r="S502" s="11">
        <f>VLOOKUP(R502,'정형공정 적용리스트'!$A:$D,3,FALSE)</f>
        <v>164</v>
      </c>
      <c r="T502" s="11">
        <f t="shared" si="122"/>
        <v>131.20000000000002</v>
      </c>
    </row>
    <row r="503" spans="2:20">
      <c r="B503" s="6" t="str">
        <f t="shared" si="111"/>
        <v>2077-10</v>
      </c>
      <c r="C503" s="7" t="str">
        <f t="shared" si="112"/>
        <v>BODY RETAINER</v>
      </c>
      <c r="D503" s="7">
        <f t="shared" si="113"/>
        <v>82</v>
      </c>
      <c r="F503" s="6" t="str">
        <f t="shared" si="114"/>
        <v>2077-10</v>
      </c>
      <c r="G503" s="7" t="str">
        <f t="shared" si="115"/>
        <v>BODY RETAINER</v>
      </c>
      <c r="H503" s="7">
        <f t="shared" si="116"/>
        <v>98.399999999999991</v>
      </c>
      <c r="J503" s="6" t="str">
        <f t="shared" si="110"/>
        <v>2077-10</v>
      </c>
      <c r="K503" s="7" t="str">
        <f t="shared" si="117"/>
        <v>BODY RETAINER</v>
      </c>
      <c r="L503" s="7">
        <f t="shared" si="118"/>
        <v>131.20000000000002</v>
      </c>
      <c r="N503" s="8" t="s">
        <v>2656</v>
      </c>
      <c r="O503" s="9" t="s">
        <v>2162</v>
      </c>
      <c r="P503" s="9">
        <v>164</v>
      </c>
      <c r="R503" s="10" t="str">
        <f t="shared" si="119"/>
        <v>2077-10</v>
      </c>
      <c r="S503" s="11">
        <f>VLOOKUP(R503,'정형공정 적용리스트'!$A:$D,3,FALSE)</f>
        <v>164</v>
      </c>
      <c r="T503" s="11">
        <f t="shared" si="122"/>
        <v>131.20000000000002</v>
      </c>
    </row>
    <row r="504" spans="2:20">
      <c r="B504" s="6" t="str">
        <f t="shared" si="111"/>
        <v>2077-10</v>
      </c>
      <c r="C504" s="7" t="str">
        <f t="shared" si="112"/>
        <v>BODY RETAINER</v>
      </c>
      <c r="D504" s="7">
        <f t="shared" si="113"/>
        <v>82</v>
      </c>
      <c r="F504" s="6" t="str">
        <f t="shared" si="114"/>
        <v>2077-10</v>
      </c>
      <c r="G504" s="7" t="str">
        <f t="shared" si="115"/>
        <v>BODY RETAINER</v>
      </c>
      <c r="H504" s="7">
        <f t="shared" si="116"/>
        <v>98.399999999999991</v>
      </c>
      <c r="J504" s="6" t="str">
        <f t="shared" si="110"/>
        <v>2077-10</v>
      </c>
      <c r="K504" s="7" t="str">
        <f t="shared" si="117"/>
        <v>BODY RETAINER</v>
      </c>
      <c r="L504" s="7">
        <f t="shared" si="118"/>
        <v>131.20000000000002</v>
      </c>
      <c r="N504" s="8" t="s">
        <v>2656</v>
      </c>
      <c r="O504" s="9" t="s">
        <v>2162</v>
      </c>
      <c r="P504" s="9">
        <v>164</v>
      </c>
      <c r="R504" s="10" t="str">
        <f t="shared" si="119"/>
        <v>2077-10</v>
      </c>
      <c r="S504" s="11">
        <f>VLOOKUP(R504,'정형공정 적용리스트'!$A:$D,3,FALSE)</f>
        <v>164</v>
      </c>
      <c r="T504" s="11">
        <f t="shared" si="122"/>
        <v>131.20000000000002</v>
      </c>
    </row>
    <row r="505" spans="2:20">
      <c r="B505" s="6" t="str">
        <f t="shared" si="111"/>
        <v>470-00</v>
      </c>
      <c r="C505" s="7" t="str">
        <f t="shared" si="112"/>
        <v>REB,RETAINER</v>
      </c>
      <c r="D505" s="7">
        <f t="shared" si="113"/>
        <v>84.5</v>
      </c>
      <c r="F505" s="6" t="str">
        <f t="shared" si="114"/>
        <v>470-00</v>
      </c>
      <c r="G505" s="7" t="str">
        <f t="shared" si="115"/>
        <v>REB,RETAINER</v>
      </c>
      <c r="H505" s="7">
        <f t="shared" si="116"/>
        <v>101.39999999999999</v>
      </c>
      <c r="J505" s="6" t="str">
        <f t="shared" si="110"/>
        <v>470-00</v>
      </c>
      <c r="K505" s="7" t="str">
        <f t="shared" si="117"/>
        <v>REB,RETAINER</v>
      </c>
      <c r="L505" s="7">
        <f t="shared" si="118"/>
        <v>135.20000000000002</v>
      </c>
      <c r="N505" s="8" t="s">
        <v>338</v>
      </c>
      <c r="O505" s="9" t="s">
        <v>2155</v>
      </c>
      <c r="P505" s="9">
        <v>169</v>
      </c>
      <c r="R505" s="10" t="str">
        <f t="shared" si="119"/>
        <v>470-00</v>
      </c>
      <c r="S505" s="11">
        <f>VLOOKUP(R505,'정형공정 적용리스트'!$A:$D,3,FALSE)</f>
        <v>169</v>
      </c>
      <c r="T505" s="11">
        <f t="shared" si="122"/>
        <v>135.20000000000002</v>
      </c>
    </row>
    <row r="506" spans="2:20">
      <c r="B506" s="6" t="str">
        <f t="shared" si="111"/>
        <v>494-02</v>
      </c>
      <c r="C506" s="7" t="str">
        <f t="shared" si="112"/>
        <v>REB,RETAINER</v>
      </c>
      <c r="D506" s="7">
        <f t="shared" si="113"/>
        <v>33.5</v>
      </c>
      <c r="F506" s="6" t="str">
        <f t="shared" si="114"/>
        <v>494-02</v>
      </c>
      <c r="G506" s="7" t="str">
        <f t="shared" si="115"/>
        <v>REB,RETAINER</v>
      </c>
      <c r="H506" s="7">
        <f t="shared" si="116"/>
        <v>40.199999999999996</v>
      </c>
      <c r="J506" s="6" t="str">
        <f t="shared" si="110"/>
        <v>494-02</v>
      </c>
      <c r="K506" s="7" t="str">
        <f t="shared" si="117"/>
        <v>REB,RETAINER</v>
      </c>
      <c r="L506" s="7">
        <f t="shared" si="118"/>
        <v>53.6</v>
      </c>
      <c r="N506" s="8" t="s">
        <v>358</v>
      </c>
      <c r="O506" s="9" t="s">
        <v>2155</v>
      </c>
      <c r="P506" s="9">
        <v>67</v>
      </c>
      <c r="R506" s="10" t="str">
        <f t="shared" si="119"/>
        <v>494-02</v>
      </c>
      <c r="S506" s="11">
        <f>VLOOKUP(R506,'정형공정 적용리스트'!$A:$D,3,FALSE)</f>
        <v>67</v>
      </c>
      <c r="T506" s="11">
        <f t="shared" si="122"/>
        <v>53.6</v>
      </c>
    </row>
    <row r="507" spans="2:20">
      <c r="B507" s="6" t="str">
        <f t="shared" si="111"/>
        <v>853-41</v>
      </c>
      <c r="C507" s="7" t="str">
        <f t="shared" si="112"/>
        <v>REB,RETAINER</v>
      </c>
      <c r="D507" s="7">
        <f t="shared" si="113"/>
        <v>86.5</v>
      </c>
      <c r="F507" s="6" t="str">
        <f t="shared" si="114"/>
        <v>853-41</v>
      </c>
      <c r="G507" s="7" t="str">
        <f t="shared" si="115"/>
        <v>REB,RETAINER</v>
      </c>
      <c r="H507" s="7">
        <f t="shared" si="116"/>
        <v>103.8</v>
      </c>
      <c r="J507" s="6" t="str">
        <f t="shared" si="110"/>
        <v>853-41</v>
      </c>
      <c r="K507" s="7" t="str">
        <f t="shared" si="117"/>
        <v>REB,RETAINER</v>
      </c>
      <c r="L507" s="7">
        <f t="shared" si="118"/>
        <v>138.4</v>
      </c>
      <c r="N507" s="8" t="s">
        <v>921</v>
      </c>
      <c r="O507" s="9" t="s">
        <v>2155</v>
      </c>
      <c r="P507" s="9">
        <v>173</v>
      </c>
      <c r="R507" s="10" t="str">
        <f t="shared" si="119"/>
        <v>853-41</v>
      </c>
      <c r="S507" s="11">
        <f>VLOOKUP(R507,'정형공정 적용리스트'!$A:$D,3,FALSE)</f>
        <v>173</v>
      </c>
      <c r="T507" s="11">
        <f t="shared" si="122"/>
        <v>138.4</v>
      </c>
    </row>
    <row r="508" spans="2:20">
      <c r="B508" s="6" t="str">
        <f t="shared" si="111"/>
        <v>861-05</v>
      </c>
      <c r="C508" s="7" t="str">
        <f t="shared" si="112"/>
        <v>BODY</v>
      </c>
      <c r="D508" s="7">
        <f t="shared" si="113"/>
        <v>82.5</v>
      </c>
      <c r="F508" s="6" t="str">
        <f t="shared" si="114"/>
        <v>861-05</v>
      </c>
      <c r="G508" s="7" t="str">
        <f t="shared" si="115"/>
        <v>BODY</v>
      </c>
      <c r="H508" s="7">
        <f t="shared" si="116"/>
        <v>99</v>
      </c>
      <c r="J508" s="6" t="str">
        <f t="shared" si="110"/>
        <v>861-05</v>
      </c>
      <c r="K508" s="7" t="str">
        <f t="shared" si="117"/>
        <v>BODY</v>
      </c>
      <c r="L508" s="7">
        <f t="shared" si="118"/>
        <v>132</v>
      </c>
      <c r="N508" s="8" t="s">
        <v>856</v>
      </c>
      <c r="O508" s="9" t="s">
        <v>2156</v>
      </c>
      <c r="P508" s="9">
        <v>165</v>
      </c>
      <c r="R508" s="10" t="str">
        <f t="shared" si="119"/>
        <v>861-05</v>
      </c>
      <c r="S508" s="11">
        <f>VLOOKUP(R508,'정형공정 적용리스트'!$A:$D,3,FALSE)</f>
        <v>165</v>
      </c>
      <c r="T508" s="11">
        <f t="shared" si="122"/>
        <v>132</v>
      </c>
    </row>
    <row r="509" spans="2:20">
      <c r="B509" s="6" t="str">
        <f t="shared" si="111"/>
        <v>1253-00</v>
      </c>
      <c r="C509" s="7" t="str">
        <f t="shared" si="112"/>
        <v>CAM</v>
      </c>
      <c r="D509" s="7">
        <f t="shared" si="113"/>
        <v>101.39999999999999</v>
      </c>
      <c r="F509" s="6" t="str">
        <f t="shared" si="114"/>
        <v>1253-00</v>
      </c>
      <c r="G509" s="7" t="str">
        <f t="shared" si="115"/>
        <v>CAM</v>
      </c>
      <c r="H509" s="7">
        <f t="shared" si="116"/>
        <v>135.20000000000002</v>
      </c>
      <c r="J509" s="6" t="str">
        <f t="shared" si="110"/>
        <v>1253-00</v>
      </c>
      <c r="K509" s="7" t="str">
        <f t="shared" si="117"/>
        <v>CAM</v>
      </c>
      <c r="L509" s="7" t="str">
        <f t="shared" si="118"/>
        <v>O</v>
      </c>
      <c r="N509" s="8" t="s">
        <v>1239</v>
      </c>
      <c r="O509" s="9" t="s">
        <v>2283</v>
      </c>
      <c r="P509" s="9">
        <v>169</v>
      </c>
      <c r="R509" s="10" t="str">
        <f t="shared" si="119"/>
        <v>1253-00</v>
      </c>
      <c r="S509" s="11" t="e">
        <f>VLOOKUP(R509,'정형공정 적용리스트'!$A:$D,3,FALSE)</f>
        <v>#N/A</v>
      </c>
      <c r="T509" s="11" t="s">
        <v>2340</v>
      </c>
    </row>
    <row r="510" spans="2:20">
      <c r="B510" s="6" t="str">
        <f t="shared" si="111"/>
        <v>1291-02</v>
      </c>
      <c r="C510" s="7" t="str">
        <f t="shared" si="112"/>
        <v>PILOT CASE</v>
      </c>
      <c r="D510" s="7">
        <f t="shared" si="113"/>
        <v>87</v>
      </c>
      <c r="F510" s="6" t="str">
        <f t="shared" si="114"/>
        <v>1291-02</v>
      </c>
      <c r="G510" s="7" t="str">
        <f t="shared" si="115"/>
        <v>PILOT CASE</v>
      </c>
      <c r="H510" s="7">
        <f t="shared" si="116"/>
        <v>104.39999999999999</v>
      </c>
      <c r="J510" s="6" t="str">
        <f t="shared" si="110"/>
        <v>1291-02</v>
      </c>
      <c r="K510" s="7" t="str">
        <f t="shared" si="117"/>
        <v>PILOT CASE</v>
      </c>
      <c r="L510" s="7">
        <f t="shared" si="118"/>
        <v>139.20000000000002</v>
      </c>
      <c r="N510" s="8" t="s">
        <v>357</v>
      </c>
      <c r="O510" s="9" t="s">
        <v>2159</v>
      </c>
      <c r="P510" s="9">
        <v>174</v>
      </c>
      <c r="R510" s="10" t="str">
        <f t="shared" si="119"/>
        <v>1291-02</v>
      </c>
      <c r="S510" s="11">
        <f>VLOOKUP(R510,'정형공정 적용리스트'!$A:$D,3,FALSE)</f>
        <v>174</v>
      </c>
      <c r="T510" s="11">
        <f t="shared" si="122"/>
        <v>139.20000000000002</v>
      </c>
    </row>
    <row r="511" spans="2:20">
      <c r="B511" s="6" t="str">
        <f t="shared" si="111"/>
        <v>1554-10</v>
      </c>
      <c r="C511" s="7" t="str">
        <f t="shared" si="112"/>
        <v>RS RETAINER</v>
      </c>
      <c r="D511" s="7">
        <f t="shared" si="113"/>
        <v>87</v>
      </c>
      <c r="F511" s="6" t="str">
        <f t="shared" si="114"/>
        <v>1554-10</v>
      </c>
      <c r="G511" s="7" t="str">
        <f t="shared" si="115"/>
        <v>RS RETAINER</v>
      </c>
      <c r="H511" s="7">
        <f t="shared" si="116"/>
        <v>104.39999999999999</v>
      </c>
      <c r="J511" s="6" t="str">
        <f t="shared" si="110"/>
        <v>1554-10</v>
      </c>
      <c r="K511" s="7" t="str">
        <f t="shared" si="117"/>
        <v>RS RETAINER</v>
      </c>
      <c r="L511" s="7">
        <f t="shared" si="118"/>
        <v>139.20000000000002</v>
      </c>
      <c r="N511" s="8" t="s">
        <v>1637</v>
      </c>
      <c r="O511" s="9" t="s">
        <v>2634</v>
      </c>
      <c r="P511" s="9">
        <v>174</v>
      </c>
      <c r="R511" s="10" t="str">
        <f t="shared" si="119"/>
        <v>1554-10</v>
      </c>
      <c r="S511" s="11">
        <f>VLOOKUP(R511,'정형공정 적용리스트'!$A:$D,3,FALSE)</f>
        <v>174</v>
      </c>
      <c r="T511" s="11">
        <f t="shared" si="122"/>
        <v>139.20000000000002</v>
      </c>
    </row>
    <row r="512" spans="2:20">
      <c r="B512" s="6" t="str">
        <f t="shared" si="111"/>
        <v>1630-07</v>
      </c>
      <c r="C512" s="7" t="str">
        <f t="shared" si="112"/>
        <v>RS RETAINER</v>
      </c>
      <c r="D512" s="7">
        <f t="shared" si="113"/>
        <v>82.5</v>
      </c>
      <c r="F512" s="6" t="str">
        <f t="shared" si="114"/>
        <v>1630-07</v>
      </c>
      <c r="G512" s="7" t="str">
        <f t="shared" si="115"/>
        <v>RS RETAINER</v>
      </c>
      <c r="H512" s="7">
        <f t="shared" si="116"/>
        <v>99</v>
      </c>
      <c r="J512" s="6" t="str">
        <f t="shared" si="110"/>
        <v>1630-07</v>
      </c>
      <c r="K512" s="7" t="str">
        <f t="shared" si="117"/>
        <v>RS RETAINER</v>
      </c>
      <c r="L512" s="7">
        <f t="shared" si="118"/>
        <v>132</v>
      </c>
      <c r="N512" s="8" t="s">
        <v>1711</v>
      </c>
      <c r="O512" s="9" t="s">
        <v>2634</v>
      </c>
      <c r="P512" s="9">
        <v>165</v>
      </c>
      <c r="R512" s="10" t="str">
        <f t="shared" si="119"/>
        <v>1630-07</v>
      </c>
      <c r="S512" s="11">
        <f>VLOOKUP(R512,'정형공정 적용리스트'!$A:$D,3,FALSE)</f>
        <v>165</v>
      </c>
      <c r="T512" s="11">
        <f t="shared" si="122"/>
        <v>132</v>
      </c>
    </row>
    <row r="513" spans="2:20">
      <c r="B513" s="6" t="str">
        <f t="shared" si="111"/>
        <v>1630-08</v>
      </c>
      <c r="C513" s="7" t="str">
        <f t="shared" si="112"/>
        <v>RS RETAINER</v>
      </c>
      <c r="D513" s="7">
        <f t="shared" si="113"/>
        <v>82</v>
      </c>
      <c r="F513" s="6" t="str">
        <f t="shared" si="114"/>
        <v>1630-08</v>
      </c>
      <c r="G513" s="7" t="str">
        <f t="shared" si="115"/>
        <v>RS RETAINER</v>
      </c>
      <c r="H513" s="7">
        <f t="shared" si="116"/>
        <v>98.399999999999991</v>
      </c>
      <c r="J513" s="6" t="str">
        <f t="shared" si="110"/>
        <v>1630-08</v>
      </c>
      <c r="K513" s="7" t="str">
        <f t="shared" si="117"/>
        <v>RS RETAINER</v>
      </c>
      <c r="L513" s="7">
        <f t="shared" si="118"/>
        <v>131.20000000000002</v>
      </c>
      <c r="N513" s="8" t="s">
        <v>1835</v>
      </c>
      <c r="O513" s="9" t="s">
        <v>2634</v>
      </c>
      <c r="P513" s="9">
        <v>164</v>
      </c>
      <c r="R513" s="10" t="str">
        <f t="shared" si="119"/>
        <v>1630-08</v>
      </c>
      <c r="S513" s="11">
        <f>VLOOKUP(R513,'정형공정 적용리스트'!$A:$D,3,FALSE)</f>
        <v>164</v>
      </c>
      <c r="T513" s="11">
        <f t="shared" si="122"/>
        <v>131.20000000000002</v>
      </c>
    </row>
    <row r="514" spans="2:20">
      <c r="B514" s="6" t="str">
        <f t="shared" si="111"/>
        <v>1673-02</v>
      </c>
      <c r="C514" s="7" t="str">
        <f t="shared" si="112"/>
        <v>RS RETAINER</v>
      </c>
      <c r="D514" s="7">
        <f t="shared" si="113"/>
        <v>82.5</v>
      </c>
      <c r="F514" s="6" t="str">
        <f t="shared" si="114"/>
        <v>1673-02</v>
      </c>
      <c r="G514" s="7" t="str">
        <f t="shared" si="115"/>
        <v>RS RETAINER</v>
      </c>
      <c r="H514" s="7">
        <f t="shared" si="116"/>
        <v>99</v>
      </c>
      <c r="J514" s="6" t="str">
        <f t="shared" si="110"/>
        <v>1673-02</v>
      </c>
      <c r="K514" s="7" t="str">
        <f t="shared" si="117"/>
        <v>RS RETAINER</v>
      </c>
      <c r="L514" s="7">
        <f t="shared" si="118"/>
        <v>132</v>
      </c>
      <c r="N514" s="8" t="s">
        <v>1677</v>
      </c>
      <c r="O514" s="9" t="s">
        <v>2634</v>
      </c>
      <c r="P514" s="9">
        <v>165</v>
      </c>
      <c r="R514" s="10" t="str">
        <f t="shared" si="119"/>
        <v>1673-02</v>
      </c>
      <c r="S514" s="11">
        <f>VLOOKUP(R514,'정형공정 적용리스트'!$A:$D,3,FALSE)</f>
        <v>165</v>
      </c>
      <c r="T514" s="11">
        <f t="shared" si="122"/>
        <v>132</v>
      </c>
    </row>
    <row r="515" spans="2:20">
      <c r="B515" s="6" t="str">
        <f t="shared" si="111"/>
        <v>1673-03</v>
      </c>
      <c r="C515" s="7" t="str">
        <f t="shared" si="112"/>
        <v>RS RETAINER</v>
      </c>
      <c r="D515" s="7">
        <f t="shared" si="113"/>
        <v>82.5</v>
      </c>
      <c r="F515" s="6" t="str">
        <f t="shared" si="114"/>
        <v>1673-03</v>
      </c>
      <c r="G515" s="7" t="str">
        <f t="shared" si="115"/>
        <v>RS RETAINER</v>
      </c>
      <c r="H515" s="7">
        <f t="shared" si="116"/>
        <v>99</v>
      </c>
      <c r="J515" s="6" t="str">
        <f t="shared" si="110"/>
        <v>1673-03</v>
      </c>
      <c r="K515" s="7" t="str">
        <f t="shared" si="117"/>
        <v>RS RETAINER</v>
      </c>
      <c r="L515" s="7">
        <f t="shared" si="118"/>
        <v>132</v>
      </c>
      <c r="N515" s="8" t="s">
        <v>1678</v>
      </c>
      <c r="O515" s="9" t="s">
        <v>2634</v>
      </c>
      <c r="P515" s="9">
        <v>165</v>
      </c>
      <c r="R515" s="10" t="str">
        <f t="shared" si="119"/>
        <v>1673-03</v>
      </c>
      <c r="S515" s="11">
        <f>VLOOKUP(R515,'정형공정 적용리스트'!$A:$D,3,FALSE)</f>
        <v>165</v>
      </c>
      <c r="T515" s="11">
        <f t="shared" si="122"/>
        <v>132</v>
      </c>
    </row>
    <row r="516" spans="2:20">
      <c r="B516" s="6" t="str">
        <f t="shared" si="111"/>
        <v>1779-11</v>
      </c>
      <c r="C516" s="7" t="str">
        <f t="shared" si="112"/>
        <v>RS RETAINER</v>
      </c>
      <c r="D516" s="7">
        <f t="shared" si="113"/>
        <v>87</v>
      </c>
      <c r="F516" s="6" t="str">
        <f t="shared" si="114"/>
        <v>1779-11</v>
      </c>
      <c r="G516" s="7" t="str">
        <f t="shared" si="115"/>
        <v>RS RETAINER</v>
      </c>
      <c r="H516" s="7">
        <f t="shared" si="116"/>
        <v>104.39999999999999</v>
      </c>
      <c r="J516" s="6" t="str">
        <f t="shared" ref="J516:J579" si="124">+R516</f>
        <v>1779-11</v>
      </c>
      <c r="K516" s="7" t="str">
        <f t="shared" si="117"/>
        <v>RS RETAINER</v>
      </c>
      <c r="L516" s="7">
        <f t="shared" si="118"/>
        <v>139.20000000000002</v>
      </c>
      <c r="N516" s="8" t="s">
        <v>2515</v>
      </c>
      <c r="O516" s="9" t="s">
        <v>2634</v>
      </c>
      <c r="P516" s="9">
        <v>174</v>
      </c>
      <c r="R516" s="10" t="str">
        <f t="shared" si="119"/>
        <v>1779-11</v>
      </c>
      <c r="S516" s="11">
        <f>VLOOKUP(R516,'정형공정 적용리스트'!$A:$D,3,FALSE)</f>
        <v>174</v>
      </c>
      <c r="T516" s="11">
        <f t="shared" si="122"/>
        <v>139.20000000000002</v>
      </c>
    </row>
    <row r="517" spans="2:20">
      <c r="B517" s="6" t="str">
        <f t="shared" ref="B517:B580" si="125">+N517</f>
        <v>1792-02</v>
      </c>
      <c r="C517" s="7" t="str">
        <f t="shared" ref="C517:C580" si="126">+O517</f>
        <v>REB,RETAINER</v>
      </c>
      <c r="D517" s="7">
        <f t="shared" ref="D517:D580" si="127">+IF(L517=$V$1,P517*0.6,P517*0.5)</f>
        <v>86.5</v>
      </c>
      <c r="F517" s="6" t="str">
        <f t="shared" ref="F517:F580" si="128">+N517</f>
        <v>1792-02</v>
      </c>
      <c r="G517" s="7" t="str">
        <f t="shared" ref="G517:G580" si="129">+O517</f>
        <v>REB,RETAINER</v>
      </c>
      <c r="H517" s="7">
        <f t="shared" ref="H517:H580" si="130">IF(T517=$V$1,P517*0.8,P517*0.6)</f>
        <v>103.8</v>
      </c>
      <c r="J517" s="6" t="str">
        <f t="shared" si="124"/>
        <v>1792-02</v>
      </c>
      <c r="K517" s="7" t="str">
        <f t="shared" ref="K517:K580" si="131">+O517</f>
        <v>REB,RETAINER</v>
      </c>
      <c r="L517" s="7">
        <f t="shared" ref="L517:L580" si="132">T517</f>
        <v>138.4</v>
      </c>
      <c r="N517" s="8" t="s">
        <v>1612</v>
      </c>
      <c r="O517" s="9" t="s">
        <v>2155</v>
      </c>
      <c r="P517" s="9">
        <v>173</v>
      </c>
      <c r="R517" s="10" t="str">
        <f t="shared" si="119"/>
        <v>1792-02</v>
      </c>
      <c r="S517" s="11">
        <f>VLOOKUP(R517,'정형공정 적용리스트'!$A:$D,3,FALSE)</f>
        <v>173</v>
      </c>
      <c r="T517" s="11">
        <f t="shared" si="122"/>
        <v>138.4</v>
      </c>
    </row>
    <row r="518" spans="2:20">
      <c r="B518" s="6" t="str">
        <f t="shared" si="125"/>
        <v>2076-08</v>
      </c>
      <c r="C518" s="7" t="str">
        <f t="shared" si="126"/>
        <v>BODY RETAINER</v>
      </c>
      <c r="D518" s="7">
        <f t="shared" si="127"/>
        <v>82.5</v>
      </c>
      <c r="F518" s="6" t="str">
        <f t="shared" si="128"/>
        <v>2076-08</v>
      </c>
      <c r="G518" s="7" t="str">
        <f t="shared" si="129"/>
        <v>BODY RETAINER</v>
      </c>
      <c r="H518" s="7">
        <f t="shared" si="130"/>
        <v>99</v>
      </c>
      <c r="J518" s="6" t="str">
        <f t="shared" si="124"/>
        <v>2076-08</v>
      </c>
      <c r="K518" s="7" t="str">
        <f t="shared" si="131"/>
        <v>BODY RETAINER</v>
      </c>
      <c r="L518" s="7">
        <f t="shared" si="132"/>
        <v>132</v>
      </c>
      <c r="N518" s="8" t="s">
        <v>2544</v>
      </c>
      <c r="O518" s="9" t="s">
        <v>2162</v>
      </c>
      <c r="P518" s="9">
        <v>165</v>
      </c>
      <c r="R518" s="10" t="str">
        <f t="shared" ref="R518:R581" si="133">+N518</f>
        <v>2076-08</v>
      </c>
      <c r="S518" s="11">
        <f>VLOOKUP(R518,'정형공정 적용리스트'!$A:$D,3,FALSE)</f>
        <v>165</v>
      </c>
      <c r="T518" s="11">
        <f t="shared" ref="T518" si="134">IF(S518&gt;0,S518*0.8,"O")</f>
        <v>132</v>
      </c>
    </row>
    <row r="519" spans="2:20">
      <c r="B519" s="6" t="str">
        <f t="shared" si="125"/>
        <v>749-09</v>
      </c>
      <c r="C519" s="7" t="str">
        <f t="shared" si="126"/>
        <v>REB,RETAINER</v>
      </c>
      <c r="D519" s="7">
        <f t="shared" si="127"/>
        <v>65.5</v>
      </c>
      <c r="F519" s="6" t="str">
        <f t="shared" si="128"/>
        <v>749-09</v>
      </c>
      <c r="G519" s="7" t="str">
        <f t="shared" si="129"/>
        <v>REB,RETAINER</v>
      </c>
      <c r="H519" s="7">
        <f t="shared" si="130"/>
        <v>78.599999999999994</v>
      </c>
      <c r="J519" s="6" t="str">
        <f t="shared" si="124"/>
        <v>749-09</v>
      </c>
      <c r="K519" s="7" t="str">
        <f t="shared" si="131"/>
        <v>REB,RETAINER</v>
      </c>
      <c r="L519" s="7">
        <f t="shared" si="132"/>
        <v>104.80000000000001</v>
      </c>
      <c r="N519" s="8" t="s">
        <v>95</v>
      </c>
      <c r="O519" s="9" t="s">
        <v>2155</v>
      </c>
      <c r="P519" s="9">
        <v>131</v>
      </c>
      <c r="R519" s="10" t="str">
        <f t="shared" si="133"/>
        <v>749-09</v>
      </c>
      <c r="S519" s="11">
        <f>VLOOKUP(R519,'정형공정 적용리스트'!$A:$D,3,FALSE)</f>
        <v>131</v>
      </c>
      <c r="T519" s="11">
        <f t="shared" ref="T519:T522" si="135">IF(S519&gt;0,S519*0.8,"O")</f>
        <v>104.80000000000001</v>
      </c>
    </row>
    <row r="520" spans="2:20">
      <c r="B520" s="6" t="str">
        <f t="shared" si="125"/>
        <v>786-12</v>
      </c>
      <c r="C520" s="7" t="str">
        <f t="shared" si="126"/>
        <v>BODY</v>
      </c>
      <c r="D520" s="7">
        <f t="shared" si="127"/>
        <v>87</v>
      </c>
      <c r="F520" s="6" t="str">
        <f t="shared" si="128"/>
        <v>786-12</v>
      </c>
      <c r="G520" s="7" t="str">
        <f t="shared" si="129"/>
        <v>BODY</v>
      </c>
      <c r="H520" s="7">
        <f t="shared" si="130"/>
        <v>104.39999999999999</v>
      </c>
      <c r="J520" s="6" t="str">
        <f t="shared" si="124"/>
        <v>786-12</v>
      </c>
      <c r="K520" s="7" t="str">
        <f t="shared" si="131"/>
        <v>BODY</v>
      </c>
      <c r="L520" s="7">
        <f t="shared" si="132"/>
        <v>139.20000000000002</v>
      </c>
      <c r="N520" s="8" t="s">
        <v>110</v>
      </c>
      <c r="O520" s="9" t="s">
        <v>2156</v>
      </c>
      <c r="P520" s="9">
        <v>174</v>
      </c>
      <c r="R520" s="10" t="str">
        <f t="shared" si="133"/>
        <v>786-12</v>
      </c>
      <c r="S520" s="11">
        <f>VLOOKUP(R520,'정형공정 적용리스트'!$A:$D,3,FALSE)</f>
        <v>174</v>
      </c>
      <c r="T520" s="11">
        <f t="shared" si="135"/>
        <v>139.20000000000002</v>
      </c>
    </row>
    <row r="521" spans="2:20">
      <c r="B521" s="6" t="str">
        <f t="shared" si="125"/>
        <v>786-12</v>
      </c>
      <c r="C521" s="7" t="str">
        <f t="shared" si="126"/>
        <v>BODY</v>
      </c>
      <c r="D521" s="7">
        <f t="shared" si="127"/>
        <v>87</v>
      </c>
      <c r="F521" s="6" t="str">
        <f t="shared" si="128"/>
        <v>786-12</v>
      </c>
      <c r="G521" s="7" t="str">
        <f t="shared" si="129"/>
        <v>BODY</v>
      </c>
      <c r="H521" s="7">
        <f t="shared" si="130"/>
        <v>104.39999999999999</v>
      </c>
      <c r="J521" s="6" t="str">
        <f t="shared" si="124"/>
        <v>786-12</v>
      </c>
      <c r="K521" s="7" t="str">
        <f t="shared" si="131"/>
        <v>BODY</v>
      </c>
      <c r="L521" s="7">
        <f t="shared" si="132"/>
        <v>139.20000000000002</v>
      </c>
      <c r="N521" s="8" t="s">
        <v>110</v>
      </c>
      <c r="O521" s="9" t="s">
        <v>2156</v>
      </c>
      <c r="P521" s="9">
        <v>174</v>
      </c>
      <c r="R521" s="10" t="str">
        <f t="shared" si="133"/>
        <v>786-12</v>
      </c>
      <c r="S521" s="11">
        <f>VLOOKUP(R521,'정형공정 적용리스트'!$A:$D,3,FALSE)</f>
        <v>174</v>
      </c>
      <c r="T521" s="11">
        <f t="shared" si="135"/>
        <v>139.20000000000002</v>
      </c>
    </row>
    <row r="522" spans="2:20">
      <c r="B522" s="6" t="str">
        <f t="shared" si="125"/>
        <v>786-12</v>
      </c>
      <c r="C522" s="7" t="str">
        <f t="shared" si="126"/>
        <v>BODY</v>
      </c>
      <c r="D522" s="7">
        <f t="shared" si="127"/>
        <v>87</v>
      </c>
      <c r="F522" s="6" t="str">
        <f t="shared" si="128"/>
        <v>786-12</v>
      </c>
      <c r="G522" s="7" t="str">
        <f t="shared" si="129"/>
        <v>BODY</v>
      </c>
      <c r="H522" s="7">
        <f t="shared" si="130"/>
        <v>104.39999999999999</v>
      </c>
      <c r="J522" s="6" t="str">
        <f t="shared" si="124"/>
        <v>786-12</v>
      </c>
      <c r="K522" s="7" t="str">
        <f t="shared" si="131"/>
        <v>BODY</v>
      </c>
      <c r="L522" s="7">
        <f t="shared" si="132"/>
        <v>139.20000000000002</v>
      </c>
      <c r="N522" s="8" t="s">
        <v>110</v>
      </c>
      <c r="O522" s="9" t="s">
        <v>2156</v>
      </c>
      <c r="P522" s="9">
        <v>174</v>
      </c>
      <c r="R522" s="10" t="str">
        <f t="shared" si="133"/>
        <v>786-12</v>
      </c>
      <c r="S522" s="11">
        <f>VLOOKUP(R522,'정형공정 적용리스트'!$A:$D,3,FALSE)</f>
        <v>174</v>
      </c>
      <c r="T522" s="11">
        <f t="shared" si="135"/>
        <v>139.20000000000002</v>
      </c>
    </row>
    <row r="523" spans="2:20">
      <c r="B523" s="6" t="str">
        <f t="shared" si="125"/>
        <v>853-00</v>
      </c>
      <c r="C523" s="7" t="str">
        <f t="shared" si="126"/>
        <v>REB,RETAINER</v>
      </c>
      <c r="D523" s="7">
        <f t="shared" si="127"/>
        <v>64.5</v>
      </c>
      <c r="F523" s="6" t="str">
        <f t="shared" si="128"/>
        <v>853-00</v>
      </c>
      <c r="G523" s="7" t="str">
        <f t="shared" si="129"/>
        <v>REB,RETAINER</v>
      </c>
      <c r="H523" s="7">
        <f t="shared" si="130"/>
        <v>77.399999999999991</v>
      </c>
      <c r="J523" s="6" t="str">
        <f t="shared" si="124"/>
        <v>853-00</v>
      </c>
      <c r="K523" s="7" t="str">
        <f t="shared" si="131"/>
        <v>REB,RETAINER</v>
      </c>
      <c r="L523" s="7">
        <f t="shared" si="132"/>
        <v>103.2</v>
      </c>
      <c r="N523" s="8" t="s">
        <v>175</v>
      </c>
      <c r="O523" s="9" t="s">
        <v>2155</v>
      </c>
      <c r="P523" s="9">
        <v>129</v>
      </c>
      <c r="R523" s="10" t="str">
        <f t="shared" si="133"/>
        <v>853-00</v>
      </c>
      <c r="S523" s="11">
        <f>VLOOKUP(R523,'정형공정 적용리스트'!$A:$D,3,FALSE)</f>
        <v>129</v>
      </c>
      <c r="T523" s="11">
        <f t="shared" ref="T523:T581" si="136">IF(S523&gt;0,S523*0.8,"O")</f>
        <v>103.2</v>
      </c>
    </row>
    <row r="524" spans="2:20">
      <c r="B524" s="6" t="str">
        <f t="shared" si="125"/>
        <v>853-39</v>
      </c>
      <c r="C524" s="7" t="str">
        <f t="shared" si="126"/>
        <v>REB,RETAINER</v>
      </c>
      <c r="D524" s="7">
        <f t="shared" si="127"/>
        <v>74.5</v>
      </c>
      <c r="F524" s="6" t="str">
        <f t="shared" si="128"/>
        <v>853-39</v>
      </c>
      <c r="G524" s="7" t="str">
        <f t="shared" si="129"/>
        <v>REB,RETAINER</v>
      </c>
      <c r="H524" s="7">
        <f t="shared" si="130"/>
        <v>89.399999999999991</v>
      </c>
      <c r="J524" s="6" t="str">
        <f t="shared" si="124"/>
        <v>853-39</v>
      </c>
      <c r="K524" s="7" t="str">
        <f t="shared" si="131"/>
        <v>REB,RETAINER</v>
      </c>
      <c r="L524" s="7">
        <f t="shared" si="132"/>
        <v>119.2</v>
      </c>
      <c r="N524" s="8" t="s">
        <v>845</v>
      </c>
      <c r="O524" s="9" t="s">
        <v>2155</v>
      </c>
      <c r="P524" s="9">
        <v>149</v>
      </c>
      <c r="R524" s="10" t="str">
        <f t="shared" si="133"/>
        <v>853-39</v>
      </c>
      <c r="S524" s="11">
        <f>VLOOKUP(R524,'정형공정 적용리스트'!$A:$D,3,FALSE)</f>
        <v>149</v>
      </c>
      <c r="T524" s="11">
        <f t="shared" si="136"/>
        <v>119.2</v>
      </c>
    </row>
    <row r="525" spans="2:20">
      <c r="B525" s="6" t="str">
        <f t="shared" si="125"/>
        <v>059-00</v>
      </c>
      <c r="C525" s="7" t="str">
        <f t="shared" si="126"/>
        <v>RETAINER GUIDE</v>
      </c>
      <c r="D525" s="7">
        <f t="shared" si="127"/>
        <v>62</v>
      </c>
      <c r="F525" s="6" t="str">
        <f t="shared" si="128"/>
        <v>059-00</v>
      </c>
      <c r="G525" s="7" t="str">
        <f t="shared" si="129"/>
        <v>RETAINER GUIDE</v>
      </c>
      <c r="H525" s="7">
        <f t="shared" si="130"/>
        <v>74.399999999999991</v>
      </c>
      <c r="J525" s="6" t="str">
        <f t="shared" si="124"/>
        <v>059-00</v>
      </c>
      <c r="K525" s="7" t="str">
        <f t="shared" si="131"/>
        <v>RETAINER GUIDE</v>
      </c>
      <c r="L525" s="7">
        <f t="shared" si="132"/>
        <v>99.2</v>
      </c>
      <c r="N525" s="8" t="s">
        <v>29</v>
      </c>
      <c r="O525" s="9" t="s">
        <v>2163</v>
      </c>
      <c r="P525" s="9">
        <v>124</v>
      </c>
      <c r="R525" s="10" t="str">
        <f t="shared" si="133"/>
        <v>059-00</v>
      </c>
      <c r="S525" s="11">
        <f>VLOOKUP(R525,'정형공정 적용리스트'!$A:$D,3,FALSE)</f>
        <v>124</v>
      </c>
      <c r="T525" s="11">
        <f t="shared" si="136"/>
        <v>99.2</v>
      </c>
    </row>
    <row r="526" spans="2:20">
      <c r="B526" s="6" t="str">
        <f t="shared" si="125"/>
        <v>1291-01</v>
      </c>
      <c r="C526" s="7" t="str">
        <f t="shared" si="126"/>
        <v>PILOT CASE</v>
      </c>
      <c r="D526" s="7">
        <f t="shared" si="127"/>
        <v>87.5</v>
      </c>
      <c r="F526" s="6" t="str">
        <f t="shared" si="128"/>
        <v>1291-01</v>
      </c>
      <c r="G526" s="7" t="str">
        <f t="shared" si="129"/>
        <v>PILOT CASE</v>
      </c>
      <c r="H526" s="7">
        <f t="shared" si="130"/>
        <v>105</v>
      </c>
      <c r="J526" s="6" t="str">
        <f t="shared" si="124"/>
        <v>1291-01</v>
      </c>
      <c r="K526" s="7" t="str">
        <f t="shared" si="131"/>
        <v>PILOT CASE</v>
      </c>
      <c r="L526" s="7">
        <f t="shared" si="132"/>
        <v>140</v>
      </c>
      <c r="N526" s="8" t="s">
        <v>355</v>
      </c>
      <c r="O526" s="9" t="s">
        <v>2159</v>
      </c>
      <c r="P526" s="9">
        <v>175</v>
      </c>
      <c r="R526" s="10" t="str">
        <f t="shared" si="133"/>
        <v>1291-01</v>
      </c>
      <c r="S526" s="11">
        <f>VLOOKUP(R526,'정형공정 적용리스트'!$A:$D,3,FALSE)</f>
        <v>175</v>
      </c>
      <c r="T526" s="11">
        <f t="shared" si="136"/>
        <v>140</v>
      </c>
    </row>
    <row r="527" spans="2:20">
      <c r="B527" s="6" t="str">
        <f t="shared" si="125"/>
        <v>1514-00</v>
      </c>
      <c r="C527" s="7" t="str">
        <f t="shared" si="126"/>
        <v>GUIDE RETAINER</v>
      </c>
      <c r="D527" s="7">
        <f t="shared" si="127"/>
        <v>87.5</v>
      </c>
      <c r="F527" s="6" t="str">
        <f t="shared" si="128"/>
        <v>1514-00</v>
      </c>
      <c r="G527" s="7" t="str">
        <f t="shared" si="129"/>
        <v>GUIDE RETAINER</v>
      </c>
      <c r="H527" s="7">
        <f t="shared" si="130"/>
        <v>105</v>
      </c>
      <c r="J527" s="6" t="str">
        <f t="shared" si="124"/>
        <v>1514-00</v>
      </c>
      <c r="K527" s="7" t="str">
        <f t="shared" si="131"/>
        <v>GUIDE RETAINER</v>
      </c>
      <c r="L527" s="7">
        <f t="shared" si="132"/>
        <v>140</v>
      </c>
      <c r="N527" s="8" t="s">
        <v>1489</v>
      </c>
      <c r="O527" s="9" t="s">
        <v>2185</v>
      </c>
      <c r="P527" s="9">
        <v>175</v>
      </c>
      <c r="R527" s="10" t="str">
        <f t="shared" si="133"/>
        <v>1514-00</v>
      </c>
      <c r="S527" s="11">
        <f>VLOOKUP(R527,'정형공정 적용리스트'!$A:$D,3,FALSE)</f>
        <v>175</v>
      </c>
      <c r="T527" s="11">
        <f t="shared" si="136"/>
        <v>140</v>
      </c>
    </row>
    <row r="528" spans="2:20">
      <c r="B528" s="6" t="str">
        <f t="shared" si="125"/>
        <v>1554-02</v>
      </c>
      <c r="C528" s="7" t="str">
        <f t="shared" si="126"/>
        <v>RS RETAINER</v>
      </c>
      <c r="D528" s="7">
        <f t="shared" si="127"/>
        <v>87.5</v>
      </c>
      <c r="F528" s="6" t="str">
        <f t="shared" si="128"/>
        <v>1554-02</v>
      </c>
      <c r="G528" s="7" t="str">
        <f t="shared" si="129"/>
        <v>RS RETAINER</v>
      </c>
      <c r="H528" s="7">
        <f t="shared" si="130"/>
        <v>105</v>
      </c>
      <c r="J528" s="6" t="str">
        <f t="shared" si="124"/>
        <v>1554-02</v>
      </c>
      <c r="K528" s="7" t="str">
        <f t="shared" si="131"/>
        <v>RS RETAINER</v>
      </c>
      <c r="L528" s="7">
        <f t="shared" si="132"/>
        <v>140</v>
      </c>
      <c r="N528" s="8" t="s">
        <v>1555</v>
      </c>
      <c r="O528" s="9" t="s">
        <v>2634</v>
      </c>
      <c r="P528" s="9">
        <v>175</v>
      </c>
      <c r="R528" s="10" t="str">
        <f t="shared" si="133"/>
        <v>1554-02</v>
      </c>
      <c r="S528" s="11">
        <f>VLOOKUP(R528,'정형공정 적용리스트'!$A:$D,3,FALSE)</f>
        <v>175</v>
      </c>
      <c r="T528" s="11">
        <f t="shared" si="136"/>
        <v>140</v>
      </c>
    </row>
    <row r="529" spans="2:20">
      <c r="B529" s="6" t="str">
        <f t="shared" si="125"/>
        <v>1554-03</v>
      </c>
      <c r="C529" s="7" t="str">
        <f t="shared" si="126"/>
        <v>RS RETAINER</v>
      </c>
      <c r="D529" s="7">
        <f t="shared" si="127"/>
        <v>87.5</v>
      </c>
      <c r="F529" s="6" t="str">
        <f t="shared" si="128"/>
        <v>1554-03</v>
      </c>
      <c r="G529" s="7" t="str">
        <f t="shared" si="129"/>
        <v>RS RETAINER</v>
      </c>
      <c r="H529" s="7">
        <f t="shared" si="130"/>
        <v>105</v>
      </c>
      <c r="J529" s="6" t="str">
        <f t="shared" si="124"/>
        <v>1554-03</v>
      </c>
      <c r="K529" s="7" t="str">
        <f t="shared" si="131"/>
        <v>RS RETAINER</v>
      </c>
      <c r="L529" s="7">
        <f t="shared" si="132"/>
        <v>140</v>
      </c>
      <c r="N529" s="8" t="s">
        <v>1556</v>
      </c>
      <c r="O529" s="9" t="s">
        <v>2634</v>
      </c>
      <c r="P529" s="9">
        <v>175</v>
      </c>
      <c r="R529" s="10" t="str">
        <f t="shared" si="133"/>
        <v>1554-03</v>
      </c>
      <c r="S529" s="11">
        <f>VLOOKUP(R529,'정형공정 적용리스트'!$A:$D,3,FALSE)</f>
        <v>175</v>
      </c>
      <c r="T529" s="11">
        <f t="shared" si="136"/>
        <v>140</v>
      </c>
    </row>
    <row r="530" spans="2:20">
      <c r="B530" s="6" t="str">
        <f t="shared" si="125"/>
        <v>1554-07</v>
      </c>
      <c r="C530" s="7" t="str">
        <f t="shared" si="126"/>
        <v>RS RETAINER</v>
      </c>
      <c r="D530" s="7">
        <f t="shared" si="127"/>
        <v>87.5</v>
      </c>
      <c r="F530" s="6" t="str">
        <f t="shared" si="128"/>
        <v>1554-07</v>
      </c>
      <c r="G530" s="7" t="str">
        <f t="shared" si="129"/>
        <v>RS RETAINER</v>
      </c>
      <c r="H530" s="7">
        <f t="shared" si="130"/>
        <v>105</v>
      </c>
      <c r="J530" s="6" t="str">
        <f t="shared" si="124"/>
        <v>1554-07</v>
      </c>
      <c r="K530" s="7" t="str">
        <f t="shared" si="131"/>
        <v>RS RETAINER</v>
      </c>
      <c r="L530" s="7">
        <f t="shared" si="132"/>
        <v>140</v>
      </c>
      <c r="N530" s="8" t="s">
        <v>1558</v>
      </c>
      <c r="O530" s="9" t="s">
        <v>2634</v>
      </c>
      <c r="P530" s="9">
        <v>175</v>
      </c>
      <c r="R530" s="10" t="str">
        <f t="shared" si="133"/>
        <v>1554-07</v>
      </c>
      <c r="S530" s="11">
        <f>VLOOKUP(R530,'정형공정 적용리스트'!$A:$D,3,FALSE)</f>
        <v>175</v>
      </c>
      <c r="T530" s="11">
        <f t="shared" si="136"/>
        <v>140</v>
      </c>
    </row>
    <row r="531" spans="2:20">
      <c r="B531" s="6" t="str">
        <f t="shared" si="125"/>
        <v>1554-09</v>
      </c>
      <c r="C531" s="7" t="str">
        <f t="shared" si="126"/>
        <v>RS RETAINER</v>
      </c>
      <c r="D531" s="7">
        <f t="shared" si="127"/>
        <v>87.5</v>
      </c>
      <c r="F531" s="6" t="str">
        <f t="shared" si="128"/>
        <v>1554-09</v>
      </c>
      <c r="G531" s="7" t="str">
        <f t="shared" si="129"/>
        <v>RS RETAINER</v>
      </c>
      <c r="H531" s="7">
        <f t="shared" si="130"/>
        <v>105</v>
      </c>
      <c r="J531" s="6" t="str">
        <f t="shared" si="124"/>
        <v>1554-09</v>
      </c>
      <c r="K531" s="7" t="str">
        <f t="shared" si="131"/>
        <v>RS RETAINER</v>
      </c>
      <c r="L531" s="7">
        <f t="shared" si="132"/>
        <v>140</v>
      </c>
      <c r="N531" s="8" t="s">
        <v>1636</v>
      </c>
      <c r="O531" s="9" t="s">
        <v>2634</v>
      </c>
      <c r="P531" s="9">
        <v>175</v>
      </c>
      <c r="R531" s="10" t="str">
        <f t="shared" si="133"/>
        <v>1554-09</v>
      </c>
      <c r="S531" s="11">
        <f>VLOOKUP(R531,'정형공정 적용리스트'!$A:$D,3,FALSE)</f>
        <v>175</v>
      </c>
      <c r="T531" s="11">
        <f t="shared" si="136"/>
        <v>140</v>
      </c>
    </row>
    <row r="532" spans="2:20">
      <c r="B532" s="6" t="str">
        <f t="shared" si="125"/>
        <v>1554-10</v>
      </c>
      <c r="C532" s="7" t="str">
        <f t="shared" si="126"/>
        <v>RS RETAINER</v>
      </c>
      <c r="D532" s="7">
        <f t="shared" si="127"/>
        <v>87</v>
      </c>
      <c r="F532" s="6" t="str">
        <f t="shared" si="128"/>
        <v>1554-10</v>
      </c>
      <c r="G532" s="7" t="str">
        <f t="shared" si="129"/>
        <v>RS RETAINER</v>
      </c>
      <c r="H532" s="7">
        <f t="shared" si="130"/>
        <v>104.39999999999999</v>
      </c>
      <c r="J532" s="6" t="str">
        <f t="shared" si="124"/>
        <v>1554-10</v>
      </c>
      <c r="K532" s="7" t="str">
        <f t="shared" si="131"/>
        <v>RS RETAINER</v>
      </c>
      <c r="L532" s="7">
        <f t="shared" si="132"/>
        <v>139.20000000000002</v>
      </c>
      <c r="N532" s="8" t="s">
        <v>1637</v>
      </c>
      <c r="O532" s="9" t="s">
        <v>2634</v>
      </c>
      <c r="P532" s="9">
        <v>174</v>
      </c>
      <c r="R532" s="10" t="str">
        <f t="shared" si="133"/>
        <v>1554-10</v>
      </c>
      <c r="S532" s="11">
        <f>VLOOKUP(R532,'정형공정 적용리스트'!$A:$D,3,FALSE)</f>
        <v>174</v>
      </c>
      <c r="T532" s="11">
        <f t="shared" si="136"/>
        <v>139.20000000000002</v>
      </c>
    </row>
    <row r="533" spans="2:20">
      <c r="B533" s="6" t="str">
        <f t="shared" si="125"/>
        <v>1554-18</v>
      </c>
      <c r="C533" s="7" t="str">
        <f t="shared" si="126"/>
        <v>RS RETAINER</v>
      </c>
      <c r="D533" s="7">
        <f t="shared" si="127"/>
        <v>87.5</v>
      </c>
      <c r="F533" s="6" t="str">
        <f t="shared" si="128"/>
        <v>1554-18</v>
      </c>
      <c r="G533" s="7" t="str">
        <f t="shared" si="129"/>
        <v>RS RETAINER</v>
      </c>
      <c r="H533" s="7">
        <f t="shared" si="130"/>
        <v>105</v>
      </c>
      <c r="J533" s="6" t="str">
        <f t="shared" si="124"/>
        <v>1554-18</v>
      </c>
      <c r="K533" s="7" t="str">
        <f t="shared" si="131"/>
        <v>RS RETAINER</v>
      </c>
      <c r="L533" s="7">
        <f t="shared" si="132"/>
        <v>140</v>
      </c>
      <c r="N533" s="8" t="s">
        <v>1641</v>
      </c>
      <c r="O533" s="9" t="s">
        <v>2634</v>
      </c>
      <c r="P533" s="9">
        <v>175</v>
      </c>
      <c r="R533" s="10" t="str">
        <f t="shared" si="133"/>
        <v>1554-18</v>
      </c>
      <c r="S533" s="11">
        <f>VLOOKUP(R533,'정형공정 적용리스트'!$A:$D,3,FALSE)</f>
        <v>175</v>
      </c>
      <c r="T533" s="11">
        <f t="shared" si="136"/>
        <v>140</v>
      </c>
    </row>
    <row r="534" spans="2:20">
      <c r="B534" s="6" t="str">
        <f t="shared" si="125"/>
        <v>1554-19</v>
      </c>
      <c r="C534" s="7" t="str">
        <f t="shared" si="126"/>
        <v>RS RETAINER</v>
      </c>
      <c r="D534" s="7">
        <f t="shared" si="127"/>
        <v>87.5</v>
      </c>
      <c r="F534" s="6" t="str">
        <f t="shared" si="128"/>
        <v>1554-19</v>
      </c>
      <c r="G534" s="7" t="str">
        <f t="shared" si="129"/>
        <v>RS RETAINER</v>
      </c>
      <c r="H534" s="7">
        <f t="shared" si="130"/>
        <v>105</v>
      </c>
      <c r="J534" s="6" t="str">
        <f t="shared" si="124"/>
        <v>1554-19</v>
      </c>
      <c r="K534" s="7" t="str">
        <f t="shared" si="131"/>
        <v>RS RETAINER</v>
      </c>
      <c r="L534" s="7">
        <f t="shared" si="132"/>
        <v>140</v>
      </c>
      <c r="N534" s="8" t="s">
        <v>1642</v>
      </c>
      <c r="O534" s="9" t="s">
        <v>2634</v>
      </c>
      <c r="P534" s="9">
        <v>175</v>
      </c>
      <c r="R534" s="10" t="str">
        <f t="shared" si="133"/>
        <v>1554-19</v>
      </c>
      <c r="S534" s="11">
        <f>VLOOKUP(R534,'정형공정 적용리스트'!$A:$D,3,FALSE)</f>
        <v>175</v>
      </c>
      <c r="T534" s="11">
        <f t="shared" si="136"/>
        <v>140</v>
      </c>
    </row>
    <row r="535" spans="2:20">
      <c r="B535" s="6" t="str">
        <f t="shared" si="125"/>
        <v>1554-23</v>
      </c>
      <c r="C535" s="7" t="str">
        <f t="shared" si="126"/>
        <v>RS RETAINER</v>
      </c>
      <c r="D535" s="7">
        <f t="shared" si="127"/>
        <v>87.5</v>
      </c>
      <c r="F535" s="6" t="str">
        <f t="shared" si="128"/>
        <v>1554-23</v>
      </c>
      <c r="G535" s="7" t="str">
        <f t="shared" si="129"/>
        <v>RS RETAINER</v>
      </c>
      <c r="H535" s="7">
        <f t="shared" si="130"/>
        <v>105</v>
      </c>
      <c r="J535" s="6" t="str">
        <f t="shared" si="124"/>
        <v>1554-23</v>
      </c>
      <c r="K535" s="7" t="str">
        <f t="shared" si="131"/>
        <v>RS RETAINER</v>
      </c>
      <c r="L535" s="7">
        <f t="shared" si="132"/>
        <v>140</v>
      </c>
      <c r="N535" s="8" t="s">
        <v>1643</v>
      </c>
      <c r="O535" s="9" t="s">
        <v>2634</v>
      </c>
      <c r="P535" s="9">
        <v>175</v>
      </c>
      <c r="R535" s="10" t="str">
        <f t="shared" si="133"/>
        <v>1554-23</v>
      </c>
      <c r="S535" s="11">
        <f>VLOOKUP(R535,'정형공정 적용리스트'!$A:$D,3,FALSE)</f>
        <v>175</v>
      </c>
      <c r="T535" s="11">
        <f t="shared" si="136"/>
        <v>140</v>
      </c>
    </row>
    <row r="536" spans="2:20">
      <c r="B536" s="6" t="str">
        <f t="shared" si="125"/>
        <v>1554-26</v>
      </c>
      <c r="C536" s="7" t="str">
        <f t="shared" si="126"/>
        <v>RS RETAINER</v>
      </c>
      <c r="D536" s="7">
        <f t="shared" si="127"/>
        <v>87.5</v>
      </c>
      <c r="F536" s="6" t="str">
        <f t="shared" si="128"/>
        <v>1554-26</v>
      </c>
      <c r="G536" s="7" t="str">
        <f t="shared" si="129"/>
        <v>RS RETAINER</v>
      </c>
      <c r="H536" s="7">
        <f t="shared" si="130"/>
        <v>105</v>
      </c>
      <c r="J536" s="6" t="str">
        <f t="shared" si="124"/>
        <v>1554-26</v>
      </c>
      <c r="K536" s="7" t="str">
        <f t="shared" si="131"/>
        <v>RS RETAINER</v>
      </c>
      <c r="L536" s="7">
        <f t="shared" si="132"/>
        <v>140</v>
      </c>
      <c r="N536" s="8" t="s">
        <v>1644</v>
      </c>
      <c r="O536" s="9" t="s">
        <v>2634</v>
      </c>
      <c r="P536" s="9">
        <v>175</v>
      </c>
      <c r="R536" s="10" t="str">
        <f t="shared" si="133"/>
        <v>1554-26</v>
      </c>
      <c r="S536" s="11">
        <f>VLOOKUP(R536,'정형공정 적용리스트'!$A:$D,3,FALSE)</f>
        <v>175</v>
      </c>
      <c r="T536" s="11">
        <f t="shared" si="136"/>
        <v>140</v>
      </c>
    </row>
    <row r="537" spans="2:20">
      <c r="B537" s="6" t="str">
        <f t="shared" si="125"/>
        <v>1554-33</v>
      </c>
      <c r="C537" s="7" t="str">
        <f t="shared" si="126"/>
        <v>RS RETAINER</v>
      </c>
      <c r="D537" s="7">
        <f t="shared" si="127"/>
        <v>87.5</v>
      </c>
      <c r="F537" s="6" t="str">
        <f t="shared" si="128"/>
        <v>1554-33</v>
      </c>
      <c r="G537" s="7" t="str">
        <f t="shared" si="129"/>
        <v>RS RETAINER</v>
      </c>
      <c r="H537" s="7">
        <f t="shared" si="130"/>
        <v>105</v>
      </c>
      <c r="J537" s="6" t="str">
        <f t="shared" si="124"/>
        <v>1554-33</v>
      </c>
      <c r="K537" s="7" t="str">
        <f t="shared" si="131"/>
        <v>RS RETAINER</v>
      </c>
      <c r="L537" s="7">
        <f t="shared" si="132"/>
        <v>140</v>
      </c>
      <c r="N537" s="8" t="s">
        <v>1646</v>
      </c>
      <c r="O537" s="9" t="s">
        <v>2634</v>
      </c>
      <c r="P537" s="9">
        <v>175</v>
      </c>
      <c r="R537" s="10" t="str">
        <f t="shared" si="133"/>
        <v>1554-33</v>
      </c>
      <c r="S537" s="11">
        <f>VLOOKUP(R537,'정형공정 적용리스트'!$A:$D,3,FALSE)</f>
        <v>175</v>
      </c>
      <c r="T537" s="11">
        <f t="shared" si="136"/>
        <v>140</v>
      </c>
    </row>
    <row r="538" spans="2:20">
      <c r="B538" s="6" t="str">
        <f t="shared" si="125"/>
        <v>1610-02</v>
      </c>
      <c r="C538" s="7" t="str">
        <f t="shared" si="126"/>
        <v>RS RETAINER</v>
      </c>
      <c r="D538" s="7">
        <f t="shared" si="127"/>
        <v>87.5</v>
      </c>
      <c r="F538" s="6" t="str">
        <f t="shared" si="128"/>
        <v>1610-02</v>
      </c>
      <c r="G538" s="7" t="str">
        <f t="shared" si="129"/>
        <v>RS RETAINER</v>
      </c>
      <c r="H538" s="7">
        <f t="shared" si="130"/>
        <v>105</v>
      </c>
      <c r="J538" s="6" t="str">
        <f t="shared" si="124"/>
        <v>1610-02</v>
      </c>
      <c r="K538" s="7" t="str">
        <f t="shared" si="131"/>
        <v>RS RETAINER</v>
      </c>
      <c r="L538" s="7">
        <f t="shared" si="132"/>
        <v>140</v>
      </c>
      <c r="N538" s="8" t="s">
        <v>475</v>
      </c>
      <c r="O538" s="9" t="s">
        <v>2634</v>
      </c>
      <c r="P538" s="9">
        <v>175</v>
      </c>
      <c r="R538" s="10" t="str">
        <f t="shared" si="133"/>
        <v>1610-02</v>
      </c>
      <c r="S538" s="11">
        <f>VLOOKUP(R538,'정형공정 적용리스트'!$A:$D,3,FALSE)</f>
        <v>175</v>
      </c>
      <c r="T538" s="11">
        <f t="shared" si="136"/>
        <v>140</v>
      </c>
    </row>
    <row r="539" spans="2:20">
      <c r="B539" s="6" t="str">
        <f t="shared" si="125"/>
        <v>1610-04</v>
      </c>
      <c r="C539" s="7" t="str">
        <f t="shared" si="126"/>
        <v>RS RETAINER</v>
      </c>
      <c r="D539" s="7">
        <f t="shared" si="127"/>
        <v>87.5</v>
      </c>
      <c r="F539" s="6" t="str">
        <f t="shared" si="128"/>
        <v>1610-04</v>
      </c>
      <c r="G539" s="7" t="str">
        <f t="shared" si="129"/>
        <v>RS RETAINER</v>
      </c>
      <c r="H539" s="7">
        <f t="shared" si="130"/>
        <v>105</v>
      </c>
      <c r="J539" s="6" t="str">
        <f t="shared" si="124"/>
        <v>1610-04</v>
      </c>
      <c r="K539" s="7" t="str">
        <f t="shared" si="131"/>
        <v>RS RETAINER</v>
      </c>
      <c r="L539" s="7">
        <f t="shared" si="132"/>
        <v>140</v>
      </c>
      <c r="N539" s="8" t="s">
        <v>1539</v>
      </c>
      <c r="O539" s="9" t="s">
        <v>2634</v>
      </c>
      <c r="P539" s="9">
        <v>175</v>
      </c>
      <c r="R539" s="10" t="str">
        <f t="shared" si="133"/>
        <v>1610-04</v>
      </c>
      <c r="S539" s="11">
        <f>VLOOKUP(R539,'정형공정 적용리스트'!$A:$D,3,FALSE)</f>
        <v>175</v>
      </c>
      <c r="T539" s="11">
        <f t="shared" si="136"/>
        <v>140</v>
      </c>
    </row>
    <row r="540" spans="2:20">
      <c r="B540" s="6" t="str">
        <f t="shared" si="125"/>
        <v>1833-04</v>
      </c>
      <c r="C540" s="7" t="str">
        <f t="shared" si="126"/>
        <v>BODY RETAINER</v>
      </c>
      <c r="D540" s="7">
        <f t="shared" si="127"/>
        <v>81</v>
      </c>
      <c r="F540" s="6" t="str">
        <f t="shared" si="128"/>
        <v>1833-04</v>
      </c>
      <c r="G540" s="7" t="str">
        <f t="shared" si="129"/>
        <v>BODY RETAINER</v>
      </c>
      <c r="H540" s="7">
        <f t="shared" si="130"/>
        <v>97.2</v>
      </c>
      <c r="J540" s="6" t="str">
        <f t="shared" si="124"/>
        <v>1833-04</v>
      </c>
      <c r="K540" s="7" t="str">
        <f t="shared" si="131"/>
        <v>BODY RETAINER</v>
      </c>
      <c r="L540" s="7">
        <f t="shared" si="132"/>
        <v>129.6</v>
      </c>
      <c r="N540" s="8" t="s">
        <v>2628</v>
      </c>
      <c r="O540" s="9" t="s">
        <v>2162</v>
      </c>
      <c r="P540" s="9">
        <v>162</v>
      </c>
      <c r="R540" s="10" t="str">
        <f t="shared" si="133"/>
        <v>1833-04</v>
      </c>
      <c r="S540" s="11">
        <f>VLOOKUP(R540,'정형공정 적용리스트'!$A:$D,3,FALSE)</f>
        <v>162</v>
      </c>
      <c r="T540" s="11">
        <f t="shared" si="136"/>
        <v>129.6</v>
      </c>
    </row>
    <row r="541" spans="2:20">
      <c r="B541" s="6" t="str">
        <f t="shared" si="125"/>
        <v>2076-12</v>
      </c>
      <c r="C541" s="7" t="str">
        <f t="shared" si="126"/>
        <v>BODY RETAINER</v>
      </c>
      <c r="D541" s="7">
        <f t="shared" si="127"/>
        <v>82.5</v>
      </c>
      <c r="F541" s="6" t="str">
        <f t="shared" si="128"/>
        <v>2076-12</v>
      </c>
      <c r="G541" s="7" t="str">
        <f t="shared" si="129"/>
        <v>BODY RETAINER</v>
      </c>
      <c r="H541" s="7">
        <f t="shared" si="130"/>
        <v>99</v>
      </c>
      <c r="J541" s="6" t="str">
        <f t="shared" si="124"/>
        <v>2076-12</v>
      </c>
      <c r="K541" s="7" t="str">
        <f t="shared" si="131"/>
        <v>BODY RETAINER</v>
      </c>
      <c r="L541" s="7">
        <f t="shared" si="132"/>
        <v>132</v>
      </c>
      <c r="N541" s="8" t="s">
        <v>2599</v>
      </c>
      <c r="O541" s="9" t="s">
        <v>2162</v>
      </c>
      <c r="P541" s="9">
        <v>165</v>
      </c>
      <c r="R541" s="10" t="str">
        <f t="shared" si="133"/>
        <v>2076-12</v>
      </c>
      <c r="S541" s="11">
        <f>VLOOKUP(R541,'정형공정 적용리스트'!$A:$D,3,FALSE)</f>
        <v>165</v>
      </c>
      <c r="T541" s="11">
        <f t="shared" si="136"/>
        <v>132</v>
      </c>
    </row>
    <row r="542" spans="2:20">
      <c r="B542" s="6" t="str">
        <f t="shared" si="125"/>
        <v>2077-01</v>
      </c>
      <c r="C542" s="7" t="str">
        <f t="shared" si="126"/>
        <v>BODY RETAINER</v>
      </c>
      <c r="D542" s="7">
        <f t="shared" si="127"/>
        <v>83.5</v>
      </c>
      <c r="F542" s="6" t="str">
        <f t="shared" si="128"/>
        <v>2077-01</v>
      </c>
      <c r="G542" s="7" t="str">
        <f t="shared" si="129"/>
        <v>BODY RETAINER</v>
      </c>
      <c r="H542" s="7">
        <f t="shared" si="130"/>
        <v>100.2</v>
      </c>
      <c r="J542" s="6" t="str">
        <f t="shared" si="124"/>
        <v>2077-01</v>
      </c>
      <c r="K542" s="7" t="str">
        <f t="shared" si="131"/>
        <v>BODY RETAINER</v>
      </c>
      <c r="L542" s="7">
        <f t="shared" si="132"/>
        <v>133.6</v>
      </c>
      <c r="N542" s="8" t="s">
        <v>2546</v>
      </c>
      <c r="O542" s="9" t="s">
        <v>2162</v>
      </c>
      <c r="P542" s="9">
        <v>167</v>
      </c>
      <c r="R542" s="10" t="str">
        <f t="shared" si="133"/>
        <v>2077-01</v>
      </c>
      <c r="S542" s="11">
        <f>VLOOKUP(R542,'정형공정 적용리스트'!$A:$D,3,FALSE)</f>
        <v>167</v>
      </c>
      <c r="T542" s="11">
        <f t="shared" si="136"/>
        <v>133.6</v>
      </c>
    </row>
    <row r="543" spans="2:20">
      <c r="B543" s="6" t="str">
        <f t="shared" si="125"/>
        <v>2077-07</v>
      </c>
      <c r="C543" s="7" t="str">
        <f t="shared" si="126"/>
        <v>BODY RETAINER</v>
      </c>
      <c r="D543" s="7">
        <f t="shared" si="127"/>
        <v>83</v>
      </c>
      <c r="F543" s="6" t="str">
        <f t="shared" si="128"/>
        <v>2077-07</v>
      </c>
      <c r="G543" s="7" t="str">
        <f t="shared" si="129"/>
        <v>BODY RETAINER</v>
      </c>
      <c r="H543" s="7">
        <f t="shared" si="130"/>
        <v>99.6</v>
      </c>
      <c r="J543" s="6" t="str">
        <f t="shared" si="124"/>
        <v>2077-07</v>
      </c>
      <c r="K543" s="7" t="str">
        <f t="shared" si="131"/>
        <v>BODY RETAINER</v>
      </c>
      <c r="L543" s="7">
        <f t="shared" si="132"/>
        <v>132.80000000000001</v>
      </c>
      <c r="N543" s="8" t="s">
        <v>2549</v>
      </c>
      <c r="O543" s="9" t="s">
        <v>2162</v>
      </c>
      <c r="P543" s="9">
        <v>166</v>
      </c>
      <c r="R543" s="10" t="str">
        <f t="shared" si="133"/>
        <v>2077-07</v>
      </c>
      <c r="S543" s="11">
        <f>VLOOKUP(R543,'정형공정 적용리스트'!$A:$D,3,FALSE)</f>
        <v>166</v>
      </c>
      <c r="T543" s="11">
        <f t="shared" si="136"/>
        <v>132.80000000000001</v>
      </c>
    </row>
    <row r="544" spans="2:20">
      <c r="B544" s="6" t="str">
        <f t="shared" si="125"/>
        <v>2077-12</v>
      </c>
      <c r="C544" s="7" t="str">
        <f t="shared" si="126"/>
        <v>BODY RETAINER</v>
      </c>
      <c r="D544" s="7">
        <f t="shared" si="127"/>
        <v>83</v>
      </c>
      <c r="F544" s="6" t="str">
        <f t="shared" si="128"/>
        <v>2077-12</v>
      </c>
      <c r="G544" s="7" t="str">
        <f t="shared" si="129"/>
        <v>BODY RETAINER</v>
      </c>
      <c r="H544" s="7">
        <f t="shared" si="130"/>
        <v>99.6</v>
      </c>
      <c r="J544" s="6" t="str">
        <f t="shared" si="124"/>
        <v>2077-12</v>
      </c>
      <c r="K544" s="7" t="str">
        <f t="shared" si="131"/>
        <v>BODY RETAINER</v>
      </c>
      <c r="L544" s="7">
        <f t="shared" si="132"/>
        <v>132.80000000000001</v>
      </c>
      <c r="N544" s="8" t="s">
        <v>2553</v>
      </c>
      <c r="O544" s="9" t="s">
        <v>2162</v>
      </c>
      <c r="P544" s="9">
        <v>166</v>
      </c>
      <c r="R544" s="10" t="str">
        <f t="shared" si="133"/>
        <v>2077-12</v>
      </c>
      <c r="S544" s="11">
        <f>VLOOKUP(R544,'정형공정 적용리스트'!$A:$D,3,FALSE)</f>
        <v>166</v>
      </c>
      <c r="T544" s="11">
        <f t="shared" si="136"/>
        <v>132.80000000000001</v>
      </c>
    </row>
    <row r="545" spans="2:20">
      <c r="B545" s="6" t="str">
        <f t="shared" si="125"/>
        <v>2077-19</v>
      </c>
      <c r="C545" s="7" t="str">
        <f t="shared" si="126"/>
        <v>BODY RETAINER</v>
      </c>
      <c r="D545" s="7">
        <f t="shared" si="127"/>
        <v>83.5</v>
      </c>
      <c r="F545" s="6" t="str">
        <f t="shared" si="128"/>
        <v>2077-19</v>
      </c>
      <c r="G545" s="7" t="str">
        <f t="shared" si="129"/>
        <v>BODY RETAINER</v>
      </c>
      <c r="H545" s="7">
        <f t="shared" si="130"/>
        <v>100.2</v>
      </c>
      <c r="J545" s="6" t="str">
        <f t="shared" si="124"/>
        <v>2077-19</v>
      </c>
      <c r="K545" s="7" t="str">
        <f t="shared" si="131"/>
        <v>BODY RETAINER</v>
      </c>
      <c r="L545" s="7">
        <f t="shared" si="132"/>
        <v>133.6</v>
      </c>
      <c r="N545" s="8" t="s">
        <v>2554</v>
      </c>
      <c r="O545" s="9" t="s">
        <v>2162</v>
      </c>
      <c r="P545" s="9">
        <v>167</v>
      </c>
      <c r="R545" s="10" t="str">
        <f t="shared" si="133"/>
        <v>2077-19</v>
      </c>
      <c r="S545" s="11">
        <f>VLOOKUP(R545,'정형공정 적용리스트'!$A:$D,3,FALSE)</f>
        <v>167</v>
      </c>
      <c r="T545" s="11">
        <f t="shared" si="136"/>
        <v>133.6</v>
      </c>
    </row>
    <row r="546" spans="2:20">
      <c r="B546" s="6" t="str">
        <f t="shared" si="125"/>
        <v>2098-00</v>
      </c>
      <c r="C546" s="7" t="str">
        <f t="shared" si="126"/>
        <v>PLANETARY GEAR</v>
      </c>
      <c r="D546" s="7">
        <f t="shared" si="127"/>
        <v>105</v>
      </c>
      <c r="F546" s="6" t="str">
        <f t="shared" si="128"/>
        <v>2098-00</v>
      </c>
      <c r="G546" s="7" t="str">
        <f t="shared" si="129"/>
        <v>PLANETARY GEAR</v>
      </c>
      <c r="H546" s="7">
        <f t="shared" si="130"/>
        <v>140</v>
      </c>
      <c r="J546" s="6" t="str">
        <f t="shared" si="124"/>
        <v>2098-00</v>
      </c>
      <c r="K546" s="7" t="str">
        <f t="shared" si="131"/>
        <v>PLANETARY GEAR</v>
      </c>
      <c r="L546" s="7" t="str">
        <f t="shared" si="132"/>
        <v>O</v>
      </c>
      <c r="N546" s="8" t="s">
        <v>2860</v>
      </c>
      <c r="O546" s="9" t="s">
        <v>2493</v>
      </c>
      <c r="P546" s="9">
        <v>175</v>
      </c>
      <c r="R546" s="10" t="str">
        <f t="shared" si="133"/>
        <v>2098-00</v>
      </c>
      <c r="S546" s="11" t="e">
        <f>VLOOKUP(R546,'정형공정 적용리스트'!$A:$D,3,FALSE)</f>
        <v>#N/A</v>
      </c>
      <c r="T546" s="11" t="s">
        <v>2340</v>
      </c>
    </row>
    <row r="547" spans="2:20">
      <c r="B547" s="6" t="str">
        <f t="shared" si="125"/>
        <v>661-06</v>
      </c>
      <c r="C547" s="7" t="str">
        <f t="shared" si="126"/>
        <v>BODY</v>
      </c>
      <c r="D547" s="7">
        <f t="shared" si="127"/>
        <v>82.5</v>
      </c>
      <c r="F547" s="6" t="str">
        <f t="shared" si="128"/>
        <v>661-06</v>
      </c>
      <c r="G547" s="7" t="str">
        <f t="shared" si="129"/>
        <v>BODY</v>
      </c>
      <c r="H547" s="7">
        <f t="shared" si="130"/>
        <v>99</v>
      </c>
      <c r="J547" s="6" t="str">
        <f t="shared" si="124"/>
        <v>661-06</v>
      </c>
      <c r="K547" s="7" t="str">
        <f t="shared" si="131"/>
        <v>BODY</v>
      </c>
      <c r="L547" s="7">
        <f t="shared" si="132"/>
        <v>132</v>
      </c>
      <c r="N547" s="8" t="s">
        <v>615</v>
      </c>
      <c r="O547" s="9" t="s">
        <v>2156</v>
      </c>
      <c r="P547" s="9">
        <v>165</v>
      </c>
      <c r="R547" s="10" t="str">
        <f t="shared" si="133"/>
        <v>661-06</v>
      </c>
      <c r="S547" s="11">
        <f>VLOOKUP(R547,'정형공정 적용리스트'!$A:$D,3,FALSE)</f>
        <v>165</v>
      </c>
      <c r="T547" s="11">
        <f t="shared" ref="T547:T549" si="137">IF(S547&gt;0,S547*0.8,"O")</f>
        <v>132</v>
      </c>
    </row>
    <row r="548" spans="2:20">
      <c r="B548" s="6" t="str">
        <f t="shared" si="125"/>
        <v>785-02</v>
      </c>
      <c r="C548" s="7" t="str">
        <f t="shared" si="126"/>
        <v>BODY</v>
      </c>
      <c r="D548" s="7">
        <f t="shared" si="127"/>
        <v>87.5</v>
      </c>
      <c r="F548" s="6" t="str">
        <f t="shared" si="128"/>
        <v>785-02</v>
      </c>
      <c r="G548" s="7" t="str">
        <f t="shared" si="129"/>
        <v>BODY</v>
      </c>
      <c r="H548" s="7">
        <f t="shared" si="130"/>
        <v>105</v>
      </c>
      <c r="J548" s="6" t="str">
        <f t="shared" si="124"/>
        <v>785-02</v>
      </c>
      <c r="K548" s="7" t="str">
        <f t="shared" si="131"/>
        <v>BODY</v>
      </c>
      <c r="L548" s="7">
        <f t="shared" si="132"/>
        <v>140</v>
      </c>
      <c r="N548" s="8" t="s">
        <v>748</v>
      </c>
      <c r="O548" s="9" t="s">
        <v>2156</v>
      </c>
      <c r="P548" s="9">
        <v>175</v>
      </c>
      <c r="R548" s="10" t="str">
        <f t="shared" si="133"/>
        <v>785-02</v>
      </c>
      <c r="S548" s="11">
        <f>VLOOKUP(R548,'정형공정 적용리스트'!$A:$D,3,FALSE)</f>
        <v>175</v>
      </c>
      <c r="T548" s="11">
        <f t="shared" si="137"/>
        <v>140</v>
      </c>
    </row>
    <row r="549" spans="2:20">
      <c r="B549" s="6" t="str">
        <f t="shared" si="125"/>
        <v>786-03</v>
      </c>
      <c r="C549" s="7" t="str">
        <f t="shared" si="126"/>
        <v>BODY</v>
      </c>
      <c r="D549" s="7">
        <f t="shared" si="127"/>
        <v>82</v>
      </c>
      <c r="F549" s="6" t="str">
        <f t="shared" si="128"/>
        <v>786-03</v>
      </c>
      <c r="G549" s="7" t="str">
        <f t="shared" si="129"/>
        <v>BODY</v>
      </c>
      <c r="H549" s="7">
        <f t="shared" si="130"/>
        <v>98.399999999999991</v>
      </c>
      <c r="J549" s="6" t="str">
        <f t="shared" si="124"/>
        <v>786-03</v>
      </c>
      <c r="K549" s="7" t="str">
        <f t="shared" si="131"/>
        <v>BODY</v>
      </c>
      <c r="L549" s="7">
        <f t="shared" si="132"/>
        <v>131.20000000000002</v>
      </c>
      <c r="N549" s="8" t="s">
        <v>102</v>
      </c>
      <c r="O549" s="9" t="s">
        <v>2156</v>
      </c>
      <c r="P549" s="9">
        <v>164</v>
      </c>
      <c r="R549" s="10" t="str">
        <f t="shared" si="133"/>
        <v>786-03</v>
      </c>
      <c r="S549" s="11">
        <f>VLOOKUP(R549,'정형공정 적용리스트'!$A:$D,3,FALSE)</f>
        <v>164</v>
      </c>
      <c r="T549" s="11">
        <f t="shared" si="137"/>
        <v>131.20000000000002</v>
      </c>
    </row>
    <row r="550" spans="2:20">
      <c r="B550" s="6" t="str">
        <f t="shared" si="125"/>
        <v>867-01</v>
      </c>
      <c r="C550" s="7" t="str">
        <f t="shared" si="126"/>
        <v>SLEEVE</v>
      </c>
      <c r="D550" s="7">
        <f t="shared" si="127"/>
        <v>87.5</v>
      </c>
      <c r="F550" s="6" t="str">
        <f t="shared" si="128"/>
        <v>867-01</v>
      </c>
      <c r="G550" s="7" t="str">
        <f t="shared" si="129"/>
        <v>SLEEVE</v>
      </c>
      <c r="H550" s="7">
        <f t="shared" si="130"/>
        <v>105</v>
      </c>
      <c r="J550" s="6" t="str">
        <f t="shared" si="124"/>
        <v>867-01</v>
      </c>
      <c r="K550" s="7" t="str">
        <f t="shared" si="131"/>
        <v>SLEEVE</v>
      </c>
      <c r="L550" s="7">
        <f t="shared" si="132"/>
        <v>140</v>
      </c>
      <c r="N550" s="8" t="s">
        <v>867</v>
      </c>
      <c r="O550" s="9" t="s">
        <v>2227</v>
      </c>
      <c r="P550" s="9">
        <v>175</v>
      </c>
      <c r="R550" s="10" t="str">
        <f t="shared" si="133"/>
        <v>867-01</v>
      </c>
      <c r="S550" s="11">
        <f>VLOOKUP(R550,'정형공정 적용리스트'!$A:$D,3,FALSE)</f>
        <v>175</v>
      </c>
      <c r="T550" s="11">
        <f t="shared" si="136"/>
        <v>140</v>
      </c>
    </row>
    <row r="551" spans="2:20">
      <c r="B551" s="6" t="str">
        <f t="shared" si="125"/>
        <v>1253-00</v>
      </c>
      <c r="C551" s="7" t="str">
        <f t="shared" si="126"/>
        <v>CAM</v>
      </c>
      <c r="D551" s="7">
        <f t="shared" si="127"/>
        <v>101.39999999999999</v>
      </c>
      <c r="F551" s="6" t="str">
        <f t="shared" si="128"/>
        <v>1253-00</v>
      </c>
      <c r="G551" s="7" t="str">
        <f t="shared" si="129"/>
        <v>CAM</v>
      </c>
      <c r="H551" s="7">
        <f t="shared" si="130"/>
        <v>135.20000000000002</v>
      </c>
      <c r="J551" s="6" t="str">
        <f t="shared" si="124"/>
        <v>1253-00</v>
      </c>
      <c r="K551" s="7" t="str">
        <f t="shared" si="131"/>
        <v>CAM</v>
      </c>
      <c r="L551" s="7" t="str">
        <f t="shared" si="132"/>
        <v>O</v>
      </c>
      <c r="N551" s="8" t="s">
        <v>1239</v>
      </c>
      <c r="O551" s="9" t="s">
        <v>2283</v>
      </c>
      <c r="P551" s="9">
        <v>169</v>
      </c>
      <c r="R551" s="10" t="str">
        <f t="shared" si="133"/>
        <v>1253-00</v>
      </c>
      <c r="S551" s="11" t="e">
        <f>VLOOKUP(R551,'정형공정 적용리스트'!$A:$D,3,FALSE)</f>
        <v>#N/A</v>
      </c>
      <c r="T551" s="11" t="s">
        <v>2340</v>
      </c>
    </row>
    <row r="552" spans="2:20">
      <c r="B552" s="6" t="str">
        <f t="shared" si="125"/>
        <v>1554-03</v>
      </c>
      <c r="C552" s="7" t="str">
        <f t="shared" si="126"/>
        <v>RS RETAINER</v>
      </c>
      <c r="D552" s="7">
        <f t="shared" si="127"/>
        <v>87.5</v>
      </c>
      <c r="F552" s="6" t="str">
        <f t="shared" si="128"/>
        <v>1554-03</v>
      </c>
      <c r="G552" s="7" t="str">
        <f t="shared" si="129"/>
        <v>RS RETAINER</v>
      </c>
      <c r="H552" s="7">
        <f t="shared" si="130"/>
        <v>105</v>
      </c>
      <c r="J552" s="6" t="str">
        <f t="shared" si="124"/>
        <v>1554-03</v>
      </c>
      <c r="K552" s="7" t="str">
        <f t="shared" si="131"/>
        <v>RS RETAINER</v>
      </c>
      <c r="L552" s="7">
        <f t="shared" si="132"/>
        <v>140</v>
      </c>
      <c r="N552" s="8" t="s">
        <v>1556</v>
      </c>
      <c r="O552" s="9" t="s">
        <v>2634</v>
      </c>
      <c r="P552" s="9">
        <v>175</v>
      </c>
      <c r="R552" s="10" t="str">
        <f t="shared" si="133"/>
        <v>1554-03</v>
      </c>
      <c r="S552" s="11">
        <f>VLOOKUP(R552,'정형공정 적용리스트'!$A:$D,3,FALSE)</f>
        <v>175</v>
      </c>
      <c r="T552" s="11">
        <f t="shared" ref="T552:T569" si="138">IF(S552&gt;0,S552*0.8,"O")</f>
        <v>140</v>
      </c>
    </row>
    <row r="553" spans="2:20">
      <c r="B553" s="6" t="str">
        <f t="shared" si="125"/>
        <v>1554-09</v>
      </c>
      <c r="C553" s="7" t="str">
        <f t="shared" si="126"/>
        <v>RS RETAINER</v>
      </c>
      <c r="D553" s="7">
        <f t="shared" si="127"/>
        <v>87.5</v>
      </c>
      <c r="F553" s="6" t="str">
        <f t="shared" si="128"/>
        <v>1554-09</v>
      </c>
      <c r="G553" s="7" t="str">
        <f t="shared" si="129"/>
        <v>RS RETAINER</v>
      </c>
      <c r="H553" s="7">
        <f t="shared" si="130"/>
        <v>105</v>
      </c>
      <c r="J553" s="6" t="str">
        <f t="shared" si="124"/>
        <v>1554-09</v>
      </c>
      <c r="K553" s="7" t="str">
        <f t="shared" si="131"/>
        <v>RS RETAINER</v>
      </c>
      <c r="L553" s="7">
        <f t="shared" si="132"/>
        <v>140</v>
      </c>
      <c r="N553" s="8" t="s">
        <v>1636</v>
      </c>
      <c r="O553" s="9" t="s">
        <v>2634</v>
      </c>
      <c r="P553" s="9">
        <v>175</v>
      </c>
      <c r="R553" s="10" t="str">
        <f t="shared" si="133"/>
        <v>1554-09</v>
      </c>
      <c r="S553" s="11">
        <f>VLOOKUP(R553,'정형공정 적용리스트'!$A:$D,3,FALSE)</f>
        <v>175</v>
      </c>
      <c r="T553" s="11">
        <f t="shared" si="138"/>
        <v>140</v>
      </c>
    </row>
    <row r="554" spans="2:20">
      <c r="B554" s="6" t="str">
        <f t="shared" si="125"/>
        <v>1554-16</v>
      </c>
      <c r="C554" s="7" t="str">
        <f t="shared" si="126"/>
        <v>RS RETAINER</v>
      </c>
      <c r="D554" s="7">
        <f t="shared" si="127"/>
        <v>88</v>
      </c>
      <c r="F554" s="6" t="str">
        <f t="shared" si="128"/>
        <v>1554-16</v>
      </c>
      <c r="G554" s="7" t="str">
        <f t="shared" si="129"/>
        <v>RS RETAINER</v>
      </c>
      <c r="H554" s="7">
        <f t="shared" si="130"/>
        <v>105.6</v>
      </c>
      <c r="J554" s="6" t="str">
        <f t="shared" si="124"/>
        <v>1554-16</v>
      </c>
      <c r="K554" s="7" t="str">
        <f t="shared" si="131"/>
        <v>RS RETAINER</v>
      </c>
      <c r="L554" s="7">
        <f t="shared" si="132"/>
        <v>140.80000000000001</v>
      </c>
      <c r="N554" s="8" t="s">
        <v>1640</v>
      </c>
      <c r="O554" s="9" t="s">
        <v>2634</v>
      </c>
      <c r="P554" s="9">
        <v>176</v>
      </c>
      <c r="R554" s="10" t="str">
        <f t="shared" si="133"/>
        <v>1554-16</v>
      </c>
      <c r="S554" s="11">
        <f>VLOOKUP(R554,'정형공정 적용리스트'!$A:$D,3,FALSE)</f>
        <v>176</v>
      </c>
      <c r="T554" s="11">
        <f t="shared" si="138"/>
        <v>140.80000000000001</v>
      </c>
    </row>
    <row r="555" spans="2:20">
      <c r="B555" s="6" t="str">
        <f t="shared" si="125"/>
        <v>1554-17</v>
      </c>
      <c r="C555" s="7" t="str">
        <f t="shared" si="126"/>
        <v>RS RETAINER</v>
      </c>
      <c r="D555" s="7">
        <f t="shared" si="127"/>
        <v>88</v>
      </c>
      <c r="F555" s="6" t="str">
        <f t="shared" si="128"/>
        <v>1554-17</v>
      </c>
      <c r="G555" s="7" t="str">
        <f t="shared" si="129"/>
        <v>RS RETAINER</v>
      </c>
      <c r="H555" s="7">
        <f t="shared" si="130"/>
        <v>105.6</v>
      </c>
      <c r="J555" s="6" t="str">
        <f t="shared" si="124"/>
        <v>1554-17</v>
      </c>
      <c r="K555" s="7" t="str">
        <f t="shared" si="131"/>
        <v>RS RETAINER</v>
      </c>
      <c r="L555" s="7">
        <f t="shared" si="132"/>
        <v>140.80000000000001</v>
      </c>
      <c r="N555" s="8" t="s">
        <v>1578</v>
      </c>
      <c r="O555" s="9" t="s">
        <v>2634</v>
      </c>
      <c r="P555" s="9">
        <v>176</v>
      </c>
      <c r="R555" s="10" t="str">
        <f t="shared" si="133"/>
        <v>1554-17</v>
      </c>
      <c r="S555" s="11">
        <f>VLOOKUP(R555,'정형공정 적용리스트'!$A:$D,3,FALSE)</f>
        <v>176</v>
      </c>
      <c r="T555" s="11">
        <f t="shared" si="138"/>
        <v>140.80000000000001</v>
      </c>
    </row>
    <row r="556" spans="2:20">
      <c r="B556" s="6" t="str">
        <f t="shared" si="125"/>
        <v>1554-19</v>
      </c>
      <c r="C556" s="7" t="str">
        <f t="shared" si="126"/>
        <v>RS RETAINER</v>
      </c>
      <c r="D556" s="7">
        <f t="shared" si="127"/>
        <v>87.5</v>
      </c>
      <c r="F556" s="6" t="str">
        <f t="shared" si="128"/>
        <v>1554-19</v>
      </c>
      <c r="G556" s="7" t="str">
        <f t="shared" si="129"/>
        <v>RS RETAINER</v>
      </c>
      <c r="H556" s="7">
        <f t="shared" si="130"/>
        <v>105</v>
      </c>
      <c r="J556" s="6" t="str">
        <f t="shared" si="124"/>
        <v>1554-19</v>
      </c>
      <c r="K556" s="7" t="str">
        <f t="shared" si="131"/>
        <v>RS RETAINER</v>
      </c>
      <c r="L556" s="7">
        <f t="shared" si="132"/>
        <v>140</v>
      </c>
      <c r="N556" s="8" t="s">
        <v>1642</v>
      </c>
      <c r="O556" s="9" t="s">
        <v>2634</v>
      </c>
      <c r="P556" s="9">
        <v>175</v>
      </c>
      <c r="R556" s="10" t="str">
        <f t="shared" si="133"/>
        <v>1554-19</v>
      </c>
      <c r="S556" s="11">
        <f>VLOOKUP(R556,'정형공정 적용리스트'!$A:$D,3,FALSE)</f>
        <v>175</v>
      </c>
      <c r="T556" s="11">
        <f t="shared" si="138"/>
        <v>140</v>
      </c>
    </row>
    <row r="557" spans="2:20">
      <c r="B557" s="6" t="str">
        <f t="shared" si="125"/>
        <v>1554-23</v>
      </c>
      <c r="C557" s="7" t="str">
        <f t="shared" si="126"/>
        <v>RS RETAINER</v>
      </c>
      <c r="D557" s="7">
        <f t="shared" si="127"/>
        <v>87.5</v>
      </c>
      <c r="F557" s="6" t="str">
        <f t="shared" si="128"/>
        <v>1554-23</v>
      </c>
      <c r="G557" s="7" t="str">
        <f t="shared" si="129"/>
        <v>RS RETAINER</v>
      </c>
      <c r="H557" s="7">
        <f t="shared" si="130"/>
        <v>105</v>
      </c>
      <c r="J557" s="6" t="str">
        <f t="shared" si="124"/>
        <v>1554-23</v>
      </c>
      <c r="K557" s="7" t="str">
        <f t="shared" si="131"/>
        <v>RS RETAINER</v>
      </c>
      <c r="L557" s="7">
        <f t="shared" si="132"/>
        <v>140</v>
      </c>
      <c r="N557" s="8" t="s">
        <v>1643</v>
      </c>
      <c r="O557" s="9" t="s">
        <v>2634</v>
      </c>
      <c r="P557" s="9">
        <v>175</v>
      </c>
      <c r="R557" s="10" t="str">
        <f t="shared" si="133"/>
        <v>1554-23</v>
      </c>
      <c r="S557" s="11">
        <f>VLOOKUP(R557,'정형공정 적용리스트'!$A:$D,3,FALSE)</f>
        <v>175</v>
      </c>
      <c r="T557" s="11">
        <f t="shared" si="138"/>
        <v>140</v>
      </c>
    </row>
    <row r="558" spans="2:20">
      <c r="B558" s="6" t="str">
        <f t="shared" si="125"/>
        <v>1554-26</v>
      </c>
      <c r="C558" s="7" t="str">
        <f t="shared" si="126"/>
        <v>RS RETAINER</v>
      </c>
      <c r="D558" s="7">
        <f t="shared" si="127"/>
        <v>87.5</v>
      </c>
      <c r="F558" s="6" t="str">
        <f t="shared" si="128"/>
        <v>1554-26</v>
      </c>
      <c r="G558" s="7" t="str">
        <f t="shared" si="129"/>
        <v>RS RETAINER</v>
      </c>
      <c r="H558" s="7">
        <f t="shared" si="130"/>
        <v>105</v>
      </c>
      <c r="J558" s="6" t="str">
        <f t="shared" si="124"/>
        <v>1554-26</v>
      </c>
      <c r="K558" s="7" t="str">
        <f t="shared" si="131"/>
        <v>RS RETAINER</v>
      </c>
      <c r="L558" s="7">
        <f t="shared" si="132"/>
        <v>140</v>
      </c>
      <c r="N558" s="8" t="s">
        <v>1644</v>
      </c>
      <c r="O558" s="9" t="s">
        <v>2634</v>
      </c>
      <c r="P558" s="9">
        <v>175</v>
      </c>
      <c r="R558" s="10" t="str">
        <f t="shared" si="133"/>
        <v>1554-26</v>
      </c>
      <c r="S558" s="11">
        <f>VLOOKUP(R558,'정형공정 적용리스트'!$A:$D,3,FALSE)</f>
        <v>175</v>
      </c>
      <c r="T558" s="11">
        <f t="shared" si="138"/>
        <v>140</v>
      </c>
    </row>
    <row r="559" spans="2:20">
      <c r="B559" s="6" t="str">
        <f t="shared" si="125"/>
        <v>1554-31</v>
      </c>
      <c r="C559" s="7" t="str">
        <f t="shared" si="126"/>
        <v>RS RETAINER</v>
      </c>
      <c r="D559" s="7">
        <f t="shared" si="127"/>
        <v>88</v>
      </c>
      <c r="F559" s="6" t="str">
        <f t="shared" si="128"/>
        <v>1554-31</v>
      </c>
      <c r="G559" s="7" t="str">
        <f t="shared" si="129"/>
        <v>RS RETAINER</v>
      </c>
      <c r="H559" s="7">
        <f t="shared" si="130"/>
        <v>105.6</v>
      </c>
      <c r="J559" s="6" t="str">
        <f t="shared" si="124"/>
        <v>1554-31</v>
      </c>
      <c r="K559" s="7" t="str">
        <f t="shared" si="131"/>
        <v>RS RETAINER</v>
      </c>
      <c r="L559" s="7">
        <f t="shared" si="132"/>
        <v>140.80000000000001</v>
      </c>
      <c r="N559" s="8" t="s">
        <v>1645</v>
      </c>
      <c r="O559" s="9" t="s">
        <v>2634</v>
      </c>
      <c r="P559" s="9">
        <v>176</v>
      </c>
      <c r="R559" s="10" t="str">
        <f t="shared" si="133"/>
        <v>1554-31</v>
      </c>
      <c r="S559" s="11">
        <f>VLOOKUP(R559,'정형공정 적용리스트'!$A:$D,3,FALSE)</f>
        <v>176</v>
      </c>
      <c r="T559" s="11">
        <f t="shared" si="138"/>
        <v>140.80000000000001</v>
      </c>
    </row>
    <row r="560" spans="2:20">
      <c r="B560" s="6" t="str">
        <f t="shared" si="125"/>
        <v>1554-33</v>
      </c>
      <c r="C560" s="7" t="str">
        <f t="shared" si="126"/>
        <v>RS RETAINER</v>
      </c>
      <c r="D560" s="7">
        <f t="shared" si="127"/>
        <v>87.5</v>
      </c>
      <c r="F560" s="6" t="str">
        <f t="shared" si="128"/>
        <v>1554-33</v>
      </c>
      <c r="G560" s="7" t="str">
        <f t="shared" si="129"/>
        <v>RS RETAINER</v>
      </c>
      <c r="H560" s="7">
        <f t="shared" si="130"/>
        <v>105</v>
      </c>
      <c r="J560" s="6" t="str">
        <f t="shared" si="124"/>
        <v>1554-33</v>
      </c>
      <c r="K560" s="7" t="str">
        <f t="shared" si="131"/>
        <v>RS RETAINER</v>
      </c>
      <c r="L560" s="7">
        <f t="shared" si="132"/>
        <v>140</v>
      </c>
      <c r="N560" s="8" t="s">
        <v>1646</v>
      </c>
      <c r="O560" s="9" t="s">
        <v>2634</v>
      </c>
      <c r="P560" s="9">
        <v>175</v>
      </c>
      <c r="R560" s="10" t="str">
        <f t="shared" si="133"/>
        <v>1554-33</v>
      </c>
      <c r="S560" s="11">
        <f>VLOOKUP(R560,'정형공정 적용리스트'!$A:$D,3,FALSE)</f>
        <v>175</v>
      </c>
      <c r="T560" s="11">
        <f t="shared" si="138"/>
        <v>140</v>
      </c>
    </row>
    <row r="561" spans="2:20">
      <c r="B561" s="6" t="str">
        <f t="shared" si="125"/>
        <v>1853-01</v>
      </c>
      <c r="C561" s="7" t="str">
        <f t="shared" si="126"/>
        <v>RS RETAINER</v>
      </c>
      <c r="D561" s="7">
        <f t="shared" si="127"/>
        <v>88</v>
      </c>
      <c r="F561" s="6" t="str">
        <f t="shared" si="128"/>
        <v>1853-01</v>
      </c>
      <c r="G561" s="7" t="str">
        <f t="shared" si="129"/>
        <v>RS RETAINER</v>
      </c>
      <c r="H561" s="7">
        <f t="shared" si="130"/>
        <v>105.6</v>
      </c>
      <c r="J561" s="6" t="str">
        <f t="shared" si="124"/>
        <v>1853-01</v>
      </c>
      <c r="K561" s="7" t="str">
        <f t="shared" si="131"/>
        <v>RS RETAINER</v>
      </c>
      <c r="L561" s="7">
        <f t="shared" si="132"/>
        <v>140.80000000000001</v>
      </c>
      <c r="N561" s="8" t="s">
        <v>1720</v>
      </c>
      <c r="O561" s="9" t="s">
        <v>2634</v>
      </c>
      <c r="P561" s="9">
        <v>176</v>
      </c>
      <c r="R561" s="10" t="str">
        <f t="shared" si="133"/>
        <v>1853-01</v>
      </c>
      <c r="S561" s="11">
        <f>VLOOKUP(R561,'정형공정 적용리스트'!$A:$D,3,FALSE)</f>
        <v>176</v>
      </c>
      <c r="T561" s="11">
        <f t="shared" si="138"/>
        <v>140.80000000000001</v>
      </c>
    </row>
    <row r="562" spans="2:20">
      <c r="B562" s="6" t="str">
        <f t="shared" si="125"/>
        <v>2077-01</v>
      </c>
      <c r="C562" s="7" t="str">
        <f t="shared" si="126"/>
        <v>BODY RETAINER</v>
      </c>
      <c r="D562" s="7">
        <f t="shared" si="127"/>
        <v>83.5</v>
      </c>
      <c r="F562" s="6" t="str">
        <f t="shared" si="128"/>
        <v>2077-01</v>
      </c>
      <c r="G562" s="7" t="str">
        <f t="shared" si="129"/>
        <v>BODY RETAINER</v>
      </c>
      <c r="H562" s="7">
        <f t="shared" si="130"/>
        <v>100.2</v>
      </c>
      <c r="J562" s="6" t="str">
        <f t="shared" si="124"/>
        <v>2077-01</v>
      </c>
      <c r="K562" s="7" t="str">
        <f t="shared" si="131"/>
        <v>BODY RETAINER</v>
      </c>
      <c r="L562" s="7">
        <f t="shared" si="132"/>
        <v>133.6</v>
      </c>
      <c r="N562" s="8" t="s">
        <v>2546</v>
      </c>
      <c r="O562" s="9" t="s">
        <v>2162</v>
      </c>
      <c r="P562" s="9">
        <v>167</v>
      </c>
      <c r="R562" s="10" t="str">
        <f t="shared" si="133"/>
        <v>2077-01</v>
      </c>
      <c r="S562" s="11">
        <f>VLOOKUP(R562,'정형공정 적용리스트'!$A:$D,3,FALSE)</f>
        <v>167</v>
      </c>
      <c r="T562" s="11">
        <f t="shared" si="138"/>
        <v>133.6</v>
      </c>
    </row>
    <row r="563" spans="2:20">
      <c r="B563" s="6" t="str">
        <f t="shared" si="125"/>
        <v>2077-02</v>
      </c>
      <c r="C563" s="7" t="str">
        <f t="shared" si="126"/>
        <v>BODY RETAINER</v>
      </c>
      <c r="D563" s="7">
        <f t="shared" si="127"/>
        <v>83.5</v>
      </c>
      <c r="F563" s="6" t="str">
        <f t="shared" si="128"/>
        <v>2077-02</v>
      </c>
      <c r="G563" s="7" t="str">
        <f t="shared" si="129"/>
        <v>BODY RETAINER</v>
      </c>
      <c r="H563" s="7">
        <f t="shared" si="130"/>
        <v>100.2</v>
      </c>
      <c r="J563" s="6" t="str">
        <f t="shared" si="124"/>
        <v>2077-02</v>
      </c>
      <c r="K563" s="7" t="str">
        <f t="shared" si="131"/>
        <v>BODY RETAINER</v>
      </c>
      <c r="L563" s="7">
        <f t="shared" si="132"/>
        <v>133.6</v>
      </c>
      <c r="N563" s="8" t="s">
        <v>2547</v>
      </c>
      <c r="O563" s="9" t="s">
        <v>2162</v>
      </c>
      <c r="P563" s="9">
        <v>167</v>
      </c>
      <c r="R563" s="10" t="str">
        <f t="shared" si="133"/>
        <v>2077-02</v>
      </c>
      <c r="S563" s="11">
        <f>VLOOKUP(R563,'정형공정 적용리스트'!$A:$D,3,FALSE)</f>
        <v>167</v>
      </c>
      <c r="T563" s="11">
        <f t="shared" si="138"/>
        <v>133.6</v>
      </c>
    </row>
    <row r="564" spans="2:20">
      <c r="B564" s="6" t="str">
        <f t="shared" si="125"/>
        <v>2077-06</v>
      </c>
      <c r="C564" s="7" t="str">
        <f t="shared" si="126"/>
        <v>BODY RETAINER</v>
      </c>
      <c r="D564" s="7">
        <f t="shared" si="127"/>
        <v>82.5</v>
      </c>
      <c r="F564" s="6" t="str">
        <f t="shared" si="128"/>
        <v>2077-06</v>
      </c>
      <c r="G564" s="7" t="str">
        <f t="shared" si="129"/>
        <v>BODY RETAINER</v>
      </c>
      <c r="H564" s="7">
        <f t="shared" si="130"/>
        <v>99</v>
      </c>
      <c r="J564" s="6" t="str">
        <f t="shared" si="124"/>
        <v>2077-06</v>
      </c>
      <c r="K564" s="7" t="str">
        <f t="shared" si="131"/>
        <v>BODY RETAINER</v>
      </c>
      <c r="L564" s="7">
        <f t="shared" si="132"/>
        <v>132</v>
      </c>
      <c r="N564" s="8" t="s">
        <v>2548</v>
      </c>
      <c r="O564" s="9" t="s">
        <v>2162</v>
      </c>
      <c r="P564" s="9">
        <v>165</v>
      </c>
      <c r="R564" s="10" t="str">
        <f t="shared" si="133"/>
        <v>2077-06</v>
      </c>
      <c r="S564" s="11">
        <f>VLOOKUP(R564,'정형공정 적용리스트'!$A:$D,3,FALSE)</f>
        <v>165</v>
      </c>
      <c r="T564" s="11">
        <f t="shared" si="138"/>
        <v>132</v>
      </c>
    </row>
    <row r="565" spans="2:20">
      <c r="B565" s="6" t="str">
        <f t="shared" si="125"/>
        <v>2077-07</v>
      </c>
      <c r="C565" s="7" t="str">
        <f t="shared" si="126"/>
        <v>BODY RETAINER</v>
      </c>
      <c r="D565" s="7">
        <f t="shared" si="127"/>
        <v>83</v>
      </c>
      <c r="F565" s="6" t="str">
        <f t="shared" si="128"/>
        <v>2077-07</v>
      </c>
      <c r="G565" s="7" t="str">
        <f t="shared" si="129"/>
        <v>BODY RETAINER</v>
      </c>
      <c r="H565" s="7">
        <f t="shared" si="130"/>
        <v>99.6</v>
      </c>
      <c r="J565" s="6" t="str">
        <f t="shared" si="124"/>
        <v>2077-07</v>
      </c>
      <c r="K565" s="7" t="str">
        <f t="shared" si="131"/>
        <v>BODY RETAINER</v>
      </c>
      <c r="L565" s="7">
        <f t="shared" si="132"/>
        <v>132.80000000000001</v>
      </c>
      <c r="N565" s="8" t="s">
        <v>2549</v>
      </c>
      <c r="O565" s="9" t="s">
        <v>2162</v>
      </c>
      <c r="P565" s="9">
        <v>166</v>
      </c>
      <c r="R565" s="10" t="str">
        <f t="shared" si="133"/>
        <v>2077-07</v>
      </c>
      <c r="S565" s="11">
        <f>VLOOKUP(R565,'정형공정 적용리스트'!$A:$D,3,FALSE)</f>
        <v>166</v>
      </c>
      <c r="T565" s="11">
        <f t="shared" si="138"/>
        <v>132.80000000000001</v>
      </c>
    </row>
    <row r="566" spans="2:20">
      <c r="B566" s="6" t="str">
        <f t="shared" si="125"/>
        <v>2077-08</v>
      </c>
      <c r="C566" s="7" t="str">
        <f t="shared" si="126"/>
        <v>BODY RETAINER</v>
      </c>
      <c r="D566" s="7">
        <f t="shared" si="127"/>
        <v>83</v>
      </c>
      <c r="F566" s="6" t="str">
        <f t="shared" si="128"/>
        <v>2077-08</v>
      </c>
      <c r="G566" s="7" t="str">
        <f t="shared" si="129"/>
        <v>BODY RETAINER</v>
      </c>
      <c r="H566" s="7">
        <f t="shared" si="130"/>
        <v>99.6</v>
      </c>
      <c r="J566" s="6" t="str">
        <f t="shared" si="124"/>
        <v>2077-08</v>
      </c>
      <c r="K566" s="7" t="str">
        <f t="shared" si="131"/>
        <v>BODY RETAINER</v>
      </c>
      <c r="L566" s="7">
        <f t="shared" si="132"/>
        <v>132.80000000000001</v>
      </c>
      <c r="N566" s="8" t="s">
        <v>2550</v>
      </c>
      <c r="O566" s="9" t="s">
        <v>2162</v>
      </c>
      <c r="P566" s="9">
        <v>166</v>
      </c>
      <c r="R566" s="10" t="str">
        <f t="shared" si="133"/>
        <v>2077-08</v>
      </c>
      <c r="S566" s="11">
        <f>VLOOKUP(R566,'정형공정 적용리스트'!$A:$D,3,FALSE)</f>
        <v>166</v>
      </c>
      <c r="T566" s="11">
        <f t="shared" si="138"/>
        <v>132.80000000000001</v>
      </c>
    </row>
    <row r="567" spans="2:20">
      <c r="B567" s="6" t="str">
        <f t="shared" si="125"/>
        <v>2077-08</v>
      </c>
      <c r="C567" s="7" t="str">
        <f t="shared" si="126"/>
        <v>BODY RETAINER</v>
      </c>
      <c r="D567" s="7">
        <f t="shared" si="127"/>
        <v>83</v>
      </c>
      <c r="F567" s="6" t="str">
        <f t="shared" si="128"/>
        <v>2077-08</v>
      </c>
      <c r="G567" s="7" t="str">
        <f t="shared" si="129"/>
        <v>BODY RETAINER</v>
      </c>
      <c r="H567" s="7">
        <f t="shared" si="130"/>
        <v>99.6</v>
      </c>
      <c r="J567" s="6" t="str">
        <f t="shared" si="124"/>
        <v>2077-08</v>
      </c>
      <c r="K567" s="7" t="str">
        <f t="shared" si="131"/>
        <v>BODY RETAINER</v>
      </c>
      <c r="L567" s="7">
        <f t="shared" si="132"/>
        <v>132.80000000000001</v>
      </c>
      <c r="N567" s="8" t="s">
        <v>2550</v>
      </c>
      <c r="O567" s="9" t="s">
        <v>2162</v>
      </c>
      <c r="P567" s="9">
        <v>166</v>
      </c>
      <c r="R567" s="10" t="str">
        <f t="shared" si="133"/>
        <v>2077-08</v>
      </c>
      <c r="S567" s="11">
        <f>VLOOKUP(R567,'정형공정 적용리스트'!$A:$D,3,FALSE)</f>
        <v>166</v>
      </c>
      <c r="T567" s="11">
        <f t="shared" si="138"/>
        <v>132.80000000000001</v>
      </c>
    </row>
    <row r="568" spans="2:20">
      <c r="B568" s="6" t="str">
        <f t="shared" si="125"/>
        <v>2077-08</v>
      </c>
      <c r="C568" s="7" t="str">
        <f t="shared" si="126"/>
        <v>BODY RETAINER</v>
      </c>
      <c r="D568" s="7">
        <f t="shared" si="127"/>
        <v>83</v>
      </c>
      <c r="F568" s="6" t="str">
        <f t="shared" si="128"/>
        <v>2077-08</v>
      </c>
      <c r="G568" s="7" t="str">
        <f t="shared" si="129"/>
        <v>BODY RETAINER</v>
      </c>
      <c r="H568" s="7">
        <f t="shared" si="130"/>
        <v>99.6</v>
      </c>
      <c r="J568" s="6" t="str">
        <f t="shared" si="124"/>
        <v>2077-08</v>
      </c>
      <c r="K568" s="7" t="str">
        <f t="shared" si="131"/>
        <v>BODY RETAINER</v>
      </c>
      <c r="L568" s="7">
        <f t="shared" si="132"/>
        <v>132.80000000000001</v>
      </c>
      <c r="N568" s="8" t="s">
        <v>2550</v>
      </c>
      <c r="O568" s="9" t="s">
        <v>2162</v>
      </c>
      <c r="P568" s="9">
        <v>166</v>
      </c>
      <c r="R568" s="10" t="str">
        <f t="shared" si="133"/>
        <v>2077-08</v>
      </c>
      <c r="S568" s="11">
        <f>VLOOKUP(R568,'정형공정 적용리스트'!$A:$D,3,FALSE)</f>
        <v>166</v>
      </c>
      <c r="T568" s="11">
        <f t="shared" si="138"/>
        <v>132.80000000000001</v>
      </c>
    </row>
    <row r="569" spans="2:20">
      <c r="B569" s="6" t="str">
        <f t="shared" si="125"/>
        <v>2077-08</v>
      </c>
      <c r="C569" s="7" t="str">
        <f t="shared" si="126"/>
        <v>BODY RETAINER</v>
      </c>
      <c r="D569" s="7">
        <f t="shared" si="127"/>
        <v>83</v>
      </c>
      <c r="F569" s="6" t="str">
        <f t="shared" si="128"/>
        <v>2077-08</v>
      </c>
      <c r="G569" s="7" t="str">
        <f t="shared" si="129"/>
        <v>BODY RETAINER</v>
      </c>
      <c r="H569" s="7">
        <f t="shared" si="130"/>
        <v>99.6</v>
      </c>
      <c r="J569" s="6" t="str">
        <f t="shared" si="124"/>
        <v>2077-08</v>
      </c>
      <c r="K569" s="7" t="str">
        <f t="shared" si="131"/>
        <v>BODY RETAINER</v>
      </c>
      <c r="L569" s="7">
        <f t="shared" si="132"/>
        <v>132.80000000000001</v>
      </c>
      <c r="N569" s="8" t="s">
        <v>2550</v>
      </c>
      <c r="O569" s="9" t="s">
        <v>2162</v>
      </c>
      <c r="P569" s="9">
        <v>166</v>
      </c>
      <c r="R569" s="10" t="str">
        <f t="shared" si="133"/>
        <v>2077-08</v>
      </c>
      <c r="S569" s="11">
        <f>VLOOKUP(R569,'정형공정 적용리스트'!$A:$D,3,FALSE)</f>
        <v>166</v>
      </c>
      <c r="T569" s="11">
        <f t="shared" si="138"/>
        <v>132.80000000000001</v>
      </c>
    </row>
    <row r="570" spans="2:20">
      <c r="B570" s="6" t="str">
        <f t="shared" si="125"/>
        <v>486-00</v>
      </c>
      <c r="C570" s="7" t="str">
        <f t="shared" si="126"/>
        <v>GAS SPRING PISTON</v>
      </c>
      <c r="D570" s="7">
        <f t="shared" si="127"/>
        <v>88</v>
      </c>
      <c r="F570" s="6" t="str">
        <f t="shared" si="128"/>
        <v>486-00</v>
      </c>
      <c r="G570" s="7" t="str">
        <f t="shared" si="129"/>
        <v>GAS SPRING PISTON</v>
      </c>
      <c r="H570" s="7">
        <f t="shared" si="130"/>
        <v>105.6</v>
      </c>
      <c r="J570" s="6" t="str">
        <f t="shared" si="124"/>
        <v>486-00</v>
      </c>
      <c r="K570" s="7" t="str">
        <f t="shared" si="131"/>
        <v>GAS SPRING PISTON</v>
      </c>
      <c r="L570" s="7">
        <f t="shared" si="132"/>
        <v>140.80000000000001</v>
      </c>
      <c r="N570" s="8" t="s">
        <v>354</v>
      </c>
      <c r="O570" s="9" t="s">
        <v>2316</v>
      </c>
      <c r="P570" s="9">
        <v>176</v>
      </c>
      <c r="R570" s="10" t="str">
        <f t="shared" si="133"/>
        <v>486-00</v>
      </c>
      <c r="S570" s="11">
        <f>VLOOKUP(R570,'정형공정 적용리스트'!$A:$D,3,FALSE)</f>
        <v>176</v>
      </c>
      <c r="T570" s="11">
        <f t="shared" si="136"/>
        <v>140.80000000000001</v>
      </c>
    </row>
    <row r="571" spans="2:20">
      <c r="B571" s="6" t="str">
        <f t="shared" si="125"/>
        <v>661-01</v>
      </c>
      <c r="C571" s="7" t="str">
        <f t="shared" si="126"/>
        <v>BODY</v>
      </c>
      <c r="D571" s="7">
        <f t="shared" si="127"/>
        <v>88</v>
      </c>
      <c r="F571" s="6" t="str">
        <f t="shared" si="128"/>
        <v>661-01</v>
      </c>
      <c r="G571" s="7" t="str">
        <f t="shared" si="129"/>
        <v>BODY</v>
      </c>
      <c r="H571" s="7">
        <f t="shared" si="130"/>
        <v>105.6</v>
      </c>
      <c r="J571" s="6" t="str">
        <f t="shared" si="124"/>
        <v>661-01</v>
      </c>
      <c r="K571" s="7" t="str">
        <f t="shared" si="131"/>
        <v>BODY</v>
      </c>
      <c r="L571" s="7">
        <f t="shared" si="132"/>
        <v>140.80000000000001</v>
      </c>
      <c r="N571" s="8" t="s">
        <v>40</v>
      </c>
      <c r="O571" s="9" t="s">
        <v>2156</v>
      </c>
      <c r="P571" s="9">
        <v>176</v>
      </c>
      <c r="R571" s="10" t="str">
        <f t="shared" si="133"/>
        <v>661-01</v>
      </c>
      <c r="S571" s="11">
        <f>VLOOKUP(R571,'정형공정 적용리스트'!$A:$D,3,FALSE)</f>
        <v>176</v>
      </c>
      <c r="T571" s="11">
        <f t="shared" si="136"/>
        <v>140.80000000000001</v>
      </c>
    </row>
    <row r="572" spans="2:20">
      <c r="B572" s="6" t="str">
        <f t="shared" si="125"/>
        <v>661-06</v>
      </c>
      <c r="C572" s="7" t="str">
        <f t="shared" si="126"/>
        <v>BODY</v>
      </c>
      <c r="D572" s="7">
        <f t="shared" si="127"/>
        <v>82.5</v>
      </c>
      <c r="F572" s="6" t="str">
        <f t="shared" si="128"/>
        <v>661-06</v>
      </c>
      <c r="G572" s="7" t="str">
        <f t="shared" si="129"/>
        <v>BODY</v>
      </c>
      <c r="H572" s="7">
        <f t="shared" si="130"/>
        <v>99</v>
      </c>
      <c r="J572" s="6" t="str">
        <f t="shared" si="124"/>
        <v>661-06</v>
      </c>
      <c r="K572" s="7" t="str">
        <f t="shared" si="131"/>
        <v>BODY</v>
      </c>
      <c r="L572" s="7">
        <f t="shared" si="132"/>
        <v>132</v>
      </c>
      <c r="N572" s="8" t="s">
        <v>615</v>
      </c>
      <c r="O572" s="9" t="s">
        <v>2156</v>
      </c>
      <c r="P572" s="9">
        <v>165</v>
      </c>
      <c r="R572" s="10" t="str">
        <f t="shared" si="133"/>
        <v>661-06</v>
      </c>
      <c r="S572" s="11">
        <f>VLOOKUP(R572,'정형공정 적용리스트'!$A:$D,3,FALSE)</f>
        <v>165</v>
      </c>
      <c r="T572" s="11">
        <f t="shared" si="136"/>
        <v>132</v>
      </c>
    </row>
    <row r="573" spans="2:20">
      <c r="B573" s="6" t="str">
        <f t="shared" si="125"/>
        <v>661-13</v>
      </c>
      <c r="C573" s="7" t="str">
        <f t="shared" si="126"/>
        <v>BODY</v>
      </c>
      <c r="D573" s="7">
        <f t="shared" si="127"/>
        <v>88</v>
      </c>
      <c r="F573" s="6" t="str">
        <f t="shared" si="128"/>
        <v>661-13</v>
      </c>
      <c r="G573" s="7" t="str">
        <f t="shared" si="129"/>
        <v>BODY</v>
      </c>
      <c r="H573" s="7">
        <f t="shared" si="130"/>
        <v>105.6</v>
      </c>
      <c r="J573" s="6" t="str">
        <f t="shared" si="124"/>
        <v>661-13</v>
      </c>
      <c r="K573" s="7" t="str">
        <f t="shared" si="131"/>
        <v>BODY</v>
      </c>
      <c r="L573" s="7">
        <f t="shared" si="132"/>
        <v>140.80000000000001</v>
      </c>
      <c r="N573" s="8" t="s">
        <v>50</v>
      </c>
      <c r="O573" s="9" t="s">
        <v>2156</v>
      </c>
      <c r="P573" s="9">
        <v>176</v>
      </c>
      <c r="R573" s="10" t="str">
        <f t="shared" si="133"/>
        <v>661-13</v>
      </c>
      <c r="S573" s="11">
        <f>VLOOKUP(R573,'정형공정 적용리스트'!$A:$D,3,FALSE)</f>
        <v>176</v>
      </c>
      <c r="T573" s="11">
        <f t="shared" si="136"/>
        <v>140.80000000000001</v>
      </c>
    </row>
    <row r="574" spans="2:20">
      <c r="B574" s="6" t="str">
        <f t="shared" si="125"/>
        <v>661-13</v>
      </c>
      <c r="C574" s="7" t="str">
        <f t="shared" si="126"/>
        <v>BODY</v>
      </c>
      <c r="D574" s="7">
        <f t="shared" si="127"/>
        <v>88</v>
      </c>
      <c r="F574" s="6" t="str">
        <f t="shared" si="128"/>
        <v>661-13</v>
      </c>
      <c r="G574" s="7" t="str">
        <f t="shared" si="129"/>
        <v>BODY</v>
      </c>
      <c r="H574" s="7">
        <f t="shared" si="130"/>
        <v>105.6</v>
      </c>
      <c r="J574" s="6" t="str">
        <f t="shared" si="124"/>
        <v>661-13</v>
      </c>
      <c r="K574" s="7" t="str">
        <f t="shared" si="131"/>
        <v>BODY</v>
      </c>
      <c r="L574" s="7">
        <f t="shared" si="132"/>
        <v>140.80000000000001</v>
      </c>
      <c r="N574" s="8" t="s">
        <v>50</v>
      </c>
      <c r="O574" s="9" t="s">
        <v>2156</v>
      </c>
      <c r="P574" s="9">
        <v>176</v>
      </c>
      <c r="R574" s="10" t="str">
        <f t="shared" si="133"/>
        <v>661-13</v>
      </c>
      <c r="S574" s="11">
        <f>VLOOKUP(R574,'정형공정 적용리스트'!$A:$D,3,FALSE)</f>
        <v>176</v>
      </c>
      <c r="T574" s="11">
        <f t="shared" si="136"/>
        <v>140.80000000000001</v>
      </c>
    </row>
    <row r="575" spans="2:20">
      <c r="B575" s="6" t="str">
        <f t="shared" si="125"/>
        <v>786-09</v>
      </c>
      <c r="C575" s="7" t="str">
        <f t="shared" si="126"/>
        <v>BODY</v>
      </c>
      <c r="D575" s="7">
        <f t="shared" si="127"/>
        <v>88</v>
      </c>
      <c r="F575" s="6" t="str">
        <f t="shared" si="128"/>
        <v>786-09</v>
      </c>
      <c r="G575" s="7" t="str">
        <f t="shared" si="129"/>
        <v>BODY</v>
      </c>
      <c r="H575" s="7">
        <f t="shared" si="130"/>
        <v>105.6</v>
      </c>
      <c r="J575" s="6" t="str">
        <f t="shared" si="124"/>
        <v>786-09</v>
      </c>
      <c r="K575" s="7" t="str">
        <f t="shared" si="131"/>
        <v>BODY</v>
      </c>
      <c r="L575" s="7">
        <f t="shared" si="132"/>
        <v>140.80000000000001</v>
      </c>
      <c r="N575" s="8" t="s">
        <v>108</v>
      </c>
      <c r="O575" s="9" t="s">
        <v>2156</v>
      </c>
      <c r="P575" s="9">
        <v>176</v>
      </c>
      <c r="R575" s="10" t="str">
        <f t="shared" si="133"/>
        <v>786-09</v>
      </c>
      <c r="S575" s="11">
        <f>VLOOKUP(R575,'정형공정 적용리스트'!$A:$D,3,FALSE)</f>
        <v>176</v>
      </c>
      <c r="T575" s="11">
        <f t="shared" si="136"/>
        <v>140.80000000000001</v>
      </c>
    </row>
    <row r="576" spans="2:20">
      <c r="B576" s="6" t="str">
        <f t="shared" si="125"/>
        <v>861-01</v>
      </c>
      <c r="C576" s="7" t="str">
        <f t="shared" si="126"/>
        <v>BODY</v>
      </c>
      <c r="D576" s="7">
        <f t="shared" si="127"/>
        <v>80.5</v>
      </c>
      <c r="F576" s="6" t="str">
        <f t="shared" si="128"/>
        <v>861-01</v>
      </c>
      <c r="G576" s="7" t="str">
        <f t="shared" si="129"/>
        <v>BODY</v>
      </c>
      <c r="H576" s="7">
        <f t="shared" si="130"/>
        <v>96.6</v>
      </c>
      <c r="J576" s="6" t="str">
        <f t="shared" si="124"/>
        <v>861-01</v>
      </c>
      <c r="K576" s="7" t="str">
        <f t="shared" si="131"/>
        <v>BODY</v>
      </c>
      <c r="L576" s="7">
        <f t="shared" si="132"/>
        <v>128.80000000000001</v>
      </c>
      <c r="N576" s="8" t="s">
        <v>852</v>
      </c>
      <c r="O576" s="9" t="s">
        <v>2156</v>
      </c>
      <c r="P576" s="9">
        <v>161</v>
      </c>
      <c r="R576" s="10" t="str">
        <f t="shared" si="133"/>
        <v>861-01</v>
      </c>
      <c r="S576" s="11">
        <f>VLOOKUP(R576,'정형공정 적용리스트'!$A:$D,3,FALSE)</f>
        <v>161</v>
      </c>
      <c r="T576" s="11">
        <f t="shared" si="136"/>
        <v>128.80000000000001</v>
      </c>
    </row>
    <row r="577" spans="2:20">
      <c r="B577" s="6" t="str">
        <f t="shared" si="125"/>
        <v>861-06</v>
      </c>
      <c r="C577" s="7" t="str">
        <f t="shared" si="126"/>
        <v>BODY</v>
      </c>
      <c r="D577" s="7">
        <f t="shared" si="127"/>
        <v>88</v>
      </c>
      <c r="F577" s="6" t="str">
        <f t="shared" si="128"/>
        <v>861-06</v>
      </c>
      <c r="G577" s="7" t="str">
        <f t="shared" si="129"/>
        <v>BODY</v>
      </c>
      <c r="H577" s="7">
        <f t="shared" si="130"/>
        <v>105.6</v>
      </c>
      <c r="J577" s="6" t="str">
        <f t="shared" si="124"/>
        <v>861-06</v>
      </c>
      <c r="K577" s="7" t="str">
        <f t="shared" si="131"/>
        <v>BODY</v>
      </c>
      <c r="L577" s="7">
        <f t="shared" si="132"/>
        <v>140.80000000000001</v>
      </c>
      <c r="N577" s="8" t="s">
        <v>857</v>
      </c>
      <c r="O577" s="9" t="s">
        <v>2156</v>
      </c>
      <c r="P577" s="9">
        <v>176</v>
      </c>
      <c r="R577" s="10" t="str">
        <f t="shared" si="133"/>
        <v>861-06</v>
      </c>
      <c r="S577" s="11">
        <f>VLOOKUP(R577,'정형공정 적용리스트'!$A:$D,3,FALSE)</f>
        <v>176</v>
      </c>
      <c r="T577" s="11">
        <f t="shared" si="136"/>
        <v>140.80000000000001</v>
      </c>
    </row>
    <row r="578" spans="2:20">
      <c r="B578" s="6" t="str">
        <f t="shared" si="125"/>
        <v>060-00</v>
      </c>
      <c r="C578" s="7" t="str">
        <f t="shared" si="126"/>
        <v>REB,RETAINER</v>
      </c>
      <c r="D578" s="7">
        <f t="shared" si="127"/>
        <v>88.5</v>
      </c>
      <c r="F578" s="6" t="str">
        <f t="shared" si="128"/>
        <v>060-00</v>
      </c>
      <c r="G578" s="7" t="str">
        <f t="shared" si="129"/>
        <v>REB,RETAINER</v>
      </c>
      <c r="H578" s="7">
        <f t="shared" si="130"/>
        <v>106.2</v>
      </c>
      <c r="J578" s="6" t="str">
        <f t="shared" si="124"/>
        <v>060-00</v>
      </c>
      <c r="K578" s="7" t="str">
        <f t="shared" si="131"/>
        <v>REB,RETAINER</v>
      </c>
      <c r="L578" s="7">
        <f t="shared" si="132"/>
        <v>141.6</v>
      </c>
      <c r="N578" s="8" t="s">
        <v>31</v>
      </c>
      <c r="O578" s="9" t="s">
        <v>2155</v>
      </c>
      <c r="P578" s="9">
        <v>177</v>
      </c>
      <c r="R578" s="10" t="str">
        <f t="shared" si="133"/>
        <v>060-00</v>
      </c>
      <c r="S578" s="11">
        <f>VLOOKUP(R578,'정형공정 적용리스트'!$A:$D,3,FALSE)</f>
        <v>177</v>
      </c>
      <c r="T578" s="11">
        <f t="shared" si="136"/>
        <v>141.6</v>
      </c>
    </row>
    <row r="579" spans="2:20">
      <c r="B579" s="6" t="str">
        <f t="shared" si="125"/>
        <v>1554-03</v>
      </c>
      <c r="C579" s="7" t="str">
        <f t="shared" si="126"/>
        <v>RS RETAINER</v>
      </c>
      <c r="D579" s="7">
        <f t="shared" si="127"/>
        <v>87.5</v>
      </c>
      <c r="F579" s="6" t="str">
        <f t="shared" si="128"/>
        <v>1554-03</v>
      </c>
      <c r="G579" s="7" t="str">
        <f t="shared" si="129"/>
        <v>RS RETAINER</v>
      </c>
      <c r="H579" s="7">
        <f t="shared" si="130"/>
        <v>105</v>
      </c>
      <c r="J579" s="6" t="str">
        <f t="shared" si="124"/>
        <v>1554-03</v>
      </c>
      <c r="K579" s="7" t="str">
        <f t="shared" si="131"/>
        <v>RS RETAINER</v>
      </c>
      <c r="L579" s="7">
        <f t="shared" si="132"/>
        <v>140</v>
      </c>
      <c r="N579" s="8" t="s">
        <v>1556</v>
      </c>
      <c r="O579" s="9" t="s">
        <v>2634</v>
      </c>
      <c r="P579" s="9">
        <v>175</v>
      </c>
      <c r="R579" s="10" t="str">
        <f t="shared" si="133"/>
        <v>1554-03</v>
      </c>
      <c r="S579" s="11">
        <f>VLOOKUP(R579,'정형공정 적용리스트'!$A:$D,3,FALSE)</f>
        <v>175</v>
      </c>
      <c r="T579" s="11">
        <f t="shared" si="136"/>
        <v>140</v>
      </c>
    </row>
    <row r="580" spans="2:20">
      <c r="B580" s="6" t="str">
        <f t="shared" si="125"/>
        <v>1554-10</v>
      </c>
      <c r="C580" s="7" t="str">
        <f t="shared" si="126"/>
        <v>RS RETAINER</v>
      </c>
      <c r="D580" s="7">
        <f t="shared" si="127"/>
        <v>87</v>
      </c>
      <c r="F580" s="6" t="str">
        <f t="shared" si="128"/>
        <v>1554-10</v>
      </c>
      <c r="G580" s="7" t="str">
        <f t="shared" si="129"/>
        <v>RS RETAINER</v>
      </c>
      <c r="H580" s="7">
        <f t="shared" si="130"/>
        <v>104.39999999999999</v>
      </c>
      <c r="J580" s="6" t="str">
        <f t="shared" ref="J580:J643" si="139">+R580</f>
        <v>1554-10</v>
      </c>
      <c r="K580" s="7" t="str">
        <f t="shared" si="131"/>
        <v>RS RETAINER</v>
      </c>
      <c r="L580" s="7">
        <f t="shared" si="132"/>
        <v>139.20000000000002</v>
      </c>
      <c r="N580" s="8" t="s">
        <v>1637</v>
      </c>
      <c r="O580" s="9" t="s">
        <v>2634</v>
      </c>
      <c r="P580" s="9">
        <v>174</v>
      </c>
      <c r="R580" s="10" t="str">
        <f t="shared" si="133"/>
        <v>1554-10</v>
      </c>
      <c r="S580" s="11">
        <f>VLOOKUP(R580,'정형공정 적용리스트'!$A:$D,3,FALSE)</f>
        <v>174</v>
      </c>
      <c r="T580" s="11">
        <f t="shared" si="136"/>
        <v>139.20000000000002</v>
      </c>
    </row>
    <row r="581" spans="2:20">
      <c r="B581" s="6" t="str">
        <f t="shared" ref="B581:B644" si="140">+N581</f>
        <v>1554-16</v>
      </c>
      <c r="C581" s="7" t="str">
        <f t="shared" ref="C581:C644" si="141">+O581</f>
        <v>RS RETAINER</v>
      </c>
      <c r="D581" s="7">
        <f t="shared" ref="D581:D644" si="142">+IF(L581=$V$1,P581*0.6,P581*0.5)</f>
        <v>88</v>
      </c>
      <c r="F581" s="6" t="str">
        <f t="shared" ref="F581:F644" si="143">+N581</f>
        <v>1554-16</v>
      </c>
      <c r="G581" s="7" t="str">
        <f t="shared" ref="G581:G644" si="144">+O581</f>
        <v>RS RETAINER</v>
      </c>
      <c r="H581" s="7">
        <f t="shared" ref="H581:H644" si="145">IF(T581=$V$1,P581*0.8,P581*0.6)</f>
        <v>105.6</v>
      </c>
      <c r="J581" s="6" t="str">
        <f t="shared" si="139"/>
        <v>1554-16</v>
      </c>
      <c r="K581" s="7" t="str">
        <f t="shared" ref="K581:K644" si="146">+O581</f>
        <v>RS RETAINER</v>
      </c>
      <c r="L581" s="7">
        <f t="shared" ref="L581:L644" si="147">T581</f>
        <v>140.80000000000001</v>
      </c>
      <c r="N581" s="8" t="s">
        <v>1640</v>
      </c>
      <c r="O581" s="9" t="s">
        <v>2634</v>
      </c>
      <c r="P581" s="9">
        <v>176</v>
      </c>
      <c r="R581" s="10" t="str">
        <f t="shared" si="133"/>
        <v>1554-16</v>
      </c>
      <c r="S581" s="11">
        <f>VLOOKUP(R581,'정형공정 적용리스트'!$A:$D,3,FALSE)</f>
        <v>176</v>
      </c>
      <c r="T581" s="11">
        <f t="shared" si="136"/>
        <v>140.80000000000001</v>
      </c>
    </row>
    <row r="582" spans="2:20">
      <c r="B582" s="6" t="str">
        <f t="shared" si="140"/>
        <v>1554-17</v>
      </c>
      <c r="C582" s="7" t="str">
        <f t="shared" si="141"/>
        <v>RS RETAINER</v>
      </c>
      <c r="D582" s="7">
        <f t="shared" si="142"/>
        <v>88</v>
      </c>
      <c r="F582" s="6" t="str">
        <f t="shared" si="143"/>
        <v>1554-17</v>
      </c>
      <c r="G582" s="7" t="str">
        <f t="shared" si="144"/>
        <v>RS RETAINER</v>
      </c>
      <c r="H582" s="7">
        <f t="shared" si="145"/>
        <v>105.6</v>
      </c>
      <c r="J582" s="6" t="str">
        <f t="shared" si="139"/>
        <v>1554-17</v>
      </c>
      <c r="K582" s="7" t="str">
        <f t="shared" si="146"/>
        <v>RS RETAINER</v>
      </c>
      <c r="L582" s="7">
        <f t="shared" si="147"/>
        <v>140.80000000000001</v>
      </c>
      <c r="N582" s="8" t="s">
        <v>1578</v>
      </c>
      <c r="O582" s="9" t="s">
        <v>2634</v>
      </c>
      <c r="P582" s="9">
        <v>176</v>
      </c>
      <c r="R582" s="10" t="str">
        <f t="shared" ref="R582:R645" si="148">+N582</f>
        <v>1554-17</v>
      </c>
      <c r="S582" s="11">
        <f>VLOOKUP(R582,'정형공정 적용리스트'!$A:$D,3,FALSE)</f>
        <v>176</v>
      </c>
      <c r="T582" s="11">
        <f t="shared" ref="T582:T586" si="149">IF(S582&gt;0,S582*0.8,"O")</f>
        <v>140.80000000000001</v>
      </c>
    </row>
    <row r="583" spans="2:20">
      <c r="B583" s="6" t="str">
        <f t="shared" si="140"/>
        <v>1554-18</v>
      </c>
      <c r="C583" s="7" t="str">
        <f t="shared" si="141"/>
        <v>RS RETAINER</v>
      </c>
      <c r="D583" s="7">
        <f t="shared" si="142"/>
        <v>87.5</v>
      </c>
      <c r="F583" s="6" t="str">
        <f t="shared" si="143"/>
        <v>1554-18</v>
      </c>
      <c r="G583" s="7" t="str">
        <f t="shared" si="144"/>
        <v>RS RETAINER</v>
      </c>
      <c r="H583" s="7">
        <f t="shared" si="145"/>
        <v>105</v>
      </c>
      <c r="J583" s="6" t="str">
        <f t="shared" si="139"/>
        <v>1554-18</v>
      </c>
      <c r="K583" s="7" t="str">
        <f t="shared" si="146"/>
        <v>RS RETAINER</v>
      </c>
      <c r="L583" s="7">
        <f t="shared" si="147"/>
        <v>140</v>
      </c>
      <c r="N583" s="8" t="s">
        <v>1641</v>
      </c>
      <c r="O583" s="9" t="s">
        <v>2634</v>
      </c>
      <c r="P583" s="9">
        <v>175</v>
      </c>
      <c r="R583" s="10" t="str">
        <f t="shared" si="148"/>
        <v>1554-18</v>
      </c>
      <c r="S583" s="11">
        <f>VLOOKUP(R583,'정형공정 적용리스트'!$A:$D,3,FALSE)</f>
        <v>175</v>
      </c>
      <c r="T583" s="11">
        <f t="shared" si="149"/>
        <v>140</v>
      </c>
    </row>
    <row r="584" spans="2:20">
      <c r="B584" s="6" t="str">
        <f t="shared" si="140"/>
        <v>1554-27</v>
      </c>
      <c r="C584" s="7" t="str">
        <f t="shared" si="141"/>
        <v>RS RETAINER</v>
      </c>
      <c r="D584" s="7">
        <f t="shared" si="142"/>
        <v>88.5</v>
      </c>
      <c r="F584" s="6" t="str">
        <f t="shared" si="143"/>
        <v>1554-27</v>
      </c>
      <c r="G584" s="7" t="str">
        <f t="shared" si="144"/>
        <v>RS RETAINER</v>
      </c>
      <c r="H584" s="7">
        <f t="shared" si="145"/>
        <v>106.2</v>
      </c>
      <c r="J584" s="6" t="str">
        <f t="shared" si="139"/>
        <v>1554-27</v>
      </c>
      <c r="K584" s="7" t="str">
        <f t="shared" si="146"/>
        <v>RS RETAINER</v>
      </c>
      <c r="L584" s="7">
        <f t="shared" si="147"/>
        <v>141.6</v>
      </c>
      <c r="N584" s="8" t="s">
        <v>1583</v>
      </c>
      <c r="O584" s="9" t="s">
        <v>2634</v>
      </c>
      <c r="P584" s="9">
        <v>177</v>
      </c>
      <c r="R584" s="10" t="str">
        <f t="shared" si="148"/>
        <v>1554-27</v>
      </c>
      <c r="S584" s="11">
        <f>VLOOKUP(R584,'정형공정 적용리스트'!$A:$D,3,FALSE)</f>
        <v>177</v>
      </c>
      <c r="T584" s="11">
        <f t="shared" si="149"/>
        <v>141.6</v>
      </c>
    </row>
    <row r="585" spans="2:20">
      <c r="B585" s="6" t="str">
        <f t="shared" si="140"/>
        <v>1554-31</v>
      </c>
      <c r="C585" s="7" t="str">
        <f t="shared" si="141"/>
        <v>RS RETAINER</v>
      </c>
      <c r="D585" s="7">
        <f t="shared" si="142"/>
        <v>88</v>
      </c>
      <c r="F585" s="6" t="str">
        <f t="shared" si="143"/>
        <v>1554-31</v>
      </c>
      <c r="G585" s="7" t="str">
        <f t="shared" si="144"/>
        <v>RS RETAINER</v>
      </c>
      <c r="H585" s="7">
        <f t="shared" si="145"/>
        <v>105.6</v>
      </c>
      <c r="J585" s="6" t="str">
        <f t="shared" si="139"/>
        <v>1554-31</v>
      </c>
      <c r="K585" s="7" t="str">
        <f t="shared" si="146"/>
        <v>RS RETAINER</v>
      </c>
      <c r="L585" s="7">
        <f t="shared" si="147"/>
        <v>140.80000000000001</v>
      </c>
      <c r="N585" s="8" t="s">
        <v>1645</v>
      </c>
      <c r="O585" s="9" t="s">
        <v>2634</v>
      </c>
      <c r="P585" s="9">
        <v>176</v>
      </c>
      <c r="R585" s="10" t="str">
        <f t="shared" si="148"/>
        <v>1554-31</v>
      </c>
      <c r="S585" s="11">
        <f>VLOOKUP(R585,'정형공정 적용리스트'!$A:$D,3,FALSE)</f>
        <v>176</v>
      </c>
      <c r="T585" s="11">
        <f t="shared" si="149"/>
        <v>140.80000000000001</v>
      </c>
    </row>
    <row r="586" spans="2:20">
      <c r="B586" s="6" t="str">
        <f t="shared" si="140"/>
        <v>1831-14</v>
      </c>
      <c r="C586" s="7" t="str">
        <f t="shared" si="141"/>
        <v>BODY RETAINER</v>
      </c>
      <c r="D586" s="7">
        <f t="shared" si="142"/>
        <v>88.5</v>
      </c>
      <c r="F586" s="6" t="str">
        <f t="shared" si="143"/>
        <v>1831-14</v>
      </c>
      <c r="G586" s="7" t="str">
        <f t="shared" si="144"/>
        <v>BODY RETAINER</v>
      </c>
      <c r="H586" s="7">
        <f t="shared" si="145"/>
        <v>106.2</v>
      </c>
      <c r="J586" s="6" t="str">
        <f t="shared" si="139"/>
        <v>1831-14</v>
      </c>
      <c r="K586" s="7" t="str">
        <f t="shared" si="146"/>
        <v>BODY RETAINER</v>
      </c>
      <c r="L586" s="7">
        <f t="shared" si="147"/>
        <v>141.6</v>
      </c>
      <c r="N586" s="8" t="s">
        <v>2782</v>
      </c>
      <c r="O586" s="9" t="s">
        <v>2162</v>
      </c>
      <c r="P586" s="9">
        <v>177</v>
      </c>
      <c r="R586" s="10" t="str">
        <f t="shared" si="148"/>
        <v>1831-14</v>
      </c>
      <c r="S586" s="11">
        <f>VLOOKUP(R586,'정형공정 적용리스트'!$A:$D,3,FALSE)</f>
        <v>177</v>
      </c>
      <c r="T586" s="11">
        <f t="shared" si="149"/>
        <v>141.6</v>
      </c>
    </row>
    <row r="587" spans="2:20">
      <c r="B587" s="6" t="str">
        <f t="shared" si="140"/>
        <v>2026-01</v>
      </c>
      <c r="C587" s="7" t="str">
        <f t="shared" si="141"/>
        <v>SOFT VALVE</v>
      </c>
      <c r="D587" s="7">
        <f t="shared" si="142"/>
        <v>88.5</v>
      </c>
      <c r="F587" s="6" t="str">
        <f t="shared" si="143"/>
        <v>2026-01</v>
      </c>
      <c r="G587" s="7" t="str">
        <f t="shared" si="144"/>
        <v>SOFT VALVE</v>
      </c>
      <c r="H587" s="7">
        <f t="shared" si="145"/>
        <v>106.2</v>
      </c>
      <c r="J587" s="6" t="str">
        <f t="shared" si="139"/>
        <v>2026-01</v>
      </c>
      <c r="K587" s="7" t="str">
        <f t="shared" si="146"/>
        <v>SOFT VALVE</v>
      </c>
      <c r="L587" s="7">
        <f t="shared" si="147"/>
        <v>141.6</v>
      </c>
      <c r="N587" s="8" t="s">
        <v>2575</v>
      </c>
      <c r="O587" s="9" t="s">
        <v>2560</v>
      </c>
      <c r="P587" s="9">
        <v>177</v>
      </c>
      <c r="R587" s="10" t="str">
        <f t="shared" si="148"/>
        <v>2026-01</v>
      </c>
      <c r="S587" s="11">
        <f>VLOOKUP(R587,'정형공정 적용리스트'!$A:$D,3,FALSE)</f>
        <v>177</v>
      </c>
      <c r="T587" s="11">
        <f t="shared" ref="T587:T645" si="150">IF(S587&gt;0,S587*0.8,"O")</f>
        <v>141.6</v>
      </c>
    </row>
    <row r="588" spans="2:20">
      <c r="B588" s="6" t="str">
        <f t="shared" si="140"/>
        <v>2026-02</v>
      </c>
      <c r="C588" s="7" t="str">
        <f t="shared" si="141"/>
        <v>SOFT VALVE</v>
      </c>
      <c r="D588" s="7">
        <f t="shared" si="142"/>
        <v>88.5</v>
      </c>
      <c r="F588" s="6" t="str">
        <f t="shared" si="143"/>
        <v>2026-02</v>
      </c>
      <c r="G588" s="7" t="str">
        <f t="shared" si="144"/>
        <v>SOFT VALVE</v>
      </c>
      <c r="H588" s="7">
        <f t="shared" si="145"/>
        <v>106.2</v>
      </c>
      <c r="J588" s="6" t="str">
        <f t="shared" si="139"/>
        <v>2026-02</v>
      </c>
      <c r="K588" s="7" t="str">
        <f t="shared" si="146"/>
        <v>SOFT VALVE</v>
      </c>
      <c r="L588" s="7">
        <f t="shared" si="147"/>
        <v>141.6</v>
      </c>
      <c r="N588" s="8" t="s">
        <v>2576</v>
      </c>
      <c r="O588" s="9" t="s">
        <v>2560</v>
      </c>
      <c r="P588" s="9">
        <v>177</v>
      </c>
      <c r="R588" s="10" t="str">
        <f t="shared" si="148"/>
        <v>2026-02</v>
      </c>
      <c r="S588" s="11">
        <f>VLOOKUP(R588,'정형공정 적용리스트'!$A:$D,3,FALSE)</f>
        <v>177</v>
      </c>
      <c r="T588" s="11">
        <f t="shared" si="150"/>
        <v>141.6</v>
      </c>
    </row>
    <row r="589" spans="2:20">
      <c r="B589" s="6" t="str">
        <f t="shared" si="140"/>
        <v>2077-02</v>
      </c>
      <c r="C589" s="7" t="str">
        <f t="shared" si="141"/>
        <v>BODY RETAINER</v>
      </c>
      <c r="D589" s="7">
        <f t="shared" si="142"/>
        <v>83.5</v>
      </c>
      <c r="F589" s="6" t="str">
        <f t="shared" si="143"/>
        <v>2077-02</v>
      </c>
      <c r="G589" s="7" t="str">
        <f t="shared" si="144"/>
        <v>BODY RETAINER</v>
      </c>
      <c r="H589" s="7">
        <f t="shared" si="145"/>
        <v>100.2</v>
      </c>
      <c r="J589" s="6" t="str">
        <f t="shared" si="139"/>
        <v>2077-02</v>
      </c>
      <c r="K589" s="7" t="str">
        <f t="shared" si="146"/>
        <v>BODY RETAINER</v>
      </c>
      <c r="L589" s="7">
        <f t="shared" si="147"/>
        <v>133.6</v>
      </c>
      <c r="N589" s="8" t="s">
        <v>2547</v>
      </c>
      <c r="O589" s="9" t="s">
        <v>2162</v>
      </c>
      <c r="P589" s="9">
        <v>167</v>
      </c>
      <c r="R589" s="10" t="str">
        <f t="shared" si="148"/>
        <v>2077-02</v>
      </c>
      <c r="S589" s="11">
        <f>VLOOKUP(R589,'정형공정 적용리스트'!$A:$D,3,FALSE)</f>
        <v>167</v>
      </c>
      <c r="T589" s="11">
        <f t="shared" si="150"/>
        <v>133.6</v>
      </c>
    </row>
    <row r="590" spans="2:20">
      <c r="B590" s="6" t="str">
        <f t="shared" si="140"/>
        <v>2077-05</v>
      </c>
      <c r="C590" s="7" t="str">
        <f t="shared" si="141"/>
        <v>BODY RETAINER</v>
      </c>
      <c r="D590" s="7">
        <f t="shared" si="142"/>
        <v>88.5</v>
      </c>
      <c r="F590" s="6" t="str">
        <f t="shared" si="143"/>
        <v>2077-05</v>
      </c>
      <c r="G590" s="7" t="str">
        <f t="shared" si="144"/>
        <v>BODY RETAINER</v>
      </c>
      <c r="H590" s="7">
        <f t="shared" si="145"/>
        <v>106.2</v>
      </c>
      <c r="J590" s="6" t="str">
        <f t="shared" si="139"/>
        <v>2077-05</v>
      </c>
      <c r="K590" s="7" t="str">
        <f t="shared" si="146"/>
        <v>BODY RETAINER</v>
      </c>
      <c r="L590" s="7">
        <f t="shared" si="147"/>
        <v>141.6</v>
      </c>
      <c r="N590" s="8" t="s">
        <v>2655</v>
      </c>
      <c r="O590" s="9" t="s">
        <v>2162</v>
      </c>
      <c r="P590" s="9">
        <v>177</v>
      </c>
      <c r="R590" s="10" t="str">
        <f t="shared" si="148"/>
        <v>2077-05</v>
      </c>
      <c r="S590" s="11">
        <f>VLOOKUP(R590,'정형공정 적용리스트'!$A:$D,3,FALSE)</f>
        <v>177</v>
      </c>
      <c r="T590" s="11">
        <f t="shared" si="150"/>
        <v>141.6</v>
      </c>
    </row>
    <row r="591" spans="2:20">
      <c r="B591" s="6" t="str">
        <f t="shared" si="140"/>
        <v>2077-13</v>
      </c>
      <c r="C591" s="7" t="str">
        <f t="shared" si="141"/>
        <v>BODY RETAINER</v>
      </c>
      <c r="D591" s="7">
        <f t="shared" si="142"/>
        <v>83.5</v>
      </c>
      <c r="F591" s="6" t="str">
        <f t="shared" si="143"/>
        <v>2077-13</v>
      </c>
      <c r="G591" s="7" t="str">
        <f t="shared" si="144"/>
        <v>BODY RETAINER</v>
      </c>
      <c r="H591" s="7">
        <f t="shared" si="145"/>
        <v>100.2</v>
      </c>
      <c r="J591" s="6" t="str">
        <f t="shared" si="139"/>
        <v>2077-13</v>
      </c>
      <c r="K591" s="7" t="str">
        <f t="shared" si="146"/>
        <v>BODY RETAINER</v>
      </c>
      <c r="L591" s="7">
        <f t="shared" si="147"/>
        <v>133.6</v>
      </c>
      <c r="N591" s="8" t="s">
        <v>2657</v>
      </c>
      <c r="O591" s="9" t="s">
        <v>2162</v>
      </c>
      <c r="P591" s="9">
        <v>167</v>
      </c>
      <c r="R591" s="10" t="str">
        <f t="shared" si="148"/>
        <v>2077-13</v>
      </c>
      <c r="S591" s="11">
        <f>VLOOKUP(R591,'정형공정 적용리스트'!$A:$D,3,FALSE)</f>
        <v>167</v>
      </c>
      <c r="T591" s="11">
        <f t="shared" si="150"/>
        <v>133.6</v>
      </c>
    </row>
    <row r="592" spans="2:20">
      <c r="B592" s="6" t="str">
        <f t="shared" si="140"/>
        <v>661-13</v>
      </c>
      <c r="C592" s="7" t="str">
        <f t="shared" si="141"/>
        <v>BODY</v>
      </c>
      <c r="D592" s="7">
        <f t="shared" si="142"/>
        <v>88</v>
      </c>
      <c r="F592" s="6" t="str">
        <f t="shared" si="143"/>
        <v>661-13</v>
      </c>
      <c r="G592" s="7" t="str">
        <f t="shared" si="144"/>
        <v>BODY</v>
      </c>
      <c r="H592" s="7">
        <f t="shared" si="145"/>
        <v>105.6</v>
      </c>
      <c r="J592" s="6" t="str">
        <f t="shared" si="139"/>
        <v>661-13</v>
      </c>
      <c r="K592" s="7" t="str">
        <f t="shared" si="146"/>
        <v>BODY</v>
      </c>
      <c r="L592" s="7">
        <f t="shared" si="147"/>
        <v>140.80000000000001</v>
      </c>
      <c r="N592" s="8" t="s">
        <v>50</v>
      </c>
      <c r="O592" s="9" t="s">
        <v>2156</v>
      </c>
      <c r="P592" s="9">
        <v>176</v>
      </c>
      <c r="R592" s="10" t="str">
        <f t="shared" si="148"/>
        <v>661-13</v>
      </c>
      <c r="S592" s="11">
        <f>VLOOKUP(R592,'정형공정 적용리스트'!$A:$D,3,FALSE)</f>
        <v>176</v>
      </c>
      <c r="T592" s="11">
        <f t="shared" si="150"/>
        <v>140.80000000000001</v>
      </c>
    </row>
    <row r="593" spans="2:20">
      <c r="B593" s="6" t="str">
        <f t="shared" si="140"/>
        <v>861-01</v>
      </c>
      <c r="C593" s="7" t="str">
        <f t="shared" si="141"/>
        <v>BODY</v>
      </c>
      <c r="D593" s="7">
        <f t="shared" si="142"/>
        <v>80.5</v>
      </c>
      <c r="F593" s="6" t="str">
        <f t="shared" si="143"/>
        <v>861-01</v>
      </c>
      <c r="G593" s="7" t="str">
        <f t="shared" si="144"/>
        <v>BODY</v>
      </c>
      <c r="H593" s="7">
        <f t="shared" si="145"/>
        <v>96.6</v>
      </c>
      <c r="J593" s="6" t="str">
        <f t="shared" si="139"/>
        <v>861-01</v>
      </c>
      <c r="K593" s="7" t="str">
        <f t="shared" si="146"/>
        <v>BODY</v>
      </c>
      <c r="L593" s="7">
        <f t="shared" si="147"/>
        <v>128.80000000000001</v>
      </c>
      <c r="N593" s="8" t="s">
        <v>852</v>
      </c>
      <c r="O593" s="9" t="s">
        <v>2156</v>
      </c>
      <c r="P593" s="9">
        <v>161</v>
      </c>
      <c r="R593" s="10" t="str">
        <f t="shared" si="148"/>
        <v>861-01</v>
      </c>
      <c r="S593" s="11">
        <f>VLOOKUP(R593,'정형공정 적용리스트'!$A:$D,3,FALSE)</f>
        <v>161</v>
      </c>
      <c r="T593" s="11">
        <f t="shared" si="150"/>
        <v>128.80000000000001</v>
      </c>
    </row>
    <row r="594" spans="2:20">
      <c r="B594" s="6" t="str">
        <f t="shared" si="140"/>
        <v>1291-02</v>
      </c>
      <c r="C594" s="7" t="str">
        <f t="shared" si="141"/>
        <v>PILOT CASE</v>
      </c>
      <c r="D594" s="7">
        <f t="shared" si="142"/>
        <v>87</v>
      </c>
      <c r="F594" s="6" t="str">
        <f t="shared" si="143"/>
        <v>1291-02</v>
      </c>
      <c r="G594" s="7" t="str">
        <f t="shared" si="144"/>
        <v>PILOT CASE</v>
      </c>
      <c r="H594" s="7">
        <f t="shared" si="145"/>
        <v>104.39999999999999</v>
      </c>
      <c r="J594" s="6" t="str">
        <f t="shared" si="139"/>
        <v>1291-02</v>
      </c>
      <c r="K594" s="7" t="str">
        <f t="shared" si="146"/>
        <v>PILOT CASE</v>
      </c>
      <c r="L594" s="7">
        <f t="shared" si="147"/>
        <v>139.20000000000002</v>
      </c>
      <c r="N594" s="8" t="s">
        <v>357</v>
      </c>
      <c r="O594" s="9" t="s">
        <v>2159</v>
      </c>
      <c r="P594" s="9">
        <v>174</v>
      </c>
      <c r="R594" s="10" t="str">
        <f t="shared" si="148"/>
        <v>1291-02</v>
      </c>
      <c r="S594" s="11">
        <f>VLOOKUP(R594,'정형공정 적용리스트'!$A:$D,3,FALSE)</f>
        <v>174</v>
      </c>
      <c r="T594" s="11">
        <f t="shared" si="150"/>
        <v>139.20000000000002</v>
      </c>
    </row>
    <row r="595" spans="2:20">
      <c r="B595" s="6" t="str">
        <f t="shared" si="140"/>
        <v>1554-11</v>
      </c>
      <c r="C595" s="7" t="str">
        <f t="shared" si="141"/>
        <v>RS RETAINER</v>
      </c>
      <c r="D595" s="7">
        <f t="shared" si="142"/>
        <v>89</v>
      </c>
      <c r="F595" s="6" t="str">
        <f t="shared" si="143"/>
        <v>1554-11</v>
      </c>
      <c r="G595" s="7" t="str">
        <f t="shared" si="144"/>
        <v>RS RETAINER</v>
      </c>
      <c r="H595" s="7">
        <f t="shared" si="145"/>
        <v>106.8</v>
      </c>
      <c r="J595" s="6" t="str">
        <f t="shared" si="139"/>
        <v>1554-11</v>
      </c>
      <c r="K595" s="7" t="str">
        <f t="shared" si="146"/>
        <v>RS RETAINER</v>
      </c>
      <c r="L595" s="7">
        <f t="shared" si="147"/>
        <v>142.4</v>
      </c>
      <c r="N595" s="8" t="s">
        <v>1638</v>
      </c>
      <c r="O595" s="9" t="s">
        <v>2634</v>
      </c>
      <c r="P595" s="9">
        <v>178</v>
      </c>
      <c r="R595" s="10" t="str">
        <f t="shared" si="148"/>
        <v>1554-11</v>
      </c>
      <c r="S595" s="11">
        <f>VLOOKUP(R595,'정형공정 적용리스트'!$A:$D,3,FALSE)</f>
        <v>178</v>
      </c>
      <c r="T595" s="11">
        <f t="shared" si="150"/>
        <v>142.4</v>
      </c>
    </row>
    <row r="596" spans="2:20">
      <c r="B596" s="6" t="str">
        <f t="shared" si="140"/>
        <v>1634-44</v>
      </c>
      <c r="C596" s="7" t="str">
        <f t="shared" si="141"/>
        <v>RS RETAINER</v>
      </c>
      <c r="D596" s="7">
        <f t="shared" si="142"/>
        <v>89</v>
      </c>
      <c r="F596" s="6" t="str">
        <f t="shared" si="143"/>
        <v>1634-44</v>
      </c>
      <c r="G596" s="7" t="str">
        <f t="shared" si="144"/>
        <v>RS RETAINER</v>
      </c>
      <c r="H596" s="7">
        <f t="shared" si="145"/>
        <v>106.8</v>
      </c>
      <c r="J596" s="6" t="str">
        <f t="shared" si="139"/>
        <v>1634-44</v>
      </c>
      <c r="K596" s="7" t="str">
        <f t="shared" si="146"/>
        <v>RS RETAINER</v>
      </c>
      <c r="L596" s="7">
        <f t="shared" si="147"/>
        <v>142.4</v>
      </c>
      <c r="N596" s="8" t="s">
        <v>1670</v>
      </c>
      <c r="O596" s="9" t="s">
        <v>2634</v>
      </c>
      <c r="P596" s="9">
        <v>178</v>
      </c>
      <c r="R596" s="10" t="str">
        <f t="shared" si="148"/>
        <v>1634-44</v>
      </c>
      <c r="S596" s="11">
        <f>VLOOKUP(R596,'정형공정 적용리스트'!$A:$D,3,FALSE)</f>
        <v>178</v>
      </c>
      <c r="T596" s="11">
        <f t="shared" si="150"/>
        <v>142.4</v>
      </c>
    </row>
    <row r="597" spans="2:20">
      <c r="B597" s="6" t="str">
        <f t="shared" si="140"/>
        <v>1673-03</v>
      </c>
      <c r="C597" s="7" t="str">
        <f t="shared" si="141"/>
        <v>RS RETAINER</v>
      </c>
      <c r="D597" s="7">
        <f t="shared" si="142"/>
        <v>82.5</v>
      </c>
      <c r="F597" s="6" t="str">
        <f t="shared" si="143"/>
        <v>1673-03</v>
      </c>
      <c r="G597" s="7" t="str">
        <f t="shared" si="144"/>
        <v>RS RETAINER</v>
      </c>
      <c r="H597" s="7">
        <f t="shared" si="145"/>
        <v>99</v>
      </c>
      <c r="J597" s="6" t="str">
        <f t="shared" si="139"/>
        <v>1673-03</v>
      </c>
      <c r="K597" s="7" t="str">
        <f t="shared" si="146"/>
        <v>RS RETAINER</v>
      </c>
      <c r="L597" s="7">
        <f t="shared" si="147"/>
        <v>132</v>
      </c>
      <c r="N597" s="8" t="s">
        <v>1678</v>
      </c>
      <c r="O597" s="9" t="s">
        <v>2634</v>
      </c>
      <c r="P597" s="9">
        <v>165</v>
      </c>
      <c r="R597" s="10" t="str">
        <f t="shared" si="148"/>
        <v>1673-03</v>
      </c>
      <c r="S597" s="11">
        <f>VLOOKUP(R597,'정형공정 적용리스트'!$A:$D,3,FALSE)</f>
        <v>165</v>
      </c>
      <c r="T597" s="11">
        <f t="shared" si="150"/>
        <v>132</v>
      </c>
    </row>
    <row r="598" spans="2:20">
      <c r="B598" s="6" t="str">
        <f t="shared" si="140"/>
        <v>1792-01</v>
      </c>
      <c r="C598" s="7" t="str">
        <f t="shared" si="141"/>
        <v>REB,RETAINER</v>
      </c>
      <c r="D598" s="7">
        <f t="shared" si="142"/>
        <v>89</v>
      </c>
      <c r="F598" s="6" t="str">
        <f t="shared" si="143"/>
        <v>1792-01</v>
      </c>
      <c r="G598" s="7" t="str">
        <f t="shared" si="144"/>
        <v>REB,RETAINER</v>
      </c>
      <c r="H598" s="7">
        <f t="shared" si="145"/>
        <v>106.8</v>
      </c>
      <c r="J598" s="6" t="str">
        <f t="shared" si="139"/>
        <v>1792-01</v>
      </c>
      <c r="K598" s="7" t="str">
        <f t="shared" si="146"/>
        <v>REB,RETAINER</v>
      </c>
      <c r="L598" s="7">
        <f t="shared" si="147"/>
        <v>142.4</v>
      </c>
      <c r="N598" s="8" t="s">
        <v>1687</v>
      </c>
      <c r="O598" s="9" t="s">
        <v>2155</v>
      </c>
      <c r="P598" s="9">
        <v>178</v>
      </c>
      <c r="R598" s="10" t="str">
        <f t="shared" si="148"/>
        <v>1792-01</v>
      </c>
      <c r="S598" s="11">
        <f>VLOOKUP(R598,'정형공정 적용리스트'!$A:$D,3,FALSE)</f>
        <v>178</v>
      </c>
      <c r="T598" s="11">
        <f t="shared" si="150"/>
        <v>142.4</v>
      </c>
    </row>
    <row r="599" spans="2:20">
      <c r="B599" s="6" t="str">
        <f t="shared" si="140"/>
        <v>1796-03</v>
      </c>
      <c r="C599" s="7" t="str">
        <f t="shared" si="141"/>
        <v>Washer</v>
      </c>
      <c r="D599" s="7">
        <f t="shared" si="142"/>
        <v>89</v>
      </c>
      <c r="F599" s="6" t="str">
        <f t="shared" si="143"/>
        <v>1796-03</v>
      </c>
      <c r="G599" s="7" t="str">
        <f t="shared" si="144"/>
        <v>Washer</v>
      </c>
      <c r="H599" s="7">
        <f t="shared" si="145"/>
        <v>106.8</v>
      </c>
      <c r="J599" s="6" t="str">
        <f t="shared" si="139"/>
        <v>1796-03</v>
      </c>
      <c r="K599" s="7" t="str">
        <f t="shared" si="146"/>
        <v>Washer</v>
      </c>
      <c r="L599" s="7">
        <f t="shared" si="147"/>
        <v>142.4</v>
      </c>
      <c r="N599" s="8" t="s">
        <v>2435</v>
      </c>
      <c r="O599" s="9" t="s">
        <v>2437</v>
      </c>
      <c r="P599" s="9">
        <v>178</v>
      </c>
      <c r="R599" s="10" t="str">
        <f t="shared" si="148"/>
        <v>1796-03</v>
      </c>
      <c r="S599" s="11">
        <f>VLOOKUP(R599,'정형공정 적용리스트'!$A:$D,3,FALSE)</f>
        <v>178</v>
      </c>
      <c r="T599" s="11">
        <f t="shared" si="150"/>
        <v>142.4</v>
      </c>
    </row>
    <row r="600" spans="2:20">
      <c r="B600" s="6" t="str">
        <f t="shared" si="140"/>
        <v>786-07</v>
      </c>
      <c r="C600" s="7" t="str">
        <f t="shared" si="141"/>
        <v>BODY</v>
      </c>
      <c r="D600" s="7">
        <f t="shared" si="142"/>
        <v>89</v>
      </c>
      <c r="F600" s="6" t="str">
        <f t="shared" si="143"/>
        <v>786-07</v>
      </c>
      <c r="G600" s="7" t="str">
        <f t="shared" si="144"/>
        <v>BODY</v>
      </c>
      <c r="H600" s="7">
        <f t="shared" si="145"/>
        <v>106.8</v>
      </c>
      <c r="J600" s="6" t="str">
        <f t="shared" si="139"/>
        <v>786-07</v>
      </c>
      <c r="K600" s="7" t="str">
        <f t="shared" si="146"/>
        <v>BODY</v>
      </c>
      <c r="L600" s="7">
        <f t="shared" si="147"/>
        <v>142.4</v>
      </c>
      <c r="N600" s="8" t="s">
        <v>755</v>
      </c>
      <c r="O600" s="9" t="s">
        <v>2156</v>
      </c>
      <c r="P600" s="9">
        <v>178</v>
      </c>
      <c r="R600" s="10" t="str">
        <f t="shared" si="148"/>
        <v>786-07</v>
      </c>
      <c r="S600" s="11">
        <f>VLOOKUP(R600,'정형공정 적용리스트'!$A:$D,3,FALSE)</f>
        <v>178</v>
      </c>
      <c r="T600" s="11">
        <f t="shared" si="150"/>
        <v>142.4</v>
      </c>
    </row>
    <row r="601" spans="2:20">
      <c r="B601" s="6" t="str">
        <f t="shared" si="140"/>
        <v>786-07</v>
      </c>
      <c r="C601" s="7" t="str">
        <f t="shared" si="141"/>
        <v>BODY</v>
      </c>
      <c r="D601" s="7">
        <f t="shared" si="142"/>
        <v>89</v>
      </c>
      <c r="F601" s="6" t="str">
        <f t="shared" si="143"/>
        <v>786-07</v>
      </c>
      <c r="G601" s="7" t="str">
        <f t="shared" si="144"/>
        <v>BODY</v>
      </c>
      <c r="H601" s="7">
        <f t="shared" si="145"/>
        <v>106.8</v>
      </c>
      <c r="J601" s="6" t="str">
        <f t="shared" si="139"/>
        <v>786-07</v>
      </c>
      <c r="K601" s="7" t="str">
        <f t="shared" si="146"/>
        <v>BODY</v>
      </c>
      <c r="L601" s="7">
        <f t="shared" si="147"/>
        <v>142.4</v>
      </c>
      <c r="N601" s="8" t="s">
        <v>755</v>
      </c>
      <c r="O601" s="9" t="s">
        <v>2156</v>
      </c>
      <c r="P601" s="9">
        <v>178</v>
      </c>
      <c r="R601" s="10" t="str">
        <f t="shared" si="148"/>
        <v>786-07</v>
      </c>
      <c r="S601" s="11">
        <f>VLOOKUP(R601,'정형공정 적용리스트'!$A:$D,3,FALSE)</f>
        <v>178</v>
      </c>
      <c r="T601" s="11">
        <f t="shared" si="150"/>
        <v>142.4</v>
      </c>
    </row>
    <row r="602" spans="2:20">
      <c r="B602" s="6" t="str">
        <f t="shared" si="140"/>
        <v>787-06</v>
      </c>
      <c r="C602" s="7" t="str">
        <f t="shared" si="141"/>
        <v>BODY</v>
      </c>
      <c r="D602" s="7">
        <f t="shared" si="142"/>
        <v>89</v>
      </c>
      <c r="F602" s="6" t="str">
        <f t="shared" si="143"/>
        <v>787-06</v>
      </c>
      <c r="G602" s="7" t="str">
        <f t="shared" si="144"/>
        <v>BODY</v>
      </c>
      <c r="H602" s="7">
        <f t="shared" si="145"/>
        <v>106.8</v>
      </c>
      <c r="J602" s="6" t="str">
        <f t="shared" si="139"/>
        <v>787-06</v>
      </c>
      <c r="K602" s="7" t="str">
        <f t="shared" si="146"/>
        <v>BODY</v>
      </c>
      <c r="L602" s="7">
        <f t="shared" si="147"/>
        <v>142.4</v>
      </c>
      <c r="N602" s="8" t="s">
        <v>764</v>
      </c>
      <c r="O602" s="9" t="s">
        <v>2156</v>
      </c>
      <c r="P602" s="9">
        <v>178</v>
      </c>
      <c r="R602" s="10" t="str">
        <f t="shared" si="148"/>
        <v>787-06</v>
      </c>
      <c r="S602" s="11">
        <f>VLOOKUP(R602,'정형공정 적용리스트'!$A:$D,3,FALSE)</f>
        <v>178</v>
      </c>
      <c r="T602" s="11">
        <f t="shared" si="150"/>
        <v>142.4</v>
      </c>
    </row>
    <row r="603" spans="2:20">
      <c r="B603" s="6" t="str">
        <f t="shared" si="140"/>
        <v>787-06</v>
      </c>
      <c r="C603" s="7" t="str">
        <f t="shared" si="141"/>
        <v>BODY</v>
      </c>
      <c r="D603" s="7">
        <f t="shared" si="142"/>
        <v>89</v>
      </c>
      <c r="F603" s="6" t="str">
        <f t="shared" si="143"/>
        <v>787-06</v>
      </c>
      <c r="G603" s="7" t="str">
        <f t="shared" si="144"/>
        <v>BODY</v>
      </c>
      <c r="H603" s="7">
        <f t="shared" si="145"/>
        <v>106.8</v>
      </c>
      <c r="J603" s="6" t="str">
        <f t="shared" si="139"/>
        <v>787-06</v>
      </c>
      <c r="K603" s="7" t="str">
        <f t="shared" si="146"/>
        <v>BODY</v>
      </c>
      <c r="L603" s="7">
        <f t="shared" si="147"/>
        <v>142.4</v>
      </c>
      <c r="N603" s="8" t="s">
        <v>764</v>
      </c>
      <c r="O603" s="9" t="s">
        <v>2156</v>
      </c>
      <c r="P603" s="9">
        <v>178</v>
      </c>
      <c r="R603" s="10" t="str">
        <f t="shared" si="148"/>
        <v>787-06</v>
      </c>
      <c r="S603" s="11">
        <f>VLOOKUP(R603,'정형공정 적용리스트'!$A:$D,3,FALSE)</f>
        <v>178</v>
      </c>
      <c r="T603" s="11">
        <f t="shared" si="150"/>
        <v>142.4</v>
      </c>
    </row>
    <row r="604" spans="2:20">
      <c r="B604" s="6" t="str">
        <f t="shared" si="140"/>
        <v>853-22</v>
      </c>
      <c r="C604" s="7" t="str">
        <f t="shared" si="141"/>
        <v>REB,RETAINER</v>
      </c>
      <c r="D604" s="7">
        <f t="shared" si="142"/>
        <v>38.5</v>
      </c>
      <c r="F604" s="6" t="str">
        <f t="shared" si="143"/>
        <v>853-22</v>
      </c>
      <c r="G604" s="7" t="str">
        <f t="shared" si="144"/>
        <v>REB,RETAINER</v>
      </c>
      <c r="H604" s="7">
        <f t="shared" si="145"/>
        <v>46.199999999999996</v>
      </c>
      <c r="J604" s="6" t="str">
        <f t="shared" si="139"/>
        <v>853-22</v>
      </c>
      <c r="K604" s="7" t="str">
        <f t="shared" si="146"/>
        <v>REB,RETAINER</v>
      </c>
      <c r="L604" s="7">
        <f t="shared" si="147"/>
        <v>61.6</v>
      </c>
      <c r="N604" s="8" t="s">
        <v>186</v>
      </c>
      <c r="O604" s="9" t="s">
        <v>2155</v>
      </c>
      <c r="P604" s="9">
        <v>77</v>
      </c>
      <c r="R604" s="10" t="str">
        <f t="shared" si="148"/>
        <v>853-22</v>
      </c>
      <c r="S604" s="11">
        <f>VLOOKUP(R604,'정형공정 적용리스트'!$A:$D,3,FALSE)</f>
        <v>77</v>
      </c>
      <c r="T604" s="11">
        <f t="shared" si="150"/>
        <v>61.6</v>
      </c>
    </row>
    <row r="605" spans="2:20">
      <c r="B605" s="6" t="str">
        <f t="shared" si="140"/>
        <v>861-05</v>
      </c>
      <c r="C605" s="7" t="str">
        <f t="shared" si="141"/>
        <v>BODY</v>
      </c>
      <c r="D605" s="7">
        <f t="shared" si="142"/>
        <v>82.5</v>
      </c>
      <c r="F605" s="6" t="str">
        <f t="shared" si="143"/>
        <v>861-05</v>
      </c>
      <c r="G605" s="7" t="str">
        <f t="shared" si="144"/>
        <v>BODY</v>
      </c>
      <c r="H605" s="7">
        <f t="shared" si="145"/>
        <v>99</v>
      </c>
      <c r="J605" s="6" t="str">
        <f t="shared" si="139"/>
        <v>861-05</v>
      </c>
      <c r="K605" s="7" t="str">
        <f t="shared" si="146"/>
        <v>BODY</v>
      </c>
      <c r="L605" s="7">
        <f t="shared" si="147"/>
        <v>132</v>
      </c>
      <c r="N605" s="8" t="s">
        <v>856</v>
      </c>
      <c r="O605" s="9" t="s">
        <v>2156</v>
      </c>
      <c r="P605" s="9">
        <v>165</v>
      </c>
      <c r="R605" s="10" t="str">
        <f t="shared" si="148"/>
        <v>861-05</v>
      </c>
      <c r="S605" s="11">
        <f>VLOOKUP(R605,'정형공정 적용리스트'!$A:$D,3,FALSE)</f>
        <v>165</v>
      </c>
      <c r="T605" s="11">
        <f t="shared" si="150"/>
        <v>132</v>
      </c>
    </row>
    <row r="606" spans="2:20">
      <c r="B606" s="6" t="str">
        <f t="shared" si="140"/>
        <v>861-06</v>
      </c>
      <c r="C606" s="7" t="str">
        <f t="shared" si="141"/>
        <v>BODY</v>
      </c>
      <c r="D606" s="7">
        <f t="shared" si="142"/>
        <v>88</v>
      </c>
      <c r="F606" s="6" t="str">
        <f t="shared" si="143"/>
        <v>861-06</v>
      </c>
      <c r="G606" s="7" t="str">
        <f t="shared" si="144"/>
        <v>BODY</v>
      </c>
      <c r="H606" s="7">
        <f t="shared" si="145"/>
        <v>105.6</v>
      </c>
      <c r="J606" s="6" t="str">
        <f t="shared" si="139"/>
        <v>861-06</v>
      </c>
      <c r="K606" s="7" t="str">
        <f t="shared" si="146"/>
        <v>BODY</v>
      </c>
      <c r="L606" s="7">
        <f t="shared" si="147"/>
        <v>140.80000000000001</v>
      </c>
      <c r="N606" s="8" t="s">
        <v>857</v>
      </c>
      <c r="O606" s="9" t="s">
        <v>2156</v>
      </c>
      <c r="P606" s="9">
        <v>176</v>
      </c>
      <c r="R606" s="10" t="str">
        <f t="shared" si="148"/>
        <v>861-06</v>
      </c>
      <c r="S606" s="11">
        <f>VLOOKUP(R606,'정형공정 적용리스트'!$A:$D,3,FALSE)</f>
        <v>176</v>
      </c>
      <c r="T606" s="11">
        <f t="shared" si="150"/>
        <v>140.80000000000001</v>
      </c>
    </row>
    <row r="607" spans="2:20">
      <c r="B607" s="6" t="str">
        <f t="shared" si="140"/>
        <v>1554-11</v>
      </c>
      <c r="C607" s="7" t="str">
        <f t="shared" si="141"/>
        <v>RS RETAINER</v>
      </c>
      <c r="D607" s="7">
        <f t="shared" si="142"/>
        <v>89</v>
      </c>
      <c r="F607" s="6" t="str">
        <f t="shared" si="143"/>
        <v>1554-11</v>
      </c>
      <c r="G607" s="7" t="str">
        <f t="shared" si="144"/>
        <v>RS RETAINER</v>
      </c>
      <c r="H607" s="7">
        <f t="shared" si="145"/>
        <v>106.8</v>
      </c>
      <c r="J607" s="6" t="str">
        <f t="shared" si="139"/>
        <v>1554-11</v>
      </c>
      <c r="K607" s="7" t="str">
        <f t="shared" si="146"/>
        <v>RS RETAINER</v>
      </c>
      <c r="L607" s="7">
        <f t="shared" si="147"/>
        <v>142.4</v>
      </c>
      <c r="N607" s="8" t="s">
        <v>1638</v>
      </c>
      <c r="O607" s="9" t="s">
        <v>2634</v>
      </c>
      <c r="P607" s="9">
        <v>178</v>
      </c>
      <c r="R607" s="10" t="str">
        <f t="shared" si="148"/>
        <v>1554-11</v>
      </c>
      <c r="S607" s="11">
        <f>VLOOKUP(R607,'정형공정 적용리스트'!$A:$D,3,FALSE)</f>
        <v>178</v>
      </c>
      <c r="T607" s="11">
        <f t="shared" si="150"/>
        <v>142.4</v>
      </c>
    </row>
    <row r="608" spans="2:20">
      <c r="B608" s="6" t="str">
        <f t="shared" si="140"/>
        <v>1554-14</v>
      </c>
      <c r="C608" s="7" t="str">
        <f t="shared" si="141"/>
        <v>RS RETAINER</v>
      </c>
      <c r="D608" s="7">
        <f t="shared" si="142"/>
        <v>89.5</v>
      </c>
      <c r="F608" s="6" t="str">
        <f t="shared" si="143"/>
        <v>1554-14</v>
      </c>
      <c r="G608" s="7" t="str">
        <f t="shared" si="144"/>
        <v>RS RETAINER</v>
      </c>
      <c r="H608" s="7">
        <f t="shared" si="145"/>
        <v>107.39999999999999</v>
      </c>
      <c r="J608" s="6" t="str">
        <f t="shared" si="139"/>
        <v>1554-14</v>
      </c>
      <c r="K608" s="7" t="str">
        <f t="shared" si="146"/>
        <v>RS RETAINER</v>
      </c>
      <c r="L608" s="7">
        <f t="shared" si="147"/>
        <v>143.20000000000002</v>
      </c>
      <c r="N608" s="8" t="s">
        <v>1639</v>
      </c>
      <c r="O608" s="9" t="s">
        <v>2634</v>
      </c>
      <c r="P608" s="9">
        <v>179</v>
      </c>
      <c r="R608" s="10" t="str">
        <f t="shared" si="148"/>
        <v>1554-14</v>
      </c>
      <c r="S608" s="11">
        <f>VLOOKUP(R608,'정형공정 적용리스트'!$A:$D,3,FALSE)</f>
        <v>179</v>
      </c>
      <c r="T608" s="11">
        <f t="shared" si="150"/>
        <v>143.20000000000002</v>
      </c>
    </row>
    <row r="609" spans="2:20">
      <c r="B609" s="6" t="str">
        <f t="shared" si="140"/>
        <v>1554-27</v>
      </c>
      <c r="C609" s="7" t="str">
        <f t="shared" si="141"/>
        <v>RS RETAINER</v>
      </c>
      <c r="D609" s="7">
        <f t="shared" si="142"/>
        <v>88.5</v>
      </c>
      <c r="F609" s="6" t="str">
        <f t="shared" si="143"/>
        <v>1554-27</v>
      </c>
      <c r="G609" s="7" t="str">
        <f t="shared" si="144"/>
        <v>RS RETAINER</v>
      </c>
      <c r="H609" s="7">
        <f t="shared" si="145"/>
        <v>106.2</v>
      </c>
      <c r="J609" s="6" t="str">
        <f t="shared" si="139"/>
        <v>1554-27</v>
      </c>
      <c r="K609" s="7" t="str">
        <f t="shared" si="146"/>
        <v>RS RETAINER</v>
      </c>
      <c r="L609" s="7">
        <f t="shared" si="147"/>
        <v>141.6</v>
      </c>
      <c r="N609" s="8" t="s">
        <v>1583</v>
      </c>
      <c r="O609" s="9" t="s">
        <v>2634</v>
      </c>
      <c r="P609" s="9">
        <v>177</v>
      </c>
      <c r="R609" s="10" t="str">
        <f t="shared" si="148"/>
        <v>1554-27</v>
      </c>
      <c r="S609" s="11">
        <f>VLOOKUP(R609,'정형공정 적용리스트'!$A:$D,3,FALSE)</f>
        <v>177</v>
      </c>
      <c r="T609" s="11">
        <f t="shared" si="150"/>
        <v>141.6</v>
      </c>
    </row>
    <row r="610" spans="2:20">
      <c r="B610" s="6" t="str">
        <f t="shared" si="140"/>
        <v>1554-35</v>
      </c>
      <c r="C610" s="7" t="str">
        <f t="shared" si="141"/>
        <v>RS RETAINER</v>
      </c>
      <c r="D610" s="7">
        <f t="shared" si="142"/>
        <v>89.5</v>
      </c>
      <c r="F610" s="6" t="str">
        <f t="shared" si="143"/>
        <v>1554-35</v>
      </c>
      <c r="G610" s="7" t="str">
        <f t="shared" si="144"/>
        <v>RS RETAINER</v>
      </c>
      <c r="H610" s="7">
        <f t="shared" si="145"/>
        <v>107.39999999999999</v>
      </c>
      <c r="J610" s="6" t="str">
        <f t="shared" si="139"/>
        <v>1554-35</v>
      </c>
      <c r="K610" s="7" t="str">
        <f t="shared" si="146"/>
        <v>RS RETAINER</v>
      </c>
      <c r="L610" s="7">
        <f t="shared" si="147"/>
        <v>143.20000000000002</v>
      </c>
      <c r="N610" s="8" t="s">
        <v>1606</v>
      </c>
      <c r="O610" s="9" t="s">
        <v>2634</v>
      </c>
      <c r="P610" s="9">
        <v>179</v>
      </c>
      <c r="R610" s="10" t="str">
        <f t="shared" si="148"/>
        <v>1554-35</v>
      </c>
      <c r="S610" s="11">
        <f>VLOOKUP(R610,'정형공정 적용리스트'!$A:$D,3,FALSE)</f>
        <v>179</v>
      </c>
      <c r="T610" s="11">
        <f t="shared" si="150"/>
        <v>143.20000000000002</v>
      </c>
    </row>
    <row r="611" spans="2:20">
      <c r="B611" s="6" t="str">
        <f t="shared" si="140"/>
        <v>1634-04</v>
      </c>
      <c r="C611" s="7" t="str">
        <f t="shared" si="141"/>
        <v>RS RETAINER</v>
      </c>
      <c r="D611" s="7">
        <f t="shared" si="142"/>
        <v>89.5</v>
      </c>
      <c r="F611" s="6" t="str">
        <f t="shared" si="143"/>
        <v>1634-04</v>
      </c>
      <c r="G611" s="7" t="str">
        <f t="shared" si="144"/>
        <v>RS RETAINER</v>
      </c>
      <c r="H611" s="7">
        <f t="shared" si="145"/>
        <v>107.39999999999999</v>
      </c>
      <c r="J611" s="6" t="str">
        <f t="shared" si="139"/>
        <v>1634-04</v>
      </c>
      <c r="K611" s="7" t="str">
        <f t="shared" si="146"/>
        <v>RS RETAINER</v>
      </c>
      <c r="L611" s="7">
        <f t="shared" si="147"/>
        <v>143.20000000000002</v>
      </c>
      <c r="N611" s="8" t="s">
        <v>1651</v>
      </c>
      <c r="O611" s="9" t="s">
        <v>2634</v>
      </c>
      <c r="P611" s="9">
        <v>179</v>
      </c>
      <c r="R611" s="10" t="str">
        <f t="shared" si="148"/>
        <v>1634-04</v>
      </c>
      <c r="S611" s="11">
        <f>VLOOKUP(R611,'정형공정 적용리스트'!$A:$D,3,FALSE)</f>
        <v>179</v>
      </c>
      <c r="T611" s="11">
        <f t="shared" si="150"/>
        <v>143.20000000000002</v>
      </c>
    </row>
    <row r="612" spans="2:20">
      <c r="B612" s="6" t="str">
        <f t="shared" si="140"/>
        <v>1634-05</v>
      </c>
      <c r="C612" s="7" t="str">
        <f t="shared" si="141"/>
        <v>RS RETAINER</v>
      </c>
      <c r="D612" s="7">
        <f t="shared" si="142"/>
        <v>89.5</v>
      </c>
      <c r="F612" s="6" t="str">
        <f t="shared" si="143"/>
        <v>1634-05</v>
      </c>
      <c r="G612" s="7" t="str">
        <f t="shared" si="144"/>
        <v>RS RETAINER</v>
      </c>
      <c r="H612" s="7">
        <f t="shared" si="145"/>
        <v>107.39999999999999</v>
      </c>
      <c r="J612" s="6" t="str">
        <f t="shared" si="139"/>
        <v>1634-05</v>
      </c>
      <c r="K612" s="7" t="str">
        <f t="shared" si="146"/>
        <v>RS RETAINER</v>
      </c>
      <c r="L612" s="7">
        <f t="shared" si="147"/>
        <v>143.20000000000002</v>
      </c>
      <c r="N612" s="8" t="s">
        <v>1652</v>
      </c>
      <c r="O612" s="9" t="s">
        <v>2634</v>
      </c>
      <c r="P612" s="9">
        <v>179</v>
      </c>
      <c r="R612" s="10" t="str">
        <f t="shared" si="148"/>
        <v>1634-05</v>
      </c>
      <c r="S612" s="11">
        <f>VLOOKUP(R612,'정형공정 적용리스트'!$A:$D,3,FALSE)</f>
        <v>179</v>
      </c>
      <c r="T612" s="11">
        <f t="shared" si="150"/>
        <v>143.20000000000002</v>
      </c>
    </row>
    <row r="613" spans="2:20">
      <c r="B613" s="6" t="str">
        <f t="shared" si="140"/>
        <v>1634-14</v>
      </c>
      <c r="C613" s="7" t="str">
        <f t="shared" si="141"/>
        <v>RS RETAINER</v>
      </c>
      <c r="D613" s="7">
        <f t="shared" si="142"/>
        <v>89.5</v>
      </c>
      <c r="F613" s="6" t="str">
        <f t="shared" si="143"/>
        <v>1634-14</v>
      </c>
      <c r="G613" s="7" t="str">
        <f t="shared" si="144"/>
        <v>RS RETAINER</v>
      </c>
      <c r="H613" s="7">
        <f t="shared" si="145"/>
        <v>107.39999999999999</v>
      </c>
      <c r="J613" s="6" t="str">
        <f t="shared" si="139"/>
        <v>1634-14</v>
      </c>
      <c r="K613" s="7" t="str">
        <f t="shared" si="146"/>
        <v>RS RETAINER</v>
      </c>
      <c r="L613" s="7">
        <f t="shared" si="147"/>
        <v>143.20000000000002</v>
      </c>
      <c r="N613" s="8" t="s">
        <v>1656</v>
      </c>
      <c r="O613" s="9" t="s">
        <v>2634</v>
      </c>
      <c r="P613" s="9">
        <v>179</v>
      </c>
      <c r="R613" s="10" t="str">
        <f t="shared" si="148"/>
        <v>1634-14</v>
      </c>
      <c r="S613" s="11">
        <f>VLOOKUP(R613,'정형공정 적용리스트'!$A:$D,3,FALSE)</f>
        <v>179</v>
      </c>
      <c r="T613" s="11">
        <f t="shared" si="150"/>
        <v>143.20000000000002</v>
      </c>
    </row>
    <row r="614" spans="2:20">
      <c r="B614" s="6" t="str">
        <f t="shared" si="140"/>
        <v>1634-19</v>
      </c>
      <c r="C614" s="7" t="str">
        <f t="shared" si="141"/>
        <v>RS RETAINER</v>
      </c>
      <c r="D614" s="7">
        <f t="shared" si="142"/>
        <v>89.5</v>
      </c>
      <c r="F614" s="6" t="str">
        <f t="shared" si="143"/>
        <v>1634-19</v>
      </c>
      <c r="G614" s="7" t="str">
        <f t="shared" si="144"/>
        <v>RS RETAINER</v>
      </c>
      <c r="H614" s="7">
        <f t="shared" si="145"/>
        <v>107.39999999999999</v>
      </c>
      <c r="J614" s="6" t="str">
        <f t="shared" si="139"/>
        <v>1634-19</v>
      </c>
      <c r="K614" s="7" t="str">
        <f t="shared" si="146"/>
        <v>RS RETAINER</v>
      </c>
      <c r="L614" s="7">
        <f t="shared" si="147"/>
        <v>143.20000000000002</v>
      </c>
      <c r="N614" s="8" t="s">
        <v>1657</v>
      </c>
      <c r="O614" s="9" t="s">
        <v>2634</v>
      </c>
      <c r="P614" s="9">
        <v>179</v>
      </c>
      <c r="R614" s="10" t="str">
        <f t="shared" si="148"/>
        <v>1634-19</v>
      </c>
      <c r="S614" s="11">
        <f>VLOOKUP(R614,'정형공정 적용리스트'!$A:$D,3,FALSE)</f>
        <v>179</v>
      </c>
      <c r="T614" s="11">
        <f t="shared" si="150"/>
        <v>143.20000000000002</v>
      </c>
    </row>
    <row r="615" spans="2:20">
      <c r="B615" s="6" t="str">
        <f t="shared" si="140"/>
        <v>1634-20</v>
      </c>
      <c r="C615" s="7" t="str">
        <f t="shared" si="141"/>
        <v>RS RETAINER</v>
      </c>
      <c r="D615" s="7">
        <f t="shared" si="142"/>
        <v>89.5</v>
      </c>
      <c r="F615" s="6" t="str">
        <f t="shared" si="143"/>
        <v>1634-20</v>
      </c>
      <c r="G615" s="7" t="str">
        <f t="shared" si="144"/>
        <v>RS RETAINER</v>
      </c>
      <c r="H615" s="7">
        <f t="shared" si="145"/>
        <v>107.39999999999999</v>
      </c>
      <c r="J615" s="6" t="str">
        <f t="shared" si="139"/>
        <v>1634-20</v>
      </c>
      <c r="K615" s="7" t="str">
        <f t="shared" si="146"/>
        <v>RS RETAINER</v>
      </c>
      <c r="L615" s="7">
        <f t="shared" si="147"/>
        <v>143.20000000000002</v>
      </c>
      <c r="N615" s="8" t="s">
        <v>1658</v>
      </c>
      <c r="O615" s="9" t="s">
        <v>2634</v>
      </c>
      <c r="P615" s="9">
        <v>179</v>
      </c>
      <c r="R615" s="10" t="str">
        <f t="shared" si="148"/>
        <v>1634-20</v>
      </c>
      <c r="S615" s="11">
        <f>VLOOKUP(R615,'정형공정 적용리스트'!$A:$D,3,FALSE)</f>
        <v>179</v>
      </c>
      <c r="T615" s="11">
        <f t="shared" si="150"/>
        <v>143.20000000000002</v>
      </c>
    </row>
    <row r="616" spans="2:20">
      <c r="B616" s="6" t="str">
        <f t="shared" si="140"/>
        <v>1634-25</v>
      </c>
      <c r="C616" s="7" t="str">
        <f t="shared" si="141"/>
        <v>RS RETAINER</v>
      </c>
      <c r="D616" s="7">
        <f t="shared" si="142"/>
        <v>89.5</v>
      </c>
      <c r="F616" s="6" t="str">
        <f t="shared" si="143"/>
        <v>1634-25</v>
      </c>
      <c r="G616" s="7" t="str">
        <f t="shared" si="144"/>
        <v>RS RETAINER</v>
      </c>
      <c r="H616" s="7">
        <f t="shared" si="145"/>
        <v>107.39999999999999</v>
      </c>
      <c r="J616" s="6" t="str">
        <f t="shared" si="139"/>
        <v>1634-25</v>
      </c>
      <c r="K616" s="7" t="str">
        <f t="shared" si="146"/>
        <v>RS RETAINER</v>
      </c>
      <c r="L616" s="7">
        <f t="shared" si="147"/>
        <v>143.20000000000002</v>
      </c>
      <c r="N616" s="8" t="s">
        <v>1585</v>
      </c>
      <c r="O616" s="9" t="s">
        <v>2634</v>
      </c>
      <c r="P616" s="9">
        <v>179</v>
      </c>
      <c r="R616" s="10" t="str">
        <f t="shared" si="148"/>
        <v>1634-25</v>
      </c>
      <c r="S616" s="11">
        <f>VLOOKUP(R616,'정형공정 적용리스트'!$A:$D,3,FALSE)</f>
        <v>179</v>
      </c>
      <c r="T616" s="11">
        <f t="shared" si="150"/>
        <v>143.20000000000002</v>
      </c>
    </row>
    <row r="617" spans="2:20">
      <c r="B617" s="6" t="str">
        <f t="shared" si="140"/>
        <v>1634-25</v>
      </c>
      <c r="C617" s="7" t="str">
        <f t="shared" si="141"/>
        <v>RS RETAINER</v>
      </c>
      <c r="D617" s="7">
        <f t="shared" si="142"/>
        <v>89.5</v>
      </c>
      <c r="F617" s="6" t="str">
        <f t="shared" si="143"/>
        <v>1634-25</v>
      </c>
      <c r="G617" s="7" t="str">
        <f t="shared" si="144"/>
        <v>RS RETAINER</v>
      </c>
      <c r="H617" s="7">
        <f t="shared" si="145"/>
        <v>107.39999999999999</v>
      </c>
      <c r="J617" s="6" t="str">
        <f t="shared" si="139"/>
        <v>1634-25</v>
      </c>
      <c r="K617" s="7" t="str">
        <f t="shared" si="146"/>
        <v>RS RETAINER</v>
      </c>
      <c r="L617" s="7">
        <f t="shared" si="147"/>
        <v>143.20000000000002</v>
      </c>
      <c r="N617" s="8" t="s">
        <v>1585</v>
      </c>
      <c r="O617" s="9" t="s">
        <v>2634</v>
      </c>
      <c r="P617" s="9">
        <v>179</v>
      </c>
      <c r="R617" s="10" t="str">
        <f t="shared" si="148"/>
        <v>1634-25</v>
      </c>
      <c r="S617" s="11">
        <f>VLOOKUP(R617,'정형공정 적용리스트'!$A:$D,3,FALSE)</f>
        <v>179</v>
      </c>
      <c r="T617" s="11">
        <f t="shared" si="150"/>
        <v>143.20000000000002</v>
      </c>
    </row>
    <row r="618" spans="2:20">
      <c r="B618" s="6" t="str">
        <f t="shared" si="140"/>
        <v>1634-29</v>
      </c>
      <c r="C618" s="7" t="str">
        <f t="shared" si="141"/>
        <v>RS RETAINER</v>
      </c>
      <c r="D618" s="7">
        <f t="shared" si="142"/>
        <v>89.5</v>
      </c>
      <c r="F618" s="6" t="str">
        <f t="shared" si="143"/>
        <v>1634-29</v>
      </c>
      <c r="G618" s="7" t="str">
        <f t="shared" si="144"/>
        <v>RS RETAINER</v>
      </c>
      <c r="H618" s="7">
        <f t="shared" si="145"/>
        <v>107.39999999999999</v>
      </c>
      <c r="J618" s="6" t="str">
        <f t="shared" si="139"/>
        <v>1634-29</v>
      </c>
      <c r="K618" s="7" t="str">
        <f t="shared" si="146"/>
        <v>RS RETAINER</v>
      </c>
      <c r="L618" s="7">
        <f t="shared" si="147"/>
        <v>143.20000000000002</v>
      </c>
      <c r="N618" s="8" t="s">
        <v>1664</v>
      </c>
      <c r="O618" s="9" t="s">
        <v>2634</v>
      </c>
      <c r="P618" s="9">
        <v>179</v>
      </c>
      <c r="R618" s="10" t="str">
        <f t="shared" si="148"/>
        <v>1634-29</v>
      </c>
      <c r="S618" s="11">
        <f>VLOOKUP(R618,'정형공정 적용리스트'!$A:$D,3,FALSE)</f>
        <v>179</v>
      </c>
      <c r="T618" s="11">
        <f t="shared" si="150"/>
        <v>143.20000000000002</v>
      </c>
    </row>
    <row r="619" spans="2:20">
      <c r="B619" s="6" t="str">
        <f t="shared" si="140"/>
        <v>1634-34</v>
      </c>
      <c r="C619" s="7" t="str">
        <f t="shared" si="141"/>
        <v>RS RETAINER</v>
      </c>
      <c r="D619" s="7">
        <f t="shared" si="142"/>
        <v>89.5</v>
      </c>
      <c r="F619" s="6" t="str">
        <f t="shared" si="143"/>
        <v>1634-34</v>
      </c>
      <c r="G619" s="7" t="str">
        <f t="shared" si="144"/>
        <v>RS RETAINER</v>
      </c>
      <c r="H619" s="7">
        <f t="shared" si="145"/>
        <v>107.39999999999999</v>
      </c>
      <c r="J619" s="6" t="str">
        <f t="shared" si="139"/>
        <v>1634-34</v>
      </c>
      <c r="K619" s="7" t="str">
        <f t="shared" si="146"/>
        <v>RS RETAINER</v>
      </c>
      <c r="L619" s="7">
        <f t="shared" si="147"/>
        <v>143.20000000000002</v>
      </c>
      <c r="N619" s="8" t="s">
        <v>1667</v>
      </c>
      <c r="O619" s="9" t="s">
        <v>2634</v>
      </c>
      <c r="P619" s="9">
        <v>179</v>
      </c>
      <c r="R619" s="10" t="str">
        <f t="shared" si="148"/>
        <v>1634-34</v>
      </c>
      <c r="S619" s="11">
        <f>VLOOKUP(R619,'정형공정 적용리스트'!$A:$D,3,FALSE)</f>
        <v>179</v>
      </c>
      <c r="T619" s="11">
        <f t="shared" si="150"/>
        <v>143.20000000000002</v>
      </c>
    </row>
    <row r="620" spans="2:20">
      <c r="B620" s="6" t="str">
        <f t="shared" si="140"/>
        <v>1634-38</v>
      </c>
      <c r="C620" s="7" t="str">
        <f t="shared" si="141"/>
        <v>RS RETAINER</v>
      </c>
      <c r="D620" s="7">
        <f t="shared" si="142"/>
        <v>89.5</v>
      </c>
      <c r="F620" s="6" t="str">
        <f t="shared" si="143"/>
        <v>1634-38</v>
      </c>
      <c r="G620" s="7" t="str">
        <f t="shared" si="144"/>
        <v>RS RETAINER</v>
      </c>
      <c r="H620" s="7">
        <f t="shared" si="145"/>
        <v>107.39999999999999</v>
      </c>
      <c r="J620" s="6" t="str">
        <f t="shared" si="139"/>
        <v>1634-38</v>
      </c>
      <c r="K620" s="7" t="str">
        <f t="shared" si="146"/>
        <v>RS RETAINER</v>
      </c>
      <c r="L620" s="7">
        <f t="shared" si="147"/>
        <v>143.20000000000002</v>
      </c>
      <c r="N620" s="8" t="s">
        <v>1712</v>
      </c>
      <c r="O620" s="9" t="s">
        <v>2634</v>
      </c>
      <c r="P620" s="9">
        <v>179</v>
      </c>
      <c r="R620" s="10" t="str">
        <f t="shared" si="148"/>
        <v>1634-38</v>
      </c>
      <c r="S620" s="11">
        <f>VLOOKUP(R620,'정형공정 적용리스트'!$A:$D,3,FALSE)</f>
        <v>179</v>
      </c>
      <c r="T620" s="11">
        <f t="shared" si="150"/>
        <v>143.20000000000002</v>
      </c>
    </row>
    <row r="621" spans="2:20">
      <c r="B621" s="6" t="str">
        <f t="shared" si="140"/>
        <v>1734-01</v>
      </c>
      <c r="C621" s="7" t="str">
        <f t="shared" si="141"/>
        <v>RS RETAINER</v>
      </c>
      <c r="D621" s="7">
        <f t="shared" si="142"/>
        <v>89.5</v>
      </c>
      <c r="F621" s="6" t="str">
        <f t="shared" si="143"/>
        <v>1734-01</v>
      </c>
      <c r="G621" s="7" t="str">
        <f t="shared" si="144"/>
        <v>RS RETAINER</v>
      </c>
      <c r="H621" s="7">
        <f t="shared" si="145"/>
        <v>107.39999999999999</v>
      </c>
      <c r="J621" s="6" t="str">
        <f t="shared" si="139"/>
        <v>1734-01</v>
      </c>
      <c r="K621" s="7" t="str">
        <f t="shared" si="146"/>
        <v>RS RETAINER</v>
      </c>
      <c r="L621" s="7">
        <f t="shared" si="147"/>
        <v>143.20000000000002</v>
      </c>
      <c r="N621" s="8" t="s">
        <v>1681</v>
      </c>
      <c r="O621" s="9" t="s">
        <v>2634</v>
      </c>
      <c r="P621" s="9">
        <v>179</v>
      </c>
      <c r="R621" s="10" t="str">
        <f t="shared" si="148"/>
        <v>1734-01</v>
      </c>
      <c r="S621" s="11">
        <f>VLOOKUP(R621,'정형공정 적용리스트'!$A:$D,3,FALSE)</f>
        <v>179</v>
      </c>
      <c r="T621" s="11">
        <f t="shared" si="150"/>
        <v>143.20000000000002</v>
      </c>
    </row>
    <row r="622" spans="2:20">
      <c r="B622" s="6" t="str">
        <f t="shared" si="140"/>
        <v>1734-02</v>
      </c>
      <c r="C622" s="7" t="str">
        <f t="shared" si="141"/>
        <v>RS RETAINER</v>
      </c>
      <c r="D622" s="7">
        <f t="shared" si="142"/>
        <v>89.5</v>
      </c>
      <c r="F622" s="6" t="str">
        <f t="shared" si="143"/>
        <v>1734-02</v>
      </c>
      <c r="G622" s="7" t="str">
        <f t="shared" si="144"/>
        <v>RS RETAINER</v>
      </c>
      <c r="H622" s="7">
        <f t="shared" si="145"/>
        <v>107.39999999999999</v>
      </c>
      <c r="J622" s="6" t="str">
        <f t="shared" si="139"/>
        <v>1734-02</v>
      </c>
      <c r="K622" s="7" t="str">
        <f t="shared" si="146"/>
        <v>RS RETAINER</v>
      </c>
      <c r="L622" s="7">
        <f t="shared" si="147"/>
        <v>143.20000000000002</v>
      </c>
      <c r="N622" s="8" t="s">
        <v>1682</v>
      </c>
      <c r="O622" s="9" t="s">
        <v>2634</v>
      </c>
      <c r="P622" s="9">
        <v>179</v>
      </c>
      <c r="R622" s="10" t="str">
        <f t="shared" si="148"/>
        <v>1734-02</v>
      </c>
      <c r="S622" s="11">
        <f>VLOOKUP(R622,'정형공정 적용리스트'!$A:$D,3,FALSE)</f>
        <v>179</v>
      </c>
      <c r="T622" s="11">
        <f t="shared" si="150"/>
        <v>143.20000000000002</v>
      </c>
    </row>
    <row r="623" spans="2:20">
      <c r="B623" s="6" t="str">
        <f t="shared" si="140"/>
        <v>1734-04</v>
      </c>
      <c r="C623" s="7" t="str">
        <f t="shared" si="141"/>
        <v>RS RETAINER</v>
      </c>
      <c r="D623" s="7">
        <f t="shared" si="142"/>
        <v>89.5</v>
      </c>
      <c r="F623" s="6" t="str">
        <f t="shared" si="143"/>
        <v>1734-04</v>
      </c>
      <c r="G623" s="7" t="str">
        <f t="shared" si="144"/>
        <v>RS RETAINER</v>
      </c>
      <c r="H623" s="7">
        <f t="shared" si="145"/>
        <v>107.39999999999999</v>
      </c>
      <c r="J623" s="6" t="str">
        <f t="shared" si="139"/>
        <v>1734-04</v>
      </c>
      <c r="K623" s="7" t="str">
        <f t="shared" si="146"/>
        <v>RS RETAINER</v>
      </c>
      <c r="L623" s="7">
        <f t="shared" si="147"/>
        <v>143.20000000000002</v>
      </c>
      <c r="N623" s="8" t="s">
        <v>1683</v>
      </c>
      <c r="O623" s="9" t="s">
        <v>2634</v>
      </c>
      <c r="P623" s="9">
        <v>179</v>
      </c>
      <c r="R623" s="10" t="str">
        <f t="shared" si="148"/>
        <v>1734-04</v>
      </c>
      <c r="S623" s="11">
        <f>VLOOKUP(R623,'정형공정 적용리스트'!$A:$D,3,FALSE)</f>
        <v>179</v>
      </c>
      <c r="T623" s="11">
        <f t="shared" si="150"/>
        <v>143.20000000000002</v>
      </c>
    </row>
    <row r="624" spans="2:20">
      <c r="B624" s="6" t="str">
        <f t="shared" si="140"/>
        <v>1792-01</v>
      </c>
      <c r="C624" s="7" t="str">
        <f t="shared" si="141"/>
        <v>REB,RETAINER</v>
      </c>
      <c r="D624" s="7">
        <f t="shared" si="142"/>
        <v>89</v>
      </c>
      <c r="F624" s="6" t="str">
        <f t="shared" si="143"/>
        <v>1792-01</v>
      </c>
      <c r="G624" s="7" t="str">
        <f t="shared" si="144"/>
        <v>REB,RETAINER</v>
      </c>
      <c r="H624" s="7">
        <f t="shared" si="145"/>
        <v>106.8</v>
      </c>
      <c r="J624" s="6" t="str">
        <f t="shared" si="139"/>
        <v>1792-01</v>
      </c>
      <c r="K624" s="7" t="str">
        <f t="shared" si="146"/>
        <v>REB,RETAINER</v>
      </c>
      <c r="L624" s="7">
        <f t="shared" si="147"/>
        <v>142.4</v>
      </c>
      <c r="N624" s="8" t="s">
        <v>1687</v>
      </c>
      <c r="O624" s="9" t="s">
        <v>2155</v>
      </c>
      <c r="P624" s="9">
        <v>178</v>
      </c>
      <c r="R624" s="10" t="str">
        <f t="shared" si="148"/>
        <v>1792-01</v>
      </c>
      <c r="S624" s="11">
        <f>VLOOKUP(R624,'정형공정 적용리스트'!$A:$D,3,FALSE)</f>
        <v>178</v>
      </c>
      <c r="T624" s="11">
        <f t="shared" si="150"/>
        <v>142.4</v>
      </c>
    </row>
    <row r="625" spans="2:20">
      <c r="B625" s="6" t="str">
        <f t="shared" si="140"/>
        <v>1792-08</v>
      </c>
      <c r="C625" s="7" t="str">
        <f t="shared" si="141"/>
        <v>REB,RETAINER</v>
      </c>
      <c r="D625" s="7">
        <f t="shared" si="142"/>
        <v>89.5</v>
      </c>
      <c r="F625" s="6" t="str">
        <f t="shared" si="143"/>
        <v>1792-08</v>
      </c>
      <c r="G625" s="7" t="str">
        <f t="shared" si="144"/>
        <v>REB,RETAINER</v>
      </c>
      <c r="H625" s="7">
        <f t="shared" si="145"/>
        <v>107.39999999999999</v>
      </c>
      <c r="J625" s="6" t="str">
        <f t="shared" si="139"/>
        <v>1792-08</v>
      </c>
      <c r="K625" s="7" t="str">
        <f t="shared" si="146"/>
        <v>REB,RETAINER</v>
      </c>
      <c r="L625" s="7">
        <f t="shared" si="147"/>
        <v>143.20000000000002</v>
      </c>
      <c r="N625" s="8" t="s">
        <v>1875</v>
      </c>
      <c r="O625" s="9" t="s">
        <v>2155</v>
      </c>
      <c r="P625" s="9">
        <v>179</v>
      </c>
      <c r="R625" s="10" t="str">
        <f t="shared" si="148"/>
        <v>1792-08</v>
      </c>
      <c r="S625" s="11">
        <f>VLOOKUP(R625,'정형공정 적용리스트'!$A:$D,3,FALSE)</f>
        <v>179</v>
      </c>
      <c r="T625" s="11">
        <f t="shared" si="150"/>
        <v>143.20000000000002</v>
      </c>
    </row>
    <row r="626" spans="2:20">
      <c r="B626" s="6" t="str">
        <f t="shared" si="140"/>
        <v>661-12</v>
      </c>
      <c r="C626" s="7" t="str">
        <f t="shared" si="141"/>
        <v>BODY</v>
      </c>
      <c r="D626" s="7">
        <f t="shared" si="142"/>
        <v>89.5</v>
      </c>
      <c r="F626" s="6" t="str">
        <f t="shared" si="143"/>
        <v>661-12</v>
      </c>
      <c r="G626" s="7" t="str">
        <f t="shared" si="144"/>
        <v>BODY</v>
      </c>
      <c r="H626" s="7">
        <f t="shared" si="145"/>
        <v>107.39999999999999</v>
      </c>
      <c r="J626" s="6" t="str">
        <f t="shared" si="139"/>
        <v>661-12</v>
      </c>
      <c r="K626" s="7" t="str">
        <f t="shared" si="146"/>
        <v>BODY</v>
      </c>
      <c r="L626" s="7">
        <f t="shared" si="147"/>
        <v>143.20000000000002</v>
      </c>
      <c r="N626" s="8" t="s">
        <v>48</v>
      </c>
      <c r="O626" s="9" t="s">
        <v>2156</v>
      </c>
      <c r="P626" s="9">
        <v>179</v>
      </c>
      <c r="R626" s="10" t="str">
        <f t="shared" si="148"/>
        <v>661-12</v>
      </c>
      <c r="S626" s="11">
        <f>VLOOKUP(R626,'정형공정 적용리스트'!$A:$D,3,FALSE)</f>
        <v>179</v>
      </c>
      <c r="T626" s="11">
        <f t="shared" si="150"/>
        <v>143.20000000000002</v>
      </c>
    </row>
    <row r="627" spans="2:20">
      <c r="B627" s="6" t="str">
        <f t="shared" si="140"/>
        <v>785-02</v>
      </c>
      <c r="C627" s="7" t="str">
        <f t="shared" si="141"/>
        <v>BODY</v>
      </c>
      <c r="D627" s="7">
        <f t="shared" si="142"/>
        <v>87.5</v>
      </c>
      <c r="F627" s="6" t="str">
        <f t="shared" si="143"/>
        <v>785-02</v>
      </c>
      <c r="G627" s="7" t="str">
        <f t="shared" si="144"/>
        <v>BODY</v>
      </c>
      <c r="H627" s="7">
        <f t="shared" si="145"/>
        <v>105</v>
      </c>
      <c r="J627" s="6" t="str">
        <f t="shared" si="139"/>
        <v>785-02</v>
      </c>
      <c r="K627" s="7" t="str">
        <f t="shared" si="146"/>
        <v>BODY</v>
      </c>
      <c r="L627" s="7">
        <f t="shared" si="147"/>
        <v>140</v>
      </c>
      <c r="N627" s="8" t="s">
        <v>748</v>
      </c>
      <c r="O627" s="9" t="s">
        <v>2156</v>
      </c>
      <c r="P627" s="9">
        <v>175</v>
      </c>
      <c r="R627" s="10" t="str">
        <f t="shared" si="148"/>
        <v>785-02</v>
      </c>
      <c r="S627" s="11">
        <f>VLOOKUP(R627,'정형공정 적용리스트'!$A:$D,3,FALSE)</f>
        <v>175</v>
      </c>
      <c r="T627" s="11">
        <f t="shared" si="150"/>
        <v>140</v>
      </c>
    </row>
    <row r="628" spans="2:20">
      <c r="B628" s="6" t="str">
        <f t="shared" si="140"/>
        <v>787-01</v>
      </c>
      <c r="C628" s="7" t="str">
        <f t="shared" si="141"/>
        <v>BODY</v>
      </c>
      <c r="D628" s="7">
        <f t="shared" si="142"/>
        <v>86</v>
      </c>
      <c r="F628" s="6" t="str">
        <f t="shared" si="143"/>
        <v>787-01</v>
      </c>
      <c r="G628" s="7" t="str">
        <f t="shared" si="144"/>
        <v>BODY</v>
      </c>
      <c r="H628" s="7">
        <f t="shared" si="145"/>
        <v>103.2</v>
      </c>
      <c r="J628" s="6" t="str">
        <f t="shared" si="139"/>
        <v>787-01</v>
      </c>
      <c r="K628" s="7" t="str">
        <f t="shared" si="146"/>
        <v>BODY</v>
      </c>
      <c r="L628" s="7">
        <f t="shared" si="147"/>
        <v>137.6</v>
      </c>
      <c r="N628" s="8" t="s">
        <v>759</v>
      </c>
      <c r="O628" s="9" t="s">
        <v>2156</v>
      </c>
      <c r="P628" s="9">
        <v>172</v>
      </c>
      <c r="R628" s="10" t="str">
        <f t="shared" si="148"/>
        <v>787-01</v>
      </c>
      <c r="S628" s="11">
        <f>VLOOKUP(R628,'정형공정 적용리스트'!$A:$D,3,FALSE)</f>
        <v>172</v>
      </c>
      <c r="T628" s="11">
        <f t="shared" si="150"/>
        <v>137.6</v>
      </c>
    </row>
    <row r="629" spans="2:20">
      <c r="B629" s="6" t="str">
        <f t="shared" si="140"/>
        <v>853-25</v>
      </c>
      <c r="C629" s="7" t="str">
        <f t="shared" si="141"/>
        <v>REB,RETAINER</v>
      </c>
      <c r="D629" s="7">
        <f t="shared" si="142"/>
        <v>70</v>
      </c>
      <c r="F629" s="6" t="str">
        <f t="shared" si="143"/>
        <v>853-25</v>
      </c>
      <c r="G629" s="7" t="str">
        <f t="shared" si="144"/>
        <v>REB,RETAINER</v>
      </c>
      <c r="H629" s="7">
        <f t="shared" si="145"/>
        <v>84</v>
      </c>
      <c r="J629" s="6" t="str">
        <f t="shared" si="139"/>
        <v>853-25</v>
      </c>
      <c r="K629" s="7" t="str">
        <f t="shared" si="146"/>
        <v>REB,RETAINER</v>
      </c>
      <c r="L629" s="7">
        <f t="shared" si="147"/>
        <v>112</v>
      </c>
      <c r="N629" s="8" t="s">
        <v>191</v>
      </c>
      <c r="O629" s="9" t="s">
        <v>2155</v>
      </c>
      <c r="P629" s="9">
        <v>140</v>
      </c>
      <c r="R629" s="10" t="str">
        <f t="shared" si="148"/>
        <v>853-25</v>
      </c>
      <c r="S629" s="11">
        <f>VLOOKUP(R629,'정형공정 적용리스트'!$A:$D,3,FALSE)</f>
        <v>140</v>
      </c>
      <c r="T629" s="11">
        <f t="shared" si="150"/>
        <v>112</v>
      </c>
    </row>
    <row r="630" spans="2:20">
      <c r="B630" s="6" t="str">
        <f t="shared" si="140"/>
        <v>1098-01</v>
      </c>
      <c r="C630" s="7" t="str">
        <f t="shared" si="141"/>
        <v>BASE VALVE</v>
      </c>
      <c r="D630" s="7">
        <f t="shared" si="142"/>
        <v>90</v>
      </c>
      <c r="F630" s="6" t="str">
        <f t="shared" si="143"/>
        <v>1098-01</v>
      </c>
      <c r="G630" s="7" t="str">
        <f t="shared" si="144"/>
        <v>BASE VALVE</v>
      </c>
      <c r="H630" s="7">
        <f t="shared" si="145"/>
        <v>108</v>
      </c>
      <c r="J630" s="6" t="str">
        <f t="shared" si="139"/>
        <v>1098-01</v>
      </c>
      <c r="K630" s="7" t="str">
        <f t="shared" si="146"/>
        <v>BASE VALVE</v>
      </c>
      <c r="L630" s="7">
        <f t="shared" si="147"/>
        <v>144</v>
      </c>
      <c r="N630" s="8" t="s">
        <v>1121</v>
      </c>
      <c r="O630" s="9" t="s">
        <v>2188</v>
      </c>
      <c r="P630" s="9">
        <v>180</v>
      </c>
      <c r="R630" s="10" t="str">
        <f t="shared" si="148"/>
        <v>1098-01</v>
      </c>
      <c r="S630" s="11">
        <f>VLOOKUP(R630,'정형공정 적용리스트'!$A:$D,3,FALSE)</f>
        <v>180</v>
      </c>
      <c r="T630" s="11">
        <f t="shared" si="150"/>
        <v>144</v>
      </c>
    </row>
    <row r="631" spans="2:20">
      <c r="B631" s="6" t="str">
        <f t="shared" si="140"/>
        <v>1098-02</v>
      </c>
      <c r="C631" s="7" t="str">
        <f t="shared" si="141"/>
        <v>BASE VALVE</v>
      </c>
      <c r="D631" s="7">
        <f t="shared" si="142"/>
        <v>90</v>
      </c>
      <c r="F631" s="6" t="str">
        <f t="shared" si="143"/>
        <v>1098-02</v>
      </c>
      <c r="G631" s="7" t="str">
        <f t="shared" si="144"/>
        <v>BASE VALVE</v>
      </c>
      <c r="H631" s="7">
        <f t="shared" si="145"/>
        <v>108</v>
      </c>
      <c r="J631" s="6" t="str">
        <f t="shared" si="139"/>
        <v>1098-02</v>
      </c>
      <c r="K631" s="7" t="str">
        <f t="shared" si="146"/>
        <v>BASE VALVE</v>
      </c>
      <c r="L631" s="7">
        <f t="shared" si="147"/>
        <v>144</v>
      </c>
      <c r="N631" s="8" t="s">
        <v>1122</v>
      </c>
      <c r="O631" s="9" t="s">
        <v>2188</v>
      </c>
      <c r="P631" s="9">
        <v>180</v>
      </c>
      <c r="R631" s="10" t="str">
        <f t="shared" si="148"/>
        <v>1098-02</v>
      </c>
      <c r="S631" s="11">
        <f>VLOOKUP(R631,'정형공정 적용리스트'!$A:$D,3,FALSE)</f>
        <v>180</v>
      </c>
      <c r="T631" s="11">
        <f t="shared" si="150"/>
        <v>144</v>
      </c>
    </row>
    <row r="632" spans="2:20">
      <c r="B632" s="6" t="str">
        <f t="shared" si="140"/>
        <v>1098-03</v>
      </c>
      <c r="C632" s="7" t="str">
        <f t="shared" si="141"/>
        <v>BASE VALVE</v>
      </c>
      <c r="D632" s="7">
        <f t="shared" si="142"/>
        <v>90</v>
      </c>
      <c r="F632" s="6" t="str">
        <f t="shared" si="143"/>
        <v>1098-03</v>
      </c>
      <c r="G632" s="7" t="str">
        <f t="shared" si="144"/>
        <v>BASE VALVE</v>
      </c>
      <c r="H632" s="7">
        <f t="shared" si="145"/>
        <v>108</v>
      </c>
      <c r="J632" s="6" t="str">
        <f t="shared" si="139"/>
        <v>1098-03</v>
      </c>
      <c r="K632" s="7" t="str">
        <f t="shared" si="146"/>
        <v>BASE VALVE</v>
      </c>
      <c r="L632" s="7">
        <f t="shared" si="147"/>
        <v>144</v>
      </c>
      <c r="N632" s="8" t="s">
        <v>1123</v>
      </c>
      <c r="O632" s="9" t="s">
        <v>2188</v>
      </c>
      <c r="P632" s="9">
        <v>180</v>
      </c>
      <c r="R632" s="10" t="str">
        <f t="shared" si="148"/>
        <v>1098-03</v>
      </c>
      <c r="S632" s="11">
        <f>VLOOKUP(R632,'정형공정 적용리스트'!$A:$D,3,FALSE)</f>
        <v>180</v>
      </c>
      <c r="T632" s="11">
        <f t="shared" si="150"/>
        <v>144</v>
      </c>
    </row>
    <row r="633" spans="2:20">
      <c r="B633" s="6" t="str">
        <f t="shared" si="140"/>
        <v>1098-04</v>
      </c>
      <c r="C633" s="7" t="str">
        <f t="shared" si="141"/>
        <v>BASE VALVE</v>
      </c>
      <c r="D633" s="7">
        <f t="shared" si="142"/>
        <v>90</v>
      </c>
      <c r="F633" s="6" t="str">
        <f t="shared" si="143"/>
        <v>1098-04</v>
      </c>
      <c r="G633" s="7" t="str">
        <f t="shared" si="144"/>
        <v>BASE VALVE</v>
      </c>
      <c r="H633" s="7">
        <f t="shared" si="145"/>
        <v>108</v>
      </c>
      <c r="J633" s="6" t="str">
        <f t="shared" si="139"/>
        <v>1098-04</v>
      </c>
      <c r="K633" s="7" t="str">
        <f t="shared" si="146"/>
        <v>BASE VALVE</v>
      </c>
      <c r="L633" s="7">
        <f t="shared" si="147"/>
        <v>144</v>
      </c>
      <c r="N633" s="8" t="s">
        <v>1124</v>
      </c>
      <c r="O633" s="9" t="s">
        <v>2188</v>
      </c>
      <c r="P633" s="9">
        <v>180</v>
      </c>
      <c r="R633" s="10" t="str">
        <f t="shared" si="148"/>
        <v>1098-04</v>
      </c>
      <c r="S633" s="11">
        <f>VLOOKUP(R633,'정형공정 적용리스트'!$A:$D,3,FALSE)</f>
        <v>180</v>
      </c>
      <c r="T633" s="11">
        <f t="shared" si="150"/>
        <v>144</v>
      </c>
    </row>
    <row r="634" spans="2:20">
      <c r="B634" s="6" t="str">
        <f t="shared" si="140"/>
        <v>1098-05</v>
      </c>
      <c r="C634" s="7" t="str">
        <f t="shared" si="141"/>
        <v>VALVE BOTTOM</v>
      </c>
      <c r="D634" s="7">
        <f t="shared" si="142"/>
        <v>90</v>
      </c>
      <c r="F634" s="6" t="str">
        <f t="shared" si="143"/>
        <v>1098-05</v>
      </c>
      <c r="G634" s="7" t="str">
        <f t="shared" si="144"/>
        <v>VALVE BOTTOM</v>
      </c>
      <c r="H634" s="7">
        <f t="shared" si="145"/>
        <v>108</v>
      </c>
      <c r="J634" s="6" t="str">
        <f t="shared" si="139"/>
        <v>1098-05</v>
      </c>
      <c r="K634" s="7" t="str">
        <f t="shared" si="146"/>
        <v>VALVE BOTTOM</v>
      </c>
      <c r="L634" s="7">
        <f t="shared" si="147"/>
        <v>144</v>
      </c>
      <c r="N634" s="8" t="s">
        <v>1125</v>
      </c>
      <c r="O634" s="9" t="s">
        <v>2195</v>
      </c>
      <c r="P634" s="9">
        <v>180</v>
      </c>
      <c r="R634" s="10" t="str">
        <f t="shared" si="148"/>
        <v>1098-05</v>
      </c>
      <c r="S634" s="11">
        <f>VLOOKUP(R634,'정형공정 적용리스트'!$A:$D,3,FALSE)</f>
        <v>180</v>
      </c>
      <c r="T634" s="11">
        <f t="shared" si="150"/>
        <v>144</v>
      </c>
    </row>
    <row r="635" spans="2:20">
      <c r="B635" s="6" t="str">
        <f t="shared" si="140"/>
        <v>1554-08</v>
      </c>
      <c r="C635" s="7" t="str">
        <f t="shared" si="141"/>
        <v>RS RETAINER</v>
      </c>
      <c r="D635" s="7">
        <f t="shared" si="142"/>
        <v>90</v>
      </c>
      <c r="F635" s="6" t="str">
        <f t="shared" si="143"/>
        <v>1554-08</v>
      </c>
      <c r="G635" s="7" t="str">
        <f t="shared" si="144"/>
        <v>RS RETAINER</v>
      </c>
      <c r="H635" s="7">
        <f t="shared" si="145"/>
        <v>108</v>
      </c>
      <c r="J635" s="6" t="str">
        <f t="shared" si="139"/>
        <v>1554-08</v>
      </c>
      <c r="K635" s="7" t="str">
        <f t="shared" si="146"/>
        <v>RS RETAINER</v>
      </c>
      <c r="L635" s="7">
        <f t="shared" si="147"/>
        <v>144</v>
      </c>
      <c r="N635" s="8" t="s">
        <v>1559</v>
      </c>
      <c r="O635" s="9" t="s">
        <v>2634</v>
      </c>
      <c r="P635" s="9">
        <v>180</v>
      </c>
      <c r="R635" s="10" t="str">
        <f t="shared" si="148"/>
        <v>1554-08</v>
      </c>
      <c r="S635" s="11">
        <f>VLOOKUP(R635,'정형공정 적용리스트'!$A:$D,3,FALSE)</f>
        <v>180</v>
      </c>
      <c r="T635" s="11">
        <f t="shared" si="150"/>
        <v>144</v>
      </c>
    </row>
    <row r="636" spans="2:20">
      <c r="B636" s="6" t="str">
        <f t="shared" si="140"/>
        <v>1554-14</v>
      </c>
      <c r="C636" s="7" t="str">
        <f t="shared" si="141"/>
        <v>RS RETAINER</v>
      </c>
      <c r="D636" s="7">
        <f t="shared" si="142"/>
        <v>89.5</v>
      </c>
      <c r="F636" s="6" t="str">
        <f t="shared" si="143"/>
        <v>1554-14</v>
      </c>
      <c r="G636" s="7" t="str">
        <f t="shared" si="144"/>
        <v>RS RETAINER</v>
      </c>
      <c r="H636" s="7">
        <f t="shared" si="145"/>
        <v>107.39999999999999</v>
      </c>
      <c r="J636" s="6" t="str">
        <f t="shared" si="139"/>
        <v>1554-14</v>
      </c>
      <c r="K636" s="7" t="str">
        <f t="shared" si="146"/>
        <v>RS RETAINER</v>
      </c>
      <c r="L636" s="7">
        <f t="shared" si="147"/>
        <v>143.20000000000002</v>
      </c>
      <c r="N636" s="8" t="s">
        <v>1639</v>
      </c>
      <c r="O636" s="9" t="s">
        <v>2634</v>
      </c>
      <c r="P636" s="9">
        <v>179</v>
      </c>
      <c r="R636" s="10" t="str">
        <f t="shared" si="148"/>
        <v>1554-14</v>
      </c>
      <c r="S636" s="11">
        <f>VLOOKUP(R636,'정형공정 적용리스트'!$A:$D,3,FALSE)</f>
        <v>179</v>
      </c>
      <c r="T636" s="11">
        <f t="shared" si="150"/>
        <v>143.20000000000002</v>
      </c>
    </row>
    <row r="637" spans="2:20">
      <c r="B637" s="6" t="str">
        <f t="shared" si="140"/>
        <v>1554-35</v>
      </c>
      <c r="C637" s="7" t="str">
        <f t="shared" si="141"/>
        <v>RS RETAINER</v>
      </c>
      <c r="D637" s="7">
        <f t="shared" si="142"/>
        <v>89.5</v>
      </c>
      <c r="F637" s="6" t="str">
        <f t="shared" si="143"/>
        <v>1554-35</v>
      </c>
      <c r="G637" s="7" t="str">
        <f t="shared" si="144"/>
        <v>RS RETAINER</v>
      </c>
      <c r="H637" s="7">
        <f t="shared" si="145"/>
        <v>107.39999999999999</v>
      </c>
      <c r="J637" s="6" t="str">
        <f t="shared" si="139"/>
        <v>1554-35</v>
      </c>
      <c r="K637" s="7" t="str">
        <f t="shared" si="146"/>
        <v>RS RETAINER</v>
      </c>
      <c r="L637" s="7">
        <f t="shared" si="147"/>
        <v>143.20000000000002</v>
      </c>
      <c r="N637" s="8" t="s">
        <v>1606</v>
      </c>
      <c r="O637" s="9" t="s">
        <v>2634</v>
      </c>
      <c r="P637" s="9">
        <v>179</v>
      </c>
      <c r="R637" s="10" t="str">
        <f t="shared" si="148"/>
        <v>1554-35</v>
      </c>
      <c r="S637" s="11">
        <f>VLOOKUP(R637,'정형공정 적용리스트'!$A:$D,3,FALSE)</f>
        <v>179</v>
      </c>
      <c r="T637" s="11">
        <f t="shared" si="150"/>
        <v>143.20000000000002</v>
      </c>
    </row>
    <row r="638" spans="2:20">
      <c r="B638" s="6" t="str">
        <f t="shared" si="140"/>
        <v>1611-00</v>
      </c>
      <c r="C638" s="7" t="str">
        <f t="shared" si="141"/>
        <v>REB,RETAINER</v>
      </c>
      <c r="D638" s="7">
        <f t="shared" si="142"/>
        <v>84.5</v>
      </c>
      <c r="F638" s="6" t="str">
        <f t="shared" si="143"/>
        <v>1611-00</v>
      </c>
      <c r="G638" s="7" t="str">
        <f t="shared" si="144"/>
        <v>REB,RETAINER</v>
      </c>
      <c r="H638" s="7">
        <f t="shared" si="145"/>
        <v>101.39999999999999</v>
      </c>
      <c r="J638" s="6" t="str">
        <f t="shared" si="139"/>
        <v>1611-00</v>
      </c>
      <c r="K638" s="7" t="str">
        <f t="shared" si="146"/>
        <v>REB,RETAINER</v>
      </c>
      <c r="L638" s="7">
        <f t="shared" si="147"/>
        <v>135.20000000000002</v>
      </c>
      <c r="N638" s="8" t="s">
        <v>479</v>
      </c>
      <c r="O638" s="9" t="s">
        <v>2155</v>
      </c>
      <c r="P638" s="9">
        <v>169</v>
      </c>
      <c r="R638" s="10" t="str">
        <f t="shared" si="148"/>
        <v>1611-00</v>
      </c>
      <c r="S638" s="11">
        <f>VLOOKUP(R638,'정형공정 적용리스트'!$A:$D,3,FALSE)</f>
        <v>169</v>
      </c>
      <c r="T638" s="11">
        <f t="shared" si="150"/>
        <v>135.20000000000002</v>
      </c>
    </row>
    <row r="639" spans="2:20">
      <c r="B639" s="6" t="str">
        <f t="shared" si="140"/>
        <v>1673-03</v>
      </c>
      <c r="C639" s="7" t="str">
        <f t="shared" si="141"/>
        <v>RS RETAINER</v>
      </c>
      <c r="D639" s="7">
        <f t="shared" si="142"/>
        <v>82.5</v>
      </c>
      <c r="F639" s="6" t="str">
        <f t="shared" si="143"/>
        <v>1673-03</v>
      </c>
      <c r="G639" s="7" t="str">
        <f t="shared" si="144"/>
        <v>RS RETAINER</v>
      </c>
      <c r="H639" s="7">
        <f t="shared" si="145"/>
        <v>99</v>
      </c>
      <c r="J639" s="6" t="str">
        <f t="shared" si="139"/>
        <v>1673-03</v>
      </c>
      <c r="K639" s="7" t="str">
        <f t="shared" si="146"/>
        <v>RS RETAINER</v>
      </c>
      <c r="L639" s="7">
        <f t="shared" si="147"/>
        <v>132</v>
      </c>
      <c r="N639" s="8" t="s">
        <v>1678</v>
      </c>
      <c r="O639" s="9" t="s">
        <v>2634</v>
      </c>
      <c r="P639" s="9">
        <v>165</v>
      </c>
      <c r="R639" s="10" t="str">
        <f t="shared" si="148"/>
        <v>1673-03</v>
      </c>
      <c r="S639" s="11">
        <f>VLOOKUP(R639,'정형공정 적용리스트'!$A:$D,3,FALSE)</f>
        <v>165</v>
      </c>
      <c r="T639" s="11">
        <f t="shared" si="150"/>
        <v>132</v>
      </c>
    </row>
    <row r="640" spans="2:20">
      <c r="B640" s="6" t="str">
        <f t="shared" si="140"/>
        <v>1673-03</v>
      </c>
      <c r="C640" s="7" t="str">
        <f t="shared" si="141"/>
        <v>RS RETAINER</v>
      </c>
      <c r="D640" s="7">
        <f t="shared" si="142"/>
        <v>82.5</v>
      </c>
      <c r="F640" s="6" t="str">
        <f t="shared" si="143"/>
        <v>1673-03</v>
      </c>
      <c r="G640" s="7" t="str">
        <f t="shared" si="144"/>
        <v>RS RETAINER</v>
      </c>
      <c r="H640" s="7">
        <f t="shared" si="145"/>
        <v>99</v>
      </c>
      <c r="J640" s="6" t="str">
        <f t="shared" si="139"/>
        <v>1673-03</v>
      </c>
      <c r="K640" s="7" t="str">
        <f t="shared" si="146"/>
        <v>RS RETAINER</v>
      </c>
      <c r="L640" s="7">
        <f t="shared" si="147"/>
        <v>132</v>
      </c>
      <c r="N640" s="8" t="s">
        <v>1678</v>
      </c>
      <c r="O640" s="9" t="s">
        <v>2634</v>
      </c>
      <c r="P640" s="9">
        <v>165</v>
      </c>
      <c r="R640" s="10" t="str">
        <f t="shared" si="148"/>
        <v>1673-03</v>
      </c>
      <c r="S640" s="11">
        <f>VLOOKUP(R640,'정형공정 적용리스트'!$A:$D,3,FALSE)</f>
        <v>165</v>
      </c>
      <c r="T640" s="11">
        <f t="shared" si="150"/>
        <v>132</v>
      </c>
    </row>
    <row r="641" spans="2:20">
      <c r="B641" s="6" t="str">
        <f t="shared" si="140"/>
        <v>1734-07</v>
      </c>
      <c r="C641" s="7" t="str">
        <f t="shared" si="141"/>
        <v>RS RETAINER</v>
      </c>
      <c r="D641" s="7">
        <f t="shared" si="142"/>
        <v>90</v>
      </c>
      <c r="F641" s="6" t="str">
        <f t="shared" si="143"/>
        <v>1734-07</v>
      </c>
      <c r="G641" s="7" t="str">
        <f t="shared" si="144"/>
        <v>RS RETAINER</v>
      </c>
      <c r="H641" s="7">
        <f t="shared" si="145"/>
        <v>108</v>
      </c>
      <c r="J641" s="6" t="str">
        <f t="shared" si="139"/>
        <v>1734-07</v>
      </c>
      <c r="K641" s="7" t="str">
        <f t="shared" si="146"/>
        <v>RS RETAINER</v>
      </c>
      <c r="L641" s="7">
        <f t="shared" si="147"/>
        <v>144</v>
      </c>
      <c r="N641" s="8" t="s">
        <v>1684</v>
      </c>
      <c r="O641" s="9" t="s">
        <v>2634</v>
      </c>
      <c r="P641" s="9">
        <v>180</v>
      </c>
      <c r="R641" s="10" t="str">
        <f t="shared" si="148"/>
        <v>1734-07</v>
      </c>
      <c r="S641" s="11">
        <f>VLOOKUP(R641,'정형공정 적용리스트'!$A:$D,3,FALSE)</f>
        <v>180</v>
      </c>
      <c r="T641" s="11">
        <f t="shared" si="150"/>
        <v>144</v>
      </c>
    </row>
    <row r="642" spans="2:20">
      <c r="B642" s="6" t="str">
        <f t="shared" si="140"/>
        <v>1792-08</v>
      </c>
      <c r="C642" s="7" t="str">
        <f t="shared" si="141"/>
        <v>REB,RETAINER</v>
      </c>
      <c r="D642" s="7">
        <f t="shared" si="142"/>
        <v>89.5</v>
      </c>
      <c r="F642" s="6" t="str">
        <f t="shared" si="143"/>
        <v>1792-08</v>
      </c>
      <c r="G642" s="7" t="str">
        <f t="shared" si="144"/>
        <v>REB,RETAINER</v>
      </c>
      <c r="H642" s="7">
        <f t="shared" si="145"/>
        <v>107.39999999999999</v>
      </c>
      <c r="J642" s="6" t="str">
        <f t="shared" si="139"/>
        <v>1792-08</v>
      </c>
      <c r="K642" s="7" t="str">
        <f t="shared" si="146"/>
        <v>REB,RETAINER</v>
      </c>
      <c r="L642" s="7">
        <f t="shared" si="147"/>
        <v>143.20000000000002</v>
      </c>
      <c r="N642" s="8" t="s">
        <v>1875</v>
      </c>
      <c r="O642" s="9" t="s">
        <v>2155</v>
      </c>
      <c r="P642" s="9">
        <v>179</v>
      </c>
      <c r="R642" s="10" t="str">
        <f t="shared" si="148"/>
        <v>1792-08</v>
      </c>
      <c r="S642" s="11">
        <f>VLOOKUP(R642,'정형공정 적용리스트'!$A:$D,3,FALSE)</f>
        <v>179</v>
      </c>
      <c r="T642" s="11">
        <f t="shared" si="150"/>
        <v>143.20000000000002</v>
      </c>
    </row>
    <row r="643" spans="2:20">
      <c r="B643" s="6" t="str">
        <f t="shared" si="140"/>
        <v>1817-01</v>
      </c>
      <c r="C643" s="7" t="str">
        <f t="shared" si="141"/>
        <v>REB,RETAINER</v>
      </c>
      <c r="D643" s="7">
        <f t="shared" si="142"/>
        <v>90</v>
      </c>
      <c r="F643" s="6" t="str">
        <f t="shared" si="143"/>
        <v>1817-01</v>
      </c>
      <c r="G643" s="7" t="str">
        <f t="shared" si="144"/>
        <v>REB,RETAINER</v>
      </c>
      <c r="H643" s="7">
        <f t="shared" si="145"/>
        <v>108</v>
      </c>
      <c r="J643" s="6" t="str">
        <f t="shared" si="139"/>
        <v>1817-01</v>
      </c>
      <c r="K643" s="7" t="str">
        <f t="shared" si="146"/>
        <v>REB,RETAINER</v>
      </c>
      <c r="L643" s="7">
        <f t="shared" si="147"/>
        <v>144</v>
      </c>
      <c r="N643" s="8" t="s">
        <v>1757</v>
      </c>
      <c r="O643" s="9" t="s">
        <v>2155</v>
      </c>
      <c r="P643" s="9">
        <v>180</v>
      </c>
      <c r="R643" s="10" t="str">
        <f t="shared" si="148"/>
        <v>1817-01</v>
      </c>
      <c r="S643" s="11">
        <f>VLOOKUP(R643,'정형공정 적용리스트'!$A:$D,3,FALSE)</f>
        <v>180</v>
      </c>
      <c r="T643" s="11">
        <f t="shared" si="150"/>
        <v>144</v>
      </c>
    </row>
    <row r="644" spans="2:20">
      <c r="B644" s="6" t="str">
        <f t="shared" si="140"/>
        <v>1818-00</v>
      </c>
      <c r="C644" s="7" t="str">
        <f t="shared" si="141"/>
        <v>REB,RETAINER</v>
      </c>
      <c r="D644" s="7">
        <f t="shared" si="142"/>
        <v>90</v>
      </c>
      <c r="F644" s="6" t="str">
        <f t="shared" si="143"/>
        <v>1818-00</v>
      </c>
      <c r="G644" s="7" t="str">
        <f t="shared" si="144"/>
        <v>REB,RETAINER</v>
      </c>
      <c r="H644" s="7">
        <f t="shared" si="145"/>
        <v>108</v>
      </c>
      <c r="J644" s="6" t="str">
        <f t="shared" ref="J644:J707" si="151">+R644</f>
        <v>1818-00</v>
      </c>
      <c r="K644" s="7" t="str">
        <f t="shared" si="146"/>
        <v>REB,RETAINER</v>
      </c>
      <c r="L644" s="7">
        <f t="shared" si="147"/>
        <v>144</v>
      </c>
      <c r="N644" s="8" t="s">
        <v>1758</v>
      </c>
      <c r="O644" s="9" t="s">
        <v>2155</v>
      </c>
      <c r="P644" s="9">
        <v>180</v>
      </c>
      <c r="R644" s="10" t="str">
        <f t="shared" si="148"/>
        <v>1818-00</v>
      </c>
      <c r="S644" s="11">
        <f>VLOOKUP(R644,'정형공정 적용리스트'!$A:$D,3,FALSE)</f>
        <v>180</v>
      </c>
      <c r="T644" s="11">
        <f t="shared" si="150"/>
        <v>144</v>
      </c>
    </row>
    <row r="645" spans="2:20">
      <c r="B645" s="6" t="str">
        <f t="shared" ref="B645:B708" si="152">+N645</f>
        <v>1819-00</v>
      </c>
      <c r="C645" s="7" t="str">
        <f t="shared" ref="C645:C708" si="153">+O645</f>
        <v>REB,RETAINER</v>
      </c>
      <c r="D645" s="7">
        <f t="shared" ref="D645:D708" si="154">+IF(L645=$V$1,P645*0.6,P645*0.5)</f>
        <v>90</v>
      </c>
      <c r="F645" s="6" t="str">
        <f t="shared" ref="F645:F708" si="155">+N645</f>
        <v>1819-00</v>
      </c>
      <c r="G645" s="7" t="str">
        <f t="shared" ref="G645:G708" si="156">+O645</f>
        <v>REB,RETAINER</v>
      </c>
      <c r="H645" s="7">
        <f t="shared" ref="H645:H708" si="157">IF(T645=$V$1,P645*0.8,P645*0.6)</f>
        <v>108</v>
      </c>
      <c r="J645" s="6" t="str">
        <f t="shared" si="151"/>
        <v>1819-00</v>
      </c>
      <c r="K645" s="7" t="str">
        <f t="shared" ref="K645:K708" si="158">+O645</f>
        <v>REB,RETAINER</v>
      </c>
      <c r="L645" s="7">
        <f t="shared" ref="L645:L708" si="159">T645</f>
        <v>144</v>
      </c>
      <c r="N645" s="8" t="s">
        <v>1759</v>
      </c>
      <c r="O645" s="9" t="s">
        <v>2155</v>
      </c>
      <c r="P645" s="9">
        <v>180</v>
      </c>
      <c r="R645" s="10" t="str">
        <f t="shared" si="148"/>
        <v>1819-00</v>
      </c>
      <c r="S645" s="11">
        <f>VLOOKUP(R645,'정형공정 적용리스트'!$A:$D,3,FALSE)</f>
        <v>180</v>
      </c>
      <c r="T645" s="11">
        <f t="shared" si="150"/>
        <v>144</v>
      </c>
    </row>
    <row r="646" spans="2:20">
      <c r="B646" s="6" t="str">
        <f t="shared" si="152"/>
        <v>1820-01</v>
      </c>
      <c r="C646" s="7" t="str">
        <f t="shared" si="153"/>
        <v>REB,RETAINER</v>
      </c>
      <c r="D646" s="7">
        <f t="shared" si="154"/>
        <v>90</v>
      </c>
      <c r="F646" s="6" t="str">
        <f t="shared" si="155"/>
        <v>1820-01</v>
      </c>
      <c r="G646" s="7" t="str">
        <f t="shared" si="156"/>
        <v>REB,RETAINER</v>
      </c>
      <c r="H646" s="7">
        <f t="shared" si="157"/>
        <v>108</v>
      </c>
      <c r="J646" s="6" t="str">
        <f t="shared" si="151"/>
        <v>1820-01</v>
      </c>
      <c r="K646" s="7" t="str">
        <f t="shared" si="158"/>
        <v>REB,RETAINER</v>
      </c>
      <c r="L646" s="7">
        <f t="shared" si="159"/>
        <v>144</v>
      </c>
      <c r="N646" s="8" t="s">
        <v>1760</v>
      </c>
      <c r="O646" s="9" t="s">
        <v>2155</v>
      </c>
      <c r="P646" s="9">
        <v>180</v>
      </c>
      <c r="R646" s="10" t="str">
        <f t="shared" ref="R646:R709" si="160">+N646</f>
        <v>1820-01</v>
      </c>
      <c r="S646" s="11">
        <f>VLOOKUP(R646,'정형공정 적용리스트'!$A:$D,3,FALSE)</f>
        <v>180</v>
      </c>
      <c r="T646" s="11">
        <f t="shared" ref="T646:T654" si="161">IF(S646&gt;0,S646*0.8,"O")</f>
        <v>144</v>
      </c>
    </row>
    <row r="647" spans="2:20">
      <c r="B647" s="6" t="str">
        <f t="shared" si="152"/>
        <v>1831-01</v>
      </c>
      <c r="C647" s="7" t="str">
        <f t="shared" si="153"/>
        <v>BODY RETAINER</v>
      </c>
      <c r="D647" s="7">
        <f t="shared" si="154"/>
        <v>90</v>
      </c>
      <c r="F647" s="6" t="str">
        <f t="shared" si="155"/>
        <v>1831-01</v>
      </c>
      <c r="G647" s="7" t="str">
        <f t="shared" si="156"/>
        <v>BODY RETAINER</v>
      </c>
      <c r="H647" s="7">
        <f t="shared" si="157"/>
        <v>108</v>
      </c>
      <c r="J647" s="6" t="str">
        <f t="shared" si="151"/>
        <v>1831-01</v>
      </c>
      <c r="K647" s="7" t="str">
        <f t="shared" si="158"/>
        <v>BODY RETAINER</v>
      </c>
      <c r="L647" s="7">
        <f t="shared" si="159"/>
        <v>144</v>
      </c>
      <c r="N647" s="8" t="s">
        <v>1600</v>
      </c>
      <c r="O647" s="9" t="s">
        <v>2162</v>
      </c>
      <c r="P647" s="9">
        <v>180</v>
      </c>
      <c r="R647" s="10" t="str">
        <f t="shared" si="160"/>
        <v>1831-01</v>
      </c>
      <c r="S647" s="11">
        <f>VLOOKUP(R647,'정형공정 적용리스트'!$A:$D,3,FALSE)</f>
        <v>180</v>
      </c>
      <c r="T647" s="11">
        <f t="shared" si="161"/>
        <v>144</v>
      </c>
    </row>
    <row r="648" spans="2:20">
      <c r="B648" s="6" t="str">
        <f t="shared" si="152"/>
        <v>1831-07</v>
      </c>
      <c r="C648" s="7" t="str">
        <f t="shared" si="153"/>
        <v>BODY RETAINER</v>
      </c>
      <c r="D648" s="7">
        <f t="shared" si="154"/>
        <v>90</v>
      </c>
      <c r="F648" s="6" t="str">
        <f t="shared" si="155"/>
        <v>1831-07</v>
      </c>
      <c r="G648" s="7" t="str">
        <f t="shared" si="156"/>
        <v>BODY RETAINER</v>
      </c>
      <c r="H648" s="7">
        <f t="shared" si="157"/>
        <v>108</v>
      </c>
      <c r="J648" s="6" t="str">
        <f t="shared" si="151"/>
        <v>1831-07</v>
      </c>
      <c r="K648" s="7" t="str">
        <f t="shared" si="158"/>
        <v>BODY RETAINER</v>
      </c>
      <c r="L648" s="7">
        <f t="shared" si="159"/>
        <v>144</v>
      </c>
      <c r="N648" s="8" t="s">
        <v>1880</v>
      </c>
      <c r="O648" s="9" t="s">
        <v>2162</v>
      </c>
      <c r="P648" s="9">
        <v>180</v>
      </c>
      <c r="R648" s="10" t="str">
        <f t="shared" si="160"/>
        <v>1831-07</v>
      </c>
      <c r="S648" s="11">
        <f>VLOOKUP(R648,'정형공정 적용리스트'!$A:$D,3,FALSE)</f>
        <v>180</v>
      </c>
      <c r="T648" s="11">
        <f t="shared" si="161"/>
        <v>144</v>
      </c>
    </row>
    <row r="649" spans="2:20">
      <c r="B649" s="6" t="str">
        <f t="shared" si="152"/>
        <v>1831-11</v>
      </c>
      <c r="C649" s="7" t="str">
        <f t="shared" si="153"/>
        <v>BODY RETAINER</v>
      </c>
      <c r="D649" s="7">
        <f t="shared" si="154"/>
        <v>90</v>
      </c>
      <c r="F649" s="6" t="str">
        <f t="shared" si="155"/>
        <v>1831-11</v>
      </c>
      <c r="G649" s="7" t="str">
        <f t="shared" si="156"/>
        <v>BODY RETAINER</v>
      </c>
      <c r="H649" s="7">
        <f t="shared" si="157"/>
        <v>108</v>
      </c>
      <c r="J649" s="6" t="str">
        <f t="shared" si="151"/>
        <v>1831-11</v>
      </c>
      <c r="K649" s="7" t="str">
        <f t="shared" si="158"/>
        <v>BODY RETAINER</v>
      </c>
      <c r="L649" s="7">
        <f t="shared" si="159"/>
        <v>144</v>
      </c>
      <c r="N649" s="8" t="s">
        <v>2779</v>
      </c>
      <c r="O649" s="9" t="s">
        <v>2162</v>
      </c>
      <c r="P649" s="9">
        <v>180</v>
      </c>
      <c r="R649" s="10" t="str">
        <f t="shared" si="160"/>
        <v>1831-11</v>
      </c>
      <c r="S649" s="11">
        <f>VLOOKUP(R649,'정형공정 적용리스트'!$A:$D,3,FALSE)</f>
        <v>180</v>
      </c>
      <c r="T649" s="11">
        <f t="shared" si="161"/>
        <v>144</v>
      </c>
    </row>
    <row r="650" spans="2:20">
      <c r="B650" s="6" t="str">
        <f t="shared" si="152"/>
        <v>1831-13</v>
      </c>
      <c r="C650" s="7" t="str">
        <f t="shared" si="153"/>
        <v>BODY RETAINER</v>
      </c>
      <c r="D650" s="7">
        <f t="shared" si="154"/>
        <v>90</v>
      </c>
      <c r="F650" s="6" t="str">
        <f t="shared" si="155"/>
        <v>1831-13</v>
      </c>
      <c r="G650" s="7" t="str">
        <f t="shared" si="156"/>
        <v>BODY RETAINER</v>
      </c>
      <c r="H650" s="7">
        <f t="shared" si="157"/>
        <v>108</v>
      </c>
      <c r="J650" s="6" t="str">
        <f t="shared" si="151"/>
        <v>1831-13</v>
      </c>
      <c r="K650" s="7" t="str">
        <f t="shared" si="158"/>
        <v>BODY RETAINER</v>
      </c>
      <c r="L650" s="7">
        <f t="shared" si="159"/>
        <v>144</v>
      </c>
      <c r="N650" s="8" t="s">
        <v>2781</v>
      </c>
      <c r="O650" s="9" t="s">
        <v>2162</v>
      </c>
      <c r="P650" s="9">
        <v>180</v>
      </c>
      <c r="R650" s="10" t="str">
        <f t="shared" si="160"/>
        <v>1831-13</v>
      </c>
      <c r="S650" s="11">
        <f>VLOOKUP(R650,'정형공정 적용리스트'!$A:$D,3,FALSE)</f>
        <v>180</v>
      </c>
      <c r="T650" s="11">
        <f t="shared" si="161"/>
        <v>144</v>
      </c>
    </row>
    <row r="651" spans="2:20">
      <c r="B651" s="6" t="str">
        <f t="shared" si="152"/>
        <v>2077-05</v>
      </c>
      <c r="C651" s="7" t="str">
        <f t="shared" si="153"/>
        <v>BODY RETAINER</v>
      </c>
      <c r="D651" s="7">
        <f t="shared" si="154"/>
        <v>88.5</v>
      </c>
      <c r="F651" s="6" t="str">
        <f t="shared" si="155"/>
        <v>2077-05</v>
      </c>
      <c r="G651" s="7" t="str">
        <f t="shared" si="156"/>
        <v>BODY RETAINER</v>
      </c>
      <c r="H651" s="7">
        <f t="shared" si="157"/>
        <v>106.2</v>
      </c>
      <c r="J651" s="6" t="str">
        <f t="shared" si="151"/>
        <v>2077-05</v>
      </c>
      <c r="K651" s="7" t="str">
        <f t="shared" si="158"/>
        <v>BODY RETAINER</v>
      </c>
      <c r="L651" s="7">
        <f t="shared" si="159"/>
        <v>141.6</v>
      </c>
      <c r="N651" s="8" t="s">
        <v>2655</v>
      </c>
      <c r="O651" s="9" t="s">
        <v>2162</v>
      </c>
      <c r="P651" s="9">
        <v>177</v>
      </c>
      <c r="R651" s="10" t="str">
        <f t="shared" si="160"/>
        <v>2077-05</v>
      </c>
      <c r="S651" s="11">
        <f>VLOOKUP(R651,'정형공정 적용리스트'!$A:$D,3,FALSE)</f>
        <v>177</v>
      </c>
      <c r="T651" s="11">
        <f t="shared" si="161"/>
        <v>141.6</v>
      </c>
    </row>
    <row r="652" spans="2:20">
      <c r="B652" s="6" t="str">
        <f t="shared" si="152"/>
        <v>2077-09</v>
      </c>
      <c r="C652" s="7" t="str">
        <f t="shared" si="153"/>
        <v>BODY RETAINER</v>
      </c>
      <c r="D652" s="7">
        <f t="shared" si="154"/>
        <v>90</v>
      </c>
      <c r="F652" s="6" t="str">
        <f t="shared" si="155"/>
        <v>2077-09</v>
      </c>
      <c r="G652" s="7" t="str">
        <f t="shared" si="156"/>
        <v>BODY RETAINER</v>
      </c>
      <c r="H652" s="7">
        <f t="shared" si="157"/>
        <v>108</v>
      </c>
      <c r="J652" s="6" t="str">
        <f t="shared" si="151"/>
        <v>2077-09</v>
      </c>
      <c r="K652" s="7" t="str">
        <f t="shared" si="158"/>
        <v>BODY RETAINER</v>
      </c>
      <c r="L652" s="7">
        <f t="shared" si="159"/>
        <v>144</v>
      </c>
      <c r="N652" s="8" t="s">
        <v>2552</v>
      </c>
      <c r="O652" s="9" t="s">
        <v>2162</v>
      </c>
      <c r="P652" s="9">
        <v>180</v>
      </c>
      <c r="R652" s="10" t="str">
        <f t="shared" si="160"/>
        <v>2077-09</v>
      </c>
      <c r="S652" s="11">
        <f>VLOOKUP(R652,'정형공정 적용리스트'!$A:$D,3,FALSE)</f>
        <v>180</v>
      </c>
      <c r="T652" s="11">
        <f t="shared" si="161"/>
        <v>144</v>
      </c>
    </row>
    <row r="653" spans="2:20">
      <c r="B653" s="6" t="str">
        <f t="shared" si="152"/>
        <v>449-00</v>
      </c>
      <c r="C653" s="7" t="str">
        <f t="shared" si="153"/>
        <v>BODY</v>
      </c>
      <c r="D653" s="7">
        <f t="shared" si="154"/>
        <v>67</v>
      </c>
      <c r="F653" s="6" t="str">
        <f t="shared" si="155"/>
        <v>449-00</v>
      </c>
      <c r="G653" s="7" t="str">
        <f t="shared" si="156"/>
        <v>BODY</v>
      </c>
      <c r="H653" s="7">
        <f t="shared" si="157"/>
        <v>80.399999999999991</v>
      </c>
      <c r="J653" s="6" t="str">
        <f t="shared" si="151"/>
        <v>449-00</v>
      </c>
      <c r="K653" s="7" t="str">
        <f t="shared" si="158"/>
        <v>BODY</v>
      </c>
      <c r="L653" s="7">
        <f t="shared" si="159"/>
        <v>107.2</v>
      </c>
      <c r="N653" s="8" t="s">
        <v>274</v>
      </c>
      <c r="O653" s="9" t="s">
        <v>2156</v>
      </c>
      <c r="P653" s="9">
        <v>134</v>
      </c>
      <c r="R653" s="10" t="str">
        <f t="shared" si="160"/>
        <v>449-00</v>
      </c>
      <c r="S653" s="11">
        <f>VLOOKUP(R653,'정형공정 적용리스트'!$A:$D,3,FALSE)</f>
        <v>134</v>
      </c>
      <c r="T653" s="11">
        <f t="shared" si="161"/>
        <v>107.2</v>
      </c>
    </row>
    <row r="654" spans="2:20">
      <c r="B654" s="6" t="str">
        <f t="shared" si="152"/>
        <v>661-12</v>
      </c>
      <c r="C654" s="7" t="str">
        <f t="shared" si="153"/>
        <v>BODY</v>
      </c>
      <c r="D654" s="7">
        <f t="shared" si="154"/>
        <v>89.5</v>
      </c>
      <c r="F654" s="6" t="str">
        <f t="shared" si="155"/>
        <v>661-12</v>
      </c>
      <c r="G654" s="7" t="str">
        <f t="shared" si="156"/>
        <v>BODY</v>
      </c>
      <c r="H654" s="7">
        <f t="shared" si="157"/>
        <v>107.39999999999999</v>
      </c>
      <c r="J654" s="6" t="str">
        <f t="shared" si="151"/>
        <v>661-12</v>
      </c>
      <c r="K654" s="7" t="str">
        <f t="shared" si="158"/>
        <v>BODY</v>
      </c>
      <c r="L654" s="7">
        <f t="shared" si="159"/>
        <v>143.20000000000002</v>
      </c>
      <c r="N654" s="8" t="s">
        <v>48</v>
      </c>
      <c r="O654" s="9" t="s">
        <v>2156</v>
      </c>
      <c r="P654" s="9">
        <v>179</v>
      </c>
      <c r="R654" s="10" t="str">
        <f t="shared" si="160"/>
        <v>661-12</v>
      </c>
      <c r="S654" s="11">
        <f>VLOOKUP(R654,'정형공정 적용리스트'!$A:$D,3,FALSE)</f>
        <v>179</v>
      </c>
      <c r="T654" s="11">
        <f t="shared" si="161"/>
        <v>143.20000000000002</v>
      </c>
    </row>
    <row r="655" spans="2:20">
      <c r="B655" s="6" t="str">
        <f t="shared" si="152"/>
        <v>674-04</v>
      </c>
      <c r="C655" s="7" t="str">
        <f t="shared" si="153"/>
        <v>REB,RETAINER</v>
      </c>
      <c r="D655" s="7">
        <f t="shared" si="154"/>
        <v>90</v>
      </c>
      <c r="F655" s="6" t="str">
        <f t="shared" si="155"/>
        <v>674-04</v>
      </c>
      <c r="G655" s="7" t="str">
        <f t="shared" si="156"/>
        <v>REB,RETAINER</v>
      </c>
      <c r="H655" s="7">
        <f t="shared" si="157"/>
        <v>108</v>
      </c>
      <c r="J655" s="6" t="str">
        <f t="shared" si="151"/>
        <v>674-04</v>
      </c>
      <c r="K655" s="7" t="str">
        <f t="shared" si="158"/>
        <v>REB,RETAINER</v>
      </c>
      <c r="L655" s="7">
        <f t="shared" si="159"/>
        <v>144</v>
      </c>
      <c r="N655" s="8" t="s">
        <v>654</v>
      </c>
      <c r="O655" s="9" t="s">
        <v>2155</v>
      </c>
      <c r="P655" s="9">
        <v>180</v>
      </c>
      <c r="R655" s="10" t="str">
        <f t="shared" si="160"/>
        <v>674-04</v>
      </c>
      <c r="S655" s="11">
        <f>VLOOKUP(R655,'정형공정 적용리스트'!$A:$D,3,FALSE)</f>
        <v>180</v>
      </c>
      <c r="T655" s="11">
        <f t="shared" ref="T655:T709" si="162">IF(S655&gt;0,S655*0.8,"O")</f>
        <v>144</v>
      </c>
    </row>
    <row r="656" spans="2:20">
      <c r="B656" s="6" t="str">
        <f t="shared" si="152"/>
        <v>787-01</v>
      </c>
      <c r="C656" s="7" t="str">
        <f t="shared" si="153"/>
        <v>BODY</v>
      </c>
      <c r="D656" s="7">
        <f t="shared" si="154"/>
        <v>86</v>
      </c>
      <c r="F656" s="6" t="str">
        <f t="shared" si="155"/>
        <v>787-01</v>
      </c>
      <c r="G656" s="7" t="str">
        <f t="shared" si="156"/>
        <v>BODY</v>
      </c>
      <c r="H656" s="7">
        <f t="shared" si="157"/>
        <v>103.2</v>
      </c>
      <c r="J656" s="6" t="str">
        <f t="shared" si="151"/>
        <v>787-01</v>
      </c>
      <c r="K656" s="7" t="str">
        <f t="shared" si="158"/>
        <v>BODY</v>
      </c>
      <c r="L656" s="7">
        <f t="shared" si="159"/>
        <v>137.6</v>
      </c>
      <c r="N656" s="8" t="s">
        <v>759</v>
      </c>
      <c r="O656" s="9" t="s">
        <v>2156</v>
      </c>
      <c r="P656" s="9">
        <v>172</v>
      </c>
      <c r="R656" s="10" t="str">
        <f t="shared" si="160"/>
        <v>787-01</v>
      </c>
      <c r="S656" s="11">
        <f>VLOOKUP(R656,'정형공정 적용리스트'!$A:$D,3,FALSE)</f>
        <v>172</v>
      </c>
      <c r="T656" s="11">
        <f t="shared" si="162"/>
        <v>137.6</v>
      </c>
    </row>
    <row r="657" spans="2:20">
      <c r="B657" s="6" t="str">
        <f t="shared" si="152"/>
        <v>861-08</v>
      </c>
      <c r="C657" s="7" t="str">
        <f t="shared" si="153"/>
        <v>BODY</v>
      </c>
      <c r="D657" s="7">
        <f t="shared" si="154"/>
        <v>90</v>
      </c>
      <c r="F657" s="6" t="str">
        <f t="shared" si="155"/>
        <v>861-08</v>
      </c>
      <c r="G657" s="7" t="str">
        <f t="shared" si="156"/>
        <v>BODY</v>
      </c>
      <c r="H657" s="7">
        <f t="shared" si="157"/>
        <v>108</v>
      </c>
      <c r="J657" s="6" t="str">
        <f t="shared" si="151"/>
        <v>861-08</v>
      </c>
      <c r="K657" s="7" t="str">
        <f t="shared" si="158"/>
        <v>BODY</v>
      </c>
      <c r="L657" s="7">
        <f t="shared" si="159"/>
        <v>144</v>
      </c>
      <c r="N657" s="8" t="s">
        <v>859</v>
      </c>
      <c r="O657" s="9" t="s">
        <v>2156</v>
      </c>
      <c r="P657" s="9">
        <v>180</v>
      </c>
      <c r="R657" s="10" t="str">
        <f t="shared" si="160"/>
        <v>861-08</v>
      </c>
      <c r="S657" s="11">
        <f>VLOOKUP(R657,'정형공정 적용리스트'!$A:$D,3,FALSE)</f>
        <v>180</v>
      </c>
      <c r="T657" s="11">
        <f t="shared" si="162"/>
        <v>144</v>
      </c>
    </row>
    <row r="658" spans="2:20">
      <c r="B658" s="6" t="str">
        <f t="shared" si="152"/>
        <v>871-00</v>
      </c>
      <c r="C658" s="7" t="str">
        <f t="shared" si="153"/>
        <v>SEAT DAMPER BODY</v>
      </c>
      <c r="D658" s="7">
        <f t="shared" si="154"/>
        <v>61</v>
      </c>
      <c r="F658" s="6" t="str">
        <f t="shared" si="155"/>
        <v>871-00</v>
      </c>
      <c r="G658" s="7" t="str">
        <f t="shared" si="156"/>
        <v>SEAT DAMPER BODY</v>
      </c>
      <c r="H658" s="7">
        <f t="shared" si="157"/>
        <v>73.2</v>
      </c>
      <c r="J658" s="6" t="str">
        <f t="shared" si="151"/>
        <v>871-00</v>
      </c>
      <c r="K658" s="7" t="str">
        <f t="shared" si="158"/>
        <v>SEAT DAMPER BODY</v>
      </c>
      <c r="L658" s="7">
        <f t="shared" si="159"/>
        <v>97.600000000000009</v>
      </c>
      <c r="N658" s="8" t="s">
        <v>875</v>
      </c>
      <c r="O658" s="9" t="s">
        <v>2175</v>
      </c>
      <c r="P658" s="9">
        <v>122</v>
      </c>
      <c r="R658" s="10" t="str">
        <f t="shared" si="160"/>
        <v>871-00</v>
      </c>
      <c r="S658" s="11">
        <f>VLOOKUP(R658,'정형공정 적용리스트'!$A:$D,3,FALSE)</f>
        <v>122</v>
      </c>
      <c r="T658" s="11">
        <f t="shared" si="162"/>
        <v>97.600000000000009</v>
      </c>
    </row>
    <row r="659" spans="2:20">
      <c r="B659" s="6" t="str">
        <f t="shared" si="152"/>
        <v>1481-03</v>
      </c>
      <c r="C659" s="7" t="str">
        <f t="shared" si="153"/>
        <v>RS RETAINER</v>
      </c>
      <c r="D659" s="7">
        <f t="shared" si="154"/>
        <v>90.5</v>
      </c>
      <c r="F659" s="6" t="str">
        <f t="shared" si="155"/>
        <v>1481-03</v>
      </c>
      <c r="G659" s="7" t="str">
        <f t="shared" si="156"/>
        <v>RS RETAINER</v>
      </c>
      <c r="H659" s="7">
        <f t="shared" si="157"/>
        <v>108.6</v>
      </c>
      <c r="J659" s="6" t="str">
        <f t="shared" si="151"/>
        <v>1481-03</v>
      </c>
      <c r="K659" s="7" t="str">
        <f t="shared" si="158"/>
        <v>RS RETAINER</v>
      </c>
      <c r="L659" s="7">
        <f t="shared" si="159"/>
        <v>144.80000000000001</v>
      </c>
      <c r="N659" s="8" t="s">
        <v>1447</v>
      </c>
      <c r="O659" s="9" t="s">
        <v>2634</v>
      </c>
      <c r="P659" s="9">
        <v>181</v>
      </c>
      <c r="R659" s="10" t="str">
        <f t="shared" si="160"/>
        <v>1481-03</v>
      </c>
      <c r="S659" s="11">
        <f>VLOOKUP(R659,'정형공정 적용리스트'!$A:$D,3,FALSE)</f>
        <v>181</v>
      </c>
      <c r="T659" s="11">
        <f t="shared" si="162"/>
        <v>144.80000000000001</v>
      </c>
    </row>
    <row r="660" spans="2:20">
      <c r="B660" s="6" t="str">
        <f t="shared" si="152"/>
        <v>1554-08</v>
      </c>
      <c r="C660" s="7" t="str">
        <f t="shared" si="153"/>
        <v>RS RETAINER</v>
      </c>
      <c r="D660" s="7">
        <f t="shared" si="154"/>
        <v>90</v>
      </c>
      <c r="F660" s="6" t="str">
        <f t="shared" si="155"/>
        <v>1554-08</v>
      </c>
      <c r="G660" s="7" t="str">
        <f t="shared" si="156"/>
        <v>RS RETAINER</v>
      </c>
      <c r="H660" s="7">
        <f t="shared" si="157"/>
        <v>108</v>
      </c>
      <c r="J660" s="6" t="str">
        <f t="shared" si="151"/>
        <v>1554-08</v>
      </c>
      <c r="K660" s="7" t="str">
        <f t="shared" si="158"/>
        <v>RS RETAINER</v>
      </c>
      <c r="L660" s="7">
        <f t="shared" si="159"/>
        <v>144</v>
      </c>
      <c r="N660" s="8" t="s">
        <v>1559</v>
      </c>
      <c r="O660" s="9" t="s">
        <v>2634</v>
      </c>
      <c r="P660" s="9">
        <v>180</v>
      </c>
      <c r="R660" s="10" t="str">
        <f t="shared" si="160"/>
        <v>1554-08</v>
      </c>
      <c r="S660" s="11">
        <f>VLOOKUP(R660,'정형공정 적용리스트'!$A:$D,3,FALSE)</f>
        <v>180</v>
      </c>
      <c r="T660" s="11">
        <f t="shared" si="162"/>
        <v>144</v>
      </c>
    </row>
    <row r="661" spans="2:20">
      <c r="B661" s="6" t="str">
        <f t="shared" si="152"/>
        <v>1554-10</v>
      </c>
      <c r="C661" s="7" t="str">
        <f t="shared" si="153"/>
        <v>RS RETAINER</v>
      </c>
      <c r="D661" s="7">
        <f t="shared" si="154"/>
        <v>87</v>
      </c>
      <c r="F661" s="6" t="str">
        <f t="shared" si="155"/>
        <v>1554-10</v>
      </c>
      <c r="G661" s="7" t="str">
        <f t="shared" si="156"/>
        <v>RS RETAINER</v>
      </c>
      <c r="H661" s="7">
        <f t="shared" si="157"/>
        <v>104.39999999999999</v>
      </c>
      <c r="J661" s="6" t="str">
        <f t="shared" si="151"/>
        <v>1554-10</v>
      </c>
      <c r="K661" s="7" t="str">
        <f t="shared" si="158"/>
        <v>RS RETAINER</v>
      </c>
      <c r="L661" s="7">
        <f t="shared" si="159"/>
        <v>139.20000000000002</v>
      </c>
      <c r="N661" s="8" t="s">
        <v>1637</v>
      </c>
      <c r="O661" s="9" t="s">
        <v>2634</v>
      </c>
      <c r="P661" s="9">
        <v>174</v>
      </c>
      <c r="R661" s="10" t="str">
        <f t="shared" si="160"/>
        <v>1554-10</v>
      </c>
      <c r="S661" s="11">
        <f>VLOOKUP(R661,'정형공정 적용리스트'!$A:$D,3,FALSE)</f>
        <v>174</v>
      </c>
      <c r="T661" s="11">
        <f t="shared" si="162"/>
        <v>139.20000000000002</v>
      </c>
    </row>
    <row r="662" spans="2:20">
      <c r="B662" s="6" t="str">
        <f t="shared" si="152"/>
        <v>1610-04</v>
      </c>
      <c r="C662" s="7" t="str">
        <f t="shared" si="153"/>
        <v>RS RETAINER</v>
      </c>
      <c r="D662" s="7">
        <f t="shared" si="154"/>
        <v>87.5</v>
      </c>
      <c r="F662" s="6" t="str">
        <f t="shared" si="155"/>
        <v>1610-04</v>
      </c>
      <c r="G662" s="7" t="str">
        <f t="shared" si="156"/>
        <v>RS RETAINER</v>
      </c>
      <c r="H662" s="7">
        <f t="shared" si="157"/>
        <v>105</v>
      </c>
      <c r="J662" s="6" t="str">
        <f t="shared" si="151"/>
        <v>1610-04</v>
      </c>
      <c r="K662" s="7" t="str">
        <f t="shared" si="158"/>
        <v>RS RETAINER</v>
      </c>
      <c r="L662" s="7">
        <f t="shared" si="159"/>
        <v>140</v>
      </c>
      <c r="N662" s="8" t="s">
        <v>1539</v>
      </c>
      <c r="O662" s="9" t="s">
        <v>2634</v>
      </c>
      <c r="P662" s="9">
        <v>175</v>
      </c>
      <c r="R662" s="10" t="str">
        <f t="shared" si="160"/>
        <v>1610-04</v>
      </c>
      <c r="S662" s="11">
        <f>VLOOKUP(R662,'정형공정 적용리스트'!$A:$D,3,FALSE)</f>
        <v>175</v>
      </c>
      <c r="T662" s="11">
        <f t="shared" si="162"/>
        <v>140</v>
      </c>
    </row>
    <row r="663" spans="2:20">
      <c r="B663" s="6" t="str">
        <f t="shared" si="152"/>
        <v>1634-04</v>
      </c>
      <c r="C663" s="7" t="str">
        <f t="shared" si="153"/>
        <v>RS RETAINER</v>
      </c>
      <c r="D663" s="7">
        <f t="shared" si="154"/>
        <v>89.5</v>
      </c>
      <c r="F663" s="6" t="str">
        <f t="shared" si="155"/>
        <v>1634-04</v>
      </c>
      <c r="G663" s="7" t="str">
        <f t="shared" si="156"/>
        <v>RS RETAINER</v>
      </c>
      <c r="H663" s="7">
        <f t="shared" si="157"/>
        <v>107.39999999999999</v>
      </c>
      <c r="J663" s="6" t="str">
        <f t="shared" si="151"/>
        <v>1634-04</v>
      </c>
      <c r="K663" s="7" t="str">
        <f t="shared" si="158"/>
        <v>RS RETAINER</v>
      </c>
      <c r="L663" s="7">
        <f t="shared" si="159"/>
        <v>143.20000000000002</v>
      </c>
      <c r="N663" s="8" t="s">
        <v>1651</v>
      </c>
      <c r="O663" s="9" t="s">
        <v>2634</v>
      </c>
      <c r="P663" s="9">
        <v>179</v>
      </c>
      <c r="R663" s="10" t="str">
        <f t="shared" si="160"/>
        <v>1634-04</v>
      </c>
      <c r="S663" s="11">
        <f>VLOOKUP(R663,'정형공정 적용리스트'!$A:$D,3,FALSE)</f>
        <v>179</v>
      </c>
      <c r="T663" s="11">
        <f t="shared" si="162"/>
        <v>143.20000000000002</v>
      </c>
    </row>
    <row r="664" spans="2:20">
      <c r="B664" s="6" t="str">
        <f t="shared" si="152"/>
        <v>1634-05</v>
      </c>
      <c r="C664" s="7" t="str">
        <f t="shared" si="153"/>
        <v>RS RETAINER</v>
      </c>
      <c r="D664" s="7">
        <f t="shared" si="154"/>
        <v>89.5</v>
      </c>
      <c r="F664" s="6" t="str">
        <f t="shared" si="155"/>
        <v>1634-05</v>
      </c>
      <c r="G664" s="7" t="str">
        <f t="shared" si="156"/>
        <v>RS RETAINER</v>
      </c>
      <c r="H664" s="7">
        <f t="shared" si="157"/>
        <v>107.39999999999999</v>
      </c>
      <c r="J664" s="6" t="str">
        <f t="shared" si="151"/>
        <v>1634-05</v>
      </c>
      <c r="K664" s="7" t="str">
        <f t="shared" si="158"/>
        <v>RS RETAINER</v>
      </c>
      <c r="L664" s="7">
        <f t="shared" si="159"/>
        <v>143.20000000000002</v>
      </c>
      <c r="N664" s="8" t="s">
        <v>1652</v>
      </c>
      <c r="O664" s="9" t="s">
        <v>2634</v>
      </c>
      <c r="P664" s="9">
        <v>179</v>
      </c>
      <c r="R664" s="10" t="str">
        <f t="shared" si="160"/>
        <v>1634-05</v>
      </c>
      <c r="S664" s="11">
        <f>VLOOKUP(R664,'정형공정 적용리스트'!$A:$D,3,FALSE)</f>
        <v>179</v>
      </c>
      <c r="T664" s="11">
        <f t="shared" si="162"/>
        <v>143.20000000000002</v>
      </c>
    </row>
    <row r="665" spans="2:20">
      <c r="B665" s="6" t="str">
        <f t="shared" si="152"/>
        <v>1634-10</v>
      </c>
      <c r="C665" s="7" t="str">
        <f t="shared" si="153"/>
        <v>RS RETAINER</v>
      </c>
      <c r="D665" s="7">
        <f t="shared" si="154"/>
        <v>90.5</v>
      </c>
      <c r="F665" s="6" t="str">
        <f t="shared" si="155"/>
        <v>1634-10</v>
      </c>
      <c r="G665" s="7" t="str">
        <f t="shared" si="156"/>
        <v>RS RETAINER</v>
      </c>
      <c r="H665" s="7">
        <f t="shared" si="157"/>
        <v>108.6</v>
      </c>
      <c r="J665" s="6" t="str">
        <f t="shared" si="151"/>
        <v>1634-10</v>
      </c>
      <c r="K665" s="7" t="str">
        <f t="shared" si="158"/>
        <v>RS RETAINER</v>
      </c>
      <c r="L665" s="7">
        <f t="shared" si="159"/>
        <v>144.80000000000001</v>
      </c>
      <c r="N665" s="8" t="s">
        <v>1654</v>
      </c>
      <c r="O665" s="9" t="s">
        <v>2634</v>
      </c>
      <c r="P665" s="9">
        <v>181</v>
      </c>
      <c r="R665" s="10" t="str">
        <f t="shared" si="160"/>
        <v>1634-10</v>
      </c>
      <c r="S665" s="11">
        <f>VLOOKUP(R665,'정형공정 적용리스트'!$A:$D,3,FALSE)</f>
        <v>181</v>
      </c>
      <c r="T665" s="11">
        <f t="shared" si="162"/>
        <v>144.80000000000001</v>
      </c>
    </row>
    <row r="666" spans="2:20">
      <c r="B666" s="6" t="str">
        <f t="shared" si="152"/>
        <v>1634-26</v>
      </c>
      <c r="C666" s="7" t="str">
        <f t="shared" si="153"/>
        <v>RS RETAINER</v>
      </c>
      <c r="D666" s="7">
        <f t="shared" si="154"/>
        <v>90.5</v>
      </c>
      <c r="F666" s="6" t="str">
        <f t="shared" si="155"/>
        <v>1634-26</v>
      </c>
      <c r="G666" s="7" t="str">
        <f t="shared" si="156"/>
        <v>RS RETAINER</v>
      </c>
      <c r="H666" s="7">
        <f t="shared" si="157"/>
        <v>108.6</v>
      </c>
      <c r="J666" s="6" t="str">
        <f t="shared" si="151"/>
        <v>1634-26</v>
      </c>
      <c r="K666" s="7" t="str">
        <f t="shared" si="158"/>
        <v>RS RETAINER</v>
      </c>
      <c r="L666" s="7">
        <f t="shared" si="159"/>
        <v>144.80000000000001</v>
      </c>
      <c r="N666" s="8" t="s">
        <v>1662</v>
      </c>
      <c r="O666" s="9" t="s">
        <v>2634</v>
      </c>
      <c r="P666" s="9">
        <v>181</v>
      </c>
      <c r="R666" s="10" t="str">
        <f t="shared" si="160"/>
        <v>1634-26</v>
      </c>
      <c r="S666" s="11">
        <f>VLOOKUP(R666,'정형공정 적용리스트'!$A:$D,3,FALSE)</f>
        <v>181</v>
      </c>
      <c r="T666" s="11">
        <f t="shared" si="162"/>
        <v>144.80000000000001</v>
      </c>
    </row>
    <row r="667" spans="2:20">
      <c r="B667" s="6" t="str">
        <f t="shared" si="152"/>
        <v>1634-32</v>
      </c>
      <c r="C667" s="7" t="str">
        <f t="shared" si="153"/>
        <v>RS RETAINER</v>
      </c>
      <c r="D667" s="7">
        <f t="shared" si="154"/>
        <v>90.5</v>
      </c>
      <c r="F667" s="6" t="str">
        <f t="shared" si="155"/>
        <v>1634-32</v>
      </c>
      <c r="G667" s="7" t="str">
        <f t="shared" si="156"/>
        <v>RS RETAINER</v>
      </c>
      <c r="H667" s="7">
        <f t="shared" si="157"/>
        <v>108.6</v>
      </c>
      <c r="J667" s="6" t="str">
        <f t="shared" si="151"/>
        <v>1634-32</v>
      </c>
      <c r="K667" s="7" t="str">
        <f t="shared" si="158"/>
        <v>RS RETAINER</v>
      </c>
      <c r="L667" s="7">
        <f t="shared" si="159"/>
        <v>144.80000000000001</v>
      </c>
      <c r="N667" s="8" t="s">
        <v>1666</v>
      </c>
      <c r="O667" s="9" t="s">
        <v>2634</v>
      </c>
      <c r="P667" s="9">
        <v>181</v>
      </c>
      <c r="R667" s="10" t="str">
        <f t="shared" si="160"/>
        <v>1634-32</v>
      </c>
      <c r="S667" s="11">
        <f>VLOOKUP(R667,'정형공정 적용리스트'!$A:$D,3,FALSE)</f>
        <v>181</v>
      </c>
      <c r="T667" s="11">
        <f t="shared" si="162"/>
        <v>144.80000000000001</v>
      </c>
    </row>
    <row r="668" spans="2:20">
      <c r="B668" s="6" t="str">
        <f t="shared" si="152"/>
        <v>1634-34</v>
      </c>
      <c r="C668" s="7" t="str">
        <f t="shared" si="153"/>
        <v>RS RETAINER</v>
      </c>
      <c r="D668" s="7">
        <f t="shared" si="154"/>
        <v>89.5</v>
      </c>
      <c r="F668" s="6" t="str">
        <f t="shared" si="155"/>
        <v>1634-34</v>
      </c>
      <c r="G668" s="7" t="str">
        <f t="shared" si="156"/>
        <v>RS RETAINER</v>
      </c>
      <c r="H668" s="7">
        <f t="shared" si="157"/>
        <v>107.39999999999999</v>
      </c>
      <c r="J668" s="6" t="str">
        <f t="shared" si="151"/>
        <v>1634-34</v>
      </c>
      <c r="K668" s="7" t="str">
        <f t="shared" si="158"/>
        <v>RS RETAINER</v>
      </c>
      <c r="L668" s="7">
        <f t="shared" si="159"/>
        <v>143.20000000000002</v>
      </c>
      <c r="N668" s="8" t="s">
        <v>1667</v>
      </c>
      <c r="O668" s="9" t="s">
        <v>2634</v>
      </c>
      <c r="P668" s="9">
        <v>179</v>
      </c>
      <c r="R668" s="10" t="str">
        <f t="shared" si="160"/>
        <v>1634-34</v>
      </c>
      <c r="S668" s="11">
        <f>VLOOKUP(R668,'정형공정 적용리스트'!$A:$D,3,FALSE)</f>
        <v>179</v>
      </c>
      <c r="T668" s="11">
        <f t="shared" si="162"/>
        <v>143.20000000000002</v>
      </c>
    </row>
    <row r="669" spans="2:20">
      <c r="B669" s="6" t="str">
        <f t="shared" si="152"/>
        <v>1734-01</v>
      </c>
      <c r="C669" s="7" t="str">
        <f t="shared" si="153"/>
        <v>RS RETAINER</v>
      </c>
      <c r="D669" s="7">
        <f t="shared" si="154"/>
        <v>89.5</v>
      </c>
      <c r="F669" s="6" t="str">
        <f t="shared" si="155"/>
        <v>1734-01</v>
      </c>
      <c r="G669" s="7" t="str">
        <f t="shared" si="156"/>
        <v>RS RETAINER</v>
      </c>
      <c r="H669" s="7">
        <f t="shared" si="157"/>
        <v>107.39999999999999</v>
      </c>
      <c r="J669" s="6" t="str">
        <f t="shared" si="151"/>
        <v>1734-01</v>
      </c>
      <c r="K669" s="7" t="str">
        <f t="shared" si="158"/>
        <v>RS RETAINER</v>
      </c>
      <c r="L669" s="7">
        <f t="shared" si="159"/>
        <v>143.20000000000002</v>
      </c>
      <c r="N669" s="8" t="s">
        <v>1681</v>
      </c>
      <c r="O669" s="9" t="s">
        <v>2634</v>
      </c>
      <c r="P669" s="9">
        <v>179</v>
      </c>
      <c r="R669" s="10" t="str">
        <f t="shared" si="160"/>
        <v>1734-01</v>
      </c>
      <c r="S669" s="11">
        <f>VLOOKUP(R669,'정형공정 적용리스트'!$A:$D,3,FALSE)</f>
        <v>179</v>
      </c>
      <c r="T669" s="11">
        <f t="shared" si="162"/>
        <v>143.20000000000002</v>
      </c>
    </row>
    <row r="670" spans="2:20">
      <c r="B670" s="6" t="str">
        <f t="shared" si="152"/>
        <v>1734-02</v>
      </c>
      <c r="C670" s="7" t="str">
        <f t="shared" si="153"/>
        <v>RS RETAINER</v>
      </c>
      <c r="D670" s="7">
        <f t="shared" si="154"/>
        <v>89.5</v>
      </c>
      <c r="F670" s="6" t="str">
        <f t="shared" si="155"/>
        <v>1734-02</v>
      </c>
      <c r="G670" s="7" t="str">
        <f t="shared" si="156"/>
        <v>RS RETAINER</v>
      </c>
      <c r="H670" s="7">
        <f t="shared" si="157"/>
        <v>107.39999999999999</v>
      </c>
      <c r="J670" s="6" t="str">
        <f t="shared" si="151"/>
        <v>1734-02</v>
      </c>
      <c r="K670" s="7" t="str">
        <f t="shared" si="158"/>
        <v>RS RETAINER</v>
      </c>
      <c r="L670" s="7">
        <f t="shared" si="159"/>
        <v>143.20000000000002</v>
      </c>
      <c r="N670" s="8" t="s">
        <v>1682</v>
      </c>
      <c r="O670" s="9" t="s">
        <v>2634</v>
      </c>
      <c r="P670" s="9">
        <v>179</v>
      </c>
      <c r="R670" s="10" t="str">
        <f t="shared" si="160"/>
        <v>1734-02</v>
      </c>
      <c r="S670" s="11">
        <f>VLOOKUP(R670,'정형공정 적용리스트'!$A:$D,3,FALSE)</f>
        <v>179</v>
      </c>
      <c r="T670" s="11">
        <f t="shared" si="162"/>
        <v>143.20000000000002</v>
      </c>
    </row>
    <row r="671" spans="2:20">
      <c r="B671" s="6" t="str">
        <f t="shared" si="152"/>
        <v>1734-07</v>
      </c>
      <c r="C671" s="7" t="str">
        <f t="shared" si="153"/>
        <v>RS RETAINER</v>
      </c>
      <c r="D671" s="7">
        <f t="shared" si="154"/>
        <v>90</v>
      </c>
      <c r="F671" s="6" t="str">
        <f t="shared" si="155"/>
        <v>1734-07</v>
      </c>
      <c r="G671" s="7" t="str">
        <f t="shared" si="156"/>
        <v>RS RETAINER</v>
      </c>
      <c r="H671" s="7">
        <f t="shared" si="157"/>
        <v>108</v>
      </c>
      <c r="J671" s="6" t="str">
        <f t="shared" si="151"/>
        <v>1734-07</v>
      </c>
      <c r="K671" s="7" t="str">
        <f t="shared" si="158"/>
        <v>RS RETAINER</v>
      </c>
      <c r="L671" s="7">
        <f t="shared" si="159"/>
        <v>144</v>
      </c>
      <c r="N671" s="8" t="s">
        <v>1684</v>
      </c>
      <c r="O671" s="9" t="s">
        <v>2634</v>
      </c>
      <c r="P671" s="9">
        <v>180</v>
      </c>
      <c r="R671" s="10" t="str">
        <f t="shared" si="160"/>
        <v>1734-07</v>
      </c>
      <c r="S671" s="11">
        <f>VLOOKUP(R671,'정형공정 적용리스트'!$A:$D,3,FALSE)</f>
        <v>180</v>
      </c>
      <c r="T671" s="11">
        <f t="shared" si="162"/>
        <v>144</v>
      </c>
    </row>
    <row r="672" spans="2:20">
      <c r="B672" s="6" t="str">
        <f t="shared" si="152"/>
        <v>1832-02</v>
      </c>
      <c r="C672" s="7" t="str">
        <f t="shared" si="153"/>
        <v>BODY RETAINER</v>
      </c>
      <c r="D672" s="7">
        <f t="shared" si="154"/>
        <v>90.5</v>
      </c>
      <c r="F672" s="6" t="str">
        <f t="shared" si="155"/>
        <v>1832-02</v>
      </c>
      <c r="G672" s="7" t="str">
        <f t="shared" si="156"/>
        <v>BODY RETAINER</v>
      </c>
      <c r="H672" s="7">
        <f t="shared" si="157"/>
        <v>108.6</v>
      </c>
      <c r="J672" s="6" t="str">
        <f t="shared" si="151"/>
        <v>1832-02</v>
      </c>
      <c r="K672" s="7" t="str">
        <f t="shared" si="158"/>
        <v>BODY RETAINER</v>
      </c>
      <c r="L672" s="7">
        <f t="shared" si="159"/>
        <v>144.80000000000001</v>
      </c>
      <c r="N672" s="8" t="s">
        <v>1613</v>
      </c>
      <c r="O672" s="9" t="s">
        <v>2162</v>
      </c>
      <c r="P672" s="9">
        <v>181</v>
      </c>
      <c r="R672" s="10" t="str">
        <f t="shared" si="160"/>
        <v>1832-02</v>
      </c>
      <c r="S672" s="11">
        <f>VLOOKUP(R672,'정형공정 적용리스트'!$A:$D,3,FALSE)</f>
        <v>181</v>
      </c>
      <c r="T672" s="11">
        <f t="shared" si="162"/>
        <v>144.80000000000001</v>
      </c>
    </row>
    <row r="673" spans="2:20">
      <c r="B673" s="6" t="str">
        <f t="shared" si="152"/>
        <v>1832-06</v>
      </c>
      <c r="C673" s="7" t="str">
        <f t="shared" si="153"/>
        <v>BODY RETAINER</v>
      </c>
      <c r="D673" s="7">
        <f t="shared" si="154"/>
        <v>90.5</v>
      </c>
      <c r="F673" s="6" t="str">
        <f t="shared" si="155"/>
        <v>1832-06</v>
      </c>
      <c r="G673" s="7" t="str">
        <f t="shared" si="156"/>
        <v>BODY RETAINER</v>
      </c>
      <c r="H673" s="7">
        <f t="shared" si="157"/>
        <v>108.6</v>
      </c>
      <c r="J673" s="6" t="str">
        <f t="shared" si="151"/>
        <v>1832-06</v>
      </c>
      <c r="K673" s="7" t="str">
        <f t="shared" si="158"/>
        <v>BODY RETAINER</v>
      </c>
      <c r="L673" s="7">
        <f t="shared" si="159"/>
        <v>144.80000000000001</v>
      </c>
      <c r="N673" s="8" t="s">
        <v>2067</v>
      </c>
      <c r="O673" s="9" t="s">
        <v>2162</v>
      </c>
      <c r="P673" s="9">
        <v>181</v>
      </c>
      <c r="R673" s="10" t="str">
        <f t="shared" si="160"/>
        <v>1832-06</v>
      </c>
      <c r="S673" s="11">
        <f>VLOOKUP(R673,'정형공정 적용리스트'!$A:$D,3,FALSE)</f>
        <v>181</v>
      </c>
      <c r="T673" s="11">
        <f t="shared" si="162"/>
        <v>144.80000000000001</v>
      </c>
    </row>
    <row r="674" spans="2:20">
      <c r="B674" s="6" t="str">
        <f t="shared" si="152"/>
        <v>1832-09</v>
      </c>
      <c r="C674" s="7" t="str">
        <f t="shared" si="153"/>
        <v>BODY RETAINER</v>
      </c>
      <c r="D674" s="7">
        <f t="shared" si="154"/>
        <v>90.5</v>
      </c>
      <c r="F674" s="6" t="str">
        <f t="shared" si="155"/>
        <v>1832-09</v>
      </c>
      <c r="G674" s="7" t="str">
        <f t="shared" si="156"/>
        <v>BODY RETAINER</v>
      </c>
      <c r="H674" s="7">
        <f t="shared" si="157"/>
        <v>108.6</v>
      </c>
      <c r="J674" s="6" t="str">
        <f t="shared" si="151"/>
        <v>1832-09</v>
      </c>
      <c r="K674" s="7" t="str">
        <f t="shared" si="158"/>
        <v>BODY RETAINER</v>
      </c>
      <c r="L674" s="7">
        <f t="shared" si="159"/>
        <v>144.80000000000001</v>
      </c>
      <c r="N674" s="8" t="s">
        <v>2069</v>
      </c>
      <c r="O674" s="9" t="s">
        <v>2162</v>
      </c>
      <c r="P674" s="9">
        <v>181</v>
      </c>
      <c r="R674" s="10" t="str">
        <f t="shared" si="160"/>
        <v>1832-09</v>
      </c>
      <c r="S674" s="11">
        <f>VLOOKUP(R674,'정형공정 적용리스트'!$A:$D,3,FALSE)</f>
        <v>181</v>
      </c>
      <c r="T674" s="11">
        <f t="shared" si="162"/>
        <v>144.80000000000001</v>
      </c>
    </row>
    <row r="675" spans="2:20">
      <c r="B675" s="6" t="str">
        <f t="shared" si="152"/>
        <v>1843-04</v>
      </c>
      <c r="C675" s="7" t="str">
        <f t="shared" si="153"/>
        <v>RS RETAINER</v>
      </c>
      <c r="D675" s="7">
        <f t="shared" si="154"/>
        <v>90.5</v>
      </c>
      <c r="F675" s="6" t="str">
        <f t="shared" si="155"/>
        <v>1843-04</v>
      </c>
      <c r="G675" s="7" t="str">
        <f t="shared" si="156"/>
        <v>RS RETAINER</v>
      </c>
      <c r="H675" s="7">
        <f t="shared" si="157"/>
        <v>108.6</v>
      </c>
      <c r="J675" s="6" t="str">
        <f t="shared" si="151"/>
        <v>1843-04</v>
      </c>
      <c r="K675" s="7" t="str">
        <f t="shared" si="158"/>
        <v>RS RETAINER</v>
      </c>
      <c r="L675" s="7">
        <f t="shared" si="159"/>
        <v>144.80000000000001</v>
      </c>
      <c r="N675" s="8" t="s">
        <v>2444</v>
      </c>
      <c r="O675" s="9" t="s">
        <v>2634</v>
      </c>
      <c r="P675" s="9">
        <v>181</v>
      </c>
      <c r="R675" s="10" t="str">
        <f t="shared" si="160"/>
        <v>1843-04</v>
      </c>
      <c r="S675" s="11">
        <f>VLOOKUP(R675,'정형공정 적용리스트'!$A:$D,3,FALSE)</f>
        <v>181</v>
      </c>
      <c r="T675" s="11">
        <f t="shared" si="162"/>
        <v>144.80000000000001</v>
      </c>
    </row>
    <row r="676" spans="2:20">
      <c r="B676" s="6" t="str">
        <f t="shared" si="152"/>
        <v>1843-10</v>
      </c>
      <c r="C676" s="7" t="str">
        <f t="shared" si="153"/>
        <v>RS RETAINER</v>
      </c>
      <c r="D676" s="7">
        <f t="shared" si="154"/>
        <v>90.5</v>
      </c>
      <c r="F676" s="6" t="str">
        <f t="shared" si="155"/>
        <v>1843-10</v>
      </c>
      <c r="G676" s="7" t="str">
        <f t="shared" si="156"/>
        <v>RS RETAINER</v>
      </c>
      <c r="H676" s="7">
        <f t="shared" si="157"/>
        <v>108.6</v>
      </c>
      <c r="J676" s="6" t="str">
        <f t="shared" si="151"/>
        <v>1843-10</v>
      </c>
      <c r="K676" s="7" t="str">
        <f t="shared" si="158"/>
        <v>RS RETAINER</v>
      </c>
      <c r="L676" s="7">
        <f t="shared" si="159"/>
        <v>299.2</v>
      </c>
      <c r="N676" s="8" t="s">
        <v>2797</v>
      </c>
      <c r="O676" s="9" t="s">
        <v>2634</v>
      </c>
      <c r="P676" s="9">
        <v>181</v>
      </c>
      <c r="R676" s="10" t="str">
        <f t="shared" si="160"/>
        <v>1843-10</v>
      </c>
      <c r="S676" s="11">
        <f>VLOOKUP(R676,'정형공정 적용리스트'!$A:$D,3,FALSE)</f>
        <v>374</v>
      </c>
      <c r="T676" s="11">
        <f t="shared" si="162"/>
        <v>299.2</v>
      </c>
    </row>
    <row r="677" spans="2:20">
      <c r="B677" s="6" t="str">
        <f t="shared" si="152"/>
        <v>1852-01</v>
      </c>
      <c r="C677" s="7" t="str">
        <f t="shared" si="153"/>
        <v>RS RETAINER</v>
      </c>
      <c r="D677" s="7">
        <f t="shared" si="154"/>
        <v>90.5</v>
      </c>
      <c r="F677" s="6" t="str">
        <f t="shared" si="155"/>
        <v>1852-01</v>
      </c>
      <c r="G677" s="7" t="str">
        <f t="shared" si="156"/>
        <v>RS RETAINER</v>
      </c>
      <c r="H677" s="7">
        <f t="shared" si="157"/>
        <v>108.6</v>
      </c>
      <c r="J677" s="6" t="str">
        <f t="shared" si="151"/>
        <v>1852-01</v>
      </c>
      <c r="K677" s="7" t="str">
        <f t="shared" si="158"/>
        <v>RS RETAINER</v>
      </c>
      <c r="L677" s="7">
        <f t="shared" si="159"/>
        <v>144.80000000000001</v>
      </c>
      <c r="N677" s="8" t="s">
        <v>1719</v>
      </c>
      <c r="O677" s="9" t="s">
        <v>2634</v>
      </c>
      <c r="P677" s="9">
        <v>181</v>
      </c>
      <c r="R677" s="10" t="str">
        <f t="shared" si="160"/>
        <v>1852-01</v>
      </c>
      <c r="S677" s="11">
        <f>VLOOKUP(R677,'정형공정 적용리스트'!$A:$D,3,FALSE)</f>
        <v>181</v>
      </c>
      <c r="T677" s="11">
        <f t="shared" si="162"/>
        <v>144.80000000000001</v>
      </c>
    </row>
    <row r="678" spans="2:20">
      <c r="B678" s="6" t="str">
        <f t="shared" si="152"/>
        <v>494-07</v>
      </c>
      <c r="C678" s="7" t="str">
        <f t="shared" si="153"/>
        <v>REB,RETAINER</v>
      </c>
      <c r="D678" s="7">
        <f t="shared" si="154"/>
        <v>48</v>
      </c>
      <c r="F678" s="6" t="str">
        <f t="shared" si="155"/>
        <v>494-07</v>
      </c>
      <c r="G678" s="7" t="str">
        <f t="shared" si="156"/>
        <v>REB,RETAINER</v>
      </c>
      <c r="H678" s="7">
        <f t="shared" si="157"/>
        <v>57.599999999999994</v>
      </c>
      <c r="J678" s="6" t="str">
        <f t="shared" si="151"/>
        <v>494-07</v>
      </c>
      <c r="K678" s="7" t="str">
        <f t="shared" si="158"/>
        <v>REB,RETAINER</v>
      </c>
      <c r="L678" s="7">
        <f t="shared" si="159"/>
        <v>76.800000000000011</v>
      </c>
      <c r="N678" s="8" t="s">
        <v>366</v>
      </c>
      <c r="O678" s="9" t="s">
        <v>2155</v>
      </c>
      <c r="P678" s="9">
        <v>96</v>
      </c>
      <c r="R678" s="10" t="str">
        <f t="shared" si="160"/>
        <v>494-07</v>
      </c>
      <c r="S678" s="11">
        <f>VLOOKUP(R678,'정형공정 적용리스트'!$A:$D,3,FALSE)</f>
        <v>96</v>
      </c>
      <c r="T678" s="11">
        <f t="shared" si="162"/>
        <v>76.800000000000011</v>
      </c>
    </row>
    <row r="679" spans="2:20">
      <c r="B679" s="6" t="str">
        <f t="shared" si="152"/>
        <v>579-00</v>
      </c>
      <c r="C679" s="7" t="str">
        <f t="shared" si="153"/>
        <v>HEAD</v>
      </c>
      <c r="D679" s="7">
        <f t="shared" si="154"/>
        <v>108.6</v>
      </c>
      <c r="F679" s="6" t="str">
        <f t="shared" si="155"/>
        <v>579-00</v>
      </c>
      <c r="G679" s="7" t="str">
        <f t="shared" si="156"/>
        <v>HEAD</v>
      </c>
      <c r="H679" s="7">
        <f t="shared" si="157"/>
        <v>144.80000000000001</v>
      </c>
      <c r="J679" s="6" t="str">
        <f t="shared" si="151"/>
        <v>579-00</v>
      </c>
      <c r="K679" s="7" t="str">
        <f t="shared" si="158"/>
        <v>HEAD</v>
      </c>
      <c r="L679" s="7" t="str">
        <f t="shared" si="159"/>
        <v>O</v>
      </c>
      <c r="N679" s="8" t="s">
        <v>467</v>
      </c>
      <c r="O679" s="9" t="s">
        <v>2226</v>
      </c>
      <c r="P679" s="9">
        <v>181</v>
      </c>
      <c r="R679" s="10" t="str">
        <f t="shared" si="160"/>
        <v>579-00</v>
      </c>
      <c r="S679" s="11" t="e">
        <f>VLOOKUP(R679,'정형공정 적용리스트'!$A:$D,3,FALSE)</f>
        <v>#N/A</v>
      </c>
      <c r="T679" s="11" t="s">
        <v>2340</v>
      </c>
    </row>
    <row r="680" spans="2:20">
      <c r="B680" s="6" t="str">
        <f t="shared" si="152"/>
        <v>588-17</v>
      </c>
      <c r="C680" s="7" t="str">
        <f t="shared" si="153"/>
        <v>PISTON</v>
      </c>
      <c r="D680" s="7">
        <f t="shared" si="154"/>
        <v>90.5</v>
      </c>
      <c r="F680" s="6" t="str">
        <f t="shared" si="155"/>
        <v>588-17</v>
      </c>
      <c r="G680" s="7" t="str">
        <f t="shared" si="156"/>
        <v>PISTON</v>
      </c>
      <c r="H680" s="7">
        <f t="shared" si="157"/>
        <v>108.6</v>
      </c>
      <c r="J680" s="6" t="str">
        <f t="shared" si="151"/>
        <v>588-17</v>
      </c>
      <c r="K680" s="7" t="str">
        <f t="shared" si="158"/>
        <v>PISTON</v>
      </c>
      <c r="L680" s="7">
        <f t="shared" si="159"/>
        <v>144.80000000000001</v>
      </c>
      <c r="N680" s="8" t="s">
        <v>496</v>
      </c>
      <c r="O680" s="9" t="s">
        <v>2157</v>
      </c>
      <c r="P680" s="9">
        <v>181</v>
      </c>
      <c r="R680" s="10" t="str">
        <f t="shared" si="160"/>
        <v>588-17</v>
      </c>
      <c r="S680" s="11">
        <f>VLOOKUP(R680,'정형공정 적용리스트'!$A:$D,3,FALSE)</f>
        <v>181</v>
      </c>
      <c r="T680" s="11">
        <f t="shared" si="162"/>
        <v>144.80000000000001</v>
      </c>
    </row>
    <row r="681" spans="2:20">
      <c r="B681" s="6" t="str">
        <f t="shared" si="152"/>
        <v>786-07</v>
      </c>
      <c r="C681" s="7" t="str">
        <f t="shared" si="153"/>
        <v>BODY</v>
      </c>
      <c r="D681" s="7">
        <f t="shared" si="154"/>
        <v>89</v>
      </c>
      <c r="F681" s="6" t="str">
        <f t="shared" si="155"/>
        <v>786-07</v>
      </c>
      <c r="G681" s="7" t="str">
        <f t="shared" si="156"/>
        <v>BODY</v>
      </c>
      <c r="H681" s="7">
        <f t="shared" si="157"/>
        <v>106.8</v>
      </c>
      <c r="J681" s="6" t="str">
        <f t="shared" si="151"/>
        <v>786-07</v>
      </c>
      <c r="K681" s="7" t="str">
        <f t="shared" si="158"/>
        <v>BODY</v>
      </c>
      <c r="L681" s="7">
        <f t="shared" si="159"/>
        <v>142.4</v>
      </c>
      <c r="N681" s="8" t="s">
        <v>755</v>
      </c>
      <c r="O681" s="9" t="s">
        <v>2156</v>
      </c>
      <c r="P681" s="9">
        <v>178</v>
      </c>
      <c r="R681" s="10" t="str">
        <f t="shared" si="160"/>
        <v>786-07</v>
      </c>
      <c r="S681" s="11">
        <f>VLOOKUP(R681,'정형공정 적용리스트'!$A:$D,3,FALSE)</f>
        <v>178</v>
      </c>
      <c r="T681" s="11">
        <f t="shared" si="162"/>
        <v>142.4</v>
      </c>
    </row>
    <row r="682" spans="2:20">
      <c r="B682" s="6" t="str">
        <f t="shared" si="152"/>
        <v>1254-00</v>
      </c>
      <c r="C682" s="7" t="str">
        <f t="shared" si="153"/>
        <v>BLOCK</v>
      </c>
      <c r="D682" s="7">
        <f t="shared" si="154"/>
        <v>109.2</v>
      </c>
      <c r="F682" s="6" t="str">
        <f t="shared" si="155"/>
        <v>1254-00</v>
      </c>
      <c r="G682" s="7" t="str">
        <f t="shared" si="156"/>
        <v>BLOCK</v>
      </c>
      <c r="H682" s="7">
        <f t="shared" si="157"/>
        <v>145.6</v>
      </c>
      <c r="J682" s="6" t="str">
        <f t="shared" si="151"/>
        <v>1254-00</v>
      </c>
      <c r="K682" s="7" t="str">
        <f t="shared" si="158"/>
        <v>BLOCK</v>
      </c>
      <c r="L682" s="7" t="str">
        <f t="shared" si="159"/>
        <v>O</v>
      </c>
      <c r="N682" s="8" t="s">
        <v>1241</v>
      </c>
      <c r="O682" s="9" t="s">
        <v>2289</v>
      </c>
      <c r="P682" s="9">
        <v>182</v>
      </c>
      <c r="R682" s="10" t="str">
        <f t="shared" si="160"/>
        <v>1254-00</v>
      </c>
      <c r="S682" s="11" t="e">
        <f>VLOOKUP(R682,'정형공정 적용리스트'!$A:$D,3,FALSE)</f>
        <v>#N/A</v>
      </c>
      <c r="T682" s="11" t="s">
        <v>2340</v>
      </c>
    </row>
    <row r="683" spans="2:20">
      <c r="B683" s="6" t="str">
        <f t="shared" si="152"/>
        <v>1290-02</v>
      </c>
      <c r="C683" s="7" t="str">
        <f t="shared" si="153"/>
        <v>PILOT CASE</v>
      </c>
      <c r="D683" s="7">
        <f t="shared" si="154"/>
        <v>91</v>
      </c>
      <c r="F683" s="6" t="str">
        <f t="shared" si="155"/>
        <v>1290-02</v>
      </c>
      <c r="G683" s="7" t="str">
        <f t="shared" si="156"/>
        <v>PILOT CASE</v>
      </c>
      <c r="H683" s="7">
        <f t="shared" si="157"/>
        <v>109.2</v>
      </c>
      <c r="J683" s="6" t="str">
        <f t="shared" si="151"/>
        <v>1290-02</v>
      </c>
      <c r="K683" s="7" t="str">
        <f t="shared" si="158"/>
        <v>PILOT CASE</v>
      </c>
      <c r="L683" s="7">
        <f t="shared" si="159"/>
        <v>145.6</v>
      </c>
      <c r="N683" s="8" t="s">
        <v>353</v>
      </c>
      <c r="O683" s="9" t="s">
        <v>2159</v>
      </c>
      <c r="P683" s="9">
        <v>182</v>
      </c>
      <c r="R683" s="10" t="str">
        <f t="shared" si="160"/>
        <v>1290-02</v>
      </c>
      <c r="S683" s="11">
        <f>VLOOKUP(R683,'정형공정 적용리스트'!$A:$D,3,FALSE)</f>
        <v>182</v>
      </c>
      <c r="T683" s="11">
        <f t="shared" si="162"/>
        <v>145.6</v>
      </c>
    </row>
    <row r="684" spans="2:20">
      <c r="B684" s="6" t="str">
        <f t="shared" si="152"/>
        <v>1554-33</v>
      </c>
      <c r="C684" s="7" t="str">
        <f t="shared" si="153"/>
        <v>RS RETAINER</v>
      </c>
      <c r="D684" s="7">
        <f t="shared" si="154"/>
        <v>87.5</v>
      </c>
      <c r="F684" s="6" t="str">
        <f t="shared" si="155"/>
        <v>1554-33</v>
      </c>
      <c r="G684" s="7" t="str">
        <f t="shared" si="156"/>
        <v>RS RETAINER</v>
      </c>
      <c r="H684" s="7">
        <f t="shared" si="157"/>
        <v>105</v>
      </c>
      <c r="J684" s="6" t="str">
        <f t="shared" si="151"/>
        <v>1554-33</v>
      </c>
      <c r="K684" s="7" t="str">
        <f t="shared" si="158"/>
        <v>RS RETAINER</v>
      </c>
      <c r="L684" s="7">
        <f t="shared" si="159"/>
        <v>140</v>
      </c>
      <c r="N684" s="8" t="s">
        <v>1646</v>
      </c>
      <c r="O684" s="9" t="s">
        <v>2634</v>
      </c>
      <c r="P684" s="9">
        <v>175</v>
      </c>
      <c r="R684" s="10" t="str">
        <f t="shared" si="160"/>
        <v>1554-33</v>
      </c>
      <c r="S684" s="11">
        <f>VLOOKUP(R684,'정형공정 적용리스트'!$A:$D,3,FALSE)</f>
        <v>175</v>
      </c>
      <c r="T684" s="11">
        <f t="shared" si="162"/>
        <v>140</v>
      </c>
    </row>
    <row r="685" spans="2:20">
      <c r="B685" s="6" t="str">
        <f t="shared" si="152"/>
        <v>1634-06</v>
      </c>
      <c r="C685" s="7" t="str">
        <f t="shared" si="153"/>
        <v>RS RETAINER</v>
      </c>
      <c r="D685" s="7">
        <f t="shared" si="154"/>
        <v>91</v>
      </c>
      <c r="F685" s="6" t="str">
        <f t="shared" si="155"/>
        <v>1634-06</v>
      </c>
      <c r="G685" s="7" t="str">
        <f t="shared" si="156"/>
        <v>RS RETAINER</v>
      </c>
      <c r="H685" s="7">
        <f t="shared" si="157"/>
        <v>109.2</v>
      </c>
      <c r="J685" s="6" t="str">
        <f t="shared" si="151"/>
        <v>1634-06</v>
      </c>
      <c r="K685" s="7" t="str">
        <f t="shared" si="158"/>
        <v>RS RETAINER</v>
      </c>
      <c r="L685" s="7">
        <f t="shared" si="159"/>
        <v>145.6</v>
      </c>
      <c r="N685" s="8" t="s">
        <v>1653</v>
      </c>
      <c r="O685" s="9" t="s">
        <v>2634</v>
      </c>
      <c r="P685" s="9">
        <v>182</v>
      </c>
      <c r="R685" s="10" t="str">
        <f t="shared" si="160"/>
        <v>1634-06</v>
      </c>
      <c r="S685" s="11">
        <f>VLOOKUP(R685,'정형공정 적용리스트'!$A:$D,3,FALSE)</f>
        <v>182</v>
      </c>
      <c r="T685" s="11">
        <f t="shared" si="162"/>
        <v>145.6</v>
      </c>
    </row>
    <row r="686" spans="2:20">
      <c r="B686" s="6" t="str">
        <f t="shared" si="152"/>
        <v>1634-23</v>
      </c>
      <c r="C686" s="7" t="str">
        <f t="shared" si="153"/>
        <v>RS RETAINER</v>
      </c>
      <c r="D686" s="7">
        <f t="shared" si="154"/>
        <v>91</v>
      </c>
      <c r="F686" s="6" t="str">
        <f t="shared" si="155"/>
        <v>1634-23</v>
      </c>
      <c r="G686" s="7" t="str">
        <f t="shared" si="156"/>
        <v>RS RETAINER</v>
      </c>
      <c r="H686" s="7">
        <f t="shared" si="157"/>
        <v>109.2</v>
      </c>
      <c r="J686" s="6" t="str">
        <f t="shared" si="151"/>
        <v>1634-23</v>
      </c>
      <c r="K686" s="7" t="str">
        <f t="shared" si="158"/>
        <v>RS RETAINER</v>
      </c>
      <c r="L686" s="7">
        <f t="shared" si="159"/>
        <v>145.6</v>
      </c>
      <c r="N686" s="8" t="s">
        <v>1661</v>
      </c>
      <c r="O686" s="9" t="s">
        <v>2634</v>
      </c>
      <c r="P686" s="9">
        <v>182</v>
      </c>
      <c r="R686" s="10" t="str">
        <f t="shared" si="160"/>
        <v>1634-23</v>
      </c>
      <c r="S686" s="11">
        <f>VLOOKUP(R686,'정형공정 적용리스트'!$A:$D,3,FALSE)</f>
        <v>182</v>
      </c>
      <c r="T686" s="11">
        <f t="shared" si="162"/>
        <v>145.6</v>
      </c>
    </row>
    <row r="687" spans="2:20">
      <c r="B687" s="6" t="str">
        <f t="shared" si="152"/>
        <v>1634-27</v>
      </c>
      <c r="C687" s="7" t="str">
        <f t="shared" si="153"/>
        <v>RS RETAINER</v>
      </c>
      <c r="D687" s="7">
        <f t="shared" si="154"/>
        <v>91</v>
      </c>
      <c r="F687" s="6" t="str">
        <f t="shared" si="155"/>
        <v>1634-27</v>
      </c>
      <c r="G687" s="7" t="str">
        <f t="shared" si="156"/>
        <v>RS RETAINER</v>
      </c>
      <c r="H687" s="7">
        <f t="shared" si="157"/>
        <v>109.2</v>
      </c>
      <c r="J687" s="6" t="str">
        <f t="shared" si="151"/>
        <v>1634-27</v>
      </c>
      <c r="K687" s="7" t="str">
        <f t="shared" si="158"/>
        <v>RS RETAINER</v>
      </c>
      <c r="L687" s="7">
        <f t="shared" si="159"/>
        <v>145.6</v>
      </c>
      <c r="N687" s="8" t="s">
        <v>1663</v>
      </c>
      <c r="O687" s="9" t="s">
        <v>2634</v>
      </c>
      <c r="P687" s="9">
        <v>182</v>
      </c>
      <c r="R687" s="10" t="str">
        <f t="shared" si="160"/>
        <v>1634-27</v>
      </c>
      <c r="S687" s="11">
        <f>VLOOKUP(R687,'정형공정 적용리스트'!$A:$D,3,FALSE)</f>
        <v>182</v>
      </c>
      <c r="T687" s="11">
        <f t="shared" si="162"/>
        <v>145.6</v>
      </c>
    </row>
    <row r="688" spans="2:20">
      <c r="B688" s="6" t="str">
        <f t="shared" si="152"/>
        <v>1634-30</v>
      </c>
      <c r="C688" s="7" t="str">
        <f t="shared" si="153"/>
        <v>RS RETAINER</v>
      </c>
      <c r="D688" s="7">
        <f t="shared" si="154"/>
        <v>91</v>
      </c>
      <c r="F688" s="6" t="str">
        <f t="shared" si="155"/>
        <v>1634-30</v>
      </c>
      <c r="G688" s="7" t="str">
        <f t="shared" si="156"/>
        <v>RS RETAINER</v>
      </c>
      <c r="H688" s="7">
        <f t="shared" si="157"/>
        <v>109.2</v>
      </c>
      <c r="J688" s="6" t="str">
        <f t="shared" si="151"/>
        <v>1634-30</v>
      </c>
      <c r="K688" s="7" t="str">
        <f t="shared" si="158"/>
        <v>RS RETAINER</v>
      </c>
      <c r="L688" s="7">
        <f t="shared" si="159"/>
        <v>145.6</v>
      </c>
      <c r="N688" s="8" t="s">
        <v>1665</v>
      </c>
      <c r="O688" s="9" t="s">
        <v>2634</v>
      </c>
      <c r="P688" s="9">
        <v>182</v>
      </c>
      <c r="R688" s="10" t="str">
        <f t="shared" si="160"/>
        <v>1634-30</v>
      </c>
      <c r="S688" s="11">
        <f>VLOOKUP(R688,'정형공정 적용리스트'!$A:$D,3,FALSE)</f>
        <v>182</v>
      </c>
      <c r="T688" s="11">
        <f t="shared" si="162"/>
        <v>145.6</v>
      </c>
    </row>
    <row r="689" spans="2:20">
      <c r="B689" s="6" t="str">
        <f t="shared" si="152"/>
        <v>1634-32</v>
      </c>
      <c r="C689" s="7" t="str">
        <f t="shared" si="153"/>
        <v>RS RETAINER</v>
      </c>
      <c r="D689" s="7">
        <f t="shared" si="154"/>
        <v>90.5</v>
      </c>
      <c r="F689" s="6" t="str">
        <f t="shared" si="155"/>
        <v>1634-32</v>
      </c>
      <c r="G689" s="7" t="str">
        <f t="shared" si="156"/>
        <v>RS RETAINER</v>
      </c>
      <c r="H689" s="7">
        <f t="shared" si="157"/>
        <v>108.6</v>
      </c>
      <c r="J689" s="6" t="str">
        <f t="shared" si="151"/>
        <v>1634-32</v>
      </c>
      <c r="K689" s="7" t="str">
        <f t="shared" si="158"/>
        <v>RS RETAINER</v>
      </c>
      <c r="L689" s="7">
        <f t="shared" si="159"/>
        <v>144.80000000000001</v>
      </c>
      <c r="N689" s="8" t="s">
        <v>1666</v>
      </c>
      <c r="O689" s="9" t="s">
        <v>2634</v>
      </c>
      <c r="P689" s="9">
        <v>181</v>
      </c>
      <c r="R689" s="10" t="str">
        <f t="shared" si="160"/>
        <v>1634-32</v>
      </c>
      <c r="S689" s="11">
        <f>VLOOKUP(R689,'정형공정 적용리스트'!$A:$D,3,FALSE)</f>
        <v>181</v>
      </c>
      <c r="T689" s="11">
        <f t="shared" si="162"/>
        <v>144.80000000000001</v>
      </c>
    </row>
    <row r="690" spans="2:20">
      <c r="B690" s="6" t="str">
        <f t="shared" si="152"/>
        <v>1634-41</v>
      </c>
      <c r="C690" s="7" t="str">
        <f t="shared" si="153"/>
        <v>RS RETAINER</v>
      </c>
      <c r="D690" s="7">
        <f t="shared" si="154"/>
        <v>91</v>
      </c>
      <c r="F690" s="6" t="str">
        <f t="shared" si="155"/>
        <v>1634-41</v>
      </c>
      <c r="G690" s="7" t="str">
        <f t="shared" si="156"/>
        <v>RS RETAINER</v>
      </c>
      <c r="H690" s="7">
        <f t="shared" si="157"/>
        <v>109.2</v>
      </c>
      <c r="J690" s="6" t="str">
        <f t="shared" si="151"/>
        <v>1634-41</v>
      </c>
      <c r="K690" s="7" t="str">
        <f t="shared" si="158"/>
        <v>RS RETAINER</v>
      </c>
      <c r="L690" s="7">
        <f t="shared" si="159"/>
        <v>145.6</v>
      </c>
      <c r="N690" s="8" t="s">
        <v>1668</v>
      </c>
      <c r="O690" s="9" t="s">
        <v>2634</v>
      </c>
      <c r="P690" s="9">
        <v>182</v>
      </c>
      <c r="R690" s="10" t="str">
        <f t="shared" si="160"/>
        <v>1634-41</v>
      </c>
      <c r="S690" s="11">
        <f>VLOOKUP(R690,'정형공정 적용리스트'!$A:$D,3,FALSE)</f>
        <v>182</v>
      </c>
      <c r="T690" s="11">
        <f t="shared" si="162"/>
        <v>145.6</v>
      </c>
    </row>
    <row r="691" spans="2:20">
      <c r="B691" s="6" t="str">
        <f t="shared" si="152"/>
        <v>1780-04</v>
      </c>
      <c r="C691" s="7" t="str">
        <f t="shared" si="153"/>
        <v>RS RETAINER</v>
      </c>
      <c r="D691" s="7">
        <f t="shared" si="154"/>
        <v>91</v>
      </c>
      <c r="F691" s="6" t="str">
        <f t="shared" si="155"/>
        <v>1780-04</v>
      </c>
      <c r="G691" s="7" t="str">
        <f t="shared" si="156"/>
        <v>RS RETAINER</v>
      </c>
      <c r="H691" s="7">
        <f t="shared" si="157"/>
        <v>109.2</v>
      </c>
      <c r="J691" s="6" t="str">
        <f t="shared" si="151"/>
        <v>1780-04</v>
      </c>
      <c r="K691" s="7" t="str">
        <f t="shared" si="158"/>
        <v>RS RETAINER</v>
      </c>
      <c r="L691" s="7">
        <f t="shared" si="159"/>
        <v>145.6</v>
      </c>
      <c r="N691" s="8" t="s">
        <v>2039</v>
      </c>
      <c r="O691" s="9" t="s">
        <v>2634</v>
      </c>
      <c r="P691" s="9">
        <v>182</v>
      </c>
      <c r="R691" s="10" t="str">
        <f t="shared" si="160"/>
        <v>1780-04</v>
      </c>
      <c r="S691" s="11">
        <f>VLOOKUP(R691,'정형공정 적용리스트'!$A:$D,3,FALSE)</f>
        <v>182</v>
      </c>
      <c r="T691" s="11">
        <f t="shared" si="162"/>
        <v>145.6</v>
      </c>
    </row>
    <row r="692" spans="2:20">
      <c r="B692" s="6" t="str">
        <f t="shared" si="152"/>
        <v>588-20</v>
      </c>
      <c r="C692" s="7" t="str">
        <f t="shared" si="153"/>
        <v>PISTON</v>
      </c>
      <c r="D692" s="7">
        <f t="shared" si="154"/>
        <v>91</v>
      </c>
      <c r="F692" s="6" t="str">
        <f t="shared" si="155"/>
        <v>588-20</v>
      </c>
      <c r="G692" s="7" t="str">
        <f t="shared" si="156"/>
        <v>PISTON</v>
      </c>
      <c r="H692" s="7">
        <f t="shared" si="157"/>
        <v>109.2</v>
      </c>
      <c r="J692" s="6" t="str">
        <f t="shared" si="151"/>
        <v>588-20</v>
      </c>
      <c r="K692" s="7" t="str">
        <f t="shared" si="158"/>
        <v>PISTON</v>
      </c>
      <c r="L692" s="7">
        <f t="shared" si="159"/>
        <v>145.6</v>
      </c>
      <c r="N692" s="8" t="s">
        <v>499</v>
      </c>
      <c r="O692" s="9" t="s">
        <v>2157</v>
      </c>
      <c r="P692" s="9">
        <v>182</v>
      </c>
      <c r="R692" s="10" t="str">
        <f t="shared" si="160"/>
        <v>588-20</v>
      </c>
      <c r="S692" s="11">
        <f>VLOOKUP(R692,'정형공정 적용리스트'!$A:$D,3,FALSE)</f>
        <v>182</v>
      </c>
      <c r="T692" s="11">
        <f t="shared" si="162"/>
        <v>145.6</v>
      </c>
    </row>
    <row r="693" spans="2:20">
      <c r="B693" s="6" t="str">
        <f t="shared" si="152"/>
        <v>749-12</v>
      </c>
      <c r="C693" s="7" t="str">
        <f t="shared" si="153"/>
        <v>REB,RETAINER</v>
      </c>
      <c r="D693" s="7">
        <f t="shared" si="154"/>
        <v>91</v>
      </c>
      <c r="F693" s="6" t="str">
        <f t="shared" si="155"/>
        <v>749-12</v>
      </c>
      <c r="G693" s="7" t="str">
        <f t="shared" si="156"/>
        <v>REB,RETAINER</v>
      </c>
      <c r="H693" s="7">
        <f t="shared" si="157"/>
        <v>109.2</v>
      </c>
      <c r="J693" s="6" t="str">
        <f t="shared" si="151"/>
        <v>749-12</v>
      </c>
      <c r="K693" s="7" t="str">
        <f t="shared" si="158"/>
        <v>REB,RETAINER</v>
      </c>
      <c r="L693" s="7">
        <f t="shared" si="159"/>
        <v>145.6</v>
      </c>
      <c r="N693" s="8" t="s">
        <v>97</v>
      </c>
      <c r="O693" s="9" t="s">
        <v>2155</v>
      </c>
      <c r="P693" s="9">
        <v>182</v>
      </c>
      <c r="R693" s="10" t="str">
        <f t="shared" si="160"/>
        <v>749-12</v>
      </c>
      <c r="S693" s="11">
        <f>VLOOKUP(R693,'정형공정 적용리스트'!$A:$D,3,FALSE)</f>
        <v>182</v>
      </c>
      <c r="T693" s="11">
        <f t="shared" si="162"/>
        <v>145.6</v>
      </c>
    </row>
    <row r="694" spans="2:20">
      <c r="B694" s="6" t="str">
        <f t="shared" si="152"/>
        <v>853-41</v>
      </c>
      <c r="C694" s="7" t="str">
        <f t="shared" si="153"/>
        <v>REB,RETAINER</v>
      </c>
      <c r="D694" s="7">
        <f t="shared" si="154"/>
        <v>86.5</v>
      </c>
      <c r="F694" s="6" t="str">
        <f t="shared" si="155"/>
        <v>853-41</v>
      </c>
      <c r="G694" s="7" t="str">
        <f t="shared" si="156"/>
        <v>REB,RETAINER</v>
      </c>
      <c r="H694" s="7">
        <f t="shared" si="157"/>
        <v>103.8</v>
      </c>
      <c r="J694" s="6" t="str">
        <f t="shared" si="151"/>
        <v>853-41</v>
      </c>
      <c r="K694" s="7" t="str">
        <f t="shared" si="158"/>
        <v>REB,RETAINER</v>
      </c>
      <c r="L694" s="7">
        <f t="shared" si="159"/>
        <v>138.4</v>
      </c>
      <c r="N694" s="8" t="s">
        <v>921</v>
      </c>
      <c r="O694" s="9" t="s">
        <v>2155</v>
      </c>
      <c r="P694" s="9">
        <v>173</v>
      </c>
      <c r="R694" s="10" t="str">
        <f t="shared" si="160"/>
        <v>853-41</v>
      </c>
      <c r="S694" s="11">
        <f>VLOOKUP(R694,'정형공정 적용리스트'!$A:$D,3,FALSE)</f>
        <v>173</v>
      </c>
      <c r="T694" s="11">
        <f t="shared" si="162"/>
        <v>138.4</v>
      </c>
    </row>
    <row r="695" spans="2:20">
      <c r="B695" s="6" t="str">
        <f t="shared" si="152"/>
        <v>861-07</v>
      </c>
      <c r="C695" s="7" t="str">
        <f t="shared" si="153"/>
        <v>BODY</v>
      </c>
      <c r="D695" s="7">
        <f t="shared" si="154"/>
        <v>84</v>
      </c>
      <c r="F695" s="6" t="str">
        <f t="shared" si="155"/>
        <v>861-07</v>
      </c>
      <c r="G695" s="7" t="str">
        <f t="shared" si="156"/>
        <v>BODY</v>
      </c>
      <c r="H695" s="7">
        <f t="shared" si="157"/>
        <v>100.8</v>
      </c>
      <c r="J695" s="6" t="str">
        <f t="shared" si="151"/>
        <v>861-07</v>
      </c>
      <c r="K695" s="7" t="str">
        <f t="shared" si="158"/>
        <v>BODY</v>
      </c>
      <c r="L695" s="7">
        <f t="shared" si="159"/>
        <v>134.4</v>
      </c>
      <c r="N695" s="8" t="s">
        <v>230</v>
      </c>
      <c r="O695" s="9" t="s">
        <v>2156</v>
      </c>
      <c r="P695" s="9">
        <v>168</v>
      </c>
      <c r="R695" s="10" t="str">
        <f t="shared" si="160"/>
        <v>861-07</v>
      </c>
      <c r="S695" s="11">
        <f>VLOOKUP(R695,'정형공정 적용리스트'!$A:$D,3,FALSE)</f>
        <v>168</v>
      </c>
      <c r="T695" s="11">
        <f t="shared" si="162"/>
        <v>134.4</v>
      </c>
    </row>
    <row r="696" spans="2:20">
      <c r="B696" s="6" t="str">
        <f t="shared" si="152"/>
        <v>861-15</v>
      </c>
      <c r="C696" s="7" t="str">
        <f t="shared" si="153"/>
        <v>BODY</v>
      </c>
      <c r="D696" s="7">
        <f t="shared" si="154"/>
        <v>91</v>
      </c>
      <c r="F696" s="6" t="str">
        <f t="shared" si="155"/>
        <v>861-15</v>
      </c>
      <c r="G696" s="7" t="str">
        <f t="shared" si="156"/>
        <v>BODY</v>
      </c>
      <c r="H696" s="7">
        <f t="shared" si="157"/>
        <v>109.2</v>
      </c>
      <c r="J696" s="6" t="str">
        <f t="shared" si="151"/>
        <v>861-15</v>
      </c>
      <c r="K696" s="7" t="str">
        <f t="shared" si="158"/>
        <v>BODY</v>
      </c>
      <c r="L696" s="7">
        <f t="shared" si="159"/>
        <v>145.6</v>
      </c>
      <c r="N696" s="8" t="s">
        <v>1706</v>
      </c>
      <c r="O696" s="9" t="s">
        <v>2156</v>
      </c>
      <c r="P696" s="9">
        <v>182</v>
      </c>
      <c r="R696" s="10" t="str">
        <f t="shared" si="160"/>
        <v>861-15</v>
      </c>
      <c r="S696" s="11">
        <f>VLOOKUP(R696,'정형공정 적용리스트'!$A:$D,3,FALSE)</f>
        <v>182</v>
      </c>
      <c r="T696" s="11">
        <f t="shared" si="162"/>
        <v>145.6</v>
      </c>
    </row>
    <row r="697" spans="2:20">
      <c r="B697" s="6" t="str">
        <f t="shared" si="152"/>
        <v>861-18</v>
      </c>
      <c r="C697" s="7" t="str">
        <f t="shared" si="153"/>
        <v>BODY</v>
      </c>
      <c r="D697" s="7">
        <f t="shared" si="154"/>
        <v>91</v>
      </c>
      <c r="F697" s="6" t="str">
        <f t="shared" si="155"/>
        <v>861-18</v>
      </c>
      <c r="G697" s="7" t="str">
        <f t="shared" si="156"/>
        <v>BODY</v>
      </c>
      <c r="H697" s="7">
        <f t="shared" si="157"/>
        <v>109.2</v>
      </c>
      <c r="J697" s="6" t="str">
        <f t="shared" si="151"/>
        <v>861-18</v>
      </c>
      <c r="K697" s="7" t="str">
        <f t="shared" si="158"/>
        <v>BODY</v>
      </c>
      <c r="L697" s="7">
        <f t="shared" si="159"/>
        <v>145.6</v>
      </c>
      <c r="N697" s="8" t="s">
        <v>1907</v>
      </c>
      <c r="O697" s="9" t="s">
        <v>2156</v>
      </c>
      <c r="P697" s="9">
        <v>182</v>
      </c>
      <c r="R697" s="10" t="str">
        <f t="shared" si="160"/>
        <v>861-18</v>
      </c>
      <c r="S697" s="11">
        <f>VLOOKUP(R697,'정형공정 적용리스트'!$A:$D,3,FALSE)</f>
        <v>182</v>
      </c>
      <c r="T697" s="11">
        <f t="shared" si="162"/>
        <v>145.6</v>
      </c>
    </row>
    <row r="698" spans="2:20">
      <c r="B698" s="6" t="str">
        <f t="shared" si="152"/>
        <v>1290-01</v>
      </c>
      <c r="C698" s="7" t="str">
        <f t="shared" si="153"/>
        <v>PILOT CASE</v>
      </c>
      <c r="D698" s="7">
        <f t="shared" si="154"/>
        <v>91.5</v>
      </c>
      <c r="F698" s="6" t="str">
        <f t="shared" si="155"/>
        <v>1290-01</v>
      </c>
      <c r="G698" s="7" t="str">
        <f t="shared" si="156"/>
        <v>PILOT CASE</v>
      </c>
      <c r="H698" s="7">
        <f t="shared" si="157"/>
        <v>109.8</v>
      </c>
      <c r="J698" s="6" t="str">
        <f t="shared" si="151"/>
        <v>1290-01</v>
      </c>
      <c r="K698" s="7" t="str">
        <f t="shared" si="158"/>
        <v>PILOT CASE</v>
      </c>
      <c r="L698" s="7">
        <f t="shared" si="159"/>
        <v>146.4</v>
      </c>
      <c r="N698" s="8" t="s">
        <v>351</v>
      </c>
      <c r="O698" s="9" t="s">
        <v>2159</v>
      </c>
      <c r="P698" s="9">
        <v>183</v>
      </c>
      <c r="R698" s="10" t="str">
        <f t="shared" si="160"/>
        <v>1290-01</v>
      </c>
      <c r="S698" s="11">
        <f>VLOOKUP(R698,'정형공정 적용리스트'!$A:$D,3,FALSE)</f>
        <v>183</v>
      </c>
      <c r="T698" s="11">
        <f t="shared" si="162"/>
        <v>146.4</v>
      </c>
    </row>
    <row r="699" spans="2:20">
      <c r="B699" s="6" t="str">
        <f t="shared" si="152"/>
        <v>1291-02</v>
      </c>
      <c r="C699" s="7" t="str">
        <f t="shared" si="153"/>
        <v>PILOT CASE</v>
      </c>
      <c r="D699" s="7">
        <f t="shared" si="154"/>
        <v>87</v>
      </c>
      <c r="F699" s="6" t="str">
        <f t="shared" si="155"/>
        <v>1291-02</v>
      </c>
      <c r="G699" s="7" t="str">
        <f t="shared" si="156"/>
        <v>PILOT CASE</v>
      </c>
      <c r="H699" s="7">
        <f t="shared" si="157"/>
        <v>104.39999999999999</v>
      </c>
      <c r="J699" s="6" t="str">
        <f t="shared" si="151"/>
        <v>1291-02</v>
      </c>
      <c r="K699" s="7" t="str">
        <f t="shared" si="158"/>
        <v>PILOT CASE</v>
      </c>
      <c r="L699" s="7">
        <f t="shared" si="159"/>
        <v>139.20000000000002</v>
      </c>
      <c r="N699" s="8" t="s">
        <v>357</v>
      </c>
      <c r="O699" s="9" t="s">
        <v>2159</v>
      </c>
      <c r="P699" s="9">
        <v>174</v>
      </c>
      <c r="R699" s="10" t="str">
        <f t="shared" si="160"/>
        <v>1291-02</v>
      </c>
      <c r="S699" s="11">
        <f>VLOOKUP(R699,'정형공정 적용리스트'!$A:$D,3,FALSE)</f>
        <v>174</v>
      </c>
      <c r="T699" s="11">
        <f t="shared" si="162"/>
        <v>139.20000000000002</v>
      </c>
    </row>
    <row r="700" spans="2:20">
      <c r="B700" s="6" t="str">
        <f t="shared" si="152"/>
        <v>1291-02</v>
      </c>
      <c r="C700" s="7" t="str">
        <f t="shared" si="153"/>
        <v>PILOT CASE</v>
      </c>
      <c r="D700" s="7">
        <f t="shared" si="154"/>
        <v>87</v>
      </c>
      <c r="F700" s="6" t="str">
        <f t="shared" si="155"/>
        <v>1291-02</v>
      </c>
      <c r="G700" s="7" t="str">
        <f t="shared" si="156"/>
        <v>PILOT CASE</v>
      </c>
      <c r="H700" s="7">
        <f t="shared" si="157"/>
        <v>104.39999999999999</v>
      </c>
      <c r="J700" s="6" t="str">
        <f t="shared" si="151"/>
        <v>1291-02</v>
      </c>
      <c r="K700" s="7" t="str">
        <f t="shared" si="158"/>
        <v>PILOT CASE</v>
      </c>
      <c r="L700" s="7">
        <f t="shared" si="159"/>
        <v>139.20000000000002</v>
      </c>
      <c r="N700" s="8" t="s">
        <v>357</v>
      </c>
      <c r="O700" s="9" t="s">
        <v>2159</v>
      </c>
      <c r="P700" s="9">
        <v>174</v>
      </c>
      <c r="R700" s="10" t="str">
        <f t="shared" si="160"/>
        <v>1291-02</v>
      </c>
      <c r="S700" s="11">
        <f>VLOOKUP(R700,'정형공정 적용리스트'!$A:$D,3,FALSE)</f>
        <v>174</v>
      </c>
      <c r="T700" s="11">
        <f t="shared" si="162"/>
        <v>139.20000000000002</v>
      </c>
    </row>
    <row r="701" spans="2:20">
      <c r="B701" s="6" t="str">
        <f t="shared" si="152"/>
        <v>1611-00</v>
      </c>
      <c r="C701" s="7" t="str">
        <f t="shared" si="153"/>
        <v>REB,RETAINER</v>
      </c>
      <c r="D701" s="7">
        <f t="shared" si="154"/>
        <v>84.5</v>
      </c>
      <c r="F701" s="6" t="str">
        <f t="shared" si="155"/>
        <v>1611-00</v>
      </c>
      <c r="G701" s="7" t="str">
        <f t="shared" si="156"/>
        <v>REB,RETAINER</v>
      </c>
      <c r="H701" s="7">
        <f t="shared" si="157"/>
        <v>101.39999999999999</v>
      </c>
      <c r="J701" s="6" t="str">
        <f t="shared" si="151"/>
        <v>1611-00</v>
      </c>
      <c r="K701" s="7" t="str">
        <f t="shared" si="158"/>
        <v>REB,RETAINER</v>
      </c>
      <c r="L701" s="7">
        <f t="shared" si="159"/>
        <v>135.20000000000002</v>
      </c>
      <c r="N701" s="8" t="s">
        <v>479</v>
      </c>
      <c r="O701" s="9" t="s">
        <v>2155</v>
      </c>
      <c r="P701" s="9">
        <v>169</v>
      </c>
      <c r="R701" s="10" t="str">
        <f t="shared" si="160"/>
        <v>1611-00</v>
      </c>
      <c r="S701" s="11">
        <f>VLOOKUP(R701,'정형공정 적용리스트'!$A:$D,3,FALSE)</f>
        <v>169</v>
      </c>
      <c r="T701" s="11">
        <f t="shared" si="162"/>
        <v>135.20000000000002</v>
      </c>
    </row>
    <row r="702" spans="2:20">
      <c r="B702" s="6" t="str">
        <f t="shared" si="152"/>
        <v>1734-08</v>
      </c>
      <c r="C702" s="7" t="str">
        <f t="shared" si="153"/>
        <v>RS RETAINER</v>
      </c>
      <c r="D702" s="7">
        <f t="shared" si="154"/>
        <v>91.5</v>
      </c>
      <c r="F702" s="6" t="str">
        <f t="shared" si="155"/>
        <v>1734-08</v>
      </c>
      <c r="G702" s="7" t="str">
        <f t="shared" si="156"/>
        <v>RS RETAINER</v>
      </c>
      <c r="H702" s="7">
        <f t="shared" si="157"/>
        <v>109.8</v>
      </c>
      <c r="J702" s="6" t="str">
        <f t="shared" si="151"/>
        <v>1734-08</v>
      </c>
      <c r="K702" s="7" t="str">
        <f t="shared" si="158"/>
        <v>RS RETAINER</v>
      </c>
      <c r="L702" s="7">
        <f t="shared" si="159"/>
        <v>146.4</v>
      </c>
      <c r="N702" s="8" t="s">
        <v>1717</v>
      </c>
      <c r="O702" s="9" t="s">
        <v>2634</v>
      </c>
      <c r="P702" s="9">
        <v>183</v>
      </c>
      <c r="R702" s="10" t="str">
        <f t="shared" si="160"/>
        <v>1734-08</v>
      </c>
      <c r="S702" s="11">
        <f>VLOOKUP(R702,'정형공정 적용리스트'!$A:$D,3,FALSE)</f>
        <v>183</v>
      </c>
      <c r="T702" s="11">
        <f t="shared" si="162"/>
        <v>146.4</v>
      </c>
    </row>
    <row r="703" spans="2:20">
      <c r="B703" s="6" t="str">
        <f t="shared" si="152"/>
        <v>1831-08</v>
      </c>
      <c r="C703" s="7" t="str">
        <f t="shared" si="153"/>
        <v>BODY RETAINER</v>
      </c>
      <c r="D703" s="7">
        <f t="shared" si="154"/>
        <v>91.5</v>
      </c>
      <c r="F703" s="6" t="str">
        <f t="shared" si="155"/>
        <v>1831-08</v>
      </c>
      <c r="G703" s="7" t="str">
        <f t="shared" si="156"/>
        <v>BODY RETAINER</v>
      </c>
      <c r="H703" s="7">
        <f t="shared" si="157"/>
        <v>109.8</v>
      </c>
      <c r="J703" s="6" t="str">
        <f t="shared" si="151"/>
        <v>1831-08</v>
      </c>
      <c r="K703" s="7" t="str">
        <f t="shared" si="158"/>
        <v>BODY RETAINER</v>
      </c>
      <c r="L703" s="7">
        <f t="shared" si="159"/>
        <v>146.4</v>
      </c>
      <c r="N703" s="8" t="s">
        <v>2498</v>
      </c>
      <c r="O703" s="9" t="s">
        <v>2162</v>
      </c>
      <c r="P703" s="9">
        <v>183</v>
      </c>
      <c r="R703" s="10" t="str">
        <f t="shared" si="160"/>
        <v>1831-08</v>
      </c>
      <c r="S703" s="11">
        <f>VLOOKUP(R703,'정형공정 적용리스트'!$A:$D,3,FALSE)</f>
        <v>183</v>
      </c>
      <c r="T703" s="11">
        <f t="shared" si="162"/>
        <v>146.4</v>
      </c>
    </row>
    <row r="704" spans="2:20">
      <c r="B704" s="6" t="str">
        <f t="shared" si="152"/>
        <v>1858-00</v>
      </c>
      <c r="C704" s="7" t="str">
        <f t="shared" si="153"/>
        <v>SUN GEAR</v>
      </c>
      <c r="D704" s="7">
        <f t="shared" si="154"/>
        <v>109.8</v>
      </c>
      <c r="F704" s="6" t="str">
        <f t="shared" si="155"/>
        <v>1858-00</v>
      </c>
      <c r="G704" s="7" t="str">
        <f t="shared" si="156"/>
        <v>SUN GEAR</v>
      </c>
      <c r="H704" s="7">
        <f t="shared" si="157"/>
        <v>146.4</v>
      </c>
      <c r="J704" s="6" t="str">
        <f t="shared" si="151"/>
        <v>1858-00</v>
      </c>
      <c r="K704" s="7" t="str">
        <f t="shared" si="158"/>
        <v>SUN GEAR</v>
      </c>
      <c r="L704" s="7" t="str">
        <f t="shared" si="159"/>
        <v>O</v>
      </c>
      <c r="N704" s="8" t="s">
        <v>2800</v>
      </c>
      <c r="O704" s="9" t="s">
        <v>2494</v>
      </c>
      <c r="P704" s="9">
        <v>183</v>
      </c>
      <c r="R704" s="10" t="str">
        <f t="shared" si="160"/>
        <v>1858-00</v>
      </c>
      <c r="S704" s="11" t="e">
        <f>VLOOKUP(R704,'정형공정 적용리스트'!$A:$D,3,FALSE)</f>
        <v>#N/A</v>
      </c>
      <c r="T704" s="11" t="s">
        <v>2340</v>
      </c>
    </row>
    <row r="705" spans="2:20">
      <c r="B705" s="6" t="str">
        <f t="shared" si="152"/>
        <v>661-04</v>
      </c>
      <c r="C705" s="7" t="str">
        <f t="shared" si="153"/>
        <v>BODY</v>
      </c>
      <c r="D705" s="7">
        <f t="shared" si="154"/>
        <v>91.5</v>
      </c>
      <c r="F705" s="6" t="str">
        <f t="shared" si="155"/>
        <v>661-04</v>
      </c>
      <c r="G705" s="7" t="str">
        <f t="shared" si="156"/>
        <v>BODY</v>
      </c>
      <c r="H705" s="7">
        <f t="shared" si="157"/>
        <v>109.8</v>
      </c>
      <c r="J705" s="6" t="str">
        <f t="shared" si="151"/>
        <v>661-04</v>
      </c>
      <c r="K705" s="7" t="str">
        <f t="shared" si="158"/>
        <v>BODY</v>
      </c>
      <c r="L705" s="7">
        <f t="shared" si="159"/>
        <v>146.4</v>
      </c>
      <c r="N705" s="8" t="s">
        <v>614</v>
      </c>
      <c r="O705" s="9" t="s">
        <v>2156</v>
      </c>
      <c r="P705" s="9">
        <v>183</v>
      </c>
      <c r="R705" s="10" t="str">
        <f t="shared" si="160"/>
        <v>661-04</v>
      </c>
      <c r="S705" s="11">
        <f>VLOOKUP(R705,'정형공정 적용리스트'!$A:$D,3,FALSE)</f>
        <v>183</v>
      </c>
      <c r="T705" s="11">
        <f t="shared" ref="T705:T706" si="163">IF(S705&gt;0,S705*0.8,"O")</f>
        <v>146.4</v>
      </c>
    </row>
    <row r="706" spans="2:20">
      <c r="B706" s="6" t="str">
        <f t="shared" si="152"/>
        <v>786-03</v>
      </c>
      <c r="C706" s="7" t="str">
        <f t="shared" si="153"/>
        <v>BODY</v>
      </c>
      <c r="D706" s="7">
        <f t="shared" si="154"/>
        <v>82</v>
      </c>
      <c r="F706" s="6" t="str">
        <f t="shared" si="155"/>
        <v>786-03</v>
      </c>
      <c r="G706" s="7" t="str">
        <f t="shared" si="156"/>
        <v>BODY</v>
      </c>
      <c r="H706" s="7">
        <f t="shared" si="157"/>
        <v>98.399999999999991</v>
      </c>
      <c r="J706" s="6" t="str">
        <f t="shared" si="151"/>
        <v>786-03</v>
      </c>
      <c r="K706" s="7" t="str">
        <f t="shared" si="158"/>
        <v>BODY</v>
      </c>
      <c r="L706" s="7">
        <f t="shared" si="159"/>
        <v>131.20000000000002</v>
      </c>
      <c r="N706" s="8" t="s">
        <v>102</v>
      </c>
      <c r="O706" s="9" t="s">
        <v>2156</v>
      </c>
      <c r="P706" s="9">
        <v>164</v>
      </c>
      <c r="R706" s="10" t="str">
        <f t="shared" si="160"/>
        <v>786-03</v>
      </c>
      <c r="S706" s="11">
        <f>VLOOKUP(R706,'정형공정 적용리스트'!$A:$D,3,FALSE)</f>
        <v>164</v>
      </c>
      <c r="T706" s="11">
        <f t="shared" si="163"/>
        <v>131.20000000000002</v>
      </c>
    </row>
    <row r="707" spans="2:20">
      <c r="B707" s="6" t="str">
        <f t="shared" si="152"/>
        <v>853-32</v>
      </c>
      <c r="C707" s="7" t="str">
        <f t="shared" si="153"/>
        <v>REB,RETAINER</v>
      </c>
      <c r="D707" s="7">
        <f t="shared" si="154"/>
        <v>91.5</v>
      </c>
      <c r="F707" s="6" t="str">
        <f t="shared" si="155"/>
        <v>853-32</v>
      </c>
      <c r="G707" s="7" t="str">
        <f t="shared" si="156"/>
        <v>REB,RETAINER</v>
      </c>
      <c r="H707" s="7">
        <f t="shared" si="157"/>
        <v>109.8</v>
      </c>
      <c r="J707" s="6" t="str">
        <f t="shared" si="151"/>
        <v>853-32</v>
      </c>
      <c r="K707" s="7" t="str">
        <f t="shared" si="158"/>
        <v>REB,RETAINER</v>
      </c>
      <c r="L707" s="7">
        <f t="shared" si="159"/>
        <v>146.4</v>
      </c>
      <c r="N707" s="8" t="s">
        <v>205</v>
      </c>
      <c r="O707" s="9" t="s">
        <v>2155</v>
      </c>
      <c r="P707" s="9">
        <v>183</v>
      </c>
      <c r="R707" s="10" t="str">
        <f t="shared" si="160"/>
        <v>853-32</v>
      </c>
      <c r="S707" s="11">
        <f>VLOOKUP(R707,'정형공정 적용리스트'!$A:$D,3,FALSE)</f>
        <v>183</v>
      </c>
      <c r="T707" s="11">
        <f t="shared" si="162"/>
        <v>146.4</v>
      </c>
    </row>
    <row r="708" spans="2:20">
      <c r="B708" s="6" t="str">
        <f t="shared" si="152"/>
        <v>853-33</v>
      </c>
      <c r="C708" s="7" t="str">
        <f t="shared" si="153"/>
        <v>REB,RETAINER</v>
      </c>
      <c r="D708" s="7">
        <f t="shared" si="154"/>
        <v>91.5</v>
      </c>
      <c r="F708" s="6" t="str">
        <f t="shared" si="155"/>
        <v>853-33</v>
      </c>
      <c r="G708" s="7" t="str">
        <f t="shared" si="156"/>
        <v>REB,RETAINER</v>
      </c>
      <c r="H708" s="7">
        <f t="shared" si="157"/>
        <v>109.8</v>
      </c>
      <c r="J708" s="6" t="str">
        <f t="shared" ref="J708:J771" si="164">+R708</f>
        <v>853-33</v>
      </c>
      <c r="K708" s="7" t="str">
        <f t="shared" si="158"/>
        <v>REB,RETAINER</v>
      </c>
      <c r="L708" s="7">
        <f t="shared" si="159"/>
        <v>146.4</v>
      </c>
      <c r="N708" s="8" t="s">
        <v>840</v>
      </c>
      <c r="O708" s="9" t="s">
        <v>2155</v>
      </c>
      <c r="P708" s="9">
        <v>183</v>
      </c>
      <c r="R708" s="10" t="str">
        <f t="shared" si="160"/>
        <v>853-33</v>
      </c>
      <c r="S708" s="11">
        <f>VLOOKUP(R708,'정형공정 적용리스트'!$A:$D,3,FALSE)</f>
        <v>183</v>
      </c>
      <c r="T708" s="11">
        <f t="shared" si="162"/>
        <v>146.4</v>
      </c>
    </row>
    <row r="709" spans="2:20">
      <c r="B709" s="6" t="str">
        <f t="shared" ref="B709:B772" si="165">+N709</f>
        <v>1481-01</v>
      </c>
      <c r="C709" s="7" t="str">
        <f t="shared" ref="C709:C772" si="166">+O709</f>
        <v>RS RETAINER</v>
      </c>
      <c r="D709" s="7">
        <f t="shared" ref="D709:D772" si="167">+IF(L709=$V$1,P709*0.6,P709*0.5)</f>
        <v>92</v>
      </c>
      <c r="F709" s="6" t="str">
        <f t="shared" ref="F709:F772" si="168">+N709</f>
        <v>1481-01</v>
      </c>
      <c r="G709" s="7" t="str">
        <f t="shared" ref="G709:G772" si="169">+O709</f>
        <v>RS RETAINER</v>
      </c>
      <c r="H709" s="7">
        <f t="shared" ref="H709:H772" si="170">IF(T709=$V$1,P709*0.8,P709*0.6)</f>
        <v>110.39999999999999</v>
      </c>
      <c r="J709" s="6" t="str">
        <f t="shared" si="164"/>
        <v>1481-01</v>
      </c>
      <c r="K709" s="7" t="str">
        <f t="shared" ref="K709:K772" si="171">+O709</f>
        <v>RS RETAINER</v>
      </c>
      <c r="L709" s="7">
        <f t="shared" ref="L709:L772" si="172">T709</f>
        <v>147.20000000000002</v>
      </c>
      <c r="N709" s="8" t="s">
        <v>1443</v>
      </c>
      <c r="O709" s="9" t="s">
        <v>2634</v>
      </c>
      <c r="P709" s="9">
        <v>184</v>
      </c>
      <c r="R709" s="10" t="str">
        <f t="shared" si="160"/>
        <v>1481-01</v>
      </c>
      <c r="S709" s="11">
        <f>VLOOKUP(R709,'정형공정 적용리스트'!$A:$D,3,FALSE)</f>
        <v>184</v>
      </c>
      <c r="T709" s="11">
        <f t="shared" si="162"/>
        <v>147.20000000000002</v>
      </c>
    </row>
    <row r="710" spans="2:20">
      <c r="B710" s="6" t="str">
        <f t="shared" si="165"/>
        <v>1554-02</v>
      </c>
      <c r="C710" s="7" t="str">
        <f t="shared" si="166"/>
        <v>RS RETAINER</v>
      </c>
      <c r="D710" s="7">
        <f t="shared" si="167"/>
        <v>87.5</v>
      </c>
      <c r="F710" s="6" t="str">
        <f t="shared" si="168"/>
        <v>1554-02</v>
      </c>
      <c r="G710" s="7" t="str">
        <f t="shared" si="169"/>
        <v>RS RETAINER</v>
      </c>
      <c r="H710" s="7">
        <f t="shared" si="170"/>
        <v>105</v>
      </c>
      <c r="J710" s="6" t="str">
        <f t="shared" si="164"/>
        <v>1554-02</v>
      </c>
      <c r="K710" s="7" t="str">
        <f t="shared" si="171"/>
        <v>RS RETAINER</v>
      </c>
      <c r="L710" s="7">
        <f t="shared" si="172"/>
        <v>140</v>
      </c>
      <c r="N710" s="8" t="s">
        <v>1555</v>
      </c>
      <c r="O710" s="9" t="s">
        <v>2634</v>
      </c>
      <c r="P710" s="9">
        <v>175</v>
      </c>
      <c r="R710" s="10" t="str">
        <f t="shared" ref="R710:R773" si="173">+N710</f>
        <v>1554-02</v>
      </c>
      <c r="S710" s="11">
        <f>VLOOKUP(R710,'정형공정 적용리스트'!$A:$D,3,FALSE)</f>
        <v>175</v>
      </c>
      <c r="T710" s="11">
        <f t="shared" ref="T710:T749" si="174">IF(S710&gt;0,S710*0.8,"O")</f>
        <v>140</v>
      </c>
    </row>
    <row r="711" spans="2:20">
      <c r="B711" s="6" t="str">
        <f t="shared" si="165"/>
        <v>1554-02</v>
      </c>
      <c r="C711" s="7" t="str">
        <f t="shared" si="166"/>
        <v>RS RETAINER</v>
      </c>
      <c r="D711" s="7">
        <f t="shared" si="167"/>
        <v>87.5</v>
      </c>
      <c r="F711" s="6" t="str">
        <f t="shared" si="168"/>
        <v>1554-02</v>
      </c>
      <c r="G711" s="7" t="str">
        <f t="shared" si="169"/>
        <v>RS RETAINER</v>
      </c>
      <c r="H711" s="7">
        <f t="shared" si="170"/>
        <v>105</v>
      </c>
      <c r="J711" s="6" t="str">
        <f t="shared" si="164"/>
        <v>1554-02</v>
      </c>
      <c r="K711" s="7" t="str">
        <f t="shared" si="171"/>
        <v>RS RETAINER</v>
      </c>
      <c r="L711" s="7">
        <f t="shared" si="172"/>
        <v>140</v>
      </c>
      <c r="N711" s="8" t="s">
        <v>1555</v>
      </c>
      <c r="O711" s="9" t="s">
        <v>2634</v>
      </c>
      <c r="P711" s="9">
        <v>175</v>
      </c>
      <c r="R711" s="10" t="str">
        <f t="shared" si="173"/>
        <v>1554-02</v>
      </c>
      <c r="S711" s="11">
        <f>VLOOKUP(R711,'정형공정 적용리스트'!$A:$D,3,FALSE)</f>
        <v>175</v>
      </c>
      <c r="T711" s="11">
        <f t="shared" si="174"/>
        <v>140</v>
      </c>
    </row>
    <row r="712" spans="2:20">
      <c r="B712" s="6" t="str">
        <f t="shared" si="165"/>
        <v>1554-02</v>
      </c>
      <c r="C712" s="7" t="str">
        <f t="shared" si="166"/>
        <v>RS RETAINER</v>
      </c>
      <c r="D712" s="7">
        <f t="shared" si="167"/>
        <v>87.5</v>
      </c>
      <c r="F712" s="6" t="str">
        <f t="shared" si="168"/>
        <v>1554-02</v>
      </c>
      <c r="G712" s="7" t="str">
        <f t="shared" si="169"/>
        <v>RS RETAINER</v>
      </c>
      <c r="H712" s="7">
        <f t="shared" si="170"/>
        <v>105</v>
      </c>
      <c r="J712" s="6" t="str">
        <f t="shared" si="164"/>
        <v>1554-02</v>
      </c>
      <c r="K712" s="7" t="str">
        <f t="shared" si="171"/>
        <v>RS RETAINER</v>
      </c>
      <c r="L712" s="7">
        <f t="shared" si="172"/>
        <v>140</v>
      </c>
      <c r="N712" s="8" t="s">
        <v>1555</v>
      </c>
      <c r="O712" s="9" t="s">
        <v>2634</v>
      </c>
      <c r="P712" s="9">
        <v>175</v>
      </c>
      <c r="R712" s="10" t="str">
        <f t="shared" si="173"/>
        <v>1554-02</v>
      </c>
      <c r="S712" s="11">
        <f>VLOOKUP(R712,'정형공정 적용리스트'!$A:$D,3,FALSE)</f>
        <v>175</v>
      </c>
      <c r="T712" s="11">
        <f t="shared" si="174"/>
        <v>140</v>
      </c>
    </row>
    <row r="713" spans="2:20">
      <c r="B713" s="6" t="str">
        <f t="shared" si="165"/>
        <v>1554-03</v>
      </c>
      <c r="C713" s="7" t="str">
        <f t="shared" si="166"/>
        <v>RS RETAINER</v>
      </c>
      <c r="D713" s="7">
        <f t="shared" si="167"/>
        <v>87.5</v>
      </c>
      <c r="F713" s="6" t="str">
        <f t="shared" si="168"/>
        <v>1554-03</v>
      </c>
      <c r="G713" s="7" t="str">
        <f t="shared" si="169"/>
        <v>RS RETAINER</v>
      </c>
      <c r="H713" s="7">
        <f t="shared" si="170"/>
        <v>105</v>
      </c>
      <c r="J713" s="6" t="str">
        <f t="shared" si="164"/>
        <v>1554-03</v>
      </c>
      <c r="K713" s="7" t="str">
        <f t="shared" si="171"/>
        <v>RS RETAINER</v>
      </c>
      <c r="L713" s="7">
        <f t="shared" si="172"/>
        <v>140</v>
      </c>
      <c r="N713" s="8" t="s">
        <v>1556</v>
      </c>
      <c r="O713" s="9" t="s">
        <v>2634</v>
      </c>
      <c r="P713" s="9">
        <v>175</v>
      </c>
      <c r="R713" s="10" t="str">
        <f t="shared" si="173"/>
        <v>1554-03</v>
      </c>
      <c r="S713" s="11">
        <f>VLOOKUP(R713,'정형공정 적용리스트'!$A:$D,3,FALSE)</f>
        <v>175</v>
      </c>
      <c r="T713" s="11">
        <f t="shared" si="174"/>
        <v>140</v>
      </c>
    </row>
    <row r="714" spans="2:20">
      <c r="B714" s="6" t="str">
        <f t="shared" si="165"/>
        <v>1554-03</v>
      </c>
      <c r="C714" s="7" t="str">
        <f t="shared" si="166"/>
        <v>RS RETAINER</v>
      </c>
      <c r="D714" s="7">
        <f t="shared" si="167"/>
        <v>87.5</v>
      </c>
      <c r="F714" s="6" t="str">
        <f t="shared" si="168"/>
        <v>1554-03</v>
      </c>
      <c r="G714" s="7" t="str">
        <f t="shared" si="169"/>
        <v>RS RETAINER</v>
      </c>
      <c r="H714" s="7">
        <f t="shared" si="170"/>
        <v>105</v>
      </c>
      <c r="J714" s="6" t="str">
        <f t="shared" si="164"/>
        <v>1554-03</v>
      </c>
      <c r="K714" s="7" t="str">
        <f t="shared" si="171"/>
        <v>RS RETAINER</v>
      </c>
      <c r="L714" s="7">
        <f t="shared" si="172"/>
        <v>140</v>
      </c>
      <c r="N714" s="8" t="s">
        <v>1556</v>
      </c>
      <c r="O714" s="9" t="s">
        <v>2634</v>
      </c>
      <c r="P714" s="9">
        <v>175</v>
      </c>
      <c r="R714" s="10" t="str">
        <f t="shared" si="173"/>
        <v>1554-03</v>
      </c>
      <c r="S714" s="11">
        <f>VLOOKUP(R714,'정형공정 적용리스트'!$A:$D,3,FALSE)</f>
        <v>175</v>
      </c>
      <c r="T714" s="11">
        <f t="shared" si="174"/>
        <v>140</v>
      </c>
    </row>
    <row r="715" spans="2:20">
      <c r="B715" s="6" t="str">
        <f t="shared" si="165"/>
        <v>1554-03</v>
      </c>
      <c r="C715" s="7" t="str">
        <f t="shared" si="166"/>
        <v>RS RETAINER</v>
      </c>
      <c r="D715" s="7">
        <f t="shared" si="167"/>
        <v>87.5</v>
      </c>
      <c r="F715" s="6" t="str">
        <f t="shared" si="168"/>
        <v>1554-03</v>
      </c>
      <c r="G715" s="7" t="str">
        <f t="shared" si="169"/>
        <v>RS RETAINER</v>
      </c>
      <c r="H715" s="7">
        <f t="shared" si="170"/>
        <v>105</v>
      </c>
      <c r="J715" s="6" t="str">
        <f t="shared" si="164"/>
        <v>1554-03</v>
      </c>
      <c r="K715" s="7" t="str">
        <f t="shared" si="171"/>
        <v>RS RETAINER</v>
      </c>
      <c r="L715" s="7">
        <f t="shared" si="172"/>
        <v>140</v>
      </c>
      <c r="N715" s="8" t="s">
        <v>1556</v>
      </c>
      <c r="O715" s="9" t="s">
        <v>2634</v>
      </c>
      <c r="P715" s="9">
        <v>175</v>
      </c>
      <c r="R715" s="10" t="str">
        <f t="shared" si="173"/>
        <v>1554-03</v>
      </c>
      <c r="S715" s="11">
        <f>VLOOKUP(R715,'정형공정 적용리스트'!$A:$D,3,FALSE)</f>
        <v>175</v>
      </c>
      <c r="T715" s="11">
        <f t="shared" si="174"/>
        <v>140</v>
      </c>
    </row>
    <row r="716" spans="2:20">
      <c r="B716" s="6" t="str">
        <f t="shared" si="165"/>
        <v>1554-03</v>
      </c>
      <c r="C716" s="7" t="str">
        <f t="shared" si="166"/>
        <v>RS RETAINER</v>
      </c>
      <c r="D716" s="7">
        <f t="shared" si="167"/>
        <v>87.5</v>
      </c>
      <c r="F716" s="6" t="str">
        <f t="shared" si="168"/>
        <v>1554-03</v>
      </c>
      <c r="G716" s="7" t="str">
        <f t="shared" si="169"/>
        <v>RS RETAINER</v>
      </c>
      <c r="H716" s="7">
        <f t="shared" si="170"/>
        <v>105</v>
      </c>
      <c r="J716" s="6" t="str">
        <f t="shared" si="164"/>
        <v>1554-03</v>
      </c>
      <c r="K716" s="7" t="str">
        <f t="shared" si="171"/>
        <v>RS RETAINER</v>
      </c>
      <c r="L716" s="7">
        <f t="shared" si="172"/>
        <v>140</v>
      </c>
      <c r="N716" s="8" t="s">
        <v>1556</v>
      </c>
      <c r="O716" s="9" t="s">
        <v>2634</v>
      </c>
      <c r="P716" s="9">
        <v>175</v>
      </c>
      <c r="R716" s="10" t="str">
        <f t="shared" si="173"/>
        <v>1554-03</v>
      </c>
      <c r="S716" s="11">
        <f>VLOOKUP(R716,'정형공정 적용리스트'!$A:$D,3,FALSE)</f>
        <v>175</v>
      </c>
      <c r="T716" s="11">
        <f t="shared" si="174"/>
        <v>140</v>
      </c>
    </row>
    <row r="717" spans="2:20">
      <c r="B717" s="6" t="str">
        <f t="shared" si="165"/>
        <v>1554-03</v>
      </c>
      <c r="C717" s="7" t="str">
        <f t="shared" si="166"/>
        <v>RS RETAINER</v>
      </c>
      <c r="D717" s="7">
        <f t="shared" si="167"/>
        <v>87.5</v>
      </c>
      <c r="F717" s="6" t="str">
        <f t="shared" si="168"/>
        <v>1554-03</v>
      </c>
      <c r="G717" s="7" t="str">
        <f t="shared" si="169"/>
        <v>RS RETAINER</v>
      </c>
      <c r="H717" s="7">
        <f t="shared" si="170"/>
        <v>105</v>
      </c>
      <c r="J717" s="6" t="str">
        <f t="shared" si="164"/>
        <v>1554-03</v>
      </c>
      <c r="K717" s="7" t="str">
        <f t="shared" si="171"/>
        <v>RS RETAINER</v>
      </c>
      <c r="L717" s="7">
        <f t="shared" si="172"/>
        <v>140</v>
      </c>
      <c r="N717" s="8" t="s">
        <v>1556</v>
      </c>
      <c r="O717" s="9" t="s">
        <v>2634</v>
      </c>
      <c r="P717" s="9">
        <v>175</v>
      </c>
      <c r="R717" s="10" t="str">
        <f t="shared" si="173"/>
        <v>1554-03</v>
      </c>
      <c r="S717" s="11">
        <f>VLOOKUP(R717,'정형공정 적용리스트'!$A:$D,3,FALSE)</f>
        <v>175</v>
      </c>
      <c r="T717" s="11">
        <f t="shared" si="174"/>
        <v>140</v>
      </c>
    </row>
    <row r="718" spans="2:20">
      <c r="B718" s="6" t="str">
        <f t="shared" si="165"/>
        <v>1554-03</v>
      </c>
      <c r="C718" s="7" t="str">
        <f t="shared" si="166"/>
        <v>RS RETAINER</v>
      </c>
      <c r="D718" s="7">
        <f t="shared" si="167"/>
        <v>87.5</v>
      </c>
      <c r="F718" s="6" t="str">
        <f t="shared" si="168"/>
        <v>1554-03</v>
      </c>
      <c r="G718" s="7" t="str">
        <f t="shared" si="169"/>
        <v>RS RETAINER</v>
      </c>
      <c r="H718" s="7">
        <f t="shared" si="170"/>
        <v>105</v>
      </c>
      <c r="J718" s="6" t="str">
        <f t="shared" si="164"/>
        <v>1554-03</v>
      </c>
      <c r="K718" s="7" t="str">
        <f t="shared" si="171"/>
        <v>RS RETAINER</v>
      </c>
      <c r="L718" s="7">
        <f t="shared" si="172"/>
        <v>140</v>
      </c>
      <c r="N718" s="8" t="s">
        <v>1556</v>
      </c>
      <c r="O718" s="9" t="s">
        <v>2634</v>
      </c>
      <c r="P718" s="9">
        <v>175</v>
      </c>
      <c r="R718" s="10" t="str">
        <f t="shared" si="173"/>
        <v>1554-03</v>
      </c>
      <c r="S718" s="11">
        <f>VLOOKUP(R718,'정형공정 적용리스트'!$A:$D,3,FALSE)</f>
        <v>175</v>
      </c>
      <c r="T718" s="11">
        <f t="shared" si="174"/>
        <v>140</v>
      </c>
    </row>
    <row r="719" spans="2:20">
      <c r="B719" s="6" t="str">
        <f t="shared" si="165"/>
        <v>1554-03</v>
      </c>
      <c r="C719" s="7" t="str">
        <f t="shared" si="166"/>
        <v>RS RETAINER</v>
      </c>
      <c r="D719" s="7">
        <f t="shared" si="167"/>
        <v>87.5</v>
      </c>
      <c r="F719" s="6" t="str">
        <f t="shared" si="168"/>
        <v>1554-03</v>
      </c>
      <c r="G719" s="7" t="str">
        <f t="shared" si="169"/>
        <v>RS RETAINER</v>
      </c>
      <c r="H719" s="7">
        <f t="shared" si="170"/>
        <v>105</v>
      </c>
      <c r="J719" s="6" t="str">
        <f t="shared" si="164"/>
        <v>1554-03</v>
      </c>
      <c r="K719" s="7" t="str">
        <f t="shared" si="171"/>
        <v>RS RETAINER</v>
      </c>
      <c r="L719" s="7">
        <f t="shared" si="172"/>
        <v>140</v>
      </c>
      <c r="N719" s="8" t="s">
        <v>1556</v>
      </c>
      <c r="O719" s="9" t="s">
        <v>2634</v>
      </c>
      <c r="P719" s="9">
        <v>175</v>
      </c>
      <c r="R719" s="10" t="str">
        <f t="shared" si="173"/>
        <v>1554-03</v>
      </c>
      <c r="S719" s="11">
        <f>VLOOKUP(R719,'정형공정 적용리스트'!$A:$D,3,FALSE)</f>
        <v>175</v>
      </c>
      <c r="T719" s="11">
        <f t="shared" si="174"/>
        <v>140</v>
      </c>
    </row>
    <row r="720" spans="2:20">
      <c r="B720" s="6" t="str">
        <f t="shared" si="165"/>
        <v>1554-07</v>
      </c>
      <c r="C720" s="7" t="str">
        <f t="shared" si="166"/>
        <v>RS RETAINER</v>
      </c>
      <c r="D720" s="7">
        <f t="shared" si="167"/>
        <v>87.5</v>
      </c>
      <c r="F720" s="6" t="str">
        <f t="shared" si="168"/>
        <v>1554-07</v>
      </c>
      <c r="G720" s="7" t="str">
        <f t="shared" si="169"/>
        <v>RS RETAINER</v>
      </c>
      <c r="H720" s="7">
        <f t="shared" si="170"/>
        <v>105</v>
      </c>
      <c r="J720" s="6" t="str">
        <f t="shared" si="164"/>
        <v>1554-07</v>
      </c>
      <c r="K720" s="7" t="str">
        <f t="shared" si="171"/>
        <v>RS RETAINER</v>
      </c>
      <c r="L720" s="7">
        <f t="shared" si="172"/>
        <v>140</v>
      </c>
      <c r="N720" s="8" t="s">
        <v>1558</v>
      </c>
      <c r="O720" s="9" t="s">
        <v>2634</v>
      </c>
      <c r="P720" s="9">
        <v>175</v>
      </c>
      <c r="R720" s="10" t="str">
        <f t="shared" si="173"/>
        <v>1554-07</v>
      </c>
      <c r="S720" s="11">
        <f>VLOOKUP(R720,'정형공정 적용리스트'!$A:$D,3,FALSE)</f>
        <v>175</v>
      </c>
      <c r="T720" s="11">
        <f t="shared" si="174"/>
        <v>140</v>
      </c>
    </row>
    <row r="721" spans="2:20">
      <c r="B721" s="6" t="str">
        <f t="shared" si="165"/>
        <v>1554-09</v>
      </c>
      <c r="C721" s="7" t="str">
        <f t="shared" si="166"/>
        <v>RS RETAINER</v>
      </c>
      <c r="D721" s="7">
        <f t="shared" si="167"/>
        <v>87.5</v>
      </c>
      <c r="F721" s="6" t="str">
        <f t="shared" si="168"/>
        <v>1554-09</v>
      </c>
      <c r="G721" s="7" t="str">
        <f t="shared" si="169"/>
        <v>RS RETAINER</v>
      </c>
      <c r="H721" s="7">
        <f t="shared" si="170"/>
        <v>105</v>
      </c>
      <c r="J721" s="6" t="str">
        <f t="shared" si="164"/>
        <v>1554-09</v>
      </c>
      <c r="K721" s="7" t="str">
        <f t="shared" si="171"/>
        <v>RS RETAINER</v>
      </c>
      <c r="L721" s="7">
        <f t="shared" si="172"/>
        <v>140</v>
      </c>
      <c r="N721" s="8" t="s">
        <v>1636</v>
      </c>
      <c r="O721" s="9" t="s">
        <v>2634</v>
      </c>
      <c r="P721" s="9">
        <v>175</v>
      </c>
      <c r="R721" s="10" t="str">
        <f t="shared" si="173"/>
        <v>1554-09</v>
      </c>
      <c r="S721" s="11">
        <f>VLOOKUP(R721,'정형공정 적용리스트'!$A:$D,3,FALSE)</f>
        <v>175</v>
      </c>
      <c r="T721" s="11">
        <f t="shared" si="174"/>
        <v>140</v>
      </c>
    </row>
    <row r="722" spans="2:20">
      <c r="B722" s="6" t="str">
        <f t="shared" si="165"/>
        <v>1554-10</v>
      </c>
      <c r="C722" s="7" t="str">
        <f t="shared" si="166"/>
        <v>RS RETAINER</v>
      </c>
      <c r="D722" s="7">
        <f t="shared" si="167"/>
        <v>87</v>
      </c>
      <c r="F722" s="6" t="str">
        <f t="shared" si="168"/>
        <v>1554-10</v>
      </c>
      <c r="G722" s="7" t="str">
        <f t="shared" si="169"/>
        <v>RS RETAINER</v>
      </c>
      <c r="H722" s="7">
        <f t="shared" si="170"/>
        <v>104.39999999999999</v>
      </c>
      <c r="J722" s="6" t="str">
        <f t="shared" si="164"/>
        <v>1554-10</v>
      </c>
      <c r="K722" s="7" t="str">
        <f t="shared" si="171"/>
        <v>RS RETAINER</v>
      </c>
      <c r="L722" s="7">
        <f t="shared" si="172"/>
        <v>139.20000000000002</v>
      </c>
      <c r="N722" s="8" t="s">
        <v>1637</v>
      </c>
      <c r="O722" s="9" t="s">
        <v>2634</v>
      </c>
      <c r="P722" s="9">
        <v>174</v>
      </c>
      <c r="R722" s="10" t="str">
        <f t="shared" si="173"/>
        <v>1554-10</v>
      </c>
      <c r="S722" s="11">
        <f>VLOOKUP(R722,'정형공정 적용리스트'!$A:$D,3,FALSE)</f>
        <v>174</v>
      </c>
      <c r="T722" s="11">
        <f t="shared" si="174"/>
        <v>139.20000000000002</v>
      </c>
    </row>
    <row r="723" spans="2:20">
      <c r="B723" s="6" t="str">
        <f t="shared" si="165"/>
        <v>1554-10</v>
      </c>
      <c r="C723" s="7" t="str">
        <f t="shared" si="166"/>
        <v>RS RETAINER</v>
      </c>
      <c r="D723" s="7">
        <f t="shared" si="167"/>
        <v>87</v>
      </c>
      <c r="F723" s="6" t="str">
        <f t="shared" si="168"/>
        <v>1554-10</v>
      </c>
      <c r="G723" s="7" t="str">
        <f t="shared" si="169"/>
        <v>RS RETAINER</v>
      </c>
      <c r="H723" s="7">
        <f t="shared" si="170"/>
        <v>104.39999999999999</v>
      </c>
      <c r="J723" s="6" t="str">
        <f t="shared" si="164"/>
        <v>1554-10</v>
      </c>
      <c r="K723" s="7" t="str">
        <f t="shared" si="171"/>
        <v>RS RETAINER</v>
      </c>
      <c r="L723" s="7">
        <f t="shared" si="172"/>
        <v>139.20000000000002</v>
      </c>
      <c r="N723" s="8" t="s">
        <v>1637</v>
      </c>
      <c r="O723" s="9" t="s">
        <v>2634</v>
      </c>
      <c r="P723" s="9">
        <v>174</v>
      </c>
      <c r="R723" s="10" t="str">
        <f t="shared" si="173"/>
        <v>1554-10</v>
      </c>
      <c r="S723" s="11">
        <f>VLOOKUP(R723,'정형공정 적용리스트'!$A:$D,3,FALSE)</f>
        <v>174</v>
      </c>
      <c r="T723" s="11">
        <f t="shared" si="174"/>
        <v>139.20000000000002</v>
      </c>
    </row>
    <row r="724" spans="2:20">
      <c r="B724" s="6" t="str">
        <f t="shared" si="165"/>
        <v>1554-10</v>
      </c>
      <c r="C724" s="7" t="str">
        <f t="shared" si="166"/>
        <v>RS RETAINER</v>
      </c>
      <c r="D724" s="7">
        <f t="shared" si="167"/>
        <v>87</v>
      </c>
      <c r="F724" s="6" t="str">
        <f t="shared" si="168"/>
        <v>1554-10</v>
      </c>
      <c r="G724" s="7" t="str">
        <f t="shared" si="169"/>
        <v>RS RETAINER</v>
      </c>
      <c r="H724" s="7">
        <f t="shared" si="170"/>
        <v>104.39999999999999</v>
      </c>
      <c r="J724" s="6" t="str">
        <f t="shared" si="164"/>
        <v>1554-10</v>
      </c>
      <c r="K724" s="7" t="str">
        <f t="shared" si="171"/>
        <v>RS RETAINER</v>
      </c>
      <c r="L724" s="7">
        <f t="shared" si="172"/>
        <v>139.20000000000002</v>
      </c>
      <c r="N724" s="8" t="s">
        <v>1637</v>
      </c>
      <c r="O724" s="9" t="s">
        <v>2634</v>
      </c>
      <c r="P724" s="9">
        <v>174</v>
      </c>
      <c r="R724" s="10" t="str">
        <f t="shared" si="173"/>
        <v>1554-10</v>
      </c>
      <c r="S724" s="11">
        <f>VLOOKUP(R724,'정형공정 적용리스트'!$A:$D,3,FALSE)</f>
        <v>174</v>
      </c>
      <c r="T724" s="11">
        <f t="shared" si="174"/>
        <v>139.20000000000002</v>
      </c>
    </row>
    <row r="725" spans="2:20">
      <c r="B725" s="6" t="str">
        <f t="shared" si="165"/>
        <v>1554-10</v>
      </c>
      <c r="C725" s="7" t="str">
        <f t="shared" si="166"/>
        <v>RS RETAINER</v>
      </c>
      <c r="D725" s="7">
        <f t="shared" si="167"/>
        <v>87</v>
      </c>
      <c r="F725" s="6" t="str">
        <f t="shared" si="168"/>
        <v>1554-10</v>
      </c>
      <c r="G725" s="7" t="str">
        <f t="shared" si="169"/>
        <v>RS RETAINER</v>
      </c>
      <c r="H725" s="7">
        <f t="shared" si="170"/>
        <v>104.39999999999999</v>
      </c>
      <c r="J725" s="6" t="str">
        <f t="shared" si="164"/>
        <v>1554-10</v>
      </c>
      <c r="K725" s="7" t="str">
        <f t="shared" si="171"/>
        <v>RS RETAINER</v>
      </c>
      <c r="L725" s="7">
        <f t="shared" si="172"/>
        <v>139.20000000000002</v>
      </c>
      <c r="N725" s="8" t="s">
        <v>1637</v>
      </c>
      <c r="O725" s="9" t="s">
        <v>2634</v>
      </c>
      <c r="P725" s="9">
        <v>174</v>
      </c>
      <c r="R725" s="10" t="str">
        <f t="shared" si="173"/>
        <v>1554-10</v>
      </c>
      <c r="S725" s="11">
        <f>VLOOKUP(R725,'정형공정 적용리스트'!$A:$D,3,FALSE)</f>
        <v>174</v>
      </c>
      <c r="T725" s="11">
        <f t="shared" si="174"/>
        <v>139.20000000000002</v>
      </c>
    </row>
    <row r="726" spans="2:20">
      <c r="B726" s="6" t="str">
        <f t="shared" si="165"/>
        <v>1554-10</v>
      </c>
      <c r="C726" s="7" t="str">
        <f t="shared" si="166"/>
        <v>RS RETAINER</v>
      </c>
      <c r="D726" s="7">
        <f t="shared" si="167"/>
        <v>87</v>
      </c>
      <c r="F726" s="6" t="str">
        <f t="shared" si="168"/>
        <v>1554-10</v>
      </c>
      <c r="G726" s="7" t="str">
        <f t="shared" si="169"/>
        <v>RS RETAINER</v>
      </c>
      <c r="H726" s="7">
        <f t="shared" si="170"/>
        <v>104.39999999999999</v>
      </c>
      <c r="J726" s="6" t="str">
        <f t="shared" si="164"/>
        <v>1554-10</v>
      </c>
      <c r="K726" s="7" t="str">
        <f t="shared" si="171"/>
        <v>RS RETAINER</v>
      </c>
      <c r="L726" s="7">
        <f t="shared" si="172"/>
        <v>139.20000000000002</v>
      </c>
      <c r="N726" s="8" t="s">
        <v>1637</v>
      </c>
      <c r="O726" s="9" t="s">
        <v>2634</v>
      </c>
      <c r="P726" s="9">
        <v>174</v>
      </c>
      <c r="R726" s="10" t="str">
        <f t="shared" si="173"/>
        <v>1554-10</v>
      </c>
      <c r="S726" s="11">
        <f>VLOOKUP(R726,'정형공정 적용리스트'!$A:$D,3,FALSE)</f>
        <v>174</v>
      </c>
      <c r="T726" s="11">
        <f t="shared" si="174"/>
        <v>139.20000000000002</v>
      </c>
    </row>
    <row r="727" spans="2:20">
      <c r="B727" s="6" t="str">
        <f t="shared" si="165"/>
        <v>1554-17</v>
      </c>
      <c r="C727" s="7" t="str">
        <f t="shared" si="166"/>
        <v>RS RETAINER</v>
      </c>
      <c r="D727" s="7">
        <f t="shared" si="167"/>
        <v>88</v>
      </c>
      <c r="F727" s="6" t="str">
        <f t="shared" si="168"/>
        <v>1554-17</v>
      </c>
      <c r="G727" s="7" t="str">
        <f t="shared" si="169"/>
        <v>RS RETAINER</v>
      </c>
      <c r="H727" s="7">
        <f t="shared" si="170"/>
        <v>105.6</v>
      </c>
      <c r="J727" s="6" t="str">
        <f t="shared" si="164"/>
        <v>1554-17</v>
      </c>
      <c r="K727" s="7" t="str">
        <f t="shared" si="171"/>
        <v>RS RETAINER</v>
      </c>
      <c r="L727" s="7">
        <f t="shared" si="172"/>
        <v>140.80000000000001</v>
      </c>
      <c r="N727" s="8" t="s">
        <v>1578</v>
      </c>
      <c r="O727" s="9" t="s">
        <v>2634</v>
      </c>
      <c r="P727" s="9">
        <v>176</v>
      </c>
      <c r="R727" s="10" t="str">
        <f t="shared" si="173"/>
        <v>1554-17</v>
      </c>
      <c r="S727" s="11">
        <f>VLOOKUP(R727,'정형공정 적용리스트'!$A:$D,3,FALSE)</f>
        <v>176</v>
      </c>
      <c r="T727" s="11">
        <f t="shared" si="174"/>
        <v>140.80000000000001</v>
      </c>
    </row>
    <row r="728" spans="2:20">
      <c r="B728" s="6" t="str">
        <f t="shared" si="165"/>
        <v>1554-18</v>
      </c>
      <c r="C728" s="7" t="str">
        <f t="shared" si="166"/>
        <v>RS RETAINER</v>
      </c>
      <c r="D728" s="7">
        <f t="shared" si="167"/>
        <v>87.5</v>
      </c>
      <c r="F728" s="6" t="str">
        <f t="shared" si="168"/>
        <v>1554-18</v>
      </c>
      <c r="G728" s="7" t="str">
        <f t="shared" si="169"/>
        <v>RS RETAINER</v>
      </c>
      <c r="H728" s="7">
        <f t="shared" si="170"/>
        <v>105</v>
      </c>
      <c r="J728" s="6" t="str">
        <f t="shared" si="164"/>
        <v>1554-18</v>
      </c>
      <c r="K728" s="7" t="str">
        <f t="shared" si="171"/>
        <v>RS RETAINER</v>
      </c>
      <c r="L728" s="7">
        <f t="shared" si="172"/>
        <v>140</v>
      </c>
      <c r="N728" s="8" t="s">
        <v>1641</v>
      </c>
      <c r="O728" s="9" t="s">
        <v>2634</v>
      </c>
      <c r="P728" s="9">
        <v>175</v>
      </c>
      <c r="R728" s="10" t="str">
        <f t="shared" si="173"/>
        <v>1554-18</v>
      </c>
      <c r="S728" s="11">
        <f>VLOOKUP(R728,'정형공정 적용리스트'!$A:$D,3,FALSE)</f>
        <v>175</v>
      </c>
      <c r="T728" s="11">
        <f t="shared" si="174"/>
        <v>140</v>
      </c>
    </row>
    <row r="729" spans="2:20">
      <c r="B729" s="6" t="str">
        <f t="shared" si="165"/>
        <v>1554-18</v>
      </c>
      <c r="C729" s="7" t="str">
        <f t="shared" si="166"/>
        <v>RS RETAINER</v>
      </c>
      <c r="D729" s="7">
        <f t="shared" si="167"/>
        <v>87.5</v>
      </c>
      <c r="F729" s="6" t="str">
        <f t="shared" si="168"/>
        <v>1554-18</v>
      </c>
      <c r="G729" s="7" t="str">
        <f t="shared" si="169"/>
        <v>RS RETAINER</v>
      </c>
      <c r="H729" s="7">
        <f t="shared" si="170"/>
        <v>105</v>
      </c>
      <c r="J729" s="6" t="str">
        <f t="shared" si="164"/>
        <v>1554-18</v>
      </c>
      <c r="K729" s="7" t="str">
        <f t="shared" si="171"/>
        <v>RS RETAINER</v>
      </c>
      <c r="L729" s="7">
        <f t="shared" si="172"/>
        <v>140</v>
      </c>
      <c r="N729" s="8" t="s">
        <v>1641</v>
      </c>
      <c r="O729" s="9" t="s">
        <v>2634</v>
      </c>
      <c r="P729" s="9">
        <v>175</v>
      </c>
      <c r="R729" s="10" t="str">
        <f t="shared" si="173"/>
        <v>1554-18</v>
      </c>
      <c r="S729" s="11">
        <f>VLOOKUP(R729,'정형공정 적용리스트'!$A:$D,3,FALSE)</f>
        <v>175</v>
      </c>
      <c r="T729" s="11">
        <f t="shared" si="174"/>
        <v>140</v>
      </c>
    </row>
    <row r="730" spans="2:20">
      <c r="B730" s="6" t="str">
        <f t="shared" si="165"/>
        <v>1554-23</v>
      </c>
      <c r="C730" s="7" t="str">
        <f t="shared" si="166"/>
        <v>RS RETAINER</v>
      </c>
      <c r="D730" s="7">
        <f t="shared" si="167"/>
        <v>87.5</v>
      </c>
      <c r="F730" s="6" t="str">
        <f t="shared" si="168"/>
        <v>1554-23</v>
      </c>
      <c r="G730" s="7" t="str">
        <f t="shared" si="169"/>
        <v>RS RETAINER</v>
      </c>
      <c r="H730" s="7">
        <f t="shared" si="170"/>
        <v>105</v>
      </c>
      <c r="J730" s="6" t="str">
        <f t="shared" si="164"/>
        <v>1554-23</v>
      </c>
      <c r="K730" s="7" t="str">
        <f t="shared" si="171"/>
        <v>RS RETAINER</v>
      </c>
      <c r="L730" s="7">
        <f t="shared" si="172"/>
        <v>140</v>
      </c>
      <c r="N730" s="8" t="s">
        <v>1643</v>
      </c>
      <c r="O730" s="9" t="s">
        <v>2634</v>
      </c>
      <c r="P730" s="9">
        <v>175</v>
      </c>
      <c r="R730" s="10" t="str">
        <f t="shared" si="173"/>
        <v>1554-23</v>
      </c>
      <c r="S730" s="11">
        <f>VLOOKUP(R730,'정형공정 적용리스트'!$A:$D,3,FALSE)</f>
        <v>175</v>
      </c>
      <c r="T730" s="11">
        <f t="shared" si="174"/>
        <v>140</v>
      </c>
    </row>
    <row r="731" spans="2:20">
      <c r="B731" s="6" t="str">
        <f t="shared" si="165"/>
        <v>1554-26</v>
      </c>
      <c r="C731" s="7" t="str">
        <f t="shared" si="166"/>
        <v>RS RETAINER</v>
      </c>
      <c r="D731" s="7">
        <f t="shared" si="167"/>
        <v>87.5</v>
      </c>
      <c r="F731" s="6" t="str">
        <f t="shared" si="168"/>
        <v>1554-26</v>
      </c>
      <c r="G731" s="7" t="str">
        <f t="shared" si="169"/>
        <v>RS RETAINER</v>
      </c>
      <c r="H731" s="7">
        <f t="shared" si="170"/>
        <v>105</v>
      </c>
      <c r="J731" s="6" t="str">
        <f t="shared" si="164"/>
        <v>1554-26</v>
      </c>
      <c r="K731" s="7" t="str">
        <f t="shared" si="171"/>
        <v>RS RETAINER</v>
      </c>
      <c r="L731" s="7">
        <f t="shared" si="172"/>
        <v>140</v>
      </c>
      <c r="N731" s="8" t="s">
        <v>1644</v>
      </c>
      <c r="O731" s="9" t="s">
        <v>2634</v>
      </c>
      <c r="P731" s="9">
        <v>175</v>
      </c>
      <c r="R731" s="10" t="str">
        <f t="shared" si="173"/>
        <v>1554-26</v>
      </c>
      <c r="S731" s="11">
        <f>VLOOKUP(R731,'정형공정 적용리스트'!$A:$D,3,FALSE)</f>
        <v>175</v>
      </c>
      <c r="T731" s="11">
        <f t="shared" si="174"/>
        <v>140</v>
      </c>
    </row>
    <row r="732" spans="2:20">
      <c r="B732" s="6" t="str">
        <f t="shared" si="165"/>
        <v>1554-26</v>
      </c>
      <c r="C732" s="7" t="str">
        <f t="shared" si="166"/>
        <v>RS RETAINER</v>
      </c>
      <c r="D732" s="7">
        <f t="shared" si="167"/>
        <v>87.5</v>
      </c>
      <c r="F732" s="6" t="str">
        <f t="shared" si="168"/>
        <v>1554-26</v>
      </c>
      <c r="G732" s="7" t="str">
        <f t="shared" si="169"/>
        <v>RS RETAINER</v>
      </c>
      <c r="H732" s="7">
        <f t="shared" si="170"/>
        <v>105</v>
      </c>
      <c r="J732" s="6" t="str">
        <f t="shared" si="164"/>
        <v>1554-26</v>
      </c>
      <c r="K732" s="7" t="str">
        <f t="shared" si="171"/>
        <v>RS RETAINER</v>
      </c>
      <c r="L732" s="7">
        <f t="shared" si="172"/>
        <v>140</v>
      </c>
      <c r="N732" s="8" t="s">
        <v>1644</v>
      </c>
      <c r="O732" s="9" t="s">
        <v>2634</v>
      </c>
      <c r="P732" s="9">
        <v>175</v>
      </c>
      <c r="R732" s="10" t="str">
        <f t="shared" si="173"/>
        <v>1554-26</v>
      </c>
      <c r="S732" s="11">
        <f>VLOOKUP(R732,'정형공정 적용리스트'!$A:$D,3,FALSE)</f>
        <v>175</v>
      </c>
      <c r="T732" s="11">
        <f t="shared" si="174"/>
        <v>140</v>
      </c>
    </row>
    <row r="733" spans="2:20">
      <c r="B733" s="6" t="str">
        <f t="shared" si="165"/>
        <v>1634-02</v>
      </c>
      <c r="C733" s="7" t="str">
        <f t="shared" si="166"/>
        <v>RS RETAINER</v>
      </c>
      <c r="D733" s="7">
        <f t="shared" si="167"/>
        <v>92</v>
      </c>
      <c r="F733" s="6" t="str">
        <f t="shared" si="168"/>
        <v>1634-02</v>
      </c>
      <c r="G733" s="7" t="str">
        <f t="shared" si="169"/>
        <v>RS RETAINER</v>
      </c>
      <c r="H733" s="7">
        <f t="shared" si="170"/>
        <v>110.39999999999999</v>
      </c>
      <c r="J733" s="6" t="str">
        <f t="shared" si="164"/>
        <v>1634-02</v>
      </c>
      <c r="K733" s="7" t="str">
        <f t="shared" si="171"/>
        <v>RS RETAINER</v>
      </c>
      <c r="L733" s="7">
        <f t="shared" si="172"/>
        <v>147.20000000000002</v>
      </c>
      <c r="N733" s="8" t="s">
        <v>1650</v>
      </c>
      <c r="O733" s="9" t="s">
        <v>2634</v>
      </c>
      <c r="P733" s="9">
        <v>184</v>
      </c>
      <c r="R733" s="10" t="str">
        <f t="shared" si="173"/>
        <v>1634-02</v>
      </c>
      <c r="S733" s="11">
        <f>VLOOKUP(R733,'정형공정 적용리스트'!$A:$D,3,FALSE)</f>
        <v>184</v>
      </c>
      <c r="T733" s="11">
        <f t="shared" si="174"/>
        <v>147.20000000000002</v>
      </c>
    </row>
    <row r="734" spans="2:20">
      <c r="B734" s="6" t="str">
        <f t="shared" si="165"/>
        <v>1634-14</v>
      </c>
      <c r="C734" s="7" t="str">
        <f t="shared" si="166"/>
        <v>RS RETAINER</v>
      </c>
      <c r="D734" s="7">
        <f t="shared" si="167"/>
        <v>89.5</v>
      </c>
      <c r="F734" s="6" t="str">
        <f t="shared" si="168"/>
        <v>1634-14</v>
      </c>
      <c r="G734" s="7" t="str">
        <f t="shared" si="169"/>
        <v>RS RETAINER</v>
      </c>
      <c r="H734" s="7">
        <f t="shared" si="170"/>
        <v>107.39999999999999</v>
      </c>
      <c r="J734" s="6" t="str">
        <f t="shared" si="164"/>
        <v>1634-14</v>
      </c>
      <c r="K734" s="7" t="str">
        <f t="shared" si="171"/>
        <v>RS RETAINER</v>
      </c>
      <c r="L734" s="7">
        <f t="shared" si="172"/>
        <v>143.20000000000002</v>
      </c>
      <c r="N734" s="8" t="s">
        <v>1656</v>
      </c>
      <c r="O734" s="9" t="s">
        <v>2634</v>
      </c>
      <c r="P734" s="9">
        <v>179</v>
      </c>
      <c r="R734" s="10" t="str">
        <f t="shared" si="173"/>
        <v>1634-14</v>
      </c>
      <c r="S734" s="11">
        <f>VLOOKUP(R734,'정형공정 적용리스트'!$A:$D,3,FALSE)</f>
        <v>179</v>
      </c>
      <c r="T734" s="11">
        <f t="shared" si="174"/>
        <v>143.20000000000002</v>
      </c>
    </row>
    <row r="735" spans="2:20">
      <c r="B735" s="6" t="str">
        <f t="shared" si="165"/>
        <v>1634-14</v>
      </c>
      <c r="C735" s="7" t="str">
        <f t="shared" si="166"/>
        <v>RS RETAINER</v>
      </c>
      <c r="D735" s="7">
        <f t="shared" si="167"/>
        <v>89.5</v>
      </c>
      <c r="F735" s="6" t="str">
        <f t="shared" si="168"/>
        <v>1634-14</v>
      </c>
      <c r="G735" s="7" t="str">
        <f t="shared" si="169"/>
        <v>RS RETAINER</v>
      </c>
      <c r="H735" s="7">
        <f t="shared" si="170"/>
        <v>107.39999999999999</v>
      </c>
      <c r="J735" s="6" t="str">
        <f t="shared" si="164"/>
        <v>1634-14</v>
      </c>
      <c r="K735" s="7" t="str">
        <f t="shared" si="171"/>
        <v>RS RETAINER</v>
      </c>
      <c r="L735" s="7">
        <f t="shared" si="172"/>
        <v>143.20000000000002</v>
      </c>
      <c r="N735" s="8" t="s">
        <v>1656</v>
      </c>
      <c r="O735" s="9" t="s">
        <v>2634</v>
      </c>
      <c r="P735" s="9">
        <v>179</v>
      </c>
      <c r="R735" s="10" t="str">
        <f t="shared" si="173"/>
        <v>1634-14</v>
      </c>
      <c r="S735" s="11">
        <f>VLOOKUP(R735,'정형공정 적용리스트'!$A:$D,3,FALSE)</f>
        <v>179</v>
      </c>
      <c r="T735" s="11">
        <f t="shared" si="174"/>
        <v>143.20000000000002</v>
      </c>
    </row>
    <row r="736" spans="2:20">
      <c r="B736" s="6" t="str">
        <f t="shared" si="165"/>
        <v>1634-19</v>
      </c>
      <c r="C736" s="7" t="str">
        <f t="shared" si="166"/>
        <v>RS RETAINER</v>
      </c>
      <c r="D736" s="7">
        <f t="shared" si="167"/>
        <v>89.5</v>
      </c>
      <c r="F736" s="6" t="str">
        <f t="shared" si="168"/>
        <v>1634-19</v>
      </c>
      <c r="G736" s="7" t="str">
        <f t="shared" si="169"/>
        <v>RS RETAINER</v>
      </c>
      <c r="H736" s="7">
        <f t="shared" si="170"/>
        <v>107.39999999999999</v>
      </c>
      <c r="J736" s="6" t="str">
        <f t="shared" si="164"/>
        <v>1634-19</v>
      </c>
      <c r="K736" s="7" t="str">
        <f t="shared" si="171"/>
        <v>RS RETAINER</v>
      </c>
      <c r="L736" s="7">
        <f t="shared" si="172"/>
        <v>143.20000000000002</v>
      </c>
      <c r="N736" s="8" t="s">
        <v>1657</v>
      </c>
      <c r="O736" s="9" t="s">
        <v>2634</v>
      </c>
      <c r="P736" s="9">
        <v>179</v>
      </c>
      <c r="R736" s="10" t="str">
        <f t="shared" si="173"/>
        <v>1634-19</v>
      </c>
      <c r="S736" s="11">
        <f>VLOOKUP(R736,'정형공정 적용리스트'!$A:$D,3,FALSE)</f>
        <v>179</v>
      </c>
      <c r="T736" s="11">
        <f t="shared" si="174"/>
        <v>143.20000000000002</v>
      </c>
    </row>
    <row r="737" spans="2:20">
      <c r="B737" s="6" t="str">
        <f t="shared" si="165"/>
        <v>1634-19</v>
      </c>
      <c r="C737" s="7" t="str">
        <f t="shared" si="166"/>
        <v>RS RETAINER</v>
      </c>
      <c r="D737" s="7">
        <f t="shared" si="167"/>
        <v>89.5</v>
      </c>
      <c r="F737" s="6" t="str">
        <f t="shared" si="168"/>
        <v>1634-19</v>
      </c>
      <c r="G737" s="7" t="str">
        <f t="shared" si="169"/>
        <v>RS RETAINER</v>
      </c>
      <c r="H737" s="7">
        <f t="shared" si="170"/>
        <v>107.39999999999999</v>
      </c>
      <c r="J737" s="6" t="str">
        <f t="shared" si="164"/>
        <v>1634-19</v>
      </c>
      <c r="K737" s="7" t="str">
        <f t="shared" si="171"/>
        <v>RS RETAINER</v>
      </c>
      <c r="L737" s="7">
        <f t="shared" si="172"/>
        <v>143.20000000000002</v>
      </c>
      <c r="N737" s="8" t="s">
        <v>1657</v>
      </c>
      <c r="O737" s="9" t="s">
        <v>2634</v>
      </c>
      <c r="P737" s="9">
        <v>179</v>
      </c>
      <c r="R737" s="10" t="str">
        <f t="shared" si="173"/>
        <v>1634-19</v>
      </c>
      <c r="S737" s="11">
        <f>VLOOKUP(R737,'정형공정 적용리스트'!$A:$D,3,FALSE)</f>
        <v>179</v>
      </c>
      <c r="T737" s="11">
        <f t="shared" si="174"/>
        <v>143.20000000000002</v>
      </c>
    </row>
    <row r="738" spans="2:20">
      <c r="B738" s="6" t="str">
        <f t="shared" si="165"/>
        <v>1634-20</v>
      </c>
      <c r="C738" s="7" t="str">
        <f t="shared" si="166"/>
        <v>RS RETAINER</v>
      </c>
      <c r="D738" s="7">
        <f t="shared" si="167"/>
        <v>89.5</v>
      </c>
      <c r="F738" s="6" t="str">
        <f t="shared" si="168"/>
        <v>1634-20</v>
      </c>
      <c r="G738" s="7" t="str">
        <f t="shared" si="169"/>
        <v>RS RETAINER</v>
      </c>
      <c r="H738" s="7">
        <f t="shared" si="170"/>
        <v>107.39999999999999</v>
      </c>
      <c r="J738" s="6" t="str">
        <f t="shared" si="164"/>
        <v>1634-20</v>
      </c>
      <c r="K738" s="7" t="str">
        <f t="shared" si="171"/>
        <v>RS RETAINER</v>
      </c>
      <c r="L738" s="7">
        <f t="shared" si="172"/>
        <v>143.20000000000002</v>
      </c>
      <c r="N738" s="8" t="s">
        <v>1658</v>
      </c>
      <c r="O738" s="9" t="s">
        <v>2634</v>
      </c>
      <c r="P738" s="9">
        <v>179</v>
      </c>
      <c r="R738" s="10" t="str">
        <f t="shared" si="173"/>
        <v>1634-20</v>
      </c>
      <c r="S738" s="11">
        <f>VLOOKUP(R738,'정형공정 적용리스트'!$A:$D,3,FALSE)</f>
        <v>179</v>
      </c>
      <c r="T738" s="11">
        <f t="shared" si="174"/>
        <v>143.20000000000002</v>
      </c>
    </row>
    <row r="739" spans="2:20">
      <c r="B739" s="6" t="str">
        <f t="shared" si="165"/>
        <v>1634-23</v>
      </c>
      <c r="C739" s="7" t="str">
        <f t="shared" si="166"/>
        <v>RS RETAINER</v>
      </c>
      <c r="D739" s="7">
        <f t="shared" si="167"/>
        <v>91</v>
      </c>
      <c r="F739" s="6" t="str">
        <f t="shared" si="168"/>
        <v>1634-23</v>
      </c>
      <c r="G739" s="7" t="str">
        <f t="shared" si="169"/>
        <v>RS RETAINER</v>
      </c>
      <c r="H739" s="7">
        <f t="shared" si="170"/>
        <v>109.2</v>
      </c>
      <c r="J739" s="6" t="str">
        <f t="shared" si="164"/>
        <v>1634-23</v>
      </c>
      <c r="K739" s="7" t="str">
        <f t="shared" si="171"/>
        <v>RS RETAINER</v>
      </c>
      <c r="L739" s="7">
        <f t="shared" si="172"/>
        <v>145.6</v>
      </c>
      <c r="N739" s="8" t="s">
        <v>1661</v>
      </c>
      <c r="O739" s="9" t="s">
        <v>2634</v>
      </c>
      <c r="P739" s="9">
        <v>182</v>
      </c>
      <c r="R739" s="10" t="str">
        <f t="shared" si="173"/>
        <v>1634-23</v>
      </c>
      <c r="S739" s="11">
        <f>VLOOKUP(R739,'정형공정 적용리스트'!$A:$D,3,FALSE)</f>
        <v>182</v>
      </c>
      <c r="T739" s="11">
        <f t="shared" si="174"/>
        <v>145.6</v>
      </c>
    </row>
    <row r="740" spans="2:20">
      <c r="B740" s="6" t="str">
        <f t="shared" si="165"/>
        <v>1634-29</v>
      </c>
      <c r="C740" s="7" t="str">
        <f t="shared" si="166"/>
        <v>RS RETAINER</v>
      </c>
      <c r="D740" s="7">
        <f t="shared" si="167"/>
        <v>89.5</v>
      </c>
      <c r="F740" s="6" t="str">
        <f t="shared" si="168"/>
        <v>1634-29</v>
      </c>
      <c r="G740" s="7" t="str">
        <f t="shared" si="169"/>
        <v>RS RETAINER</v>
      </c>
      <c r="H740" s="7">
        <f t="shared" si="170"/>
        <v>107.39999999999999</v>
      </c>
      <c r="J740" s="6" t="str">
        <f t="shared" si="164"/>
        <v>1634-29</v>
      </c>
      <c r="K740" s="7" t="str">
        <f t="shared" si="171"/>
        <v>RS RETAINER</v>
      </c>
      <c r="L740" s="7">
        <f t="shared" si="172"/>
        <v>143.20000000000002</v>
      </c>
      <c r="N740" s="8" t="s">
        <v>1664</v>
      </c>
      <c r="O740" s="9" t="s">
        <v>2634</v>
      </c>
      <c r="P740" s="9">
        <v>179</v>
      </c>
      <c r="R740" s="10" t="str">
        <f t="shared" si="173"/>
        <v>1634-29</v>
      </c>
      <c r="S740" s="11">
        <f>VLOOKUP(R740,'정형공정 적용리스트'!$A:$D,3,FALSE)</f>
        <v>179</v>
      </c>
      <c r="T740" s="11">
        <f t="shared" si="174"/>
        <v>143.20000000000002</v>
      </c>
    </row>
    <row r="741" spans="2:20">
      <c r="B741" s="6" t="str">
        <f t="shared" si="165"/>
        <v>1634-29</v>
      </c>
      <c r="C741" s="7" t="str">
        <f t="shared" si="166"/>
        <v>RS RETAINER</v>
      </c>
      <c r="D741" s="7">
        <f t="shared" si="167"/>
        <v>89.5</v>
      </c>
      <c r="F741" s="6" t="str">
        <f t="shared" si="168"/>
        <v>1634-29</v>
      </c>
      <c r="G741" s="7" t="str">
        <f t="shared" si="169"/>
        <v>RS RETAINER</v>
      </c>
      <c r="H741" s="7">
        <f t="shared" si="170"/>
        <v>107.39999999999999</v>
      </c>
      <c r="J741" s="6" t="str">
        <f t="shared" si="164"/>
        <v>1634-29</v>
      </c>
      <c r="K741" s="7" t="str">
        <f t="shared" si="171"/>
        <v>RS RETAINER</v>
      </c>
      <c r="L741" s="7">
        <f t="shared" si="172"/>
        <v>143.20000000000002</v>
      </c>
      <c r="N741" s="8" t="s">
        <v>1664</v>
      </c>
      <c r="O741" s="9" t="s">
        <v>2634</v>
      </c>
      <c r="P741" s="9">
        <v>179</v>
      </c>
      <c r="R741" s="10" t="str">
        <f t="shared" si="173"/>
        <v>1634-29</v>
      </c>
      <c r="S741" s="11">
        <f>VLOOKUP(R741,'정형공정 적용리스트'!$A:$D,3,FALSE)</f>
        <v>179</v>
      </c>
      <c r="T741" s="11">
        <f t="shared" si="174"/>
        <v>143.20000000000002</v>
      </c>
    </row>
    <row r="742" spans="2:20">
      <c r="B742" s="6" t="str">
        <f t="shared" si="165"/>
        <v>1634-30</v>
      </c>
      <c r="C742" s="7" t="str">
        <f t="shared" si="166"/>
        <v>RS RETAINER</v>
      </c>
      <c r="D742" s="7">
        <f t="shared" si="167"/>
        <v>91</v>
      </c>
      <c r="F742" s="6" t="str">
        <f t="shared" si="168"/>
        <v>1634-30</v>
      </c>
      <c r="G742" s="7" t="str">
        <f t="shared" si="169"/>
        <v>RS RETAINER</v>
      </c>
      <c r="H742" s="7">
        <f t="shared" si="170"/>
        <v>109.2</v>
      </c>
      <c r="J742" s="6" t="str">
        <f t="shared" si="164"/>
        <v>1634-30</v>
      </c>
      <c r="K742" s="7" t="str">
        <f t="shared" si="171"/>
        <v>RS RETAINER</v>
      </c>
      <c r="L742" s="7">
        <f t="shared" si="172"/>
        <v>145.6</v>
      </c>
      <c r="N742" s="8" t="s">
        <v>1665</v>
      </c>
      <c r="O742" s="9" t="s">
        <v>2634</v>
      </c>
      <c r="P742" s="9">
        <v>182</v>
      </c>
      <c r="R742" s="10" t="str">
        <f t="shared" si="173"/>
        <v>1634-30</v>
      </c>
      <c r="S742" s="11">
        <f>VLOOKUP(R742,'정형공정 적용리스트'!$A:$D,3,FALSE)</f>
        <v>182</v>
      </c>
      <c r="T742" s="11">
        <f t="shared" si="174"/>
        <v>145.6</v>
      </c>
    </row>
    <row r="743" spans="2:20">
      <c r="B743" s="6" t="str">
        <f t="shared" si="165"/>
        <v>1634-44</v>
      </c>
      <c r="C743" s="7" t="str">
        <f t="shared" si="166"/>
        <v>RS RETAINER</v>
      </c>
      <c r="D743" s="7">
        <f t="shared" si="167"/>
        <v>89</v>
      </c>
      <c r="F743" s="6" t="str">
        <f t="shared" si="168"/>
        <v>1634-44</v>
      </c>
      <c r="G743" s="7" t="str">
        <f t="shared" si="169"/>
        <v>RS RETAINER</v>
      </c>
      <c r="H743" s="7">
        <f t="shared" si="170"/>
        <v>106.8</v>
      </c>
      <c r="J743" s="6" t="str">
        <f t="shared" si="164"/>
        <v>1634-44</v>
      </c>
      <c r="K743" s="7" t="str">
        <f t="shared" si="171"/>
        <v>RS RETAINER</v>
      </c>
      <c r="L743" s="7">
        <f t="shared" si="172"/>
        <v>142.4</v>
      </c>
      <c r="N743" s="8" t="s">
        <v>1670</v>
      </c>
      <c r="O743" s="9" t="s">
        <v>2634</v>
      </c>
      <c r="P743" s="9">
        <v>178</v>
      </c>
      <c r="R743" s="10" t="str">
        <f t="shared" si="173"/>
        <v>1634-44</v>
      </c>
      <c r="S743" s="11">
        <f>VLOOKUP(R743,'정형공정 적용리스트'!$A:$D,3,FALSE)</f>
        <v>178</v>
      </c>
      <c r="T743" s="11">
        <f t="shared" si="174"/>
        <v>142.4</v>
      </c>
    </row>
    <row r="744" spans="2:20">
      <c r="B744" s="6" t="str">
        <f t="shared" si="165"/>
        <v>1734-04</v>
      </c>
      <c r="C744" s="7" t="str">
        <f t="shared" si="166"/>
        <v>RS RETAINER</v>
      </c>
      <c r="D744" s="7">
        <f t="shared" si="167"/>
        <v>89.5</v>
      </c>
      <c r="F744" s="6" t="str">
        <f t="shared" si="168"/>
        <v>1734-04</v>
      </c>
      <c r="G744" s="7" t="str">
        <f t="shared" si="169"/>
        <v>RS RETAINER</v>
      </c>
      <c r="H744" s="7">
        <f t="shared" si="170"/>
        <v>107.39999999999999</v>
      </c>
      <c r="J744" s="6" t="str">
        <f t="shared" si="164"/>
        <v>1734-04</v>
      </c>
      <c r="K744" s="7" t="str">
        <f t="shared" si="171"/>
        <v>RS RETAINER</v>
      </c>
      <c r="L744" s="7">
        <f t="shared" si="172"/>
        <v>143.20000000000002</v>
      </c>
      <c r="N744" s="8" t="s">
        <v>1683</v>
      </c>
      <c r="O744" s="9" t="s">
        <v>2634</v>
      </c>
      <c r="P744" s="9">
        <v>179</v>
      </c>
      <c r="R744" s="10" t="str">
        <f t="shared" si="173"/>
        <v>1734-04</v>
      </c>
      <c r="S744" s="11">
        <f>VLOOKUP(R744,'정형공정 적용리스트'!$A:$D,3,FALSE)</f>
        <v>179</v>
      </c>
      <c r="T744" s="11">
        <f t="shared" si="174"/>
        <v>143.20000000000002</v>
      </c>
    </row>
    <row r="745" spans="2:20">
      <c r="B745" s="6" t="str">
        <f t="shared" si="165"/>
        <v>1734-04</v>
      </c>
      <c r="C745" s="7" t="str">
        <f t="shared" si="166"/>
        <v>RS RETAINER</v>
      </c>
      <c r="D745" s="7">
        <f t="shared" si="167"/>
        <v>89.5</v>
      </c>
      <c r="F745" s="6" t="str">
        <f t="shared" si="168"/>
        <v>1734-04</v>
      </c>
      <c r="G745" s="7" t="str">
        <f t="shared" si="169"/>
        <v>RS RETAINER</v>
      </c>
      <c r="H745" s="7">
        <f t="shared" si="170"/>
        <v>107.39999999999999</v>
      </c>
      <c r="J745" s="6" t="str">
        <f t="shared" si="164"/>
        <v>1734-04</v>
      </c>
      <c r="K745" s="7" t="str">
        <f t="shared" si="171"/>
        <v>RS RETAINER</v>
      </c>
      <c r="L745" s="7">
        <f t="shared" si="172"/>
        <v>143.20000000000002</v>
      </c>
      <c r="N745" s="8" t="s">
        <v>1683</v>
      </c>
      <c r="O745" s="9" t="s">
        <v>2634</v>
      </c>
      <c r="P745" s="9">
        <v>179</v>
      </c>
      <c r="R745" s="10" t="str">
        <f t="shared" si="173"/>
        <v>1734-04</v>
      </c>
      <c r="S745" s="11">
        <f>VLOOKUP(R745,'정형공정 적용리스트'!$A:$D,3,FALSE)</f>
        <v>179</v>
      </c>
      <c r="T745" s="11">
        <f t="shared" si="174"/>
        <v>143.20000000000002</v>
      </c>
    </row>
    <row r="746" spans="2:20">
      <c r="B746" s="6" t="str">
        <f t="shared" si="165"/>
        <v>1792-01</v>
      </c>
      <c r="C746" s="7" t="str">
        <f t="shared" si="166"/>
        <v>REB,RETAINER</v>
      </c>
      <c r="D746" s="7">
        <f t="shared" si="167"/>
        <v>89</v>
      </c>
      <c r="F746" s="6" t="str">
        <f t="shared" si="168"/>
        <v>1792-01</v>
      </c>
      <c r="G746" s="7" t="str">
        <f t="shared" si="169"/>
        <v>REB,RETAINER</v>
      </c>
      <c r="H746" s="7">
        <f t="shared" si="170"/>
        <v>106.8</v>
      </c>
      <c r="J746" s="6" t="str">
        <f t="shared" si="164"/>
        <v>1792-01</v>
      </c>
      <c r="K746" s="7" t="str">
        <f t="shared" si="171"/>
        <v>REB,RETAINER</v>
      </c>
      <c r="L746" s="7">
        <f t="shared" si="172"/>
        <v>142.4</v>
      </c>
      <c r="N746" s="8" t="s">
        <v>1687</v>
      </c>
      <c r="O746" s="9" t="s">
        <v>2155</v>
      </c>
      <c r="P746" s="9">
        <v>178</v>
      </c>
      <c r="R746" s="10" t="str">
        <f t="shared" si="173"/>
        <v>1792-01</v>
      </c>
      <c r="S746" s="11">
        <f>VLOOKUP(R746,'정형공정 적용리스트'!$A:$D,3,FALSE)</f>
        <v>178</v>
      </c>
      <c r="T746" s="11">
        <f t="shared" si="174"/>
        <v>142.4</v>
      </c>
    </row>
    <row r="747" spans="2:20">
      <c r="B747" s="6" t="str">
        <f t="shared" si="165"/>
        <v>1792-01</v>
      </c>
      <c r="C747" s="7" t="str">
        <f t="shared" si="166"/>
        <v>REB,RETAINER</v>
      </c>
      <c r="D747" s="7">
        <f t="shared" si="167"/>
        <v>89</v>
      </c>
      <c r="F747" s="6" t="str">
        <f t="shared" si="168"/>
        <v>1792-01</v>
      </c>
      <c r="G747" s="7" t="str">
        <f t="shared" si="169"/>
        <v>REB,RETAINER</v>
      </c>
      <c r="H747" s="7">
        <f t="shared" si="170"/>
        <v>106.8</v>
      </c>
      <c r="J747" s="6" t="str">
        <f t="shared" si="164"/>
        <v>1792-01</v>
      </c>
      <c r="K747" s="7" t="str">
        <f t="shared" si="171"/>
        <v>REB,RETAINER</v>
      </c>
      <c r="L747" s="7">
        <f t="shared" si="172"/>
        <v>142.4</v>
      </c>
      <c r="N747" s="8" t="s">
        <v>1687</v>
      </c>
      <c r="O747" s="9" t="s">
        <v>2155</v>
      </c>
      <c r="P747" s="9">
        <v>178</v>
      </c>
      <c r="R747" s="10" t="str">
        <f t="shared" si="173"/>
        <v>1792-01</v>
      </c>
      <c r="S747" s="11">
        <f>VLOOKUP(R747,'정형공정 적용리스트'!$A:$D,3,FALSE)</f>
        <v>178</v>
      </c>
      <c r="T747" s="11">
        <f t="shared" si="174"/>
        <v>142.4</v>
      </c>
    </row>
    <row r="748" spans="2:20">
      <c r="B748" s="6" t="str">
        <f t="shared" si="165"/>
        <v>1832-08</v>
      </c>
      <c r="C748" s="7" t="str">
        <f t="shared" si="166"/>
        <v>BODY RETAINER</v>
      </c>
      <c r="D748" s="7">
        <f t="shared" si="167"/>
        <v>92</v>
      </c>
      <c r="F748" s="6" t="str">
        <f t="shared" si="168"/>
        <v>1832-08</v>
      </c>
      <c r="G748" s="7" t="str">
        <f t="shared" si="169"/>
        <v>BODY RETAINER</v>
      </c>
      <c r="H748" s="7">
        <f t="shared" si="170"/>
        <v>110.39999999999999</v>
      </c>
      <c r="J748" s="6" t="str">
        <f t="shared" si="164"/>
        <v>1832-08</v>
      </c>
      <c r="K748" s="7" t="str">
        <f t="shared" si="171"/>
        <v>BODY RETAINER</v>
      </c>
      <c r="L748" s="7">
        <f t="shared" si="172"/>
        <v>147.20000000000002</v>
      </c>
      <c r="N748" s="8" t="s">
        <v>1883</v>
      </c>
      <c r="O748" s="9" t="s">
        <v>2162</v>
      </c>
      <c r="P748" s="9">
        <v>184</v>
      </c>
      <c r="R748" s="10" t="str">
        <f t="shared" si="173"/>
        <v>1832-08</v>
      </c>
      <c r="S748" s="11">
        <f>VLOOKUP(R748,'정형공정 적용리스트'!$A:$D,3,FALSE)</f>
        <v>184</v>
      </c>
      <c r="T748" s="11">
        <f t="shared" si="174"/>
        <v>147.20000000000002</v>
      </c>
    </row>
    <row r="749" spans="2:20">
      <c r="B749" s="6" t="str">
        <f t="shared" si="165"/>
        <v>1922-01</v>
      </c>
      <c r="C749" s="7" t="str">
        <f t="shared" si="166"/>
        <v>RS RETAINER</v>
      </c>
      <c r="D749" s="7">
        <f t="shared" si="167"/>
        <v>92</v>
      </c>
      <c r="F749" s="6" t="str">
        <f t="shared" si="168"/>
        <v>1922-01</v>
      </c>
      <c r="G749" s="7" t="str">
        <f t="shared" si="169"/>
        <v>RS RETAINER</v>
      </c>
      <c r="H749" s="7">
        <f t="shared" si="170"/>
        <v>110.39999999999999</v>
      </c>
      <c r="J749" s="6" t="str">
        <f t="shared" si="164"/>
        <v>1922-01</v>
      </c>
      <c r="K749" s="7" t="str">
        <f t="shared" si="171"/>
        <v>RS RETAINER</v>
      </c>
      <c r="L749" s="7">
        <f t="shared" si="172"/>
        <v>147.20000000000002</v>
      </c>
      <c r="N749" s="8" t="s">
        <v>2377</v>
      </c>
      <c r="O749" s="9" t="s">
        <v>2634</v>
      </c>
      <c r="P749" s="9">
        <v>184</v>
      </c>
      <c r="R749" s="10" t="str">
        <f t="shared" si="173"/>
        <v>1922-01</v>
      </c>
      <c r="S749" s="11">
        <f>VLOOKUP(R749,'정형공정 적용리스트'!$A:$D,3,FALSE)</f>
        <v>184</v>
      </c>
      <c r="T749" s="11">
        <f t="shared" si="174"/>
        <v>147.20000000000002</v>
      </c>
    </row>
    <row r="750" spans="2:20">
      <c r="B750" s="6" t="str">
        <f t="shared" si="165"/>
        <v>227-01</v>
      </c>
      <c r="C750" s="7" t="str">
        <f t="shared" si="166"/>
        <v>PISTON</v>
      </c>
      <c r="D750" s="7">
        <f t="shared" si="167"/>
        <v>92</v>
      </c>
      <c r="F750" s="6" t="str">
        <f t="shared" si="168"/>
        <v>227-01</v>
      </c>
      <c r="G750" s="7" t="str">
        <f t="shared" si="169"/>
        <v>PISTON</v>
      </c>
      <c r="H750" s="7">
        <f t="shared" si="170"/>
        <v>110.39999999999999</v>
      </c>
      <c r="J750" s="6" t="str">
        <f t="shared" si="164"/>
        <v>227-01</v>
      </c>
      <c r="K750" s="7" t="str">
        <f t="shared" si="171"/>
        <v>PISTON</v>
      </c>
      <c r="L750" s="7">
        <f t="shared" si="172"/>
        <v>147.20000000000002</v>
      </c>
      <c r="N750" s="8" t="s">
        <v>69</v>
      </c>
      <c r="O750" s="9" t="s">
        <v>2157</v>
      </c>
      <c r="P750" s="9">
        <v>184</v>
      </c>
      <c r="R750" s="10" t="str">
        <f t="shared" si="173"/>
        <v>227-01</v>
      </c>
      <c r="S750" s="11">
        <f>VLOOKUP(R750,'정형공정 적용리스트'!$A:$D,3,FALSE)</f>
        <v>184</v>
      </c>
      <c r="T750" s="11">
        <f t="shared" ref="T750:T773" si="175">IF(S750&gt;0,S750*0.8,"O")</f>
        <v>147.20000000000002</v>
      </c>
    </row>
    <row r="751" spans="2:20">
      <c r="B751" s="6" t="str">
        <f t="shared" si="165"/>
        <v>852-07</v>
      </c>
      <c r="C751" s="7" t="str">
        <f t="shared" si="166"/>
        <v>BODY</v>
      </c>
      <c r="D751" s="7">
        <f t="shared" si="167"/>
        <v>92</v>
      </c>
      <c r="F751" s="6" t="str">
        <f t="shared" si="168"/>
        <v>852-07</v>
      </c>
      <c r="G751" s="7" t="str">
        <f t="shared" si="169"/>
        <v>BODY</v>
      </c>
      <c r="H751" s="7">
        <f t="shared" si="170"/>
        <v>110.39999999999999</v>
      </c>
      <c r="J751" s="6" t="str">
        <f t="shared" si="164"/>
        <v>852-07</v>
      </c>
      <c r="K751" s="7" t="str">
        <f t="shared" si="171"/>
        <v>BODY</v>
      </c>
      <c r="L751" s="7">
        <f t="shared" si="172"/>
        <v>147.20000000000002</v>
      </c>
      <c r="N751" s="8" t="s">
        <v>159</v>
      </c>
      <c r="O751" s="9" t="s">
        <v>2156</v>
      </c>
      <c r="P751" s="9">
        <v>184</v>
      </c>
      <c r="R751" s="10" t="str">
        <f t="shared" si="173"/>
        <v>852-07</v>
      </c>
      <c r="S751" s="11">
        <f>VLOOKUP(R751,'정형공정 적용리스트'!$A:$D,3,FALSE)</f>
        <v>184</v>
      </c>
      <c r="T751" s="11">
        <f t="shared" si="175"/>
        <v>147.20000000000002</v>
      </c>
    </row>
    <row r="752" spans="2:20">
      <c r="B752" s="6" t="str">
        <f t="shared" si="165"/>
        <v>861-15</v>
      </c>
      <c r="C752" s="7" t="str">
        <f t="shared" si="166"/>
        <v>BODY</v>
      </c>
      <c r="D752" s="7">
        <f t="shared" si="167"/>
        <v>91</v>
      </c>
      <c r="F752" s="6" t="str">
        <f t="shared" si="168"/>
        <v>861-15</v>
      </c>
      <c r="G752" s="7" t="str">
        <f t="shared" si="169"/>
        <v>BODY</v>
      </c>
      <c r="H752" s="7">
        <f t="shared" si="170"/>
        <v>109.2</v>
      </c>
      <c r="J752" s="6" t="str">
        <f t="shared" si="164"/>
        <v>861-15</v>
      </c>
      <c r="K752" s="7" t="str">
        <f t="shared" si="171"/>
        <v>BODY</v>
      </c>
      <c r="L752" s="7">
        <f t="shared" si="172"/>
        <v>145.6</v>
      </c>
      <c r="N752" s="8" t="s">
        <v>1706</v>
      </c>
      <c r="O752" s="9" t="s">
        <v>2156</v>
      </c>
      <c r="P752" s="9">
        <v>182</v>
      </c>
      <c r="R752" s="10" t="str">
        <f t="shared" si="173"/>
        <v>861-15</v>
      </c>
      <c r="S752" s="11">
        <f>VLOOKUP(R752,'정형공정 적용리스트'!$A:$D,3,FALSE)</f>
        <v>182</v>
      </c>
      <c r="T752" s="11">
        <f t="shared" si="175"/>
        <v>145.6</v>
      </c>
    </row>
    <row r="753" spans="2:20">
      <c r="B753" s="6" t="str">
        <f t="shared" si="165"/>
        <v>1100-03</v>
      </c>
      <c r="C753" s="7" t="str">
        <f t="shared" si="166"/>
        <v>BASE VALVE</v>
      </c>
      <c r="D753" s="7">
        <f t="shared" si="167"/>
        <v>92.5</v>
      </c>
      <c r="F753" s="6" t="str">
        <f t="shared" si="168"/>
        <v>1100-03</v>
      </c>
      <c r="G753" s="7" t="str">
        <f t="shared" si="169"/>
        <v>BASE VALVE</v>
      </c>
      <c r="H753" s="7">
        <f t="shared" si="170"/>
        <v>111</v>
      </c>
      <c r="J753" s="6" t="str">
        <f t="shared" si="164"/>
        <v>1100-03</v>
      </c>
      <c r="K753" s="7" t="str">
        <f t="shared" si="171"/>
        <v>BASE VALVE</v>
      </c>
      <c r="L753" s="7">
        <f t="shared" si="172"/>
        <v>148</v>
      </c>
      <c r="N753" s="8" t="s">
        <v>1131</v>
      </c>
      <c r="O753" s="9" t="s">
        <v>2188</v>
      </c>
      <c r="P753" s="9">
        <v>185</v>
      </c>
      <c r="R753" s="10" t="str">
        <f t="shared" si="173"/>
        <v>1100-03</v>
      </c>
      <c r="S753" s="11">
        <f>VLOOKUP(R753,'정형공정 적용리스트'!$A:$D,3,FALSE)</f>
        <v>185</v>
      </c>
      <c r="T753" s="11">
        <f t="shared" si="175"/>
        <v>148</v>
      </c>
    </row>
    <row r="754" spans="2:20">
      <c r="B754" s="6" t="str">
        <f t="shared" si="165"/>
        <v>1291-01</v>
      </c>
      <c r="C754" s="7" t="str">
        <f t="shared" si="166"/>
        <v>PILOT CASE</v>
      </c>
      <c r="D754" s="7">
        <f t="shared" si="167"/>
        <v>87.5</v>
      </c>
      <c r="F754" s="6" t="str">
        <f t="shared" si="168"/>
        <v>1291-01</v>
      </c>
      <c r="G754" s="7" t="str">
        <f t="shared" si="169"/>
        <v>PILOT CASE</v>
      </c>
      <c r="H754" s="7">
        <f t="shared" si="170"/>
        <v>105</v>
      </c>
      <c r="J754" s="6" t="str">
        <f t="shared" si="164"/>
        <v>1291-01</v>
      </c>
      <c r="K754" s="7" t="str">
        <f t="shared" si="171"/>
        <v>PILOT CASE</v>
      </c>
      <c r="L754" s="7">
        <f t="shared" si="172"/>
        <v>140</v>
      </c>
      <c r="N754" s="8" t="s">
        <v>355</v>
      </c>
      <c r="O754" s="9" t="s">
        <v>2159</v>
      </c>
      <c r="P754" s="9">
        <v>175</v>
      </c>
      <c r="R754" s="10" t="str">
        <f t="shared" si="173"/>
        <v>1291-01</v>
      </c>
      <c r="S754" s="11">
        <f>VLOOKUP(R754,'정형공정 적용리스트'!$A:$D,3,FALSE)</f>
        <v>175</v>
      </c>
      <c r="T754" s="11">
        <f t="shared" si="175"/>
        <v>140</v>
      </c>
    </row>
    <row r="755" spans="2:20">
      <c r="B755" s="6" t="str">
        <f t="shared" si="165"/>
        <v>1295-00</v>
      </c>
      <c r="C755" s="7" t="str">
        <f t="shared" si="166"/>
        <v>SHAFT SPLINE</v>
      </c>
      <c r="D755" s="7">
        <f t="shared" si="167"/>
        <v>111</v>
      </c>
      <c r="F755" s="6" t="str">
        <f t="shared" si="168"/>
        <v>1295-00</v>
      </c>
      <c r="G755" s="7" t="str">
        <f t="shared" si="169"/>
        <v>SHAFT SPLINE</v>
      </c>
      <c r="H755" s="7">
        <f t="shared" si="170"/>
        <v>148</v>
      </c>
      <c r="J755" s="6" t="str">
        <f t="shared" si="164"/>
        <v>1295-00</v>
      </c>
      <c r="K755" s="7" t="str">
        <f t="shared" si="171"/>
        <v>SHAFT SPLINE</v>
      </c>
      <c r="L755" s="7" t="str">
        <f t="shared" si="172"/>
        <v>O</v>
      </c>
      <c r="N755" s="8" t="s">
        <v>1277</v>
      </c>
      <c r="O755" s="9" t="s">
        <v>2292</v>
      </c>
      <c r="P755" s="9">
        <v>185</v>
      </c>
      <c r="R755" s="10" t="str">
        <f t="shared" si="173"/>
        <v>1295-00</v>
      </c>
      <c r="S755" s="11" t="e">
        <f>VLOOKUP(R755,'정형공정 적용리스트'!$A:$D,3,FALSE)</f>
        <v>#N/A</v>
      </c>
      <c r="T755" s="11" t="s">
        <v>2340</v>
      </c>
    </row>
    <row r="756" spans="2:20">
      <c r="B756" s="6" t="str">
        <f t="shared" si="165"/>
        <v>1554-07</v>
      </c>
      <c r="C756" s="7" t="str">
        <f t="shared" si="166"/>
        <v>RS RETAINER</v>
      </c>
      <c r="D756" s="7">
        <f t="shared" si="167"/>
        <v>87.5</v>
      </c>
      <c r="F756" s="6" t="str">
        <f t="shared" si="168"/>
        <v>1554-07</v>
      </c>
      <c r="G756" s="7" t="str">
        <f t="shared" si="169"/>
        <v>RS RETAINER</v>
      </c>
      <c r="H756" s="7">
        <f t="shared" si="170"/>
        <v>105</v>
      </c>
      <c r="J756" s="6" t="str">
        <f t="shared" si="164"/>
        <v>1554-07</v>
      </c>
      <c r="K756" s="7" t="str">
        <f t="shared" si="171"/>
        <v>RS RETAINER</v>
      </c>
      <c r="L756" s="7">
        <f t="shared" si="172"/>
        <v>140</v>
      </c>
      <c r="N756" s="8" t="s">
        <v>1558</v>
      </c>
      <c r="O756" s="9" t="s">
        <v>2634</v>
      </c>
      <c r="P756" s="9">
        <v>175</v>
      </c>
      <c r="R756" s="10" t="str">
        <f t="shared" si="173"/>
        <v>1554-07</v>
      </c>
      <c r="S756" s="11">
        <f>VLOOKUP(R756,'정형공정 적용리스트'!$A:$D,3,FALSE)</f>
        <v>175</v>
      </c>
      <c r="T756" s="11">
        <f t="shared" ref="T756:T762" si="176">IF(S756&gt;0,S756*0.8,"O")</f>
        <v>140</v>
      </c>
    </row>
    <row r="757" spans="2:20">
      <c r="B757" s="6" t="str">
        <f t="shared" si="165"/>
        <v>1554-16</v>
      </c>
      <c r="C757" s="7" t="str">
        <f t="shared" si="166"/>
        <v>RS RETAINER</v>
      </c>
      <c r="D757" s="7">
        <f t="shared" si="167"/>
        <v>88</v>
      </c>
      <c r="F757" s="6" t="str">
        <f t="shared" si="168"/>
        <v>1554-16</v>
      </c>
      <c r="G757" s="7" t="str">
        <f t="shared" si="169"/>
        <v>RS RETAINER</v>
      </c>
      <c r="H757" s="7">
        <f t="shared" si="170"/>
        <v>105.6</v>
      </c>
      <c r="J757" s="6" t="str">
        <f t="shared" si="164"/>
        <v>1554-16</v>
      </c>
      <c r="K757" s="7" t="str">
        <f t="shared" si="171"/>
        <v>RS RETAINER</v>
      </c>
      <c r="L757" s="7">
        <f t="shared" si="172"/>
        <v>140.80000000000001</v>
      </c>
      <c r="N757" s="8" t="s">
        <v>1640</v>
      </c>
      <c r="O757" s="9" t="s">
        <v>2634</v>
      </c>
      <c r="P757" s="9">
        <v>176</v>
      </c>
      <c r="R757" s="10" t="str">
        <f t="shared" si="173"/>
        <v>1554-16</v>
      </c>
      <c r="S757" s="11">
        <f>VLOOKUP(R757,'정형공정 적용리스트'!$A:$D,3,FALSE)</f>
        <v>176</v>
      </c>
      <c r="T757" s="11">
        <f t="shared" si="176"/>
        <v>140.80000000000001</v>
      </c>
    </row>
    <row r="758" spans="2:20">
      <c r="B758" s="6" t="str">
        <f t="shared" si="165"/>
        <v>1554-17</v>
      </c>
      <c r="C758" s="7" t="str">
        <f t="shared" si="166"/>
        <v>RS RETAINER</v>
      </c>
      <c r="D758" s="7">
        <f t="shared" si="167"/>
        <v>88</v>
      </c>
      <c r="F758" s="6" t="str">
        <f t="shared" si="168"/>
        <v>1554-17</v>
      </c>
      <c r="G758" s="7" t="str">
        <f t="shared" si="169"/>
        <v>RS RETAINER</v>
      </c>
      <c r="H758" s="7">
        <f t="shared" si="170"/>
        <v>105.6</v>
      </c>
      <c r="J758" s="6" t="str">
        <f t="shared" si="164"/>
        <v>1554-17</v>
      </c>
      <c r="K758" s="7" t="str">
        <f t="shared" si="171"/>
        <v>RS RETAINER</v>
      </c>
      <c r="L758" s="7">
        <f t="shared" si="172"/>
        <v>140.80000000000001</v>
      </c>
      <c r="N758" s="8" t="s">
        <v>1578</v>
      </c>
      <c r="O758" s="9" t="s">
        <v>2634</v>
      </c>
      <c r="P758" s="9">
        <v>176</v>
      </c>
      <c r="R758" s="10" t="str">
        <f t="shared" si="173"/>
        <v>1554-17</v>
      </c>
      <c r="S758" s="11">
        <f>VLOOKUP(R758,'정형공정 적용리스트'!$A:$D,3,FALSE)</f>
        <v>176</v>
      </c>
      <c r="T758" s="11">
        <f t="shared" si="176"/>
        <v>140.80000000000001</v>
      </c>
    </row>
    <row r="759" spans="2:20">
      <c r="B759" s="6" t="str">
        <f t="shared" si="165"/>
        <v>1554-19</v>
      </c>
      <c r="C759" s="7" t="str">
        <f t="shared" si="166"/>
        <v>RS RETAINER</v>
      </c>
      <c r="D759" s="7">
        <f t="shared" si="167"/>
        <v>87.5</v>
      </c>
      <c r="F759" s="6" t="str">
        <f t="shared" si="168"/>
        <v>1554-19</v>
      </c>
      <c r="G759" s="7" t="str">
        <f t="shared" si="169"/>
        <v>RS RETAINER</v>
      </c>
      <c r="H759" s="7">
        <f t="shared" si="170"/>
        <v>105</v>
      </c>
      <c r="J759" s="6" t="str">
        <f t="shared" si="164"/>
        <v>1554-19</v>
      </c>
      <c r="K759" s="7" t="str">
        <f t="shared" si="171"/>
        <v>RS RETAINER</v>
      </c>
      <c r="L759" s="7">
        <f t="shared" si="172"/>
        <v>140</v>
      </c>
      <c r="N759" s="8" t="s">
        <v>1642</v>
      </c>
      <c r="O759" s="9" t="s">
        <v>2634</v>
      </c>
      <c r="P759" s="9">
        <v>175</v>
      </c>
      <c r="R759" s="10" t="str">
        <f t="shared" si="173"/>
        <v>1554-19</v>
      </c>
      <c r="S759" s="11">
        <f>VLOOKUP(R759,'정형공정 적용리스트'!$A:$D,3,FALSE)</f>
        <v>175</v>
      </c>
      <c r="T759" s="11">
        <f t="shared" si="176"/>
        <v>140</v>
      </c>
    </row>
    <row r="760" spans="2:20">
      <c r="B760" s="6" t="str">
        <f t="shared" si="165"/>
        <v>1554-27</v>
      </c>
      <c r="C760" s="7" t="str">
        <f t="shared" si="166"/>
        <v>RS RETAINER</v>
      </c>
      <c r="D760" s="7">
        <f t="shared" si="167"/>
        <v>88.5</v>
      </c>
      <c r="F760" s="6" t="str">
        <f t="shared" si="168"/>
        <v>1554-27</v>
      </c>
      <c r="G760" s="7" t="str">
        <f t="shared" si="169"/>
        <v>RS RETAINER</v>
      </c>
      <c r="H760" s="7">
        <f t="shared" si="170"/>
        <v>106.2</v>
      </c>
      <c r="J760" s="6" t="str">
        <f t="shared" si="164"/>
        <v>1554-27</v>
      </c>
      <c r="K760" s="7" t="str">
        <f t="shared" si="171"/>
        <v>RS RETAINER</v>
      </c>
      <c r="L760" s="7">
        <f t="shared" si="172"/>
        <v>141.6</v>
      </c>
      <c r="N760" s="8" t="s">
        <v>1583</v>
      </c>
      <c r="O760" s="9" t="s">
        <v>2634</v>
      </c>
      <c r="P760" s="9">
        <v>177</v>
      </c>
      <c r="R760" s="10" t="str">
        <f t="shared" si="173"/>
        <v>1554-27</v>
      </c>
      <c r="S760" s="11">
        <f>VLOOKUP(R760,'정형공정 적용리스트'!$A:$D,3,FALSE)</f>
        <v>177</v>
      </c>
      <c r="T760" s="11">
        <f t="shared" si="176"/>
        <v>141.6</v>
      </c>
    </row>
    <row r="761" spans="2:20">
      <c r="B761" s="6" t="str">
        <f t="shared" si="165"/>
        <v>1554-31</v>
      </c>
      <c r="C761" s="7" t="str">
        <f t="shared" si="166"/>
        <v>RS RETAINER</v>
      </c>
      <c r="D761" s="7">
        <f t="shared" si="167"/>
        <v>88</v>
      </c>
      <c r="F761" s="6" t="str">
        <f t="shared" si="168"/>
        <v>1554-31</v>
      </c>
      <c r="G761" s="7" t="str">
        <f t="shared" si="169"/>
        <v>RS RETAINER</v>
      </c>
      <c r="H761" s="7">
        <f t="shared" si="170"/>
        <v>105.6</v>
      </c>
      <c r="J761" s="6" t="str">
        <f t="shared" si="164"/>
        <v>1554-31</v>
      </c>
      <c r="K761" s="7" t="str">
        <f t="shared" si="171"/>
        <v>RS RETAINER</v>
      </c>
      <c r="L761" s="7">
        <f t="shared" si="172"/>
        <v>140.80000000000001</v>
      </c>
      <c r="N761" s="8" t="s">
        <v>1645</v>
      </c>
      <c r="O761" s="9" t="s">
        <v>2634</v>
      </c>
      <c r="P761" s="9">
        <v>176</v>
      </c>
      <c r="R761" s="10" t="str">
        <f t="shared" si="173"/>
        <v>1554-31</v>
      </c>
      <c r="S761" s="11">
        <f>VLOOKUP(R761,'정형공정 적용리스트'!$A:$D,3,FALSE)</f>
        <v>176</v>
      </c>
      <c r="T761" s="11">
        <f t="shared" si="176"/>
        <v>140.80000000000001</v>
      </c>
    </row>
    <row r="762" spans="2:20">
      <c r="B762" s="6" t="str">
        <f t="shared" si="165"/>
        <v>1610-02</v>
      </c>
      <c r="C762" s="7" t="str">
        <f t="shared" si="166"/>
        <v>RS RETAINER</v>
      </c>
      <c r="D762" s="7">
        <f t="shared" si="167"/>
        <v>87.5</v>
      </c>
      <c r="F762" s="6" t="str">
        <f t="shared" si="168"/>
        <v>1610-02</v>
      </c>
      <c r="G762" s="7" t="str">
        <f t="shared" si="169"/>
        <v>RS RETAINER</v>
      </c>
      <c r="H762" s="7">
        <f t="shared" si="170"/>
        <v>105</v>
      </c>
      <c r="J762" s="6" t="str">
        <f t="shared" si="164"/>
        <v>1610-02</v>
      </c>
      <c r="K762" s="7" t="str">
        <f t="shared" si="171"/>
        <v>RS RETAINER</v>
      </c>
      <c r="L762" s="7">
        <f t="shared" si="172"/>
        <v>140</v>
      </c>
      <c r="N762" s="8" t="s">
        <v>475</v>
      </c>
      <c r="O762" s="9" t="s">
        <v>2634</v>
      </c>
      <c r="P762" s="9">
        <v>175</v>
      </c>
      <c r="R762" s="10" t="str">
        <f t="shared" si="173"/>
        <v>1610-02</v>
      </c>
      <c r="S762" s="11">
        <f>VLOOKUP(R762,'정형공정 적용리스트'!$A:$D,3,FALSE)</f>
        <v>175</v>
      </c>
      <c r="T762" s="11">
        <f t="shared" si="176"/>
        <v>140</v>
      </c>
    </row>
    <row r="763" spans="2:20">
      <c r="B763" s="6" t="str">
        <f t="shared" si="165"/>
        <v>1858-00</v>
      </c>
      <c r="C763" s="7" t="str">
        <f t="shared" si="166"/>
        <v>SUN GEAR</v>
      </c>
      <c r="D763" s="7">
        <f t="shared" si="167"/>
        <v>109.8</v>
      </c>
      <c r="F763" s="6" t="str">
        <f t="shared" si="168"/>
        <v>1858-00</v>
      </c>
      <c r="G763" s="7" t="str">
        <f t="shared" si="169"/>
        <v>SUN GEAR</v>
      </c>
      <c r="H763" s="7">
        <f t="shared" si="170"/>
        <v>146.4</v>
      </c>
      <c r="J763" s="6" t="str">
        <f t="shared" si="164"/>
        <v>1858-00</v>
      </c>
      <c r="K763" s="7" t="str">
        <f t="shared" si="171"/>
        <v>SUN GEAR</v>
      </c>
      <c r="L763" s="7" t="str">
        <f t="shared" si="172"/>
        <v>O</v>
      </c>
      <c r="N763" s="8" t="s">
        <v>2800</v>
      </c>
      <c r="O763" s="9" t="s">
        <v>2494</v>
      </c>
      <c r="P763" s="9">
        <v>183</v>
      </c>
      <c r="R763" s="10" t="str">
        <f t="shared" si="173"/>
        <v>1858-00</v>
      </c>
      <c r="S763" s="11" t="e">
        <f>VLOOKUP(R763,'정형공정 적용리스트'!$A:$D,3,FALSE)</f>
        <v>#N/A</v>
      </c>
      <c r="T763" s="11" t="s">
        <v>2340</v>
      </c>
    </row>
    <row r="764" spans="2:20">
      <c r="B764" s="6" t="str">
        <f t="shared" si="165"/>
        <v>1858-00</v>
      </c>
      <c r="C764" s="7" t="str">
        <f t="shared" si="166"/>
        <v>SUN GEAR</v>
      </c>
      <c r="D764" s="7">
        <f t="shared" si="167"/>
        <v>109.8</v>
      </c>
      <c r="F764" s="6" t="str">
        <f t="shared" si="168"/>
        <v>1858-00</v>
      </c>
      <c r="G764" s="7" t="str">
        <f t="shared" si="169"/>
        <v>SUN GEAR</v>
      </c>
      <c r="H764" s="7">
        <f t="shared" si="170"/>
        <v>146.4</v>
      </c>
      <c r="J764" s="6" t="str">
        <f t="shared" si="164"/>
        <v>1858-00</v>
      </c>
      <c r="K764" s="7" t="str">
        <f t="shared" si="171"/>
        <v>SUN GEAR</v>
      </c>
      <c r="L764" s="7" t="str">
        <f t="shared" si="172"/>
        <v>O</v>
      </c>
      <c r="N764" s="8" t="s">
        <v>2800</v>
      </c>
      <c r="O764" s="9" t="s">
        <v>2494</v>
      </c>
      <c r="P764" s="9">
        <v>183</v>
      </c>
      <c r="R764" s="10" t="str">
        <f t="shared" si="173"/>
        <v>1858-00</v>
      </c>
      <c r="S764" s="11" t="e">
        <f>VLOOKUP(R764,'정형공정 적용리스트'!$A:$D,3,FALSE)</f>
        <v>#N/A</v>
      </c>
      <c r="T764" s="11" t="s">
        <v>2340</v>
      </c>
    </row>
    <row r="765" spans="2:20">
      <c r="B765" s="6" t="str">
        <f t="shared" si="165"/>
        <v>2076-05</v>
      </c>
      <c r="C765" s="7" t="str">
        <f t="shared" si="166"/>
        <v>BODY RETAINER</v>
      </c>
      <c r="D765" s="7">
        <f t="shared" si="167"/>
        <v>92.5</v>
      </c>
      <c r="F765" s="6" t="str">
        <f t="shared" si="168"/>
        <v>2076-05</v>
      </c>
      <c r="G765" s="7" t="str">
        <f t="shared" si="169"/>
        <v>BODY RETAINER</v>
      </c>
      <c r="H765" s="7">
        <f t="shared" si="170"/>
        <v>111</v>
      </c>
      <c r="J765" s="6" t="str">
        <f t="shared" si="164"/>
        <v>2076-05</v>
      </c>
      <c r="K765" s="7" t="str">
        <f t="shared" si="171"/>
        <v>BODY RETAINER</v>
      </c>
      <c r="L765" s="7">
        <f t="shared" si="172"/>
        <v>148</v>
      </c>
      <c r="N765" s="8" t="s">
        <v>2543</v>
      </c>
      <c r="O765" s="9" t="s">
        <v>2162</v>
      </c>
      <c r="P765" s="9">
        <v>185</v>
      </c>
      <c r="R765" s="10" t="str">
        <f t="shared" si="173"/>
        <v>2076-05</v>
      </c>
      <c r="S765" s="11">
        <f>VLOOKUP(R765,'정형공정 적용리스트'!$A:$D,3,FALSE)</f>
        <v>185</v>
      </c>
      <c r="T765" s="11">
        <f t="shared" ref="T765:T771" si="177">IF(S765&gt;0,S765*0.8,"O")</f>
        <v>148</v>
      </c>
    </row>
    <row r="766" spans="2:20">
      <c r="B766" s="6" t="str">
        <f t="shared" si="165"/>
        <v>2852-06</v>
      </c>
      <c r="C766" s="7" t="str">
        <f t="shared" si="166"/>
        <v>BODY</v>
      </c>
      <c r="D766" s="7">
        <f t="shared" si="167"/>
        <v>92.5</v>
      </c>
      <c r="F766" s="6" t="str">
        <f t="shared" si="168"/>
        <v>2852-06</v>
      </c>
      <c r="G766" s="7" t="str">
        <f t="shared" si="169"/>
        <v>BODY</v>
      </c>
      <c r="H766" s="7">
        <f t="shared" si="170"/>
        <v>111</v>
      </c>
      <c r="J766" s="6" t="str">
        <f t="shared" si="164"/>
        <v>2852-06</v>
      </c>
      <c r="K766" s="7" t="str">
        <f t="shared" si="171"/>
        <v>BODY</v>
      </c>
      <c r="L766" s="7">
        <f t="shared" si="172"/>
        <v>148</v>
      </c>
      <c r="N766" s="8" t="s">
        <v>1697</v>
      </c>
      <c r="O766" s="9" t="s">
        <v>2156</v>
      </c>
      <c r="P766" s="9">
        <v>185</v>
      </c>
      <c r="R766" s="10" t="str">
        <f t="shared" si="173"/>
        <v>2852-06</v>
      </c>
      <c r="S766" s="11">
        <f>VLOOKUP(R766,'정형공정 적용리스트'!$A:$D,3,FALSE)</f>
        <v>185</v>
      </c>
      <c r="T766" s="11">
        <f t="shared" si="177"/>
        <v>148</v>
      </c>
    </row>
    <row r="767" spans="2:20">
      <c r="B767" s="6" t="str">
        <f t="shared" si="165"/>
        <v>2852-06</v>
      </c>
      <c r="C767" s="7" t="str">
        <f t="shared" si="166"/>
        <v>BODY</v>
      </c>
      <c r="D767" s="7">
        <f t="shared" si="167"/>
        <v>92.5</v>
      </c>
      <c r="F767" s="6" t="str">
        <f t="shared" si="168"/>
        <v>2852-06</v>
      </c>
      <c r="G767" s="7" t="str">
        <f t="shared" si="169"/>
        <v>BODY</v>
      </c>
      <c r="H767" s="7">
        <f t="shared" si="170"/>
        <v>111</v>
      </c>
      <c r="J767" s="6" t="str">
        <f t="shared" si="164"/>
        <v>2852-06</v>
      </c>
      <c r="K767" s="7" t="str">
        <f t="shared" si="171"/>
        <v>BODY</v>
      </c>
      <c r="L767" s="7">
        <f t="shared" si="172"/>
        <v>148</v>
      </c>
      <c r="N767" s="8" t="s">
        <v>1697</v>
      </c>
      <c r="O767" s="9" t="s">
        <v>2156</v>
      </c>
      <c r="P767" s="9">
        <v>185</v>
      </c>
      <c r="R767" s="10" t="str">
        <f t="shared" si="173"/>
        <v>2852-06</v>
      </c>
      <c r="S767" s="11">
        <f>VLOOKUP(R767,'정형공정 적용리스트'!$A:$D,3,FALSE)</f>
        <v>185</v>
      </c>
      <c r="T767" s="11">
        <f t="shared" si="177"/>
        <v>148</v>
      </c>
    </row>
    <row r="768" spans="2:20">
      <c r="B768" s="6" t="str">
        <f t="shared" si="165"/>
        <v>2852-06</v>
      </c>
      <c r="C768" s="7" t="str">
        <f t="shared" si="166"/>
        <v>BODY</v>
      </c>
      <c r="D768" s="7">
        <f t="shared" si="167"/>
        <v>92.5</v>
      </c>
      <c r="F768" s="6" t="str">
        <f t="shared" si="168"/>
        <v>2852-06</v>
      </c>
      <c r="G768" s="7" t="str">
        <f t="shared" si="169"/>
        <v>BODY</v>
      </c>
      <c r="H768" s="7">
        <f t="shared" si="170"/>
        <v>111</v>
      </c>
      <c r="J768" s="6" t="str">
        <f t="shared" si="164"/>
        <v>2852-06</v>
      </c>
      <c r="K768" s="7" t="str">
        <f t="shared" si="171"/>
        <v>BODY</v>
      </c>
      <c r="L768" s="7">
        <f t="shared" si="172"/>
        <v>148</v>
      </c>
      <c r="N768" s="8" t="s">
        <v>1697</v>
      </c>
      <c r="O768" s="9" t="s">
        <v>2156</v>
      </c>
      <c r="P768" s="9">
        <v>185</v>
      </c>
      <c r="R768" s="10" t="str">
        <f t="shared" si="173"/>
        <v>2852-06</v>
      </c>
      <c r="S768" s="11">
        <f>VLOOKUP(R768,'정형공정 적용리스트'!$A:$D,3,FALSE)</f>
        <v>185</v>
      </c>
      <c r="T768" s="11">
        <f t="shared" si="177"/>
        <v>148</v>
      </c>
    </row>
    <row r="769" spans="2:20">
      <c r="B769" s="6" t="str">
        <f t="shared" si="165"/>
        <v>2852-07</v>
      </c>
      <c r="C769" s="7" t="str">
        <f t="shared" si="166"/>
        <v>BODY</v>
      </c>
      <c r="D769" s="7">
        <f t="shared" si="167"/>
        <v>92.5</v>
      </c>
      <c r="F769" s="6" t="str">
        <f t="shared" si="168"/>
        <v>2852-07</v>
      </c>
      <c r="G769" s="7" t="str">
        <f t="shared" si="169"/>
        <v>BODY</v>
      </c>
      <c r="H769" s="7">
        <f t="shared" si="170"/>
        <v>111</v>
      </c>
      <c r="J769" s="6" t="str">
        <f t="shared" si="164"/>
        <v>2852-07</v>
      </c>
      <c r="K769" s="7" t="str">
        <f t="shared" si="171"/>
        <v>BODY</v>
      </c>
      <c r="L769" s="7">
        <f t="shared" si="172"/>
        <v>148</v>
      </c>
      <c r="N769" s="8" t="s">
        <v>1722</v>
      </c>
      <c r="O769" s="9" t="s">
        <v>2156</v>
      </c>
      <c r="P769" s="9">
        <v>185</v>
      </c>
      <c r="R769" s="10" t="str">
        <f t="shared" si="173"/>
        <v>2852-07</v>
      </c>
      <c r="S769" s="11">
        <f>VLOOKUP(R769,'정형공정 적용리스트'!$A:$D,3,FALSE)</f>
        <v>185</v>
      </c>
      <c r="T769" s="11">
        <f t="shared" si="177"/>
        <v>148</v>
      </c>
    </row>
    <row r="770" spans="2:20">
      <c r="B770" s="6" t="str">
        <f t="shared" si="165"/>
        <v>2852-09</v>
      </c>
      <c r="C770" s="7" t="str">
        <f t="shared" si="166"/>
        <v>BODY</v>
      </c>
      <c r="D770" s="7">
        <f t="shared" si="167"/>
        <v>92.5</v>
      </c>
      <c r="F770" s="6" t="str">
        <f t="shared" si="168"/>
        <v>2852-09</v>
      </c>
      <c r="G770" s="7" t="str">
        <f t="shared" si="169"/>
        <v>BODY</v>
      </c>
      <c r="H770" s="7">
        <f t="shared" si="170"/>
        <v>111</v>
      </c>
      <c r="J770" s="6" t="str">
        <f t="shared" si="164"/>
        <v>2852-09</v>
      </c>
      <c r="K770" s="7" t="str">
        <f t="shared" si="171"/>
        <v>BODY</v>
      </c>
      <c r="L770" s="7">
        <f t="shared" si="172"/>
        <v>148</v>
      </c>
      <c r="N770" s="8" t="s">
        <v>1698</v>
      </c>
      <c r="O770" s="9" t="s">
        <v>2156</v>
      </c>
      <c r="P770" s="9">
        <v>185</v>
      </c>
      <c r="R770" s="10" t="str">
        <f t="shared" si="173"/>
        <v>2852-09</v>
      </c>
      <c r="S770" s="11">
        <f>VLOOKUP(R770,'정형공정 적용리스트'!$A:$D,3,FALSE)</f>
        <v>185</v>
      </c>
      <c r="T770" s="11">
        <f t="shared" si="177"/>
        <v>148</v>
      </c>
    </row>
    <row r="771" spans="2:20">
      <c r="B771" s="6" t="str">
        <f t="shared" si="165"/>
        <v>567-03</v>
      </c>
      <c r="C771" s="7" t="str">
        <f t="shared" si="166"/>
        <v>BODY</v>
      </c>
      <c r="D771" s="7">
        <f t="shared" si="167"/>
        <v>83.5</v>
      </c>
      <c r="F771" s="6" t="str">
        <f t="shared" si="168"/>
        <v>567-03</v>
      </c>
      <c r="G771" s="7" t="str">
        <f t="shared" si="169"/>
        <v>BODY</v>
      </c>
      <c r="H771" s="7">
        <f t="shared" si="170"/>
        <v>100.2</v>
      </c>
      <c r="J771" s="6" t="str">
        <f t="shared" si="164"/>
        <v>567-03</v>
      </c>
      <c r="K771" s="7" t="str">
        <f t="shared" si="171"/>
        <v>BODY</v>
      </c>
      <c r="L771" s="7">
        <f t="shared" si="172"/>
        <v>133.6</v>
      </c>
      <c r="N771" s="8" t="s">
        <v>439</v>
      </c>
      <c r="O771" s="9" t="s">
        <v>2156</v>
      </c>
      <c r="P771" s="9">
        <v>167</v>
      </c>
      <c r="R771" s="10" t="str">
        <f t="shared" si="173"/>
        <v>567-03</v>
      </c>
      <c r="S771" s="11">
        <f>VLOOKUP(R771,'정형공정 적용리스트'!$A:$D,3,FALSE)</f>
        <v>167</v>
      </c>
      <c r="T771" s="11">
        <f t="shared" si="177"/>
        <v>133.6</v>
      </c>
    </row>
    <row r="772" spans="2:20">
      <c r="B772" s="6" t="str">
        <f t="shared" si="165"/>
        <v>596-00</v>
      </c>
      <c r="C772" s="7" t="str">
        <f t="shared" si="166"/>
        <v>GUIDE BUSH</v>
      </c>
      <c r="D772" s="7">
        <f t="shared" si="167"/>
        <v>92.5</v>
      </c>
      <c r="F772" s="6" t="str">
        <f t="shared" si="168"/>
        <v>596-00</v>
      </c>
      <c r="G772" s="7" t="str">
        <f t="shared" si="169"/>
        <v>GUIDE BUSH</v>
      </c>
      <c r="H772" s="7">
        <f t="shared" si="170"/>
        <v>111</v>
      </c>
      <c r="J772" s="6" t="str">
        <f t="shared" ref="J772:J835" si="178">+R772</f>
        <v>596-00</v>
      </c>
      <c r="K772" s="7" t="str">
        <f t="shared" si="171"/>
        <v>GUIDE BUSH</v>
      </c>
      <c r="L772" s="7">
        <f t="shared" si="172"/>
        <v>148</v>
      </c>
      <c r="N772" s="8" t="s">
        <v>551</v>
      </c>
      <c r="O772" s="9" t="s">
        <v>2264</v>
      </c>
      <c r="P772" s="9">
        <v>185</v>
      </c>
      <c r="R772" s="10" t="str">
        <f t="shared" si="173"/>
        <v>596-00</v>
      </c>
      <c r="S772" s="11">
        <f>VLOOKUP(R772,'정형공정 적용리스트'!$A:$D,3,FALSE)</f>
        <v>185</v>
      </c>
      <c r="T772" s="11">
        <f t="shared" si="175"/>
        <v>148</v>
      </c>
    </row>
    <row r="773" spans="2:20">
      <c r="B773" s="6" t="str">
        <f t="shared" ref="B773:B836" si="179">+N773</f>
        <v>713-00</v>
      </c>
      <c r="C773" s="7" t="str">
        <f t="shared" ref="C773:C836" si="180">+O773</f>
        <v>RING PISTON</v>
      </c>
      <c r="D773" s="7">
        <f t="shared" ref="D773:D836" si="181">+IF(L773=$V$1,P773*0.6,P773*0.5)</f>
        <v>92.5</v>
      </c>
      <c r="F773" s="6" t="str">
        <f t="shared" ref="F773:F836" si="182">+N773</f>
        <v>713-00</v>
      </c>
      <c r="G773" s="7" t="str">
        <f t="shared" ref="G773:G836" si="183">+O773</f>
        <v>RING PISTON</v>
      </c>
      <c r="H773" s="7">
        <f t="shared" ref="H773:H836" si="184">IF(T773=$V$1,P773*0.8,P773*0.6)</f>
        <v>111</v>
      </c>
      <c r="J773" s="6" t="str">
        <f t="shared" si="178"/>
        <v>713-00</v>
      </c>
      <c r="K773" s="7" t="str">
        <f t="shared" ref="K773:K836" si="185">+O773</f>
        <v>RING PISTON</v>
      </c>
      <c r="L773" s="7">
        <f t="shared" ref="L773:L836" si="186">T773</f>
        <v>148</v>
      </c>
      <c r="N773" s="8" t="s">
        <v>692</v>
      </c>
      <c r="O773" s="9" t="s">
        <v>2191</v>
      </c>
      <c r="P773" s="9">
        <v>185</v>
      </c>
      <c r="R773" s="10" t="str">
        <f t="shared" si="173"/>
        <v>713-00</v>
      </c>
      <c r="S773" s="11">
        <f>VLOOKUP(R773,'정형공정 적용리스트'!$A:$D,3,FALSE)</f>
        <v>185</v>
      </c>
      <c r="T773" s="11">
        <f t="shared" si="175"/>
        <v>148</v>
      </c>
    </row>
    <row r="774" spans="2:20">
      <c r="B774" s="6" t="str">
        <f t="shared" si="179"/>
        <v>853-37</v>
      </c>
      <c r="C774" s="7" t="str">
        <f t="shared" si="180"/>
        <v>REB,RETAINER</v>
      </c>
      <c r="D774" s="7">
        <f t="shared" si="181"/>
        <v>92.5</v>
      </c>
      <c r="F774" s="6" t="str">
        <f t="shared" si="182"/>
        <v>853-37</v>
      </c>
      <c r="G774" s="7" t="str">
        <f t="shared" si="183"/>
        <v>REB,RETAINER</v>
      </c>
      <c r="H774" s="7">
        <f t="shared" si="184"/>
        <v>111</v>
      </c>
      <c r="J774" s="6" t="str">
        <f t="shared" si="178"/>
        <v>853-37</v>
      </c>
      <c r="K774" s="7" t="str">
        <f t="shared" si="185"/>
        <v>REB,RETAINER</v>
      </c>
      <c r="L774" s="7">
        <f t="shared" si="186"/>
        <v>148</v>
      </c>
      <c r="N774" s="8" t="s">
        <v>843</v>
      </c>
      <c r="O774" s="9" t="s">
        <v>2155</v>
      </c>
      <c r="P774" s="9">
        <v>185</v>
      </c>
      <c r="R774" s="10" t="str">
        <f t="shared" ref="R774:R837" si="187">+N774</f>
        <v>853-37</v>
      </c>
      <c r="S774" s="11">
        <f>VLOOKUP(R774,'정형공정 적용리스트'!$A:$D,3,FALSE)</f>
        <v>185</v>
      </c>
      <c r="T774" s="11">
        <f t="shared" ref="T774:T783" si="188">IF(S774&gt;0,S774*0.8,"O")</f>
        <v>148</v>
      </c>
    </row>
    <row r="775" spans="2:20">
      <c r="B775" s="6" t="str">
        <f t="shared" si="179"/>
        <v>853-46</v>
      </c>
      <c r="C775" s="7" t="str">
        <f t="shared" si="180"/>
        <v>REB,RETAINER</v>
      </c>
      <c r="D775" s="7">
        <f t="shared" si="181"/>
        <v>92.5</v>
      </c>
      <c r="F775" s="6" t="str">
        <f t="shared" si="182"/>
        <v>853-46</v>
      </c>
      <c r="G775" s="7" t="str">
        <f t="shared" si="183"/>
        <v>REB,RETAINER</v>
      </c>
      <c r="H775" s="7">
        <f t="shared" si="184"/>
        <v>111</v>
      </c>
      <c r="J775" s="6" t="str">
        <f t="shared" si="178"/>
        <v>853-46</v>
      </c>
      <c r="K775" s="7" t="str">
        <f t="shared" si="185"/>
        <v>REB,RETAINER</v>
      </c>
      <c r="L775" s="7">
        <f t="shared" si="186"/>
        <v>148</v>
      </c>
      <c r="N775" s="8" t="s">
        <v>219</v>
      </c>
      <c r="O775" s="9" t="s">
        <v>2155</v>
      </c>
      <c r="P775" s="9">
        <v>185</v>
      </c>
      <c r="R775" s="10" t="str">
        <f t="shared" si="187"/>
        <v>853-46</v>
      </c>
      <c r="S775" s="11">
        <f>VLOOKUP(R775,'정형공정 적용리스트'!$A:$D,3,FALSE)</f>
        <v>185</v>
      </c>
      <c r="T775" s="11">
        <f t="shared" si="188"/>
        <v>148</v>
      </c>
    </row>
    <row r="776" spans="2:20">
      <c r="B776" s="6" t="str">
        <f t="shared" si="179"/>
        <v>1554-09</v>
      </c>
      <c r="C776" s="7" t="str">
        <f t="shared" si="180"/>
        <v>RS RETAINER</v>
      </c>
      <c r="D776" s="7">
        <f t="shared" si="181"/>
        <v>87.5</v>
      </c>
      <c r="F776" s="6" t="str">
        <f t="shared" si="182"/>
        <v>1554-09</v>
      </c>
      <c r="G776" s="7" t="str">
        <f t="shared" si="183"/>
        <v>RS RETAINER</v>
      </c>
      <c r="H776" s="7">
        <f t="shared" si="184"/>
        <v>105</v>
      </c>
      <c r="J776" s="6" t="str">
        <f t="shared" si="178"/>
        <v>1554-09</v>
      </c>
      <c r="K776" s="7" t="str">
        <f t="shared" si="185"/>
        <v>RS RETAINER</v>
      </c>
      <c r="L776" s="7">
        <f t="shared" si="186"/>
        <v>140</v>
      </c>
      <c r="N776" s="8" t="s">
        <v>1636</v>
      </c>
      <c r="O776" s="9" t="s">
        <v>2634</v>
      </c>
      <c r="P776" s="9">
        <v>175</v>
      </c>
      <c r="R776" s="10" t="str">
        <f t="shared" si="187"/>
        <v>1554-09</v>
      </c>
      <c r="S776" s="11">
        <f>VLOOKUP(R776,'정형공정 적용리스트'!$A:$D,3,FALSE)</f>
        <v>175</v>
      </c>
      <c r="T776" s="11">
        <f t="shared" si="188"/>
        <v>140</v>
      </c>
    </row>
    <row r="777" spans="2:20">
      <c r="B777" s="6" t="str">
        <f t="shared" si="179"/>
        <v>1554-16</v>
      </c>
      <c r="C777" s="7" t="str">
        <f t="shared" si="180"/>
        <v>RS RETAINER</v>
      </c>
      <c r="D777" s="7">
        <f t="shared" si="181"/>
        <v>88</v>
      </c>
      <c r="F777" s="6" t="str">
        <f t="shared" si="182"/>
        <v>1554-16</v>
      </c>
      <c r="G777" s="7" t="str">
        <f t="shared" si="183"/>
        <v>RS RETAINER</v>
      </c>
      <c r="H777" s="7">
        <f t="shared" si="184"/>
        <v>105.6</v>
      </c>
      <c r="J777" s="6" t="str">
        <f t="shared" si="178"/>
        <v>1554-16</v>
      </c>
      <c r="K777" s="7" t="str">
        <f t="shared" si="185"/>
        <v>RS RETAINER</v>
      </c>
      <c r="L777" s="7">
        <f t="shared" si="186"/>
        <v>140.80000000000001</v>
      </c>
      <c r="N777" s="8" t="s">
        <v>1640</v>
      </c>
      <c r="O777" s="9" t="s">
        <v>2634</v>
      </c>
      <c r="P777" s="9">
        <v>176</v>
      </c>
      <c r="R777" s="10" t="str">
        <f t="shared" si="187"/>
        <v>1554-16</v>
      </c>
      <c r="S777" s="11">
        <f>VLOOKUP(R777,'정형공정 적용리스트'!$A:$D,3,FALSE)</f>
        <v>176</v>
      </c>
      <c r="T777" s="11">
        <f t="shared" si="188"/>
        <v>140.80000000000001</v>
      </c>
    </row>
    <row r="778" spans="2:20">
      <c r="B778" s="6" t="str">
        <f t="shared" si="179"/>
        <v>1554-26</v>
      </c>
      <c r="C778" s="7" t="str">
        <f t="shared" si="180"/>
        <v>RS RETAINER</v>
      </c>
      <c r="D778" s="7">
        <f t="shared" si="181"/>
        <v>87.5</v>
      </c>
      <c r="F778" s="6" t="str">
        <f t="shared" si="182"/>
        <v>1554-26</v>
      </c>
      <c r="G778" s="7" t="str">
        <f t="shared" si="183"/>
        <v>RS RETAINER</v>
      </c>
      <c r="H778" s="7">
        <f t="shared" si="184"/>
        <v>105</v>
      </c>
      <c r="J778" s="6" t="str">
        <f t="shared" si="178"/>
        <v>1554-26</v>
      </c>
      <c r="K778" s="7" t="str">
        <f t="shared" si="185"/>
        <v>RS RETAINER</v>
      </c>
      <c r="L778" s="7">
        <f t="shared" si="186"/>
        <v>140</v>
      </c>
      <c r="N778" s="8" t="s">
        <v>1644</v>
      </c>
      <c r="O778" s="9" t="s">
        <v>2634</v>
      </c>
      <c r="P778" s="9">
        <v>175</v>
      </c>
      <c r="R778" s="10" t="str">
        <f t="shared" si="187"/>
        <v>1554-26</v>
      </c>
      <c r="S778" s="11">
        <f>VLOOKUP(R778,'정형공정 적용리스트'!$A:$D,3,FALSE)</f>
        <v>175</v>
      </c>
      <c r="T778" s="11">
        <f t="shared" si="188"/>
        <v>140</v>
      </c>
    </row>
    <row r="779" spans="2:20">
      <c r="B779" s="6" t="str">
        <f t="shared" si="179"/>
        <v>1554-33</v>
      </c>
      <c r="C779" s="7" t="str">
        <f t="shared" si="180"/>
        <v>RS RETAINER</v>
      </c>
      <c r="D779" s="7">
        <f t="shared" si="181"/>
        <v>87.5</v>
      </c>
      <c r="F779" s="6" t="str">
        <f t="shared" si="182"/>
        <v>1554-33</v>
      </c>
      <c r="G779" s="7" t="str">
        <f t="shared" si="183"/>
        <v>RS RETAINER</v>
      </c>
      <c r="H779" s="7">
        <f t="shared" si="184"/>
        <v>105</v>
      </c>
      <c r="J779" s="6" t="str">
        <f t="shared" si="178"/>
        <v>1554-33</v>
      </c>
      <c r="K779" s="7" t="str">
        <f t="shared" si="185"/>
        <v>RS RETAINER</v>
      </c>
      <c r="L779" s="7">
        <f t="shared" si="186"/>
        <v>140</v>
      </c>
      <c r="N779" s="8" t="s">
        <v>1646</v>
      </c>
      <c r="O779" s="9" t="s">
        <v>2634</v>
      </c>
      <c r="P779" s="9">
        <v>175</v>
      </c>
      <c r="R779" s="10" t="str">
        <f t="shared" si="187"/>
        <v>1554-33</v>
      </c>
      <c r="S779" s="11">
        <f>VLOOKUP(R779,'정형공정 적용리스트'!$A:$D,3,FALSE)</f>
        <v>175</v>
      </c>
      <c r="T779" s="11">
        <f t="shared" si="188"/>
        <v>140</v>
      </c>
    </row>
    <row r="780" spans="2:20">
      <c r="B780" s="6" t="str">
        <f t="shared" si="179"/>
        <v>1554-43</v>
      </c>
      <c r="C780" s="7" t="str">
        <f t="shared" si="180"/>
        <v>RS RETAINER</v>
      </c>
      <c r="D780" s="7">
        <f t="shared" si="181"/>
        <v>93</v>
      </c>
      <c r="F780" s="6" t="str">
        <f t="shared" si="182"/>
        <v>1554-43</v>
      </c>
      <c r="G780" s="7" t="str">
        <f t="shared" si="183"/>
        <v>RS RETAINER</v>
      </c>
      <c r="H780" s="7">
        <f t="shared" si="184"/>
        <v>111.6</v>
      </c>
      <c r="J780" s="6" t="str">
        <f t="shared" si="178"/>
        <v>1554-43</v>
      </c>
      <c r="K780" s="7" t="str">
        <f t="shared" si="185"/>
        <v>RS RETAINER</v>
      </c>
      <c r="L780" s="7">
        <f t="shared" si="186"/>
        <v>148.80000000000001</v>
      </c>
      <c r="N780" s="8" t="s">
        <v>1952</v>
      </c>
      <c r="O780" s="9" t="s">
        <v>2634</v>
      </c>
      <c r="P780" s="9">
        <v>186</v>
      </c>
      <c r="R780" s="10" t="str">
        <f t="shared" si="187"/>
        <v>1554-43</v>
      </c>
      <c r="S780" s="11">
        <f>VLOOKUP(R780,'정형공정 적용리스트'!$A:$D,3,FALSE)</f>
        <v>186</v>
      </c>
      <c r="T780" s="11">
        <f t="shared" si="188"/>
        <v>148.80000000000001</v>
      </c>
    </row>
    <row r="781" spans="2:20">
      <c r="B781" s="6" t="str">
        <f t="shared" si="179"/>
        <v>1634-02</v>
      </c>
      <c r="C781" s="7" t="str">
        <f t="shared" si="180"/>
        <v>RS RETAINER</v>
      </c>
      <c r="D781" s="7">
        <f t="shared" si="181"/>
        <v>92</v>
      </c>
      <c r="F781" s="6" t="str">
        <f t="shared" si="182"/>
        <v>1634-02</v>
      </c>
      <c r="G781" s="7" t="str">
        <f t="shared" si="183"/>
        <v>RS RETAINER</v>
      </c>
      <c r="H781" s="7">
        <f t="shared" si="184"/>
        <v>110.39999999999999</v>
      </c>
      <c r="J781" s="6" t="str">
        <f t="shared" si="178"/>
        <v>1634-02</v>
      </c>
      <c r="K781" s="7" t="str">
        <f t="shared" si="185"/>
        <v>RS RETAINER</v>
      </c>
      <c r="L781" s="7">
        <f t="shared" si="186"/>
        <v>147.20000000000002</v>
      </c>
      <c r="N781" s="8" t="s">
        <v>1650</v>
      </c>
      <c r="O781" s="9" t="s">
        <v>2634</v>
      </c>
      <c r="P781" s="9">
        <v>184</v>
      </c>
      <c r="R781" s="10" t="str">
        <f t="shared" si="187"/>
        <v>1634-02</v>
      </c>
      <c r="S781" s="11">
        <f>VLOOKUP(R781,'정형공정 적용리스트'!$A:$D,3,FALSE)</f>
        <v>184</v>
      </c>
      <c r="T781" s="11">
        <f t="shared" si="188"/>
        <v>147.20000000000002</v>
      </c>
    </row>
    <row r="782" spans="2:20">
      <c r="B782" s="6" t="str">
        <f t="shared" si="179"/>
        <v>1734-05</v>
      </c>
      <c r="C782" s="7" t="str">
        <f t="shared" si="180"/>
        <v>RS RETAINER</v>
      </c>
      <c r="D782" s="7">
        <f t="shared" si="181"/>
        <v>93</v>
      </c>
      <c r="F782" s="6" t="str">
        <f t="shared" si="182"/>
        <v>1734-05</v>
      </c>
      <c r="G782" s="7" t="str">
        <f t="shared" si="183"/>
        <v>RS RETAINER</v>
      </c>
      <c r="H782" s="7">
        <f t="shared" si="184"/>
        <v>111.6</v>
      </c>
      <c r="J782" s="6" t="str">
        <f t="shared" si="178"/>
        <v>1734-05</v>
      </c>
      <c r="K782" s="7" t="str">
        <f t="shared" si="185"/>
        <v>RS RETAINER</v>
      </c>
      <c r="L782" s="7">
        <f t="shared" si="186"/>
        <v>148.80000000000001</v>
      </c>
      <c r="N782" s="8" t="s">
        <v>1609</v>
      </c>
      <c r="O782" s="9" t="s">
        <v>2634</v>
      </c>
      <c r="P782" s="9">
        <v>186</v>
      </c>
      <c r="R782" s="10" t="str">
        <f t="shared" si="187"/>
        <v>1734-05</v>
      </c>
      <c r="S782" s="11">
        <f>VLOOKUP(R782,'정형공정 적용리스트'!$A:$D,3,FALSE)</f>
        <v>186</v>
      </c>
      <c r="T782" s="11">
        <f t="shared" si="188"/>
        <v>148.80000000000001</v>
      </c>
    </row>
    <row r="783" spans="2:20">
      <c r="B783" s="6" t="str">
        <f t="shared" si="179"/>
        <v>1832-02</v>
      </c>
      <c r="C783" s="7" t="str">
        <f t="shared" si="180"/>
        <v>BODY RETAINER</v>
      </c>
      <c r="D783" s="7">
        <f t="shared" si="181"/>
        <v>90.5</v>
      </c>
      <c r="F783" s="6" t="str">
        <f t="shared" si="182"/>
        <v>1832-02</v>
      </c>
      <c r="G783" s="7" t="str">
        <f t="shared" si="183"/>
        <v>BODY RETAINER</v>
      </c>
      <c r="H783" s="7">
        <f t="shared" si="184"/>
        <v>108.6</v>
      </c>
      <c r="J783" s="6" t="str">
        <f t="shared" si="178"/>
        <v>1832-02</v>
      </c>
      <c r="K783" s="7" t="str">
        <f t="shared" si="185"/>
        <v>BODY RETAINER</v>
      </c>
      <c r="L783" s="7">
        <f t="shared" si="186"/>
        <v>144.80000000000001</v>
      </c>
      <c r="N783" s="8" t="s">
        <v>1613</v>
      </c>
      <c r="O783" s="9" t="s">
        <v>2162</v>
      </c>
      <c r="P783" s="9">
        <v>181</v>
      </c>
      <c r="R783" s="10" t="str">
        <f t="shared" si="187"/>
        <v>1832-02</v>
      </c>
      <c r="S783" s="11">
        <f>VLOOKUP(R783,'정형공정 적용리스트'!$A:$D,3,FALSE)</f>
        <v>181</v>
      </c>
      <c r="T783" s="11">
        <f t="shared" si="188"/>
        <v>144.80000000000001</v>
      </c>
    </row>
    <row r="784" spans="2:20">
      <c r="B784" s="6" t="str">
        <f t="shared" si="179"/>
        <v>239-02</v>
      </c>
      <c r="C784" s="7" t="str">
        <f t="shared" si="180"/>
        <v>ROD GUIDE ASS'Y</v>
      </c>
      <c r="D784" s="7">
        <f t="shared" si="181"/>
        <v>93</v>
      </c>
      <c r="F784" s="6" t="str">
        <f t="shared" si="182"/>
        <v>239-02</v>
      </c>
      <c r="G784" s="7" t="str">
        <f t="shared" si="183"/>
        <v>ROD GUIDE ASS'Y</v>
      </c>
      <c r="H784" s="7">
        <f t="shared" si="184"/>
        <v>111.6</v>
      </c>
      <c r="J784" s="6" t="str">
        <f t="shared" si="178"/>
        <v>239-02</v>
      </c>
      <c r="K784" s="7" t="str">
        <f t="shared" si="185"/>
        <v>ROD GUIDE ASS'Y</v>
      </c>
      <c r="L784" s="7">
        <f t="shared" si="186"/>
        <v>148.80000000000001</v>
      </c>
      <c r="N784" s="8" t="s">
        <v>81</v>
      </c>
      <c r="O784" s="9" t="s">
        <v>2158</v>
      </c>
      <c r="P784" s="9">
        <v>186</v>
      </c>
      <c r="R784" s="10" t="str">
        <f t="shared" si="187"/>
        <v>239-02</v>
      </c>
      <c r="S784" s="11">
        <f>VLOOKUP(R784,'정형공정 적용리스트'!$A:$D,3,FALSE)</f>
        <v>186</v>
      </c>
      <c r="T784" s="11">
        <f t="shared" ref="T784:T837" si="189">IF(S784&gt;0,S784*0.8,"O")</f>
        <v>148.80000000000001</v>
      </c>
    </row>
    <row r="785" spans="2:20">
      <c r="B785" s="6" t="str">
        <f t="shared" si="179"/>
        <v>2852-06</v>
      </c>
      <c r="C785" s="7" t="str">
        <f t="shared" si="180"/>
        <v>BODY</v>
      </c>
      <c r="D785" s="7">
        <f t="shared" si="181"/>
        <v>92.5</v>
      </c>
      <c r="F785" s="6" t="str">
        <f t="shared" si="182"/>
        <v>2852-06</v>
      </c>
      <c r="G785" s="7" t="str">
        <f t="shared" si="183"/>
        <v>BODY</v>
      </c>
      <c r="H785" s="7">
        <f t="shared" si="184"/>
        <v>111</v>
      </c>
      <c r="J785" s="6" t="str">
        <f t="shared" si="178"/>
        <v>2852-06</v>
      </c>
      <c r="K785" s="7" t="str">
        <f t="shared" si="185"/>
        <v>BODY</v>
      </c>
      <c r="L785" s="7">
        <f t="shared" si="186"/>
        <v>148</v>
      </c>
      <c r="N785" s="8" t="s">
        <v>1697</v>
      </c>
      <c r="O785" s="9" t="s">
        <v>2156</v>
      </c>
      <c r="P785" s="9">
        <v>185</v>
      </c>
      <c r="R785" s="10" t="str">
        <f t="shared" si="187"/>
        <v>2852-06</v>
      </c>
      <c r="S785" s="11">
        <f>VLOOKUP(R785,'정형공정 적용리스트'!$A:$D,3,FALSE)</f>
        <v>185</v>
      </c>
      <c r="T785" s="11">
        <f t="shared" si="189"/>
        <v>148</v>
      </c>
    </row>
    <row r="786" spans="2:20">
      <c r="B786" s="6" t="str">
        <f t="shared" si="179"/>
        <v>2852-07</v>
      </c>
      <c r="C786" s="7" t="str">
        <f t="shared" si="180"/>
        <v>BODY</v>
      </c>
      <c r="D786" s="7">
        <f t="shared" si="181"/>
        <v>92.5</v>
      </c>
      <c r="F786" s="6" t="str">
        <f t="shared" si="182"/>
        <v>2852-07</v>
      </c>
      <c r="G786" s="7" t="str">
        <f t="shared" si="183"/>
        <v>BODY</v>
      </c>
      <c r="H786" s="7">
        <f t="shared" si="184"/>
        <v>111</v>
      </c>
      <c r="J786" s="6" t="str">
        <f t="shared" si="178"/>
        <v>2852-07</v>
      </c>
      <c r="K786" s="7" t="str">
        <f t="shared" si="185"/>
        <v>BODY</v>
      </c>
      <c r="L786" s="7">
        <f t="shared" si="186"/>
        <v>148</v>
      </c>
      <c r="N786" s="8" t="s">
        <v>1722</v>
      </c>
      <c r="O786" s="9" t="s">
        <v>2156</v>
      </c>
      <c r="P786" s="9">
        <v>185</v>
      </c>
      <c r="R786" s="10" t="str">
        <f t="shared" si="187"/>
        <v>2852-07</v>
      </c>
      <c r="S786" s="11">
        <f>VLOOKUP(R786,'정형공정 적용리스트'!$A:$D,3,FALSE)</f>
        <v>185</v>
      </c>
      <c r="T786" s="11">
        <f t="shared" si="189"/>
        <v>148</v>
      </c>
    </row>
    <row r="787" spans="2:20">
      <c r="B787" s="6" t="str">
        <f t="shared" si="179"/>
        <v>661-13</v>
      </c>
      <c r="C787" s="7" t="str">
        <f t="shared" si="180"/>
        <v>BODY</v>
      </c>
      <c r="D787" s="7">
        <f t="shared" si="181"/>
        <v>88</v>
      </c>
      <c r="F787" s="6" t="str">
        <f t="shared" si="182"/>
        <v>661-13</v>
      </c>
      <c r="G787" s="7" t="str">
        <f t="shared" si="183"/>
        <v>BODY</v>
      </c>
      <c r="H787" s="7">
        <f t="shared" si="184"/>
        <v>105.6</v>
      </c>
      <c r="J787" s="6" t="str">
        <f t="shared" si="178"/>
        <v>661-13</v>
      </c>
      <c r="K787" s="7" t="str">
        <f t="shared" si="185"/>
        <v>BODY</v>
      </c>
      <c r="L787" s="7">
        <f t="shared" si="186"/>
        <v>140.80000000000001</v>
      </c>
      <c r="N787" s="8" t="s">
        <v>50</v>
      </c>
      <c r="O787" s="9" t="s">
        <v>2156</v>
      </c>
      <c r="P787" s="9">
        <v>176</v>
      </c>
      <c r="R787" s="10" t="str">
        <f t="shared" si="187"/>
        <v>661-13</v>
      </c>
      <c r="S787" s="11">
        <f>VLOOKUP(R787,'정형공정 적용리스트'!$A:$D,3,FALSE)</f>
        <v>176</v>
      </c>
      <c r="T787" s="11">
        <f t="shared" si="189"/>
        <v>140.80000000000001</v>
      </c>
    </row>
    <row r="788" spans="2:20">
      <c r="B788" s="6" t="str">
        <f t="shared" si="179"/>
        <v>749-12</v>
      </c>
      <c r="C788" s="7" t="str">
        <f t="shared" si="180"/>
        <v>REB,RETAINER</v>
      </c>
      <c r="D788" s="7">
        <f t="shared" si="181"/>
        <v>91</v>
      </c>
      <c r="F788" s="6" t="str">
        <f t="shared" si="182"/>
        <v>749-12</v>
      </c>
      <c r="G788" s="7" t="str">
        <f t="shared" si="183"/>
        <v>REB,RETAINER</v>
      </c>
      <c r="H788" s="7">
        <f t="shared" si="184"/>
        <v>109.2</v>
      </c>
      <c r="J788" s="6" t="str">
        <f t="shared" si="178"/>
        <v>749-12</v>
      </c>
      <c r="K788" s="7" t="str">
        <f t="shared" si="185"/>
        <v>REB,RETAINER</v>
      </c>
      <c r="L788" s="7">
        <f t="shared" si="186"/>
        <v>145.6</v>
      </c>
      <c r="N788" s="8" t="s">
        <v>97</v>
      </c>
      <c r="O788" s="9" t="s">
        <v>2155</v>
      </c>
      <c r="P788" s="9">
        <v>182</v>
      </c>
      <c r="R788" s="10" t="str">
        <f t="shared" si="187"/>
        <v>749-12</v>
      </c>
      <c r="S788" s="11">
        <f>VLOOKUP(R788,'정형공정 적용리스트'!$A:$D,3,FALSE)</f>
        <v>182</v>
      </c>
      <c r="T788" s="11">
        <f t="shared" si="189"/>
        <v>145.6</v>
      </c>
    </row>
    <row r="789" spans="2:20">
      <c r="B789" s="6" t="str">
        <f t="shared" si="179"/>
        <v>785-02</v>
      </c>
      <c r="C789" s="7" t="str">
        <f t="shared" si="180"/>
        <v>BODY</v>
      </c>
      <c r="D789" s="7">
        <f t="shared" si="181"/>
        <v>87.5</v>
      </c>
      <c r="F789" s="6" t="str">
        <f t="shared" si="182"/>
        <v>785-02</v>
      </c>
      <c r="G789" s="7" t="str">
        <f t="shared" si="183"/>
        <v>BODY</v>
      </c>
      <c r="H789" s="7">
        <f t="shared" si="184"/>
        <v>105</v>
      </c>
      <c r="J789" s="6" t="str">
        <f t="shared" si="178"/>
        <v>785-02</v>
      </c>
      <c r="K789" s="7" t="str">
        <f t="shared" si="185"/>
        <v>BODY</v>
      </c>
      <c r="L789" s="7">
        <f t="shared" si="186"/>
        <v>140</v>
      </c>
      <c r="N789" s="8" t="s">
        <v>748</v>
      </c>
      <c r="O789" s="9" t="s">
        <v>2156</v>
      </c>
      <c r="P789" s="9">
        <v>175</v>
      </c>
      <c r="R789" s="10" t="str">
        <f t="shared" si="187"/>
        <v>785-02</v>
      </c>
      <c r="S789" s="11">
        <f>VLOOKUP(R789,'정형공정 적용리스트'!$A:$D,3,FALSE)</f>
        <v>175</v>
      </c>
      <c r="T789" s="11">
        <f t="shared" si="189"/>
        <v>140</v>
      </c>
    </row>
    <row r="790" spans="2:20">
      <c r="B790" s="6" t="str">
        <f t="shared" si="179"/>
        <v>786-02</v>
      </c>
      <c r="C790" s="7" t="str">
        <f t="shared" si="180"/>
        <v>BODY</v>
      </c>
      <c r="D790" s="7">
        <f t="shared" si="181"/>
        <v>84</v>
      </c>
      <c r="F790" s="6" t="str">
        <f t="shared" si="182"/>
        <v>786-02</v>
      </c>
      <c r="G790" s="7" t="str">
        <f t="shared" si="183"/>
        <v>BODY</v>
      </c>
      <c r="H790" s="7">
        <f t="shared" si="184"/>
        <v>100.8</v>
      </c>
      <c r="J790" s="6" t="str">
        <f t="shared" si="178"/>
        <v>786-02</v>
      </c>
      <c r="K790" s="7" t="str">
        <f t="shared" si="185"/>
        <v>BODY</v>
      </c>
      <c r="L790" s="7">
        <f t="shared" si="186"/>
        <v>134.4</v>
      </c>
      <c r="N790" s="8" t="s">
        <v>101</v>
      </c>
      <c r="O790" s="9" t="s">
        <v>2156</v>
      </c>
      <c r="P790" s="9">
        <v>168</v>
      </c>
      <c r="R790" s="10" t="str">
        <f t="shared" si="187"/>
        <v>786-02</v>
      </c>
      <c r="S790" s="11">
        <f>VLOOKUP(R790,'정형공정 적용리스트'!$A:$D,3,FALSE)</f>
        <v>168</v>
      </c>
      <c r="T790" s="11">
        <f t="shared" si="189"/>
        <v>134.4</v>
      </c>
    </row>
    <row r="791" spans="2:20">
      <c r="B791" s="6" t="str">
        <f t="shared" si="179"/>
        <v>852-09</v>
      </c>
      <c r="C791" s="7" t="str">
        <f t="shared" si="180"/>
        <v>BODY</v>
      </c>
      <c r="D791" s="7">
        <f t="shared" si="181"/>
        <v>93</v>
      </c>
      <c r="F791" s="6" t="str">
        <f t="shared" si="182"/>
        <v>852-09</v>
      </c>
      <c r="G791" s="7" t="str">
        <f t="shared" si="183"/>
        <v>BODY</v>
      </c>
      <c r="H791" s="7">
        <f t="shared" si="184"/>
        <v>111.6</v>
      </c>
      <c r="J791" s="6" t="str">
        <f t="shared" si="178"/>
        <v>852-09</v>
      </c>
      <c r="K791" s="7" t="str">
        <f t="shared" si="185"/>
        <v>BODY</v>
      </c>
      <c r="L791" s="7">
        <f t="shared" si="186"/>
        <v>148.80000000000001</v>
      </c>
      <c r="N791" s="8" t="s">
        <v>161</v>
      </c>
      <c r="O791" s="9" t="s">
        <v>2156</v>
      </c>
      <c r="P791" s="9">
        <v>186</v>
      </c>
      <c r="R791" s="10" t="str">
        <f t="shared" si="187"/>
        <v>852-09</v>
      </c>
      <c r="S791" s="11">
        <f>VLOOKUP(R791,'정형공정 적용리스트'!$A:$D,3,FALSE)</f>
        <v>186</v>
      </c>
      <c r="T791" s="11">
        <f t="shared" si="189"/>
        <v>148.80000000000001</v>
      </c>
    </row>
    <row r="792" spans="2:20">
      <c r="B792" s="6" t="str">
        <f t="shared" si="179"/>
        <v>852-25</v>
      </c>
      <c r="C792" s="7" t="str">
        <f t="shared" si="180"/>
        <v>BODY</v>
      </c>
      <c r="D792" s="7">
        <f t="shared" si="181"/>
        <v>93</v>
      </c>
      <c r="F792" s="6" t="str">
        <f t="shared" si="182"/>
        <v>852-25</v>
      </c>
      <c r="G792" s="7" t="str">
        <f t="shared" si="183"/>
        <v>BODY</v>
      </c>
      <c r="H792" s="7">
        <f t="shared" si="184"/>
        <v>111.6</v>
      </c>
      <c r="J792" s="6" t="str">
        <f t="shared" si="178"/>
        <v>852-25</v>
      </c>
      <c r="K792" s="7" t="str">
        <f t="shared" si="185"/>
        <v>BODY</v>
      </c>
      <c r="L792" s="7">
        <f t="shared" si="186"/>
        <v>148.80000000000001</v>
      </c>
      <c r="N792" s="8" t="s">
        <v>1705</v>
      </c>
      <c r="O792" s="9" t="s">
        <v>2156</v>
      </c>
      <c r="P792" s="9">
        <v>186</v>
      </c>
      <c r="R792" s="10" t="str">
        <f t="shared" si="187"/>
        <v>852-25</v>
      </c>
      <c r="S792" s="11">
        <f>VLOOKUP(R792,'정형공정 적용리스트'!$A:$D,3,FALSE)</f>
        <v>186</v>
      </c>
      <c r="T792" s="11">
        <f t="shared" si="189"/>
        <v>148.80000000000001</v>
      </c>
    </row>
    <row r="793" spans="2:20">
      <c r="B793" s="6" t="str">
        <f t="shared" si="179"/>
        <v>852-25</v>
      </c>
      <c r="C793" s="7" t="str">
        <f t="shared" si="180"/>
        <v>BODY</v>
      </c>
      <c r="D793" s="7">
        <f t="shared" si="181"/>
        <v>93</v>
      </c>
      <c r="F793" s="6" t="str">
        <f t="shared" si="182"/>
        <v>852-25</v>
      </c>
      <c r="G793" s="7" t="str">
        <f t="shared" si="183"/>
        <v>BODY</v>
      </c>
      <c r="H793" s="7">
        <f t="shared" si="184"/>
        <v>111.6</v>
      </c>
      <c r="J793" s="6" t="str">
        <f t="shared" si="178"/>
        <v>852-25</v>
      </c>
      <c r="K793" s="7" t="str">
        <f t="shared" si="185"/>
        <v>BODY</v>
      </c>
      <c r="L793" s="7">
        <f t="shared" si="186"/>
        <v>148.80000000000001</v>
      </c>
      <c r="N793" s="8" t="s">
        <v>1705</v>
      </c>
      <c r="O793" s="9" t="s">
        <v>2156</v>
      </c>
      <c r="P793" s="9">
        <v>186</v>
      </c>
      <c r="R793" s="10" t="str">
        <f t="shared" si="187"/>
        <v>852-25</v>
      </c>
      <c r="S793" s="11">
        <f>VLOOKUP(R793,'정형공정 적용리스트'!$A:$D,3,FALSE)</f>
        <v>186</v>
      </c>
      <c r="T793" s="11">
        <f t="shared" si="189"/>
        <v>148.80000000000001</v>
      </c>
    </row>
    <row r="794" spans="2:20">
      <c r="B794" s="6" t="str">
        <f t="shared" si="179"/>
        <v>853-47</v>
      </c>
      <c r="C794" s="7" t="str">
        <f t="shared" si="180"/>
        <v>REB,RETAINER</v>
      </c>
      <c r="D794" s="7">
        <f t="shared" si="181"/>
        <v>93</v>
      </c>
      <c r="F794" s="6" t="str">
        <f t="shared" si="182"/>
        <v>853-47</v>
      </c>
      <c r="G794" s="7" t="str">
        <f t="shared" si="183"/>
        <v>REB,RETAINER</v>
      </c>
      <c r="H794" s="7">
        <f t="shared" si="184"/>
        <v>111.6</v>
      </c>
      <c r="J794" s="6" t="str">
        <f t="shared" si="178"/>
        <v>853-47</v>
      </c>
      <c r="K794" s="7" t="str">
        <f t="shared" si="185"/>
        <v>REB,RETAINER</v>
      </c>
      <c r="L794" s="7">
        <f t="shared" si="186"/>
        <v>148.80000000000001</v>
      </c>
      <c r="N794" s="8" t="s">
        <v>221</v>
      </c>
      <c r="O794" s="9" t="s">
        <v>2155</v>
      </c>
      <c r="P794" s="9">
        <v>186</v>
      </c>
      <c r="R794" s="10" t="str">
        <f t="shared" si="187"/>
        <v>853-47</v>
      </c>
      <c r="S794" s="11">
        <f>VLOOKUP(R794,'정형공정 적용리스트'!$A:$D,3,FALSE)</f>
        <v>186</v>
      </c>
      <c r="T794" s="11">
        <f t="shared" si="189"/>
        <v>148.80000000000001</v>
      </c>
    </row>
    <row r="795" spans="2:20">
      <c r="B795" s="6" t="str">
        <f t="shared" si="179"/>
        <v>1069-03</v>
      </c>
      <c r="C795" s="7" t="str">
        <f t="shared" si="180"/>
        <v>PISTON</v>
      </c>
      <c r="D795" s="7">
        <f t="shared" si="181"/>
        <v>93.5</v>
      </c>
      <c r="F795" s="6" t="str">
        <f t="shared" si="182"/>
        <v>1069-03</v>
      </c>
      <c r="G795" s="7" t="str">
        <f t="shared" si="183"/>
        <v>PISTON</v>
      </c>
      <c r="H795" s="7">
        <f t="shared" si="184"/>
        <v>112.2</v>
      </c>
      <c r="J795" s="6" t="str">
        <f t="shared" si="178"/>
        <v>1069-03</v>
      </c>
      <c r="K795" s="7" t="str">
        <f t="shared" si="185"/>
        <v>PISTON</v>
      </c>
      <c r="L795" s="7">
        <f t="shared" si="186"/>
        <v>149.6</v>
      </c>
      <c r="N795" s="8" t="s">
        <v>1079</v>
      </c>
      <c r="O795" s="9" t="s">
        <v>2157</v>
      </c>
      <c r="P795" s="9">
        <v>187</v>
      </c>
      <c r="R795" s="10" t="str">
        <f t="shared" si="187"/>
        <v>1069-03</v>
      </c>
      <c r="S795" s="11">
        <f>VLOOKUP(R795,'정형공정 적용리스트'!$A:$D,3,FALSE)</f>
        <v>187</v>
      </c>
      <c r="T795" s="11">
        <f t="shared" si="189"/>
        <v>149.6</v>
      </c>
    </row>
    <row r="796" spans="2:20">
      <c r="B796" s="6" t="str">
        <f t="shared" si="179"/>
        <v>1100-08</v>
      </c>
      <c r="C796" s="7" t="str">
        <f t="shared" si="180"/>
        <v>BASE VALVE</v>
      </c>
      <c r="D796" s="7">
        <f t="shared" si="181"/>
        <v>93.5</v>
      </c>
      <c r="F796" s="6" t="str">
        <f t="shared" si="182"/>
        <v>1100-08</v>
      </c>
      <c r="G796" s="7" t="str">
        <f t="shared" si="183"/>
        <v>BASE VALVE</v>
      </c>
      <c r="H796" s="7">
        <f t="shared" si="184"/>
        <v>112.2</v>
      </c>
      <c r="J796" s="6" t="str">
        <f t="shared" si="178"/>
        <v>1100-08</v>
      </c>
      <c r="K796" s="7" t="str">
        <f t="shared" si="185"/>
        <v>BASE VALVE</v>
      </c>
      <c r="L796" s="7">
        <f t="shared" si="186"/>
        <v>149.6</v>
      </c>
      <c r="N796" s="8" t="s">
        <v>265</v>
      </c>
      <c r="O796" s="9" t="s">
        <v>2188</v>
      </c>
      <c r="P796" s="9">
        <v>187</v>
      </c>
      <c r="R796" s="10" t="str">
        <f t="shared" si="187"/>
        <v>1100-08</v>
      </c>
      <c r="S796" s="11">
        <f>VLOOKUP(R796,'정형공정 적용리스트'!$A:$D,3,FALSE)</f>
        <v>187</v>
      </c>
      <c r="T796" s="11">
        <f t="shared" si="189"/>
        <v>149.6</v>
      </c>
    </row>
    <row r="797" spans="2:20">
      <c r="B797" s="6" t="str">
        <f t="shared" si="179"/>
        <v>1290-02</v>
      </c>
      <c r="C797" s="7" t="str">
        <f t="shared" si="180"/>
        <v>PILOT CASE</v>
      </c>
      <c r="D797" s="7">
        <f t="shared" si="181"/>
        <v>91</v>
      </c>
      <c r="F797" s="6" t="str">
        <f t="shared" si="182"/>
        <v>1290-02</v>
      </c>
      <c r="G797" s="7" t="str">
        <f t="shared" si="183"/>
        <v>PILOT CASE</v>
      </c>
      <c r="H797" s="7">
        <f t="shared" si="184"/>
        <v>109.2</v>
      </c>
      <c r="J797" s="6" t="str">
        <f t="shared" si="178"/>
        <v>1290-02</v>
      </c>
      <c r="K797" s="7" t="str">
        <f t="shared" si="185"/>
        <v>PILOT CASE</v>
      </c>
      <c r="L797" s="7">
        <f t="shared" si="186"/>
        <v>145.6</v>
      </c>
      <c r="N797" s="8" t="s">
        <v>353</v>
      </c>
      <c r="O797" s="9" t="s">
        <v>2159</v>
      </c>
      <c r="P797" s="9">
        <v>182</v>
      </c>
      <c r="R797" s="10" t="str">
        <f t="shared" si="187"/>
        <v>1290-02</v>
      </c>
      <c r="S797" s="11">
        <f>VLOOKUP(R797,'정형공정 적용리스트'!$A:$D,3,FALSE)</f>
        <v>182</v>
      </c>
      <c r="T797" s="11">
        <f t="shared" si="189"/>
        <v>145.6</v>
      </c>
    </row>
    <row r="798" spans="2:20">
      <c r="B798" s="6" t="str">
        <f t="shared" si="179"/>
        <v>1290-02</v>
      </c>
      <c r="C798" s="7" t="str">
        <f t="shared" si="180"/>
        <v>PILOT CASE</v>
      </c>
      <c r="D798" s="7">
        <f t="shared" si="181"/>
        <v>91</v>
      </c>
      <c r="F798" s="6" t="str">
        <f t="shared" si="182"/>
        <v>1290-02</v>
      </c>
      <c r="G798" s="7" t="str">
        <f t="shared" si="183"/>
        <v>PILOT CASE</v>
      </c>
      <c r="H798" s="7">
        <f t="shared" si="184"/>
        <v>109.2</v>
      </c>
      <c r="J798" s="6" t="str">
        <f t="shared" si="178"/>
        <v>1290-02</v>
      </c>
      <c r="K798" s="7" t="str">
        <f t="shared" si="185"/>
        <v>PILOT CASE</v>
      </c>
      <c r="L798" s="7">
        <f t="shared" si="186"/>
        <v>145.6</v>
      </c>
      <c r="N798" s="8" t="s">
        <v>353</v>
      </c>
      <c r="O798" s="9" t="s">
        <v>2159</v>
      </c>
      <c r="P798" s="9">
        <v>182</v>
      </c>
      <c r="R798" s="10" t="str">
        <f t="shared" si="187"/>
        <v>1290-02</v>
      </c>
      <c r="S798" s="11">
        <f>VLOOKUP(R798,'정형공정 적용리스트'!$A:$D,3,FALSE)</f>
        <v>182</v>
      </c>
      <c r="T798" s="11">
        <f t="shared" si="189"/>
        <v>145.6</v>
      </c>
    </row>
    <row r="799" spans="2:20">
      <c r="B799" s="6" t="str">
        <f t="shared" si="179"/>
        <v>1291-02</v>
      </c>
      <c r="C799" s="7" t="str">
        <f t="shared" si="180"/>
        <v>PILOT CASE</v>
      </c>
      <c r="D799" s="7">
        <f t="shared" si="181"/>
        <v>87</v>
      </c>
      <c r="F799" s="6" t="str">
        <f t="shared" si="182"/>
        <v>1291-02</v>
      </c>
      <c r="G799" s="7" t="str">
        <f t="shared" si="183"/>
        <v>PILOT CASE</v>
      </c>
      <c r="H799" s="7">
        <f t="shared" si="184"/>
        <v>104.39999999999999</v>
      </c>
      <c r="J799" s="6" t="str">
        <f t="shared" si="178"/>
        <v>1291-02</v>
      </c>
      <c r="K799" s="7" t="str">
        <f t="shared" si="185"/>
        <v>PILOT CASE</v>
      </c>
      <c r="L799" s="7">
        <f t="shared" si="186"/>
        <v>139.20000000000002</v>
      </c>
      <c r="N799" s="8" t="s">
        <v>357</v>
      </c>
      <c r="O799" s="9" t="s">
        <v>2159</v>
      </c>
      <c r="P799" s="9">
        <v>174</v>
      </c>
      <c r="R799" s="10" t="str">
        <f t="shared" si="187"/>
        <v>1291-02</v>
      </c>
      <c r="S799" s="11">
        <f>VLOOKUP(R799,'정형공정 적용리스트'!$A:$D,3,FALSE)</f>
        <v>174</v>
      </c>
      <c r="T799" s="11">
        <f t="shared" si="189"/>
        <v>139.20000000000002</v>
      </c>
    </row>
    <row r="800" spans="2:20">
      <c r="B800" s="6" t="str">
        <f t="shared" si="179"/>
        <v>1291-02</v>
      </c>
      <c r="C800" s="7" t="str">
        <f t="shared" si="180"/>
        <v>PILOT CASE</v>
      </c>
      <c r="D800" s="7">
        <f t="shared" si="181"/>
        <v>87</v>
      </c>
      <c r="F800" s="6" t="str">
        <f t="shared" si="182"/>
        <v>1291-02</v>
      </c>
      <c r="G800" s="7" t="str">
        <f t="shared" si="183"/>
        <v>PILOT CASE</v>
      </c>
      <c r="H800" s="7">
        <f t="shared" si="184"/>
        <v>104.39999999999999</v>
      </c>
      <c r="J800" s="6" t="str">
        <f t="shared" si="178"/>
        <v>1291-02</v>
      </c>
      <c r="K800" s="7" t="str">
        <f t="shared" si="185"/>
        <v>PILOT CASE</v>
      </c>
      <c r="L800" s="7">
        <f t="shared" si="186"/>
        <v>139.20000000000002</v>
      </c>
      <c r="N800" s="8" t="s">
        <v>357</v>
      </c>
      <c r="O800" s="9" t="s">
        <v>2159</v>
      </c>
      <c r="P800" s="9">
        <v>174</v>
      </c>
      <c r="R800" s="10" t="str">
        <f t="shared" si="187"/>
        <v>1291-02</v>
      </c>
      <c r="S800" s="11">
        <f>VLOOKUP(R800,'정형공정 적용리스트'!$A:$D,3,FALSE)</f>
        <v>174</v>
      </c>
      <c r="T800" s="11">
        <f t="shared" si="189"/>
        <v>139.20000000000002</v>
      </c>
    </row>
    <row r="801" spans="2:20">
      <c r="B801" s="6" t="str">
        <f t="shared" si="179"/>
        <v>1554-03</v>
      </c>
      <c r="C801" s="7" t="str">
        <f t="shared" si="180"/>
        <v>RS RETAINER</v>
      </c>
      <c r="D801" s="7">
        <f t="shared" si="181"/>
        <v>87.5</v>
      </c>
      <c r="F801" s="6" t="str">
        <f t="shared" si="182"/>
        <v>1554-03</v>
      </c>
      <c r="G801" s="7" t="str">
        <f t="shared" si="183"/>
        <v>RS RETAINER</v>
      </c>
      <c r="H801" s="7">
        <f t="shared" si="184"/>
        <v>105</v>
      </c>
      <c r="J801" s="6" t="str">
        <f t="shared" si="178"/>
        <v>1554-03</v>
      </c>
      <c r="K801" s="7" t="str">
        <f t="shared" si="185"/>
        <v>RS RETAINER</v>
      </c>
      <c r="L801" s="7">
        <f t="shared" si="186"/>
        <v>140</v>
      </c>
      <c r="N801" s="8" t="s">
        <v>1556</v>
      </c>
      <c r="O801" s="9" t="s">
        <v>2634</v>
      </c>
      <c r="P801" s="9">
        <v>175</v>
      </c>
      <c r="R801" s="10" t="str">
        <f t="shared" si="187"/>
        <v>1554-03</v>
      </c>
      <c r="S801" s="11">
        <f>VLOOKUP(R801,'정형공정 적용리스트'!$A:$D,3,FALSE)</f>
        <v>175</v>
      </c>
      <c r="T801" s="11">
        <f t="shared" si="189"/>
        <v>140</v>
      </c>
    </row>
    <row r="802" spans="2:20">
      <c r="B802" s="6" t="str">
        <f t="shared" si="179"/>
        <v>1554-11</v>
      </c>
      <c r="C802" s="7" t="str">
        <f t="shared" si="180"/>
        <v>RS RETAINER</v>
      </c>
      <c r="D802" s="7">
        <f t="shared" si="181"/>
        <v>89</v>
      </c>
      <c r="F802" s="6" t="str">
        <f t="shared" si="182"/>
        <v>1554-11</v>
      </c>
      <c r="G802" s="7" t="str">
        <f t="shared" si="183"/>
        <v>RS RETAINER</v>
      </c>
      <c r="H802" s="7">
        <f t="shared" si="184"/>
        <v>106.8</v>
      </c>
      <c r="J802" s="6" t="str">
        <f t="shared" si="178"/>
        <v>1554-11</v>
      </c>
      <c r="K802" s="7" t="str">
        <f t="shared" si="185"/>
        <v>RS RETAINER</v>
      </c>
      <c r="L802" s="7">
        <f t="shared" si="186"/>
        <v>142.4</v>
      </c>
      <c r="N802" s="8" t="s">
        <v>1638</v>
      </c>
      <c r="O802" s="9" t="s">
        <v>2634</v>
      </c>
      <c r="P802" s="9">
        <v>178</v>
      </c>
      <c r="R802" s="10" t="str">
        <f t="shared" si="187"/>
        <v>1554-11</v>
      </c>
      <c r="S802" s="11">
        <f>VLOOKUP(R802,'정형공정 적용리스트'!$A:$D,3,FALSE)</f>
        <v>178</v>
      </c>
      <c r="T802" s="11">
        <f t="shared" si="189"/>
        <v>142.4</v>
      </c>
    </row>
    <row r="803" spans="2:20">
      <c r="B803" s="6" t="str">
        <f t="shared" si="179"/>
        <v>1554-11</v>
      </c>
      <c r="C803" s="7" t="str">
        <f t="shared" si="180"/>
        <v>RS RETAINER</v>
      </c>
      <c r="D803" s="7">
        <f t="shared" si="181"/>
        <v>89</v>
      </c>
      <c r="F803" s="6" t="str">
        <f t="shared" si="182"/>
        <v>1554-11</v>
      </c>
      <c r="G803" s="7" t="str">
        <f t="shared" si="183"/>
        <v>RS RETAINER</v>
      </c>
      <c r="H803" s="7">
        <f t="shared" si="184"/>
        <v>106.8</v>
      </c>
      <c r="J803" s="6" t="str">
        <f t="shared" si="178"/>
        <v>1554-11</v>
      </c>
      <c r="K803" s="7" t="str">
        <f t="shared" si="185"/>
        <v>RS RETAINER</v>
      </c>
      <c r="L803" s="7">
        <f t="shared" si="186"/>
        <v>142.4</v>
      </c>
      <c r="N803" s="8" t="s">
        <v>1638</v>
      </c>
      <c r="O803" s="9" t="s">
        <v>2634</v>
      </c>
      <c r="P803" s="9">
        <v>178</v>
      </c>
      <c r="R803" s="10" t="str">
        <f t="shared" si="187"/>
        <v>1554-11</v>
      </c>
      <c r="S803" s="11">
        <f>VLOOKUP(R803,'정형공정 적용리스트'!$A:$D,3,FALSE)</f>
        <v>178</v>
      </c>
      <c r="T803" s="11">
        <f t="shared" si="189"/>
        <v>142.4</v>
      </c>
    </row>
    <row r="804" spans="2:20">
      <c r="B804" s="6" t="str">
        <f t="shared" si="179"/>
        <v>1554-18</v>
      </c>
      <c r="C804" s="7" t="str">
        <f t="shared" si="180"/>
        <v>RS RETAINER</v>
      </c>
      <c r="D804" s="7">
        <f t="shared" si="181"/>
        <v>87.5</v>
      </c>
      <c r="F804" s="6" t="str">
        <f t="shared" si="182"/>
        <v>1554-18</v>
      </c>
      <c r="G804" s="7" t="str">
        <f t="shared" si="183"/>
        <v>RS RETAINER</v>
      </c>
      <c r="H804" s="7">
        <f t="shared" si="184"/>
        <v>105</v>
      </c>
      <c r="J804" s="6" t="str">
        <f t="shared" si="178"/>
        <v>1554-18</v>
      </c>
      <c r="K804" s="7" t="str">
        <f t="shared" si="185"/>
        <v>RS RETAINER</v>
      </c>
      <c r="L804" s="7">
        <f t="shared" si="186"/>
        <v>140</v>
      </c>
      <c r="N804" s="8" t="s">
        <v>1641</v>
      </c>
      <c r="O804" s="9" t="s">
        <v>2634</v>
      </c>
      <c r="P804" s="9">
        <v>175</v>
      </c>
      <c r="R804" s="10" t="str">
        <f t="shared" si="187"/>
        <v>1554-18</v>
      </c>
      <c r="S804" s="11">
        <f>VLOOKUP(R804,'정형공정 적용리스트'!$A:$D,3,FALSE)</f>
        <v>175</v>
      </c>
      <c r="T804" s="11">
        <f t="shared" si="189"/>
        <v>140</v>
      </c>
    </row>
    <row r="805" spans="2:20">
      <c r="B805" s="6" t="str">
        <f t="shared" si="179"/>
        <v>1554-23</v>
      </c>
      <c r="C805" s="7" t="str">
        <f t="shared" si="180"/>
        <v>RS RETAINER</v>
      </c>
      <c r="D805" s="7">
        <f t="shared" si="181"/>
        <v>87.5</v>
      </c>
      <c r="F805" s="6" t="str">
        <f t="shared" si="182"/>
        <v>1554-23</v>
      </c>
      <c r="G805" s="7" t="str">
        <f t="shared" si="183"/>
        <v>RS RETAINER</v>
      </c>
      <c r="H805" s="7">
        <f t="shared" si="184"/>
        <v>105</v>
      </c>
      <c r="J805" s="6" t="str">
        <f t="shared" si="178"/>
        <v>1554-23</v>
      </c>
      <c r="K805" s="7" t="str">
        <f t="shared" si="185"/>
        <v>RS RETAINER</v>
      </c>
      <c r="L805" s="7">
        <f t="shared" si="186"/>
        <v>140</v>
      </c>
      <c r="N805" s="8" t="s">
        <v>1643</v>
      </c>
      <c r="O805" s="9" t="s">
        <v>2634</v>
      </c>
      <c r="P805" s="9">
        <v>175</v>
      </c>
      <c r="R805" s="10" t="str">
        <f t="shared" si="187"/>
        <v>1554-23</v>
      </c>
      <c r="S805" s="11">
        <f>VLOOKUP(R805,'정형공정 적용리스트'!$A:$D,3,FALSE)</f>
        <v>175</v>
      </c>
      <c r="T805" s="11">
        <f t="shared" si="189"/>
        <v>140</v>
      </c>
    </row>
    <row r="806" spans="2:20">
      <c r="B806" s="6" t="str">
        <f t="shared" si="179"/>
        <v>1554-23</v>
      </c>
      <c r="C806" s="7" t="str">
        <f t="shared" si="180"/>
        <v>RS RETAINER</v>
      </c>
      <c r="D806" s="7">
        <f t="shared" si="181"/>
        <v>87.5</v>
      </c>
      <c r="F806" s="6" t="str">
        <f t="shared" si="182"/>
        <v>1554-23</v>
      </c>
      <c r="G806" s="7" t="str">
        <f t="shared" si="183"/>
        <v>RS RETAINER</v>
      </c>
      <c r="H806" s="7">
        <f t="shared" si="184"/>
        <v>105</v>
      </c>
      <c r="J806" s="6" t="str">
        <f t="shared" si="178"/>
        <v>1554-23</v>
      </c>
      <c r="K806" s="7" t="str">
        <f t="shared" si="185"/>
        <v>RS RETAINER</v>
      </c>
      <c r="L806" s="7">
        <f t="shared" si="186"/>
        <v>140</v>
      </c>
      <c r="N806" s="8" t="s">
        <v>1643</v>
      </c>
      <c r="O806" s="9" t="s">
        <v>2634</v>
      </c>
      <c r="P806" s="9">
        <v>175</v>
      </c>
      <c r="R806" s="10" t="str">
        <f t="shared" si="187"/>
        <v>1554-23</v>
      </c>
      <c r="S806" s="11">
        <f>VLOOKUP(R806,'정형공정 적용리스트'!$A:$D,3,FALSE)</f>
        <v>175</v>
      </c>
      <c r="T806" s="11">
        <f t="shared" si="189"/>
        <v>140</v>
      </c>
    </row>
    <row r="807" spans="2:20">
      <c r="B807" s="6" t="str">
        <f t="shared" si="179"/>
        <v>1554-26</v>
      </c>
      <c r="C807" s="7" t="str">
        <f t="shared" si="180"/>
        <v>RS RETAINER</v>
      </c>
      <c r="D807" s="7">
        <f t="shared" si="181"/>
        <v>87.5</v>
      </c>
      <c r="F807" s="6" t="str">
        <f t="shared" si="182"/>
        <v>1554-26</v>
      </c>
      <c r="G807" s="7" t="str">
        <f t="shared" si="183"/>
        <v>RS RETAINER</v>
      </c>
      <c r="H807" s="7">
        <f t="shared" si="184"/>
        <v>105</v>
      </c>
      <c r="J807" s="6" t="str">
        <f t="shared" si="178"/>
        <v>1554-26</v>
      </c>
      <c r="K807" s="7" t="str">
        <f t="shared" si="185"/>
        <v>RS RETAINER</v>
      </c>
      <c r="L807" s="7">
        <f t="shared" si="186"/>
        <v>140</v>
      </c>
      <c r="N807" s="8" t="s">
        <v>1644</v>
      </c>
      <c r="O807" s="9" t="s">
        <v>2634</v>
      </c>
      <c r="P807" s="9">
        <v>175</v>
      </c>
      <c r="R807" s="10" t="str">
        <f t="shared" si="187"/>
        <v>1554-26</v>
      </c>
      <c r="S807" s="11">
        <f>VLOOKUP(R807,'정형공정 적용리스트'!$A:$D,3,FALSE)</f>
        <v>175</v>
      </c>
      <c r="T807" s="11">
        <f t="shared" si="189"/>
        <v>140</v>
      </c>
    </row>
    <row r="808" spans="2:20">
      <c r="B808" s="6" t="str">
        <f t="shared" si="179"/>
        <v>1554-31</v>
      </c>
      <c r="C808" s="7" t="str">
        <f t="shared" si="180"/>
        <v>RS RETAINER</v>
      </c>
      <c r="D808" s="7">
        <f t="shared" si="181"/>
        <v>88</v>
      </c>
      <c r="F808" s="6" t="str">
        <f t="shared" si="182"/>
        <v>1554-31</v>
      </c>
      <c r="G808" s="7" t="str">
        <f t="shared" si="183"/>
        <v>RS RETAINER</v>
      </c>
      <c r="H808" s="7">
        <f t="shared" si="184"/>
        <v>105.6</v>
      </c>
      <c r="J808" s="6" t="str">
        <f t="shared" si="178"/>
        <v>1554-31</v>
      </c>
      <c r="K808" s="7" t="str">
        <f t="shared" si="185"/>
        <v>RS RETAINER</v>
      </c>
      <c r="L808" s="7">
        <f t="shared" si="186"/>
        <v>140.80000000000001</v>
      </c>
      <c r="N808" s="8" t="s">
        <v>1645</v>
      </c>
      <c r="O808" s="9" t="s">
        <v>2634</v>
      </c>
      <c r="P808" s="9">
        <v>176</v>
      </c>
      <c r="R808" s="10" t="str">
        <f t="shared" si="187"/>
        <v>1554-31</v>
      </c>
      <c r="S808" s="11">
        <f>VLOOKUP(R808,'정형공정 적용리스트'!$A:$D,3,FALSE)</f>
        <v>176</v>
      </c>
      <c r="T808" s="11">
        <f t="shared" si="189"/>
        <v>140.80000000000001</v>
      </c>
    </row>
    <row r="809" spans="2:20">
      <c r="B809" s="6" t="str">
        <f t="shared" si="179"/>
        <v>1554-33</v>
      </c>
      <c r="C809" s="7" t="str">
        <f t="shared" si="180"/>
        <v>RS RETAINER</v>
      </c>
      <c r="D809" s="7">
        <f t="shared" si="181"/>
        <v>87.5</v>
      </c>
      <c r="F809" s="6" t="str">
        <f t="shared" si="182"/>
        <v>1554-33</v>
      </c>
      <c r="G809" s="7" t="str">
        <f t="shared" si="183"/>
        <v>RS RETAINER</v>
      </c>
      <c r="H809" s="7">
        <f t="shared" si="184"/>
        <v>105</v>
      </c>
      <c r="J809" s="6" t="str">
        <f t="shared" si="178"/>
        <v>1554-33</v>
      </c>
      <c r="K809" s="7" t="str">
        <f t="shared" si="185"/>
        <v>RS RETAINER</v>
      </c>
      <c r="L809" s="7">
        <f t="shared" si="186"/>
        <v>140</v>
      </c>
      <c r="N809" s="8" t="s">
        <v>1646</v>
      </c>
      <c r="O809" s="9" t="s">
        <v>2634</v>
      </c>
      <c r="P809" s="9">
        <v>175</v>
      </c>
      <c r="R809" s="10" t="str">
        <f t="shared" si="187"/>
        <v>1554-33</v>
      </c>
      <c r="S809" s="11">
        <f>VLOOKUP(R809,'정형공정 적용리스트'!$A:$D,3,FALSE)</f>
        <v>175</v>
      </c>
      <c r="T809" s="11">
        <f t="shared" si="189"/>
        <v>140</v>
      </c>
    </row>
    <row r="810" spans="2:20">
      <c r="B810" s="6" t="str">
        <f t="shared" si="179"/>
        <v>1554-38</v>
      </c>
      <c r="C810" s="7" t="str">
        <f t="shared" si="180"/>
        <v>RS RETAINER</v>
      </c>
      <c r="D810" s="7">
        <f t="shared" si="181"/>
        <v>93.5</v>
      </c>
      <c r="F810" s="6" t="str">
        <f t="shared" si="182"/>
        <v>1554-38</v>
      </c>
      <c r="G810" s="7" t="str">
        <f t="shared" si="183"/>
        <v>RS RETAINER</v>
      </c>
      <c r="H810" s="7">
        <f t="shared" si="184"/>
        <v>112.2</v>
      </c>
      <c r="J810" s="6" t="str">
        <f t="shared" si="178"/>
        <v>1554-38</v>
      </c>
      <c r="K810" s="7" t="str">
        <f t="shared" si="185"/>
        <v>RS RETAINER</v>
      </c>
      <c r="L810" s="7">
        <f t="shared" si="186"/>
        <v>149.6</v>
      </c>
      <c r="N810" s="8" t="s">
        <v>1647</v>
      </c>
      <c r="O810" s="9" t="s">
        <v>2634</v>
      </c>
      <c r="P810" s="9">
        <v>187</v>
      </c>
      <c r="R810" s="10" t="str">
        <f t="shared" si="187"/>
        <v>1554-38</v>
      </c>
      <c r="S810" s="11">
        <f>VLOOKUP(R810,'정형공정 적용리스트'!$A:$D,3,FALSE)</f>
        <v>187</v>
      </c>
      <c r="T810" s="11">
        <f t="shared" si="189"/>
        <v>149.6</v>
      </c>
    </row>
    <row r="811" spans="2:20">
      <c r="B811" s="6" t="str">
        <f t="shared" si="179"/>
        <v>1554-39</v>
      </c>
      <c r="C811" s="7" t="str">
        <f t="shared" si="180"/>
        <v>RS RETAINER</v>
      </c>
      <c r="D811" s="7">
        <f t="shared" si="181"/>
        <v>93.5</v>
      </c>
      <c r="F811" s="6" t="str">
        <f t="shared" si="182"/>
        <v>1554-39</v>
      </c>
      <c r="G811" s="7" t="str">
        <f t="shared" si="183"/>
        <v>RS RETAINER</v>
      </c>
      <c r="H811" s="7">
        <f t="shared" si="184"/>
        <v>112.2</v>
      </c>
      <c r="J811" s="6" t="str">
        <f t="shared" si="178"/>
        <v>1554-39</v>
      </c>
      <c r="K811" s="7" t="str">
        <f t="shared" si="185"/>
        <v>RS RETAINER</v>
      </c>
      <c r="L811" s="7">
        <f t="shared" si="186"/>
        <v>149.6</v>
      </c>
      <c r="N811" s="8" t="s">
        <v>1648</v>
      </c>
      <c r="O811" s="9" t="s">
        <v>2634</v>
      </c>
      <c r="P811" s="9">
        <v>187</v>
      </c>
      <c r="R811" s="10" t="str">
        <f t="shared" si="187"/>
        <v>1554-39</v>
      </c>
      <c r="S811" s="11">
        <f>VLOOKUP(R811,'정형공정 적용리스트'!$A:$D,3,FALSE)</f>
        <v>187</v>
      </c>
      <c r="T811" s="11">
        <f t="shared" si="189"/>
        <v>149.6</v>
      </c>
    </row>
    <row r="812" spans="2:20">
      <c r="B812" s="6" t="str">
        <f t="shared" si="179"/>
        <v>1554-40</v>
      </c>
      <c r="C812" s="7" t="str">
        <f t="shared" si="180"/>
        <v>RS RETAINER</v>
      </c>
      <c r="D812" s="7">
        <f t="shared" si="181"/>
        <v>93.5</v>
      </c>
      <c r="F812" s="6" t="str">
        <f t="shared" si="182"/>
        <v>1554-40</v>
      </c>
      <c r="G812" s="7" t="str">
        <f t="shared" si="183"/>
        <v>RS RETAINER</v>
      </c>
      <c r="H812" s="7">
        <f t="shared" si="184"/>
        <v>112.2</v>
      </c>
      <c r="J812" s="6" t="str">
        <f t="shared" si="178"/>
        <v>1554-40</v>
      </c>
      <c r="K812" s="7" t="str">
        <f t="shared" si="185"/>
        <v>RS RETAINER</v>
      </c>
      <c r="L812" s="7">
        <f t="shared" si="186"/>
        <v>149.6</v>
      </c>
      <c r="N812" s="8" t="s">
        <v>1649</v>
      </c>
      <c r="O812" s="9" t="s">
        <v>2634</v>
      </c>
      <c r="P812" s="9">
        <v>187</v>
      </c>
      <c r="R812" s="10" t="str">
        <f t="shared" si="187"/>
        <v>1554-40</v>
      </c>
      <c r="S812" s="11">
        <f>VLOOKUP(R812,'정형공정 적용리스트'!$A:$D,3,FALSE)</f>
        <v>187</v>
      </c>
      <c r="T812" s="11">
        <f t="shared" si="189"/>
        <v>149.6</v>
      </c>
    </row>
    <row r="813" spans="2:20">
      <c r="B813" s="6" t="str">
        <f t="shared" si="179"/>
        <v>1634-26</v>
      </c>
      <c r="C813" s="7" t="str">
        <f t="shared" si="180"/>
        <v>RS RETAINER</v>
      </c>
      <c r="D813" s="7">
        <f t="shared" si="181"/>
        <v>90.5</v>
      </c>
      <c r="F813" s="6" t="str">
        <f t="shared" si="182"/>
        <v>1634-26</v>
      </c>
      <c r="G813" s="7" t="str">
        <f t="shared" si="183"/>
        <v>RS RETAINER</v>
      </c>
      <c r="H813" s="7">
        <f t="shared" si="184"/>
        <v>108.6</v>
      </c>
      <c r="J813" s="6" t="str">
        <f t="shared" si="178"/>
        <v>1634-26</v>
      </c>
      <c r="K813" s="7" t="str">
        <f t="shared" si="185"/>
        <v>RS RETAINER</v>
      </c>
      <c r="L813" s="7">
        <f t="shared" si="186"/>
        <v>144.80000000000001</v>
      </c>
      <c r="N813" s="8" t="s">
        <v>1662</v>
      </c>
      <c r="O813" s="9" t="s">
        <v>2634</v>
      </c>
      <c r="P813" s="9">
        <v>181</v>
      </c>
      <c r="R813" s="10" t="str">
        <f t="shared" si="187"/>
        <v>1634-26</v>
      </c>
      <c r="S813" s="11">
        <f>VLOOKUP(R813,'정형공정 적용리스트'!$A:$D,3,FALSE)</f>
        <v>181</v>
      </c>
      <c r="T813" s="11">
        <f t="shared" si="189"/>
        <v>144.80000000000001</v>
      </c>
    </row>
    <row r="814" spans="2:20">
      <c r="B814" s="6" t="str">
        <f t="shared" si="179"/>
        <v>1634-41</v>
      </c>
      <c r="C814" s="7" t="str">
        <f t="shared" si="180"/>
        <v>RS RETAINER</v>
      </c>
      <c r="D814" s="7">
        <f t="shared" si="181"/>
        <v>91</v>
      </c>
      <c r="F814" s="6" t="str">
        <f t="shared" si="182"/>
        <v>1634-41</v>
      </c>
      <c r="G814" s="7" t="str">
        <f t="shared" si="183"/>
        <v>RS RETAINER</v>
      </c>
      <c r="H814" s="7">
        <f t="shared" si="184"/>
        <v>109.2</v>
      </c>
      <c r="J814" s="6" t="str">
        <f t="shared" si="178"/>
        <v>1634-41</v>
      </c>
      <c r="K814" s="7" t="str">
        <f t="shared" si="185"/>
        <v>RS RETAINER</v>
      </c>
      <c r="L814" s="7">
        <f t="shared" si="186"/>
        <v>145.6</v>
      </c>
      <c r="N814" s="8" t="s">
        <v>1668</v>
      </c>
      <c r="O814" s="9" t="s">
        <v>2634</v>
      </c>
      <c r="P814" s="9">
        <v>182</v>
      </c>
      <c r="R814" s="10" t="str">
        <f t="shared" si="187"/>
        <v>1634-41</v>
      </c>
      <c r="S814" s="11">
        <f>VLOOKUP(R814,'정형공정 적용리스트'!$A:$D,3,FALSE)</f>
        <v>182</v>
      </c>
      <c r="T814" s="11">
        <f t="shared" si="189"/>
        <v>145.6</v>
      </c>
    </row>
    <row r="815" spans="2:20">
      <c r="B815" s="6" t="str">
        <f t="shared" si="179"/>
        <v>1634-41</v>
      </c>
      <c r="C815" s="7" t="str">
        <f t="shared" si="180"/>
        <v>RS RETAINER</v>
      </c>
      <c r="D815" s="7">
        <f t="shared" si="181"/>
        <v>91</v>
      </c>
      <c r="F815" s="6" t="str">
        <f t="shared" si="182"/>
        <v>1634-41</v>
      </c>
      <c r="G815" s="7" t="str">
        <f t="shared" si="183"/>
        <v>RS RETAINER</v>
      </c>
      <c r="H815" s="7">
        <f t="shared" si="184"/>
        <v>109.2</v>
      </c>
      <c r="J815" s="6" t="str">
        <f t="shared" si="178"/>
        <v>1634-41</v>
      </c>
      <c r="K815" s="7" t="str">
        <f t="shared" si="185"/>
        <v>RS RETAINER</v>
      </c>
      <c r="L815" s="7">
        <f t="shared" si="186"/>
        <v>145.6</v>
      </c>
      <c r="N815" s="8" t="s">
        <v>1668</v>
      </c>
      <c r="O815" s="9" t="s">
        <v>2634</v>
      </c>
      <c r="P815" s="9">
        <v>182</v>
      </c>
      <c r="R815" s="10" t="str">
        <f t="shared" si="187"/>
        <v>1634-41</v>
      </c>
      <c r="S815" s="11">
        <f>VLOOKUP(R815,'정형공정 적용리스트'!$A:$D,3,FALSE)</f>
        <v>182</v>
      </c>
      <c r="T815" s="11">
        <f t="shared" si="189"/>
        <v>145.6</v>
      </c>
    </row>
    <row r="816" spans="2:20">
      <c r="B816" s="6" t="str">
        <f t="shared" si="179"/>
        <v>1734-05</v>
      </c>
      <c r="C816" s="7" t="str">
        <f t="shared" si="180"/>
        <v>RS RETAINER</v>
      </c>
      <c r="D816" s="7">
        <f t="shared" si="181"/>
        <v>93</v>
      </c>
      <c r="F816" s="6" t="str">
        <f t="shared" si="182"/>
        <v>1734-05</v>
      </c>
      <c r="G816" s="7" t="str">
        <f t="shared" si="183"/>
        <v>RS RETAINER</v>
      </c>
      <c r="H816" s="7">
        <f t="shared" si="184"/>
        <v>111.6</v>
      </c>
      <c r="J816" s="6" t="str">
        <f t="shared" si="178"/>
        <v>1734-05</v>
      </c>
      <c r="K816" s="7" t="str">
        <f t="shared" si="185"/>
        <v>RS RETAINER</v>
      </c>
      <c r="L816" s="7">
        <f t="shared" si="186"/>
        <v>148.80000000000001</v>
      </c>
      <c r="N816" s="8" t="s">
        <v>1609</v>
      </c>
      <c r="O816" s="9" t="s">
        <v>2634</v>
      </c>
      <c r="P816" s="9">
        <v>186</v>
      </c>
      <c r="R816" s="10" t="str">
        <f t="shared" si="187"/>
        <v>1734-05</v>
      </c>
      <c r="S816" s="11">
        <f>VLOOKUP(R816,'정형공정 적용리스트'!$A:$D,3,FALSE)</f>
        <v>186</v>
      </c>
      <c r="T816" s="11">
        <f t="shared" si="189"/>
        <v>148.80000000000001</v>
      </c>
    </row>
    <row r="817" spans="2:20">
      <c r="B817" s="6" t="str">
        <f t="shared" si="179"/>
        <v>1734-08</v>
      </c>
      <c r="C817" s="7" t="str">
        <f t="shared" si="180"/>
        <v>RS RETAINER</v>
      </c>
      <c r="D817" s="7">
        <f t="shared" si="181"/>
        <v>91.5</v>
      </c>
      <c r="F817" s="6" t="str">
        <f t="shared" si="182"/>
        <v>1734-08</v>
      </c>
      <c r="G817" s="7" t="str">
        <f t="shared" si="183"/>
        <v>RS RETAINER</v>
      </c>
      <c r="H817" s="7">
        <f t="shared" si="184"/>
        <v>109.8</v>
      </c>
      <c r="J817" s="6" t="str">
        <f t="shared" si="178"/>
        <v>1734-08</v>
      </c>
      <c r="K817" s="7" t="str">
        <f t="shared" si="185"/>
        <v>RS RETAINER</v>
      </c>
      <c r="L817" s="7">
        <f t="shared" si="186"/>
        <v>146.4</v>
      </c>
      <c r="N817" s="8" t="s">
        <v>1717</v>
      </c>
      <c r="O817" s="9" t="s">
        <v>2634</v>
      </c>
      <c r="P817" s="9">
        <v>183</v>
      </c>
      <c r="R817" s="10" t="str">
        <f t="shared" si="187"/>
        <v>1734-08</v>
      </c>
      <c r="S817" s="11">
        <f>VLOOKUP(R817,'정형공정 적용리스트'!$A:$D,3,FALSE)</f>
        <v>183</v>
      </c>
      <c r="T817" s="11">
        <f t="shared" si="189"/>
        <v>146.4</v>
      </c>
    </row>
    <row r="818" spans="2:20">
      <c r="B818" s="6" t="str">
        <f t="shared" si="179"/>
        <v>1792-02</v>
      </c>
      <c r="C818" s="7" t="str">
        <f t="shared" si="180"/>
        <v>REB,RETAINER</v>
      </c>
      <c r="D818" s="7">
        <f t="shared" si="181"/>
        <v>86.5</v>
      </c>
      <c r="F818" s="6" t="str">
        <f t="shared" si="182"/>
        <v>1792-02</v>
      </c>
      <c r="G818" s="7" t="str">
        <f t="shared" si="183"/>
        <v>REB,RETAINER</v>
      </c>
      <c r="H818" s="7">
        <f t="shared" si="184"/>
        <v>103.8</v>
      </c>
      <c r="J818" s="6" t="str">
        <f t="shared" si="178"/>
        <v>1792-02</v>
      </c>
      <c r="K818" s="7" t="str">
        <f t="shared" si="185"/>
        <v>REB,RETAINER</v>
      </c>
      <c r="L818" s="7">
        <f t="shared" si="186"/>
        <v>138.4</v>
      </c>
      <c r="N818" s="8" t="s">
        <v>1612</v>
      </c>
      <c r="O818" s="9" t="s">
        <v>2155</v>
      </c>
      <c r="P818" s="9">
        <v>173</v>
      </c>
      <c r="R818" s="10" t="str">
        <f t="shared" si="187"/>
        <v>1792-02</v>
      </c>
      <c r="S818" s="11">
        <f>VLOOKUP(R818,'정형공정 적용리스트'!$A:$D,3,FALSE)</f>
        <v>173</v>
      </c>
      <c r="T818" s="11">
        <f t="shared" si="189"/>
        <v>138.4</v>
      </c>
    </row>
    <row r="819" spans="2:20">
      <c r="B819" s="6" t="str">
        <f t="shared" si="179"/>
        <v>1792-02</v>
      </c>
      <c r="C819" s="7" t="str">
        <f t="shared" si="180"/>
        <v>REB,RETAINER</v>
      </c>
      <c r="D819" s="7">
        <f t="shared" si="181"/>
        <v>86.5</v>
      </c>
      <c r="F819" s="6" t="str">
        <f t="shared" si="182"/>
        <v>1792-02</v>
      </c>
      <c r="G819" s="7" t="str">
        <f t="shared" si="183"/>
        <v>REB,RETAINER</v>
      </c>
      <c r="H819" s="7">
        <f t="shared" si="184"/>
        <v>103.8</v>
      </c>
      <c r="J819" s="6" t="str">
        <f t="shared" si="178"/>
        <v>1792-02</v>
      </c>
      <c r="K819" s="7" t="str">
        <f t="shared" si="185"/>
        <v>REB,RETAINER</v>
      </c>
      <c r="L819" s="7">
        <f t="shared" si="186"/>
        <v>138.4</v>
      </c>
      <c r="N819" s="8" t="s">
        <v>1612</v>
      </c>
      <c r="O819" s="9" t="s">
        <v>2155</v>
      </c>
      <c r="P819" s="9">
        <v>173</v>
      </c>
      <c r="R819" s="10" t="str">
        <f t="shared" si="187"/>
        <v>1792-02</v>
      </c>
      <c r="S819" s="11">
        <f>VLOOKUP(R819,'정형공정 적용리스트'!$A:$D,3,FALSE)</f>
        <v>173</v>
      </c>
      <c r="T819" s="11">
        <f t="shared" si="189"/>
        <v>138.4</v>
      </c>
    </row>
    <row r="820" spans="2:20">
      <c r="B820" s="6" t="str">
        <f t="shared" si="179"/>
        <v>1792-08</v>
      </c>
      <c r="C820" s="7" t="str">
        <f t="shared" si="180"/>
        <v>REB,RETAINER</v>
      </c>
      <c r="D820" s="7">
        <f t="shared" si="181"/>
        <v>89.5</v>
      </c>
      <c r="F820" s="6" t="str">
        <f t="shared" si="182"/>
        <v>1792-08</v>
      </c>
      <c r="G820" s="7" t="str">
        <f t="shared" si="183"/>
        <v>REB,RETAINER</v>
      </c>
      <c r="H820" s="7">
        <f t="shared" si="184"/>
        <v>107.39999999999999</v>
      </c>
      <c r="J820" s="6" t="str">
        <f t="shared" si="178"/>
        <v>1792-08</v>
      </c>
      <c r="K820" s="7" t="str">
        <f t="shared" si="185"/>
        <v>REB,RETAINER</v>
      </c>
      <c r="L820" s="7">
        <f t="shared" si="186"/>
        <v>143.20000000000002</v>
      </c>
      <c r="N820" s="8" t="s">
        <v>1875</v>
      </c>
      <c r="O820" s="9" t="s">
        <v>2155</v>
      </c>
      <c r="P820" s="9">
        <v>179</v>
      </c>
      <c r="R820" s="10" t="str">
        <f t="shared" si="187"/>
        <v>1792-08</v>
      </c>
      <c r="S820" s="11">
        <f>VLOOKUP(R820,'정형공정 적용리스트'!$A:$D,3,FALSE)</f>
        <v>179</v>
      </c>
      <c r="T820" s="11">
        <f t="shared" si="189"/>
        <v>143.20000000000002</v>
      </c>
    </row>
    <row r="821" spans="2:20">
      <c r="B821" s="6" t="str">
        <f t="shared" si="179"/>
        <v>470-00</v>
      </c>
      <c r="C821" s="7" t="str">
        <f t="shared" si="180"/>
        <v>REB,RETAINER</v>
      </c>
      <c r="D821" s="7">
        <f t="shared" si="181"/>
        <v>84.5</v>
      </c>
      <c r="F821" s="6" t="str">
        <f t="shared" si="182"/>
        <v>470-00</v>
      </c>
      <c r="G821" s="7" t="str">
        <f t="shared" si="183"/>
        <v>REB,RETAINER</v>
      </c>
      <c r="H821" s="7">
        <f t="shared" si="184"/>
        <v>101.39999999999999</v>
      </c>
      <c r="J821" s="6" t="str">
        <f t="shared" si="178"/>
        <v>470-00</v>
      </c>
      <c r="K821" s="7" t="str">
        <f t="shared" si="185"/>
        <v>REB,RETAINER</v>
      </c>
      <c r="L821" s="7">
        <f t="shared" si="186"/>
        <v>135.20000000000002</v>
      </c>
      <c r="N821" s="8" t="s">
        <v>338</v>
      </c>
      <c r="O821" s="9" t="s">
        <v>2155</v>
      </c>
      <c r="P821" s="9">
        <v>169</v>
      </c>
      <c r="R821" s="10" t="str">
        <f t="shared" si="187"/>
        <v>470-00</v>
      </c>
      <c r="S821" s="11">
        <f>VLOOKUP(R821,'정형공정 적용리스트'!$A:$D,3,FALSE)</f>
        <v>169</v>
      </c>
      <c r="T821" s="11">
        <f t="shared" si="189"/>
        <v>135.20000000000002</v>
      </c>
    </row>
    <row r="822" spans="2:20">
      <c r="B822" s="6" t="str">
        <f t="shared" si="179"/>
        <v>661-05</v>
      </c>
      <c r="C822" s="7" t="str">
        <f t="shared" si="180"/>
        <v>BODY</v>
      </c>
      <c r="D822" s="7">
        <f t="shared" si="181"/>
        <v>93.5</v>
      </c>
      <c r="F822" s="6" t="str">
        <f t="shared" si="182"/>
        <v>661-05</v>
      </c>
      <c r="G822" s="7" t="str">
        <f t="shared" si="183"/>
        <v>BODY</v>
      </c>
      <c r="H822" s="7">
        <f t="shared" si="184"/>
        <v>112.2</v>
      </c>
      <c r="J822" s="6" t="str">
        <f t="shared" si="178"/>
        <v>661-05</v>
      </c>
      <c r="K822" s="7" t="str">
        <f t="shared" si="185"/>
        <v>BODY</v>
      </c>
      <c r="L822" s="7">
        <f t="shared" si="186"/>
        <v>149.6</v>
      </c>
      <c r="N822" s="8" t="s">
        <v>44</v>
      </c>
      <c r="O822" s="9" t="s">
        <v>2156</v>
      </c>
      <c r="P822" s="9">
        <v>187</v>
      </c>
      <c r="R822" s="10" t="str">
        <f t="shared" si="187"/>
        <v>661-05</v>
      </c>
      <c r="S822" s="11">
        <f>VLOOKUP(R822,'정형공정 적용리스트'!$A:$D,3,FALSE)</f>
        <v>187</v>
      </c>
      <c r="T822" s="11">
        <f t="shared" si="189"/>
        <v>149.6</v>
      </c>
    </row>
    <row r="823" spans="2:20">
      <c r="B823" s="6" t="str">
        <f t="shared" si="179"/>
        <v>661-12</v>
      </c>
      <c r="C823" s="7" t="str">
        <f t="shared" si="180"/>
        <v>BODY</v>
      </c>
      <c r="D823" s="7">
        <f t="shared" si="181"/>
        <v>89.5</v>
      </c>
      <c r="F823" s="6" t="str">
        <f t="shared" si="182"/>
        <v>661-12</v>
      </c>
      <c r="G823" s="7" t="str">
        <f t="shared" si="183"/>
        <v>BODY</v>
      </c>
      <c r="H823" s="7">
        <f t="shared" si="184"/>
        <v>107.39999999999999</v>
      </c>
      <c r="J823" s="6" t="str">
        <f t="shared" si="178"/>
        <v>661-12</v>
      </c>
      <c r="K823" s="7" t="str">
        <f t="shared" si="185"/>
        <v>BODY</v>
      </c>
      <c r="L823" s="7">
        <f t="shared" si="186"/>
        <v>143.20000000000002</v>
      </c>
      <c r="N823" s="8" t="s">
        <v>48</v>
      </c>
      <c r="O823" s="9" t="s">
        <v>2156</v>
      </c>
      <c r="P823" s="9">
        <v>179</v>
      </c>
      <c r="R823" s="10" t="str">
        <f t="shared" si="187"/>
        <v>661-12</v>
      </c>
      <c r="S823" s="11">
        <f>VLOOKUP(R823,'정형공정 적용리스트'!$A:$D,3,FALSE)</f>
        <v>179</v>
      </c>
      <c r="T823" s="11">
        <f t="shared" si="189"/>
        <v>143.20000000000002</v>
      </c>
    </row>
    <row r="824" spans="2:20">
      <c r="B824" s="6" t="str">
        <f t="shared" si="179"/>
        <v>787-02</v>
      </c>
      <c r="C824" s="7" t="str">
        <f t="shared" si="180"/>
        <v>BODY</v>
      </c>
      <c r="D824" s="7">
        <f t="shared" si="181"/>
        <v>93.5</v>
      </c>
      <c r="F824" s="6" t="str">
        <f t="shared" si="182"/>
        <v>787-02</v>
      </c>
      <c r="G824" s="7" t="str">
        <f t="shared" si="183"/>
        <v>BODY</v>
      </c>
      <c r="H824" s="7">
        <f t="shared" si="184"/>
        <v>112.2</v>
      </c>
      <c r="J824" s="6" t="str">
        <f t="shared" si="178"/>
        <v>787-02</v>
      </c>
      <c r="K824" s="7" t="str">
        <f t="shared" si="185"/>
        <v>BODY</v>
      </c>
      <c r="L824" s="7">
        <f t="shared" si="186"/>
        <v>149.6</v>
      </c>
      <c r="N824" s="8" t="s">
        <v>760</v>
      </c>
      <c r="O824" s="9" t="s">
        <v>2156</v>
      </c>
      <c r="P824" s="9">
        <v>187</v>
      </c>
      <c r="R824" s="10" t="str">
        <f t="shared" si="187"/>
        <v>787-02</v>
      </c>
      <c r="S824" s="11">
        <f>VLOOKUP(R824,'정형공정 적용리스트'!$A:$D,3,FALSE)</f>
        <v>187</v>
      </c>
      <c r="T824" s="11">
        <f t="shared" si="189"/>
        <v>149.6</v>
      </c>
    </row>
    <row r="825" spans="2:20">
      <c r="B825" s="6" t="str">
        <f t="shared" si="179"/>
        <v>787-05</v>
      </c>
      <c r="C825" s="7" t="str">
        <f t="shared" si="180"/>
        <v>BODY</v>
      </c>
      <c r="D825" s="7">
        <f t="shared" si="181"/>
        <v>93.5</v>
      </c>
      <c r="F825" s="6" t="str">
        <f t="shared" si="182"/>
        <v>787-05</v>
      </c>
      <c r="G825" s="7" t="str">
        <f t="shared" si="183"/>
        <v>BODY</v>
      </c>
      <c r="H825" s="7">
        <f t="shared" si="184"/>
        <v>112.2</v>
      </c>
      <c r="J825" s="6" t="str">
        <f t="shared" si="178"/>
        <v>787-05</v>
      </c>
      <c r="K825" s="7" t="str">
        <f t="shared" si="185"/>
        <v>BODY</v>
      </c>
      <c r="L825" s="7">
        <f t="shared" si="186"/>
        <v>149.6</v>
      </c>
      <c r="N825" s="8" t="s">
        <v>763</v>
      </c>
      <c r="O825" s="9" t="s">
        <v>2156</v>
      </c>
      <c r="P825" s="9">
        <v>187</v>
      </c>
      <c r="R825" s="10" t="str">
        <f t="shared" si="187"/>
        <v>787-05</v>
      </c>
      <c r="S825" s="11">
        <f>VLOOKUP(R825,'정형공정 적용리스트'!$A:$D,3,FALSE)</f>
        <v>187</v>
      </c>
      <c r="T825" s="11">
        <f t="shared" si="189"/>
        <v>149.6</v>
      </c>
    </row>
    <row r="826" spans="2:20">
      <c r="B826" s="6" t="str">
        <f t="shared" si="179"/>
        <v>853-32</v>
      </c>
      <c r="C826" s="7" t="str">
        <f t="shared" si="180"/>
        <v>REB,RETAINER</v>
      </c>
      <c r="D826" s="7">
        <f t="shared" si="181"/>
        <v>91.5</v>
      </c>
      <c r="F826" s="6" t="str">
        <f t="shared" si="182"/>
        <v>853-32</v>
      </c>
      <c r="G826" s="7" t="str">
        <f t="shared" si="183"/>
        <v>REB,RETAINER</v>
      </c>
      <c r="H826" s="7">
        <f t="shared" si="184"/>
        <v>109.8</v>
      </c>
      <c r="J826" s="6" t="str">
        <f t="shared" si="178"/>
        <v>853-32</v>
      </c>
      <c r="K826" s="7" t="str">
        <f t="shared" si="185"/>
        <v>REB,RETAINER</v>
      </c>
      <c r="L826" s="7">
        <f t="shared" si="186"/>
        <v>146.4</v>
      </c>
      <c r="N826" s="8" t="s">
        <v>205</v>
      </c>
      <c r="O826" s="9" t="s">
        <v>2155</v>
      </c>
      <c r="P826" s="9">
        <v>183</v>
      </c>
      <c r="R826" s="10" t="str">
        <f t="shared" si="187"/>
        <v>853-32</v>
      </c>
      <c r="S826" s="11">
        <f>VLOOKUP(R826,'정형공정 적용리스트'!$A:$D,3,FALSE)</f>
        <v>183</v>
      </c>
      <c r="T826" s="11">
        <f t="shared" si="189"/>
        <v>146.4</v>
      </c>
    </row>
    <row r="827" spans="2:20">
      <c r="B827" s="6" t="str">
        <f t="shared" si="179"/>
        <v>861-15</v>
      </c>
      <c r="C827" s="7" t="str">
        <f t="shared" si="180"/>
        <v>BODY</v>
      </c>
      <c r="D827" s="7">
        <f t="shared" si="181"/>
        <v>91</v>
      </c>
      <c r="F827" s="6" t="str">
        <f t="shared" si="182"/>
        <v>861-15</v>
      </c>
      <c r="G827" s="7" t="str">
        <f t="shared" si="183"/>
        <v>BODY</v>
      </c>
      <c r="H827" s="7">
        <f t="shared" si="184"/>
        <v>109.2</v>
      </c>
      <c r="J827" s="6" t="str">
        <f t="shared" si="178"/>
        <v>861-15</v>
      </c>
      <c r="K827" s="7" t="str">
        <f t="shared" si="185"/>
        <v>BODY</v>
      </c>
      <c r="L827" s="7">
        <f t="shared" si="186"/>
        <v>145.6</v>
      </c>
      <c r="N827" s="8" t="s">
        <v>1706</v>
      </c>
      <c r="O827" s="9" t="s">
        <v>2156</v>
      </c>
      <c r="P827" s="9">
        <v>182</v>
      </c>
      <c r="R827" s="10" t="str">
        <f t="shared" si="187"/>
        <v>861-15</v>
      </c>
      <c r="S827" s="11">
        <f>VLOOKUP(R827,'정형공정 적용리스트'!$A:$D,3,FALSE)</f>
        <v>182</v>
      </c>
      <c r="T827" s="11">
        <f t="shared" si="189"/>
        <v>145.6</v>
      </c>
    </row>
    <row r="828" spans="2:20">
      <c r="B828" s="6" t="str">
        <f t="shared" si="179"/>
        <v>1008-00</v>
      </c>
      <c r="C828" s="7" t="str">
        <f t="shared" si="180"/>
        <v>ROD GUIDE</v>
      </c>
      <c r="D828" s="7">
        <f t="shared" si="181"/>
        <v>94</v>
      </c>
      <c r="F828" s="6" t="str">
        <f t="shared" si="182"/>
        <v>1008-00</v>
      </c>
      <c r="G828" s="7" t="str">
        <f t="shared" si="183"/>
        <v>ROD GUIDE</v>
      </c>
      <c r="H828" s="7">
        <f t="shared" si="184"/>
        <v>112.8</v>
      </c>
      <c r="J828" s="6" t="str">
        <f t="shared" si="178"/>
        <v>1008-00</v>
      </c>
      <c r="K828" s="7" t="str">
        <f t="shared" si="185"/>
        <v>ROD GUIDE</v>
      </c>
      <c r="L828" s="7">
        <f t="shared" si="186"/>
        <v>150.4</v>
      </c>
      <c r="N828" s="8" t="s">
        <v>1016</v>
      </c>
      <c r="O828" s="9" t="s">
        <v>2187</v>
      </c>
      <c r="P828" s="9">
        <v>188</v>
      </c>
      <c r="R828" s="10" t="str">
        <f t="shared" si="187"/>
        <v>1008-00</v>
      </c>
      <c r="S828" s="11">
        <f>VLOOKUP(R828,'정형공정 적용리스트'!$A:$D,3,FALSE)</f>
        <v>188</v>
      </c>
      <c r="T828" s="11">
        <f t="shared" si="189"/>
        <v>150.4</v>
      </c>
    </row>
    <row r="829" spans="2:20">
      <c r="B829" s="6" t="str">
        <f t="shared" si="179"/>
        <v>1554-03</v>
      </c>
      <c r="C829" s="7" t="str">
        <f t="shared" si="180"/>
        <v>RS RETAINER</v>
      </c>
      <c r="D829" s="7">
        <f t="shared" si="181"/>
        <v>87.5</v>
      </c>
      <c r="F829" s="6" t="str">
        <f t="shared" si="182"/>
        <v>1554-03</v>
      </c>
      <c r="G829" s="7" t="str">
        <f t="shared" si="183"/>
        <v>RS RETAINER</v>
      </c>
      <c r="H829" s="7">
        <f t="shared" si="184"/>
        <v>105</v>
      </c>
      <c r="J829" s="6" t="str">
        <f t="shared" si="178"/>
        <v>1554-03</v>
      </c>
      <c r="K829" s="7" t="str">
        <f t="shared" si="185"/>
        <v>RS RETAINER</v>
      </c>
      <c r="L829" s="7">
        <f t="shared" si="186"/>
        <v>140</v>
      </c>
      <c r="N829" s="8" t="s">
        <v>1556</v>
      </c>
      <c r="O829" s="9" t="s">
        <v>2634</v>
      </c>
      <c r="P829" s="9">
        <v>175</v>
      </c>
      <c r="R829" s="10" t="str">
        <f t="shared" si="187"/>
        <v>1554-03</v>
      </c>
      <c r="S829" s="11">
        <f>VLOOKUP(R829,'정형공정 적용리스트'!$A:$D,3,FALSE)</f>
        <v>175</v>
      </c>
      <c r="T829" s="11">
        <f t="shared" si="189"/>
        <v>140</v>
      </c>
    </row>
    <row r="830" spans="2:20">
      <c r="B830" s="6" t="str">
        <f t="shared" si="179"/>
        <v>1554-09</v>
      </c>
      <c r="C830" s="7" t="str">
        <f t="shared" si="180"/>
        <v>RS RETAINER</v>
      </c>
      <c r="D830" s="7">
        <f t="shared" si="181"/>
        <v>87.5</v>
      </c>
      <c r="F830" s="6" t="str">
        <f t="shared" si="182"/>
        <v>1554-09</v>
      </c>
      <c r="G830" s="7" t="str">
        <f t="shared" si="183"/>
        <v>RS RETAINER</v>
      </c>
      <c r="H830" s="7">
        <f t="shared" si="184"/>
        <v>105</v>
      </c>
      <c r="J830" s="6" t="str">
        <f t="shared" si="178"/>
        <v>1554-09</v>
      </c>
      <c r="K830" s="7" t="str">
        <f t="shared" si="185"/>
        <v>RS RETAINER</v>
      </c>
      <c r="L830" s="7">
        <f t="shared" si="186"/>
        <v>140</v>
      </c>
      <c r="N830" s="8" t="s">
        <v>1636</v>
      </c>
      <c r="O830" s="9" t="s">
        <v>2634</v>
      </c>
      <c r="P830" s="9">
        <v>175</v>
      </c>
      <c r="R830" s="10" t="str">
        <f t="shared" si="187"/>
        <v>1554-09</v>
      </c>
      <c r="S830" s="11">
        <f>VLOOKUP(R830,'정형공정 적용리스트'!$A:$D,3,FALSE)</f>
        <v>175</v>
      </c>
      <c r="T830" s="11">
        <f t="shared" si="189"/>
        <v>140</v>
      </c>
    </row>
    <row r="831" spans="2:20">
      <c r="B831" s="6" t="str">
        <f t="shared" si="179"/>
        <v>1554-14</v>
      </c>
      <c r="C831" s="7" t="str">
        <f t="shared" si="180"/>
        <v>RS RETAINER</v>
      </c>
      <c r="D831" s="7">
        <f t="shared" si="181"/>
        <v>89.5</v>
      </c>
      <c r="F831" s="6" t="str">
        <f t="shared" si="182"/>
        <v>1554-14</v>
      </c>
      <c r="G831" s="7" t="str">
        <f t="shared" si="183"/>
        <v>RS RETAINER</v>
      </c>
      <c r="H831" s="7">
        <f t="shared" si="184"/>
        <v>107.39999999999999</v>
      </c>
      <c r="J831" s="6" t="str">
        <f t="shared" si="178"/>
        <v>1554-14</v>
      </c>
      <c r="K831" s="7" t="str">
        <f t="shared" si="185"/>
        <v>RS RETAINER</v>
      </c>
      <c r="L831" s="7">
        <f t="shared" si="186"/>
        <v>143.20000000000002</v>
      </c>
      <c r="N831" s="8" t="s">
        <v>1639</v>
      </c>
      <c r="O831" s="9" t="s">
        <v>2634</v>
      </c>
      <c r="P831" s="9">
        <v>179</v>
      </c>
      <c r="R831" s="10" t="str">
        <f t="shared" si="187"/>
        <v>1554-14</v>
      </c>
      <c r="S831" s="11">
        <f>VLOOKUP(R831,'정형공정 적용리스트'!$A:$D,3,FALSE)</f>
        <v>179</v>
      </c>
      <c r="T831" s="11">
        <f t="shared" si="189"/>
        <v>143.20000000000002</v>
      </c>
    </row>
    <row r="832" spans="2:20">
      <c r="B832" s="6" t="str">
        <f t="shared" si="179"/>
        <v>1554-17</v>
      </c>
      <c r="C832" s="7" t="str">
        <f t="shared" si="180"/>
        <v>RS RETAINER</v>
      </c>
      <c r="D832" s="7">
        <f t="shared" si="181"/>
        <v>88</v>
      </c>
      <c r="F832" s="6" t="str">
        <f t="shared" si="182"/>
        <v>1554-17</v>
      </c>
      <c r="G832" s="7" t="str">
        <f t="shared" si="183"/>
        <v>RS RETAINER</v>
      </c>
      <c r="H832" s="7">
        <f t="shared" si="184"/>
        <v>105.6</v>
      </c>
      <c r="J832" s="6" t="str">
        <f t="shared" si="178"/>
        <v>1554-17</v>
      </c>
      <c r="K832" s="7" t="str">
        <f t="shared" si="185"/>
        <v>RS RETAINER</v>
      </c>
      <c r="L832" s="7">
        <f t="shared" si="186"/>
        <v>140.80000000000001</v>
      </c>
      <c r="N832" s="8" t="s">
        <v>1578</v>
      </c>
      <c r="O832" s="9" t="s">
        <v>2634</v>
      </c>
      <c r="P832" s="9">
        <v>176</v>
      </c>
      <c r="R832" s="10" t="str">
        <f t="shared" si="187"/>
        <v>1554-17</v>
      </c>
      <c r="S832" s="11">
        <f>VLOOKUP(R832,'정형공정 적용리스트'!$A:$D,3,FALSE)</f>
        <v>176</v>
      </c>
      <c r="T832" s="11">
        <f t="shared" si="189"/>
        <v>140.80000000000001</v>
      </c>
    </row>
    <row r="833" spans="2:20">
      <c r="B833" s="6" t="str">
        <f t="shared" si="179"/>
        <v>1554-17</v>
      </c>
      <c r="C833" s="7" t="str">
        <f t="shared" si="180"/>
        <v>RS RETAINER</v>
      </c>
      <c r="D833" s="7">
        <f t="shared" si="181"/>
        <v>88</v>
      </c>
      <c r="F833" s="6" t="str">
        <f t="shared" si="182"/>
        <v>1554-17</v>
      </c>
      <c r="G833" s="7" t="str">
        <f t="shared" si="183"/>
        <v>RS RETAINER</v>
      </c>
      <c r="H833" s="7">
        <f t="shared" si="184"/>
        <v>105.6</v>
      </c>
      <c r="J833" s="6" t="str">
        <f t="shared" si="178"/>
        <v>1554-17</v>
      </c>
      <c r="K833" s="7" t="str">
        <f t="shared" si="185"/>
        <v>RS RETAINER</v>
      </c>
      <c r="L833" s="7">
        <f t="shared" si="186"/>
        <v>140.80000000000001</v>
      </c>
      <c r="N833" s="8" t="s">
        <v>1578</v>
      </c>
      <c r="O833" s="9" t="s">
        <v>2634</v>
      </c>
      <c r="P833" s="9">
        <v>176</v>
      </c>
      <c r="R833" s="10" t="str">
        <f t="shared" si="187"/>
        <v>1554-17</v>
      </c>
      <c r="S833" s="11">
        <f>VLOOKUP(R833,'정형공정 적용리스트'!$A:$D,3,FALSE)</f>
        <v>176</v>
      </c>
      <c r="T833" s="11">
        <f t="shared" si="189"/>
        <v>140.80000000000001</v>
      </c>
    </row>
    <row r="834" spans="2:20">
      <c r="B834" s="6" t="str">
        <f t="shared" si="179"/>
        <v>1554-19</v>
      </c>
      <c r="C834" s="7" t="str">
        <f t="shared" si="180"/>
        <v>RS RETAINER</v>
      </c>
      <c r="D834" s="7">
        <f t="shared" si="181"/>
        <v>87.5</v>
      </c>
      <c r="F834" s="6" t="str">
        <f t="shared" si="182"/>
        <v>1554-19</v>
      </c>
      <c r="G834" s="7" t="str">
        <f t="shared" si="183"/>
        <v>RS RETAINER</v>
      </c>
      <c r="H834" s="7">
        <f t="shared" si="184"/>
        <v>105</v>
      </c>
      <c r="J834" s="6" t="str">
        <f t="shared" si="178"/>
        <v>1554-19</v>
      </c>
      <c r="K834" s="7" t="str">
        <f t="shared" si="185"/>
        <v>RS RETAINER</v>
      </c>
      <c r="L834" s="7">
        <f t="shared" si="186"/>
        <v>140</v>
      </c>
      <c r="N834" s="8" t="s">
        <v>1642</v>
      </c>
      <c r="O834" s="9" t="s">
        <v>2634</v>
      </c>
      <c r="P834" s="9">
        <v>175</v>
      </c>
      <c r="R834" s="10" t="str">
        <f t="shared" si="187"/>
        <v>1554-19</v>
      </c>
      <c r="S834" s="11">
        <f>VLOOKUP(R834,'정형공정 적용리스트'!$A:$D,3,FALSE)</f>
        <v>175</v>
      </c>
      <c r="T834" s="11">
        <f t="shared" si="189"/>
        <v>140</v>
      </c>
    </row>
    <row r="835" spans="2:20">
      <c r="B835" s="6" t="str">
        <f t="shared" si="179"/>
        <v>1554-19</v>
      </c>
      <c r="C835" s="7" t="str">
        <f t="shared" si="180"/>
        <v>RS RETAINER</v>
      </c>
      <c r="D835" s="7">
        <f t="shared" si="181"/>
        <v>87.5</v>
      </c>
      <c r="F835" s="6" t="str">
        <f t="shared" si="182"/>
        <v>1554-19</v>
      </c>
      <c r="G835" s="7" t="str">
        <f t="shared" si="183"/>
        <v>RS RETAINER</v>
      </c>
      <c r="H835" s="7">
        <f t="shared" si="184"/>
        <v>105</v>
      </c>
      <c r="J835" s="6" t="str">
        <f t="shared" si="178"/>
        <v>1554-19</v>
      </c>
      <c r="K835" s="7" t="str">
        <f t="shared" si="185"/>
        <v>RS RETAINER</v>
      </c>
      <c r="L835" s="7">
        <f t="shared" si="186"/>
        <v>140</v>
      </c>
      <c r="N835" s="8" t="s">
        <v>1642</v>
      </c>
      <c r="O835" s="34" t="s">
        <v>2634</v>
      </c>
      <c r="P835" s="9">
        <v>175</v>
      </c>
      <c r="R835" s="10" t="str">
        <f t="shared" si="187"/>
        <v>1554-19</v>
      </c>
      <c r="S835" s="11">
        <f>VLOOKUP(R835,'정형공정 적용리스트'!$A:$D,3,FALSE)</f>
        <v>175</v>
      </c>
      <c r="T835" s="11">
        <f t="shared" si="189"/>
        <v>140</v>
      </c>
    </row>
    <row r="836" spans="2:20">
      <c r="B836" s="6" t="str">
        <f t="shared" si="179"/>
        <v>1554-19</v>
      </c>
      <c r="C836" s="7" t="str">
        <f t="shared" si="180"/>
        <v>RS RETAINER</v>
      </c>
      <c r="D836" s="7">
        <f t="shared" si="181"/>
        <v>87.5</v>
      </c>
      <c r="F836" s="6" t="str">
        <f t="shared" si="182"/>
        <v>1554-19</v>
      </c>
      <c r="G836" s="7" t="str">
        <f t="shared" si="183"/>
        <v>RS RETAINER</v>
      </c>
      <c r="H836" s="7">
        <f t="shared" si="184"/>
        <v>105</v>
      </c>
      <c r="J836" s="6" t="str">
        <f t="shared" ref="J836:J899" si="190">+R836</f>
        <v>1554-19</v>
      </c>
      <c r="K836" s="7" t="str">
        <f t="shared" si="185"/>
        <v>RS RETAINER</v>
      </c>
      <c r="L836" s="7">
        <f t="shared" si="186"/>
        <v>140</v>
      </c>
      <c r="N836" s="8" t="s">
        <v>1642</v>
      </c>
      <c r="O836" s="34" t="s">
        <v>2634</v>
      </c>
      <c r="P836" s="9">
        <v>175</v>
      </c>
      <c r="R836" s="10" t="str">
        <f t="shared" si="187"/>
        <v>1554-19</v>
      </c>
      <c r="S836" s="11">
        <f>VLOOKUP(R836,'정형공정 적용리스트'!$A:$D,3,FALSE)</f>
        <v>175</v>
      </c>
      <c r="T836" s="11">
        <f t="shared" si="189"/>
        <v>140</v>
      </c>
    </row>
    <row r="837" spans="2:20">
      <c r="B837" s="6" t="str">
        <f t="shared" ref="B837:B900" si="191">+N837</f>
        <v>1554-19</v>
      </c>
      <c r="C837" s="7" t="str">
        <f t="shared" ref="C837:C900" si="192">+O837</f>
        <v>RS RETAINER</v>
      </c>
      <c r="D837" s="7">
        <f t="shared" ref="D837:D900" si="193">+IF(L837=$V$1,P837*0.6,P837*0.5)</f>
        <v>87.5</v>
      </c>
      <c r="F837" s="6" t="str">
        <f t="shared" ref="F837:F900" si="194">+N837</f>
        <v>1554-19</v>
      </c>
      <c r="G837" s="7" t="str">
        <f t="shared" ref="G837:G900" si="195">+O837</f>
        <v>RS RETAINER</v>
      </c>
      <c r="H837" s="7">
        <f t="shared" ref="H837:H900" si="196">IF(T837=$V$1,P837*0.8,P837*0.6)</f>
        <v>105</v>
      </c>
      <c r="J837" s="6" t="str">
        <f t="shared" si="190"/>
        <v>1554-19</v>
      </c>
      <c r="K837" s="7" t="str">
        <f t="shared" ref="K837:K900" si="197">+O837</f>
        <v>RS RETAINER</v>
      </c>
      <c r="L837" s="7">
        <f t="shared" ref="L837:L900" si="198">T837</f>
        <v>140</v>
      </c>
      <c r="N837" s="8" t="s">
        <v>1642</v>
      </c>
      <c r="O837" s="34" t="s">
        <v>2634</v>
      </c>
      <c r="P837" s="9">
        <v>175</v>
      </c>
      <c r="R837" s="10" t="str">
        <f t="shared" si="187"/>
        <v>1554-19</v>
      </c>
      <c r="S837" s="11">
        <f>VLOOKUP(R837,'정형공정 적용리스트'!$A:$D,3,FALSE)</f>
        <v>175</v>
      </c>
      <c r="T837" s="11">
        <f t="shared" si="189"/>
        <v>140</v>
      </c>
    </row>
    <row r="838" spans="2:20">
      <c r="B838" s="6" t="str">
        <f t="shared" si="191"/>
        <v>1554-19</v>
      </c>
      <c r="C838" s="7" t="str">
        <f t="shared" si="192"/>
        <v>RS RETAINER</v>
      </c>
      <c r="D838" s="7">
        <f t="shared" si="193"/>
        <v>87.5</v>
      </c>
      <c r="F838" s="6" t="str">
        <f t="shared" si="194"/>
        <v>1554-19</v>
      </c>
      <c r="G838" s="7" t="str">
        <f t="shared" si="195"/>
        <v>RS RETAINER</v>
      </c>
      <c r="H838" s="7">
        <f t="shared" si="196"/>
        <v>105</v>
      </c>
      <c r="J838" s="6" t="str">
        <f t="shared" si="190"/>
        <v>1554-19</v>
      </c>
      <c r="K838" s="7" t="str">
        <f t="shared" si="197"/>
        <v>RS RETAINER</v>
      </c>
      <c r="L838" s="7">
        <f t="shared" si="198"/>
        <v>140</v>
      </c>
      <c r="N838" s="8" t="s">
        <v>1642</v>
      </c>
      <c r="O838" s="34" t="s">
        <v>2634</v>
      </c>
      <c r="P838" s="9">
        <v>175</v>
      </c>
      <c r="R838" s="10" t="str">
        <f t="shared" ref="R838:R901" si="199">+N838</f>
        <v>1554-19</v>
      </c>
      <c r="S838" s="11">
        <f>VLOOKUP(R838,'정형공정 적용리스트'!$A:$D,3,FALSE)</f>
        <v>175</v>
      </c>
      <c r="T838" s="11">
        <f t="shared" ref="T838:T852" si="200">IF(S838&gt;0,S838*0.8,"O")</f>
        <v>140</v>
      </c>
    </row>
    <row r="839" spans="2:20">
      <c r="B839" s="6" t="str">
        <f t="shared" si="191"/>
        <v>1554-19</v>
      </c>
      <c r="C839" s="7" t="str">
        <f t="shared" si="192"/>
        <v>RS RETAINER</v>
      </c>
      <c r="D839" s="7">
        <f t="shared" si="193"/>
        <v>87.5</v>
      </c>
      <c r="F839" s="6" t="str">
        <f t="shared" si="194"/>
        <v>1554-19</v>
      </c>
      <c r="G839" s="7" t="str">
        <f t="shared" si="195"/>
        <v>RS RETAINER</v>
      </c>
      <c r="H839" s="7">
        <f t="shared" si="196"/>
        <v>105</v>
      </c>
      <c r="J839" s="6" t="str">
        <f t="shared" si="190"/>
        <v>1554-19</v>
      </c>
      <c r="K839" s="7" t="str">
        <f t="shared" si="197"/>
        <v>RS RETAINER</v>
      </c>
      <c r="L839" s="7">
        <f t="shared" si="198"/>
        <v>140</v>
      </c>
      <c r="N839" s="8" t="s">
        <v>1642</v>
      </c>
      <c r="O839" s="34" t="s">
        <v>2634</v>
      </c>
      <c r="P839" s="9">
        <v>175</v>
      </c>
      <c r="R839" s="10" t="str">
        <f t="shared" si="199"/>
        <v>1554-19</v>
      </c>
      <c r="S839" s="11">
        <f>VLOOKUP(R839,'정형공정 적용리스트'!$A:$D,3,FALSE)</f>
        <v>175</v>
      </c>
      <c r="T839" s="11">
        <f t="shared" si="200"/>
        <v>140</v>
      </c>
    </row>
    <row r="840" spans="2:20">
      <c r="B840" s="6" t="str">
        <f t="shared" si="191"/>
        <v>1554-31</v>
      </c>
      <c r="C840" s="7" t="str">
        <f t="shared" si="192"/>
        <v>RS RETAINER</v>
      </c>
      <c r="D840" s="7">
        <f t="shared" si="193"/>
        <v>88</v>
      </c>
      <c r="F840" s="6" t="str">
        <f t="shared" si="194"/>
        <v>1554-31</v>
      </c>
      <c r="G840" s="7" t="str">
        <f t="shared" si="195"/>
        <v>RS RETAINER</v>
      </c>
      <c r="H840" s="7">
        <f t="shared" si="196"/>
        <v>105.6</v>
      </c>
      <c r="J840" s="6" t="str">
        <f t="shared" si="190"/>
        <v>1554-31</v>
      </c>
      <c r="K840" s="7" t="str">
        <f t="shared" si="197"/>
        <v>RS RETAINER</v>
      </c>
      <c r="L840" s="7">
        <f t="shared" si="198"/>
        <v>140.80000000000001</v>
      </c>
      <c r="N840" s="8" t="s">
        <v>1645</v>
      </c>
      <c r="O840" s="34" t="s">
        <v>2634</v>
      </c>
      <c r="P840" s="9">
        <v>176</v>
      </c>
      <c r="R840" s="10" t="str">
        <f t="shared" si="199"/>
        <v>1554-31</v>
      </c>
      <c r="S840" s="11">
        <f>VLOOKUP(R840,'정형공정 적용리스트'!$A:$D,3,FALSE)</f>
        <v>176</v>
      </c>
      <c r="T840" s="11">
        <f t="shared" si="200"/>
        <v>140.80000000000001</v>
      </c>
    </row>
    <row r="841" spans="2:20">
      <c r="B841" s="6" t="str">
        <f t="shared" si="191"/>
        <v>1554-35</v>
      </c>
      <c r="C841" s="7" t="str">
        <f t="shared" si="192"/>
        <v>RS RETAINER</v>
      </c>
      <c r="D841" s="7">
        <f t="shared" si="193"/>
        <v>89.5</v>
      </c>
      <c r="F841" s="6" t="str">
        <f t="shared" si="194"/>
        <v>1554-35</v>
      </c>
      <c r="G841" s="7" t="str">
        <f t="shared" si="195"/>
        <v>RS RETAINER</v>
      </c>
      <c r="H841" s="7">
        <f t="shared" si="196"/>
        <v>107.39999999999999</v>
      </c>
      <c r="J841" s="6" t="str">
        <f t="shared" si="190"/>
        <v>1554-35</v>
      </c>
      <c r="K841" s="7" t="str">
        <f t="shared" si="197"/>
        <v>RS RETAINER</v>
      </c>
      <c r="L841" s="7">
        <f t="shared" si="198"/>
        <v>143.20000000000002</v>
      </c>
      <c r="N841" s="8" t="s">
        <v>1606</v>
      </c>
      <c r="O841" s="34" t="s">
        <v>2634</v>
      </c>
      <c r="P841" s="9">
        <v>179</v>
      </c>
      <c r="R841" s="10" t="str">
        <f t="shared" si="199"/>
        <v>1554-35</v>
      </c>
      <c r="S841" s="11">
        <f>VLOOKUP(R841,'정형공정 적용리스트'!$A:$D,3,FALSE)</f>
        <v>179</v>
      </c>
      <c r="T841" s="11">
        <f t="shared" si="200"/>
        <v>143.20000000000002</v>
      </c>
    </row>
    <row r="842" spans="2:20">
      <c r="B842" s="6" t="str">
        <f t="shared" si="191"/>
        <v>1554-47</v>
      </c>
      <c r="C842" s="7" t="str">
        <f t="shared" si="192"/>
        <v>RS RETAINER</v>
      </c>
      <c r="D842" s="7">
        <f t="shared" si="193"/>
        <v>94</v>
      </c>
      <c r="F842" s="6" t="str">
        <f t="shared" si="194"/>
        <v>1554-47</v>
      </c>
      <c r="G842" s="7" t="str">
        <f t="shared" si="195"/>
        <v>RS RETAINER</v>
      </c>
      <c r="H842" s="7">
        <f t="shared" si="196"/>
        <v>112.8</v>
      </c>
      <c r="J842" s="6" t="str">
        <f t="shared" si="190"/>
        <v>1554-47</v>
      </c>
      <c r="K842" s="7" t="str">
        <f t="shared" si="197"/>
        <v>RS RETAINER</v>
      </c>
      <c r="L842" s="7">
        <f t="shared" si="198"/>
        <v>150.4</v>
      </c>
      <c r="N842" s="8" t="s">
        <v>2723</v>
      </c>
      <c r="O842" s="34" t="s">
        <v>2634</v>
      </c>
      <c r="P842" s="9">
        <v>188</v>
      </c>
      <c r="R842" s="10" t="str">
        <f t="shared" si="199"/>
        <v>1554-47</v>
      </c>
      <c r="S842" s="11">
        <f>VLOOKUP(R842,'정형공정 적용리스트'!$A:$D,3,FALSE)</f>
        <v>188</v>
      </c>
      <c r="T842" s="11">
        <f t="shared" si="200"/>
        <v>150.4</v>
      </c>
    </row>
    <row r="843" spans="2:20">
      <c r="B843" s="6" t="str">
        <f t="shared" si="191"/>
        <v>1634-14</v>
      </c>
      <c r="C843" s="7" t="str">
        <f t="shared" si="192"/>
        <v>RS RETAINER</v>
      </c>
      <c r="D843" s="7">
        <f t="shared" si="193"/>
        <v>89.5</v>
      </c>
      <c r="F843" s="6" t="str">
        <f t="shared" si="194"/>
        <v>1634-14</v>
      </c>
      <c r="G843" s="7" t="str">
        <f t="shared" si="195"/>
        <v>RS RETAINER</v>
      </c>
      <c r="H843" s="7">
        <f t="shared" si="196"/>
        <v>107.39999999999999</v>
      </c>
      <c r="J843" s="6" t="str">
        <f t="shared" si="190"/>
        <v>1634-14</v>
      </c>
      <c r="K843" s="7" t="str">
        <f t="shared" si="197"/>
        <v>RS RETAINER</v>
      </c>
      <c r="L843" s="7">
        <f t="shared" si="198"/>
        <v>143.20000000000002</v>
      </c>
      <c r="N843" s="8" t="s">
        <v>1656</v>
      </c>
      <c r="O843" s="34" t="s">
        <v>2634</v>
      </c>
      <c r="P843" s="9">
        <v>179</v>
      </c>
      <c r="R843" s="10" t="str">
        <f t="shared" si="199"/>
        <v>1634-14</v>
      </c>
      <c r="S843" s="11">
        <f>VLOOKUP(R843,'정형공정 적용리스트'!$A:$D,3,FALSE)</f>
        <v>179</v>
      </c>
      <c r="T843" s="11">
        <f t="shared" si="200"/>
        <v>143.20000000000002</v>
      </c>
    </row>
    <row r="844" spans="2:20">
      <c r="B844" s="6" t="str">
        <f t="shared" si="191"/>
        <v>1634-14</v>
      </c>
      <c r="C844" s="7" t="str">
        <f t="shared" si="192"/>
        <v>RS RETAINER</v>
      </c>
      <c r="D844" s="7">
        <f t="shared" si="193"/>
        <v>89.5</v>
      </c>
      <c r="F844" s="6" t="str">
        <f t="shared" si="194"/>
        <v>1634-14</v>
      </c>
      <c r="G844" s="7" t="str">
        <f t="shared" si="195"/>
        <v>RS RETAINER</v>
      </c>
      <c r="H844" s="7">
        <f t="shared" si="196"/>
        <v>107.39999999999999</v>
      </c>
      <c r="J844" s="6" t="str">
        <f t="shared" si="190"/>
        <v>1634-14</v>
      </c>
      <c r="K844" s="7" t="str">
        <f t="shared" si="197"/>
        <v>RS RETAINER</v>
      </c>
      <c r="L844" s="7">
        <f t="shared" si="198"/>
        <v>143.20000000000002</v>
      </c>
      <c r="N844" s="8" t="s">
        <v>1656</v>
      </c>
      <c r="O844" s="34" t="s">
        <v>2634</v>
      </c>
      <c r="P844" s="9">
        <v>179</v>
      </c>
      <c r="R844" s="10" t="str">
        <f t="shared" si="199"/>
        <v>1634-14</v>
      </c>
      <c r="S844" s="11">
        <f>VLOOKUP(R844,'정형공정 적용리스트'!$A:$D,3,FALSE)</f>
        <v>179</v>
      </c>
      <c r="T844" s="11">
        <f t="shared" si="200"/>
        <v>143.20000000000002</v>
      </c>
    </row>
    <row r="845" spans="2:20">
      <c r="B845" s="6" t="str">
        <f t="shared" si="191"/>
        <v>1634-14</v>
      </c>
      <c r="C845" s="7" t="str">
        <f t="shared" si="192"/>
        <v>RS RETAINER</v>
      </c>
      <c r="D845" s="7">
        <f t="shared" si="193"/>
        <v>89.5</v>
      </c>
      <c r="F845" s="6" t="str">
        <f t="shared" si="194"/>
        <v>1634-14</v>
      </c>
      <c r="G845" s="7" t="str">
        <f t="shared" si="195"/>
        <v>RS RETAINER</v>
      </c>
      <c r="H845" s="7">
        <f t="shared" si="196"/>
        <v>107.39999999999999</v>
      </c>
      <c r="J845" s="6" t="str">
        <f t="shared" si="190"/>
        <v>1634-14</v>
      </c>
      <c r="K845" s="7" t="str">
        <f t="shared" si="197"/>
        <v>RS RETAINER</v>
      </c>
      <c r="L845" s="7">
        <f t="shared" si="198"/>
        <v>143.20000000000002</v>
      </c>
      <c r="N845" s="8" t="s">
        <v>1656</v>
      </c>
      <c r="O845" s="34" t="s">
        <v>2634</v>
      </c>
      <c r="P845" s="9">
        <v>179</v>
      </c>
      <c r="R845" s="10" t="str">
        <f t="shared" si="199"/>
        <v>1634-14</v>
      </c>
      <c r="S845" s="11">
        <f>VLOOKUP(R845,'정형공정 적용리스트'!$A:$D,3,FALSE)</f>
        <v>179</v>
      </c>
      <c r="T845" s="11">
        <f t="shared" si="200"/>
        <v>143.20000000000002</v>
      </c>
    </row>
    <row r="846" spans="2:20">
      <c r="B846" s="6" t="str">
        <f t="shared" si="191"/>
        <v>1634-20</v>
      </c>
      <c r="C846" s="7" t="str">
        <f t="shared" si="192"/>
        <v>RS RETAINER</v>
      </c>
      <c r="D846" s="7">
        <f t="shared" si="193"/>
        <v>89.5</v>
      </c>
      <c r="F846" s="6" t="str">
        <f t="shared" si="194"/>
        <v>1634-20</v>
      </c>
      <c r="G846" s="7" t="str">
        <f t="shared" si="195"/>
        <v>RS RETAINER</v>
      </c>
      <c r="H846" s="7">
        <f t="shared" si="196"/>
        <v>107.39999999999999</v>
      </c>
      <c r="J846" s="6" t="str">
        <f t="shared" si="190"/>
        <v>1634-20</v>
      </c>
      <c r="K846" s="7" t="str">
        <f t="shared" si="197"/>
        <v>RS RETAINER</v>
      </c>
      <c r="L846" s="7">
        <f t="shared" si="198"/>
        <v>143.20000000000002</v>
      </c>
      <c r="N846" s="8" t="s">
        <v>1658</v>
      </c>
      <c r="O846" s="9" t="s">
        <v>2634</v>
      </c>
      <c r="P846" s="9">
        <v>179</v>
      </c>
      <c r="R846" s="10" t="str">
        <f t="shared" si="199"/>
        <v>1634-20</v>
      </c>
      <c r="S846" s="11">
        <f>VLOOKUP(R846,'정형공정 적용리스트'!$A:$D,3,FALSE)</f>
        <v>179</v>
      </c>
      <c r="T846" s="11">
        <f t="shared" si="200"/>
        <v>143.20000000000002</v>
      </c>
    </row>
    <row r="847" spans="2:20">
      <c r="B847" s="6" t="str">
        <f t="shared" si="191"/>
        <v>1634-26</v>
      </c>
      <c r="C847" s="7" t="str">
        <f t="shared" si="192"/>
        <v>RS RETAINER</v>
      </c>
      <c r="D847" s="7">
        <f t="shared" si="193"/>
        <v>90.5</v>
      </c>
      <c r="F847" s="6" t="str">
        <f t="shared" si="194"/>
        <v>1634-26</v>
      </c>
      <c r="G847" s="7" t="str">
        <f t="shared" si="195"/>
        <v>RS RETAINER</v>
      </c>
      <c r="H847" s="7">
        <f t="shared" si="196"/>
        <v>108.6</v>
      </c>
      <c r="J847" s="6" t="str">
        <f t="shared" si="190"/>
        <v>1634-26</v>
      </c>
      <c r="K847" s="7" t="str">
        <f t="shared" si="197"/>
        <v>RS RETAINER</v>
      </c>
      <c r="L847" s="7">
        <f t="shared" si="198"/>
        <v>144.80000000000001</v>
      </c>
      <c r="N847" s="8" t="s">
        <v>1662</v>
      </c>
      <c r="O847" s="9" t="s">
        <v>2634</v>
      </c>
      <c r="P847" s="9">
        <v>181</v>
      </c>
      <c r="R847" s="10" t="str">
        <f t="shared" si="199"/>
        <v>1634-26</v>
      </c>
      <c r="S847" s="11">
        <f>VLOOKUP(R847,'정형공정 적용리스트'!$A:$D,3,FALSE)</f>
        <v>181</v>
      </c>
      <c r="T847" s="11">
        <f t="shared" si="200"/>
        <v>144.80000000000001</v>
      </c>
    </row>
    <row r="848" spans="2:20">
      <c r="B848" s="6" t="str">
        <f t="shared" si="191"/>
        <v>1634-26</v>
      </c>
      <c r="C848" s="7" t="str">
        <f t="shared" si="192"/>
        <v>RS RETAINER</v>
      </c>
      <c r="D848" s="7">
        <f t="shared" si="193"/>
        <v>90.5</v>
      </c>
      <c r="F848" s="6" t="str">
        <f t="shared" si="194"/>
        <v>1634-26</v>
      </c>
      <c r="G848" s="7" t="str">
        <f t="shared" si="195"/>
        <v>RS RETAINER</v>
      </c>
      <c r="H848" s="7">
        <f t="shared" si="196"/>
        <v>108.6</v>
      </c>
      <c r="J848" s="6" t="str">
        <f t="shared" si="190"/>
        <v>1634-26</v>
      </c>
      <c r="K848" s="7" t="str">
        <f t="shared" si="197"/>
        <v>RS RETAINER</v>
      </c>
      <c r="L848" s="7">
        <f t="shared" si="198"/>
        <v>144.80000000000001</v>
      </c>
      <c r="N848" s="8" t="s">
        <v>1662</v>
      </c>
      <c r="O848" s="9" t="s">
        <v>2634</v>
      </c>
      <c r="P848" s="9">
        <v>181</v>
      </c>
      <c r="R848" s="10" t="str">
        <f t="shared" si="199"/>
        <v>1634-26</v>
      </c>
      <c r="S848" s="11">
        <f>VLOOKUP(R848,'정형공정 적용리스트'!$A:$D,3,FALSE)</f>
        <v>181</v>
      </c>
      <c r="T848" s="11">
        <f t="shared" si="200"/>
        <v>144.80000000000001</v>
      </c>
    </row>
    <row r="849" spans="2:20">
      <c r="B849" s="6" t="str">
        <f t="shared" si="191"/>
        <v>1634-29</v>
      </c>
      <c r="C849" s="7" t="str">
        <f t="shared" si="192"/>
        <v>RS RETAINER</v>
      </c>
      <c r="D849" s="7">
        <f t="shared" si="193"/>
        <v>89.5</v>
      </c>
      <c r="F849" s="6" t="str">
        <f t="shared" si="194"/>
        <v>1634-29</v>
      </c>
      <c r="G849" s="7" t="str">
        <f t="shared" si="195"/>
        <v>RS RETAINER</v>
      </c>
      <c r="H849" s="7">
        <f t="shared" si="196"/>
        <v>107.39999999999999</v>
      </c>
      <c r="J849" s="6" t="str">
        <f t="shared" si="190"/>
        <v>1634-29</v>
      </c>
      <c r="K849" s="7" t="str">
        <f t="shared" si="197"/>
        <v>RS RETAINER</v>
      </c>
      <c r="L849" s="7">
        <f t="shared" si="198"/>
        <v>143.20000000000002</v>
      </c>
      <c r="N849" s="8" t="s">
        <v>1664</v>
      </c>
      <c r="O849" s="9" t="s">
        <v>2634</v>
      </c>
      <c r="P849" s="9">
        <v>179</v>
      </c>
      <c r="R849" s="10" t="str">
        <f t="shared" si="199"/>
        <v>1634-29</v>
      </c>
      <c r="S849" s="11">
        <f>VLOOKUP(R849,'정형공정 적용리스트'!$A:$D,3,FALSE)</f>
        <v>179</v>
      </c>
      <c r="T849" s="11">
        <f t="shared" si="200"/>
        <v>143.20000000000002</v>
      </c>
    </row>
    <row r="850" spans="2:20">
      <c r="B850" s="6" t="str">
        <f t="shared" si="191"/>
        <v>1634-32</v>
      </c>
      <c r="C850" s="7" t="str">
        <f t="shared" si="192"/>
        <v>RS RETAINER</v>
      </c>
      <c r="D850" s="7">
        <f t="shared" si="193"/>
        <v>90.5</v>
      </c>
      <c r="F850" s="6" t="str">
        <f t="shared" si="194"/>
        <v>1634-32</v>
      </c>
      <c r="G850" s="7" t="str">
        <f t="shared" si="195"/>
        <v>RS RETAINER</v>
      </c>
      <c r="H850" s="7">
        <f t="shared" si="196"/>
        <v>108.6</v>
      </c>
      <c r="J850" s="6" t="str">
        <f t="shared" si="190"/>
        <v>1634-32</v>
      </c>
      <c r="K850" s="7" t="str">
        <f t="shared" si="197"/>
        <v>RS RETAINER</v>
      </c>
      <c r="L850" s="7">
        <f t="shared" si="198"/>
        <v>144.80000000000001</v>
      </c>
      <c r="N850" s="8" t="s">
        <v>1666</v>
      </c>
      <c r="O850" s="9" t="s">
        <v>2634</v>
      </c>
      <c r="P850" s="9">
        <v>181</v>
      </c>
      <c r="R850" s="10" t="str">
        <f t="shared" si="199"/>
        <v>1634-32</v>
      </c>
      <c r="S850" s="11">
        <f>VLOOKUP(R850,'정형공정 적용리스트'!$A:$D,3,FALSE)</f>
        <v>181</v>
      </c>
      <c r="T850" s="11">
        <f t="shared" si="200"/>
        <v>144.80000000000001</v>
      </c>
    </row>
    <row r="851" spans="2:20">
      <c r="B851" s="6" t="str">
        <f t="shared" si="191"/>
        <v>1734-02</v>
      </c>
      <c r="C851" s="7" t="str">
        <f t="shared" si="192"/>
        <v>RS RETAINER</v>
      </c>
      <c r="D851" s="7">
        <f t="shared" si="193"/>
        <v>89.5</v>
      </c>
      <c r="F851" s="6" t="str">
        <f t="shared" si="194"/>
        <v>1734-02</v>
      </c>
      <c r="G851" s="7" t="str">
        <f t="shared" si="195"/>
        <v>RS RETAINER</v>
      </c>
      <c r="H851" s="7">
        <f t="shared" si="196"/>
        <v>107.39999999999999</v>
      </c>
      <c r="J851" s="6" t="str">
        <f t="shared" si="190"/>
        <v>1734-02</v>
      </c>
      <c r="K851" s="7" t="str">
        <f t="shared" si="197"/>
        <v>RS RETAINER</v>
      </c>
      <c r="L851" s="7">
        <f t="shared" si="198"/>
        <v>143.20000000000002</v>
      </c>
      <c r="N851" s="8" t="s">
        <v>1682</v>
      </c>
      <c r="O851" s="9" t="s">
        <v>2634</v>
      </c>
      <c r="P851" s="9">
        <v>179</v>
      </c>
      <c r="R851" s="10" t="str">
        <f t="shared" si="199"/>
        <v>1734-02</v>
      </c>
      <c r="S851" s="11">
        <f>VLOOKUP(R851,'정형공정 적용리스트'!$A:$D,3,FALSE)</f>
        <v>179</v>
      </c>
      <c r="T851" s="11">
        <f t="shared" si="200"/>
        <v>143.20000000000002</v>
      </c>
    </row>
    <row r="852" spans="2:20">
      <c r="B852" s="6" t="str">
        <f t="shared" si="191"/>
        <v>1831-01</v>
      </c>
      <c r="C852" s="7" t="str">
        <f t="shared" si="192"/>
        <v>BODY RETAINER</v>
      </c>
      <c r="D852" s="7">
        <f t="shared" si="193"/>
        <v>90</v>
      </c>
      <c r="F852" s="6" t="str">
        <f t="shared" si="194"/>
        <v>1831-01</v>
      </c>
      <c r="G852" s="7" t="str">
        <f t="shared" si="195"/>
        <v>BODY RETAINER</v>
      </c>
      <c r="H852" s="7">
        <f t="shared" si="196"/>
        <v>108</v>
      </c>
      <c r="J852" s="6" t="str">
        <f t="shared" si="190"/>
        <v>1831-01</v>
      </c>
      <c r="K852" s="7" t="str">
        <f t="shared" si="197"/>
        <v>BODY RETAINER</v>
      </c>
      <c r="L852" s="7">
        <f t="shared" si="198"/>
        <v>144</v>
      </c>
      <c r="N852" s="8" t="s">
        <v>1600</v>
      </c>
      <c r="O852" s="9" t="s">
        <v>2162</v>
      </c>
      <c r="P852" s="9">
        <v>180</v>
      </c>
      <c r="R852" s="10" t="str">
        <f t="shared" si="199"/>
        <v>1831-01</v>
      </c>
      <c r="S852" s="11">
        <f>VLOOKUP(R852,'정형공정 적용리스트'!$A:$D,3,FALSE)</f>
        <v>180</v>
      </c>
      <c r="T852" s="11">
        <f t="shared" si="200"/>
        <v>144</v>
      </c>
    </row>
    <row r="853" spans="2:20">
      <c r="B853" s="6" t="str">
        <f t="shared" si="191"/>
        <v>560-00</v>
      </c>
      <c r="C853" s="7" t="str">
        <f t="shared" si="192"/>
        <v>SPRING SEAT</v>
      </c>
      <c r="D853" s="7">
        <f t="shared" si="193"/>
        <v>112.8</v>
      </c>
      <c r="F853" s="6" t="str">
        <f t="shared" si="194"/>
        <v>560-00</v>
      </c>
      <c r="G853" s="7" t="str">
        <f t="shared" si="195"/>
        <v>SPRING SEAT</v>
      </c>
      <c r="H853" s="7">
        <f t="shared" si="196"/>
        <v>150.4</v>
      </c>
      <c r="J853" s="6" t="str">
        <f t="shared" si="190"/>
        <v>560-00</v>
      </c>
      <c r="K853" s="7" t="str">
        <f t="shared" si="197"/>
        <v>SPRING SEAT</v>
      </c>
      <c r="L853" s="7" t="str">
        <f t="shared" si="198"/>
        <v>O</v>
      </c>
      <c r="N853" s="8" t="s">
        <v>437</v>
      </c>
      <c r="O853" s="9" t="s">
        <v>2218</v>
      </c>
      <c r="P853" s="9">
        <v>188</v>
      </c>
      <c r="R853" s="10" t="str">
        <f t="shared" si="199"/>
        <v>560-00</v>
      </c>
      <c r="S853" s="11" t="e">
        <f>VLOOKUP(R853,'정형공정 적용리스트'!$A:$D,3,FALSE)</f>
        <v>#N/A</v>
      </c>
      <c r="T853" s="11" t="s">
        <v>2340</v>
      </c>
    </row>
    <row r="854" spans="2:20">
      <c r="B854" s="6" t="str">
        <f t="shared" si="191"/>
        <v>588-19</v>
      </c>
      <c r="C854" s="7" t="str">
        <f t="shared" si="192"/>
        <v>PISTON</v>
      </c>
      <c r="D854" s="7">
        <f t="shared" si="193"/>
        <v>94</v>
      </c>
      <c r="F854" s="6" t="str">
        <f t="shared" si="194"/>
        <v>588-19</v>
      </c>
      <c r="G854" s="7" t="str">
        <f t="shared" si="195"/>
        <v>PISTON</v>
      </c>
      <c r="H854" s="7">
        <f t="shared" si="196"/>
        <v>112.8</v>
      </c>
      <c r="J854" s="6" t="str">
        <f t="shared" si="190"/>
        <v>588-19</v>
      </c>
      <c r="K854" s="7" t="str">
        <f t="shared" si="197"/>
        <v>PISTON</v>
      </c>
      <c r="L854" s="7">
        <f t="shared" si="198"/>
        <v>150.4</v>
      </c>
      <c r="N854" s="8" t="s">
        <v>498</v>
      </c>
      <c r="O854" s="9" t="s">
        <v>2157</v>
      </c>
      <c r="P854" s="9">
        <v>188</v>
      </c>
      <c r="R854" s="10" t="str">
        <f t="shared" si="199"/>
        <v>588-19</v>
      </c>
      <c r="S854" s="11">
        <f>VLOOKUP(R854,'정형공정 적용리스트'!$A:$D,3,FALSE)</f>
        <v>188</v>
      </c>
      <c r="T854" s="11">
        <f t="shared" ref="T854:T901" si="201">IF(S854&gt;0,S854*0.8,"O")</f>
        <v>150.4</v>
      </c>
    </row>
    <row r="855" spans="2:20">
      <c r="B855" s="6" t="str">
        <f t="shared" si="191"/>
        <v>661-05</v>
      </c>
      <c r="C855" s="7" t="str">
        <f t="shared" si="192"/>
        <v>BODY</v>
      </c>
      <c r="D855" s="7">
        <f t="shared" si="193"/>
        <v>93.5</v>
      </c>
      <c r="F855" s="6" t="str">
        <f t="shared" si="194"/>
        <v>661-05</v>
      </c>
      <c r="G855" s="7" t="str">
        <f t="shared" si="195"/>
        <v>BODY</v>
      </c>
      <c r="H855" s="7">
        <f t="shared" si="196"/>
        <v>112.2</v>
      </c>
      <c r="J855" s="6" t="str">
        <f t="shared" si="190"/>
        <v>661-05</v>
      </c>
      <c r="K855" s="7" t="str">
        <f t="shared" si="197"/>
        <v>BODY</v>
      </c>
      <c r="L855" s="7">
        <f t="shared" si="198"/>
        <v>149.6</v>
      </c>
      <c r="N855" s="8" t="s">
        <v>44</v>
      </c>
      <c r="O855" s="34" t="s">
        <v>2156</v>
      </c>
      <c r="P855" s="9">
        <v>187</v>
      </c>
      <c r="R855" s="10" t="str">
        <f t="shared" si="199"/>
        <v>661-05</v>
      </c>
      <c r="S855" s="11">
        <f>VLOOKUP(R855,'정형공정 적용리스트'!$A:$D,3,FALSE)</f>
        <v>187</v>
      </c>
      <c r="T855" s="11">
        <f t="shared" si="201"/>
        <v>149.6</v>
      </c>
    </row>
    <row r="856" spans="2:20">
      <c r="B856" s="6" t="str">
        <f t="shared" si="191"/>
        <v>661-10</v>
      </c>
      <c r="C856" s="7" t="str">
        <f t="shared" si="192"/>
        <v>BODY</v>
      </c>
      <c r="D856" s="7">
        <f t="shared" si="193"/>
        <v>94</v>
      </c>
      <c r="F856" s="6" t="str">
        <f t="shared" si="194"/>
        <v>661-10</v>
      </c>
      <c r="G856" s="7" t="str">
        <f t="shared" si="195"/>
        <v>BODY</v>
      </c>
      <c r="H856" s="7">
        <f t="shared" si="196"/>
        <v>112.8</v>
      </c>
      <c r="J856" s="6" t="str">
        <f t="shared" si="190"/>
        <v>661-10</v>
      </c>
      <c r="K856" s="7" t="str">
        <f t="shared" si="197"/>
        <v>BODY</v>
      </c>
      <c r="L856" s="7">
        <f t="shared" si="198"/>
        <v>150.4</v>
      </c>
      <c r="N856" s="8" t="s">
        <v>46</v>
      </c>
      <c r="O856" s="34" t="s">
        <v>2156</v>
      </c>
      <c r="P856" s="9">
        <v>188</v>
      </c>
      <c r="R856" s="10" t="str">
        <f t="shared" si="199"/>
        <v>661-10</v>
      </c>
      <c r="S856" s="11">
        <f>VLOOKUP(R856,'정형공정 적용리스트'!$A:$D,3,FALSE)</f>
        <v>188</v>
      </c>
      <c r="T856" s="11">
        <f t="shared" si="201"/>
        <v>150.4</v>
      </c>
    </row>
    <row r="857" spans="2:20">
      <c r="B857" s="6" t="str">
        <f t="shared" si="191"/>
        <v>749-17</v>
      </c>
      <c r="C857" s="7" t="str">
        <f t="shared" si="192"/>
        <v>REB,RETAINER</v>
      </c>
      <c r="D857" s="7">
        <f t="shared" si="193"/>
        <v>94</v>
      </c>
      <c r="F857" s="6" t="str">
        <f t="shared" si="194"/>
        <v>749-17</v>
      </c>
      <c r="G857" s="7" t="str">
        <f t="shared" si="195"/>
        <v>REB,RETAINER</v>
      </c>
      <c r="H857" s="7">
        <f t="shared" si="196"/>
        <v>112.8</v>
      </c>
      <c r="J857" s="6" t="str">
        <f t="shared" si="190"/>
        <v>749-17</v>
      </c>
      <c r="K857" s="7" t="str">
        <f t="shared" si="197"/>
        <v>REB,RETAINER</v>
      </c>
      <c r="L857" s="7">
        <f t="shared" si="198"/>
        <v>150.4</v>
      </c>
      <c r="N857" s="8" t="s">
        <v>733</v>
      </c>
      <c r="O857" s="34" t="s">
        <v>2155</v>
      </c>
      <c r="P857" s="9">
        <v>188</v>
      </c>
      <c r="R857" s="10" t="str">
        <f t="shared" si="199"/>
        <v>749-17</v>
      </c>
      <c r="S857" s="11">
        <f>VLOOKUP(R857,'정형공정 적용리스트'!$A:$D,3,FALSE)</f>
        <v>188</v>
      </c>
      <c r="T857" s="11">
        <f t="shared" si="201"/>
        <v>150.4</v>
      </c>
    </row>
    <row r="858" spans="2:20">
      <c r="B858" s="6" t="str">
        <f t="shared" si="191"/>
        <v>749-17</v>
      </c>
      <c r="C858" s="7" t="str">
        <f t="shared" si="192"/>
        <v>REB,RETAINER</v>
      </c>
      <c r="D858" s="7">
        <f t="shared" si="193"/>
        <v>94</v>
      </c>
      <c r="F858" s="6" t="str">
        <f t="shared" si="194"/>
        <v>749-17</v>
      </c>
      <c r="G858" s="7" t="str">
        <f t="shared" si="195"/>
        <v>REB,RETAINER</v>
      </c>
      <c r="H858" s="7">
        <f t="shared" si="196"/>
        <v>112.8</v>
      </c>
      <c r="J858" s="6" t="str">
        <f t="shared" si="190"/>
        <v>749-17</v>
      </c>
      <c r="K858" s="7" t="str">
        <f t="shared" si="197"/>
        <v>REB,RETAINER</v>
      </c>
      <c r="L858" s="7">
        <f t="shared" si="198"/>
        <v>150.4</v>
      </c>
      <c r="N858" s="8" t="s">
        <v>733</v>
      </c>
      <c r="O858" s="34" t="s">
        <v>2155</v>
      </c>
      <c r="P858" s="9">
        <v>188</v>
      </c>
      <c r="R858" s="10" t="str">
        <f t="shared" si="199"/>
        <v>749-17</v>
      </c>
      <c r="S858" s="11">
        <f>VLOOKUP(R858,'정형공정 적용리스트'!$A:$D,3,FALSE)</f>
        <v>188</v>
      </c>
      <c r="T858" s="11">
        <f t="shared" si="201"/>
        <v>150.4</v>
      </c>
    </row>
    <row r="859" spans="2:20">
      <c r="B859" s="6" t="str">
        <f t="shared" si="191"/>
        <v>787-02</v>
      </c>
      <c r="C859" s="7" t="str">
        <f t="shared" si="192"/>
        <v>BODY</v>
      </c>
      <c r="D859" s="7">
        <f t="shared" si="193"/>
        <v>93.5</v>
      </c>
      <c r="F859" s="6" t="str">
        <f t="shared" si="194"/>
        <v>787-02</v>
      </c>
      <c r="G859" s="7" t="str">
        <f t="shared" si="195"/>
        <v>BODY</v>
      </c>
      <c r="H859" s="7">
        <f t="shared" si="196"/>
        <v>112.2</v>
      </c>
      <c r="J859" s="6" t="str">
        <f t="shared" si="190"/>
        <v>787-02</v>
      </c>
      <c r="K859" s="7" t="str">
        <f t="shared" si="197"/>
        <v>BODY</v>
      </c>
      <c r="L859" s="7">
        <f t="shared" si="198"/>
        <v>149.6</v>
      </c>
      <c r="N859" s="8" t="s">
        <v>760</v>
      </c>
      <c r="O859" s="34" t="s">
        <v>2156</v>
      </c>
      <c r="P859" s="9">
        <v>187</v>
      </c>
      <c r="R859" s="10" t="str">
        <f t="shared" si="199"/>
        <v>787-02</v>
      </c>
      <c r="S859" s="11">
        <f>VLOOKUP(R859,'정형공정 적용리스트'!$A:$D,3,FALSE)</f>
        <v>187</v>
      </c>
      <c r="T859" s="11">
        <f t="shared" si="201"/>
        <v>149.6</v>
      </c>
    </row>
    <row r="860" spans="2:20">
      <c r="B860" s="6" t="str">
        <f t="shared" si="191"/>
        <v>787-06</v>
      </c>
      <c r="C860" s="7" t="str">
        <f t="shared" si="192"/>
        <v>BODY</v>
      </c>
      <c r="D860" s="7">
        <f t="shared" si="193"/>
        <v>89</v>
      </c>
      <c r="F860" s="6" t="str">
        <f t="shared" si="194"/>
        <v>787-06</v>
      </c>
      <c r="G860" s="7" t="str">
        <f t="shared" si="195"/>
        <v>BODY</v>
      </c>
      <c r="H860" s="7">
        <f t="shared" si="196"/>
        <v>106.8</v>
      </c>
      <c r="J860" s="6" t="str">
        <f t="shared" si="190"/>
        <v>787-06</v>
      </c>
      <c r="K860" s="7" t="str">
        <f t="shared" si="197"/>
        <v>BODY</v>
      </c>
      <c r="L860" s="7">
        <f t="shared" si="198"/>
        <v>142.4</v>
      </c>
      <c r="N860" s="8" t="s">
        <v>764</v>
      </c>
      <c r="O860" s="34" t="s">
        <v>2156</v>
      </c>
      <c r="P860" s="9">
        <v>178</v>
      </c>
      <c r="R860" s="10" t="str">
        <f t="shared" si="199"/>
        <v>787-06</v>
      </c>
      <c r="S860" s="11">
        <f>VLOOKUP(R860,'정형공정 적용리스트'!$A:$D,3,FALSE)</f>
        <v>178</v>
      </c>
      <c r="T860" s="11">
        <f t="shared" si="201"/>
        <v>142.4</v>
      </c>
    </row>
    <row r="861" spans="2:20">
      <c r="B861" s="6" t="str">
        <f t="shared" si="191"/>
        <v>787-06</v>
      </c>
      <c r="C861" s="7" t="str">
        <f t="shared" si="192"/>
        <v>BODY</v>
      </c>
      <c r="D861" s="7">
        <f t="shared" si="193"/>
        <v>89</v>
      </c>
      <c r="F861" s="6" t="str">
        <f t="shared" si="194"/>
        <v>787-06</v>
      </c>
      <c r="G861" s="7" t="str">
        <f t="shared" si="195"/>
        <v>BODY</v>
      </c>
      <c r="H861" s="7">
        <f t="shared" si="196"/>
        <v>106.8</v>
      </c>
      <c r="J861" s="6" t="str">
        <f t="shared" si="190"/>
        <v>787-06</v>
      </c>
      <c r="K861" s="7" t="str">
        <f t="shared" si="197"/>
        <v>BODY</v>
      </c>
      <c r="L861" s="7">
        <f t="shared" si="198"/>
        <v>142.4</v>
      </c>
      <c r="N861" s="8" t="s">
        <v>764</v>
      </c>
      <c r="O861" s="34" t="s">
        <v>2156</v>
      </c>
      <c r="P861" s="9">
        <v>178</v>
      </c>
      <c r="R861" s="10" t="str">
        <f t="shared" si="199"/>
        <v>787-06</v>
      </c>
      <c r="S861" s="11">
        <f>VLOOKUP(R861,'정형공정 적용리스트'!$A:$D,3,FALSE)</f>
        <v>178</v>
      </c>
      <c r="T861" s="11">
        <f t="shared" si="201"/>
        <v>142.4</v>
      </c>
    </row>
    <row r="862" spans="2:20">
      <c r="B862" s="6" t="str">
        <f t="shared" si="191"/>
        <v>853-20</v>
      </c>
      <c r="C862" s="7" t="str">
        <f t="shared" si="192"/>
        <v>REB,RETAINER</v>
      </c>
      <c r="D862" s="7">
        <f t="shared" si="193"/>
        <v>68.5</v>
      </c>
      <c r="F862" s="6" t="str">
        <f t="shared" si="194"/>
        <v>853-20</v>
      </c>
      <c r="G862" s="7" t="str">
        <f t="shared" si="195"/>
        <v>REB,RETAINER</v>
      </c>
      <c r="H862" s="7">
        <f t="shared" si="196"/>
        <v>82.2</v>
      </c>
      <c r="J862" s="6" t="str">
        <f t="shared" si="190"/>
        <v>853-20</v>
      </c>
      <c r="K862" s="7" t="str">
        <f t="shared" si="197"/>
        <v>REB,RETAINER</v>
      </c>
      <c r="L862" s="7">
        <f t="shared" si="198"/>
        <v>109.60000000000001</v>
      </c>
      <c r="N862" s="8" t="s">
        <v>183</v>
      </c>
      <c r="O862" s="34" t="s">
        <v>2155</v>
      </c>
      <c r="P862" s="9">
        <v>137</v>
      </c>
      <c r="R862" s="10" t="str">
        <f t="shared" si="199"/>
        <v>853-20</v>
      </c>
      <c r="S862" s="11">
        <f>VLOOKUP(R862,'정형공정 적용리스트'!$A:$D,3,FALSE)</f>
        <v>137</v>
      </c>
      <c r="T862" s="11">
        <f t="shared" si="201"/>
        <v>109.60000000000001</v>
      </c>
    </row>
    <row r="863" spans="2:20">
      <c r="B863" s="6" t="str">
        <f t="shared" si="191"/>
        <v>861-05</v>
      </c>
      <c r="C863" s="7" t="str">
        <f t="shared" si="192"/>
        <v>BODY</v>
      </c>
      <c r="D863" s="7">
        <f t="shared" si="193"/>
        <v>82.5</v>
      </c>
      <c r="F863" s="6" t="str">
        <f t="shared" si="194"/>
        <v>861-05</v>
      </c>
      <c r="G863" s="7" t="str">
        <f t="shared" si="195"/>
        <v>BODY</v>
      </c>
      <c r="H863" s="7">
        <f t="shared" si="196"/>
        <v>99</v>
      </c>
      <c r="J863" s="6" t="str">
        <f t="shared" si="190"/>
        <v>861-05</v>
      </c>
      <c r="K863" s="7" t="str">
        <f t="shared" si="197"/>
        <v>BODY</v>
      </c>
      <c r="L863" s="7">
        <f t="shared" si="198"/>
        <v>132</v>
      </c>
      <c r="N863" s="8" t="s">
        <v>856</v>
      </c>
      <c r="O863" s="34" t="s">
        <v>2156</v>
      </c>
      <c r="P863" s="9">
        <v>165</v>
      </c>
      <c r="R863" s="10" t="str">
        <f t="shared" si="199"/>
        <v>861-05</v>
      </c>
      <c r="S863" s="11">
        <f>VLOOKUP(R863,'정형공정 적용리스트'!$A:$D,3,FALSE)</f>
        <v>165</v>
      </c>
      <c r="T863" s="11">
        <f t="shared" si="201"/>
        <v>132</v>
      </c>
    </row>
    <row r="864" spans="2:20">
      <c r="B864" s="6" t="str">
        <f t="shared" si="191"/>
        <v>861-12</v>
      </c>
      <c r="C864" s="7" t="str">
        <f t="shared" si="192"/>
        <v>BODY</v>
      </c>
      <c r="D864" s="7">
        <f t="shared" si="193"/>
        <v>94</v>
      </c>
      <c r="F864" s="6" t="str">
        <f t="shared" si="194"/>
        <v>861-12</v>
      </c>
      <c r="G864" s="7" t="str">
        <f t="shared" si="195"/>
        <v>BODY</v>
      </c>
      <c r="H864" s="7">
        <f t="shared" si="196"/>
        <v>112.8</v>
      </c>
      <c r="J864" s="6" t="str">
        <f t="shared" si="190"/>
        <v>861-12</v>
      </c>
      <c r="K864" s="7" t="str">
        <f t="shared" si="197"/>
        <v>BODY</v>
      </c>
      <c r="L864" s="7">
        <f t="shared" si="198"/>
        <v>150.4</v>
      </c>
      <c r="N864" s="8" t="s">
        <v>1902</v>
      </c>
      <c r="O864" s="34" t="s">
        <v>2156</v>
      </c>
      <c r="P864" s="9">
        <v>188</v>
      </c>
      <c r="R864" s="10" t="str">
        <f t="shared" si="199"/>
        <v>861-12</v>
      </c>
      <c r="S864" s="11">
        <f>VLOOKUP(R864,'정형공정 적용리스트'!$A:$D,3,FALSE)</f>
        <v>188</v>
      </c>
      <c r="T864" s="11">
        <f t="shared" si="201"/>
        <v>150.4</v>
      </c>
    </row>
    <row r="865" spans="2:20">
      <c r="B865" s="6" t="str">
        <f t="shared" si="191"/>
        <v>1291-01</v>
      </c>
      <c r="C865" s="7" t="str">
        <f t="shared" si="192"/>
        <v>PILOT CASE</v>
      </c>
      <c r="D865" s="7">
        <f t="shared" si="193"/>
        <v>87.5</v>
      </c>
      <c r="F865" s="6" t="str">
        <f t="shared" si="194"/>
        <v>1291-01</v>
      </c>
      <c r="G865" s="7" t="str">
        <f t="shared" si="195"/>
        <v>PILOT CASE</v>
      </c>
      <c r="H865" s="7">
        <f t="shared" si="196"/>
        <v>105</v>
      </c>
      <c r="J865" s="6" t="str">
        <f t="shared" si="190"/>
        <v>1291-01</v>
      </c>
      <c r="K865" s="7" t="str">
        <f t="shared" si="197"/>
        <v>PILOT CASE</v>
      </c>
      <c r="L865" s="7">
        <f t="shared" si="198"/>
        <v>140</v>
      </c>
      <c r="N865" s="8" t="s">
        <v>355</v>
      </c>
      <c r="O865" s="34" t="s">
        <v>2159</v>
      </c>
      <c r="P865" s="9">
        <v>175</v>
      </c>
      <c r="R865" s="10" t="str">
        <f t="shared" si="199"/>
        <v>1291-01</v>
      </c>
      <c r="S865" s="11">
        <f>VLOOKUP(R865,'정형공정 적용리스트'!$A:$D,3,FALSE)</f>
        <v>175</v>
      </c>
      <c r="T865" s="11">
        <f t="shared" si="201"/>
        <v>140</v>
      </c>
    </row>
    <row r="866" spans="2:20">
      <c r="B866" s="6" t="str">
        <f t="shared" si="191"/>
        <v>1553-00</v>
      </c>
      <c r="C866" s="7" t="str">
        <f t="shared" si="192"/>
        <v>RS RETAINER</v>
      </c>
      <c r="D866" s="7">
        <f t="shared" si="193"/>
        <v>86</v>
      </c>
      <c r="F866" s="6" t="str">
        <f t="shared" si="194"/>
        <v>1553-00</v>
      </c>
      <c r="G866" s="7" t="str">
        <f t="shared" si="195"/>
        <v>RS RETAINER</v>
      </c>
      <c r="H866" s="7">
        <f t="shared" si="196"/>
        <v>103.2</v>
      </c>
      <c r="J866" s="6" t="str">
        <f t="shared" si="190"/>
        <v>1553-00</v>
      </c>
      <c r="K866" s="7" t="str">
        <f t="shared" si="197"/>
        <v>RS RETAINER</v>
      </c>
      <c r="L866" s="7">
        <f t="shared" si="198"/>
        <v>137.6</v>
      </c>
      <c r="N866" s="8" t="s">
        <v>446</v>
      </c>
      <c r="O866" s="34" t="s">
        <v>2634</v>
      </c>
      <c r="P866" s="9">
        <v>172</v>
      </c>
      <c r="R866" s="10" t="str">
        <f t="shared" si="199"/>
        <v>1553-00</v>
      </c>
      <c r="S866" s="11">
        <f>VLOOKUP(R866,'정형공정 적용리스트'!$A:$D,3,FALSE)</f>
        <v>172</v>
      </c>
      <c r="T866" s="11">
        <f t="shared" si="201"/>
        <v>137.6</v>
      </c>
    </row>
    <row r="867" spans="2:20">
      <c r="B867" s="6" t="str">
        <f t="shared" si="191"/>
        <v>1554-14</v>
      </c>
      <c r="C867" s="7" t="str">
        <f t="shared" si="192"/>
        <v>RS RETAINER</v>
      </c>
      <c r="D867" s="7">
        <f t="shared" si="193"/>
        <v>89.5</v>
      </c>
      <c r="F867" s="6" t="str">
        <f t="shared" si="194"/>
        <v>1554-14</v>
      </c>
      <c r="G867" s="7" t="str">
        <f t="shared" si="195"/>
        <v>RS RETAINER</v>
      </c>
      <c r="H867" s="7">
        <f t="shared" si="196"/>
        <v>107.39999999999999</v>
      </c>
      <c r="J867" s="6" t="str">
        <f t="shared" si="190"/>
        <v>1554-14</v>
      </c>
      <c r="K867" s="7" t="str">
        <f t="shared" si="197"/>
        <v>RS RETAINER</v>
      </c>
      <c r="L867" s="7">
        <f t="shared" si="198"/>
        <v>143.20000000000002</v>
      </c>
      <c r="N867" s="8" t="s">
        <v>1639</v>
      </c>
      <c r="O867" s="9" t="s">
        <v>2634</v>
      </c>
      <c r="P867" s="9">
        <v>179</v>
      </c>
      <c r="R867" s="10" t="str">
        <f t="shared" si="199"/>
        <v>1554-14</v>
      </c>
      <c r="S867" s="11">
        <f>VLOOKUP(R867,'정형공정 적용리스트'!$A:$D,3,FALSE)</f>
        <v>179</v>
      </c>
      <c r="T867" s="11">
        <f t="shared" si="201"/>
        <v>143.20000000000002</v>
      </c>
    </row>
    <row r="868" spans="2:20">
      <c r="B868" s="6" t="str">
        <f t="shared" si="191"/>
        <v>1554-38</v>
      </c>
      <c r="C868" s="7" t="str">
        <f t="shared" si="192"/>
        <v>RS RETAINER</v>
      </c>
      <c r="D868" s="7">
        <f t="shared" si="193"/>
        <v>93.5</v>
      </c>
      <c r="F868" s="6" t="str">
        <f t="shared" si="194"/>
        <v>1554-38</v>
      </c>
      <c r="G868" s="7" t="str">
        <f t="shared" si="195"/>
        <v>RS RETAINER</v>
      </c>
      <c r="H868" s="7">
        <f t="shared" si="196"/>
        <v>112.2</v>
      </c>
      <c r="J868" s="6" t="str">
        <f t="shared" si="190"/>
        <v>1554-38</v>
      </c>
      <c r="K868" s="7" t="str">
        <f t="shared" si="197"/>
        <v>RS RETAINER</v>
      </c>
      <c r="L868" s="7">
        <f t="shared" si="198"/>
        <v>149.6</v>
      </c>
      <c r="N868" s="8" t="s">
        <v>1647</v>
      </c>
      <c r="O868" s="34" t="s">
        <v>2634</v>
      </c>
      <c r="P868" s="9">
        <v>187</v>
      </c>
      <c r="R868" s="10" t="str">
        <f t="shared" si="199"/>
        <v>1554-38</v>
      </c>
      <c r="S868" s="11">
        <f>VLOOKUP(R868,'정형공정 적용리스트'!$A:$D,3,FALSE)</f>
        <v>187</v>
      </c>
      <c r="T868" s="11">
        <f t="shared" si="201"/>
        <v>149.6</v>
      </c>
    </row>
    <row r="869" spans="2:20">
      <c r="B869" s="6" t="str">
        <f t="shared" si="191"/>
        <v>1611-00</v>
      </c>
      <c r="C869" s="7" t="str">
        <f t="shared" si="192"/>
        <v>REB,RETAINER</v>
      </c>
      <c r="D869" s="7">
        <f t="shared" si="193"/>
        <v>84.5</v>
      </c>
      <c r="F869" s="6" t="str">
        <f t="shared" si="194"/>
        <v>1611-00</v>
      </c>
      <c r="G869" s="7" t="str">
        <f t="shared" si="195"/>
        <v>REB,RETAINER</v>
      </c>
      <c r="H869" s="7">
        <f t="shared" si="196"/>
        <v>101.39999999999999</v>
      </c>
      <c r="J869" s="6" t="str">
        <f t="shared" si="190"/>
        <v>1611-00</v>
      </c>
      <c r="K869" s="7" t="str">
        <f t="shared" si="197"/>
        <v>REB,RETAINER</v>
      </c>
      <c r="L869" s="7">
        <f t="shared" si="198"/>
        <v>135.20000000000002</v>
      </c>
      <c r="N869" s="8" t="s">
        <v>479</v>
      </c>
      <c r="O869" s="34" t="s">
        <v>2155</v>
      </c>
      <c r="P869" s="9">
        <v>169</v>
      </c>
      <c r="R869" s="10" t="str">
        <f t="shared" si="199"/>
        <v>1611-00</v>
      </c>
      <c r="S869" s="11">
        <f>VLOOKUP(R869,'정형공정 적용리스트'!$A:$D,3,FALSE)</f>
        <v>169</v>
      </c>
      <c r="T869" s="11">
        <f t="shared" si="201"/>
        <v>135.20000000000002</v>
      </c>
    </row>
    <row r="870" spans="2:20">
      <c r="B870" s="6" t="str">
        <f t="shared" si="191"/>
        <v>1634-02</v>
      </c>
      <c r="C870" s="7" t="str">
        <f t="shared" si="192"/>
        <v>RS RETAINER</v>
      </c>
      <c r="D870" s="7">
        <f t="shared" si="193"/>
        <v>92</v>
      </c>
      <c r="F870" s="6" t="str">
        <f t="shared" si="194"/>
        <v>1634-02</v>
      </c>
      <c r="G870" s="7" t="str">
        <f t="shared" si="195"/>
        <v>RS RETAINER</v>
      </c>
      <c r="H870" s="7">
        <f t="shared" si="196"/>
        <v>110.39999999999999</v>
      </c>
      <c r="J870" s="6" t="str">
        <f t="shared" si="190"/>
        <v>1634-02</v>
      </c>
      <c r="K870" s="7" t="str">
        <f t="shared" si="197"/>
        <v>RS RETAINER</v>
      </c>
      <c r="L870" s="7">
        <f t="shared" si="198"/>
        <v>147.20000000000002</v>
      </c>
      <c r="N870" s="8" t="s">
        <v>1650</v>
      </c>
      <c r="O870" s="34" t="s">
        <v>2634</v>
      </c>
      <c r="P870" s="9">
        <v>184</v>
      </c>
      <c r="R870" s="10" t="str">
        <f t="shared" si="199"/>
        <v>1634-02</v>
      </c>
      <c r="S870" s="11">
        <f>VLOOKUP(R870,'정형공정 적용리스트'!$A:$D,3,FALSE)</f>
        <v>184</v>
      </c>
      <c r="T870" s="11">
        <f t="shared" si="201"/>
        <v>147.20000000000002</v>
      </c>
    </row>
    <row r="871" spans="2:20">
      <c r="B871" s="6" t="str">
        <f t="shared" si="191"/>
        <v>1634-02</v>
      </c>
      <c r="C871" s="7" t="str">
        <f t="shared" si="192"/>
        <v>RS RETAINER</v>
      </c>
      <c r="D871" s="7">
        <f t="shared" si="193"/>
        <v>92</v>
      </c>
      <c r="F871" s="6" t="str">
        <f t="shared" si="194"/>
        <v>1634-02</v>
      </c>
      <c r="G871" s="7" t="str">
        <f t="shared" si="195"/>
        <v>RS RETAINER</v>
      </c>
      <c r="H871" s="7">
        <f t="shared" si="196"/>
        <v>110.39999999999999</v>
      </c>
      <c r="J871" s="6" t="str">
        <f t="shared" si="190"/>
        <v>1634-02</v>
      </c>
      <c r="K871" s="7" t="str">
        <f t="shared" si="197"/>
        <v>RS RETAINER</v>
      </c>
      <c r="L871" s="7">
        <f t="shared" si="198"/>
        <v>147.20000000000002</v>
      </c>
      <c r="N871" s="8" t="s">
        <v>1650</v>
      </c>
      <c r="O871" s="34" t="s">
        <v>2634</v>
      </c>
      <c r="P871" s="9">
        <v>184</v>
      </c>
      <c r="R871" s="10" t="str">
        <f t="shared" si="199"/>
        <v>1634-02</v>
      </c>
      <c r="S871" s="11">
        <f>VLOOKUP(R871,'정형공정 적용리스트'!$A:$D,3,FALSE)</f>
        <v>184</v>
      </c>
      <c r="T871" s="11">
        <f t="shared" si="201"/>
        <v>147.20000000000002</v>
      </c>
    </row>
    <row r="872" spans="2:20">
      <c r="B872" s="6" t="str">
        <f t="shared" si="191"/>
        <v>1634-04</v>
      </c>
      <c r="C872" s="7" t="str">
        <f t="shared" si="192"/>
        <v>RS RETAINER</v>
      </c>
      <c r="D872" s="7">
        <f t="shared" si="193"/>
        <v>89.5</v>
      </c>
      <c r="F872" s="6" t="str">
        <f t="shared" si="194"/>
        <v>1634-04</v>
      </c>
      <c r="G872" s="7" t="str">
        <f t="shared" si="195"/>
        <v>RS RETAINER</v>
      </c>
      <c r="H872" s="7">
        <f t="shared" si="196"/>
        <v>107.39999999999999</v>
      </c>
      <c r="J872" s="6" t="str">
        <f t="shared" si="190"/>
        <v>1634-04</v>
      </c>
      <c r="K872" s="7" t="str">
        <f t="shared" si="197"/>
        <v>RS RETAINER</v>
      </c>
      <c r="L872" s="7">
        <f t="shared" si="198"/>
        <v>143.20000000000002</v>
      </c>
      <c r="N872" s="8" t="s">
        <v>1651</v>
      </c>
      <c r="O872" s="34" t="s">
        <v>2634</v>
      </c>
      <c r="P872" s="9">
        <v>179</v>
      </c>
      <c r="R872" s="10" t="str">
        <f t="shared" si="199"/>
        <v>1634-04</v>
      </c>
      <c r="S872" s="11">
        <f>VLOOKUP(R872,'정형공정 적용리스트'!$A:$D,3,FALSE)</f>
        <v>179</v>
      </c>
      <c r="T872" s="11">
        <f t="shared" si="201"/>
        <v>143.20000000000002</v>
      </c>
    </row>
    <row r="873" spans="2:20">
      <c r="B873" s="6" t="str">
        <f t="shared" si="191"/>
        <v>1634-04</v>
      </c>
      <c r="C873" s="7" t="str">
        <f t="shared" si="192"/>
        <v>RS RETAINER</v>
      </c>
      <c r="D873" s="7">
        <f t="shared" si="193"/>
        <v>89.5</v>
      </c>
      <c r="F873" s="6" t="str">
        <f t="shared" si="194"/>
        <v>1634-04</v>
      </c>
      <c r="G873" s="7" t="str">
        <f t="shared" si="195"/>
        <v>RS RETAINER</v>
      </c>
      <c r="H873" s="7">
        <f t="shared" si="196"/>
        <v>107.39999999999999</v>
      </c>
      <c r="J873" s="6" t="str">
        <f t="shared" si="190"/>
        <v>1634-04</v>
      </c>
      <c r="K873" s="7" t="str">
        <f t="shared" si="197"/>
        <v>RS RETAINER</v>
      </c>
      <c r="L873" s="7">
        <f t="shared" si="198"/>
        <v>143.20000000000002</v>
      </c>
      <c r="N873" s="8" t="s">
        <v>1651</v>
      </c>
      <c r="O873" s="34" t="s">
        <v>2634</v>
      </c>
      <c r="P873" s="9">
        <v>179</v>
      </c>
      <c r="R873" s="10" t="str">
        <f t="shared" si="199"/>
        <v>1634-04</v>
      </c>
      <c r="S873" s="11">
        <f>VLOOKUP(R873,'정형공정 적용리스트'!$A:$D,3,FALSE)</f>
        <v>179</v>
      </c>
      <c r="T873" s="11">
        <f t="shared" si="201"/>
        <v>143.20000000000002</v>
      </c>
    </row>
    <row r="874" spans="2:20">
      <c r="B874" s="6" t="str">
        <f t="shared" si="191"/>
        <v>1634-04</v>
      </c>
      <c r="C874" s="7" t="str">
        <f t="shared" si="192"/>
        <v>RS RETAINER</v>
      </c>
      <c r="D874" s="7">
        <f t="shared" si="193"/>
        <v>89.5</v>
      </c>
      <c r="F874" s="6" t="str">
        <f t="shared" si="194"/>
        <v>1634-04</v>
      </c>
      <c r="G874" s="7" t="str">
        <f t="shared" si="195"/>
        <v>RS RETAINER</v>
      </c>
      <c r="H874" s="7">
        <f t="shared" si="196"/>
        <v>107.39999999999999</v>
      </c>
      <c r="J874" s="6" t="str">
        <f t="shared" si="190"/>
        <v>1634-04</v>
      </c>
      <c r="K874" s="7" t="str">
        <f t="shared" si="197"/>
        <v>RS RETAINER</v>
      </c>
      <c r="L874" s="7">
        <f t="shared" si="198"/>
        <v>143.20000000000002</v>
      </c>
      <c r="N874" s="8" t="s">
        <v>1651</v>
      </c>
      <c r="O874" s="34" t="s">
        <v>2634</v>
      </c>
      <c r="P874" s="9">
        <v>179</v>
      </c>
      <c r="R874" s="10" t="str">
        <f t="shared" si="199"/>
        <v>1634-04</v>
      </c>
      <c r="S874" s="11">
        <f>VLOOKUP(R874,'정형공정 적용리스트'!$A:$D,3,FALSE)</f>
        <v>179</v>
      </c>
      <c r="T874" s="11">
        <f t="shared" si="201"/>
        <v>143.20000000000002</v>
      </c>
    </row>
    <row r="875" spans="2:20">
      <c r="B875" s="6" t="str">
        <f t="shared" si="191"/>
        <v>1634-05</v>
      </c>
      <c r="C875" s="7" t="str">
        <f t="shared" si="192"/>
        <v>RS RETAINER</v>
      </c>
      <c r="D875" s="7">
        <f t="shared" si="193"/>
        <v>89.5</v>
      </c>
      <c r="F875" s="6" t="str">
        <f t="shared" si="194"/>
        <v>1634-05</v>
      </c>
      <c r="G875" s="7" t="str">
        <f t="shared" si="195"/>
        <v>RS RETAINER</v>
      </c>
      <c r="H875" s="7">
        <f t="shared" si="196"/>
        <v>107.39999999999999</v>
      </c>
      <c r="J875" s="6" t="str">
        <f t="shared" si="190"/>
        <v>1634-05</v>
      </c>
      <c r="K875" s="7" t="str">
        <f t="shared" si="197"/>
        <v>RS RETAINER</v>
      </c>
      <c r="L875" s="7">
        <f t="shared" si="198"/>
        <v>143.20000000000002</v>
      </c>
      <c r="N875" s="8" t="s">
        <v>1652</v>
      </c>
      <c r="O875" s="34" t="s">
        <v>2634</v>
      </c>
      <c r="P875" s="9">
        <v>179</v>
      </c>
      <c r="R875" s="10" t="str">
        <f t="shared" si="199"/>
        <v>1634-05</v>
      </c>
      <c r="S875" s="11">
        <f>VLOOKUP(R875,'정형공정 적용리스트'!$A:$D,3,FALSE)</f>
        <v>179</v>
      </c>
      <c r="T875" s="11">
        <f t="shared" si="201"/>
        <v>143.20000000000002</v>
      </c>
    </row>
    <row r="876" spans="2:20">
      <c r="B876" s="6" t="str">
        <f t="shared" si="191"/>
        <v>1634-10</v>
      </c>
      <c r="C876" s="7" t="str">
        <f t="shared" si="192"/>
        <v>RS RETAINER</v>
      </c>
      <c r="D876" s="7">
        <f t="shared" si="193"/>
        <v>90.5</v>
      </c>
      <c r="F876" s="6" t="str">
        <f t="shared" si="194"/>
        <v>1634-10</v>
      </c>
      <c r="G876" s="7" t="str">
        <f t="shared" si="195"/>
        <v>RS RETAINER</v>
      </c>
      <c r="H876" s="7">
        <f t="shared" si="196"/>
        <v>108.6</v>
      </c>
      <c r="J876" s="6" t="str">
        <f t="shared" si="190"/>
        <v>1634-10</v>
      </c>
      <c r="K876" s="7" t="str">
        <f t="shared" si="197"/>
        <v>RS RETAINER</v>
      </c>
      <c r="L876" s="7">
        <f t="shared" si="198"/>
        <v>144.80000000000001</v>
      </c>
      <c r="N876" s="8" t="s">
        <v>1654</v>
      </c>
      <c r="O876" s="34" t="s">
        <v>2634</v>
      </c>
      <c r="P876" s="9">
        <v>181</v>
      </c>
      <c r="R876" s="10" t="str">
        <f t="shared" si="199"/>
        <v>1634-10</v>
      </c>
      <c r="S876" s="11">
        <f>VLOOKUP(R876,'정형공정 적용리스트'!$A:$D,3,FALSE)</f>
        <v>181</v>
      </c>
      <c r="T876" s="11">
        <f t="shared" si="201"/>
        <v>144.80000000000001</v>
      </c>
    </row>
    <row r="877" spans="2:20">
      <c r="B877" s="6" t="str">
        <f t="shared" si="191"/>
        <v>1634-14</v>
      </c>
      <c r="C877" s="7" t="str">
        <f t="shared" si="192"/>
        <v>RS RETAINER</v>
      </c>
      <c r="D877" s="7">
        <f t="shared" si="193"/>
        <v>89.5</v>
      </c>
      <c r="F877" s="6" t="str">
        <f t="shared" si="194"/>
        <v>1634-14</v>
      </c>
      <c r="G877" s="7" t="str">
        <f t="shared" si="195"/>
        <v>RS RETAINER</v>
      </c>
      <c r="H877" s="7">
        <f t="shared" si="196"/>
        <v>107.39999999999999</v>
      </c>
      <c r="J877" s="6" t="str">
        <f t="shared" si="190"/>
        <v>1634-14</v>
      </c>
      <c r="K877" s="7" t="str">
        <f t="shared" si="197"/>
        <v>RS RETAINER</v>
      </c>
      <c r="L877" s="7">
        <f t="shared" si="198"/>
        <v>143.20000000000002</v>
      </c>
      <c r="N877" s="8" t="s">
        <v>1656</v>
      </c>
      <c r="O877" s="34" t="s">
        <v>2634</v>
      </c>
      <c r="P877" s="9">
        <v>179</v>
      </c>
      <c r="R877" s="10" t="str">
        <f t="shared" si="199"/>
        <v>1634-14</v>
      </c>
      <c r="S877" s="11">
        <f>VLOOKUP(R877,'정형공정 적용리스트'!$A:$D,3,FALSE)</f>
        <v>179</v>
      </c>
      <c r="T877" s="11">
        <f t="shared" si="201"/>
        <v>143.20000000000002</v>
      </c>
    </row>
    <row r="878" spans="2:20">
      <c r="B878" s="6" t="str">
        <f t="shared" si="191"/>
        <v>1634-20</v>
      </c>
      <c r="C878" s="7" t="str">
        <f t="shared" si="192"/>
        <v>RS RETAINER</v>
      </c>
      <c r="D878" s="7">
        <f t="shared" si="193"/>
        <v>89.5</v>
      </c>
      <c r="F878" s="6" t="str">
        <f t="shared" si="194"/>
        <v>1634-20</v>
      </c>
      <c r="G878" s="7" t="str">
        <f t="shared" si="195"/>
        <v>RS RETAINER</v>
      </c>
      <c r="H878" s="7">
        <f t="shared" si="196"/>
        <v>107.39999999999999</v>
      </c>
      <c r="J878" s="6" t="str">
        <f t="shared" si="190"/>
        <v>1634-20</v>
      </c>
      <c r="K878" s="7" t="str">
        <f t="shared" si="197"/>
        <v>RS RETAINER</v>
      </c>
      <c r="L878" s="7">
        <f t="shared" si="198"/>
        <v>143.20000000000002</v>
      </c>
      <c r="N878" s="8" t="s">
        <v>1658</v>
      </c>
      <c r="O878" s="34" t="s">
        <v>2634</v>
      </c>
      <c r="P878" s="9">
        <v>179</v>
      </c>
      <c r="R878" s="10" t="str">
        <f t="shared" si="199"/>
        <v>1634-20</v>
      </c>
      <c r="S878" s="11">
        <f>VLOOKUP(R878,'정형공정 적용리스트'!$A:$D,3,FALSE)</f>
        <v>179</v>
      </c>
      <c r="T878" s="11">
        <f t="shared" si="201"/>
        <v>143.20000000000002</v>
      </c>
    </row>
    <row r="879" spans="2:20">
      <c r="B879" s="6" t="str">
        <f t="shared" si="191"/>
        <v>1634-26</v>
      </c>
      <c r="C879" s="7" t="str">
        <f t="shared" si="192"/>
        <v>RS RETAINER</v>
      </c>
      <c r="D879" s="7">
        <f t="shared" si="193"/>
        <v>90.5</v>
      </c>
      <c r="F879" s="6" t="str">
        <f t="shared" si="194"/>
        <v>1634-26</v>
      </c>
      <c r="G879" s="7" t="str">
        <f t="shared" si="195"/>
        <v>RS RETAINER</v>
      </c>
      <c r="H879" s="7">
        <f t="shared" si="196"/>
        <v>108.6</v>
      </c>
      <c r="J879" s="6" t="str">
        <f t="shared" si="190"/>
        <v>1634-26</v>
      </c>
      <c r="K879" s="7" t="str">
        <f t="shared" si="197"/>
        <v>RS RETAINER</v>
      </c>
      <c r="L879" s="7">
        <f t="shared" si="198"/>
        <v>144.80000000000001</v>
      </c>
      <c r="N879" s="8" t="s">
        <v>1662</v>
      </c>
      <c r="O879" s="34" t="s">
        <v>2634</v>
      </c>
      <c r="P879" s="9">
        <v>181</v>
      </c>
      <c r="R879" s="10" t="str">
        <f t="shared" si="199"/>
        <v>1634-26</v>
      </c>
      <c r="S879" s="11">
        <f>VLOOKUP(R879,'정형공정 적용리스트'!$A:$D,3,FALSE)</f>
        <v>181</v>
      </c>
      <c r="T879" s="11">
        <f t="shared" si="201"/>
        <v>144.80000000000001</v>
      </c>
    </row>
    <row r="880" spans="2:20">
      <c r="B880" s="6" t="str">
        <f t="shared" si="191"/>
        <v>1634-27</v>
      </c>
      <c r="C880" s="7" t="str">
        <f t="shared" si="192"/>
        <v>RS RETAINER</v>
      </c>
      <c r="D880" s="7">
        <f t="shared" si="193"/>
        <v>91</v>
      </c>
      <c r="F880" s="6" t="str">
        <f t="shared" si="194"/>
        <v>1634-27</v>
      </c>
      <c r="G880" s="7" t="str">
        <f t="shared" si="195"/>
        <v>RS RETAINER</v>
      </c>
      <c r="H880" s="7">
        <f t="shared" si="196"/>
        <v>109.2</v>
      </c>
      <c r="J880" s="6" t="str">
        <f t="shared" si="190"/>
        <v>1634-27</v>
      </c>
      <c r="K880" s="7" t="str">
        <f t="shared" si="197"/>
        <v>RS RETAINER</v>
      </c>
      <c r="L880" s="7">
        <f t="shared" si="198"/>
        <v>145.6</v>
      </c>
      <c r="N880" s="8" t="s">
        <v>1663</v>
      </c>
      <c r="O880" s="34" t="s">
        <v>2634</v>
      </c>
      <c r="P880" s="9">
        <v>182</v>
      </c>
      <c r="R880" s="10" t="str">
        <f t="shared" si="199"/>
        <v>1634-27</v>
      </c>
      <c r="S880" s="11">
        <f>VLOOKUP(R880,'정형공정 적용리스트'!$A:$D,3,FALSE)</f>
        <v>182</v>
      </c>
      <c r="T880" s="11">
        <f t="shared" si="201"/>
        <v>145.6</v>
      </c>
    </row>
    <row r="881" spans="2:20">
      <c r="B881" s="6" t="str">
        <f t="shared" si="191"/>
        <v>1634-29</v>
      </c>
      <c r="C881" s="7" t="str">
        <f t="shared" si="192"/>
        <v>RS RETAINER</v>
      </c>
      <c r="D881" s="7">
        <f t="shared" si="193"/>
        <v>89.5</v>
      </c>
      <c r="F881" s="6" t="str">
        <f t="shared" si="194"/>
        <v>1634-29</v>
      </c>
      <c r="G881" s="7" t="str">
        <f t="shared" si="195"/>
        <v>RS RETAINER</v>
      </c>
      <c r="H881" s="7">
        <f t="shared" si="196"/>
        <v>107.39999999999999</v>
      </c>
      <c r="J881" s="6" t="str">
        <f t="shared" si="190"/>
        <v>1634-29</v>
      </c>
      <c r="K881" s="7" t="str">
        <f t="shared" si="197"/>
        <v>RS RETAINER</v>
      </c>
      <c r="L881" s="7">
        <f t="shared" si="198"/>
        <v>143.20000000000002</v>
      </c>
      <c r="N881" s="8" t="s">
        <v>1664</v>
      </c>
      <c r="O881" s="34" t="s">
        <v>2634</v>
      </c>
      <c r="P881" s="9">
        <v>179</v>
      </c>
      <c r="R881" s="10" t="str">
        <f t="shared" si="199"/>
        <v>1634-29</v>
      </c>
      <c r="S881" s="11">
        <f>VLOOKUP(R881,'정형공정 적용리스트'!$A:$D,3,FALSE)</f>
        <v>179</v>
      </c>
      <c r="T881" s="11">
        <f t="shared" si="201"/>
        <v>143.20000000000002</v>
      </c>
    </row>
    <row r="882" spans="2:20">
      <c r="B882" s="6" t="str">
        <f t="shared" si="191"/>
        <v>1634-34</v>
      </c>
      <c r="C882" s="7" t="str">
        <f t="shared" si="192"/>
        <v>RS RETAINER</v>
      </c>
      <c r="D882" s="7">
        <f t="shared" si="193"/>
        <v>89.5</v>
      </c>
      <c r="F882" s="6" t="str">
        <f t="shared" si="194"/>
        <v>1634-34</v>
      </c>
      <c r="G882" s="7" t="str">
        <f t="shared" si="195"/>
        <v>RS RETAINER</v>
      </c>
      <c r="H882" s="7">
        <f t="shared" si="196"/>
        <v>107.39999999999999</v>
      </c>
      <c r="J882" s="6" t="str">
        <f t="shared" si="190"/>
        <v>1634-34</v>
      </c>
      <c r="K882" s="7" t="str">
        <f t="shared" si="197"/>
        <v>RS RETAINER</v>
      </c>
      <c r="L882" s="7">
        <f t="shared" si="198"/>
        <v>143.20000000000002</v>
      </c>
      <c r="N882" s="8" t="s">
        <v>1667</v>
      </c>
      <c r="O882" s="34" t="s">
        <v>2634</v>
      </c>
      <c r="P882" s="9">
        <v>179</v>
      </c>
      <c r="R882" s="10" t="str">
        <f t="shared" si="199"/>
        <v>1634-34</v>
      </c>
      <c r="S882" s="11">
        <f>VLOOKUP(R882,'정형공정 적용리스트'!$A:$D,3,FALSE)</f>
        <v>179</v>
      </c>
      <c r="T882" s="11">
        <f t="shared" si="201"/>
        <v>143.20000000000002</v>
      </c>
    </row>
    <row r="883" spans="2:20">
      <c r="B883" s="6" t="str">
        <f t="shared" si="191"/>
        <v>1634-44</v>
      </c>
      <c r="C883" s="7" t="str">
        <f t="shared" si="192"/>
        <v>RS RETAINER</v>
      </c>
      <c r="D883" s="7">
        <f t="shared" si="193"/>
        <v>89</v>
      </c>
      <c r="F883" s="6" t="str">
        <f t="shared" si="194"/>
        <v>1634-44</v>
      </c>
      <c r="G883" s="7" t="str">
        <f t="shared" si="195"/>
        <v>RS RETAINER</v>
      </c>
      <c r="H883" s="7">
        <f t="shared" si="196"/>
        <v>106.8</v>
      </c>
      <c r="J883" s="6" t="str">
        <f t="shared" si="190"/>
        <v>1634-44</v>
      </c>
      <c r="K883" s="7" t="str">
        <f t="shared" si="197"/>
        <v>RS RETAINER</v>
      </c>
      <c r="L883" s="7">
        <f t="shared" si="198"/>
        <v>142.4</v>
      </c>
      <c r="N883" s="8" t="s">
        <v>1670</v>
      </c>
      <c r="O883" s="34" t="s">
        <v>2634</v>
      </c>
      <c r="P883" s="9">
        <v>178</v>
      </c>
      <c r="R883" s="10" t="str">
        <f t="shared" si="199"/>
        <v>1634-44</v>
      </c>
      <c r="S883" s="11">
        <f>VLOOKUP(R883,'정형공정 적용리스트'!$A:$D,3,FALSE)</f>
        <v>178</v>
      </c>
      <c r="T883" s="11">
        <f t="shared" si="201"/>
        <v>142.4</v>
      </c>
    </row>
    <row r="884" spans="2:20">
      <c r="B884" s="6" t="str">
        <f t="shared" si="191"/>
        <v>1634-44</v>
      </c>
      <c r="C884" s="7" t="str">
        <f t="shared" si="192"/>
        <v>RS RETAINER</v>
      </c>
      <c r="D884" s="7">
        <f t="shared" si="193"/>
        <v>89</v>
      </c>
      <c r="F884" s="6" t="str">
        <f t="shared" si="194"/>
        <v>1634-44</v>
      </c>
      <c r="G884" s="7" t="str">
        <f t="shared" si="195"/>
        <v>RS RETAINER</v>
      </c>
      <c r="H884" s="7">
        <f t="shared" si="196"/>
        <v>106.8</v>
      </c>
      <c r="J884" s="6" t="str">
        <f t="shared" si="190"/>
        <v>1634-44</v>
      </c>
      <c r="K884" s="7" t="str">
        <f t="shared" si="197"/>
        <v>RS RETAINER</v>
      </c>
      <c r="L884" s="7">
        <f t="shared" si="198"/>
        <v>142.4</v>
      </c>
      <c r="N884" s="8" t="s">
        <v>1670</v>
      </c>
      <c r="O884" s="34" t="s">
        <v>2634</v>
      </c>
      <c r="P884" s="9">
        <v>178</v>
      </c>
      <c r="R884" s="10" t="str">
        <f t="shared" si="199"/>
        <v>1634-44</v>
      </c>
      <c r="S884" s="11">
        <f>VLOOKUP(R884,'정형공정 적용리스트'!$A:$D,3,FALSE)</f>
        <v>178</v>
      </c>
      <c r="T884" s="11">
        <f t="shared" si="201"/>
        <v>142.4</v>
      </c>
    </row>
    <row r="885" spans="2:20">
      <c r="B885" s="6" t="str">
        <f t="shared" si="191"/>
        <v>1779-11</v>
      </c>
      <c r="C885" s="7" t="str">
        <f t="shared" si="192"/>
        <v>RS RETAINER</v>
      </c>
      <c r="D885" s="7">
        <f t="shared" si="193"/>
        <v>87</v>
      </c>
      <c r="F885" s="6" t="str">
        <f t="shared" si="194"/>
        <v>1779-11</v>
      </c>
      <c r="G885" s="7" t="str">
        <f t="shared" si="195"/>
        <v>RS RETAINER</v>
      </c>
      <c r="H885" s="7">
        <f t="shared" si="196"/>
        <v>104.39999999999999</v>
      </c>
      <c r="J885" s="6" t="str">
        <f t="shared" si="190"/>
        <v>1779-11</v>
      </c>
      <c r="K885" s="7" t="str">
        <f t="shared" si="197"/>
        <v>RS RETAINER</v>
      </c>
      <c r="L885" s="7">
        <f t="shared" si="198"/>
        <v>139.20000000000002</v>
      </c>
      <c r="N885" s="8" t="s">
        <v>2515</v>
      </c>
      <c r="O885" s="34" t="s">
        <v>2634</v>
      </c>
      <c r="P885" s="9">
        <v>174</v>
      </c>
      <c r="R885" s="10" t="str">
        <f t="shared" si="199"/>
        <v>1779-11</v>
      </c>
      <c r="S885" s="11">
        <f>VLOOKUP(R885,'정형공정 적용리스트'!$A:$D,3,FALSE)</f>
        <v>174</v>
      </c>
      <c r="T885" s="11">
        <f t="shared" si="201"/>
        <v>139.20000000000002</v>
      </c>
    </row>
    <row r="886" spans="2:20">
      <c r="B886" s="6" t="str">
        <f t="shared" si="191"/>
        <v>1831-01</v>
      </c>
      <c r="C886" s="7" t="str">
        <f t="shared" si="192"/>
        <v>BODY RETAINER</v>
      </c>
      <c r="D886" s="7">
        <f t="shared" si="193"/>
        <v>90</v>
      </c>
      <c r="F886" s="6" t="str">
        <f t="shared" si="194"/>
        <v>1831-01</v>
      </c>
      <c r="G886" s="7" t="str">
        <f t="shared" si="195"/>
        <v>BODY RETAINER</v>
      </c>
      <c r="H886" s="7">
        <f t="shared" si="196"/>
        <v>108</v>
      </c>
      <c r="J886" s="6" t="str">
        <f t="shared" si="190"/>
        <v>1831-01</v>
      </c>
      <c r="K886" s="7" t="str">
        <f t="shared" si="197"/>
        <v>BODY RETAINER</v>
      </c>
      <c r="L886" s="7">
        <f t="shared" si="198"/>
        <v>144</v>
      </c>
      <c r="N886" s="8" t="s">
        <v>1600</v>
      </c>
      <c r="O886" s="34" t="s">
        <v>2162</v>
      </c>
      <c r="P886" s="9">
        <v>180</v>
      </c>
      <c r="R886" s="10" t="str">
        <f t="shared" si="199"/>
        <v>1831-01</v>
      </c>
      <c r="S886" s="11">
        <f>VLOOKUP(R886,'정형공정 적용리스트'!$A:$D,3,FALSE)</f>
        <v>180</v>
      </c>
      <c r="T886" s="11">
        <f t="shared" si="201"/>
        <v>144</v>
      </c>
    </row>
    <row r="887" spans="2:20">
      <c r="B887" s="6" t="str">
        <f t="shared" si="191"/>
        <v>1831-07</v>
      </c>
      <c r="C887" s="7" t="str">
        <f t="shared" si="192"/>
        <v>BODY RETAINER</v>
      </c>
      <c r="D887" s="7">
        <f t="shared" si="193"/>
        <v>90</v>
      </c>
      <c r="F887" s="6" t="str">
        <f t="shared" si="194"/>
        <v>1831-07</v>
      </c>
      <c r="G887" s="7" t="str">
        <f t="shared" si="195"/>
        <v>BODY RETAINER</v>
      </c>
      <c r="H887" s="7">
        <f t="shared" si="196"/>
        <v>108</v>
      </c>
      <c r="J887" s="6" t="str">
        <f t="shared" si="190"/>
        <v>1831-07</v>
      </c>
      <c r="K887" s="7" t="str">
        <f t="shared" si="197"/>
        <v>BODY RETAINER</v>
      </c>
      <c r="L887" s="7">
        <f t="shared" si="198"/>
        <v>144</v>
      </c>
      <c r="N887" s="8" t="s">
        <v>1880</v>
      </c>
      <c r="O887" s="34" t="s">
        <v>2162</v>
      </c>
      <c r="P887" s="9">
        <v>180</v>
      </c>
      <c r="R887" s="10" t="str">
        <f t="shared" si="199"/>
        <v>1831-07</v>
      </c>
      <c r="S887" s="11">
        <f>VLOOKUP(R887,'정형공정 적용리스트'!$A:$D,3,FALSE)</f>
        <v>180</v>
      </c>
      <c r="T887" s="11">
        <f t="shared" si="201"/>
        <v>144</v>
      </c>
    </row>
    <row r="888" spans="2:20">
      <c r="B888" s="6" t="str">
        <f t="shared" si="191"/>
        <v>1831-08</v>
      </c>
      <c r="C888" s="7" t="str">
        <f t="shared" si="192"/>
        <v>BODY RETAINER</v>
      </c>
      <c r="D888" s="7">
        <f t="shared" si="193"/>
        <v>91.5</v>
      </c>
      <c r="F888" s="6" t="str">
        <f t="shared" si="194"/>
        <v>1831-08</v>
      </c>
      <c r="G888" s="7" t="str">
        <f t="shared" si="195"/>
        <v>BODY RETAINER</v>
      </c>
      <c r="H888" s="7">
        <f t="shared" si="196"/>
        <v>109.8</v>
      </c>
      <c r="J888" s="6" t="str">
        <f t="shared" si="190"/>
        <v>1831-08</v>
      </c>
      <c r="K888" s="7" t="str">
        <f t="shared" si="197"/>
        <v>BODY RETAINER</v>
      </c>
      <c r="L888" s="7">
        <f t="shared" si="198"/>
        <v>146.4</v>
      </c>
      <c r="N888" s="8" t="s">
        <v>2498</v>
      </c>
      <c r="O888" s="34" t="s">
        <v>2162</v>
      </c>
      <c r="P888" s="9">
        <v>183</v>
      </c>
      <c r="R888" s="10" t="str">
        <f t="shared" si="199"/>
        <v>1831-08</v>
      </c>
      <c r="S888" s="11">
        <f>VLOOKUP(R888,'정형공정 적용리스트'!$A:$D,3,FALSE)</f>
        <v>183</v>
      </c>
      <c r="T888" s="11">
        <f t="shared" si="201"/>
        <v>146.4</v>
      </c>
    </row>
    <row r="889" spans="2:20">
      <c r="B889" s="6" t="str">
        <f t="shared" si="191"/>
        <v>1832-05</v>
      </c>
      <c r="C889" s="7" t="str">
        <f t="shared" si="192"/>
        <v>BODY RETAINER</v>
      </c>
      <c r="D889" s="7">
        <f t="shared" si="193"/>
        <v>94.5</v>
      </c>
      <c r="F889" s="6" t="str">
        <f t="shared" si="194"/>
        <v>1832-05</v>
      </c>
      <c r="G889" s="7" t="str">
        <f t="shared" si="195"/>
        <v>BODY RETAINER</v>
      </c>
      <c r="H889" s="7">
        <f t="shared" si="196"/>
        <v>113.39999999999999</v>
      </c>
      <c r="J889" s="6" t="str">
        <f t="shared" si="190"/>
        <v>1832-05</v>
      </c>
      <c r="K889" s="7" t="str">
        <f t="shared" si="197"/>
        <v>BODY RETAINER</v>
      </c>
      <c r="L889" s="7">
        <f t="shared" si="198"/>
        <v>151.20000000000002</v>
      </c>
      <c r="N889" s="8" t="s">
        <v>1688</v>
      </c>
      <c r="O889" s="34" t="s">
        <v>2162</v>
      </c>
      <c r="P889" s="9">
        <v>189</v>
      </c>
      <c r="R889" s="10" t="str">
        <f t="shared" si="199"/>
        <v>1832-05</v>
      </c>
      <c r="S889" s="11">
        <f>VLOOKUP(R889,'정형공정 적용리스트'!$A:$D,3,FALSE)</f>
        <v>189</v>
      </c>
      <c r="T889" s="11">
        <f t="shared" si="201"/>
        <v>151.20000000000002</v>
      </c>
    </row>
    <row r="890" spans="2:20">
      <c r="B890" s="6" t="str">
        <f t="shared" si="191"/>
        <v>1832-05</v>
      </c>
      <c r="C890" s="7" t="str">
        <f t="shared" si="192"/>
        <v>BODY RETAINER</v>
      </c>
      <c r="D890" s="7">
        <f t="shared" si="193"/>
        <v>94.5</v>
      </c>
      <c r="F890" s="6" t="str">
        <f t="shared" si="194"/>
        <v>1832-05</v>
      </c>
      <c r="G890" s="7" t="str">
        <f t="shared" si="195"/>
        <v>BODY RETAINER</v>
      </c>
      <c r="H890" s="7">
        <f t="shared" si="196"/>
        <v>113.39999999999999</v>
      </c>
      <c r="J890" s="6" t="str">
        <f t="shared" si="190"/>
        <v>1832-05</v>
      </c>
      <c r="K890" s="7" t="str">
        <f t="shared" si="197"/>
        <v>BODY RETAINER</v>
      </c>
      <c r="L890" s="7">
        <f t="shared" si="198"/>
        <v>151.20000000000002</v>
      </c>
      <c r="N890" s="8" t="s">
        <v>1688</v>
      </c>
      <c r="O890" s="34" t="s">
        <v>2162</v>
      </c>
      <c r="P890" s="9">
        <v>189</v>
      </c>
      <c r="R890" s="10" t="str">
        <f t="shared" si="199"/>
        <v>1832-05</v>
      </c>
      <c r="S890" s="11">
        <f>VLOOKUP(R890,'정형공정 적용리스트'!$A:$D,3,FALSE)</f>
        <v>189</v>
      </c>
      <c r="T890" s="11">
        <f t="shared" si="201"/>
        <v>151.20000000000002</v>
      </c>
    </row>
    <row r="891" spans="2:20">
      <c r="B891" s="6" t="str">
        <f t="shared" si="191"/>
        <v>2077-05</v>
      </c>
      <c r="C891" s="7" t="str">
        <f t="shared" si="192"/>
        <v>BODY RETAINER</v>
      </c>
      <c r="D891" s="7">
        <f t="shared" si="193"/>
        <v>88.5</v>
      </c>
      <c r="F891" s="6" t="str">
        <f t="shared" si="194"/>
        <v>2077-05</v>
      </c>
      <c r="G891" s="7" t="str">
        <f t="shared" si="195"/>
        <v>BODY RETAINER</v>
      </c>
      <c r="H891" s="7">
        <f t="shared" si="196"/>
        <v>106.2</v>
      </c>
      <c r="J891" s="6" t="str">
        <f t="shared" si="190"/>
        <v>2077-05</v>
      </c>
      <c r="K891" s="7" t="str">
        <f t="shared" si="197"/>
        <v>BODY RETAINER</v>
      </c>
      <c r="L891" s="7">
        <f t="shared" si="198"/>
        <v>141.6</v>
      </c>
      <c r="N891" s="8" t="s">
        <v>2655</v>
      </c>
      <c r="O891" s="34" t="s">
        <v>2162</v>
      </c>
      <c r="P891" s="9">
        <v>177</v>
      </c>
      <c r="R891" s="10" t="str">
        <f t="shared" si="199"/>
        <v>2077-05</v>
      </c>
      <c r="S891" s="11">
        <f>VLOOKUP(R891,'정형공정 적용리스트'!$A:$D,3,FALSE)</f>
        <v>177</v>
      </c>
      <c r="T891" s="11">
        <f t="shared" si="201"/>
        <v>141.6</v>
      </c>
    </row>
    <row r="892" spans="2:20">
      <c r="B892" s="6" t="str">
        <f t="shared" si="191"/>
        <v>264-03</v>
      </c>
      <c r="C892" s="7" t="str">
        <f t="shared" si="192"/>
        <v>HEAD</v>
      </c>
      <c r="D892" s="7">
        <f t="shared" si="193"/>
        <v>113.39999999999999</v>
      </c>
      <c r="F892" s="6" t="str">
        <f t="shared" si="194"/>
        <v>264-03</v>
      </c>
      <c r="G892" s="7" t="str">
        <f t="shared" si="195"/>
        <v>HEAD</v>
      </c>
      <c r="H892" s="7">
        <f t="shared" si="196"/>
        <v>151.20000000000002</v>
      </c>
      <c r="J892" s="6" t="str">
        <f t="shared" si="190"/>
        <v>264-03</v>
      </c>
      <c r="K892" s="7" t="str">
        <f t="shared" si="197"/>
        <v>HEAD</v>
      </c>
      <c r="L892" s="7" t="str">
        <f t="shared" si="198"/>
        <v>O</v>
      </c>
      <c r="N892" s="8" t="s">
        <v>90</v>
      </c>
      <c r="O892" s="34" t="s">
        <v>2226</v>
      </c>
      <c r="P892" s="9">
        <v>189</v>
      </c>
      <c r="R892" s="10" t="str">
        <f t="shared" si="199"/>
        <v>264-03</v>
      </c>
      <c r="S892" s="11" t="e">
        <f>VLOOKUP(R892,'정형공정 적용리스트'!$A:$D,3,FALSE)</f>
        <v>#N/A</v>
      </c>
      <c r="T892" s="11" t="s">
        <v>2340</v>
      </c>
    </row>
    <row r="893" spans="2:20">
      <c r="B893" s="6" t="str">
        <f t="shared" si="191"/>
        <v>2852-07</v>
      </c>
      <c r="C893" s="7" t="str">
        <f t="shared" si="192"/>
        <v>BODY</v>
      </c>
      <c r="D893" s="7">
        <f t="shared" si="193"/>
        <v>92.5</v>
      </c>
      <c r="F893" s="6" t="str">
        <f t="shared" si="194"/>
        <v>2852-07</v>
      </c>
      <c r="G893" s="7" t="str">
        <f t="shared" si="195"/>
        <v>BODY</v>
      </c>
      <c r="H893" s="7">
        <f t="shared" si="196"/>
        <v>111</v>
      </c>
      <c r="J893" s="6" t="str">
        <f t="shared" si="190"/>
        <v>2852-07</v>
      </c>
      <c r="K893" s="7" t="str">
        <f t="shared" si="197"/>
        <v>BODY</v>
      </c>
      <c r="L893" s="7">
        <f t="shared" si="198"/>
        <v>148</v>
      </c>
      <c r="N893" s="8" t="s">
        <v>1722</v>
      </c>
      <c r="O893" s="34" t="s">
        <v>2156</v>
      </c>
      <c r="P893" s="9">
        <v>185</v>
      </c>
      <c r="R893" s="10" t="str">
        <f t="shared" si="199"/>
        <v>2852-07</v>
      </c>
      <c r="S893" s="11">
        <f>VLOOKUP(R893,'정형공정 적용리스트'!$A:$D,3,FALSE)</f>
        <v>185</v>
      </c>
      <c r="T893" s="11">
        <f t="shared" ref="T893:T896" si="202">IF(S893&gt;0,S893*0.8,"O")</f>
        <v>148</v>
      </c>
    </row>
    <row r="894" spans="2:20">
      <c r="B894" s="6" t="str">
        <f t="shared" si="191"/>
        <v>567-06</v>
      </c>
      <c r="C894" s="7" t="str">
        <f t="shared" si="192"/>
        <v>BODY</v>
      </c>
      <c r="D894" s="7">
        <f t="shared" si="193"/>
        <v>94.5</v>
      </c>
      <c r="F894" s="6" t="str">
        <f t="shared" si="194"/>
        <v>567-06</v>
      </c>
      <c r="G894" s="7" t="str">
        <f t="shared" si="195"/>
        <v>BODY</v>
      </c>
      <c r="H894" s="7">
        <f t="shared" si="196"/>
        <v>113.39999999999999</v>
      </c>
      <c r="J894" s="6" t="str">
        <f t="shared" si="190"/>
        <v>567-06</v>
      </c>
      <c r="K894" s="7" t="str">
        <f t="shared" si="197"/>
        <v>BODY</v>
      </c>
      <c r="L894" s="7">
        <f t="shared" si="198"/>
        <v>151.20000000000002</v>
      </c>
      <c r="N894" s="8" t="s">
        <v>443</v>
      </c>
      <c r="O894" s="34" t="s">
        <v>2156</v>
      </c>
      <c r="P894" s="9">
        <v>189</v>
      </c>
      <c r="R894" s="10" t="str">
        <f t="shared" si="199"/>
        <v>567-06</v>
      </c>
      <c r="S894" s="11">
        <f>VLOOKUP(R894,'정형공정 적용리스트'!$A:$D,3,FALSE)</f>
        <v>189</v>
      </c>
      <c r="T894" s="11">
        <f t="shared" si="202"/>
        <v>151.20000000000002</v>
      </c>
    </row>
    <row r="895" spans="2:20">
      <c r="B895" s="6" t="str">
        <f t="shared" si="191"/>
        <v>661-06</v>
      </c>
      <c r="C895" s="7" t="str">
        <f t="shared" si="192"/>
        <v>BODY</v>
      </c>
      <c r="D895" s="7">
        <f t="shared" si="193"/>
        <v>82.5</v>
      </c>
      <c r="F895" s="6" t="str">
        <f t="shared" si="194"/>
        <v>661-06</v>
      </c>
      <c r="G895" s="7" t="str">
        <f t="shared" si="195"/>
        <v>BODY</v>
      </c>
      <c r="H895" s="7">
        <f t="shared" si="196"/>
        <v>99</v>
      </c>
      <c r="J895" s="6" t="str">
        <f t="shared" si="190"/>
        <v>661-06</v>
      </c>
      <c r="K895" s="7" t="str">
        <f t="shared" si="197"/>
        <v>BODY</v>
      </c>
      <c r="L895" s="7">
        <f t="shared" si="198"/>
        <v>132</v>
      </c>
      <c r="N895" s="8" t="s">
        <v>615</v>
      </c>
      <c r="O895" s="34" t="s">
        <v>2156</v>
      </c>
      <c r="P895" s="9">
        <v>165</v>
      </c>
      <c r="R895" s="10" t="str">
        <f t="shared" si="199"/>
        <v>661-06</v>
      </c>
      <c r="S895" s="11">
        <f>VLOOKUP(R895,'정형공정 적용리스트'!$A:$D,3,FALSE)</f>
        <v>165</v>
      </c>
      <c r="T895" s="11">
        <f t="shared" si="202"/>
        <v>132</v>
      </c>
    </row>
    <row r="896" spans="2:20">
      <c r="B896" s="6" t="str">
        <f t="shared" si="191"/>
        <v>787-10</v>
      </c>
      <c r="C896" s="7" t="str">
        <f t="shared" si="192"/>
        <v>BODY</v>
      </c>
      <c r="D896" s="7">
        <f t="shared" si="193"/>
        <v>94.5</v>
      </c>
      <c r="F896" s="6" t="str">
        <f t="shared" si="194"/>
        <v>787-10</v>
      </c>
      <c r="G896" s="7" t="str">
        <f t="shared" si="195"/>
        <v>BODY</v>
      </c>
      <c r="H896" s="7">
        <f t="shared" si="196"/>
        <v>113.39999999999999</v>
      </c>
      <c r="J896" s="6" t="str">
        <f t="shared" si="190"/>
        <v>787-10</v>
      </c>
      <c r="K896" s="7" t="str">
        <f t="shared" si="197"/>
        <v>BODY</v>
      </c>
      <c r="L896" s="7">
        <f t="shared" si="198"/>
        <v>151.20000000000002</v>
      </c>
      <c r="N896" s="8" t="s">
        <v>767</v>
      </c>
      <c r="O896" s="34" t="s">
        <v>2156</v>
      </c>
      <c r="P896" s="9">
        <v>189</v>
      </c>
      <c r="R896" s="10" t="str">
        <f t="shared" si="199"/>
        <v>787-10</v>
      </c>
      <c r="S896" s="11">
        <f>VLOOKUP(R896,'정형공정 적용리스트'!$A:$D,3,FALSE)</f>
        <v>189</v>
      </c>
      <c r="T896" s="11">
        <f t="shared" si="202"/>
        <v>151.20000000000002</v>
      </c>
    </row>
    <row r="897" spans="2:20">
      <c r="B897" s="6" t="str">
        <f t="shared" si="191"/>
        <v>853-17</v>
      </c>
      <c r="C897" s="7" t="str">
        <f t="shared" si="192"/>
        <v>REB,RETAINER</v>
      </c>
      <c r="D897" s="7">
        <f t="shared" si="193"/>
        <v>94.5</v>
      </c>
      <c r="F897" s="6" t="str">
        <f t="shared" si="194"/>
        <v>853-17</v>
      </c>
      <c r="G897" s="7" t="str">
        <f t="shared" si="195"/>
        <v>REB,RETAINER</v>
      </c>
      <c r="H897" s="7">
        <f t="shared" si="196"/>
        <v>113.39999999999999</v>
      </c>
      <c r="J897" s="6" t="str">
        <f t="shared" si="190"/>
        <v>853-17</v>
      </c>
      <c r="K897" s="7" t="str">
        <f t="shared" si="197"/>
        <v>REB,RETAINER</v>
      </c>
      <c r="L897" s="7">
        <f t="shared" si="198"/>
        <v>151.20000000000002</v>
      </c>
      <c r="N897" s="8" t="s">
        <v>177</v>
      </c>
      <c r="O897" s="34" t="s">
        <v>2155</v>
      </c>
      <c r="P897" s="9">
        <v>189</v>
      </c>
      <c r="R897" s="10" t="str">
        <f t="shared" si="199"/>
        <v>853-17</v>
      </c>
      <c r="S897" s="11">
        <f>VLOOKUP(R897,'정형공정 적용리스트'!$A:$D,3,FALSE)</f>
        <v>189</v>
      </c>
      <c r="T897" s="11">
        <f t="shared" si="201"/>
        <v>151.20000000000002</v>
      </c>
    </row>
    <row r="898" spans="2:20">
      <c r="B898" s="6" t="str">
        <f t="shared" si="191"/>
        <v>853-24</v>
      </c>
      <c r="C898" s="7" t="str">
        <f t="shared" si="192"/>
        <v>REB,RETAINER</v>
      </c>
      <c r="D898" s="7">
        <f t="shared" si="193"/>
        <v>68</v>
      </c>
      <c r="F898" s="6" t="str">
        <f t="shared" si="194"/>
        <v>853-24</v>
      </c>
      <c r="G898" s="7" t="str">
        <f t="shared" si="195"/>
        <v>REB,RETAINER</v>
      </c>
      <c r="H898" s="7">
        <f t="shared" si="196"/>
        <v>81.599999999999994</v>
      </c>
      <c r="J898" s="6" t="str">
        <f t="shared" si="190"/>
        <v>853-24</v>
      </c>
      <c r="K898" s="7" t="str">
        <f t="shared" si="197"/>
        <v>REB,RETAINER</v>
      </c>
      <c r="L898" s="7">
        <f t="shared" si="198"/>
        <v>108.80000000000001</v>
      </c>
      <c r="N898" s="8" t="s">
        <v>189</v>
      </c>
      <c r="O898" s="34" t="s">
        <v>2155</v>
      </c>
      <c r="P898" s="9">
        <v>136</v>
      </c>
      <c r="R898" s="10" t="str">
        <f t="shared" si="199"/>
        <v>853-24</v>
      </c>
      <c r="S898" s="11">
        <f>VLOOKUP(R898,'정형공정 적용리스트'!$A:$D,3,FALSE)</f>
        <v>136</v>
      </c>
      <c r="T898" s="11">
        <f t="shared" si="201"/>
        <v>108.80000000000001</v>
      </c>
    </row>
    <row r="899" spans="2:20">
      <c r="B899" s="6" t="str">
        <f t="shared" si="191"/>
        <v>853-37</v>
      </c>
      <c r="C899" s="7" t="str">
        <f t="shared" si="192"/>
        <v>REB,RETAINER</v>
      </c>
      <c r="D899" s="7">
        <f t="shared" si="193"/>
        <v>92.5</v>
      </c>
      <c r="F899" s="6" t="str">
        <f t="shared" si="194"/>
        <v>853-37</v>
      </c>
      <c r="G899" s="7" t="str">
        <f t="shared" si="195"/>
        <v>REB,RETAINER</v>
      </c>
      <c r="H899" s="7">
        <f t="shared" si="196"/>
        <v>111</v>
      </c>
      <c r="J899" s="6" t="str">
        <f t="shared" si="190"/>
        <v>853-37</v>
      </c>
      <c r="K899" s="7" t="str">
        <f t="shared" si="197"/>
        <v>REB,RETAINER</v>
      </c>
      <c r="L899" s="7">
        <f t="shared" si="198"/>
        <v>148</v>
      </c>
      <c r="N899" s="8" t="s">
        <v>843</v>
      </c>
      <c r="O899" s="34" t="s">
        <v>2155</v>
      </c>
      <c r="P899" s="9">
        <v>185</v>
      </c>
      <c r="R899" s="10" t="str">
        <f t="shared" si="199"/>
        <v>853-37</v>
      </c>
      <c r="S899" s="11">
        <f>VLOOKUP(R899,'정형공정 적용리스트'!$A:$D,3,FALSE)</f>
        <v>185</v>
      </c>
      <c r="T899" s="11">
        <f t="shared" si="201"/>
        <v>148</v>
      </c>
    </row>
    <row r="900" spans="2:20">
      <c r="B900" s="6" t="str">
        <f t="shared" si="191"/>
        <v>853-46</v>
      </c>
      <c r="C900" s="7" t="str">
        <f t="shared" si="192"/>
        <v>REB,RETAINER</v>
      </c>
      <c r="D900" s="7">
        <f t="shared" si="193"/>
        <v>92.5</v>
      </c>
      <c r="F900" s="6" t="str">
        <f t="shared" si="194"/>
        <v>853-46</v>
      </c>
      <c r="G900" s="7" t="str">
        <f t="shared" si="195"/>
        <v>REB,RETAINER</v>
      </c>
      <c r="H900" s="7">
        <f t="shared" si="196"/>
        <v>111</v>
      </c>
      <c r="J900" s="6" t="str">
        <f t="shared" ref="J900:J963" si="203">+R900</f>
        <v>853-46</v>
      </c>
      <c r="K900" s="7" t="str">
        <f t="shared" si="197"/>
        <v>REB,RETAINER</v>
      </c>
      <c r="L900" s="7">
        <f t="shared" si="198"/>
        <v>148</v>
      </c>
      <c r="N900" s="8" t="s">
        <v>219</v>
      </c>
      <c r="O900" s="34" t="s">
        <v>2155</v>
      </c>
      <c r="P900" s="9">
        <v>185</v>
      </c>
      <c r="R900" s="10" t="str">
        <f t="shared" si="199"/>
        <v>853-46</v>
      </c>
      <c r="S900" s="11">
        <f>VLOOKUP(R900,'정형공정 적용리스트'!$A:$D,3,FALSE)</f>
        <v>185</v>
      </c>
      <c r="T900" s="11">
        <f t="shared" si="201"/>
        <v>148</v>
      </c>
    </row>
    <row r="901" spans="2:20">
      <c r="B901" s="6" t="str">
        <f t="shared" ref="B901:B964" si="204">+N901</f>
        <v>1554-02</v>
      </c>
      <c r="C901" s="7" t="str">
        <f t="shared" ref="C901:C964" si="205">+O901</f>
        <v>RS RETAINER</v>
      </c>
      <c r="D901" s="7">
        <f t="shared" ref="D901:D964" si="206">+IF(L901=$V$1,P901*0.6,P901*0.5)</f>
        <v>87.5</v>
      </c>
      <c r="F901" s="6" t="str">
        <f t="shared" ref="F901:F964" si="207">+N901</f>
        <v>1554-02</v>
      </c>
      <c r="G901" s="7" t="str">
        <f t="shared" ref="G901:G964" si="208">+O901</f>
        <v>RS RETAINER</v>
      </c>
      <c r="H901" s="7">
        <f t="shared" ref="H901:H964" si="209">IF(T901=$V$1,P901*0.8,P901*0.6)</f>
        <v>105</v>
      </c>
      <c r="J901" s="6" t="str">
        <f t="shared" si="203"/>
        <v>1554-02</v>
      </c>
      <c r="K901" s="7" t="str">
        <f t="shared" ref="K901:K964" si="210">+O901</f>
        <v>RS RETAINER</v>
      </c>
      <c r="L901" s="7">
        <f t="shared" ref="L901:L964" si="211">T901</f>
        <v>140</v>
      </c>
      <c r="N901" s="8" t="s">
        <v>1555</v>
      </c>
      <c r="O901" s="34" t="s">
        <v>2634</v>
      </c>
      <c r="P901" s="9">
        <v>175</v>
      </c>
      <c r="R901" s="10" t="str">
        <f t="shared" si="199"/>
        <v>1554-02</v>
      </c>
      <c r="S901" s="11">
        <f>VLOOKUP(R901,'정형공정 적용리스트'!$A:$D,3,FALSE)</f>
        <v>175</v>
      </c>
      <c r="T901" s="11">
        <f t="shared" si="201"/>
        <v>140</v>
      </c>
    </row>
    <row r="902" spans="2:20">
      <c r="B902" s="6" t="str">
        <f t="shared" si="204"/>
        <v>1554-11</v>
      </c>
      <c r="C902" s="7" t="str">
        <f t="shared" si="205"/>
        <v>RS RETAINER</v>
      </c>
      <c r="D902" s="7">
        <f t="shared" si="206"/>
        <v>89</v>
      </c>
      <c r="F902" s="6" t="str">
        <f t="shared" si="207"/>
        <v>1554-11</v>
      </c>
      <c r="G902" s="7" t="str">
        <f t="shared" si="208"/>
        <v>RS RETAINER</v>
      </c>
      <c r="H902" s="7">
        <f t="shared" si="209"/>
        <v>106.8</v>
      </c>
      <c r="J902" s="6" t="str">
        <f t="shared" si="203"/>
        <v>1554-11</v>
      </c>
      <c r="K902" s="7" t="str">
        <f t="shared" si="210"/>
        <v>RS RETAINER</v>
      </c>
      <c r="L902" s="7">
        <f t="shared" si="211"/>
        <v>142.4</v>
      </c>
      <c r="N902" s="8" t="s">
        <v>1638</v>
      </c>
      <c r="O902" s="34" t="s">
        <v>2634</v>
      </c>
      <c r="P902" s="9">
        <v>178</v>
      </c>
      <c r="R902" s="10" t="str">
        <f t="shared" ref="R902:R965" si="212">+N902</f>
        <v>1554-11</v>
      </c>
      <c r="S902" s="11">
        <f>VLOOKUP(R902,'정형공정 적용리스트'!$A:$D,3,FALSE)</f>
        <v>178</v>
      </c>
      <c r="T902" s="11">
        <f t="shared" ref="T902:T924" si="213">IF(S902&gt;0,S902*0.8,"O")</f>
        <v>142.4</v>
      </c>
    </row>
    <row r="903" spans="2:20">
      <c r="B903" s="6" t="str">
        <f t="shared" si="204"/>
        <v>1554-17</v>
      </c>
      <c r="C903" s="7" t="str">
        <f t="shared" si="205"/>
        <v>RS RETAINER</v>
      </c>
      <c r="D903" s="7">
        <f t="shared" si="206"/>
        <v>88</v>
      </c>
      <c r="F903" s="6" t="str">
        <f t="shared" si="207"/>
        <v>1554-17</v>
      </c>
      <c r="G903" s="7" t="str">
        <f t="shared" si="208"/>
        <v>RS RETAINER</v>
      </c>
      <c r="H903" s="7">
        <f t="shared" si="209"/>
        <v>105.6</v>
      </c>
      <c r="J903" s="6" t="str">
        <f t="shared" si="203"/>
        <v>1554-17</v>
      </c>
      <c r="K903" s="7" t="str">
        <f t="shared" si="210"/>
        <v>RS RETAINER</v>
      </c>
      <c r="L903" s="7">
        <f t="shared" si="211"/>
        <v>140.80000000000001</v>
      </c>
      <c r="N903" s="8" t="s">
        <v>1578</v>
      </c>
      <c r="O903" s="34" t="s">
        <v>2634</v>
      </c>
      <c r="P903" s="9">
        <v>176</v>
      </c>
      <c r="R903" s="10" t="str">
        <f t="shared" si="212"/>
        <v>1554-17</v>
      </c>
      <c r="S903" s="11">
        <f>VLOOKUP(R903,'정형공정 적용리스트'!$A:$D,3,FALSE)</f>
        <v>176</v>
      </c>
      <c r="T903" s="11">
        <f t="shared" si="213"/>
        <v>140.80000000000001</v>
      </c>
    </row>
    <row r="904" spans="2:20">
      <c r="B904" s="6" t="str">
        <f t="shared" si="204"/>
        <v>1634-05</v>
      </c>
      <c r="C904" s="7" t="str">
        <f t="shared" si="205"/>
        <v>RS RETAINER</v>
      </c>
      <c r="D904" s="7">
        <f t="shared" si="206"/>
        <v>89.5</v>
      </c>
      <c r="F904" s="6" t="str">
        <f t="shared" si="207"/>
        <v>1634-05</v>
      </c>
      <c r="G904" s="7" t="str">
        <f t="shared" si="208"/>
        <v>RS RETAINER</v>
      </c>
      <c r="H904" s="7">
        <f t="shared" si="209"/>
        <v>107.39999999999999</v>
      </c>
      <c r="J904" s="6" t="str">
        <f t="shared" si="203"/>
        <v>1634-05</v>
      </c>
      <c r="K904" s="7" t="str">
        <f t="shared" si="210"/>
        <v>RS RETAINER</v>
      </c>
      <c r="L904" s="7">
        <f t="shared" si="211"/>
        <v>143.20000000000002</v>
      </c>
      <c r="N904" s="8" t="s">
        <v>1652</v>
      </c>
      <c r="O904" s="34" t="s">
        <v>2634</v>
      </c>
      <c r="P904" s="9">
        <v>179</v>
      </c>
      <c r="R904" s="10" t="str">
        <f t="shared" si="212"/>
        <v>1634-05</v>
      </c>
      <c r="S904" s="11">
        <f>VLOOKUP(R904,'정형공정 적용리스트'!$A:$D,3,FALSE)</f>
        <v>179</v>
      </c>
      <c r="T904" s="11">
        <f t="shared" si="213"/>
        <v>143.20000000000002</v>
      </c>
    </row>
    <row r="905" spans="2:20">
      <c r="B905" s="6" t="str">
        <f t="shared" si="204"/>
        <v>1634-10</v>
      </c>
      <c r="C905" s="7" t="str">
        <f t="shared" si="205"/>
        <v>RS RETAINER</v>
      </c>
      <c r="D905" s="7">
        <f t="shared" si="206"/>
        <v>90.5</v>
      </c>
      <c r="F905" s="6" t="str">
        <f t="shared" si="207"/>
        <v>1634-10</v>
      </c>
      <c r="G905" s="7" t="str">
        <f t="shared" si="208"/>
        <v>RS RETAINER</v>
      </c>
      <c r="H905" s="7">
        <f t="shared" si="209"/>
        <v>108.6</v>
      </c>
      <c r="J905" s="6" t="str">
        <f t="shared" si="203"/>
        <v>1634-10</v>
      </c>
      <c r="K905" s="7" t="str">
        <f t="shared" si="210"/>
        <v>RS RETAINER</v>
      </c>
      <c r="L905" s="7">
        <f t="shared" si="211"/>
        <v>144.80000000000001</v>
      </c>
      <c r="N905" s="8" t="s">
        <v>1654</v>
      </c>
      <c r="O905" s="34" t="s">
        <v>2634</v>
      </c>
      <c r="P905" s="9">
        <v>181</v>
      </c>
      <c r="R905" s="10" t="str">
        <f t="shared" si="212"/>
        <v>1634-10</v>
      </c>
      <c r="S905" s="11">
        <f>VLOOKUP(R905,'정형공정 적용리스트'!$A:$D,3,FALSE)</f>
        <v>181</v>
      </c>
      <c r="T905" s="11">
        <f t="shared" si="213"/>
        <v>144.80000000000001</v>
      </c>
    </row>
    <row r="906" spans="2:20">
      <c r="B906" s="6" t="str">
        <f t="shared" si="204"/>
        <v>1634-19</v>
      </c>
      <c r="C906" s="7" t="str">
        <f t="shared" si="205"/>
        <v>RS RETAINER</v>
      </c>
      <c r="D906" s="7">
        <f t="shared" si="206"/>
        <v>89.5</v>
      </c>
      <c r="F906" s="6" t="str">
        <f t="shared" si="207"/>
        <v>1634-19</v>
      </c>
      <c r="G906" s="7" t="str">
        <f t="shared" si="208"/>
        <v>RS RETAINER</v>
      </c>
      <c r="H906" s="7">
        <f t="shared" si="209"/>
        <v>107.39999999999999</v>
      </c>
      <c r="J906" s="6" t="str">
        <f t="shared" si="203"/>
        <v>1634-19</v>
      </c>
      <c r="K906" s="7" t="str">
        <f t="shared" si="210"/>
        <v>RS RETAINER</v>
      </c>
      <c r="L906" s="7">
        <f t="shared" si="211"/>
        <v>143.20000000000002</v>
      </c>
      <c r="N906" s="8" t="s">
        <v>1657</v>
      </c>
      <c r="O906" s="34" t="s">
        <v>2634</v>
      </c>
      <c r="P906" s="9">
        <v>179</v>
      </c>
      <c r="R906" s="10" t="str">
        <f t="shared" si="212"/>
        <v>1634-19</v>
      </c>
      <c r="S906" s="11">
        <f>VLOOKUP(R906,'정형공정 적용리스트'!$A:$D,3,FALSE)</f>
        <v>179</v>
      </c>
      <c r="T906" s="11">
        <f t="shared" si="213"/>
        <v>143.20000000000002</v>
      </c>
    </row>
    <row r="907" spans="2:20">
      <c r="B907" s="6" t="str">
        <f t="shared" si="204"/>
        <v>1634-20</v>
      </c>
      <c r="C907" s="7" t="str">
        <f t="shared" si="205"/>
        <v>RS RETAINER</v>
      </c>
      <c r="D907" s="7">
        <f t="shared" si="206"/>
        <v>89.5</v>
      </c>
      <c r="F907" s="6" t="str">
        <f t="shared" si="207"/>
        <v>1634-20</v>
      </c>
      <c r="G907" s="7" t="str">
        <f t="shared" si="208"/>
        <v>RS RETAINER</v>
      </c>
      <c r="H907" s="7">
        <f t="shared" si="209"/>
        <v>107.39999999999999</v>
      </c>
      <c r="J907" s="6" t="str">
        <f t="shared" si="203"/>
        <v>1634-20</v>
      </c>
      <c r="K907" s="7" t="str">
        <f t="shared" si="210"/>
        <v>RS RETAINER</v>
      </c>
      <c r="L907" s="7">
        <f t="shared" si="211"/>
        <v>143.20000000000002</v>
      </c>
      <c r="N907" s="8" t="s">
        <v>1658</v>
      </c>
      <c r="O907" s="34" t="s">
        <v>2634</v>
      </c>
      <c r="P907" s="9">
        <v>179</v>
      </c>
      <c r="R907" s="10" t="str">
        <f t="shared" si="212"/>
        <v>1634-20</v>
      </c>
      <c r="S907" s="11">
        <f>VLOOKUP(R907,'정형공정 적용리스트'!$A:$D,3,FALSE)</f>
        <v>179</v>
      </c>
      <c r="T907" s="11">
        <f t="shared" si="213"/>
        <v>143.20000000000002</v>
      </c>
    </row>
    <row r="908" spans="2:20">
      <c r="B908" s="6" t="str">
        <f t="shared" si="204"/>
        <v>1634-22</v>
      </c>
      <c r="C908" s="7" t="str">
        <f t="shared" si="205"/>
        <v>RS RETAINER</v>
      </c>
      <c r="D908" s="7">
        <f t="shared" si="206"/>
        <v>95</v>
      </c>
      <c r="F908" s="6" t="str">
        <f t="shared" si="207"/>
        <v>1634-22</v>
      </c>
      <c r="G908" s="7" t="str">
        <f t="shared" si="208"/>
        <v>RS RETAINER</v>
      </c>
      <c r="H908" s="7">
        <f t="shared" si="209"/>
        <v>114</v>
      </c>
      <c r="J908" s="6" t="str">
        <f t="shared" si="203"/>
        <v>1634-22</v>
      </c>
      <c r="K908" s="7" t="str">
        <f t="shared" si="210"/>
        <v>RS RETAINER</v>
      </c>
      <c r="L908" s="7">
        <f t="shared" si="211"/>
        <v>152</v>
      </c>
      <c r="N908" s="8" t="s">
        <v>1660</v>
      </c>
      <c r="O908" s="34" t="s">
        <v>2634</v>
      </c>
      <c r="P908" s="9">
        <v>190</v>
      </c>
      <c r="R908" s="10" t="str">
        <f t="shared" si="212"/>
        <v>1634-22</v>
      </c>
      <c r="S908" s="11">
        <f>VLOOKUP(R908,'정형공정 적용리스트'!$A:$D,3,FALSE)</f>
        <v>190</v>
      </c>
      <c r="T908" s="11">
        <f t="shared" si="213"/>
        <v>152</v>
      </c>
    </row>
    <row r="909" spans="2:20">
      <c r="B909" s="6" t="str">
        <f t="shared" si="204"/>
        <v>1634-29</v>
      </c>
      <c r="C909" s="7" t="str">
        <f t="shared" si="205"/>
        <v>RS RETAINER</v>
      </c>
      <c r="D909" s="7">
        <f t="shared" si="206"/>
        <v>89.5</v>
      </c>
      <c r="F909" s="6" t="str">
        <f t="shared" si="207"/>
        <v>1634-29</v>
      </c>
      <c r="G909" s="7" t="str">
        <f t="shared" si="208"/>
        <v>RS RETAINER</v>
      </c>
      <c r="H909" s="7">
        <f t="shared" si="209"/>
        <v>107.39999999999999</v>
      </c>
      <c r="J909" s="6" t="str">
        <f t="shared" si="203"/>
        <v>1634-29</v>
      </c>
      <c r="K909" s="7" t="str">
        <f t="shared" si="210"/>
        <v>RS RETAINER</v>
      </c>
      <c r="L909" s="7">
        <f t="shared" si="211"/>
        <v>143.20000000000002</v>
      </c>
      <c r="N909" s="8" t="s">
        <v>1664</v>
      </c>
      <c r="O909" s="34" t="s">
        <v>2634</v>
      </c>
      <c r="P909" s="9">
        <v>179</v>
      </c>
      <c r="R909" s="10" t="str">
        <f t="shared" si="212"/>
        <v>1634-29</v>
      </c>
      <c r="S909" s="11">
        <f>VLOOKUP(R909,'정형공정 적용리스트'!$A:$D,3,FALSE)</f>
        <v>179</v>
      </c>
      <c r="T909" s="11">
        <f t="shared" si="213"/>
        <v>143.20000000000002</v>
      </c>
    </row>
    <row r="910" spans="2:20">
      <c r="B910" s="6" t="str">
        <f t="shared" si="204"/>
        <v>1634-34</v>
      </c>
      <c r="C910" s="7" t="str">
        <f t="shared" si="205"/>
        <v>RS RETAINER</v>
      </c>
      <c r="D910" s="7">
        <f t="shared" si="206"/>
        <v>89.5</v>
      </c>
      <c r="F910" s="6" t="str">
        <f t="shared" si="207"/>
        <v>1634-34</v>
      </c>
      <c r="G910" s="7" t="str">
        <f t="shared" si="208"/>
        <v>RS RETAINER</v>
      </c>
      <c r="H910" s="7">
        <f t="shared" si="209"/>
        <v>107.39999999999999</v>
      </c>
      <c r="J910" s="6" t="str">
        <f t="shared" si="203"/>
        <v>1634-34</v>
      </c>
      <c r="K910" s="7" t="str">
        <f t="shared" si="210"/>
        <v>RS RETAINER</v>
      </c>
      <c r="L910" s="7">
        <f t="shared" si="211"/>
        <v>143.20000000000002</v>
      </c>
      <c r="N910" s="8" t="s">
        <v>1667</v>
      </c>
      <c r="O910" s="34" t="s">
        <v>2634</v>
      </c>
      <c r="P910" s="9">
        <v>179</v>
      </c>
      <c r="R910" s="10" t="str">
        <f t="shared" si="212"/>
        <v>1634-34</v>
      </c>
      <c r="S910" s="11">
        <f>VLOOKUP(R910,'정형공정 적용리스트'!$A:$D,3,FALSE)</f>
        <v>179</v>
      </c>
      <c r="T910" s="11">
        <f t="shared" si="213"/>
        <v>143.20000000000002</v>
      </c>
    </row>
    <row r="911" spans="2:20">
      <c r="B911" s="6" t="str">
        <f t="shared" si="204"/>
        <v>1634-38</v>
      </c>
      <c r="C911" s="7" t="str">
        <f t="shared" si="205"/>
        <v>RS RETAINER</v>
      </c>
      <c r="D911" s="7">
        <f t="shared" si="206"/>
        <v>89.5</v>
      </c>
      <c r="F911" s="6" t="str">
        <f t="shared" si="207"/>
        <v>1634-38</v>
      </c>
      <c r="G911" s="7" t="str">
        <f t="shared" si="208"/>
        <v>RS RETAINER</v>
      </c>
      <c r="H911" s="7">
        <f t="shared" si="209"/>
        <v>107.39999999999999</v>
      </c>
      <c r="J911" s="6" t="str">
        <f t="shared" si="203"/>
        <v>1634-38</v>
      </c>
      <c r="K911" s="7" t="str">
        <f t="shared" si="210"/>
        <v>RS RETAINER</v>
      </c>
      <c r="L911" s="7">
        <f t="shared" si="211"/>
        <v>143.20000000000002</v>
      </c>
      <c r="N911" s="8" t="s">
        <v>1712</v>
      </c>
      <c r="O911" s="34" t="s">
        <v>2634</v>
      </c>
      <c r="P911" s="9">
        <v>179</v>
      </c>
      <c r="R911" s="10" t="str">
        <f t="shared" si="212"/>
        <v>1634-38</v>
      </c>
      <c r="S911" s="11">
        <f>VLOOKUP(R911,'정형공정 적용리스트'!$A:$D,3,FALSE)</f>
        <v>179</v>
      </c>
      <c r="T911" s="11">
        <f t="shared" si="213"/>
        <v>143.20000000000002</v>
      </c>
    </row>
    <row r="912" spans="2:20">
      <c r="B912" s="6" t="str">
        <f t="shared" si="204"/>
        <v>1634-41</v>
      </c>
      <c r="C912" s="7" t="str">
        <f t="shared" si="205"/>
        <v>RS RETAINER</v>
      </c>
      <c r="D912" s="7">
        <f t="shared" si="206"/>
        <v>91</v>
      </c>
      <c r="F912" s="6" t="str">
        <f t="shared" si="207"/>
        <v>1634-41</v>
      </c>
      <c r="G912" s="7" t="str">
        <f t="shared" si="208"/>
        <v>RS RETAINER</v>
      </c>
      <c r="H912" s="7">
        <f t="shared" si="209"/>
        <v>109.2</v>
      </c>
      <c r="J912" s="6" t="str">
        <f t="shared" si="203"/>
        <v>1634-41</v>
      </c>
      <c r="K912" s="7" t="str">
        <f t="shared" si="210"/>
        <v>RS RETAINER</v>
      </c>
      <c r="L912" s="7">
        <f t="shared" si="211"/>
        <v>145.6</v>
      </c>
      <c r="N912" s="8" t="s">
        <v>1668</v>
      </c>
      <c r="O912" s="34" t="s">
        <v>2634</v>
      </c>
      <c r="P912" s="9">
        <v>182</v>
      </c>
      <c r="R912" s="10" t="str">
        <f t="shared" si="212"/>
        <v>1634-41</v>
      </c>
      <c r="S912" s="11">
        <f>VLOOKUP(R912,'정형공정 적용리스트'!$A:$D,3,FALSE)</f>
        <v>182</v>
      </c>
      <c r="T912" s="11">
        <f t="shared" si="213"/>
        <v>145.6</v>
      </c>
    </row>
    <row r="913" spans="2:20">
      <c r="B913" s="6" t="str">
        <f t="shared" si="204"/>
        <v>1734-07</v>
      </c>
      <c r="C913" s="7" t="str">
        <f t="shared" si="205"/>
        <v>RS RETAINER</v>
      </c>
      <c r="D913" s="7">
        <f t="shared" si="206"/>
        <v>90</v>
      </c>
      <c r="F913" s="6" t="str">
        <f t="shared" si="207"/>
        <v>1734-07</v>
      </c>
      <c r="G913" s="7" t="str">
        <f t="shared" si="208"/>
        <v>RS RETAINER</v>
      </c>
      <c r="H913" s="7">
        <f t="shared" si="209"/>
        <v>108</v>
      </c>
      <c r="J913" s="6" t="str">
        <f t="shared" si="203"/>
        <v>1734-07</v>
      </c>
      <c r="K913" s="7" t="str">
        <f t="shared" si="210"/>
        <v>RS RETAINER</v>
      </c>
      <c r="L913" s="7">
        <f t="shared" si="211"/>
        <v>144</v>
      </c>
      <c r="N913" s="8" t="s">
        <v>1684</v>
      </c>
      <c r="O913" s="34" t="s">
        <v>2634</v>
      </c>
      <c r="P913" s="9">
        <v>180</v>
      </c>
      <c r="R913" s="10" t="str">
        <f t="shared" si="212"/>
        <v>1734-07</v>
      </c>
      <c r="S913" s="11">
        <f>VLOOKUP(R913,'정형공정 적용리스트'!$A:$D,3,FALSE)</f>
        <v>180</v>
      </c>
      <c r="T913" s="11">
        <f t="shared" si="213"/>
        <v>144</v>
      </c>
    </row>
    <row r="914" spans="2:20">
      <c r="B914" s="6" t="str">
        <f t="shared" si="204"/>
        <v>1734-07</v>
      </c>
      <c r="C914" s="7" t="str">
        <f t="shared" si="205"/>
        <v>RS RETAINER</v>
      </c>
      <c r="D914" s="7">
        <f t="shared" si="206"/>
        <v>90</v>
      </c>
      <c r="F914" s="6" t="str">
        <f t="shared" si="207"/>
        <v>1734-07</v>
      </c>
      <c r="G914" s="7" t="str">
        <f t="shared" si="208"/>
        <v>RS RETAINER</v>
      </c>
      <c r="H914" s="7">
        <f t="shared" si="209"/>
        <v>108</v>
      </c>
      <c r="J914" s="6" t="str">
        <f t="shared" si="203"/>
        <v>1734-07</v>
      </c>
      <c r="K914" s="7" t="str">
        <f t="shared" si="210"/>
        <v>RS RETAINER</v>
      </c>
      <c r="L914" s="7">
        <f t="shared" si="211"/>
        <v>144</v>
      </c>
      <c r="N914" s="8" t="s">
        <v>1684</v>
      </c>
      <c r="O914" s="34" t="s">
        <v>2634</v>
      </c>
      <c r="P914" s="9">
        <v>180</v>
      </c>
      <c r="R914" s="10" t="str">
        <f t="shared" si="212"/>
        <v>1734-07</v>
      </c>
      <c r="S914" s="11">
        <f>VLOOKUP(R914,'정형공정 적용리스트'!$A:$D,3,FALSE)</f>
        <v>180</v>
      </c>
      <c r="T914" s="11">
        <f t="shared" si="213"/>
        <v>144</v>
      </c>
    </row>
    <row r="915" spans="2:20">
      <c r="B915" s="6" t="str">
        <f t="shared" si="204"/>
        <v>1738-01</v>
      </c>
      <c r="C915" s="7" t="str">
        <f t="shared" si="205"/>
        <v>RS RETAINER</v>
      </c>
      <c r="D915" s="7">
        <f t="shared" si="206"/>
        <v>95</v>
      </c>
      <c r="F915" s="6" t="str">
        <f t="shared" si="207"/>
        <v>1738-01</v>
      </c>
      <c r="G915" s="7" t="str">
        <f t="shared" si="208"/>
        <v>RS RETAINER</v>
      </c>
      <c r="H915" s="7">
        <f t="shared" si="209"/>
        <v>114</v>
      </c>
      <c r="J915" s="6" t="str">
        <f t="shared" si="203"/>
        <v>1738-01</v>
      </c>
      <c r="K915" s="7" t="str">
        <f t="shared" si="210"/>
        <v>RS RETAINER</v>
      </c>
      <c r="L915" s="7">
        <f t="shared" si="211"/>
        <v>152</v>
      </c>
      <c r="N915" s="8" t="s">
        <v>1625</v>
      </c>
      <c r="O915" s="9" t="s">
        <v>2634</v>
      </c>
      <c r="P915" s="9">
        <v>190</v>
      </c>
      <c r="R915" s="10" t="str">
        <f t="shared" si="212"/>
        <v>1738-01</v>
      </c>
      <c r="S915" s="11">
        <f>VLOOKUP(R915,'정형공정 적용리스트'!$A:$D,3,FALSE)</f>
        <v>190</v>
      </c>
      <c r="T915" s="11">
        <f t="shared" si="213"/>
        <v>152</v>
      </c>
    </row>
    <row r="916" spans="2:20">
      <c r="B916" s="6" t="str">
        <f t="shared" si="204"/>
        <v>1831-01</v>
      </c>
      <c r="C916" s="7" t="str">
        <f t="shared" si="205"/>
        <v>BODY RETAINER</v>
      </c>
      <c r="D916" s="7">
        <f t="shared" si="206"/>
        <v>90</v>
      </c>
      <c r="F916" s="6" t="str">
        <f t="shared" si="207"/>
        <v>1831-01</v>
      </c>
      <c r="G916" s="7" t="str">
        <f t="shared" si="208"/>
        <v>BODY RETAINER</v>
      </c>
      <c r="H916" s="7">
        <f t="shared" si="209"/>
        <v>108</v>
      </c>
      <c r="J916" s="6" t="str">
        <f t="shared" si="203"/>
        <v>1831-01</v>
      </c>
      <c r="K916" s="7" t="str">
        <f t="shared" si="210"/>
        <v>BODY RETAINER</v>
      </c>
      <c r="L916" s="7">
        <f t="shared" si="211"/>
        <v>144</v>
      </c>
      <c r="N916" s="8" t="s">
        <v>1600</v>
      </c>
      <c r="O916" s="9" t="s">
        <v>2162</v>
      </c>
      <c r="P916" s="9">
        <v>180</v>
      </c>
      <c r="R916" s="10" t="str">
        <f t="shared" si="212"/>
        <v>1831-01</v>
      </c>
      <c r="S916" s="11">
        <f>VLOOKUP(R916,'정형공정 적용리스트'!$A:$D,3,FALSE)</f>
        <v>180</v>
      </c>
      <c r="T916" s="11">
        <f t="shared" si="213"/>
        <v>144</v>
      </c>
    </row>
    <row r="917" spans="2:20">
      <c r="B917" s="6" t="str">
        <f t="shared" si="204"/>
        <v>1831-08</v>
      </c>
      <c r="C917" s="7" t="str">
        <f t="shared" si="205"/>
        <v>BODY RETAINER</v>
      </c>
      <c r="D917" s="7">
        <f t="shared" si="206"/>
        <v>91.5</v>
      </c>
      <c r="F917" s="6" t="str">
        <f t="shared" si="207"/>
        <v>1831-08</v>
      </c>
      <c r="G917" s="7" t="str">
        <f t="shared" si="208"/>
        <v>BODY RETAINER</v>
      </c>
      <c r="H917" s="7">
        <f t="shared" si="209"/>
        <v>109.8</v>
      </c>
      <c r="J917" s="6" t="str">
        <f t="shared" si="203"/>
        <v>1831-08</v>
      </c>
      <c r="K917" s="7" t="str">
        <f t="shared" si="210"/>
        <v>BODY RETAINER</v>
      </c>
      <c r="L917" s="7">
        <f t="shared" si="211"/>
        <v>146.4</v>
      </c>
      <c r="N917" s="8" t="s">
        <v>2498</v>
      </c>
      <c r="O917" s="9" t="s">
        <v>2162</v>
      </c>
      <c r="P917" s="9">
        <v>183</v>
      </c>
      <c r="R917" s="10" t="str">
        <f t="shared" si="212"/>
        <v>1831-08</v>
      </c>
      <c r="S917" s="11">
        <f>VLOOKUP(R917,'정형공정 적용리스트'!$A:$D,3,FALSE)</f>
        <v>183</v>
      </c>
      <c r="T917" s="11">
        <f t="shared" si="213"/>
        <v>146.4</v>
      </c>
    </row>
    <row r="918" spans="2:20">
      <c r="B918" s="6" t="str">
        <f t="shared" si="204"/>
        <v>1832-02</v>
      </c>
      <c r="C918" s="7" t="str">
        <f t="shared" si="205"/>
        <v>BODY RETAINER</v>
      </c>
      <c r="D918" s="7">
        <f t="shared" si="206"/>
        <v>90.5</v>
      </c>
      <c r="F918" s="6" t="str">
        <f t="shared" si="207"/>
        <v>1832-02</v>
      </c>
      <c r="G918" s="7" t="str">
        <f t="shared" si="208"/>
        <v>BODY RETAINER</v>
      </c>
      <c r="H918" s="7">
        <f t="shared" si="209"/>
        <v>108.6</v>
      </c>
      <c r="J918" s="6" t="str">
        <f t="shared" si="203"/>
        <v>1832-02</v>
      </c>
      <c r="K918" s="7" t="str">
        <f t="shared" si="210"/>
        <v>BODY RETAINER</v>
      </c>
      <c r="L918" s="7">
        <f t="shared" si="211"/>
        <v>144.80000000000001</v>
      </c>
      <c r="N918" s="8" t="s">
        <v>1613</v>
      </c>
      <c r="O918" s="9" t="s">
        <v>2162</v>
      </c>
      <c r="P918" s="9">
        <v>181</v>
      </c>
      <c r="R918" s="10" t="str">
        <f t="shared" si="212"/>
        <v>1832-02</v>
      </c>
      <c r="S918" s="11">
        <f>VLOOKUP(R918,'정형공정 적용리스트'!$A:$D,3,FALSE)</f>
        <v>181</v>
      </c>
      <c r="T918" s="11">
        <f t="shared" si="213"/>
        <v>144.80000000000001</v>
      </c>
    </row>
    <row r="919" spans="2:20">
      <c r="B919" s="6" t="str">
        <f t="shared" si="204"/>
        <v>1832-05</v>
      </c>
      <c r="C919" s="7" t="str">
        <f t="shared" si="205"/>
        <v>BODY RETAINER</v>
      </c>
      <c r="D919" s="7">
        <f t="shared" si="206"/>
        <v>94.5</v>
      </c>
      <c r="F919" s="6" t="str">
        <f t="shared" si="207"/>
        <v>1832-05</v>
      </c>
      <c r="G919" s="7" t="str">
        <f t="shared" si="208"/>
        <v>BODY RETAINER</v>
      </c>
      <c r="H919" s="7">
        <f t="shared" si="209"/>
        <v>113.39999999999999</v>
      </c>
      <c r="J919" s="6" t="str">
        <f t="shared" si="203"/>
        <v>1832-05</v>
      </c>
      <c r="K919" s="7" t="str">
        <f t="shared" si="210"/>
        <v>BODY RETAINER</v>
      </c>
      <c r="L919" s="7">
        <f t="shared" si="211"/>
        <v>151.20000000000002</v>
      </c>
      <c r="N919" s="8" t="s">
        <v>1688</v>
      </c>
      <c r="O919" s="9" t="s">
        <v>2162</v>
      </c>
      <c r="P919" s="9">
        <v>189</v>
      </c>
      <c r="R919" s="10" t="str">
        <f t="shared" si="212"/>
        <v>1832-05</v>
      </c>
      <c r="S919" s="11">
        <f>VLOOKUP(R919,'정형공정 적용리스트'!$A:$D,3,FALSE)</f>
        <v>189</v>
      </c>
      <c r="T919" s="11">
        <f t="shared" si="213"/>
        <v>151.20000000000002</v>
      </c>
    </row>
    <row r="920" spans="2:20">
      <c r="B920" s="6" t="str">
        <f t="shared" si="204"/>
        <v>1832-05</v>
      </c>
      <c r="C920" s="7" t="str">
        <f t="shared" si="205"/>
        <v>BODY RETAINER</v>
      </c>
      <c r="D920" s="7">
        <f t="shared" si="206"/>
        <v>94.5</v>
      </c>
      <c r="F920" s="6" t="str">
        <f t="shared" si="207"/>
        <v>1832-05</v>
      </c>
      <c r="G920" s="7" t="str">
        <f t="shared" si="208"/>
        <v>BODY RETAINER</v>
      </c>
      <c r="H920" s="7">
        <f t="shared" si="209"/>
        <v>113.39999999999999</v>
      </c>
      <c r="J920" s="6" t="str">
        <f t="shared" si="203"/>
        <v>1832-05</v>
      </c>
      <c r="K920" s="7" t="str">
        <f t="shared" si="210"/>
        <v>BODY RETAINER</v>
      </c>
      <c r="L920" s="7">
        <f t="shared" si="211"/>
        <v>151.20000000000002</v>
      </c>
      <c r="N920" s="8" t="s">
        <v>1688</v>
      </c>
      <c r="O920" s="9" t="s">
        <v>2162</v>
      </c>
      <c r="P920" s="9">
        <v>189</v>
      </c>
      <c r="R920" s="10" t="str">
        <f t="shared" si="212"/>
        <v>1832-05</v>
      </c>
      <c r="S920" s="11">
        <f>VLOOKUP(R920,'정형공정 적용리스트'!$A:$D,3,FALSE)</f>
        <v>189</v>
      </c>
      <c r="T920" s="11">
        <f t="shared" si="213"/>
        <v>151.20000000000002</v>
      </c>
    </row>
    <row r="921" spans="2:20">
      <c r="B921" s="6" t="str">
        <f t="shared" si="204"/>
        <v>1832-09</v>
      </c>
      <c r="C921" s="7" t="str">
        <f t="shared" si="205"/>
        <v>BODY RETAINER</v>
      </c>
      <c r="D921" s="7">
        <f t="shared" si="206"/>
        <v>90.5</v>
      </c>
      <c r="F921" s="6" t="str">
        <f t="shared" si="207"/>
        <v>1832-09</v>
      </c>
      <c r="G921" s="7" t="str">
        <f t="shared" si="208"/>
        <v>BODY RETAINER</v>
      </c>
      <c r="H921" s="7">
        <f t="shared" si="209"/>
        <v>108.6</v>
      </c>
      <c r="J921" s="6" t="str">
        <f t="shared" si="203"/>
        <v>1832-09</v>
      </c>
      <c r="K921" s="7" t="str">
        <f t="shared" si="210"/>
        <v>BODY RETAINER</v>
      </c>
      <c r="L921" s="7">
        <f t="shared" si="211"/>
        <v>144.80000000000001</v>
      </c>
      <c r="N921" s="8" t="s">
        <v>2069</v>
      </c>
      <c r="O921" s="9" t="s">
        <v>2162</v>
      </c>
      <c r="P921" s="9">
        <v>181</v>
      </c>
      <c r="R921" s="10" t="str">
        <f t="shared" si="212"/>
        <v>1832-09</v>
      </c>
      <c r="S921" s="11">
        <f>VLOOKUP(R921,'정형공정 적용리스트'!$A:$D,3,FALSE)</f>
        <v>181</v>
      </c>
      <c r="T921" s="11">
        <f t="shared" si="213"/>
        <v>144.80000000000001</v>
      </c>
    </row>
    <row r="922" spans="2:20">
      <c r="B922" s="6" t="str">
        <f t="shared" si="204"/>
        <v>2076-08</v>
      </c>
      <c r="C922" s="7" t="str">
        <f t="shared" si="205"/>
        <v>BODY RETAINER</v>
      </c>
      <c r="D922" s="7">
        <f t="shared" si="206"/>
        <v>82.5</v>
      </c>
      <c r="F922" s="6" t="str">
        <f t="shared" si="207"/>
        <v>2076-08</v>
      </c>
      <c r="G922" s="7" t="str">
        <f t="shared" si="208"/>
        <v>BODY RETAINER</v>
      </c>
      <c r="H922" s="7">
        <f t="shared" si="209"/>
        <v>99</v>
      </c>
      <c r="J922" s="6" t="str">
        <f t="shared" si="203"/>
        <v>2076-08</v>
      </c>
      <c r="K922" s="7" t="str">
        <f t="shared" si="210"/>
        <v>BODY RETAINER</v>
      </c>
      <c r="L922" s="7">
        <f t="shared" si="211"/>
        <v>132</v>
      </c>
      <c r="N922" s="8" t="s">
        <v>2544</v>
      </c>
      <c r="O922" s="9" t="s">
        <v>2162</v>
      </c>
      <c r="P922" s="9">
        <v>165</v>
      </c>
      <c r="R922" s="10" t="str">
        <f t="shared" si="212"/>
        <v>2076-08</v>
      </c>
      <c r="S922" s="11">
        <f>VLOOKUP(R922,'정형공정 적용리스트'!$A:$D,3,FALSE)</f>
        <v>165</v>
      </c>
      <c r="T922" s="11">
        <f t="shared" si="213"/>
        <v>132</v>
      </c>
    </row>
    <row r="923" spans="2:20">
      <c r="B923" s="6" t="str">
        <f t="shared" si="204"/>
        <v>2077-05</v>
      </c>
      <c r="C923" s="7" t="str">
        <f t="shared" si="205"/>
        <v>BODY RETAINER</v>
      </c>
      <c r="D923" s="7">
        <f t="shared" si="206"/>
        <v>88.5</v>
      </c>
      <c r="F923" s="6" t="str">
        <f t="shared" si="207"/>
        <v>2077-05</v>
      </c>
      <c r="G923" s="7" t="str">
        <f t="shared" si="208"/>
        <v>BODY RETAINER</v>
      </c>
      <c r="H923" s="7">
        <f t="shared" si="209"/>
        <v>106.2</v>
      </c>
      <c r="J923" s="6" t="str">
        <f t="shared" si="203"/>
        <v>2077-05</v>
      </c>
      <c r="K923" s="7" t="str">
        <f t="shared" si="210"/>
        <v>BODY RETAINER</v>
      </c>
      <c r="L923" s="7">
        <f t="shared" si="211"/>
        <v>141.6</v>
      </c>
      <c r="N923" s="8" t="s">
        <v>2655</v>
      </c>
      <c r="O923" s="9" t="s">
        <v>2162</v>
      </c>
      <c r="P923" s="9">
        <v>177</v>
      </c>
      <c r="R923" s="10" t="str">
        <f t="shared" si="212"/>
        <v>2077-05</v>
      </c>
      <c r="S923" s="11">
        <f>VLOOKUP(R923,'정형공정 적용리스트'!$A:$D,3,FALSE)</f>
        <v>177</v>
      </c>
      <c r="T923" s="11">
        <f t="shared" si="213"/>
        <v>141.6</v>
      </c>
    </row>
    <row r="924" spans="2:20">
      <c r="B924" s="6" t="str">
        <f t="shared" si="204"/>
        <v>861-05</v>
      </c>
      <c r="C924" s="7" t="str">
        <f t="shared" si="205"/>
        <v>BODY</v>
      </c>
      <c r="D924" s="7">
        <f t="shared" si="206"/>
        <v>82.5</v>
      </c>
      <c r="F924" s="6" t="str">
        <f t="shared" si="207"/>
        <v>861-05</v>
      </c>
      <c r="G924" s="7" t="str">
        <f t="shared" si="208"/>
        <v>BODY</v>
      </c>
      <c r="H924" s="7">
        <f t="shared" si="209"/>
        <v>99</v>
      </c>
      <c r="J924" s="6" t="str">
        <f t="shared" si="203"/>
        <v>861-05</v>
      </c>
      <c r="K924" s="7" t="str">
        <f t="shared" si="210"/>
        <v>BODY</v>
      </c>
      <c r="L924" s="7">
        <f t="shared" si="211"/>
        <v>132</v>
      </c>
      <c r="N924" s="8" t="s">
        <v>856</v>
      </c>
      <c r="O924" s="9" t="s">
        <v>2156</v>
      </c>
      <c r="P924" s="9">
        <v>165</v>
      </c>
      <c r="R924" s="10" t="str">
        <f t="shared" si="212"/>
        <v>861-05</v>
      </c>
      <c r="S924" s="11">
        <f>VLOOKUP(R924,'정형공정 적용리스트'!$A:$D,3,FALSE)</f>
        <v>165</v>
      </c>
      <c r="T924" s="11">
        <f t="shared" si="213"/>
        <v>132</v>
      </c>
    </row>
    <row r="925" spans="2:20">
      <c r="B925" s="6" t="str">
        <f t="shared" si="204"/>
        <v>1302-00</v>
      </c>
      <c r="C925" s="7" t="str">
        <f t="shared" si="205"/>
        <v>CAM</v>
      </c>
      <c r="D925" s="7">
        <f t="shared" si="206"/>
        <v>114.6</v>
      </c>
      <c r="F925" s="6" t="str">
        <f t="shared" si="207"/>
        <v>1302-00</v>
      </c>
      <c r="G925" s="7" t="str">
        <f t="shared" si="208"/>
        <v>CAM</v>
      </c>
      <c r="H925" s="7">
        <f t="shared" si="209"/>
        <v>152.80000000000001</v>
      </c>
      <c r="J925" s="6" t="str">
        <f t="shared" si="203"/>
        <v>1302-00</v>
      </c>
      <c r="K925" s="7" t="str">
        <f t="shared" si="210"/>
        <v>CAM</v>
      </c>
      <c r="L925" s="7" t="str">
        <f t="shared" si="211"/>
        <v>O</v>
      </c>
      <c r="N925" s="8" t="s">
        <v>1280</v>
      </c>
      <c r="O925" s="9" t="s">
        <v>2283</v>
      </c>
      <c r="P925" s="9">
        <v>191</v>
      </c>
      <c r="R925" s="10" t="str">
        <f t="shared" si="212"/>
        <v>1302-00</v>
      </c>
      <c r="S925" s="11" t="e">
        <f>VLOOKUP(R925,'정형공정 적용리스트'!$A:$D,3,FALSE)</f>
        <v>#N/A</v>
      </c>
      <c r="T925" s="11" t="s">
        <v>2340</v>
      </c>
    </row>
    <row r="926" spans="2:20">
      <c r="B926" s="6" t="str">
        <f t="shared" si="204"/>
        <v>1554-02</v>
      </c>
      <c r="C926" s="7" t="str">
        <f t="shared" si="205"/>
        <v>RS RETAINER</v>
      </c>
      <c r="D926" s="7">
        <f t="shared" si="206"/>
        <v>87.5</v>
      </c>
      <c r="F926" s="6" t="str">
        <f t="shared" si="207"/>
        <v>1554-02</v>
      </c>
      <c r="G926" s="7" t="str">
        <f t="shared" si="208"/>
        <v>RS RETAINER</v>
      </c>
      <c r="H926" s="7">
        <f t="shared" si="209"/>
        <v>105</v>
      </c>
      <c r="J926" s="6" t="str">
        <f t="shared" si="203"/>
        <v>1554-02</v>
      </c>
      <c r="K926" s="7" t="str">
        <f t="shared" si="210"/>
        <v>RS RETAINER</v>
      </c>
      <c r="L926" s="7">
        <f t="shared" si="211"/>
        <v>140</v>
      </c>
      <c r="N926" s="8" t="s">
        <v>1555</v>
      </c>
      <c r="O926" s="9" t="s">
        <v>2634</v>
      </c>
      <c r="P926" s="9">
        <v>175</v>
      </c>
      <c r="R926" s="10" t="str">
        <f t="shared" si="212"/>
        <v>1554-02</v>
      </c>
      <c r="S926" s="11">
        <f>VLOOKUP(R926,'정형공정 적용리스트'!$A:$D,3,FALSE)</f>
        <v>175</v>
      </c>
      <c r="T926" s="11">
        <f t="shared" ref="T926:T944" si="214">IF(S926&gt;0,S926*0.8,"O")</f>
        <v>140</v>
      </c>
    </row>
    <row r="927" spans="2:20">
      <c r="B927" s="6" t="str">
        <f t="shared" si="204"/>
        <v>1554-03</v>
      </c>
      <c r="C927" s="7" t="str">
        <f t="shared" si="205"/>
        <v>RS RETAINER</v>
      </c>
      <c r="D927" s="7">
        <f t="shared" si="206"/>
        <v>87.5</v>
      </c>
      <c r="F927" s="6" t="str">
        <f t="shared" si="207"/>
        <v>1554-03</v>
      </c>
      <c r="G927" s="7" t="str">
        <f t="shared" si="208"/>
        <v>RS RETAINER</v>
      </c>
      <c r="H927" s="7">
        <f t="shared" si="209"/>
        <v>105</v>
      </c>
      <c r="J927" s="6" t="str">
        <f t="shared" si="203"/>
        <v>1554-03</v>
      </c>
      <c r="K927" s="7" t="str">
        <f t="shared" si="210"/>
        <v>RS RETAINER</v>
      </c>
      <c r="L927" s="7">
        <f t="shared" si="211"/>
        <v>140</v>
      </c>
      <c r="N927" s="8" t="s">
        <v>1556</v>
      </c>
      <c r="O927" s="9" t="s">
        <v>2634</v>
      </c>
      <c r="P927" s="9">
        <v>175</v>
      </c>
      <c r="R927" s="10" t="str">
        <f t="shared" si="212"/>
        <v>1554-03</v>
      </c>
      <c r="S927" s="11">
        <f>VLOOKUP(R927,'정형공정 적용리스트'!$A:$D,3,FALSE)</f>
        <v>175</v>
      </c>
      <c r="T927" s="11">
        <f t="shared" si="214"/>
        <v>140</v>
      </c>
    </row>
    <row r="928" spans="2:20">
      <c r="B928" s="6" t="str">
        <f t="shared" si="204"/>
        <v>1554-08</v>
      </c>
      <c r="C928" s="7" t="str">
        <f t="shared" si="205"/>
        <v>RS RETAINER</v>
      </c>
      <c r="D928" s="7">
        <f t="shared" si="206"/>
        <v>90</v>
      </c>
      <c r="F928" s="6" t="str">
        <f t="shared" si="207"/>
        <v>1554-08</v>
      </c>
      <c r="G928" s="7" t="str">
        <f t="shared" si="208"/>
        <v>RS RETAINER</v>
      </c>
      <c r="H928" s="7">
        <f t="shared" si="209"/>
        <v>108</v>
      </c>
      <c r="J928" s="6" t="str">
        <f t="shared" si="203"/>
        <v>1554-08</v>
      </c>
      <c r="K928" s="7" t="str">
        <f t="shared" si="210"/>
        <v>RS RETAINER</v>
      </c>
      <c r="L928" s="7">
        <f t="shared" si="211"/>
        <v>144</v>
      </c>
      <c r="N928" s="8" t="s">
        <v>1559</v>
      </c>
      <c r="O928" s="9" t="s">
        <v>2634</v>
      </c>
      <c r="P928" s="9">
        <v>180</v>
      </c>
      <c r="R928" s="10" t="str">
        <f t="shared" si="212"/>
        <v>1554-08</v>
      </c>
      <c r="S928" s="11">
        <f>VLOOKUP(R928,'정형공정 적용리스트'!$A:$D,3,FALSE)</f>
        <v>180</v>
      </c>
      <c r="T928" s="11">
        <f t="shared" si="214"/>
        <v>144</v>
      </c>
    </row>
    <row r="929" spans="2:20">
      <c r="B929" s="6" t="str">
        <f t="shared" si="204"/>
        <v>1554-08</v>
      </c>
      <c r="C929" s="7" t="str">
        <f t="shared" si="205"/>
        <v>RS RETAINER</v>
      </c>
      <c r="D929" s="7">
        <f t="shared" si="206"/>
        <v>90</v>
      </c>
      <c r="F929" s="6" t="str">
        <f t="shared" si="207"/>
        <v>1554-08</v>
      </c>
      <c r="G929" s="7" t="str">
        <f t="shared" si="208"/>
        <v>RS RETAINER</v>
      </c>
      <c r="H929" s="7">
        <f t="shared" si="209"/>
        <v>108</v>
      </c>
      <c r="J929" s="6" t="str">
        <f t="shared" si="203"/>
        <v>1554-08</v>
      </c>
      <c r="K929" s="7" t="str">
        <f t="shared" si="210"/>
        <v>RS RETAINER</v>
      </c>
      <c r="L929" s="7">
        <f t="shared" si="211"/>
        <v>144</v>
      </c>
      <c r="N929" s="8" t="s">
        <v>1559</v>
      </c>
      <c r="O929" s="9" t="s">
        <v>2634</v>
      </c>
      <c r="P929" s="9">
        <v>180</v>
      </c>
      <c r="R929" s="10" t="str">
        <f t="shared" si="212"/>
        <v>1554-08</v>
      </c>
      <c r="S929" s="11">
        <f>VLOOKUP(R929,'정형공정 적용리스트'!$A:$D,3,FALSE)</f>
        <v>180</v>
      </c>
      <c r="T929" s="11">
        <f t="shared" si="214"/>
        <v>144</v>
      </c>
    </row>
    <row r="930" spans="2:20">
      <c r="B930" s="6" t="str">
        <f t="shared" si="204"/>
        <v>1554-09</v>
      </c>
      <c r="C930" s="7" t="str">
        <f t="shared" si="205"/>
        <v>RS RETAINER</v>
      </c>
      <c r="D930" s="7">
        <f t="shared" si="206"/>
        <v>87.5</v>
      </c>
      <c r="F930" s="6" t="str">
        <f t="shared" si="207"/>
        <v>1554-09</v>
      </c>
      <c r="G930" s="7" t="str">
        <f t="shared" si="208"/>
        <v>RS RETAINER</v>
      </c>
      <c r="H930" s="7">
        <f t="shared" si="209"/>
        <v>105</v>
      </c>
      <c r="J930" s="6" t="str">
        <f t="shared" si="203"/>
        <v>1554-09</v>
      </c>
      <c r="K930" s="7" t="str">
        <f t="shared" si="210"/>
        <v>RS RETAINER</v>
      </c>
      <c r="L930" s="7">
        <f t="shared" si="211"/>
        <v>140</v>
      </c>
      <c r="N930" s="8" t="s">
        <v>1636</v>
      </c>
      <c r="O930" s="9" t="s">
        <v>2634</v>
      </c>
      <c r="P930" s="9">
        <v>175</v>
      </c>
      <c r="R930" s="10" t="str">
        <f t="shared" si="212"/>
        <v>1554-09</v>
      </c>
      <c r="S930" s="11">
        <f>VLOOKUP(R930,'정형공정 적용리스트'!$A:$D,3,FALSE)</f>
        <v>175</v>
      </c>
      <c r="T930" s="11">
        <f t="shared" si="214"/>
        <v>140</v>
      </c>
    </row>
    <row r="931" spans="2:20">
      <c r="B931" s="6" t="str">
        <f t="shared" si="204"/>
        <v>1554-35</v>
      </c>
      <c r="C931" s="7" t="str">
        <f t="shared" si="205"/>
        <v>RS RETAINER</v>
      </c>
      <c r="D931" s="7">
        <f t="shared" si="206"/>
        <v>89.5</v>
      </c>
      <c r="F931" s="6" t="str">
        <f t="shared" si="207"/>
        <v>1554-35</v>
      </c>
      <c r="G931" s="7" t="str">
        <f t="shared" si="208"/>
        <v>RS RETAINER</v>
      </c>
      <c r="H931" s="7">
        <f t="shared" si="209"/>
        <v>107.39999999999999</v>
      </c>
      <c r="J931" s="6" t="str">
        <f t="shared" si="203"/>
        <v>1554-35</v>
      </c>
      <c r="K931" s="7" t="str">
        <f t="shared" si="210"/>
        <v>RS RETAINER</v>
      </c>
      <c r="L931" s="7">
        <f t="shared" si="211"/>
        <v>143.20000000000002</v>
      </c>
      <c r="N931" s="8" t="s">
        <v>1606</v>
      </c>
      <c r="O931" s="9" t="s">
        <v>2634</v>
      </c>
      <c r="P931" s="9">
        <v>179</v>
      </c>
      <c r="R931" s="10" t="str">
        <f t="shared" si="212"/>
        <v>1554-35</v>
      </c>
      <c r="S931" s="11">
        <f>VLOOKUP(R931,'정형공정 적용리스트'!$A:$D,3,FALSE)</f>
        <v>179</v>
      </c>
      <c r="T931" s="11">
        <f t="shared" si="214"/>
        <v>143.20000000000002</v>
      </c>
    </row>
    <row r="932" spans="2:20">
      <c r="B932" s="6" t="str">
        <f t="shared" si="204"/>
        <v>1554-39</v>
      </c>
      <c r="C932" s="7" t="str">
        <f t="shared" si="205"/>
        <v>RS RETAINER</v>
      </c>
      <c r="D932" s="7">
        <f t="shared" si="206"/>
        <v>93.5</v>
      </c>
      <c r="F932" s="6" t="str">
        <f t="shared" si="207"/>
        <v>1554-39</v>
      </c>
      <c r="G932" s="7" t="str">
        <f t="shared" si="208"/>
        <v>RS RETAINER</v>
      </c>
      <c r="H932" s="7">
        <f t="shared" si="209"/>
        <v>112.2</v>
      </c>
      <c r="J932" s="6" t="str">
        <f t="shared" si="203"/>
        <v>1554-39</v>
      </c>
      <c r="K932" s="7" t="str">
        <f t="shared" si="210"/>
        <v>RS RETAINER</v>
      </c>
      <c r="L932" s="7">
        <f t="shared" si="211"/>
        <v>149.6</v>
      </c>
      <c r="N932" s="8" t="s">
        <v>1648</v>
      </c>
      <c r="O932" s="9" t="s">
        <v>2634</v>
      </c>
      <c r="P932" s="9">
        <v>187</v>
      </c>
      <c r="R932" s="10" t="str">
        <f t="shared" si="212"/>
        <v>1554-39</v>
      </c>
      <c r="S932" s="11">
        <f>VLOOKUP(R932,'정형공정 적용리스트'!$A:$D,3,FALSE)</f>
        <v>187</v>
      </c>
      <c r="T932" s="11">
        <f t="shared" si="214"/>
        <v>149.6</v>
      </c>
    </row>
    <row r="933" spans="2:20">
      <c r="B933" s="6" t="str">
        <f t="shared" si="204"/>
        <v>1554-40</v>
      </c>
      <c r="C933" s="7" t="str">
        <f t="shared" si="205"/>
        <v>RS RETAINER</v>
      </c>
      <c r="D933" s="7">
        <f t="shared" si="206"/>
        <v>93.5</v>
      </c>
      <c r="F933" s="6" t="str">
        <f t="shared" si="207"/>
        <v>1554-40</v>
      </c>
      <c r="G933" s="7" t="str">
        <f t="shared" si="208"/>
        <v>RS RETAINER</v>
      </c>
      <c r="H933" s="7">
        <f t="shared" si="209"/>
        <v>112.2</v>
      </c>
      <c r="J933" s="6" t="str">
        <f t="shared" si="203"/>
        <v>1554-40</v>
      </c>
      <c r="K933" s="7" t="str">
        <f t="shared" si="210"/>
        <v>RS RETAINER</v>
      </c>
      <c r="L933" s="7">
        <f t="shared" si="211"/>
        <v>149.6</v>
      </c>
      <c r="N933" s="8" t="s">
        <v>1649</v>
      </c>
      <c r="O933" s="9" t="s">
        <v>2634</v>
      </c>
      <c r="P933" s="9">
        <v>187</v>
      </c>
      <c r="R933" s="10" t="str">
        <f t="shared" si="212"/>
        <v>1554-40</v>
      </c>
      <c r="S933" s="11">
        <f>VLOOKUP(R933,'정형공정 적용리스트'!$A:$D,3,FALSE)</f>
        <v>187</v>
      </c>
      <c r="T933" s="11">
        <f t="shared" si="214"/>
        <v>149.6</v>
      </c>
    </row>
    <row r="934" spans="2:20">
      <c r="B934" s="6" t="str">
        <f t="shared" si="204"/>
        <v>1634-23</v>
      </c>
      <c r="C934" s="7" t="str">
        <f t="shared" si="205"/>
        <v>RS RETAINER</v>
      </c>
      <c r="D934" s="7">
        <f t="shared" si="206"/>
        <v>91</v>
      </c>
      <c r="F934" s="6" t="str">
        <f t="shared" si="207"/>
        <v>1634-23</v>
      </c>
      <c r="G934" s="7" t="str">
        <f t="shared" si="208"/>
        <v>RS RETAINER</v>
      </c>
      <c r="H934" s="7">
        <f t="shared" si="209"/>
        <v>109.2</v>
      </c>
      <c r="J934" s="6" t="str">
        <f t="shared" si="203"/>
        <v>1634-23</v>
      </c>
      <c r="K934" s="7" t="str">
        <f t="shared" si="210"/>
        <v>RS RETAINER</v>
      </c>
      <c r="L934" s="7">
        <f t="shared" si="211"/>
        <v>145.6</v>
      </c>
      <c r="N934" s="8" t="s">
        <v>1661</v>
      </c>
      <c r="O934" s="9" t="s">
        <v>2634</v>
      </c>
      <c r="P934" s="9">
        <v>182</v>
      </c>
      <c r="R934" s="10" t="str">
        <f t="shared" si="212"/>
        <v>1634-23</v>
      </c>
      <c r="S934" s="11">
        <f>VLOOKUP(R934,'정형공정 적용리스트'!$A:$D,3,FALSE)</f>
        <v>182</v>
      </c>
      <c r="T934" s="11">
        <f t="shared" si="214"/>
        <v>145.6</v>
      </c>
    </row>
    <row r="935" spans="2:20">
      <c r="B935" s="6" t="str">
        <f t="shared" si="204"/>
        <v>1634-25</v>
      </c>
      <c r="C935" s="7" t="str">
        <f t="shared" si="205"/>
        <v>RS RETAINER</v>
      </c>
      <c r="D935" s="7">
        <f t="shared" si="206"/>
        <v>89.5</v>
      </c>
      <c r="F935" s="6" t="str">
        <f t="shared" si="207"/>
        <v>1634-25</v>
      </c>
      <c r="G935" s="7" t="str">
        <f t="shared" si="208"/>
        <v>RS RETAINER</v>
      </c>
      <c r="H935" s="7">
        <f t="shared" si="209"/>
        <v>107.39999999999999</v>
      </c>
      <c r="J935" s="6" t="str">
        <f t="shared" si="203"/>
        <v>1634-25</v>
      </c>
      <c r="K935" s="7" t="str">
        <f t="shared" si="210"/>
        <v>RS RETAINER</v>
      </c>
      <c r="L935" s="7">
        <f t="shared" si="211"/>
        <v>143.20000000000002</v>
      </c>
      <c r="N935" s="8" t="s">
        <v>1585</v>
      </c>
      <c r="O935" s="9" t="s">
        <v>2634</v>
      </c>
      <c r="P935" s="9">
        <v>179</v>
      </c>
      <c r="R935" s="10" t="str">
        <f t="shared" si="212"/>
        <v>1634-25</v>
      </c>
      <c r="S935" s="11">
        <f>VLOOKUP(R935,'정형공정 적용리스트'!$A:$D,3,FALSE)</f>
        <v>179</v>
      </c>
      <c r="T935" s="11">
        <f t="shared" si="214"/>
        <v>143.20000000000002</v>
      </c>
    </row>
    <row r="936" spans="2:20">
      <c r="B936" s="6" t="str">
        <f t="shared" si="204"/>
        <v>1734-04</v>
      </c>
      <c r="C936" s="7" t="str">
        <f t="shared" si="205"/>
        <v>RS RETAINER</v>
      </c>
      <c r="D936" s="7">
        <f t="shared" si="206"/>
        <v>89.5</v>
      </c>
      <c r="F936" s="6" t="str">
        <f t="shared" si="207"/>
        <v>1734-04</v>
      </c>
      <c r="G936" s="7" t="str">
        <f t="shared" si="208"/>
        <v>RS RETAINER</v>
      </c>
      <c r="H936" s="7">
        <f t="shared" si="209"/>
        <v>107.39999999999999</v>
      </c>
      <c r="J936" s="6" t="str">
        <f t="shared" si="203"/>
        <v>1734-04</v>
      </c>
      <c r="K936" s="7" t="str">
        <f t="shared" si="210"/>
        <v>RS RETAINER</v>
      </c>
      <c r="L936" s="7">
        <f t="shared" si="211"/>
        <v>143.20000000000002</v>
      </c>
      <c r="N936" s="8" t="s">
        <v>1683</v>
      </c>
      <c r="O936" s="9" t="s">
        <v>2634</v>
      </c>
      <c r="P936" s="9">
        <v>179</v>
      </c>
      <c r="R936" s="10" t="str">
        <f t="shared" si="212"/>
        <v>1734-04</v>
      </c>
      <c r="S936" s="11">
        <f>VLOOKUP(R936,'정형공정 적용리스트'!$A:$D,3,FALSE)</f>
        <v>179</v>
      </c>
      <c r="T936" s="11">
        <f t="shared" si="214"/>
        <v>143.20000000000002</v>
      </c>
    </row>
    <row r="937" spans="2:20">
      <c r="B937" s="6" t="str">
        <f t="shared" si="204"/>
        <v>1734-04</v>
      </c>
      <c r="C937" s="7" t="str">
        <f t="shared" si="205"/>
        <v>RS RETAINER</v>
      </c>
      <c r="D937" s="7">
        <f t="shared" si="206"/>
        <v>89.5</v>
      </c>
      <c r="F937" s="6" t="str">
        <f t="shared" si="207"/>
        <v>1734-04</v>
      </c>
      <c r="G937" s="7" t="str">
        <f t="shared" si="208"/>
        <v>RS RETAINER</v>
      </c>
      <c r="H937" s="7">
        <f t="shared" si="209"/>
        <v>107.39999999999999</v>
      </c>
      <c r="J937" s="6" t="str">
        <f t="shared" si="203"/>
        <v>1734-04</v>
      </c>
      <c r="K937" s="7" t="str">
        <f t="shared" si="210"/>
        <v>RS RETAINER</v>
      </c>
      <c r="L937" s="7">
        <f t="shared" si="211"/>
        <v>143.20000000000002</v>
      </c>
      <c r="N937" s="8" t="s">
        <v>1683</v>
      </c>
      <c r="O937" s="9" t="s">
        <v>2634</v>
      </c>
      <c r="P937" s="9">
        <v>179</v>
      </c>
      <c r="R937" s="10" t="str">
        <f t="shared" si="212"/>
        <v>1734-04</v>
      </c>
      <c r="S937" s="11">
        <f>VLOOKUP(R937,'정형공정 적용리스트'!$A:$D,3,FALSE)</f>
        <v>179</v>
      </c>
      <c r="T937" s="11">
        <f t="shared" si="214"/>
        <v>143.20000000000002</v>
      </c>
    </row>
    <row r="938" spans="2:20">
      <c r="B938" s="6" t="str">
        <f t="shared" si="204"/>
        <v>1734-10</v>
      </c>
      <c r="C938" s="7" t="str">
        <f t="shared" si="205"/>
        <v>RS RETAINER</v>
      </c>
      <c r="D938" s="7">
        <f t="shared" si="206"/>
        <v>95.5</v>
      </c>
      <c r="F938" s="6" t="str">
        <f t="shared" si="207"/>
        <v>1734-10</v>
      </c>
      <c r="G938" s="7" t="str">
        <f t="shared" si="208"/>
        <v>RS RETAINER</v>
      </c>
      <c r="H938" s="7">
        <f t="shared" si="209"/>
        <v>114.6</v>
      </c>
      <c r="J938" s="6" t="str">
        <f t="shared" si="203"/>
        <v>1734-10</v>
      </c>
      <c r="K938" s="7" t="str">
        <f t="shared" si="210"/>
        <v>RS RETAINER</v>
      </c>
      <c r="L938" s="7">
        <f t="shared" si="211"/>
        <v>152.80000000000001</v>
      </c>
      <c r="N938" s="8" t="s">
        <v>1685</v>
      </c>
      <c r="O938" s="9" t="s">
        <v>2634</v>
      </c>
      <c r="P938" s="9">
        <v>191</v>
      </c>
      <c r="R938" s="10" t="str">
        <f t="shared" si="212"/>
        <v>1734-10</v>
      </c>
      <c r="S938" s="11">
        <f>VLOOKUP(R938,'정형공정 적용리스트'!$A:$D,3,FALSE)</f>
        <v>191</v>
      </c>
      <c r="T938" s="11">
        <f t="shared" si="214"/>
        <v>152.80000000000001</v>
      </c>
    </row>
    <row r="939" spans="2:20">
      <c r="B939" s="6" t="str">
        <f t="shared" si="204"/>
        <v>1734-10</v>
      </c>
      <c r="C939" s="7" t="str">
        <f t="shared" si="205"/>
        <v>RS RETAINER</v>
      </c>
      <c r="D939" s="7">
        <f t="shared" si="206"/>
        <v>95.5</v>
      </c>
      <c r="F939" s="6" t="str">
        <f t="shared" si="207"/>
        <v>1734-10</v>
      </c>
      <c r="G939" s="7" t="str">
        <f t="shared" si="208"/>
        <v>RS RETAINER</v>
      </c>
      <c r="H939" s="7">
        <f t="shared" si="209"/>
        <v>114.6</v>
      </c>
      <c r="J939" s="6" t="str">
        <f t="shared" si="203"/>
        <v>1734-10</v>
      </c>
      <c r="K939" s="7" t="str">
        <f t="shared" si="210"/>
        <v>RS RETAINER</v>
      </c>
      <c r="L939" s="7">
        <f t="shared" si="211"/>
        <v>152.80000000000001</v>
      </c>
      <c r="N939" s="8" t="s">
        <v>1685</v>
      </c>
      <c r="O939" s="9" t="s">
        <v>2634</v>
      </c>
      <c r="P939" s="9">
        <v>191</v>
      </c>
      <c r="R939" s="10" t="str">
        <f t="shared" si="212"/>
        <v>1734-10</v>
      </c>
      <c r="S939" s="11">
        <f>VLOOKUP(R939,'정형공정 적용리스트'!$A:$D,3,FALSE)</f>
        <v>191</v>
      </c>
      <c r="T939" s="11">
        <f t="shared" si="214"/>
        <v>152.80000000000001</v>
      </c>
    </row>
    <row r="940" spans="2:20">
      <c r="B940" s="6" t="str">
        <f t="shared" si="204"/>
        <v>1832-06</v>
      </c>
      <c r="C940" s="7" t="str">
        <f t="shared" si="205"/>
        <v>BODY RETAINER</v>
      </c>
      <c r="D940" s="7">
        <f t="shared" si="206"/>
        <v>90.5</v>
      </c>
      <c r="F940" s="6" t="str">
        <f t="shared" si="207"/>
        <v>1832-06</v>
      </c>
      <c r="G940" s="7" t="str">
        <f t="shared" si="208"/>
        <v>BODY RETAINER</v>
      </c>
      <c r="H940" s="7">
        <f t="shared" si="209"/>
        <v>108.6</v>
      </c>
      <c r="J940" s="6" t="str">
        <f t="shared" si="203"/>
        <v>1832-06</v>
      </c>
      <c r="K940" s="7" t="str">
        <f t="shared" si="210"/>
        <v>BODY RETAINER</v>
      </c>
      <c r="L940" s="7">
        <f t="shared" si="211"/>
        <v>144.80000000000001</v>
      </c>
      <c r="N940" s="8" t="s">
        <v>2067</v>
      </c>
      <c r="O940" s="9" t="s">
        <v>2162</v>
      </c>
      <c r="P940" s="9">
        <v>181</v>
      </c>
      <c r="R940" s="10" t="str">
        <f t="shared" si="212"/>
        <v>1832-06</v>
      </c>
      <c r="S940" s="11">
        <f>VLOOKUP(R940,'정형공정 적용리스트'!$A:$D,3,FALSE)</f>
        <v>181</v>
      </c>
      <c r="T940" s="11">
        <f t="shared" si="214"/>
        <v>144.80000000000001</v>
      </c>
    </row>
    <row r="941" spans="2:20">
      <c r="B941" s="6" t="str">
        <f t="shared" si="204"/>
        <v>1832-08</v>
      </c>
      <c r="C941" s="7" t="str">
        <f t="shared" si="205"/>
        <v>BODY RETAINER</v>
      </c>
      <c r="D941" s="7">
        <f t="shared" si="206"/>
        <v>92</v>
      </c>
      <c r="F941" s="6" t="str">
        <f t="shared" si="207"/>
        <v>1832-08</v>
      </c>
      <c r="G941" s="7" t="str">
        <f t="shared" si="208"/>
        <v>BODY RETAINER</v>
      </c>
      <c r="H941" s="7">
        <f t="shared" si="209"/>
        <v>110.39999999999999</v>
      </c>
      <c r="J941" s="6" t="str">
        <f t="shared" si="203"/>
        <v>1832-08</v>
      </c>
      <c r="K941" s="7" t="str">
        <f t="shared" si="210"/>
        <v>BODY RETAINER</v>
      </c>
      <c r="L941" s="7">
        <f t="shared" si="211"/>
        <v>147.20000000000002</v>
      </c>
      <c r="N941" s="8" t="s">
        <v>1883</v>
      </c>
      <c r="O941" s="9" t="s">
        <v>2162</v>
      </c>
      <c r="P941" s="9">
        <v>184</v>
      </c>
      <c r="R941" s="10" t="str">
        <f t="shared" si="212"/>
        <v>1832-08</v>
      </c>
      <c r="S941" s="11">
        <f>VLOOKUP(R941,'정형공정 적용리스트'!$A:$D,3,FALSE)</f>
        <v>184</v>
      </c>
      <c r="T941" s="11">
        <f t="shared" si="214"/>
        <v>147.20000000000002</v>
      </c>
    </row>
    <row r="942" spans="2:20">
      <c r="B942" s="6" t="str">
        <f t="shared" si="204"/>
        <v>1832-10</v>
      </c>
      <c r="C942" s="7" t="str">
        <f t="shared" si="205"/>
        <v>BODY RETAINER</v>
      </c>
      <c r="D942" s="7">
        <f t="shared" si="206"/>
        <v>95.5</v>
      </c>
      <c r="F942" s="6" t="str">
        <f t="shared" si="207"/>
        <v>1832-10</v>
      </c>
      <c r="G942" s="7" t="str">
        <f t="shared" si="208"/>
        <v>BODY RETAINER</v>
      </c>
      <c r="H942" s="7">
        <f t="shared" si="209"/>
        <v>114.6</v>
      </c>
      <c r="J942" s="6" t="str">
        <f t="shared" si="203"/>
        <v>1832-10</v>
      </c>
      <c r="K942" s="7" t="str">
        <f t="shared" si="210"/>
        <v>BODY RETAINER</v>
      </c>
      <c r="L942" s="7">
        <f t="shared" si="211"/>
        <v>152.80000000000001</v>
      </c>
      <c r="N942" s="8" t="s">
        <v>2786</v>
      </c>
      <c r="O942" s="9" t="s">
        <v>2162</v>
      </c>
      <c r="P942" s="9">
        <v>191</v>
      </c>
      <c r="R942" s="10" t="str">
        <f t="shared" si="212"/>
        <v>1832-10</v>
      </c>
      <c r="S942" s="11">
        <f>VLOOKUP(R942,'정형공정 적용리스트'!$A:$D,3,FALSE)</f>
        <v>191</v>
      </c>
      <c r="T942" s="11">
        <f t="shared" si="214"/>
        <v>152.80000000000001</v>
      </c>
    </row>
    <row r="943" spans="2:20">
      <c r="B943" s="6" t="str">
        <f t="shared" si="204"/>
        <v>1843-10</v>
      </c>
      <c r="C943" s="7" t="str">
        <f t="shared" si="205"/>
        <v>RS RETAINER</v>
      </c>
      <c r="D943" s="7">
        <f t="shared" si="206"/>
        <v>90.5</v>
      </c>
      <c r="F943" s="6" t="str">
        <f t="shared" si="207"/>
        <v>1843-10</v>
      </c>
      <c r="G943" s="7" t="str">
        <f t="shared" si="208"/>
        <v>RS RETAINER</v>
      </c>
      <c r="H943" s="7">
        <f t="shared" si="209"/>
        <v>108.6</v>
      </c>
      <c r="J943" s="6" t="str">
        <f t="shared" si="203"/>
        <v>1843-10</v>
      </c>
      <c r="K943" s="7" t="str">
        <f t="shared" si="210"/>
        <v>RS RETAINER</v>
      </c>
      <c r="L943" s="7">
        <f t="shared" si="211"/>
        <v>299.2</v>
      </c>
      <c r="N943" s="8" t="s">
        <v>2797</v>
      </c>
      <c r="O943" s="9" t="s">
        <v>2634</v>
      </c>
      <c r="P943" s="9">
        <v>181</v>
      </c>
      <c r="R943" s="10" t="str">
        <f t="shared" si="212"/>
        <v>1843-10</v>
      </c>
      <c r="S943" s="11">
        <f>VLOOKUP(R943,'정형공정 적용리스트'!$A:$D,3,FALSE)</f>
        <v>374</v>
      </c>
      <c r="T943" s="11">
        <f t="shared" si="214"/>
        <v>299.2</v>
      </c>
    </row>
    <row r="944" spans="2:20">
      <c r="B944" s="6" t="str">
        <f t="shared" si="204"/>
        <v>1843-98</v>
      </c>
      <c r="C944" s="7" t="str">
        <f t="shared" si="205"/>
        <v>RS RETAINER</v>
      </c>
      <c r="D944" s="7">
        <f t="shared" si="206"/>
        <v>95.5</v>
      </c>
      <c r="F944" s="6" t="str">
        <f t="shared" si="207"/>
        <v>1843-98</v>
      </c>
      <c r="G944" s="7" t="str">
        <f t="shared" si="208"/>
        <v>RS RETAINER</v>
      </c>
      <c r="H944" s="7">
        <f t="shared" si="209"/>
        <v>114.6</v>
      </c>
      <c r="J944" s="6" t="str">
        <f t="shared" si="203"/>
        <v>1843-98</v>
      </c>
      <c r="K944" s="7" t="str">
        <f t="shared" si="210"/>
        <v>RS RETAINER</v>
      </c>
      <c r="L944" s="7">
        <f t="shared" si="211"/>
        <v>152.80000000000001</v>
      </c>
      <c r="N944" s="8" t="s">
        <v>2667</v>
      </c>
      <c r="O944" s="9" t="s">
        <v>2634</v>
      </c>
      <c r="P944" s="9">
        <v>191</v>
      </c>
      <c r="R944" s="10" t="str">
        <f t="shared" si="212"/>
        <v>1843-98</v>
      </c>
      <c r="S944" s="11">
        <f>VLOOKUP(R944,'정형공정 적용리스트'!$A:$D,3,FALSE)</f>
        <v>191</v>
      </c>
      <c r="T944" s="11">
        <f t="shared" si="214"/>
        <v>152.80000000000001</v>
      </c>
    </row>
    <row r="945" spans="2:20">
      <c r="B945" s="6" t="str">
        <f t="shared" si="204"/>
        <v>1858-00</v>
      </c>
      <c r="C945" s="7" t="str">
        <f t="shared" si="205"/>
        <v>SUN GEAR</v>
      </c>
      <c r="D945" s="7">
        <f t="shared" si="206"/>
        <v>109.8</v>
      </c>
      <c r="F945" s="6" t="str">
        <f t="shared" si="207"/>
        <v>1858-00</v>
      </c>
      <c r="G945" s="7" t="str">
        <f t="shared" si="208"/>
        <v>SUN GEAR</v>
      </c>
      <c r="H945" s="7">
        <f t="shared" si="209"/>
        <v>146.4</v>
      </c>
      <c r="J945" s="6" t="str">
        <f t="shared" si="203"/>
        <v>1858-00</v>
      </c>
      <c r="K945" s="7" t="str">
        <f t="shared" si="210"/>
        <v>SUN GEAR</v>
      </c>
      <c r="L945" s="7" t="str">
        <f t="shared" si="211"/>
        <v>O</v>
      </c>
      <c r="N945" s="8" t="s">
        <v>2800</v>
      </c>
      <c r="O945" s="9" t="s">
        <v>2494</v>
      </c>
      <c r="P945" s="9">
        <v>183</v>
      </c>
      <c r="R945" s="10" t="str">
        <f t="shared" si="212"/>
        <v>1858-00</v>
      </c>
      <c r="S945" s="11" t="e">
        <f>VLOOKUP(R945,'정형공정 적용리스트'!$A:$D,3,FALSE)</f>
        <v>#N/A</v>
      </c>
      <c r="T945" s="11" t="s">
        <v>2340</v>
      </c>
    </row>
    <row r="946" spans="2:20">
      <c r="B946" s="6" t="str">
        <f t="shared" si="204"/>
        <v>2077-05</v>
      </c>
      <c r="C946" s="7" t="str">
        <f t="shared" si="205"/>
        <v>BODY RETAINER</v>
      </c>
      <c r="D946" s="7">
        <f t="shared" si="206"/>
        <v>88.5</v>
      </c>
      <c r="F946" s="6" t="str">
        <f t="shared" si="207"/>
        <v>2077-05</v>
      </c>
      <c r="G946" s="7" t="str">
        <f t="shared" si="208"/>
        <v>BODY RETAINER</v>
      </c>
      <c r="H946" s="7">
        <f t="shared" si="209"/>
        <v>106.2</v>
      </c>
      <c r="J946" s="6" t="str">
        <f t="shared" si="203"/>
        <v>2077-05</v>
      </c>
      <c r="K946" s="7" t="str">
        <f t="shared" si="210"/>
        <v>BODY RETAINER</v>
      </c>
      <c r="L946" s="7">
        <f t="shared" si="211"/>
        <v>141.6</v>
      </c>
      <c r="N946" s="8" t="s">
        <v>2655</v>
      </c>
      <c r="O946" s="9" t="s">
        <v>2162</v>
      </c>
      <c r="P946" s="9">
        <v>177</v>
      </c>
      <c r="R946" s="10" t="str">
        <f t="shared" si="212"/>
        <v>2077-05</v>
      </c>
      <c r="S946" s="11">
        <f>VLOOKUP(R946,'정형공정 적용리스트'!$A:$D,3,FALSE)</f>
        <v>177</v>
      </c>
      <c r="T946" s="11">
        <f t="shared" ref="T946:T948" si="215">IF(S946&gt;0,S946*0.8,"O")</f>
        <v>141.6</v>
      </c>
    </row>
    <row r="947" spans="2:20">
      <c r="B947" s="6" t="str">
        <f t="shared" si="204"/>
        <v>465-04</v>
      </c>
      <c r="C947" s="7" t="str">
        <f t="shared" si="205"/>
        <v>BODY</v>
      </c>
      <c r="D947" s="7">
        <f t="shared" si="206"/>
        <v>95.5</v>
      </c>
      <c r="F947" s="6" t="str">
        <f t="shared" si="207"/>
        <v>465-04</v>
      </c>
      <c r="G947" s="7" t="str">
        <f t="shared" si="208"/>
        <v>BODY</v>
      </c>
      <c r="H947" s="7">
        <f t="shared" si="209"/>
        <v>114.6</v>
      </c>
      <c r="J947" s="6" t="str">
        <f t="shared" si="203"/>
        <v>465-04</v>
      </c>
      <c r="K947" s="7" t="str">
        <f t="shared" si="210"/>
        <v>BODY</v>
      </c>
      <c r="L947" s="7">
        <f t="shared" si="211"/>
        <v>152.80000000000001</v>
      </c>
      <c r="N947" s="8" t="s">
        <v>334</v>
      </c>
      <c r="O947" s="9" t="s">
        <v>2156</v>
      </c>
      <c r="P947" s="9">
        <v>191</v>
      </c>
      <c r="R947" s="10" t="str">
        <f t="shared" si="212"/>
        <v>465-04</v>
      </c>
      <c r="S947" s="11">
        <f>VLOOKUP(R947,'정형공정 적용리스트'!$A:$D,3,FALSE)</f>
        <v>191</v>
      </c>
      <c r="T947" s="11">
        <f t="shared" si="215"/>
        <v>152.80000000000001</v>
      </c>
    </row>
    <row r="948" spans="2:20">
      <c r="B948" s="6" t="str">
        <f t="shared" si="204"/>
        <v>567-08</v>
      </c>
      <c r="C948" s="7" t="str">
        <f t="shared" si="205"/>
        <v>BODY</v>
      </c>
      <c r="D948" s="7">
        <f t="shared" si="206"/>
        <v>95.5</v>
      </c>
      <c r="F948" s="6" t="str">
        <f t="shared" si="207"/>
        <v>567-08</v>
      </c>
      <c r="G948" s="7" t="str">
        <f t="shared" si="208"/>
        <v>BODY</v>
      </c>
      <c r="H948" s="7">
        <f t="shared" si="209"/>
        <v>114.6</v>
      </c>
      <c r="J948" s="6" t="str">
        <f t="shared" si="203"/>
        <v>567-08</v>
      </c>
      <c r="K948" s="7" t="str">
        <f t="shared" si="210"/>
        <v>BODY</v>
      </c>
      <c r="L948" s="7">
        <f t="shared" si="211"/>
        <v>152.80000000000001</v>
      </c>
      <c r="N948" s="8" t="s">
        <v>445</v>
      </c>
      <c r="O948" s="9" t="s">
        <v>2156</v>
      </c>
      <c r="P948" s="9">
        <v>191</v>
      </c>
      <c r="R948" s="10" t="str">
        <f t="shared" si="212"/>
        <v>567-08</v>
      </c>
      <c r="S948" s="11">
        <f>VLOOKUP(R948,'정형공정 적용리스트'!$A:$D,3,FALSE)</f>
        <v>191</v>
      </c>
      <c r="T948" s="11">
        <f t="shared" si="215"/>
        <v>152.80000000000001</v>
      </c>
    </row>
    <row r="949" spans="2:20">
      <c r="B949" s="6" t="str">
        <f t="shared" si="204"/>
        <v>588-18</v>
      </c>
      <c r="C949" s="7" t="str">
        <f t="shared" si="205"/>
        <v>PISTON</v>
      </c>
      <c r="D949" s="7">
        <f t="shared" si="206"/>
        <v>85</v>
      </c>
      <c r="F949" s="6" t="str">
        <f t="shared" si="207"/>
        <v>588-18</v>
      </c>
      <c r="G949" s="7" t="str">
        <f t="shared" si="208"/>
        <v>PISTON</v>
      </c>
      <c r="H949" s="7">
        <f t="shared" si="209"/>
        <v>102</v>
      </c>
      <c r="J949" s="6" t="str">
        <f t="shared" si="203"/>
        <v>588-18</v>
      </c>
      <c r="K949" s="7" t="str">
        <f t="shared" si="210"/>
        <v>PISTON</v>
      </c>
      <c r="L949" s="7">
        <f t="shared" si="211"/>
        <v>136</v>
      </c>
      <c r="N949" s="8" t="s">
        <v>497</v>
      </c>
      <c r="O949" s="9" t="s">
        <v>2157</v>
      </c>
      <c r="P949" s="9">
        <v>170</v>
      </c>
      <c r="R949" s="10" t="str">
        <f t="shared" si="212"/>
        <v>588-18</v>
      </c>
      <c r="S949" s="11">
        <f>VLOOKUP(R949,'정형공정 적용리스트'!$A:$D,3,FALSE)</f>
        <v>170</v>
      </c>
      <c r="T949" s="11">
        <f t="shared" ref="T949:T959" si="216">IF(S949&gt;0,S949*0.8,"O")</f>
        <v>136</v>
      </c>
    </row>
    <row r="950" spans="2:20">
      <c r="B950" s="6" t="str">
        <f t="shared" si="204"/>
        <v>588-20</v>
      </c>
      <c r="C950" s="7" t="str">
        <f t="shared" si="205"/>
        <v>PISTON</v>
      </c>
      <c r="D950" s="7">
        <f t="shared" si="206"/>
        <v>91</v>
      </c>
      <c r="F950" s="6" t="str">
        <f t="shared" si="207"/>
        <v>588-20</v>
      </c>
      <c r="G950" s="7" t="str">
        <f t="shared" si="208"/>
        <v>PISTON</v>
      </c>
      <c r="H950" s="7">
        <f t="shared" si="209"/>
        <v>109.2</v>
      </c>
      <c r="J950" s="6" t="str">
        <f t="shared" si="203"/>
        <v>588-20</v>
      </c>
      <c r="K950" s="7" t="str">
        <f t="shared" si="210"/>
        <v>PISTON</v>
      </c>
      <c r="L950" s="7">
        <f t="shared" si="211"/>
        <v>145.6</v>
      </c>
      <c r="N950" s="8" t="s">
        <v>499</v>
      </c>
      <c r="O950" s="9" t="s">
        <v>2157</v>
      </c>
      <c r="P950" s="9">
        <v>182</v>
      </c>
      <c r="R950" s="10" t="str">
        <f t="shared" si="212"/>
        <v>588-20</v>
      </c>
      <c r="S950" s="11">
        <f>VLOOKUP(R950,'정형공정 적용리스트'!$A:$D,3,FALSE)</f>
        <v>182</v>
      </c>
      <c r="T950" s="11">
        <f t="shared" si="216"/>
        <v>145.6</v>
      </c>
    </row>
    <row r="951" spans="2:20">
      <c r="B951" s="6" t="str">
        <f t="shared" si="204"/>
        <v>661-10</v>
      </c>
      <c r="C951" s="7" t="str">
        <f t="shared" si="205"/>
        <v>BODY</v>
      </c>
      <c r="D951" s="7">
        <f t="shared" si="206"/>
        <v>94</v>
      </c>
      <c r="F951" s="6" t="str">
        <f t="shared" si="207"/>
        <v>661-10</v>
      </c>
      <c r="G951" s="7" t="str">
        <f t="shared" si="208"/>
        <v>BODY</v>
      </c>
      <c r="H951" s="7">
        <f t="shared" si="209"/>
        <v>112.8</v>
      </c>
      <c r="J951" s="6" t="str">
        <f t="shared" si="203"/>
        <v>661-10</v>
      </c>
      <c r="K951" s="7" t="str">
        <f t="shared" si="210"/>
        <v>BODY</v>
      </c>
      <c r="L951" s="7">
        <f t="shared" si="211"/>
        <v>150.4</v>
      </c>
      <c r="N951" s="8" t="s">
        <v>46</v>
      </c>
      <c r="O951" s="9" t="s">
        <v>2156</v>
      </c>
      <c r="P951" s="9">
        <v>188</v>
      </c>
      <c r="R951" s="10" t="str">
        <f t="shared" si="212"/>
        <v>661-10</v>
      </c>
      <c r="S951" s="11">
        <f>VLOOKUP(R951,'정형공정 적용리스트'!$A:$D,3,FALSE)</f>
        <v>188</v>
      </c>
      <c r="T951" s="11">
        <f t="shared" si="216"/>
        <v>150.4</v>
      </c>
    </row>
    <row r="952" spans="2:20">
      <c r="B952" s="6" t="str">
        <f t="shared" si="204"/>
        <v>786-03</v>
      </c>
      <c r="C952" s="7" t="str">
        <f t="shared" si="205"/>
        <v>BODY</v>
      </c>
      <c r="D952" s="7">
        <f t="shared" si="206"/>
        <v>82</v>
      </c>
      <c r="F952" s="6" t="str">
        <f t="shared" si="207"/>
        <v>786-03</v>
      </c>
      <c r="G952" s="7" t="str">
        <f t="shared" si="208"/>
        <v>BODY</v>
      </c>
      <c r="H952" s="7">
        <f t="shared" si="209"/>
        <v>98.399999999999991</v>
      </c>
      <c r="J952" s="6" t="str">
        <f t="shared" si="203"/>
        <v>786-03</v>
      </c>
      <c r="K952" s="7" t="str">
        <f t="shared" si="210"/>
        <v>BODY</v>
      </c>
      <c r="L952" s="7">
        <f t="shared" si="211"/>
        <v>131.20000000000002</v>
      </c>
      <c r="N952" s="8" t="s">
        <v>102</v>
      </c>
      <c r="O952" s="9" t="s">
        <v>2156</v>
      </c>
      <c r="P952" s="9">
        <v>164</v>
      </c>
      <c r="R952" s="10" t="str">
        <f t="shared" si="212"/>
        <v>786-03</v>
      </c>
      <c r="S952" s="11">
        <f>VLOOKUP(R952,'정형공정 적용리스트'!$A:$D,3,FALSE)</f>
        <v>164</v>
      </c>
      <c r="T952" s="11">
        <f t="shared" si="216"/>
        <v>131.20000000000002</v>
      </c>
    </row>
    <row r="953" spans="2:20">
      <c r="B953" s="6" t="str">
        <f t="shared" si="204"/>
        <v>786-08</v>
      </c>
      <c r="C953" s="7" t="str">
        <f t="shared" si="205"/>
        <v>BODY</v>
      </c>
      <c r="D953" s="7">
        <f t="shared" si="206"/>
        <v>85</v>
      </c>
      <c r="F953" s="6" t="str">
        <f t="shared" si="207"/>
        <v>786-08</v>
      </c>
      <c r="G953" s="7" t="str">
        <f t="shared" si="208"/>
        <v>BODY</v>
      </c>
      <c r="H953" s="7">
        <f t="shared" si="209"/>
        <v>102</v>
      </c>
      <c r="J953" s="6" t="str">
        <f t="shared" si="203"/>
        <v>786-08</v>
      </c>
      <c r="K953" s="7" t="str">
        <f t="shared" si="210"/>
        <v>BODY</v>
      </c>
      <c r="L953" s="7">
        <f t="shared" si="211"/>
        <v>136</v>
      </c>
      <c r="N953" s="8" t="s">
        <v>106</v>
      </c>
      <c r="O953" s="9" t="s">
        <v>2156</v>
      </c>
      <c r="P953" s="9">
        <v>170</v>
      </c>
      <c r="R953" s="10" t="str">
        <f t="shared" si="212"/>
        <v>786-08</v>
      </c>
      <c r="S953" s="11">
        <f>VLOOKUP(R953,'정형공정 적용리스트'!$A:$D,3,FALSE)</f>
        <v>170</v>
      </c>
      <c r="T953" s="11">
        <f t="shared" si="216"/>
        <v>136</v>
      </c>
    </row>
    <row r="954" spans="2:20">
      <c r="B954" s="6" t="str">
        <f t="shared" si="204"/>
        <v>787-03</v>
      </c>
      <c r="C954" s="7" t="str">
        <f t="shared" si="205"/>
        <v>BODY</v>
      </c>
      <c r="D954" s="7">
        <f t="shared" si="206"/>
        <v>95.5</v>
      </c>
      <c r="F954" s="6" t="str">
        <f t="shared" si="207"/>
        <v>787-03</v>
      </c>
      <c r="G954" s="7" t="str">
        <f t="shared" si="208"/>
        <v>BODY</v>
      </c>
      <c r="H954" s="7">
        <f t="shared" si="209"/>
        <v>114.6</v>
      </c>
      <c r="J954" s="6" t="str">
        <f t="shared" si="203"/>
        <v>787-03</v>
      </c>
      <c r="K954" s="7" t="str">
        <f t="shared" si="210"/>
        <v>BODY</v>
      </c>
      <c r="L954" s="7">
        <f t="shared" si="211"/>
        <v>152.80000000000001</v>
      </c>
      <c r="N954" s="8" t="s">
        <v>761</v>
      </c>
      <c r="O954" s="9" t="s">
        <v>2156</v>
      </c>
      <c r="P954" s="9">
        <v>191</v>
      </c>
      <c r="R954" s="10" t="str">
        <f t="shared" si="212"/>
        <v>787-03</v>
      </c>
      <c r="S954" s="11">
        <f>VLOOKUP(R954,'정형공정 적용리스트'!$A:$D,3,FALSE)</f>
        <v>191</v>
      </c>
      <c r="T954" s="11">
        <f t="shared" si="216"/>
        <v>152.80000000000001</v>
      </c>
    </row>
    <row r="955" spans="2:20">
      <c r="B955" s="6" t="str">
        <f t="shared" si="204"/>
        <v>807-05</v>
      </c>
      <c r="C955" s="7" t="str">
        <f t="shared" si="205"/>
        <v>REB,RETAINER</v>
      </c>
      <c r="D955" s="7">
        <f t="shared" si="206"/>
        <v>47.5</v>
      </c>
      <c r="F955" s="6" t="str">
        <f t="shared" si="207"/>
        <v>807-05</v>
      </c>
      <c r="G955" s="7" t="str">
        <f t="shared" si="208"/>
        <v>REB,RETAINER</v>
      </c>
      <c r="H955" s="7">
        <f t="shared" si="209"/>
        <v>57</v>
      </c>
      <c r="J955" s="6" t="str">
        <f t="shared" si="203"/>
        <v>807-05</v>
      </c>
      <c r="K955" s="7" t="str">
        <f t="shared" si="210"/>
        <v>REB,RETAINER</v>
      </c>
      <c r="L955" s="7">
        <f t="shared" si="211"/>
        <v>76</v>
      </c>
      <c r="N955" s="8" t="s">
        <v>143</v>
      </c>
      <c r="O955" s="9" t="s">
        <v>2155</v>
      </c>
      <c r="P955" s="9">
        <v>95</v>
      </c>
      <c r="R955" s="10" t="str">
        <f t="shared" si="212"/>
        <v>807-05</v>
      </c>
      <c r="S955" s="11">
        <f>VLOOKUP(R955,'정형공정 적용리스트'!$A:$D,3,FALSE)</f>
        <v>95</v>
      </c>
      <c r="T955" s="11">
        <f t="shared" si="216"/>
        <v>76</v>
      </c>
    </row>
    <row r="956" spans="2:20">
      <c r="B956" s="6" t="str">
        <f t="shared" si="204"/>
        <v>852-06</v>
      </c>
      <c r="C956" s="7" t="str">
        <f t="shared" si="205"/>
        <v>BODY</v>
      </c>
      <c r="D956" s="7">
        <f t="shared" si="206"/>
        <v>95.5</v>
      </c>
      <c r="F956" s="6" t="str">
        <f t="shared" si="207"/>
        <v>852-06</v>
      </c>
      <c r="G956" s="7" t="str">
        <f t="shared" si="208"/>
        <v>BODY</v>
      </c>
      <c r="H956" s="7">
        <f t="shared" si="209"/>
        <v>114.6</v>
      </c>
      <c r="J956" s="6" t="str">
        <f t="shared" si="203"/>
        <v>852-06</v>
      </c>
      <c r="K956" s="7" t="str">
        <f t="shared" si="210"/>
        <v>BODY</v>
      </c>
      <c r="L956" s="7">
        <f t="shared" si="211"/>
        <v>152.80000000000001</v>
      </c>
      <c r="N956" s="8" t="s">
        <v>157</v>
      </c>
      <c r="O956" s="9" t="s">
        <v>2156</v>
      </c>
      <c r="P956" s="9">
        <v>191</v>
      </c>
      <c r="R956" s="10" t="str">
        <f t="shared" si="212"/>
        <v>852-06</v>
      </c>
      <c r="S956" s="11">
        <f>VLOOKUP(R956,'정형공정 적용리스트'!$A:$D,3,FALSE)</f>
        <v>191</v>
      </c>
      <c r="T956" s="11">
        <f t="shared" si="216"/>
        <v>152.80000000000001</v>
      </c>
    </row>
    <row r="957" spans="2:20">
      <c r="B957" s="6" t="str">
        <f t="shared" si="204"/>
        <v>853-42</v>
      </c>
      <c r="C957" s="7" t="str">
        <f t="shared" si="205"/>
        <v>REB,RETAINER</v>
      </c>
      <c r="D957" s="7">
        <f t="shared" si="206"/>
        <v>95.5</v>
      </c>
      <c r="F957" s="6" t="str">
        <f t="shared" si="207"/>
        <v>853-42</v>
      </c>
      <c r="G957" s="7" t="str">
        <f t="shared" si="208"/>
        <v>REB,RETAINER</v>
      </c>
      <c r="H957" s="7">
        <f t="shared" si="209"/>
        <v>114.6</v>
      </c>
      <c r="J957" s="6" t="str">
        <f t="shared" si="203"/>
        <v>853-42</v>
      </c>
      <c r="K957" s="7" t="str">
        <f t="shared" si="210"/>
        <v>REB,RETAINER</v>
      </c>
      <c r="L957" s="7">
        <f t="shared" si="211"/>
        <v>152.80000000000001</v>
      </c>
      <c r="N957" s="8" t="s">
        <v>211</v>
      </c>
      <c r="O957" s="9" t="s">
        <v>2155</v>
      </c>
      <c r="P957" s="9">
        <v>191</v>
      </c>
      <c r="R957" s="10" t="str">
        <f t="shared" si="212"/>
        <v>853-42</v>
      </c>
      <c r="S957" s="11">
        <f>VLOOKUP(R957,'정형공정 적용리스트'!$A:$D,3,FALSE)</f>
        <v>191</v>
      </c>
      <c r="T957" s="11">
        <f t="shared" si="216"/>
        <v>152.80000000000001</v>
      </c>
    </row>
    <row r="958" spans="2:20">
      <c r="B958" s="6" t="str">
        <f t="shared" si="204"/>
        <v>861-12</v>
      </c>
      <c r="C958" s="7" t="str">
        <f t="shared" si="205"/>
        <v>BODY</v>
      </c>
      <c r="D958" s="7">
        <f t="shared" si="206"/>
        <v>94</v>
      </c>
      <c r="F958" s="6" t="str">
        <f t="shared" si="207"/>
        <v>861-12</v>
      </c>
      <c r="G958" s="7" t="str">
        <f t="shared" si="208"/>
        <v>BODY</v>
      </c>
      <c r="H958" s="7">
        <f t="shared" si="209"/>
        <v>112.8</v>
      </c>
      <c r="J958" s="6" t="str">
        <f t="shared" si="203"/>
        <v>861-12</v>
      </c>
      <c r="K958" s="7" t="str">
        <f t="shared" si="210"/>
        <v>BODY</v>
      </c>
      <c r="L958" s="7">
        <f t="shared" si="211"/>
        <v>150.4</v>
      </c>
      <c r="N958" s="8" t="s">
        <v>1902</v>
      </c>
      <c r="O958" s="9" t="s">
        <v>2156</v>
      </c>
      <c r="P958" s="9">
        <v>188</v>
      </c>
      <c r="R958" s="10" t="str">
        <f t="shared" si="212"/>
        <v>861-12</v>
      </c>
      <c r="S958" s="11">
        <f>VLOOKUP(R958,'정형공정 적용리스트'!$A:$D,3,FALSE)</f>
        <v>188</v>
      </c>
      <c r="T958" s="11">
        <f t="shared" si="216"/>
        <v>150.4</v>
      </c>
    </row>
    <row r="959" spans="2:20">
      <c r="B959" s="6" t="str">
        <f t="shared" si="204"/>
        <v>1100-08</v>
      </c>
      <c r="C959" s="7" t="str">
        <f t="shared" si="205"/>
        <v>BASE VALVE</v>
      </c>
      <c r="D959" s="7">
        <f t="shared" si="206"/>
        <v>93.5</v>
      </c>
      <c r="F959" s="6" t="str">
        <f t="shared" si="207"/>
        <v>1100-08</v>
      </c>
      <c r="G959" s="7" t="str">
        <f t="shared" si="208"/>
        <v>BASE VALVE</v>
      </c>
      <c r="H959" s="7">
        <f t="shared" si="209"/>
        <v>112.2</v>
      </c>
      <c r="J959" s="6" t="str">
        <f t="shared" si="203"/>
        <v>1100-08</v>
      </c>
      <c r="K959" s="7" t="str">
        <f t="shared" si="210"/>
        <v>BASE VALVE</v>
      </c>
      <c r="L959" s="7">
        <f t="shared" si="211"/>
        <v>149.6</v>
      </c>
      <c r="N959" s="8" t="s">
        <v>265</v>
      </c>
      <c r="O959" s="9" t="s">
        <v>2188</v>
      </c>
      <c r="P959" s="9">
        <v>187</v>
      </c>
      <c r="R959" s="10" t="str">
        <f t="shared" si="212"/>
        <v>1100-08</v>
      </c>
      <c r="S959" s="11">
        <f>VLOOKUP(R959,'정형공정 적용리스트'!$A:$D,3,FALSE)</f>
        <v>187</v>
      </c>
      <c r="T959" s="11">
        <f t="shared" si="216"/>
        <v>149.6</v>
      </c>
    </row>
    <row r="960" spans="2:20">
      <c r="B960" s="6" t="str">
        <f t="shared" si="204"/>
        <v>1259-00</v>
      </c>
      <c r="C960" s="7" t="str">
        <f t="shared" si="205"/>
        <v>CAM</v>
      </c>
      <c r="D960" s="7">
        <f t="shared" si="206"/>
        <v>115.19999999999999</v>
      </c>
      <c r="F960" s="6" t="str">
        <f t="shared" si="207"/>
        <v>1259-00</v>
      </c>
      <c r="G960" s="7" t="str">
        <f t="shared" si="208"/>
        <v>CAM</v>
      </c>
      <c r="H960" s="7">
        <f t="shared" si="209"/>
        <v>153.60000000000002</v>
      </c>
      <c r="J960" s="6" t="str">
        <f t="shared" si="203"/>
        <v>1259-00</v>
      </c>
      <c r="K960" s="7" t="str">
        <f t="shared" si="210"/>
        <v>CAM</v>
      </c>
      <c r="L960" s="7" t="str">
        <f t="shared" si="211"/>
        <v>O</v>
      </c>
      <c r="N960" s="8" t="s">
        <v>1245</v>
      </c>
      <c r="O960" s="9" t="s">
        <v>2283</v>
      </c>
      <c r="P960" s="9">
        <v>192</v>
      </c>
      <c r="R960" s="10" t="str">
        <f t="shared" si="212"/>
        <v>1259-00</v>
      </c>
      <c r="S960" s="11" t="e">
        <f>VLOOKUP(R960,'정형공정 적용리스트'!$A:$D,3,FALSE)</f>
        <v>#N/A</v>
      </c>
      <c r="T960" s="11" t="s">
        <v>2340</v>
      </c>
    </row>
    <row r="961" spans="2:20">
      <c r="B961" s="6" t="str">
        <f t="shared" si="204"/>
        <v>1554-03</v>
      </c>
      <c r="C961" s="7" t="str">
        <f t="shared" si="205"/>
        <v>RS RETAINER</v>
      </c>
      <c r="D961" s="7">
        <f t="shared" si="206"/>
        <v>87.5</v>
      </c>
      <c r="F961" s="6" t="str">
        <f t="shared" si="207"/>
        <v>1554-03</v>
      </c>
      <c r="G961" s="7" t="str">
        <f t="shared" si="208"/>
        <v>RS RETAINER</v>
      </c>
      <c r="H961" s="7">
        <f t="shared" si="209"/>
        <v>105</v>
      </c>
      <c r="J961" s="6" t="str">
        <f t="shared" si="203"/>
        <v>1554-03</v>
      </c>
      <c r="K961" s="7" t="str">
        <f t="shared" si="210"/>
        <v>RS RETAINER</v>
      </c>
      <c r="L961" s="7">
        <f t="shared" si="211"/>
        <v>140</v>
      </c>
      <c r="N961" s="8" t="s">
        <v>1556</v>
      </c>
      <c r="O961" s="9" t="s">
        <v>2634</v>
      </c>
      <c r="P961" s="9">
        <v>175</v>
      </c>
      <c r="R961" s="10" t="str">
        <f t="shared" si="212"/>
        <v>1554-03</v>
      </c>
      <c r="S961" s="11">
        <f>VLOOKUP(R961,'정형공정 적용리스트'!$A:$D,3,FALSE)</f>
        <v>175</v>
      </c>
      <c r="T961" s="11">
        <f t="shared" ref="T961:T985" si="217">IF(S961&gt;0,S961*0.8,"O")</f>
        <v>140</v>
      </c>
    </row>
    <row r="962" spans="2:20">
      <c r="B962" s="6" t="str">
        <f t="shared" si="204"/>
        <v>1554-09</v>
      </c>
      <c r="C962" s="7" t="str">
        <f t="shared" si="205"/>
        <v>RS RETAINER</v>
      </c>
      <c r="D962" s="7">
        <f t="shared" si="206"/>
        <v>87.5</v>
      </c>
      <c r="F962" s="6" t="str">
        <f t="shared" si="207"/>
        <v>1554-09</v>
      </c>
      <c r="G962" s="7" t="str">
        <f t="shared" si="208"/>
        <v>RS RETAINER</v>
      </c>
      <c r="H962" s="7">
        <f t="shared" si="209"/>
        <v>105</v>
      </c>
      <c r="J962" s="6" t="str">
        <f t="shared" si="203"/>
        <v>1554-09</v>
      </c>
      <c r="K962" s="7" t="str">
        <f t="shared" si="210"/>
        <v>RS RETAINER</v>
      </c>
      <c r="L962" s="7">
        <f t="shared" si="211"/>
        <v>140</v>
      </c>
      <c r="N962" s="8" t="s">
        <v>1636</v>
      </c>
      <c r="O962" s="9" t="s">
        <v>2634</v>
      </c>
      <c r="P962" s="9">
        <v>175</v>
      </c>
      <c r="R962" s="10" t="str">
        <f t="shared" si="212"/>
        <v>1554-09</v>
      </c>
      <c r="S962" s="11">
        <f>VLOOKUP(R962,'정형공정 적용리스트'!$A:$D,3,FALSE)</f>
        <v>175</v>
      </c>
      <c r="T962" s="11">
        <f t="shared" si="217"/>
        <v>140</v>
      </c>
    </row>
    <row r="963" spans="2:20">
      <c r="B963" s="6" t="str">
        <f t="shared" si="204"/>
        <v>1554-10</v>
      </c>
      <c r="C963" s="7" t="str">
        <f t="shared" si="205"/>
        <v>RS RETAINER</v>
      </c>
      <c r="D963" s="7">
        <f t="shared" si="206"/>
        <v>87</v>
      </c>
      <c r="F963" s="6" t="str">
        <f t="shared" si="207"/>
        <v>1554-10</v>
      </c>
      <c r="G963" s="7" t="str">
        <f t="shared" si="208"/>
        <v>RS RETAINER</v>
      </c>
      <c r="H963" s="7">
        <f t="shared" si="209"/>
        <v>104.39999999999999</v>
      </c>
      <c r="J963" s="6" t="str">
        <f t="shared" si="203"/>
        <v>1554-10</v>
      </c>
      <c r="K963" s="7" t="str">
        <f t="shared" si="210"/>
        <v>RS RETAINER</v>
      </c>
      <c r="L963" s="7">
        <f t="shared" si="211"/>
        <v>139.20000000000002</v>
      </c>
      <c r="N963" s="8" t="s">
        <v>1637</v>
      </c>
      <c r="O963" s="9" t="s">
        <v>2634</v>
      </c>
      <c r="P963" s="9">
        <v>174</v>
      </c>
      <c r="R963" s="10" t="str">
        <f t="shared" si="212"/>
        <v>1554-10</v>
      </c>
      <c r="S963" s="11">
        <f>VLOOKUP(R963,'정형공정 적용리스트'!$A:$D,3,FALSE)</f>
        <v>174</v>
      </c>
      <c r="T963" s="11">
        <f t="shared" si="217"/>
        <v>139.20000000000002</v>
      </c>
    </row>
    <row r="964" spans="2:20">
      <c r="B964" s="6" t="str">
        <f t="shared" si="204"/>
        <v>1554-14</v>
      </c>
      <c r="C964" s="7" t="str">
        <f t="shared" si="205"/>
        <v>RS RETAINER</v>
      </c>
      <c r="D964" s="7">
        <f t="shared" si="206"/>
        <v>89.5</v>
      </c>
      <c r="F964" s="6" t="str">
        <f t="shared" si="207"/>
        <v>1554-14</v>
      </c>
      <c r="G964" s="7" t="str">
        <f t="shared" si="208"/>
        <v>RS RETAINER</v>
      </c>
      <c r="H964" s="7">
        <f t="shared" si="209"/>
        <v>107.39999999999999</v>
      </c>
      <c r="J964" s="6" t="str">
        <f t="shared" ref="J964:J1027" si="218">+R964</f>
        <v>1554-14</v>
      </c>
      <c r="K964" s="7" t="str">
        <f t="shared" si="210"/>
        <v>RS RETAINER</v>
      </c>
      <c r="L964" s="7">
        <f t="shared" si="211"/>
        <v>143.20000000000002</v>
      </c>
      <c r="N964" s="8" t="s">
        <v>1639</v>
      </c>
      <c r="O964" s="9" t="s">
        <v>2634</v>
      </c>
      <c r="P964" s="9">
        <v>179</v>
      </c>
      <c r="R964" s="10" t="str">
        <f t="shared" si="212"/>
        <v>1554-14</v>
      </c>
      <c r="S964" s="11">
        <f>VLOOKUP(R964,'정형공정 적용리스트'!$A:$D,3,FALSE)</f>
        <v>179</v>
      </c>
      <c r="T964" s="11">
        <f t="shared" si="217"/>
        <v>143.20000000000002</v>
      </c>
    </row>
    <row r="965" spans="2:20">
      <c r="B965" s="6" t="str">
        <f t="shared" ref="B965:B1028" si="219">+N965</f>
        <v>1634-05</v>
      </c>
      <c r="C965" s="7" t="str">
        <f t="shared" ref="C965:C1028" si="220">+O965</f>
        <v>RS RETAINER</v>
      </c>
      <c r="D965" s="7">
        <f t="shared" ref="D965:D1028" si="221">+IF(L965=$V$1,P965*0.6,P965*0.5)</f>
        <v>89.5</v>
      </c>
      <c r="F965" s="6" t="str">
        <f t="shared" ref="F965:F1028" si="222">+N965</f>
        <v>1634-05</v>
      </c>
      <c r="G965" s="7" t="str">
        <f t="shared" ref="G965:G1028" si="223">+O965</f>
        <v>RS RETAINER</v>
      </c>
      <c r="H965" s="7">
        <f t="shared" ref="H965:H1028" si="224">IF(T965=$V$1,P965*0.8,P965*0.6)</f>
        <v>107.39999999999999</v>
      </c>
      <c r="J965" s="6" t="str">
        <f t="shared" si="218"/>
        <v>1634-05</v>
      </c>
      <c r="K965" s="7" t="str">
        <f t="shared" ref="K965:K1028" si="225">+O965</f>
        <v>RS RETAINER</v>
      </c>
      <c r="L965" s="7">
        <f t="shared" ref="L965:L1028" si="226">T965</f>
        <v>143.20000000000002</v>
      </c>
      <c r="N965" s="8" t="s">
        <v>1652</v>
      </c>
      <c r="O965" s="9" t="s">
        <v>2634</v>
      </c>
      <c r="P965" s="9">
        <v>179</v>
      </c>
      <c r="R965" s="10" t="str">
        <f t="shared" si="212"/>
        <v>1634-05</v>
      </c>
      <c r="S965" s="11">
        <f>VLOOKUP(R965,'정형공정 적용리스트'!$A:$D,3,FALSE)</f>
        <v>179</v>
      </c>
      <c r="T965" s="11">
        <f t="shared" si="217"/>
        <v>143.20000000000002</v>
      </c>
    </row>
    <row r="966" spans="2:20">
      <c r="B966" s="6" t="str">
        <f t="shared" si="219"/>
        <v>1634-19</v>
      </c>
      <c r="C966" s="7" t="str">
        <f t="shared" si="220"/>
        <v>RS RETAINER</v>
      </c>
      <c r="D966" s="7">
        <f t="shared" si="221"/>
        <v>89.5</v>
      </c>
      <c r="F966" s="6" t="str">
        <f t="shared" si="222"/>
        <v>1634-19</v>
      </c>
      <c r="G966" s="7" t="str">
        <f t="shared" si="223"/>
        <v>RS RETAINER</v>
      </c>
      <c r="H966" s="7">
        <f t="shared" si="224"/>
        <v>107.39999999999999</v>
      </c>
      <c r="J966" s="6" t="str">
        <f t="shared" si="218"/>
        <v>1634-19</v>
      </c>
      <c r="K966" s="7" t="str">
        <f t="shared" si="225"/>
        <v>RS RETAINER</v>
      </c>
      <c r="L966" s="7">
        <f t="shared" si="226"/>
        <v>143.20000000000002</v>
      </c>
      <c r="N966" s="8" t="s">
        <v>1657</v>
      </c>
      <c r="O966" s="9" t="s">
        <v>2634</v>
      </c>
      <c r="P966" s="9">
        <v>179</v>
      </c>
      <c r="R966" s="10" t="str">
        <f t="shared" ref="R966:R1029" si="227">+N966</f>
        <v>1634-19</v>
      </c>
      <c r="S966" s="11">
        <f>VLOOKUP(R966,'정형공정 적용리스트'!$A:$D,3,FALSE)</f>
        <v>179</v>
      </c>
      <c r="T966" s="11">
        <f t="shared" si="217"/>
        <v>143.20000000000002</v>
      </c>
    </row>
    <row r="967" spans="2:20">
      <c r="B967" s="6" t="str">
        <f t="shared" si="219"/>
        <v>1634-22</v>
      </c>
      <c r="C967" s="7" t="str">
        <f t="shared" si="220"/>
        <v>RS RETAINER</v>
      </c>
      <c r="D967" s="7">
        <f t="shared" si="221"/>
        <v>95</v>
      </c>
      <c r="F967" s="6" t="str">
        <f t="shared" si="222"/>
        <v>1634-22</v>
      </c>
      <c r="G967" s="7" t="str">
        <f t="shared" si="223"/>
        <v>RS RETAINER</v>
      </c>
      <c r="H967" s="7">
        <f t="shared" si="224"/>
        <v>114</v>
      </c>
      <c r="J967" s="6" t="str">
        <f t="shared" si="218"/>
        <v>1634-22</v>
      </c>
      <c r="K967" s="7" t="str">
        <f t="shared" si="225"/>
        <v>RS RETAINER</v>
      </c>
      <c r="L967" s="7">
        <f t="shared" si="226"/>
        <v>152</v>
      </c>
      <c r="N967" s="8" t="s">
        <v>1660</v>
      </c>
      <c r="O967" s="9" t="s">
        <v>2634</v>
      </c>
      <c r="P967" s="9">
        <v>190</v>
      </c>
      <c r="R967" s="10" t="str">
        <f t="shared" si="227"/>
        <v>1634-22</v>
      </c>
      <c r="S967" s="11">
        <f>VLOOKUP(R967,'정형공정 적용리스트'!$A:$D,3,FALSE)</f>
        <v>190</v>
      </c>
      <c r="T967" s="11">
        <f t="shared" si="217"/>
        <v>152</v>
      </c>
    </row>
    <row r="968" spans="2:20">
      <c r="B968" s="6" t="str">
        <f t="shared" si="219"/>
        <v>1634-25</v>
      </c>
      <c r="C968" s="7" t="str">
        <f t="shared" si="220"/>
        <v>RS RETAINER</v>
      </c>
      <c r="D968" s="7">
        <f t="shared" si="221"/>
        <v>89.5</v>
      </c>
      <c r="F968" s="6" t="str">
        <f t="shared" si="222"/>
        <v>1634-25</v>
      </c>
      <c r="G968" s="7" t="str">
        <f t="shared" si="223"/>
        <v>RS RETAINER</v>
      </c>
      <c r="H968" s="7">
        <f t="shared" si="224"/>
        <v>107.39999999999999</v>
      </c>
      <c r="J968" s="6" t="str">
        <f t="shared" si="218"/>
        <v>1634-25</v>
      </c>
      <c r="K968" s="7" t="str">
        <f t="shared" si="225"/>
        <v>RS RETAINER</v>
      </c>
      <c r="L968" s="7">
        <f t="shared" si="226"/>
        <v>143.20000000000002</v>
      </c>
      <c r="N968" s="8" t="s">
        <v>1585</v>
      </c>
      <c r="O968" s="9" t="s">
        <v>2634</v>
      </c>
      <c r="P968" s="9">
        <v>179</v>
      </c>
      <c r="R968" s="10" t="str">
        <f t="shared" si="227"/>
        <v>1634-25</v>
      </c>
      <c r="S968" s="11">
        <f>VLOOKUP(R968,'정형공정 적용리스트'!$A:$D,3,FALSE)</f>
        <v>179</v>
      </c>
      <c r="T968" s="11">
        <f t="shared" si="217"/>
        <v>143.20000000000002</v>
      </c>
    </row>
    <row r="969" spans="2:20">
      <c r="B969" s="6" t="str">
        <f t="shared" si="219"/>
        <v>1634-27</v>
      </c>
      <c r="C969" s="7" t="str">
        <f t="shared" si="220"/>
        <v>RS RETAINER</v>
      </c>
      <c r="D969" s="7">
        <f t="shared" si="221"/>
        <v>91</v>
      </c>
      <c r="F969" s="6" t="str">
        <f t="shared" si="222"/>
        <v>1634-27</v>
      </c>
      <c r="G969" s="7" t="str">
        <f t="shared" si="223"/>
        <v>RS RETAINER</v>
      </c>
      <c r="H969" s="7">
        <f t="shared" si="224"/>
        <v>109.2</v>
      </c>
      <c r="J969" s="6" t="str">
        <f t="shared" si="218"/>
        <v>1634-27</v>
      </c>
      <c r="K969" s="7" t="str">
        <f t="shared" si="225"/>
        <v>RS RETAINER</v>
      </c>
      <c r="L969" s="7">
        <f t="shared" si="226"/>
        <v>145.6</v>
      </c>
      <c r="N969" s="8" t="s">
        <v>1663</v>
      </c>
      <c r="O969" s="9" t="s">
        <v>2634</v>
      </c>
      <c r="P969" s="9">
        <v>182</v>
      </c>
      <c r="R969" s="10" t="str">
        <f t="shared" si="227"/>
        <v>1634-27</v>
      </c>
      <c r="S969" s="11">
        <f>VLOOKUP(R969,'정형공정 적용리스트'!$A:$D,3,FALSE)</f>
        <v>182</v>
      </c>
      <c r="T969" s="11">
        <f t="shared" si="217"/>
        <v>145.6</v>
      </c>
    </row>
    <row r="970" spans="2:20">
      <c r="B970" s="6" t="str">
        <f t="shared" si="219"/>
        <v>1634-30</v>
      </c>
      <c r="C970" s="7" t="str">
        <f t="shared" si="220"/>
        <v>RS RETAINER</v>
      </c>
      <c r="D970" s="7">
        <f t="shared" si="221"/>
        <v>91</v>
      </c>
      <c r="F970" s="6" t="str">
        <f t="shared" si="222"/>
        <v>1634-30</v>
      </c>
      <c r="G970" s="7" t="str">
        <f t="shared" si="223"/>
        <v>RS RETAINER</v>
      </c>
      <c r="H970" s="7">
        <f t="shared" si="224"/>
        <v>109.2</v>
      </c>
      <c r="J970" s="6" t="str">
        <f t="shared" si="218"/>
        <v>1634-30</v>
      </c>
      <c r="K970" s="7" t="str">
        <f t="shared" si="225"/>
        <v>RS RETAINER</v>
      </c>
      <c r="L970" s="7">
        <f t="shared" si="226"/>
        <v>145.6</v>
      </c>
      <c r="N970" s="8" t="s">
        <v>1665</v>
      </c>
      <c r="O970" s="9" t="s">
        <v>2634</v>
      </c>
      <c r="P970" s="9">
        <v>182</v>
      </c>
      <c r="R970" s="10" t="str">
        <f t="shared" si="227"/>
        <v>1634-30</v>
      </c>
      <c r="S970" s="11">
        <f>VLOOKUP(R970,'정형공정 적용리스트'!$A:$D,3,FALSE)</f>
        <v>182</v>
      </c>
      <c r="T970" s="11">
        <f t="shared" si="217"/>
        <v>145.6</v>
      </c>
    </row>
    <row r="971" spans="2:20">
      <c r="B971" s="6" t="str">
        <f t="shared" si="219"/>
        <v>1634-30</v>
      </c>
      <c r="C971" s="7" t="str">
        <f t="shared" si="220"/>
        <v>RS RETAINER</v>
      </c>
      <c r="D971" s="7">
        <f t="shared" si="221"/>
        <v>91</v>
      </c>
      <c r="F971" s="6" t="str">
        <f t="shared" si="222"/>
        <v>1634-30</v>
      </c>
      <c r="G971" s="7" t="str">
        <f t="shared" si="223"/>
        <v>RS RETAINER</v>
      </c>
      <c r="H971" s="7">
        <f t="shared" si="224"/>
        <v>109.2</v>
      </c>
      <c r="J971" s="6" t="str">
        <f t="shared" si="218"/>
        <v>1634-30</v>
      </c>
      <c r="K971" s="7" t="str">
        <f t="shared" si="225"/>
        <v>RS RETAINER</v>
      </c>
      <c r="L971" s="7">
        <f t="shared" si="226"/>
        <v>145.6</v>
      </c>
      <c r="N971" s="8" t="s">
        <v>1665</v>
      </c>
      <c r="O971" s="9" t="s">
        <v>2634</v>
      </c>
      <c r="P971" s="9">
        <v>182</v>
      </c>
      <c r="R971" s="10" t="str">
        <f t="shared" si="227"/>
        <v>1634-30</v>
      </c>
      <c r="S971" s="11">
        <f>VLOOKUP(R971,'정형공정 적용리스트'!$A:$D,3,FALSE)</f>
        <v>182</v>
      </c>
      <c r="T971" s="11">
        <f t="shared" si="217"/>
        <v>145.6</v>
      </c>
    </row>
    <row r="972" spans="2:20">
      <c r="B972" s="6" t="str">
        <f t="shared" si="219"/>
        <v>1634-34</v>
      </c>
      <c r="C972" s="7" t="str">
        <f t="shared" si="220"/>
        <v>RS RETAINER</v>
      </c>
      <c r="D972" s="7">
        <f t="shared" si="221"/>
        <v>89.5</v>
      </c>
      <c r="F972" s="6" t="str">
        <f t="shared" si="222"/>
        <v>1634-34</v>
      </c>
      <c r="G972" s="7" t="str">
        <f t="shared" si="223"/>
        <v>RS RETAINER</v>
      </c>
      <c r="H972" s="7">
        <f t="shared" si="224"/>
        <v>107.39999999999999</v>
      </c>
      <c r="J972" s="6" t="str">
        <f t="shared" si="218"/>
        <v>1634-34</v>
      </c>
      <c r="K972" s="7" t="str">
        <f t="shared" si="225"/>
        <v>RS RETAINER</v>
      </c>
      <c r="L972" s="7">
        <f t="shared" si="226"/>
        <v>143.20000000000002</v>
      </c>
      <c r="N972" s="8" t="s">
        <v>1667</v>
      </c>
      <c r="O972" s="9" t="s">
        <v>2634</v>
      </c>
      <c r="P972" s="9">
        <v>179</v>
      </c>
      <c r="R972" s="10" t="str">
        <f t="shared" si="227"/>
        <v>1634-34</v>
      </c>
      <c r="S972" s="11">
        <f>VLOOKUP(R972,'정형공정 적용리스트'!$A:$D,3,FALSE)</f>
        <v>179</v>
      </c>
      <c r="T972" s="11">
        <f t="shared" si="217"/>
        <v>143.20000000000002</v>
      </c>
    </row>
    <row r="973" spans="2:20">
      <c r="B973" s="6" t="str">
        <f t="shared" si="219"/>
        <v>1634-43</v>
      </c>
      <c r="C973" s="7" t="str">
        <f t="shared" si="220"/>
        <v>RS RETAINER</v>
      </c>
      <c r="D973" s="7">
        <f t="shared" si="221"/>
        <v>96</v>
      </c>
      <c r="F973" s="6" t="str">
        <f t="shared" si="222"/>
        <v>1634-43</v>
      </c>
      <c r="G973" s="7" t="str">
        <f t="shared" si="223"/>
        <v>RS RETAINER</v>
      </c>
      <c r="H973" s="7">
        <f t="shared" si="224"/>
        <v>115.19999999999999</v>
      </c>
      <c r="J973" s="6" t="str">
        <f t="shared" si="218"/>
        <v>1634-43</v>
      </c>
      <c r="K973" s="7" t="str">
        <f t="shared" si="225"/>
        <v>RS RETAINER</v>
      </c>
      <c r="L973" s="7">
        <f t="shared" si="226"/>
        <v>153.60000000000002</v>
      </c>
      <c r="N973" s="8" t="s">
        <v>1669</v>
      </c>
      <c r="O973" s="9" t="s">
        <v>2634</v>
      </c>
      <c r="P973" s="9">
        <v>192</v>
      </c>
      <c r="R973" s="10" t="str">
        <f t="shared" si="227"/>
        <v>1634-43</v>
      </c>
      <c r="S973" s="11">
        <f>VLOOKUP(R973,'정형공정 적용리스트'!$A:$D,3,FALSE)</f>
        <v>192</v>
      </c>
      <c r="T973" s="11">
        <f t="shared" si="217"/>
        <v>153.60000000000002</v>
      </c>
    </row>
    <row r="974" spans="2:20">
      <c r="B974" s="6" t="str">
        <f t="shared" si="219"/>
        <v>1734-01</v>
      </c>
      <c r="C974" s="7" t="str">
        <f t="shared" si="220"/>
        <v>RS RETAINER</v>
      </c>
      <c r="D974" s="7">
        <f t="shared" si="221"/>
        <v>89.5</v>
      </c>
      <c r="F974" s="6" t="str">
        <f t="shared" si="222"/>
        <v>1734-01</v>
      </c>
      <c r="G974" s="7" t="str">
        <f t="shared" si="223"/>
        <v>RS RETAINER</v>
      </c>
      <c r="H974" s="7">
        <f t="shared" si="224"/>
        <v>107.39999999999999</v>
      </c>
      <c r="J974" s="6" t="str">
        <f t="shared" si="218"/>
        <v>1734-01</v>
      </c>
      <c r="K974" s="7" t="str">
        <f t="shared" si="225"/>
        <v>RS RETAINER</v>
      </c>
      <c r="L974" s="7">
        <f t="shared" si="226"/>
        <v>143.20000000000002</v>
      </c>
      <c r="N974" s="8" t="s">
        <v>1681</v>
      </c>
      <c r="O974" s="9" t="s">
        <v>2634</v>
      </c>
      <c r="P974" s="9">
        <v>179</v>
      </c>
      <c r="R974" s="10" t="str">
        <f t="shared" si="227"/>
        <v>1734-01</v>
      </c>
      <c r="S974" s="11">
        <f>VLOOKUP(R974,'정형공정 적용리스트'!$A:$D,3,FALSE)</f>
        <v>179</v>
      </c>
      <c r="T974" s="11">
        <f t="shared" si="217"/>
        <v>143.20000000000002</v>
      </c>
    </row>
    <row r="975" spans="2:20">
      <c r="B975" s="6" t="str">
        <f t="shared" si="219"/>
        <v>1734-01</v>
      </c>
      <c r="C975" s="7" t="str">
        <f t="shared" si="220"/>
        <v>RS RETAINER</v>
      </c>
      <c r="D975" s="7">
        <f t="shared" si="221"/>
        <v>89.5</v>
      </c>
      <c r="F975" s="6" t="str">
        <f t="shared" si="222"/>
        <v>1734-01</v>
      </c>
      <c r="G975" s="7" t="str">
        <f t="shared" si="223"/>
        <v>RS RETAINER</v>
      </c>
      <c r="H975" s="7">
        <f t="shared" si="224"/>
        <v>107.39999999999999</v>
      </c>
      <c r="J975" s="6" t="str">
        <f t="shared" si="218"/>
        <v>1734-01</v>
      </c>
      <c r="K975" s="7" t="str">
        <f t="shared" si="225"/>
        <v>RS RETAINER</v>
      </c>
      <c r="L975" s="7">
        <f t="shared" si="226"/>
        <v>143.20000000000002</v>
      </c>
      <c r="N975" s="8" t="s">
        <v>1681</v>
      </c>
      <c r="O975" s="9" t="s">
        <v>2634</v>
      </c>
      <c r="P975" s="9">
        <v>179</v>
      </c>
      <c r="R975" s="10" t="str">
        <f t="shared" si="227"/>
        <v>1734-01</v>
      </c>
      <c r="S975" s="11">
        <f>VLOOKUP(R975,'정형공정 적용리스트'!$A:$D,3,FALSE)</f>
        <v>179</v>
      </c>
      <c r="T975" s="11">
        <f t="shared" si="217"/>
        <v>143.20000000000002</v>
      </c>
    </row>
    <row r="976" spans="2:20">
      <c r="B976" s="6" t="str">
        <f t="shared" si="219"/>
        <v>1734-12</v>
      </c>
      <c r="C976" s="7" t="str">
        <f t="shared" si="220"/>
        <v>RS RETAINER</v>
      </c>
      <c r="D976" s="7">
        <f t="shared" si="221"/>
        <v>96</v>
      </c>
      <c r="F976" s="6" t="str">
        <f t="shared" si="222"/>
        <v>1734-12</v>
      </c>
      <c r="G976" s="7" t="str">
        <f t="shared" si="223"/>
        <v>RS RETAINER</v>
      </c>
      <c r="H976" s="7">
        <f t="shared" si="224"/>
        <v>115.19999999999999</v>
      </c>
      <c r="J976" s="6" t="str">
        <f t="shared" si="218"/>
        <v>1734-12</v>
      </c>
      <c r="K976" s="7" t="str">
        <f t="shared" si="225"/>
        <v>RS RETAINER</v>
      </c>
      <c r="L976" s="7">
        <f t="shared" si="226"/>
        <v>153.60000000000002</v>
      </c>
      <c r="N976" s="8" t="s">
        <v>1686</v>
      </c>
      <c r="O976" s="9" t="s">
        <v>2634</v>
      </c>
      <c r="P976" s="9">
        <v>192</v>
      </c>
      <c r="R976" s="10" t="str">
        <f t="shared" si="227"/>
        <v>1734-12</v>
      </c>
      <c r="S976" s="11">
        <f>VLOOKUP(R976,'정형공정 적용리스트'!$A:$D,3,FALSE)</f>
        <v>192</v>
      </c>
      <c r="T976" s="11">
        <f t="shared" si="217"/>
        <v>153.60000000000002</v>
      </c>
    </row>
    <row r="977" spans="2:20">
      <c r="B977" s="6" t="str">
        <f t="shared" si="219"/>
        <v>1779-11</v>
      </c>
      <c r="C977" s="7" t="str">
        <f t="shared" si="220"/>
        <v>RS RETAINER</v>
      </c>
      <c r="D977" s="7">
        <f t="shared" si="221"/>
        <v>87</v>
      </c>
      <c r="F977" s="6" t="str">
        <f t="shared" si="222"/>
        <v>1779-11</v>
      </c>
      <c r="G977" s="7" t="str">
        <f t="shared" si="223"/>
        <v>RS RETAINER</v>
      </c>
      <c r="H977" s="7">
        <f t="shared" si="224"/>
        <v>104.39999999999999</v>
      </c>
      <c r="J977" s="6" t="str">
        <f t="shared" si="218"/>
        <v>1779-11</v>
      </c>
      <c r="K977" s="7" t="str">
        <f t="shared" si="225"/>
        <v>RS RETAINER</v>
      </c>
      <c r="L977" s="7">
        <f t="shared" si="226"/>
        <v>139.20000000000002</v>
      </c>
      <c r="N977" s="8" t="s">
        <v>2515</v>
      </c>
      <c r="O977" s="9" t="s">
        <v>2634</v>
      </c>
      <c r="P977" s="9">
        <v>174</v>
      </c>
      <c r="R977" s="10" t="str">
        <f t="shared" si="227"/>
        <v>1779-11</v>
      </c>
      <c r="S977" s="11">
        <f>VLOOKUP(R977,'정형공정 적용리스트'!$A:$D,3,FALSE)</f>
        <v>174</v>
      </c>
      <c r="T977" s="11">
        <f t="shared" si="217"/>
        <v>139.20000000000002</v>
      </c>
    </row>
    <row r="978" spans="2:20">
      <c r="B978" s="6" t="str">
        <f t="shared" si="219"/>
        <v>1831-07</v>
      </c>
      <c r="C978" s="7" t="str">
        <f t="shared" si="220"/>
        <v>BODY RETAINER</v>
      </c>
      <c r="D978" s="7">
        <f t="shared" si="221"/>
        <v>90</v>
      </c>
      <c r="F978" s="6" t="str">
        <f t="shared" si="222"/>
        <v>1831-07</v>
      </c>
      <c r="G978" s="7" t="str">
        <f t="shared" si="223"/>
        <v>BODY RETAINER</v>
      </c>
      <c r="H978" s="7">
        <f t="shared" si="224"/>
        <v>108</v>
      </c>
      <c r="J978" s="6" t="str">
        <f t="shared" si="218"/>
        <v>1831-07</v>
      </c>
      <c r="K978" s="7" t="str">
        <f t="shared" si="225"/>
        <v>BODY RETAINER</v>
      </c>
      <c r="L978" s="7">
        <f t="shared" si="226"/>
        <v>144</v>
      </c>
      <c r="N978" s="8" t="s">
        <v>1880</v>
      </c>
      <c r="O978" s="9" t="s">
        <v>2162</v>
      </c>
      <c r="P978" s="9">
        <v>180</v>
      </c>
      <c r="R978" s="10" t="str">
        <f t="shared" si="227"/>
        <v>1831-07</v>
      </c>
      <c r="S978" s="11">
        <f>VLOOKUP(R978,'정형공정 적용리스트'!$A:$D,3,FALSE)</f>
        <v>180</v>
      </c>
      <c r="T978" s="11">
        <f t="shared" si="217"/>
        <v>144</v>
      </c>
    </row>
    <row r="979" spans="2:20">
      <c r="B979" s="6" t="str">
        <f t="shared" si="219"/>
        <v>1843-04</v>
      </c>
      <c r="C979" s="7" t="str">
        <f t="shared" si="220"/>
        <v>RS RETAINER</v>
      </c>
      <c r="D979" s="7">
        <f t="shared" si="221"/>
        <v>90.5</v>
      </c>
      <c r="F979" s="6" t="str">
        <f t="shared" si="222"/>
        <v>1843-04</v>
      </c>
      <c r="G979" s="7" t="str">
        <f t="shared" si="223"/>
        <v>RS RETAINER</v>
      </c>
      <c r="H979" s="7">
        <f t="shared" si="224"/>
        <v>108.6</v>
      </c>
      <c r="J979" s="6" t="str">
        <f t="shared" si="218"/>
        <v>1843-04</v>
      </c>
      <c r="K979" s="7" t="str">
        <f t="shared" si="225"/>
        <v>RS RETAINER</v>
      </c>
      <c r="L979" s="7">
        <f t="shared" si="226"/>
        <v>144.80000000000001</v>
      </c>
      <c r="N979" s="8" t="s">
        <v>2444</v>
      </c>
      <c r="O979" s="9" t="s">
        <v>2634</v>
      </c>
      <c r="P979" s="9">
        <v>181</v>
      </c>
      <c r="R979" s="10" t="str">
        <f t="shared" si="227"/>
        <v>1843-04</v>
      </c>
      <c r="S979" s="11">
        <f>VLOOKUP(R979,'정형공정 적용리스트'!$A:$D,3,FALSE)</f>
        <v>181</v>
      </c>
      <c r="T979" s="11">
        <f t="shared" si="217"/>
        <v>144.80000000000001</v>
      </c>
    </row>
    <row r="980" spans="2:20">
      <c r="B980" s="6" t="str">
        <f t="shared" si="219"/>
        <v>1843-09</v>
      </c>
      <c r="C980" s="7" t="str">
        <f t="shared" si="220"/>
        <v>RS RETAINER</v>
      </c>
      <c r="D980" s="7">
        <f t="shared" si="221"/>
        <v>96</v>
      </c>
      <c r="F980" s="6" t="str">
        <f t="shared" si="222"/>
        <v>1843-09</v>
      </c>
      <c r="G980" s="7" t="str">
        <f t="shared" si="223"/>
        <v>RS RETAINER</v>
      </c>
      <c r="H980" s="7">
        <f t="shared" si="224"/>
        <v>115.19999999999999</v>
      </c>
      <c r="J980" s="6" t="str">
        <f t="shared" si="218"/>
        <v>1843-09</v>
      </c>
      <c r="K980" s="7" t="str">
        <f t="shared" si="225"/>
        <v>RS RETAINER</v>
      </c>
      <c r="L980" s="7">
        <f t="shared" si="226"/>
        <v>153.60000000000002</v>
      </c>
      <c r="N980" s="8" t="s">
        <v>2629</v>
      </c>
      <c r="O980" s="9" t="s">
        <v>2634</v>
      </c>
      <c r="P980" s="9">
        <v>192</v>
      </c>
      <c r="R980" s="10" t="str">
        <f t="shared" si="227"/>
        <v>1843-09</v>
      </c>
      <c r="S980" s="11">
        <f>VLOOKUP(R980,'정형공정 적용리스트'!$A:$D,3,FALSE)</f>
        <v>192</v>
      </c>
      <c r="T980" s="11">
        <f t="shared" si="217"/>
        <v>153.60000000000002</v>
      </c>
    </row>
    <row r="981" spans="2:20">
      <c r="B981" s="6" t="str">
        <f t="shared" si="219"/>
        <v>2077-02</v>
      </c>
      <c r="C981" s="7" t="str">
        <f t="shared" si="220"/>
        <v>BODY RETAINER</v>
      </c>
      <c r="D981" s="7">
        <f t="shared" si="221"/>
        <v>83.5</v>
      </c>
      <c r="F981" s="6" t="str">
        <f t="shared" si="222"/>
        <v>2077-02</v>
      </c>
      <c r="G981" s="7" t="str">
        <f t="shared" si="223"/>
        <v>BODY RETAINER</v>
      </c>
      <c r="H981" s="7">
        <f t="shared" si="224"/>
        <v>100.2</v>
      </c>
      <c r="J981" s="6" t="str">
        <f t="shared" si="218"/>
        <v>2077-02</v>
      </c>
      <c r="K981" s="7" t="str">
        <f t="shared" si="225"/>
        <v>BODY RETAINER</v>
      </c>
      <c r="L981" s="7">
        <f t="shared" si="226"/>
        <v>133.6</v>
      </c>
      <c r="N981" s="8" t="s">
        <v>2547</v>
      </c>
      <c r="O981" s="9" t="s">
        <v>2162</v>
      </c>
      <c r="P981" s="9">
        <v>167</v>
      </c>
      <c r="R981" s="10" t="str">
        <f t="shared" si="227"/>
        <v>2077-02</v>
      </c>
      <c r="S981" s="11">
        <f>VLOOKUP(R981,'정형공정 적용리스트'!$A:$D,3,FALSE)</f>
        <v>167</v>
      </c>
      <c r="T981" s="11">
        <f t="shared" si="217"/>
        <v>133.6</v>
      </c>
    </row>
    <row r="982" spans="2:20">
      <c r="B982" s="6" t="str">
        <f t="shared" si="219"/>
        <v>661-03</v>
      </c>
      <c r="C982" s="7" t="str">
        <f t="shared" si="220"/>
        <v>BODY</v>
      </c>
      <c r="D982" s="7">
        <f t="shared" si="221"/>
        <v>96</v>
      </c>
      <c r="F982" s="6" t="str">
        <f t="shared" si="222"/>
        <v>661-03</v>
      </c>
      <c r="G982" s="7" t="str">
        <f t="shared" si="223"/>
        <v>BODY</v>
      </c>
      <c r="H982" s="7">
        <f t="shared" si="224"/>
        <v>115.19999999999999</v>
      </c>
      <c r="J982" s="6" t="str">
        <f t="shared" si="218"/>
        <v>661-03</v>
      </c>
      <c r="K982" s="7" t="str">
        <f t="shared" si="225"/>
        <v>BODY</v>
      </c>
      <c r="L982" s="7">
        <f t="shared" si="226"/>
        <v>153.60000000000002</v>
      </c>
      <c r="N982" s="8" t="s">
        <v>42</v>
      </c>
      <c r="O982" s="9" t="s">
        <v>2156</v>
      </c>
      <c r="P982" s="9">
        <v>192</v>
      </c>
      <c r="R982" s="10" t="str">
        <f t="shared" si="227"/>
        <v>661-03</v>
      </c>
      <c r="S982" s="11">
        <f>VLOOKUP(R982,'정형공정 적용리스트'!$A:$D,3,FALSE)</f>
        <v>192</v>
      </c>
      <c r="T982" s="11">
        <f t="shared" si="217"/>
        <v>153.60000000000002</v>
      </c>
    </row>
    <row r="983" spans="2:20">
      <c r="B983" s="6" t="str">
        <f t="shared" si="219"/>
        <v>786-03</v>
      </c>
      <c r="C983" s="7" t="str">
        <f t="shared" si="220"/>
        <v>BODY</v>
      </c>
      <c r="D983" s="7">
        <f t="shared" si="221"/>
        <v>82</v>
      </c>
      <c r="F983" s="6" t="str">
        <f t="shared" si="222"/>
        <v>786-03</v>
      </c>
      <c r="G983" s="7" t="str">
        <f t="shared" si="223"/>
        <v>BODY</v>
      </c>
      <c r="H983" s="7">
        <f t="shared" si="224"/>
        <v>98.399999999999991</v>
      </c>
      <c r="J983" s="6" t="str">
        <f t="shared" si="218"/>
        <v>786-03</v>
      </c>
      <c r="K983" s="7" t="str">
        <f t="shared" si="225"/>
        <v>BODY</v>
      </c>
      <c r="L983" s="7">
        <f t="shared" si="226"/>
        <v>131.20000000000002</v>
      </c>
      <c r="N983" s="8" t="s">
        <v>102</v>
      </c>
      <c r="O983" s="9" t="s">
        <v>2156</v>
      </c>
      <c r="P983" s="9">
        <v>164</v>
      </c>
      <c r="R983" s="10" t="str">
        <f t="shared" si="227"/>
        <v>786-03</v>
      </c>
      <c r="S983" s="11">
        <f>VLOOKUP(R983,'정형공정 적용리스트'!$A:$D,3,FALSE)</f>
        <v>164</v>
      </c>
      <c r="T983" s="11">
        <f t="shared" si="217"/>
        <v>131.20000000000002</v>
      </c>
    </row>
    <row r="984" spans="2:20">
      <c r="B984" s="6" t="str">
        <f t="shared" si="219"/>
        <v>786-03</v>
      </c>
      <c r="C984" s="7" t="str">
        <f t="shared" si="220"/>
        <v>BODY</v>
      </c>
      <c r="D984" s="7">
        <f t="shared" si="221"/>
        <v>82</v>
      </c>
      <c r="F984" s="6" t="str">
        <f t="shared" si="222"/>
        <v>786-03</v>
      </c>
      <c r="G984" s="7" t="str">
        <f t="shared" si="223"/>
        <v>BODY</v>
      </c>
      <c r="H984" s="7">
        <f t="shared" si="224"/>
        <v>98.399999999999991</v>
      </c>
      <c r="J984" s="6" t="str">
        <f t="shared" si="218"/>
        <v>786-03</v>
      </c>
      <c r="K984" s="7" t="str">
        <f t="shared" si="225"/>
        <v>BODY</v>
      </c>
      <c r="L984" s="7">
        <f t="shared" si="226"/>
        <v>131.20000000000002</v>
      </c>
      <c r="N984" s="8" t="s">
        <v>102</v>
      </c>
      <c r="O984" s="9" t="s">
        <v>2156</v>
      </c>
      <c r="P984" s="9">
        <v>164</v>
      </c>
      <c r="R984" s="10" t="str">
        <f t="shared" si="227"/>
        <v>786-03</v>
      </c>
      <c r="S984" s="11">
        <f>VLOOKUP(R984,'정형공정 적용리스트'!$A:$D,3,FALSE)</f>
        <v>164</v>
      </c>
      <c r="T984" s="11">
        <f t="shared" si="217"/>
        <v>131.20000000000002</v>
      </c>
    </row>
    <row r="985" spans="2:20">
      <c r="B985" s="6" t="str">
        <f t="shared" si="219"/>
        <v>786-08</v>
      </c>
      <c r="C985" s="7" t="str">
        <f t="shared" si="220"/>
        <v>BODY</v>
      </c>
      <c r="D985" s="7">
        <f t="shared" si="221"/>
        <v>85</v>
      </c>
      <c r="F985" s="6" t="str">
        <f t="shared" si="222"/>
        <v>786-08</v>
      </c>
      <c r="G985" s="7" t="str">
        <f t="shared" si="223"/>
        <v>BODY</v>
      </c>
      <c r="H985" s="7">
        <f t="shared" si="224"/>
        <v>102</v>
      </c>
      <c r="J985" s="6" t="str">
        <f t="shared" si="218"/>
        <v>786-08</v>
      </c>
      <c r="K985" s="7" t="str">
        <f t="shared" si="225"/>
        <v>BODY</v>
      </c>
      <c r="L985" s="7">
        <f t="shared" si="226"/>
        <v>136</v>
      </c>
      <c r="N985" s="8" t="s">
        <v>106</v>
      </c>
      <c r="O985" s="9" t="s">
        <v>2156</v>
      </c>
      <c r="P985" s="9">
        <v>170</v>
      </c>
      <c r="R985" s="10" t="str">
        <f t="shared" si="227"/>
        <v>786-08</v>
      </c>
      <c r="S985" s="11">
        <f>VLOOKUP(R985,'정형공정 적용리스트'!$A:$D,3,FALSE)</f>
        <v>170</v>
      </c>
      <c r="T985" s="11">
        <f t="shared" si="217"/>
        <v>136</v>
      </c>
    </row>
    <row r="986" spans="2:20">
      <c r="B986" s="6" t="str">
        <f t="shared" si="219"/>
        <v>807-10</v>
      </c>
      <c r="C986" s="7" t="str">
        <f t="shared" si="220"/>
        <v>REB,RETAINER</v>
      </c>
      <c r="D986" s="7">
        <f t="shared" si="221"/>
        <v>96</v>
      </c>
      <c r="F986" s="6" t="str">
        <f t="shared" si="222"/>
        <v>807-10</v>
      </c>
      <c r="G986" s="7" t="str">
        <f t="shared" si="223"/>
        <v>REB,RETAINER</v>
      </c>
      <c r="H986" s="7">
        <f t="shared" si="224"/>
        <v>115.19999999999999</v>
      </c>
      <c r="J986" s="6" t="str">
        <f t="shared" si="218"/>
        <v>807-10</v>
      </c>
      <c r="K986" s="7" t="str">
        <f t="shared" si="225"/>
        <v>REB,RETAINER</v>
      </c>
      <c r="L986" s="7">
        <f t="shared" si="226"/>
        <v>153.60000000000002</v>
      </c>
      <c r="N986" s="8" t="s">
        <v>147</v>
      </c>
      <c r="O986" s="9" t="s">
        <v>2155</v>
      </c>
      <c r="P986" s="9">
        <v>192</v>
      </c>
      <c r="R986" s="10" t="str">
        <f t="shared" si="227"/>
        <v>807-10</v>
      </c>
      <c r="S986" s="11">
        <f>VLOOKUP(R986,'정형공정 적용리스트'!$A:$D,3,FALSE)</f>
        <v>192</v>
      </c>
      <c r="T986" s="11">
        <f t="shared" ref="T986:T1029" si="228">IF(S986&gt;0,S986*0.8,"O")</f>
        <v>153.60000000000002</v>
      </c>
    </row>
    <row r="987" spans="2:20">
      <c r="B987" s="6" t="str">
        <f t="shared" si="219"/>
        <v>852-04</v>
      </c>
      <c r="C987" s="7" t="str">
        <f t="shared" si="220"/>
        <v>BODY</v>
      </c>
      <c r="D987" s="7">
        <f t="shared" si="221"/>
        <v>96</v>
      </c>
      <c r="F987" s="6" t="str">
        <f t="shared" si="222"/>
        <v>852-04</v>
      </c>
      <c r="G987" s="7" t="str">
        <f t="shared" si="223"/>
        <v>BODY</v>
      </c>
      <c r="H987" s="7">
        <f t="shared" si="224"/>
        <v>115.19999999999999</v>
      </c>
      <c r="J987" s="6" t="str">
        <f t="shared" si="218"/>
        <v>852-04</v>
      </c>
      <c r="K987" s="7" t="str">
        <f t="shared" si="225"/>
        <v>BODY</v>
      </c>
      <c r="L987" s="7">
        <f t="shared" si="226"/>
        <v>153.60000000000002</v>
      </c>
      <c r="N987" s="8" t="s">
        <v>153</v>
      </c>
      <c r="O987" s="9" t="s">
        <v>2156</v>
      </c>
      <c r="P987" s="9">
        <v>192</v>
      </c>
      <c r="R987" s="10" t="str">
        <f t="shared" si="227"/>
        <v>852-04</v>
      </c>
      <c r="S987" s="11">
        <f>VLOOKUP(R987,'정형공정 적용리스트'!$A:$D,3,FALSE)</f>
        <v>192</v>
      </c>
      <c r="T987" s="11">
        <f t="shared" si="228"/>
        <v>153.60000000000002</v>
      </c>
    </row>
    <row r="988" spans="2:20">
      <c r="B988" s="6" t="str">
        <f t="shared" si="219"/>
        <v>852-10</v>
      </c>
      <c r="C988" s="7" t="str">
        <f t="shared" si="220"/>
        <v>BODY</v>
      </c>
      <c r="D988" s="7">
        <f t="shared" si="221"/>
        <v>96</v>
      </c>
      <c r="F988" s="6" t="str">
        <f t="shared" si="222"/>
        <v>852-10</v>
      </c>
      <c r="G988" s="7" t="str">
        <f t="shared" si="223"/>
        <v>BODY</v>
      </c>
      <c r="H988" s="7">
        <f t="shared" si="224"/>
        <v>115.19999999999999</v>
      </c>
      <c r="J988" s="6" t="str">
        <f t="shared" si="218"/>
        <v>852-10</v>
      </c>
      <c r="K988" s="7" t="str">
        <f t="shared" si="225"/>
        <v>BODY</v>
      </c>
      <c r="L988" s="7">
        <f t="shared" si="226"/>
        <v>153.60000000000002</v>
      </c>
      <c r="N988" s="8" t="s">
        <v>835</v>
      </c>
      <c r="O988" s="9" t="s">
        <v>2156</v>
      </c>
      <c r="P988" s="9">
        <v>192</v>
      </c>
      <c r="R988" s="10" t="str">
        <f t="shared" si="227"/>
        <v>852-10</v>
      </c>
      <c r="S988" s="11">
        <f>VLOOKUP(R988,'정형공정 적용리스트'!$A:$D,3,FALSE)</f>
        <v>192</v>
      </c>
      <c r="T988" s="11">
        <f t="shared" si="228"/>
        <v>153.60000000000002</v>
      </c>
    </row>
    <row r="989" spans="2:20">
      <c r="B989" s="6" t="str">
        <f t="shared" si="219"/>
        <v>853-37</v>
      </c>
      <c r="C989" s="7" t="str">
        <f t="shared" si="220"/>
        <v>REB,RETAINER</v>
      </c>
      <c r="D989" s="7">
        <f t="shared" si="221"/>
        <v>92.5</v>
      </c>
      <c r="F989" s="6" t="str">
        <f t="shared" si="222"/>
        <v>853-37</v>
      </c>
      <c r="G989" s="7" t="str">
        <f t="shared" si="223"/>
        <v>REB,RETAINER</v>
      </c>
      <c r="H989" s="7">
        <f t="shared" si="224"/>
        <v>111</v>
      </c>
      <c r="J989" s="6" t="str">
        <f t="shared" si="218"/>
        <v>853-37</v>
      </c>
      <c r="K989" s="7" t="str">
        <f t="shared" si="225"/>
        <v>REB,RETAINER</v>
      </c>
      <c r="L989" s="7">
        <f t="shared" si="226"/>
        <v>148</v>
      </c>
      <c r="N989" s="8" t="s">
        <v>843</v>
      </c>
      <c r="O989" s="9" t="s">
        <v>2155</v>
      </c>
      <c r="P989" s="9">
        <v>185</v>
      </c>
      <c r="R989" s="10" t="str">
        <f t="shared" si="227"/>
        <v>853-37</v>
      </c>
      <c r="S989" s="11">
        <f>VLOOKUP(R989,'정형공정 적용리스트'!$A:$D,3,FALSE)</f>
        <v>185</v>
      </c>
      <c r="T989" s="11">
        <f t="shared" si="228"/>
        <v>148</v>
      </c>
    </row>
    <row r="990" spans="2:20">
      <c r="B990" s="6" t="str">
        <f t="shared" si="219"/>
        <v>861-07</v>
      </c>
      <c r="C990" s="7" t="str">
        <f t="shared" si="220"/>
        <v>BODY</v>
      </c>
      <c r="D990" s="7">
        <f t="shared" si="221"/>
        <v>84</v>
      </c>
      <c r="F990" s="6" t="str">
        <f t="shared" si="222"/>
        <v>861-07</v>
      </c>
      <c r="G990" s="7" t="str">
        <f t="shared" si="223"/>
        <v>BODY</v>
      </c>
      <c r="H990" s="7">
        <f t="shared" si="224"/>
        <v>100.8</v>
      </c>
      <c r="J990" s="6" t="str">
        <f t="shared" si="218"/>
        <v>861-07</v>
      </c>
      <c r="K990" s="7" t="str">
        <f t="shared" si="225"/>
        <v>BODY</v>
      </c>
      <c r="L990" s="7">
        <f t="shared" si="226"/>
        <v>134.4</v>
      </c>
      <c r="N990" s="8" t="s">
        <v>230</v>
      </c>
      <c r="O990" s="9" t="s">
        <v>2156</v>
      </c>
      <c r="P990" s="9">
        <v>168</v>
      </c>
      <c r="R990" s="10" t="str">
        <f t="shared" si="227"/>
        <v>861-07</v>
      </c>
      <c r="S990" s="11">
        <f>VLOOKUP(R990,'정형공정 적용리스트'!$A:$D,3,FALSE)</f>
        <v>168</v>
      </c>
      <c r="T990" s="11">
        <f t="shared" si="228"/>
        <v>134.4</v>
      </c>
    </row>
    <row r="991" spans="2:20">
      <c r="B991" s="6" t="str">
        <f t="shared" si="219"/>
        <v>861-07</v>
      </c>
      <c r="C991" s="7" t="str">
        <f t="shared" si="220"/>
        <v>BODY</v>
      </c>
      <c r="D991" s="7">
        <f t="shared" si="221"/>
        <v>84</v>
      </c>
      <c r="F991" s="6" t="str">
        <f t="shared" si="222"/>
        <v>861-07</v>
      </c>
      <c r="G991" s="7" t="str">
        <f t="shared" si="223"/>
        <v>BODY</v>
      </c>
      <c r="H991" s="7">
        <f t="shared" si="224"/>
        <v>100.8</v>
      </c>
      <c r="J991" s="6" t="str">
        <f t="shared" si="218"/>
        <v>861-07</v>
      </c>
      <c r="K991" s="7" t="str">
        <f t="shared" si="225"/>
        <v>BODY</v>
      </c>
      <c r="L991" s="7">
        <f t="shared" si="226"/>
        <v>134.4</v>
      </c>
      <c r="N991" s="8" t="s">
        <v>230</v>
      </c>
      <c r="O991" s="9" t="s">
        <v>2156</v>
      </c>
      <c r="P991" s="9">
        <v>168</v>
      </c>
      <c r="R991" s="10" t="str">
        <f t="shared" si="227"/>
        <v>861-07</v>
      </c>
      <c r="S991" s="11">
        <f>VLOOKUP(R991,'정형공정 적용리스트'!$A:$D,3,FALSE)</f>
        <v>168</v>
      </c>
      <c r="T991" s="11">
        <f t="shared" si="228"/>
        <v>134.4</v>
      </c>
    </row>
    <row r="992" spans="2:20">
      <c r="B992" s="6" t="str">
        <f t="shared" si="219"/>
        <v>861-07</v>
      </c>
      <c r="C992" s="7" t="str">
        <f t="shared" si="220"/>
        <v>BODY</v>
      </c>
      <c r="D992" s="7">
        <f t="shared" si="221"/>
        <v>84</v>
      </c>
      <c r="F992" s="6" t="str">
        <f t="shared" si="222"/>
        <v>861-07</v>
      </c>
      <c r="G992" s="7" t="str">
        <f t="shared" si="223"/>
        <v>BODY</v>
      </c>
      <c r="H992" s="7">
        <f t="shared" si="224"/>
        <v>100.8</v>
      </c>
      <c r="J992" s="6" t="str">
        <f t="shared" si="218"/>
        <v>861-07</v>
      </c>
      <c r="K992" s="7" t="str">
        <f t="shared" si="225"/>
        <v>BODY</v>
      </c>
      <c r="L992" s="7">
        <f t="shared" si="226"/>
        <v>134.4</v>
      </c>
      <c r="N992" s="8" t="s">
        <v>230</v>
      </c>
      <c r="O992" s="9" t="s">
        <v>2156</v>
      </c>
      <c r="P992" s="9">
        <v>168</v>
      </c>
      <c r="R992" s="10" t="str">
        <f t="shared" si="227"/>
        <v>861-07</v>
      </c>
      <c r="S992" s="11">
        <f>VLOOKUP(R992,'정형공정 적용리스트'!$A:$D,3,FALSE)</f>
        <v>168</v>
      </c>
      <c r="T992" s="11">
        <f t="shared" si="228"/>
        <v>134.4</v>
      </c>
    </row>
    <row r="993" spans="2:20">
      <c r="B993" s="6" t="str">
        <f t="shared" si="219"/>
        <v>044-07</v>
      </c>
      <c r="C993" s="7" t="str">
        <f t="shared" si="220"/>
        <v>ROD GUIDE ASS'Y</v>
      </c>
      <c r="D993" s="7">
        <f t="shared" si="221"/>
        <v>96.5</v>
      </c>
      <c r="F993" s="6" t="str">
        <f t="shared" si="222"/>
        <v>044-07</v>
      </c>
      <c r="G993" s="7" t="str">
        <f t="shared" si="223"/>
        <v>ROD GUIDE ASS'Y</v>
      </c>
      <c r="H993" s="7">
        <f t="shared" si="224"/>
        <v>115.8</v>
      </c>
      <c r="J993" s="6" t="str">
        <f t="shared" si="218"/>
        <v>044-07</v>
      </c>
      <c r="K993" s="7" t="str">
        <f t="shared" si="225"/>
        <v>ROD GUIDE ASS'Y</v>
      </c>
      <c r="L993" s="7">
        <f t="shared" si="226"/>
        <v>154.4</v>
      </c>
      <c r="N993" s="8" t="s">
        <v>19</v>
      </c>
      <c r="O993" s="9" t="s">
        <v>2158</v>
      </c>
      <c r="P993" s="9">
        <v>193</v>
      </c>
      <c r="R993" s="10" t="str">
        <f t="shared" si="227"/>
        <v>044-07</v>
      </c>
      <c r="S993" s="11">
        <f>VLOOKUP(R993,'정형공정 적용리스트'!$A:$D,3,FALSE)</f>
        <v>193</v>
      </c>
      <c r="T993" s="11">
        <f t="shared" si="228"/>
        <v>154.4</v>
      </c>
    </row>
    <row r="994" spans="2:20">
      <c r="B994" s="6" t="str">
        <f t="shared" si="219"/>
        <v>1100-01</v>
      </c>
      <c r="C994" s="7" t="str">
        <f t="shared" si="220"/>
        <v>BASE VALVE</v>
      </c>
      <c r="D994" s="7">
        <f t="shared" si="221"/>
        <v>96.5</v>
      </c>
      <c r="F994" s="6" t="str">
        <f t="shared" si="222"/>
        <v>1100-01</v>
      </c>
      <c r="G994" s="7" t="str">
        <f t="shared" si="223"/>
        <v>BASE VALVE</v>
      </c>
      <c r="H994" s="7">
        <f t="shared" si="224"/>
        <v>115.8</v>
      </c>
      <c r="J994" s="6" t="str">
        <f t="shared" si="218"/>
        <v>1100-01</v>
      </c>
      <c r="K994" s="7" t="str">
        <f t="shared" si="225"/>
        <v>BASE VALVE</v>
      </c>
      <c r="L994" s="7">
        <f t="shared" si="226"/>
        <v>154.4</v>
      </c>
      <c r="N994" s="8" t="s">
        <v>1129</v>
      </c>
      <c r="O994" s="9" t="s">
        <v>2188</v>
      </c>
      <c r="P994" s="9">
        <v>193</v>
      </c>
      <c r="R994" s="10" t="str">
        <f t="shared" si="227"/>
        <v>1100-01</v>
      </c>
      <c r="S994" s="11">
        <f>VLOOKUP(R994,'정형공정 적용리스트'!$A:$D,3,FALSE)</f>
        <v>193</v>
      </c>
      <c r="T994" s="11">
        <f t="shared" si="228"/>
        <v>154.4</v>
      </c>
    </row>
    <row r="995" spans="2:20">
      <c r="B995" s="6" t="str">
        <f t="shared" si="219"/>
        <v>1290-01</v>
      </c>
      <c r="C995" s="7" t="str">
        <f t="shared" si="220"/>
        <v>PILOT CASE</v>
      </c>
      <c r="D995" s="7">
        <f t="shared" si="221"/>
        <v>91.5</v>
      </c>
      <c r="F995" s="6" t="str">
        <f t="shared" si="222"/>
        <v>1290-01</v>
      </c>
      <c r="G995" s="7" t="str">
        <f t="shared" si="223"/>
        <v>PILOT CASE</v>
      </c>
      <c r="H995" s="7">
        <f t="shared" si="224"/>
        <v>109.8</v>
      </c>
      <c r="J995" s="6" t="str">
        <f t="shared" si="218"/>
        <v>1290-01</v>
      </c>
      <c r="K995" s="7" t="str">
        <f t="shared" si="225"/>
        <v>PILOT CASE</v>
      </c>
      <c r="L995" s="7">
        <f t="shared" si="226"/>
        <v>146.4</v>
      </c>
      <c r="N995" s="8" t="s">
        <v>351</v>
      </c>
      <c r="O995" s="9" t="s">
        <v>2159</v>
      </c>
      <c r="P995" s="9">
        <v>183</v>
      </c>
      <c r="R995" s="10" t="str">
        <f t="shared" si="227"/>
        <v>1290-01</v>
      </c>
      <c r="S995" s="11">
        <f>VLOOKUP(R995,'정형공정 적용리스트'!$A:$D,3,FALSE)</f>
        <v>183</v>
      </c>
      <c r="T995" s="11">
        <f t="shared" si="228"/>
        <v>146.4</v>
      </c>
    </row>
    <row r="996" spans="2:20">
      <c r="B996" s="6" t="str">
        <f t="shared" si="219"/>
        <v>1290-02</v>
      </c>
      <c r="C996" s="7" t="str">
        <f t="shared" si="220"/>
        <v>PILOT CASE</v>
      </c>
      <c r="D996" s="7">
        <f t="shared" si="221"/>
        <v>91</v>
      </c>
      <c r="F996" s="6" t="str">
        <f t="shared" si="222"/>
        <v>1290-02</v>
      </c>
      <c r="G996" s="7" t="str">
        <f t="shared" si="223"/>
        <v>PILOT CASE</v>
      </c>
      <c r="H996" s="7">
        <f t="shared" si="224"/>
        <v>109.2</v>
      </c>
      <c r="J996" s="6" t="str">
        <f t="shared" si="218"/>
        <v>1290-02</v>
      </c>
      <c r="K996" s="7" t="str">
        <f t="shared" si="225"/>
        <v>PILOT CASE</v>
      </c>
      <c r="L996" s="7">
        <f t="shared" si="226"/>
        <v>145.6</v>
      </c>
      <c r="N996" s="8" t="s">
        <v>353</v>
      </c>
      <c r="O996" s="9" t="s">
        <v>2159</v>
      </c>
      <c r="P996" s="9">
        <v>182</v>
      </c>
      <c r="R996" s="10" t="str">
        <f t="shared" si="227"/>
        <v>1290-02</v>
      </c>
      <c r="S996" s="11">
        <f>VLOOKUP(R996,'정형공정 적용리스트'!$A:$D,3,FALSE)</f>
        <v>182</v>
      </c>
      <c r="T996" s="11">
        <f t="shared" si="228"/>
        <v>145.6</v>
      </c>
    </row>
    <row r="997" spans="2:20">
      <c r="B997" s="6" t="str">
        <f t="shared" si="219"/>
        <v>1507-21</v>
      </c>
      <c r="C997" s="7" t="str">
        <f t="shared" si="220"/>
        <v>BASE VALVE</v>
      </c>
      <c r="D997" s="7">
        <f t="shared" si="221"/>
        <v>96.5</v>
      </c>
      <c r="F997" s="6" t="str">
        <f t="shared" si="222"/>
        <v>1507-21</v>
      </c>
      <c r="G997" s="7" t="str">
        <f t="shared" si="223"/>
        <v>BASE VALVE</v>
      </c>
      <c r="H997" s="7">
        <f t="shared" si="224"/>
        <v>115.8</v>
      </c>
      <c r="J997" s="6" t="str">
        <f t="shared" si="218"/>
        <v>1507-21</v>
      </c>
      <c r="K997" s="7" t="str">
        <f t="shared" si="225"/>
        <v>BASE VALVE</v>
      </c>
      <c r="L997" s="7">
        <f t="shared" si="226"/>
        <v>154.4</v>
      </c>
      <c r="N997" s="8" t="s">
        <v>1724</v>
      </c>
      <c r="O997" s="9" t="s">
        <v>2188</v>
      </c>
      <c r="P997" s="9">
        <v>193</v>
      </c>
      <c r="R997" s="10" t="str">
        <f t="shared" si="227"/>
        <v>1507-21</v>
      </c>
      <c r="S997" s="11">
        <f>VLOOKUP(R997,'정형공정 적용리스트'!$A:$D,3,FALSE)</f>
        <v>193</v>
      </c>
      <c r="T997" s="11">
        <f t="shared" si="228"/>
        <v>154.4</v>
      </c>
    </row>
    <row r="998" spans="2:20">
      <c r="B998" s="6" t="str">
        <f t="shared" si="219"/>
        <v>1554-11</v>
      </c>
      <c r="C998" s="7" t="str">
        <f t="shared" si="220"/>
        <v>RS RETAINER</v>
      </c>
      <c r="D998" s="7">
        <f t="shared" si="221"/>
        <v>89</v>
      </c>
      <c r="F998" s="6" t="str">
        <f t="shared" si="222"/>
        <v>1554-11</v>
      </c>
      <c r="G998" s="7" t="str">
        <f t="shared" si="223"/>
        <v>RS RETAINER</v>
      </c>
      <c r="H998" s="7">
        <f t="shared" si="224"/>
        <v>106.8</v>
      </c>
      <c r="J998" s="6" t="str">
        <f t="shared" si="218"/>
        <v>1554-11</v>
      </c>
      <c r="K998" s="7" t="str">
        <f t="shared" si="225"/>
        <v>RS RETAINER</v>
      </c>
      <c r="L998" s="7">
        <f t="shared" si="226"/>
        <v>142.4</v>
      </c>
      <c r="N998" s="8" t="s">
        <v>1638</v>
      </c>
      <c r="O998" s="9" t="s">
        <v>2634</v>
      </c>
      <c r="P998" s="9">
        <v>178</v>
      </c>
      <c r="R998" s="10" t="str">
        <f t="shared" si="227"/>
        <v>1554-11</v>
      </c>
      <c r="S998" s="11">
        <f>VLOOKUP(R998,'정형공정 적용리스트'!$A:$D,3,FALSE)</f>
        <v>178</v>
      </c>
      <c r="T998" s="11">
        <f t="shared" si="228"/>
        <v>142.4</v>
      </c>
    </row>
    <row r="999" spans="2:20">
      <c r="B999" s="6" t="str">
        <f t="shared" si="219"/>
        <v>1554-18</v>
      </c>
      <c r="C999" s="7" t="str">
        <f t="shared" si="220"/>
        <v>RS RETAINER</v>
      </c>
      <c r="D999" s="7">
        <f t="shared" si="221"/>
        <v>87.5</v>
      </c>
      <c r="F999" s="6" t="str">
        <f t="shared" si="222"/>
        <v>1554-18</v>
      </c>
      <c r="G999" s="7" t="str">
        <f t="shared" si="223"/>
        <v>RS RETAINER</v>
      </c>
      <c r="H999" s="7">
        <f t="shared" si="224"/>
        <v>105</v>
      </c>
      <c r="J999" s="6" t="str">
        <f t="shared" si="218"/>
        <v>1554-18</v>
      </c>
      <c r="K999" s="7" t="str">
        <f t="shared" si="225"/>
        <v>RS RETAINER</v>
      </c>
      <c r="L999" s="7">
        <f t="shared" si="226"/>
        <v>140</v>
      </c>
      <c r="N999" s="8" t="s">
        <v>1641</v>
      </c>
      <c r="O999" s="9" t="s">
        <v>2634</v>
      </c>
      <c r="P999" s="9">
        <v>175</v>
      </c>
      <c r="R999" s="10" t="str">
        <f t="shared" si="227"/>
        <v>1554-18</v>
      </c>
      <c r="S999" s="11">
        <f>VLOOKUP(R999,'정형공정 적용리스트'!$A:$D,3,FALSE)</f>
        <v>175</v>
      </c>
      <c r="T999" s="11">
        <f t="shared" si="228"/>
        <v>140</v>
      </c>
    </row>
    <row r="1000" spans="2:20">
      <c r="B1000" s="6" t="str">
        <f t="shared" si="219"/>
        <v>1554-19</v>
      </c>
      <c r="C1000" s="7" t="str">
        <f t="shared" si="220"/>
        <v>RS RETAINER</v>
      </c>
      <c r="D1000" s="7">
        <f t="shared" si="221"/>
        <v>87.5</v>
      </c>
      <c r="F1000" s="6" t="str">
        <f t="shared" si="222"/>
        <v>1554-19</v>
      </c>
      <c r="G1000" s="7" t="str">
        <f t="shared" si="223"/>
        <v>RS RETAINER</v>
      </c>
      <c r="H1000" s="7">
        <f t="shared" si="224"/>
        <v>105</v>
      </c>
      <c r="J1000" s="6" t="str">
        <f t="shared" si="218"/>
        <v>1554-19</v>
      </c>
      <c r="K1000" s="7" t="str">
        <f t="shared" si="225"/>
        <v>RS RETAINER</v>
      </c>
      <c r="L1000" s="7">
        <f t="shared" si="226"/>
        <v>140</v>
      </c>
      <c r="N1000" s="8" t="s">
        <v>1642</v>
      </c>
      <c r="O1000" s="9" t="s">
        <v>2634</v>
      </c>
      <c r="P1000" s="9">
        <v>175</v>
      </c>
      <c r="R1000" s="10" t="str">
        <f t="shared" si="227"/>
        <v>1554-19</v>
      </c>
      <c r="S1000" s="11">
        <f>VLOOKUP(R1000,'정형공정 적용리스트'!$A:$D,3,FALSE)</f>
        <v>175</v>
      </c>
      <c r="T1000" s="11">
        <f t="shared" si="228"/>
        <v>140</v>
      </c>
    </row>
    <row r="1001" spans="2:20">
      <c r="B1001" s="6" t="str">
        <f t="shared" si="219"/>
        <v>1610-02</v>
      </c>
      <c r="C1001" s="7" t="str">
        <f t="shared" si="220"/>
        <v>RS RETAINER</v>
      </c>
      <c r="D1001" s="7">
        <f t="shared" si="221"/>
        <v>87.5</v>
      </c>
      <c r="F1001" s="6" t="str">
        <f t="shared" si="222"/>
        <v>1610-02</v>
      </c>
      <c r="G1001" s="7" t="str">
        <f t="shared" si="223"/>
        <v>RS RETAINER</v>
      </c>
      <c r="H1001" s="7">
        <f t="shared" si="224"/>
        <v>105</v>
      </c>
      <c r="J1001" s="6" t="str">
        <f t="shared" si="218"/>
        <v>1610-02</v>
      </c>
      <c r="K1001" s="7" t="str">
        <f t="shared" si="225"/>
        <v>RS RETAINER</v>
      </c>
      <c r="L1001" s="7">
        <f t="shared" si="226"/>
        <v>140</v>
      </c>
      <c r="N1001" s="8" t="s">
        <v>475</v>
      </c>
      <c r="O1001" s="9" t="s">
        <v>2634</v>
      </c>
      <c r="P1001" s="9">
        <v>175</v>
      </c>
      <c r="R1001" s="10" t="str">
        <f t="shared" si="227"/>
        <v>1610-02</v>
      </c>
      <c r="S1001" s="11">
        <f>VLOOKUP(R1001,'정형공정 적용리스트'!$A:$D,3,FALSE)</f>
        <v>175</v>
      </c>
      <c r="T1001" s="11">
        <f t="shared" si="228"/>
        <v>140</v>
      </c>
    </row>
    <row r="1002" spans="2:20">
      <c r="B1002" s="6" t="str">
        <f t="shared" si="219"/>
        <v>1634-05</v>
      </c>
      <c r="C1002" s="7" t="str">
        <f t="shared" si="220"/>
        <v>RS RETAINER</v>
      </c>
      <c r="D1002" s="7">
        <f t="shared" si="221"/>
        <v>89.5</v>
      </c>
      <c r="F1002" s="6" t="str">
        <f t="shared" si="222"/>
        <v>1634-05</v>
      </c>
      <c r="G1002" s="7" t="str">
        <f t="shared" si="223"/>
        <v>RS RETAINER</v>
      </c>
      <c r="H1002" s="7">
        <f t="shared" si="224"/>
        <v>107.39999999999999</v>
      </c>
      <c r="J1002" s="6" t="str">
        <f t="shared" si="218"/>
        <v>1634-05</v>
      </c>
      <c r="K1002" s="7" t="str">
        <f t="shared" si="225"/>
        <v>RS RETAINER</v>
      </c>
      <c r="L1002" s="7">
        <f t="shared" si="226"/>
        <v>143.20000000000002</v>
      </c>
      <c r="N1002" s="8" t="s">
        <v>1652</v>
      </c>
      <c r="O1002" s="9" t="s">
        <v>2634</v>
      </c>
      <c r="P1002" s="9">
        <v>179</v>
      </c>
      <c r="R1002" s="10" t="str">
        <f t="shared" si="227"/>
        <v>1634-05</v>
      </c>
      <c r="S1002" s="11">
        <f>VLOOKUP(R1002,'정형공정 적용리스트'!$A:$D,3,FALSE)</f>
        <v>179</v>
      </c>
      <c r="T1002" s="11">
        <f t="shared" si="228"/>
        <v>143.20000000000002</v>
      </c>
    </row>
    <row r="1003" spans="2:20">
      <c r="B1003" s="6" t="str">
        <f t="shared" si="219"/>
        <v>1634-06</v>
      </c>
      <c r="C1003" s="7" t="str">
        <f t="shared" si="220"/>
        <v>RS RETAINER</v>
      </c>
      <c r="D1003" s="7">
        <f t="shared" si="221"/>
        <v>91</v>
      </c>
      <c r="F1003" s="6" t="str">
        <f t="shared" si="222"/>
        <v>1634-06</v>
      </c>
      <c r="G1003" s="7" t="str">
        <f t="shared" si="223"/>
        <v>RS RETAINER</v>
      </c>
      <c r="H1003" s="7">
        <f t="shared" si="224"/>
        <v>109.2</v>
      </c>
      <c r="J1003" s="6" t="str">
        <f t="shared" si="218"/>
        <v>1634-06</v>
      </c>
      <c r="K1003" s="7" t="str">
        <f t="shared" si="225"/>
        <v>RS RETAINER</v>
      </c>
      <c r="L1003" s="7">
        <f t="shared" si="226"/>
        <v>145.6</v>
      </c>
      <c r="N1003" s="8" t="s">
        <v>1653</v>
      </c>
      <c r="O1003" s="9" t="s">
        <v>2634</v>
      </c>
      <c r="P1003" s="9">
        <v>182</v>
      </c>
      <c r="R1003" s="10" t="str">
        <f t="shared" si="227"/>
        <v>1634-06</v>
      </c>
      <c r="S1003" s="11">
        <f>VLOOKUP(R1003,'정형공정 적용리스트'!$A:$D,3,FALSE)</f>
        <v>182</v>
      </c>
      <c r="T1003" s="11">
        <f t="shared" si="228"/>
        <v>145.6</v>
      </c>
    </row>
    <row r="1004" spans="2:20">
      <c r="B1004" s="6" t="str">
        <f t="shared" si="219"/>
        <v>1634-12</v>
      </c>
      <c r="C1004" s="7" t="str">
        <f t="shared" si="220"/>
        <v>RS RETAINER</v>
      </c>
      <c r="D1004" s="7">
        <f t="shared" si="221"/>
        <v>96.5</v>
      </c>
      <c r="F1004" s="6" t="str">
        <f t="shared" si="222"/>
        <v>1634-12</v>
      </c>
      <c r="G1004" s="7" t="str">
        <f t="shared" si="223"/>
        <v>RS RETAINER</v>
      </c>
      <c r="H1004" s="7">
        <f t="shared" si="224"/>
        <v>115.8</v>
      </c>
      <c r="J1004" s="6" t="str">
        <f t="shared" si="218"/>
        <v>1634-12</v>
      </c>
      <c r="K1004" s="7" t="str">
        <f t="shared" si="225"/>
        <v>RS RETAINER</v>
      </c>
      <c r="L1004" s="7">
        <f t="shared" si="226"/>
        <v>154.4</v>
      </c>
      <c r="N1004" s="8" t="s">
        <v>1655</v>
      </c>
      <c r="O1004" s="9" t="s">
        <v>2634</v>
      </c>
      <c r="P1004" s="9">
        <v>193</v>
      </c>
      <c r="R1004" s="10" t="str">
        <f t="shared" si="227"/>
        <v>1634-12</v>
      </c>
      <c r="S1004" s="11">
        <f>VLOOKUP(R1004,'정형공정 적용리스트'!$A:$D,3,FALSE)</f>
        <v>193</v>
      </c>
      <c r="T1004" s="11">
        <f t="shared" si="228"/>
        <v>154.4</v>
      </c>
    </row>
    <row r="1005" spans="2:20">
      <c r="B1005" s="6" t="str">
        <f t="shared" si="219"/>
        <v>1634-23</v>
      </c>
      <c r="C1005" s="7" t="str">
        <f t="shared" si="220"/>
        <v>RS RETAINER</v>
      </c>
      <c r="D1005" s="7">
        <f t="shared" si="221"/>
        <v>91</v>
      </c>
      <c r="F1005" s="6" t="str">
        <f t="shared" si="222"/>
        <v>1634-23</v>
      </c>
      <c r="G1005" s="7" t="str">
        <f t="shared" si="223"/>
        <v>RS RETAINER</v>
      </c>
      <c r="H1005" s="7">
        <f t="shared" si="224"/>
        <v>109.2</v>
      </c>
      <c r="J1005" s="6" t="str">
        <f t="shared" si="218"/>
        <v>1634-23</v>
      </c>
      <c r="K1005" s="7" t="str">
        <f t="shared" si="225"/>
        <v>RS RETAINER</v>
      </c>
      <c r="L1005" s="7">
        <f t="shared" si="226"/>
        <v>145.6</v>
      </c>
      <c r="N1005" s="8" t="s">
        <v>1661</v>
      </c>
      <c r="O1005" s="9" t="s">
        <v>2634</v>
      </c>
      <c r="P1005" s="9">
        <v>182</v>
      </c>
      <c r="R1005" s="10" t="str">
        <f t="shared" si="227"/>
        <v>1634-23</v>
      </c>
      <c r="S1005" s="11">
        <f>VLOOKUP(R1005,'정형공정 적용리스트'!$A:$D,3,FALSE)</f>
        <v>182</v>
      </c>
      <c r="T1005" s="11">
        <f t="shared" si="228"/>
        <v>145.6</v>
      </c>
    </row>
    <row r="1006" spans="2:20">
      <c r="B1006" s="6" t="str">
        <f t="shared" si="219"/>
        <v>1634-27</v>
      </c>
      <c r="C1006" s="7" t="str">
        <f t="shared" si="220"/>
        <v>RS RETAINER</v>
      </c>
      <c r="D1006" s="7">
        <f t="shared" si="221"/>
        <v>91</v>
      </c>
      <c r="F1006" s="6" t="str">
        <f t="shared" si="222"/>
        <v>1634-27</v>
      </c>
      <c r="G1006" s="7" t="str">
        <f t="shared" si="223"/>
        <v>RS RETAINER</v>
      </c>
      <c r="H1006" s="7">
        <f t="shared" si="224"/>
        <v>109.2</v>
      </c>
      <c r="J1006" s="6" t="str">
        <f t="shared" si="218"/>
        <v>1634-27</v>
      </c>
      <c r="K1006" s="7" t="str">
        <f t="shared" si="225"/>
        <v>RS RETAINER</v>
      </c>
      <c r="L1006" s="7">
        <f t="shared" si="226"/>
        <v>145.6</v>
      </c>
      <c r="N1006" s="8" t="s">
        <v>1663</v>
      </c>
      <c r="O1006" s="9" t="s">
        <v>2634</v>
      </c>
      <c r="P1006" s="9">
        <v>182</v>
      </c>
      <c r="R1006" s="10" t="str">
        <f t="shared" si="227"/>
        <v>1634-27</v>
      </c>
      <c r="S1006" s="11">
        <f>VLOOKUP(R1006,'정형공정 적용리스트'!$A:$D,3,FALSE)</f>
        <v>182</v>
      </c>
      <c r="T1006" s="11">
        <f t="shared" si="228"/>
        <v>145.6</v>
      </c>
    </row>
    <row r="1007" spans="2:20">
      <c r="B1007" s="6" t="str">
        <f t="shared" si="219"/>
        <v>1634-30</v>
      </c>
      <c r="C1007" s="7" t="str">
        <f t="shared" si="220"/>
        <v>RS RETAINER</v>
      </c>
      <c r="D1007" s="7">
        <f t="shared" si="221"/>
        <v>91</v>
      </c>
      <c r="F1007" s="6" t="str">
        <f t="shared" si="222"/>
        <v>1634-30</v>
      </c>
      <c r="G1007" s="7" t="str">
        <f t="shared" si="223"/>
        <v>RS RETAINER</v>
      </c>
      <c r="H1007" s="7">
        <f t="shared" si="224"/>
        <v>109.2</v>
      </c>
      <c r="J1007" s="6" t="str">
        <f t="shared" si="218"/>
        <v>1634-30</v>
      </c>
      <c r="K1007" s="7" t="str">
        <f t="shared" si="225"/>
        <v>RS RETAINER</v>
      </c>
      <c r="L1007" s="7">
        <f t="shared" si="226"/>
        <v>145.6</v>
      </c>
      <c r="N1007" s="8" t="s">
        <v>1665</v>
      </c>
      <c r="O1007" s="9" t="s">
        <v>2634</v>
      </c>
      <c r="P1007" s="9">
        <v>182</v>
      </c>
      <c r="R1007" s="10" t="str">
        <f t="shared" si="227"/>
        <v>1634-30</v>
      </c>
      <c r="S1007" s="11">
        <f>VLOOKUP(R1007,'정형공정 적용리스트'!$A:$D,3,FALSE)</f>
        <v>182</v>
      </c>
      <c r="T1007" s="11">
        <f t="shared" si="228"/>
        <v>145.6</v>
      </c>
    </row>
    <row r="1008" spans="2:20">
      <c r="B1008" s="6" t="str">
        <f t="shared" si="219"/>
        <v>1634-48</v>
      </c>
      <c r="C1008" s="7" t="str">
        <f t="shared" si="220"/>
        <v>RS RETAINER</v>
      </c>
      <c r="D1008" s="7">
        <f t="shared" si="221"/>
        <v>96.5</v>
      </c>
      <c r="F1008" s="6" t="str">
        <f t="shared" si="222"/>
        <v>1634-48</v>
      </c>
      <c r="G1008" s="7" t="str">
        <f t="shared" si="223"/>
        <v>RS RETAINER</v>
      </c>
      <c r="H1008" s="7">
        <f t="shared" si="224"/>
        <v>115.8</v>
      </c>
      <c r="J1008" s="6" t="str">
        <f t="shared" si="218"/>
        <v>1634-48</v>
      </c>
      <c r="K1008" s="7" t="str">
        <f t="shared" si="225"/>
        <v>RS RETAINER</v>
      </c>
      <c r="L1008" s="7">
        <f t="shared" si="226"/>
        <v>154.4</v>
      </c>
      <c r="N1008" s="8" t="s">
        <v>1624</v>
      </c>
      <c r="O1008" s="9" t="s">
        <v>2634</v>
      </c>
      <c r="P1008" s="9">
        <v>193</v>
      </c>
      <c r="R1008" s="10" t="str">
        <f t="shared" si="227"/>
        <v>1634-48</v>
      </c>
      <c r="S1008" s="11">
        <f>VLOOKUP(R1008,'정형공정 적용리스트'!$A:$D,3,FALSE)</f>
        <v>193</v>
      </c>
      <c r="T1008" s="11">
        <f t="shared" si="228"/>
        <v>154.4</v>
      </c>
    </row>
    <row r="1009" spans="2:20">
      <c r="B1009" s="6" t="str">
        <f t="shared" si="219"/>
        <v>1734-05</v>
      </c>
      <c r="C1009" s="7" t="str">
        <f t="shared" si="220"/>
        <v>RS RETAINER</v>
      </c>
      <c r="D1009" s="7">
        <f t="shared" si="221"/>
        <v>93</v>
      </c>
      <c r="F1009" s="6" t="str">
        <f t="shared" si="222"/>
        <v>1734-05</v>
      </c>
      <c r="G1009" s="7" t="str">
        <f t="shared" si="223"/>
        <v>RS RETAINER</v>
      </c>
      <c r="H1009" s="7">
        <f t="shared" si="224"/>
        <v>111.6</v>
      </c>
      <c r="J1009" s="6" t="str">
        <f t="shared" si="218"/>
        <v>1734-05</v>
      </c>
      <c r="K1009" s="7" t="str">
        <f t="shared" si="225"/>
        <v>RS RETAINER</v>
      </c>
      <c r="L1009" s="7">
        <f t="shared" si="226"/>
        <v>148.80000000000001</v>
      </c>
      <c r="N1009" s="8" t="s">
        <v>1609</v>
      </c>
      <c r="O1009" s="9" t="s">
        <v>2634</v>
      </c>
      <c r="P1009" s="9">
        <v>186</v>
      </c>
      <c r="R1009" s="10" t="str">
        <f t="shared" si="227"/>
        <v>1734-05</v>
      </c>
      <c r="S1009" s="11">
        <f>VLOOKUP(R1009,'정형공정 적용리스트'!$A:$D,3,FALSE)</f>
        <v>186</v>
      </c>
      <c r="T1009" s="11">
        <f t="shared" si="228"/>
        <v>148.80000000000001</v>
      </c>
    </row>
    <row r="1010" spans="2:20">
      <c r="B1010" s="6" t="str">
        <f t="shared" si="219"/>
        <v>1734-09</v>
      </c>
      <c r="C1010" s="7" t="str">
        <f t="shared" si="220"/>
        <v>RS RETAINER</v>
      </c>
      <c r="D1010" s="7">
        <f t="shared" si="221"/>
        <v>96.5</v>
      </c>
      <c r="F1010" s="6" t="str">
        <f t="shared" si="222"/>
        <v>1734-09</v>
      </c>
      <c r="G1010" s="7" t="str">
        <f t="shared" si="223"/>
        <v>RS RETAINER</v>
      </c>
      <c r="H1010" s="7">
        <f t="shared" si="224"/>
        <v>115.8</v>
      </c>
      <c r="J1010" s="6" t="str">
        <f t="shared" si="218"/>
        <v>1734-09</v>
      </c>
      <c r="K1010" s="7" t="str">
        <f t="shared" si="225"/>
        <v>RS RETAINER</v>
      </c>
      <c r="L1010" s="7">
        <f t="shared" si="226"/>
        <v>154.4</v>
      </c>
      <c r="N1010" s="8" t="s">
        <v>2627</v>
      </c>
      <c r="O1010" s="9" t="s">
        <v>2634</v>
      </c>
      <c r="P1010" s="9">
        <v>193</v>
      </c>
      <c r="R1010" s="10" t="str">
        <f t="shared" si="227"/>
        <v>1734-09</v>
      </c>
      <c r="S1010" s="11">
        <f>VLOOKUP(R1010,'정형공정 적용리스트'!$A:$D,3,FALSE)</f>
        <v>193</v>
      </c>
      <c r="T1010" s="11">
        <f t="shared" si="228"/>
        <v>154.4</v>
      </c>
    </row>
    <row r="1011" spans="2:20">
      <c r="B1011" s="6" t="str">
        <f t="shared" si="219"/>
        <v>1832-02</v>
      </c>
      <c r="C1011" s="7" t="str">
        <f t="shared" si="220"/>
        <v>BODY RETAINER</v>
      </c>
      <c r="D1011" s="7">
        <f t="shared" si="221"/>
        <v>90.5</v>
      </c>
      <c r="F1011" s="6" t="str">
        <f t="shared" si="222"/>
        <v>1832-02</v>
      </c>
      <c r="G1011" s="7" t="str">
        <f t="shared" si="223"/>
        <v>BODY RETAINER</v>
      </c>
      <c r="H1011" s="7">
        <f t="shared" si="224"/>
        <v>108.6</v>
      </c>
      <c r="J1011" s="6" t="str">
        <f t="shared" si="218"/>
        <v>1832-02</v>
      </c>
      <c r="K1011" s="7" t="str">
        <f t="shared" si="225"/>
        <v>BODY RETAINER</v>
      </c>
      <c r="L1011" s="7">
        <f t="shared" si="226"/>
        <v>144.80000000000001</v>
      </c>
      <c r="N1011" s="8" t="s">
        <v>1613</v>
      </c>
      <c r="O1011" s="9" t="s">
        <v>2162</v>
      </c>
      <c r="P1011" s="9">
        <v>181</v>
      </c>
      <c r="R1011" s="10" t="str">
        <f t="shared" si="227"/>
        <v>1832-02</v>
      </c>
      <c r="S1011" s="11">
        <f>VLOOKUP(R1011,'정형공정 적용리스트'!$A:$D,3,FALSE)</f>
        <v>181</v>
      </c>
      <c r="T1011" s="11">
        <f t="shared" si="228"/>
        <v>144.80000000000001</v>
      </c>
    </row>
    <row r="1012" spans="2:20">
      <c r="B1012" s="6" t="str">
        <f t="shared" si="219"/>
        <v>1832-10</v>
      </c>
      <c r="C1012" s="7" t="str">
        <f t="shared" si="220"/>
        <v>BODY RETAINER</v>
      </c>
      <c r="D1012" s="7">
        <f t="shared" si="221"/>
        <v>95.5</v>
      </c>
      <c r="F1012" s="6" t="str">
        <f t="shared" si="222"/>
        <v>1832-10</v>
      </c>
      <c r="G1012" s="7" t="str">
        <f t="shared" si="223"/>
        <v>BODY RETAINER</v>
      </c>
      <c r="H1012" s="7">
        <f t="shared" si="224"/>
        <v>114.6</v>
      </c>
      <c r="J1012" s="6" t="str">
        <f t="shared" si="218"/>
        <v>1832-10</v>
      </c>
      <c r="K1012" s="7" t="str">
        <f t="shared" si="225"/>
        <v>BODY RETAINER</v>
      </c>
      <c r="L1012" s="7">
        <f t="shared" si="226"/>
        <v>152.80000000000001</v>
      </c>
      <c r="N1012" s="8" t="s">
        <v>2786</v>
      </c>
      <c r="O1012" s="9" t="s">
        <v>2162</v>
      </c>
      <c r="P1012" s="9">
        <v>191</v>
      </c>
      <c r="R1012" s="10" t="str">
        <f t="shared" si="227"/>
        <v>1832-10</v>
      </c>
      <c r="S1012" s="11">
        <f>VLOOKUP(R1012,'정형공정 적용리스트'!$A:$D,3,FALSE)</f>
        <v>191</v>
      </c>
      <c r="T1012" s="11">
        <f t="shared" si="228"/>
        <v>152.80000000000001</v>
      </c>
    </row>
    <row r="1013" spans="2:20">
      <c r="B1013" s="6" t="str">
        <f t="shared" si="219"/>
        <v>233-00</v>
      </c>
      <c r="C1013" s="7" t="str">
        <f t="shared" si="220"/>
        <v>SUPPORT YOKE ASS'Y</v>
      </c>
      <c r="D1013" s="7">
        <f t="shared" si="221"/>
        <v>96.5</v>
      </c>
      <c r="F1013" s="6" t="str">
        <f t="shared" si="222"/>
        <v>233-00</v>
      </c>
      <c r="G1013" s="7" t="str">
        <f t="shared" si="223"/>
        <v>SUPPORT YOKE ASS'Y</v>
      </c>
      <c r="H1013" s="7">
        <f t="shared" si="224"/>
        <v>115.8</v>
      </c>
      <c r="J1013" s="6" t="str">
        <f t="shared" si="218"/>
        <v>233-00</v>
      </c>
      <c r="K1013" s="7" t="str">
        <f t="shared" si="225"/>
        <v>SUPPORT YOKE ASS'Y</v>
      </c>
      <c r="L1013" s="7">
        <f t="shared" si="226"/>
        <v>154.4</v>
      </c>
      <c r="N1013" s="8" t="s">
        <v>75</v>
      </c>
      <c r="O1013" s="9" t="s">
        <v>2273</v>
      </c>
      <c r="P1013" s="9">
        <v>193</v>
      </c>
      <c r="R1013" s="10" t="str">
        <f t="shared" si="227"/>
        <v>233-00</v>
      </c>
      <c r="S1013" s="11">
        <f>VLOOKUP(R1013,'정형공정 적용리스트'!$A:$D,3,FALSE)</f>
        <v>193</v>
      </c>
      <c r="T1013" s="11">
        <f t="shared" si="228"/>
        <v>154.4</v>
      </c>
    </row>
    <row r="1014" spans="2:20">
      <c r="B1014" s="6" t="str">
        <f t="shared" si="219"/>
        <v>324-00</v>
      </c>
      <c r="C1014" s="7" t="str">
        <f t="shared" si="220"/>
        <v>FLY WEIGHT</v>
      </c>
      <c r="D1014" s="7">
        <f t="shared" si="221"/>
        <v>115.8</v>
      </c>
      <c r="F1014" s="6" t="str">
        <f t="shared" si="222"/>
        <v>324-00</v>
      </c>
      <c r="G1014" s="7" t="str">
        <f t="shared" si="223"/>
        <v>FLY WEIGHT</v>
      </c>
      <c r="H1014" s="7">
        <f t="shared" si="224"/>
        <v>154.4</v>
      </c>
      <c r="J1014" s="6" t="str">
        <f t="shared" si="218"/>
        <v>324-00</v>
      </c>
      <c r="K1014" s="7" t="str">
        <f t="shared" si="225"/>
        <v>FLY WEIGHT</v>
      </c>
      <c r="L1014" s="7" t="str">
        <f t="shared" si="226"/>
        <v>O</v>
      </c>
      <c r="N1014" s="8" t="s">
        <v>116</v>
      </c>
      <c r="O1014" s="9" t="s">
        <v>2217</v>
      </c>
      <c r="P1014" s="9">
        <v>193</v>
      </c>
      <c r="R1014" s="10" t="str">
        <f t="shared" si="227"/>
        <v>324-00</v>
      </c>
      <c r="S1014" s="11" t="e">
        <f>VLOOKUP(R1014,'정형공정 적용리스트'!$A:$D,3,FALSE)</f>
        <v>#N/A</v>
      </c>
      <c r="T1014" s="11" t="s">
        <v>2340</v>
      </c>
    </row>
    <row r="1015" spans="2:20">
      <c r="B1015" s="6" t="str">
        <f t="shared" si="219"/>
        <v>567-12</v>
      </c>
      <c r="C1015" s="7" t="str">
        <f t="shared" si="220"/>
        <v>BODY</v>
      </c>
      <c r="D1015" s="7">
        <f t="shared" si="221"/>
        <v>96.5</v>
      </c>
      <c r="F1015" s="6" t="str">
        <f t="shared" si="222"/>
        <v>567-12</v>
      </c>
      <c r="G1015" s="7" t="str">
        <f t="shared" si="223"/>
        <v>BODY</v>
      </c>
      <c r="H1015" s="7">
        <f t="shared" si="224"/>
        <v>115.8</v>
      </c>
      <c r="J1015" s="6" t="str">
        <f t="shared" si="218"/>
        <v>567-12</v>
      </c>
      <c r="K1015" s="7" t="str">
        <f t="shared" si="225"/>
        <v>BODY</v>
      </c>
      <c r="L1015" s="7">
        <f t="shared" si="226"/>
        <v>154.4</v>
      </c>
      <c r="N1015" s="8" t="s">
        <v>449</v>
      </c>
      <c r="O1015" s="9" t="s">
        <v>2156</v>
      </c>
      <c r="P1015" s="9">
        <v>193</v>
      </c>
      <c r="R1015" s="10" t="str">
        <f t="shared" si="227"/>
        <v>567-12</v>
      </c>
      <c r="S1015" s="11">
        <f>VLOOKUP(R1015,'정형공정 적용리스트'!$A:$D,3,FALSE)</f>
        <v>193</v>
      </c>
      <c r="T1015" s="11">
        <f t="shared" ref="T1015:T1017" si="229">IF(S1015&gt;0,S1015*0.8,"O")</f>
        <v>154.4</v>
      </c>
    </row>
    <row r="1016" spans="2:20">
      <c r="B1016" s="6" t="str">
        <f t="shared" si="219"/>
        <v>661-03</v>
      </c>
      <c r="C1016" s="7" t="str">
        <f t="shared" si="220"/>
        <v>BODY</v>
      </c>
      <c r="D1016" s="7">
        <f t="shared" si="221"/>
        <v>96</v>
      </c>
      <c r="F1016" s="6" t="str">
        <f t="shared" si="222"/>
        <v>661-03</v>
      </c>
      <c r="G1016" s="7" t="str">
        <f t="shared" si="223"/>
        <v>BODY</v>
      </c>
      <c r="H1016" s="7">
        <f t="shared" si="224"/>
        <v>115.19999999999999</v>
      </c>
      <c r="J1016" s="6" t="str">
        <f t="shared" si="218"/>
        <v>661-03</v>
      </c>
      <c r="K1016" s="7" t="str">
        <f t="shared" si="225"/>
        <v>BODY</v>
      </c>
      <c r="L1016" s="7">
        <f t="shared" si="226"/>
        <v>153.60000000000002</v>
      </c>
      <c r="N1016" s="8" t="s">
        <v>42</v>
      </c>
      <c r="O1016" s="9" t="s">
        <v>2156</v>
      </c>
      <c r="P1016" s="9">
        <v>192</v>
      </c>
      <c r="R1016" s="10" t="str">
        <f t="shared" si="227"/>
        <v>661-03</v>
      </c>
      <c r="S1016" s="11">
        <f>VLOOKUP(R1016,'정형공정 적용리스트'!$A:$D,3,FALSE)</f>
        <v>192</v>
      </c>
      <c r="T1016" s="11">
        <f t="shared" si="229"/>
        <v>153.60000000000002</v>
      </c>
    </row>
    <row r="1017" spans="2:20">
      <c r="B1017" s="6" t="str">
        <f t="shared" si="219"/>
        <v>661-05</v>
      </c>
      <c r="C1017" s="7" t="str">
        <f t="shared" si="220"/>
        <v>BODY</v>
      </c>
      <c r="D1017" s="7">
        <f t="shared" si="221"/>
        <v>93.5</v>
      </c>
      <c r="F1017" s="6" t="str">
        <f t="shared" si="222"/>
        <v>661-05</v>
      </c>
      <c r="G1017" s="7" t="str">
        <f t="shared" si="223"/>
        <v>BODY</v>
      </c>
      <c r="H1017" s="7">
        <f t="shared" si="224"/>
        <v>112.2</v>
      </c>
      <c r="J1017" s="6" t="str">
        <f t="shared" si="218"/>
        <v>661-05</v>
      </c>
      <c r="K1017" s="7" t="str">
        <f t="shared" si="225"/>
        <v>BODY</v>
      </c>
      <c r="L1017" s="7">
        <f t="shared" si="226"/>
        <v>149.6</v>
      </c>
      <c r="N1017" s="8" t="s">
        <v>44</v>
      </c>
      <c r="O1017" s="9" t="s">
        <v>2156</v>
      </c>
      <c r="P1017" s="9">
        <v>187</v>
      </c>
      <c r="R1017" s="10" t="str">
        <f t="shared" si="227"/>
        <v>661-05</v>
      </c>
      <c r="S1017" s="11">
        <f>VLOOKUP(R1017,'정형공정 적용리스트'!$A:$D,3,FALSE)</f>
        <v>187</v>
      </c>
      <c r="T1017" s="11">
        <f t="shared" si="229"/>
        <v>149.6</v>
      </c>
    </row>
    <row r="1018" spans="2:20">
      <c r="B1018" s="6" t="str">
        <f t="shared" si="219"/>
        <v>853-26</v>
      </c>
      <c r="C1018" s="7" t="str">
        <f t="shared" si="220"/>
        <v>REB,RETAINER</v>
      </c>
      <c r="D1018" s="7">
        <f t="shared" si="221"/>
        <v>70.5</v>
      </c>
      <c r="F1018" s="6" t="str">
        <f t="shared" si="222"/>
        <v>853-26</v>
      </c>
      <c r="G1018" s="7" t="str">
        <f t="shared" si="223"/>
        <v>REB,RETAINER</v>
      </c>
      <c r="H1018" s="7">
        <f t="shared" si="224"/>
        <v>84.6</v>
      </c>
      <c r="J1018" s="6" t="str">
        <f t="shared" si="218"/>
        <v>853-26</v>
      </c>
      <c r="K1018" s="7" t="str">
        <f t="shared" si="225"/>
        <v>REB,RETAINER</v>
      </c>
      <c r="L1018" s="7">
        <f t="shared" si="226"/>
        <v>112.80000000000001</v>
      </c>
      <c r="N1018" s="8" t="s">
        <v>193</v>
      </c>
      <c r="O1018" s="9" t="s">
        <v>2155</v>
      </c>
      <c r="P1018" s="9">
        <v>141</v>
      </c>
      <c r="R1018" s="10" t="str">
        <f t="shared" si="227"/>
        <v>853-26</v>
      </c>
      <c r="S1018" s="11">
        <f>VLOOKUP(R1018,'정형공정 적용리스트'!$A:$D,3,FALSE)</f>
        <v>141</v>
      </c>
      <c r="T1018" s="11">
        <f t="shared" si="228"/>
        <v>112.80000000000001</v>
      </c>
    </row>
    <row r="1019" spans="2:20">
      <c r="B1019" s="6" t="str">
        <f t="shared" si="219"/>
        <v>853-40</v>
      </c>
      <c r="C1019" s="7" t="str">
        <f t="shared" si="220"/>
        <v>REB,RETAINER</v>
      </c>
      <c r="D1019" s="7">
        <f t="shared" si="221"/>
        <v>96.5</v>
      </c>
      <c r="F1019" s="6" t="str">
        <f t="shared" si="222"/>
        <v>853-40</v>
      </c>
      <c r="G1019" s="7" t="str">
        <f t="shared" si="223"/>
        <v>REB,RETAINER</v>
      </c>
      <c r="H1019" s="7">
        <f t="shared" si="224"/>
        <v>115.8</v>
      </c>
      <c r="J1019" s="6" t="str">
        <f t="shared" si="218"/>
        <v>853-40</v>
      </c>
      <c r="K1019" s="7" t="str">
        <f t="shared" si="225"/>
        <v>REB,RETAINER</v>
      </c>
      <c r="L1019" s="7">
        <f t="shared" si="226"/>
        <v>154.4</v>
      </c>
      <c r="N1019" s="8" t="s">
        <v>209</v>
      </c>
      <c r="O1019" s="9" t="s">
        <v>2155</v>
      </c>
      <c r="P1019" s="9">
        <v>193</v>
      </c>
      <c r="R1019" s="10" t="str">
        <f t="shared" si="227"/>
        <v>853-40</v>
      </c>
      <c r="S1019" s="11">
        <f>VLOOKUP(R1019,'정형공정 적용리스트'!$A:$D,3,FALSE)</f>
        <v>193</v>
      </c>
      <c r="T1019" s="11">
        <f t="shared" si="228"/>
        <v>154.4</v>
      </c>
    </row>
    <row r="1020" spans="2:20">
      <c r="B1020" s="6" t="str">
        <f t="shared" si="219"/>
        <v>853-47</v>
      </c>
      <c r="C1020" s="7" t="str">
        <f t="shared" si="220"/>
        <v>REB,RETAINER</v>
      </c>
      <c r="D1020" s="7">
        <f t="shared" si="221"/>
        <v>93</v>
      </c>
      <c r="F1020" s="6" t="str">
        <f t="shared" si="222"/>
        <v>853-47</v>
      </c>
      <c r="G1020" s="7" t="str">
        <f t="shared" si="223"/>
        <v>REB,RETAINER</v>
      </c>
      <c r="H1020" s="7">
        <f t="shared" si="224"/>
        <v>111.6</v>
      </c>
      <c r="J1020" s="6" t="str">
        <f t="shared" si="218"/>
        <v>853-47</v>
      </c>
      <c r="K1020" s="7" t="str">
        <f t="shared" si="225"/>
        <v>REB,RETAINER</v>
      </c>
      <c r="L1020" s="7">
        <f t="shared" si="226"/>
        <v>148.80000000000001</v>
      </c>
      <c r="N1020" s="8" t="s">
        <v>221</v>
      </c>
      <c r="O1020" s="9" t="s">
        <v>2155</v>
      </c>
      <c r="P1020" s="9">
        <v>186</v>
      </c>
      <c r="R1020" s="10" t="str">
        <f t="shared" si="227"/>
        <v>853-47</v>
      </c>
      <c r="S1020" s="11">
        <f>VLOOKUP(R1020,'정형공정 적용리스트'!$A:$D,3,FALSE)</f>
        <v>186</v>
      </c>
      <c r="T1020" s="11">
        <f t="shared" si="228"/>
        <v>148.80000000000001</v>
      </c>
    </row>
    <row r="1021" spans="2:20">
      <c r="B1021" s="6" t="str">
        <f t="shared" si="219"/>
        <v>1554-03</v>
      </c>
      <c r="C1021" s="7" t="str">
        <f t="shared" si="220"/>
        <v>RS RETAINER</v>
      </c>
      <c r="D1021" s="7">
        <f t="shared" si="221"/>
        <v>87.5</v>
      </c>
      <c r="F1021" s="6" t="str">
        <f t="shared" si="222"/>
        <v>1554-03</v>
      </c>
      <c r="G1021" s="7" t="str">
        <f t="shared" si="223"/>
        <v>RS RETAINER</v>
      </c>
      <c r="H1021" s="7">
        <f t="shared" si="224"/>
        <v>105</v>
      </c>
      <c r="J1021" s="6" t="str">
        <f t="shared" si="218"/>
        <v>1554-03</v>
      </c>
      <c r="K1021" s="7" t="str">
        <f t="shared" si="225"/>
        <v>RS RETAINER</v>
      </c>
      <c r="L1021" s="7">
        <f t="shared" si="226"/>
        <v>140</v>
      </c>
      <c r="N1021" s="8" t="s">
        <v>1556</v>
      </c>
      <c r="O1021" s="9" t="s">
        <v>2634</v>
      </c>
      <c r="P1021" s="9">
        <v>175</v>
      </c>
      <c r="R1021" s="10" t="str">
        <f t="shared" si="227"/>
        <v>1554-03</v>
      </c>
      <c r="S1021" s="11">
        <f>VLOOKUP(R1021,'정형공정 적용리스트'!$A:$D,3,FALSE)</f>
        <v>175</v>
      </c>
      <c r="T1021" s="11">
        <f t="shared" si="228"/>
        <v>140</v>
      </c>
    </row>
    <row r="1022" spans="2:20">
      <c r="B1022" s="6" t="str">
        <f t="shared" si="219"/>
        <v>1554-03</v>
      </c>
      <c r="C1022" s="7" t="str">
        <f t="shared" si="220"/>
        <v>RS RETAINER</v>
      </c>
      <c r="D1022" s="7">
        <f t="shared" si="221"/>
        <v>87.5</v>
      </c>
      <c r="F1022" s="6" t="str">
        <f t="shared" si="222"/>
        <v>1554-03</v>
      </c>
      <c r="G1022" s="7" t="str">
        <f t="shared" si="223"/>
        <v>RS RETAINER</v>
      </c>
      <c r="H1022" s="7">
        <f t="shared" si="224"/>
        <v>105</v>
      </c>
      <c r="J1022" s="6" t="str">
        <f t="shared" si="218"/>
        <v>1554-03</v>
      </c>
      <c r="K1022" s="7" t="str">
        <f t="shared" si="225"/>
        <v>RS RETAINER</v>
      </c>
      <c r="L1022" s="7">
        <f t="shared" si="226"/>
        <v>140</v>
      </c>
      <c r="N1022" s="8" t="s">
        <v>1556</v>
      </c>
      <c r="O1022" s="9" t="s">
        <v>2634</v>
      </c>
      <c r="P1022" s="9">
        <v>175</v>
      </c>
      <c r="R1022" s="10" t="str">
        <f t="shared" si="227"/>
        <v>1554-03</v>
      </c>
      <c r="S1022" s="11">
        <f>VLOOKUP(R1022,'정형공정 적용리스트'!$A:$D,3,FALSE)</f>
        <v>175</v>
      </c>
      <c r="T1022" s="11">
        <f t="shared" si="228"/>
        <v>140</v>
      </c>
    </row>
    <row r="1023" spans="2:20">
      <c r="B1023" s="6" t="str">
        <f t="shared" si="219"/>
        <v>1554-03</v>
      </c>
      <c r="C1023" s="7" t="str">
        <f t="shared" si="220"/>
        <v>RS RETAINER</v>
      </c>
      <c r="D1023" s="7">
        <f t="shared" si="221"/>
        <v>87.5</v>
      </c>
      <c r="F1023" s="6" t="str">
        <f t="shared" si="222"/>
        <v>1554-03</v>
      </c>
      <c r="G1023" s="7" t="str">
        <f t="shared" si="223"/>
        <v>RS RETAINER</v>
      </c>
      <c r="H1023" s="7">
        <f t="shared" si="224"/>
        <v>105</v>
      </c>
      <c r="J1023" s="6" t="str">
        <f t="shared" si="218"/>
        <v>1554-03</v>
      </c>
      <c r="K1023" s="7" t="str">
        <f t="shared" si="225"/>
        <v>RS RETAINER</v>
      </c>
      <c r="L1023" s="7">
        <f t="shared" si="226"/>
        <v>140</v>
      </c>
      <c r="N1023" s="8" t="s">
        <v>1556</v>
      </c>
      <c r="O1023" s="9" t="s">
        <v>2634</v>
      </c>
      <c r="P1023" s="9">
        <v>175</v>
      </c>
      <c r="R1023" s="10" t="str">
        <f t="shared" si="227"/>
        <v>1554-03</v>
      </c>
      <c r="S1023" s="11">
        <f>VLOOKUP(R1023,'정형공정 적용리스트'!$A:$D,3,FALSE)</f>
        <v>175</v>
      </c>
      <c r="T1023" s="11">
        <f t="shared" si="228"/>
        <v>140</v>
      </c>
    </row>
    <row r="1024" spans="2:20">
      <c r="B1024" s="6" t="str">
        <f t="shared" si="219"/>
        <v>1554-03</v>
      </c>
      <c r="C1024" s="7" t="str">
        <f t="shared" si="220"/>
        <v>RS RETAINER</v>
      </c>
      <c r="D1024" s="7">
        <f t="shared" si="221"/>
        <v>87.5</v>
      </c>
      <c r="F1024" s="6" t="str">
        <f t="shared" si="222"/>
        <v>1554-03</v>
      </c>
      <c r="G1024" s="7" t="str">
        <f t="shared" si="223"/>
        <v>RS RETAINER</v>
      </c>
      <c r="H1024" s="7">
        <f t="shared" si="224"/>
        <v>105</v>
      </c>
      <c r="J1024" s="6" t="str">
        <f t="shared" si="218"/>
        <v>1554-03</v>
      </c>
      <c r="K1024" s="7" t="str">
        <f t="shared" si="225"/>
        <v>RS RETAINER</v>
      </c>
      <c r="L1024" s="7">
        <f t="shared" si="226"/>
        <v>140</v>
      </c>
      <c r="N1024" s="8" t="s">
        <v>1556</v>
      </c>
      <c r="O1024" s="9" t="s">
        <v>2634</v>
      </c>
      <c r="P1024" s="9">
        <v>175</v>
      </c>
      <c r="R1024" s="10" t="str">
        <f t="shared" si="227"/>
        <v>1554-03</v>
      </c>
      <c r="S1024" s="11">
        <f>VLOOKUP(R1024,'정형공정 적용리스트'!$A:$D,3,FALSE)</f>
        <v>175</v>
      </c>
      <c r="T1024" s="11">
        <f t="shared" si="228"/>
        <v>140</v>
      </c>
    </row>
    <row r="1025" spans="2:20">
      <c r="B1025" s="6" t="str">
        <f t="shared" si="219"/>
        <v>1554-03</v>
      </c>
      <c r="C1025" s="7" t="str">
        <f t="shared" si="220"/>
        <v>RS RETAINER</v>
      </c>
      <c r="D1025" s="7">
        <f t="shared" si="221"/>
        <v>87.5</v>
      </c>
      <c r="F1025" s="6" t="str">
        <f t="shared" si="222"/>
        <v>1554-03</v>
      </c>
      <c r="G1025" s="7" t="str">
        <f t="shared" si="223"/>
        <v>RS RETAINER</v>
      </c>
      <c r="H1025" s="7">
        <f t="shared" si="224"/>
        <v>105</v>
      </c>
      <c r="J1025" s="6" t="str">
        <f t="shared" si="218"/>
        <v>1554-03</v>
      </c>
      <c r="K1025" s="7" t="str">
        <f t="shared" si="225"/>
        <v>RS RETAINER</v>
      </c>
      <c r="L1025" s="7">
        <f t="shared" si="226"/>
        <v>140</v>
      </c>
      <c r="N1025" s="8" t="s">
        <v>1556</v>
      </c>
      <c r="O1025" s="9" t="s">
        <v>2634</v>
      </c>
      <c r="P1025" s="9">
        <v>175</v>
      </c>
      <c r="R1025" s="10" t="str">
        <f t="shared" si="227"/>
        <v>1554-03</v>
      </c>
      <c r="S1025" s="11">
        <f>VLOOKUP(R1025,'정형공정 적용리스트'!$A:$D,3,FALSE)</f>
        <v>175</v>
      </c>
      <c r="T1025" s="11">
        <f t="shared" si="228"/>
        <v>140</v>
      </c>
    </row>
    <row r="1026" spans="2:20">
      <c r="B1026" s="6" t="str">
        <f t="shared" si="219"/>
        <v>1554-03</v>
      </c>
      <c r="C1026" s="7" t="str">
        <f t="shared" si="220"/>
        <v>RS RETAINER</v>
      </c>
      <c r="D1026" s="7">
        <f t="shared" si="221"/>
        <v>87.5</v>
      </c>
      <c r="F1026" s="6" t="str">
        <f t="shared" si="222"/>
        <v>1554-03</v>
      </c>
      <c r="G1026" s="7" t="str">
        <f t="shared" si="223"/>
        <v>RS RETAINER</v>
      </c>
      <c r="H1026" s="7">
        <f t="shared" si="224"/>
        <v>105</v>
      </c>
      <c r="J1026" s="6" t="str">
        <f t="shared" si="218"/>
        <v>1554-03</v>
      </c>
      <c r="K1026" s="7" t="str">
        <f t="shared" si="225"/>
        <v>RS RETAINER</v>
      </c>
      <c r="L1026" s="7">
        <f t="shared" si="226"/>
        <v>140</v>
      </c>
      <c r="N1026" s="8" t="s">
        <v>1556</v>
      </c>
      <c r="O1026" s="9" t="s">
        <v>2634</v>
      </c>
      <c r="P1026" s="9">
        <v>175</v>
      </c>
      <c r="R1026" s="10" t="str">
        <f t="shared" si="227"/>
        <v>1554-03</v>
      </c>
      <c r="S1026" s="11">
        <f>VLOOKUP(R1026,'정형공정 적용리스트'!$A:$D,3,FALSE)</f>
        <v>175</v>
      </c>
      <c r="T1026" s="11">
        <f t="shared" si="228"/>
        <v>140</v>
      </c>
    </row>
    <row r="1027" spans="2:20">
      <c r="B1027" s="6" t="str">
        <f t="shared" si="219"/>
        <v>1554-03</v>
      </c>
      <c r="C1027" s="7" t="str">
        <f t="shared" si="220"/>
        <v>RS RETAINER</v>
      </c>
      <c r="D1027" s="7">
        <f t="shared" si="221"/>
        <v>87.5</v>
      </c>
      <c r="F1027" s="6" t="str">
        <f t="shared" si="222"/>
        <v>1554-03</v>
      </c>
      <c r="G1027" s="7" t="str">
        <f t="shared" si="223"/>
        <v>RS RETAINER</v>
      </c>
      <c r="H1027" s="7">
        <f t="shared" si="224"/>
        <v>105</v>
      </c>
      <c r="J1027" s="6" t="str">
        <f t="shared" si="218"/>
        <v>1554-03</v>
      </c>
      <c r="K1027" s="7" t="str">
        <f t="shared" si="225"/>
        <v>RS RETAINER</v>
      </c>
      <c r="L1027" s="7">
        <f t="shared" si="226"/>
        <v>140</v>
      </c>
      <c r="N1027" s="8" t="s">
        <v>1556</v>
      </c>
      <c r="O1027" s="9" t="s">
        <v>2634</v>
      </c>
      <c r="P1027" s="9">
        <v>175</v>
      </c>
      <c r="R1027" s="10" t="str">
        <f t="shared" si="227"/>
        <v>1554-03</v>
      </c>
      <c r="S1027" s="11">
        <f>VLOOKUP(R1027,'정형공정 적용리스트'!$A:$D,3,FALSE)</f>
        <v>175</v>
      </c>
      <c r="T1027" s="11">
        <f t="shared" si="228"/>
        <v>140</v>
      </c>
    </row>
    <row r="1028" spans="2:20">
      <c r="B1028" s="6" t="str">
        <f t="shared" si="219"/>
        <v>1554-03</v>
      </c>
      <c r="C1028" s="7" t="str">
        <f t="shared" si="220"/>
        <v>RS RETAINER</v>
      </c>
      <c r="D1028" s="7">
        <f t="shared" si="221"/>
        <v>87.5</v>
      </c>
      <c r="F1028" s="6" t="str">
        <f t="shared" si="222"/>
        <v>1554-03</v>
      </c>
      <c r="G1028" s="7" t="str">
        <f t="shared" si="223"/>
        <v>RS RETAINER</v>
      </c>
      <c r="H1028" s="7">
        <f t="shared" si="224"/>
        <v>105</v>
      </c>
      <c r="J1028" s="6" t="str">
        <f t="shared" ref="J1028:J1091" si="230">+R1028</f>
        <v>1554-03</v>
      </c>
      <c r="K1028" s="7" t="str">
        <f t="shared" si="225"/>
        <v>RS RETAINER</v>
      </c>
      <c r="L1028" s="7">
        <f t="shared" si="226"/>
        <v>140</v>
      </c>
      <c r="N1028" s="8" t="s">
        <v>1556</v>
      </c>
      <c r="O1028" s="9" t="s">
        <v>2634</v>
      </c>
      <c r="P1028" s="9">
        <v>175</v>
      </c>
      <c r="R1028" s="10" t="str">
        <f t="shared" si="227"/>
        <v>1554-03</v>
      </c>
      <c r="S1028" s="11">
        <f>VLOOKUP(R1028,'정형공정 적용리스트'!$A:$D,3,FALSE)</f>
        <v>175</v>
      </c>
      <c r="T1028" s="11">
        <f t="shared" si="228"/>
        <v>140</v>
      </c>
    </row>
    <row r="1029" spans="2:20">
      <c r="B1029" s="6" t="str">
        <f t="shared" ref="B1029:B1092" si="231">+N1029</f>
        <v>1554-03</v>
      </c>
      <c r="C1029" s="7" t="str">
        <f t="shared" ref="C1029:C1092" si="232">+O1029</f>
        <v>RS RETAINER</v>
      </c>
      <c r="D1029" s="7">
        <f t="shared" ref="D1029:D1092" si="233">+IF(L1029=$V$1,P1029*0.6,P1029*0.5)</f>
        <v>87.5</v>
      </c>
      <c r="F1029" s="6" t="str">
        <f t="shared" ref="F1029:F1092" si="234">+N1029</f>
        <v>1554-03</v>
      </c>
      <c r="G1029" s="7" t="str">
        <f t="shared" ref="G1029:G1092" si="235">+O1029</f>
        <v>RS RETAINER</v>
      </c>
      <c r="H1029" s="7">
        <f t="shared" ref="H1029:H1092" si="236">IF(T1029=$V$1,P1029*0.8,P1029*0.6)</f>
        <v>105</v>
      </c>
      <c r="J1029" s="6" t="str">
        <f t="shared" si="230"/>
        <v>1554-03</v>
      </c>
      <c r="K1029" s="7" t="str">
        <f t="shared" ref="K1029:K1092" si="237">+O1029</f>
        <v>RS RETAINER</v>
      </c>
      <c r="L1029" s="7">
        <f t="shared" ref="L1029:L1092" si="238">T1029</f>
        <v>140</v>
      </c>
      <c r="N1029" s="8" t="s">
        <v>1556</v>
      </c>
      <c r="O1029" s="9" t="s">
        <v>2634</v>
      </c>
      <c r="P1029" s="9">
        <v>175</v>
      </c>
      <c r="R1029" s="10" t="str">
        <f t="shared" si="227"/>
        <v>1554-03</v>
      </c>
      <c r="S1029" s="11">
        <f>VLOOKUP(R1029,'정형공정 적용리스트'!$A:$D,3,FALSE)</f>
        <v>175</v>
      </c>
      <c r="T1029" s="11">
        <f t="shared" si="228"/>
        <v>140</v>
      </c>
    </row>
    <row r="1030" spans="2:20">
      <c r="B1030" s="6" t="str">
        <f t="shared" si="231"/>
        <v>1554-03</v>
      </c>
      <c r="C1030" s="7" t="str">
        <f t="shared" si="232"/>
        <v>RS RETAINER</v>
      </c>
      <c r="D1030" s="7">
        <f t="shared" si="233"/>
        <v>87.5</v>
      </c>
      <c r="F1030" s="6" t="str">
        <f t="shared" si="234"/>
        <v>1554-03</v>
      </c>
      <c r="G1030" s="7" t="str">
        <f t="shared" si="235"/>
        <v>RS RETAINER</v>
      </c>
      <c r="H1030" s="7">
        <f t="shared" si="236"/>
        <v>105</v>
      </c>
      <c r="J1030" s="6" t="str">
        <f t="shared" si="230"/>
        <v>1554-03</v>
      </c>
      <c r="K1030" s="7" t="str">
        <f t="shared" si="237"/>
        <v>RS RETAINER</v>
      </c>
      <c r="L1030" s="7">
        <f t="shared" si="238"/>
        <v>140</v>
      </c>
      <c r="N1030" s="8" t="s">
        <v>1556</v>
      </c>
      <c r="O1030" s="9" t="s">
        <v>2634</v>
      </c>
      <c r="P1030" s="9">
        <v>175</v>
      </c>
      <c r="R1030" s="10" t="str">
        <f t="shared" ref="R1030:R1093" si="239">+N1030</f>
        <v>1554-03</v>
      </c>
      <c r="S1030" s="11">
        <f>VLOOKUP(R1030,'정형공정 적용리스트'!$A:$D,3,FALSE)</f>
        <v>175</v>
      </c>
      <c r="T1030" s="11">
        <f t="shared" ref="T1030:T1060" si="240">IF(S1030&gt;0,S1030*0.8,"O")</f>
        <v>140</v>
      </c>
    </row>
    <row r="1031" spans="2:20">
      <c r="B1031" s="6" t="str">
        <f t="shared" si="231"/>
        <v>1554-03</v>
      </c>
      <c r="C1031" s="7" t="str">
        <f t="shared" si="232"/>
        <v>RS RETAINER</v>
      </c>
      <c r="D1031" s="7">
        <f t="shared" si="233"/>
        <v>87.5</v>
      </c>
      <c r="F1031" s="6" t="str">
        <f t="shared" si="234"/>
        <v>1554-03</v>
      </c>
      <c r="G1031" s="7" t="str">
        <f t="shared" si="235"/>
        <v>RS RETAINER</v>
      </c>
      <c r="H1031" s="7">
        <f t="shared" si="236"/>
        <v>105</v>
      </c>
      <c r="J1031" s="6" t="str">
        <f t="shared" si="230"/>
        <v>1554-03</v>
      </c>
      <c r="K1031" s="7" t="str">
        <f t="shared" si="237"/>
        <v>RS RETAINER</v>
      </c>
      <c r="L1031" s="7">
        <f t="shared" si="238"/>
        <v>140</v>
      </c>
      <c r="N1031" s="8" t="s">
        <v>1556</v>
      </c>
      <c r="O1031" s="9" t="s">
        <v>2634</v>
      </c>
      <c r="P1031" s="9">
        <v>175</v>
      </c>
      <c r="R1031" s="10" t="str">
        <f t="shared" si="239"/>
        <v>1554-03</v>
      </c>
      <c r="S1031" s="11">
        <f>VLOOKUP(R1031,'정형공정 적용리스트'!$A:$D,3,FALSE)</f>
        <v>175</v>
      </c>
      <c r="T1031" s="11">
        <f t="shared" si="240"/>
        <v>140</v>
      </c>
    </row>
    <row r="1032" spans="2:20">
      <c r="B1032" s="6" t="str">
        <f t="shared" si="231"/>
        <v>1554-08</v>
      </c>
      <c r="C1032" s="7" t="str">
        <f t="shared" si="232"/>
        <v>RS RETAINER</v>
      </c>
      <c r="D1032" s="7">
        <f t="shared" si="233"/>
        <v>90</v>
      </c>
      <c r="F1032" s="6" t="str">
        <f t="shared" si="234"/>
        <v>1554-08</v>
      </c>
      <c r="G1032" s="7" t="str">
        <f t="shared" si="235"/>
        <v>RS RETAINER</v>
      </c>
      <c r="H1032" s="7">
        <f t="shared" si="236"/>
        <v>108</v>
      </c>
      <c r="J1032" s="6" t="str">
        <f t="shared" si="230"/>
        <v>1554-08</v>
      </c>
      <c r="K1032" s="7" t="str">
        <f t="shared" si="237"/>
        <v>RS RETAINER</v>
      </c>
      <c r="L1032" s="7">
        <f t="shared" si="238"/>
        <v>144</v>
      </c>
      <c r="N1032" s="8" t="s">
        <v>1559</v>
      </c>
      <c r="O1032" s="9" t="s">
        <v>2634</v>
      </c>
      <c r="P1032" s="9">
        <v>180</v>
      </c>
      <c r="R1032" s="10" t="str">
        <f t="shared" si="239"/>
        <v>1554-08</v>
      </c>
      <c r="S1032" s="11">
        <f>VLOOKUP(R1032,'정형공정 적용리스트'!$A:$D,3,FALSE)</f>
        <v>180</v>
      </c>
      <c r="T1032" s="11">
        <f t="shared" si="240"/>
        <v>144</v>
      </c>
    </row>
    <row r="1033" spans="2:20">
      <c r="B1033" s="6" t="str">
        <f t="shared" si="231"/>
        <v>1554-09</v>
      </c>
      <c r="C1033" s="7" t="str">
        <f t="shared" si="232"/>
        <v>RS RETAINER</v>
      </c>
      <c r="D1033" s="7">
        <f t="shared" si="233"/>
        <v>87.5</v>
      </c>
      <c r="F1033" s="6" t="str">
        <f t="shared" si="234"/>
        <v>1554-09</v>
      </c>
      <c r="G1033" s="7" t="str">
        <f t="shared" si="235"/>
        <v>RS RETAINER</v>
      </c>
      <c r="H1033" s="7">
        <f t="shared" si="236"/>
        <v>105</v>
      </c>
      <c r="J1033" s="6" t="str">
        <f t="shared" si="230"/>
        <v>1554-09</v>
      </c>
      <c r="K1033" s="7" t="str">
        <f t="shared" si="237"/>
        <v>RS RETAINER</v>
      </c>
      <c r="L1033" s="7">
        <f t="shared" si="238"/>
        <v>140</v>
      </c>
      <c r="N1033" s="8" t="s">
        <v>1636</v>
      </c>
      <c r="O1033" s="9" t="s">
        <v>2634</v>
      </c>
      <c r="P1033" s="9">
        <v>175</v>
      </c>
      <c r="R1033" s="10" t="str">
        <f t="shared" si="239"/>
        <v>1554-09</v>
      </c>
      <c r="S1033" s="11">
        <f>VLOOKUP(R1033,'정형공정 적용리스트'!$A:$D,3,FALSE)</f>
        <v>175</v>
      </c>
      <c r="T1033" s="11">
        <f t="shared" si="240"/>
        <v>140</v>
      </c>
    </row>
    <row r="1034" spans="2:20">
      <c r="B1034" s="6" t="str">
        <f t="shared" si="231"/>
        <v>1554-09</v>
      </c>
      <c r="C1034" s="7" t="str">
        <f t="shared" si="232"/>
        <v>RS RETAINER</v>
      </c>
      <c r="D1034" s="7">
        <f t="shared" si="233"/>
        <v>87.5</v>
      </c>
      <c r="F1034" s="6" t="str">
        <f t="shared" si="234"/>
        <v>1554-09</v>
      </c>
      <c r="G1034" s="7" t="str">
        <f t="shared" si="235"/>
        <v>RS RETAINER</v>
      </c>
      <c r="H1034" s="7">
        <f t="shared" si="236"/>
        <v>105</v>
      </c>
      <c r="J1034" s="6" t="str">
        <f t="shared" si="230"/>
        <v>1554-09</v>
      </c>
      <c r="K1034" s="7" t="str">
        <f t="shared" si="237"/>
        <v>RS RETAINER</v>
      </c>
      <c r="L1034" s="7">
        <f t="shared" si="238"/>
        <v>140</v>
      </c>
      <c r="N1034" s="8" t="s">
        <v>1636</v>
      </c>
      <c r="O1034" s="9" t="s">
        <v>2634</v>
      </c>
      <c r="P1034" s="9">
        <v>175</v>
      </c>
      <c r="R1034" s="10" t="str">
        <f t="shared" si="239"/>
        <v>1554-09</v>
      </c>
      <c r="S1034" s="11">
        <f>VLOOKUP(R1034,'정형공정 적용리스트'!$A:$D,3,FALSE)</f>
        <v>175</v>
      </c>
      <c r="T1034" s="11">
        <f t="shared" si="240"/>
        <v>140</v>
      </c>
    </row>
    <row r="1035" spans="2:20">
      <c r="B1035" s="6" t="str">
        <f t="shared" si="231"/>
        <v>1554-10</v>
      </c>
      <c r="C1035" s="7" t="str">
        <f t="shared" si="232"/>
        <v>RS RETAINER</v>
      </c>
      <c r="D1035" s="7">
        <f t="shared" si="233"/>
        <v>87</v>
      </c>
      <c r="F1035" s="6" t="str">
        <f t="shared" si="234"/>
        <v>1554-10</v>
      </c>
      <c r="G1035" s="7" t="str">
        <f t="shared" si="235"/>
        <v>RS RETAINER</v>
      </c>
      <c r="H1035" s="7">
        <f t="shared" si="236"/>
        <v>104.39999999999999</v>
      </c>
      <c r="J1035" s="6" t="str">
        <f t="shared" si="230"/>
        <v>1554-10</v>
      </c>
      <c r="K1035" s="7" t="str">
        <f t="shared" si="237"/>
        <v>RS RETAINER</v>
      </c>
      <c r="L1035" s="7">
        <f t="shared" si="238"/>
        <v>139.20000000000002</v>
      </c>
      <c r="N1035" s="8" t="s">
        <v>1637</v>
      </c>
      <c r="O1035" s="9" t="s">
        <v>2634</v>
      </c>
      <c r="P1035" s="9">
        <v>174</v>
      </c>
      <c r="R1035" s="10" t="str">
        <f t="shared" si="239"/>
        <v>1554-10</v>
      </c>
      <c r="S1035" s="11">
        <f>VLOOKUP(R1035,'정형공정 적용리스트'!$A:$D,3,FALSE)</f>
        <v>174</v>
      </c>
      <c r="T1035" s="11">
        <f t="shared" si="240"/>
        <v>139.20000000000002</v>
      </c>
    </row>
    <row r="1036" spans="2:20">
      <c r="B1036" s="6" t="str">
        <f t="shared" si="231"/>
        <v>1554-10</v>
      </c>
      <c r="C1036" s="7" t="str">
        <f t="shared" si="232"/>
        <v>RS RETAINER</v>
      </c>
      <c r="D1036" s="7">
        <f t="shared" si="233"/>
        <v>87</v>
      </c>
      <c r="F1036" s="6" t="str">
        <f t="shared" si="234"/>
        <v>1554-10</v>
      </c>
      <c r="G1036" s="7" t="str">
        <f t="shared" si="235"/>
        <v>RS RETAINER</v>
      </c>
      <c r="H1036" s="7">
        <f t="shared" si="236"/>
        <v>104.39999999999999</v>
      </c>
      <c r="J1036" s="6" t="str">
        <f t="shared" si="230"/>
        <v>1554-10</v>
      </c>
      <c r="K1036" s="7" t="str">
        <f t="shared" si="237"/>
        <v>RS RETAINER</v>
      </c>
      <c r="L1036" s="7">
        <f t="shared" si="238"/>
        <v>139.20000000000002</v>
      </c>
      <c r="N1036" s="8" t="s">
        <v>1637</v>
      </c>
      <c r="O1036" s="9" t="s">
        <v>2634</v>
      </c>
      <c r="P1036" s="9">
        <v>174</v>
      </c>
      <c r="R1036" s="10" t="str">
        <f t="shared" si="239"/>
        <v>1554-10</v>
      </c>
      <c r="S1036" s="11">
        <f>VLOOKUP(R1036,'정형공정 적용리스트'!$A:$D,3,FALSE)</f>
        <v>174</v>
      </c>
      <c r="T1036" s="11">
        <f t="shared" si="240"/>
        <v>139.20000000000002</v>
      </c>
    </row>
    <row r="1037" spans="2:20">
      <c r="B1037" s="6" t="str">
        <f t="shared" si="231"/>
        <v>1554-10</v>
      </c>
      <c r="C1037" s="7" t="str">
        <f t="shared" si="232"/>
        <v>RS RETAINER</v>
      </c>
      <c r="D1037" s="7">
        <f t="shared" si="233"/>
        <v>87</v>
      </c>
      <c r="F1037" s="6" t="str">
        <f t="shared" si="234"/>
        <v>1554-10</v>
      </c>
      <c r="G1037" s="7" t="str">
        <f t="shared" si="235"/>
        <v>RS RETAINER</v>
      </c>
      <c r="H1037" s="7">
        <f t="shared" si="236"/>
        <v>104.39999999999999</v>
      </c>
      <c r="J1037" s="6" t="str">
        <f t="shared" si="230"/>
        <v>1554-10</v>
      </c>
      <c r="K1037" s="7" t="str">
        <f t="shared" si="237"/>
        <v>RS RETAINER</v>
      </c>
      <c r="L1037" s="7">
        <f t="shared" si="238"/>
        <v>139.20000000000002</v>
      </c>
      <c r="N1037" s="8" t="s">
        <v>1637</v>
      </c>
      <c r="O1037" s="9" t="s">
        <v>2634</v>
      </c>
      <c r="P1037" s="9">
        <v>174</v>
      </c>
      <c r="R1037" s="10" t="str">
        <f t="shared" si="239"/>
        <v>1554-10</v>
      </c>
      <c r="S1037" s="11">
        <f>VLOOKUP(R1037,'정형공정 적용리스트'!$A:$D,3,FALSE)</f>
        <v>174</v>
      </c>
      <c r="T1037" s="11">
        <f t="shared" si="240"/>
        <v>139.20000000000002</v>
      </c>
    </row>
    <row r="1038" spans="2:20">
      <c r="B1038" s="6" t="str">
        <f t="shared" si="231"/>
        <v>1554-10</v>
      </c>
      <c r="C1038" s="7" t="str">
        <f t="shared" si="232"/>
        <v>RS RETAINER</v>
      </c>
      <c r="D1038" s="7">
        <f t="shared" si="233"/>
        <v>87</v>
      </c>
      <c r="F1038" s="6" t="str">
        <f t="shared" si="234"/>
        <v>1554-10</v>
      </c>
      <c r="G1038" s="7" t="str">
        <f t="shared" si="235"/>
        <v>RS RETAINER</v>
      </c>
      <c r="H1038" s="7">
        <f t="shared" si="236"/>
        <v>104.39999999999999</v>
      </c>
      <c r="J1038" s="6" t="str">
        <f t="shared" si="230"/>
        <v>1554-10</v>
      </c>
      <c r="K1038" s="7" t="str">
        <f t="shared" si="237"/>
        <v>RS RETAINER</v>
      </c>
      <c r="L1038" s="7">
        <f t="shared" si="238"/>
        <v>139.20000000000002</v>
      </c>
      <c r="N1038" s="8" t="s">
        <v>1637</v>
      </c>
      <c r="O1038" s="9" t="s">
        <v>2634</v>
      </c>
      <c r="P1038" s="9">
        <v>174</v>
      </c>
      <c r="R1038" s="10" t="str">
        <f t="shared" si="239"/>
        <v>1554-10</v>
      </c>
      <c r="S1038" s="11">
        <f>VLOOKUP(R1038,'정형공정 적용리스트'!$A:$D,3,FALSE)</f>
        <v>174</v>
      </c>
      <c r="T1038" s="11">
        <f t="shared" si="240"/>
        <v>139.20000000000002</v>
      </c>
    </row>
    <row r="1039" spans="2:20">
      <c r="B1039" s="6" t="str">
        <f t="shared" si="231"/>
        <v>1554-16</v>
      </c>
      <c r="C1039" s="7" t="str">
        <f t="shared" si="232"/>
        <v>RS RETAINER</v>
      </c>
      <c r="D1039" s="7">
        <f t="shared" si="233"/>
        <v>88</v>
      </c>
      <c r="F1039" s="6" t="str">
        <f t="shared" si="234"/>
        <v>1554-16</v>
      </c>
      <c r="G1039" s="7" t="str">
        <f t="shared" si="235"/>
        <v>RS RETAINER</v>
      </c>
      <c r="H1039" s="7">
        <f t="shared" si="236"/>
        <v>105.6</v>
      </c>
      <c r="J1039" s="6" t="str">
        <f t="shared" si="230"/>
        <v>1554-16</v>
      </c>
      <c r="K1039" s="7" t="str">
        <f t="shared" si="237"/>
        <v>RS RETAINER</v>
      </c>
      <c r="L1039" s="7">
        <f t="shared" si="238"/>
        <v>140.80000000000001</v>
      </c>
      <c r="N1039" s="8" t="s">
        <v>1640</v>
      </c>
      <c r="O1039" s="9" t="s">
        <v>2634</v>
      </c>
      <c r="P1039" s="9">
        <v>176</v>
      </c>
      <c r="R1039" s="10" t="str">
        <f t="shared" si="239"/>
        <v>1554-16</v>
      </c>
      <c r="S1039" s="11">
        <f>VLOOKUP(R1039,'정형공정 적용리스트'!$A:$D,3,FALSE)</f>
        <v>176</v>
      </c>
      <c r="T1039" s="11">
        <f t="shared" si="240"/>
        <v>140.80000000000001</v>
      </c>
    </row>
    <row r="1040" spans="2:20">
      <c r="B1040" s="6" t="str">
        <f t="shared" si="231"/>
        <v>1554-17</v>
      </c>
      <c r="C1040" s="7" t="str">
        <f t="shared" si="232"/>
        <v>RS RETAINER</v>
      </c>
      <c r="D1040" s="7">
        <f t="shared" si="233"/>
        <v>88</v>
      </c>
      <c r="F1040" s="6" t="str">
        <f t="shared" si="234"/>
        <v>1554-17</v>
      </c>
      <c r="G1040" s="7" t="str">
        <f t="shared" si="235"/>
        <v>RS RETAINER</v>
      </c>
      <c r="H1040" s="7">
        <f t="shared" si="236"/>
        <v>105.6</v>
      </c>
      <c r="J1040" s="6" t="str">
        <f t="shared" si="230"/>
        <v>1554-17</v>
      </c>
      <c r="K1040" s="7" t="str">
        <f t="shared" si="237"/>
        <v>RS RETAINER</v>
      </c>
      <c r="L1040" s="7">
        <f t="shared" si="238"/>
        <v>140.80000000000001</v>
      </c>
      <c r="N1040" s="8" t="s">
        <v>1578</v>
      </c>
      <c r="O1040" s="9" t="s">
        <v>2634</v>
      </c>
      <c r="P1040" s="9">
        <v>176</v>
      </c>
      <c r="R1040" s="10" t="str">
        <f t="shared" si="239"/>
        <v>1554-17</v>
      </c>
      <c r="S1040" s="11">
        <f>VLOOKUP(R1040,'정형공정 적용리스트'!$A:$D,3,FALSE)</f>
        <v>176</v>
      </c>
      <c r="T1040" s="11">
        <f t="shared" si="240"/>
        <v>140.80000000000001</v>
      </c>
    </row>
    <row r="1041" spans="2:20">
      <c r="B1041" s="6" t="str">
        <f t="shared" si="231"/>
        <v>1554-18</v>
      </c>
      <c r="C1041" s="7" t="str">
        <f t="shared" si="232"/>
        <v>RS RETAINER</v>
      </c>
      <c r="D1041" s="7">
        <f t="shared" si="233"/>
        <v>87.5</v>
      </c>
      <c r="F1041" s="6" t="str">
        <f t="shared" si="234"/>
        <v>1554-18</v>
      </c>
      <c r="G1041" s="7" t="str">
        <f t="shared" si="235"/>
        <v>RS RETAINER</v>
      </c>
      <c r="H1041" s="7">
        <f t="shared" si="236"/>
        <v>105</v>
      </c>
      <c r="J1041" s="6" t="str">
        <f t="shared" si="230"/>
        <v>1554-18</v>
      </c>
      <c r="K1041" s="7" t="str">
        <f t="shared" si="237"/>
        <v>RS RETAINER</v>
      </c>
      <c r="L1041" s="7">
        <f t="shared" si="238"/>
        <v>140</v>
      </c>
      <c r="N1041" s="8" t="s">
        <v>1641</v>
      </c>
      <c r="O1041" s="9" t="s">
        <v>2634</v>
      </c>
      <c r="P1041" s="9">
        <v>175</v>
      </c>
      <c r="R1041" s="10" t="str">
        <f t="shared" si="239"/>
        <v>1554-18</v>
      </c>
      <c r="S1041" s="11">
        <f>VLOOKUP(R1041,'정형공정 적용리스트'!$A:$D,3,FALSE)</f>
        <v>175</v>
      </c>
      <c r="T1041" s="11">
        <f t="shared" si="240"/>
        <v>140</v>
      </c>
    </row>
    <row r="1042" spans="2:20">
      <c r="B1042" s="6" t="str">
        <f t="shared" si="231"/>
        <v>1554-23</v>
      </c>
      <c r="C1042" s="7" t="str">
        <f t="shared" si="232"/>
        <v>RS RETAINER</v>
      </c>
      <c r="D1042" s="7">
        <f t="shared" si="233"/>
        <v>87.5</v>
      </c>
      <c r="F1042" s="6" t="str">
        <f t="shared" si="234"/>
        <v>1554-23</v>
      </c>
      <c r="G1042" s="7" t="str">
        <f t="shared" si="235"/>
        <v>RS RETAINER</v>
      </c>
      <c r="H1042" s="7">
        <f t="shared" si="236"/>
        <v>105</v>
      </c>
      <c r="J1042" s="6" t="str">
        <f t="shared" si="230"/>
        <v>1554-23</v>
      </c>
      <c r="K1042" s="7" t="str">
        <f t="shared" si="237"/>
        <v>RS RETAINER</v>
      </c>
      <c r="L1042" s="7">
        <f t="shared" si="238"/>
        <v>140</v>
      </c>
      <c r="N1042" s="8" t="s">
        <v>1643</v>
      </c>
      <c r="O1042" s="9" t="s">
        <v>2634</v>
      </c>
      <c r="P1042" s="9">
        <v>175</v>
      </c>
      <c r="R1042" s="10" t="str">
        <f t="shared" si="239"/>
        <v>1554-23</v>
      </c>
      <c r="S1042" s="11">
        <f>VLOOKUP(R1042,'정형공정 적용리스트'!$A:$D,3,FALSE)</f>
        <v>175</v>
      </c>
      <c r="T1042" s="11">
        <f t="shared" si="240"/>
        <v>140</v>
      </c>
    </row>
    <row r="1043" spans="2:20">
      <c r="B1043" s="6" t="str">
        <f t="shared" si="231"/>
        <v>1554-23</v>
      </c>
      <c r="C1043" s="7" t="str">
        <f t="shared" si="232"/>
        <v>RS RETAINER</v>
      </c>
      <c r="D1043" s="7">
        <f t="shared" si="233"/>
        <v>87.5</v>
      </c>
      <c r="F1043" s="6" t="str">
        <f t="shared" si="234"/>
        <v>1554-23</v>
      </c>
      <c r="G1043" s="7" t="str">
        <f t="shared" si="235"/>
        <v>RS RETAINER</v>
      </c>
      <c r="H1043" s="7">
        <f t="shared" si="236"/>
        <v>105</v>
      </c>
      <c r="J1043" s="6" t="str">
        <f t="shared" si="230"/>
        <v>1554-23</v>
      </c>
      <c r="K1043" s="7" t="str">
        <f t="shared" si="237"/>
        <v>RS RETAINER</v>
      </c>
      <c r="L1043" s="7">
        <f t="shared" si="238"/>
        <v>140</v>
      </c>
      <c r="N1043" s="8" t="s">
        <v>1643</v>
      </c>
      <c r="O1043" s="9" t="s">
        <v>2634</v>
      </c>
      <c r="P1043" s="9">
        <v>175</v>
      </c>
      <c r="R1043" s="10" t="str">
        <f t="shared" si="239"/>
        <v>1554-23</v>
      </c>
      <c r="S1043" s="11">
        <f>VLOOKUP(R1043,'정형공정 적용리스트'!$A:$D,3,FALSE)</f>
        <v>175</v>
      </c>
      <c r="T1043" s="11">
        <f t="shared" si="240"/>
        <v>140</v>
      </c>
    </row>
    <row r="1044" spans="2:20">
      <c r="B1044" s="6" t="str">
        <f t="shared" si="231"/>
        <v>1554-23</v>
      </c>
      <c r="C1044" s="7" t="str">
        <f t="shared" si="232"/>
        <v>RS RETAINER</v>
      </c>
      <c r="D1044" s="7">
        <f t="shared" si="233"/>
        <v>87.5</v>
      </c>
      <c r="F1044" s="6" t="str">
        <f t="shared" si="234"/>
        <v>1554-23</v>
      </c>
      <c r="G1044" s="7" t="str">
        <f t="shared" si="235"/>
        <v>RS RETAINER</v>
      </c>
      <c r="H1044" s="7">
        <f t="shared" si="236"/>
        <v>105</v>
      </c>
      <c r="J1044" s="6" t="str">
        <f t="shared" si="230"/>
        <v>1554-23</v>
      </c>
      <c r="K1044" s="7" t="str">
        <f t="shared" si="237"/>
        <v>RS RETAINER</v>
      </c>
      <c r="L1044" s="7">
        <f t="shared" si="238"/>
        <v>140</v>
      </c>
      <c r="N1044" s="8" t="s">
        <v>1643</v>
      </c>
      <c r="O1044" s="9" t="s">
        <v>2634</v>
      </c>
      <c r="P1044" s="9">
        <v>175</v>
      </c>
      <c r="R1044" s="10" t="str">
        <f t="shared" si="239"/>
        <v>1554-23</v>
      </c>
      <c r="S1044" s="11">
        <f>VLOOKUP(R1044,'정형공정 적용리스트'!$A:$D,3,FALSE)</f>
        <v>175</v>
      </c>
      <c r="T1044" s="11">
        <f t="shared" si="240"/>
        <v>140</v>
      </c>
    </row>
    <row r="1045" spans="2:20">
      <c r="B1045" s="6" t="str">
        <f t="shared" si="231"/>
        <v>1554-23</v>
      </c>
      <c r="C1045" s="7" t="str">
        <f t="shared" si="232"/>
        <v>RS RETAINER</v>
      </c>
      <c r="D1045" s="7">
        <f t="shared" si="233"/>
        <v>87.5</v>
      </c>
      <c r="F1045" s="6" t="str">
        <f t="shared" si="234"/>
        <v>1554-23</v>
      </c>
      <c r="G1045" s="7" t="str">
        <f t="shared" si="235"/>
        <v>RS RETAINER</v>
      </c>
      <c r="H1045" s="7">
        <f t="shared" si="236"/>
        <v>105</v>
      </c>
      <c r="J1045" s="6" t="str">
        <f t="shared" si="230"/>
        <v>1554-23</v>
      </c>
      <c r="K1045" s="7" t="str">
        <f t="shared" si="237"/>
        <v>RS RETAINER</v>
      </c>
      <c r="L1045" s="7">
        <f t="shared" si="238"/>
        <v>140</v>
      </c>
      <c r="N1045" s="8" t="s">
        <v>1643</v>
      </c>
      <c r="O1045" s="9" t="s">
        <v>2634</v>
      </c>
      <c r="P1045" s="9">
        <v>175</v>
      </c>
      <c r="R1045" s="10" t="str">
        <f t="shared" si="239"/>
        <v>1554-23</v>
      </c>
      <c r="S1045" s="11">
        <f>VLOOKUP(R1045,'정형공정 적용리스트'!$A:$D,3,FALSE)</f>
        <v>175</v>
      </c>
      <c r="T1045" s="11">
        <f t="shared" si="240"/>
        <v>140</v>
      </c>
    </row>
    <row r="1046" spans="2:20">
      <c r="B1046" s="6" t="str">
        <f t="shared" si="231"/>
        <v>1554-26</v>
      </c>
      <c r="C1046" s="7" t="str">
        <f t="shared" si="232"/>
        <v>RS RETAINER</v>
      </c>
      <c r="D1046" s="7">
        <f t="shared" si="233"/>
        <v>87.5</v>
      </c>
      <c r="F1046" s="6" t="str">
        <f t="shared" si="234"/>
        <v>1554-26</v>
      </c>
      <c r="G1046" s="7" t="str">
        <f t="shared" si="235"/>
        <v>RS RETAINER</v>
      </c>
      <c r="H1046" s="7">
        <f t="shared" si="236"/>
        <v>105</v>
      </c>
      <c r="J1046" s="6" t="str">
        <f t="shared" si="230"/>
        <v>1554-26</v>
      </c>
      <c r="K1046" s="7" t="str">
        <f t="shared" si="237"/>
        <v>RS RETAINER</v>
      </c>
      <c r="L1046" s="7">
        <f t="shared" si="238"/>
        <v>140</v>
      </c>
      <c r="N1046" s="8" t="s">
        <v>1644</v>
      </c>
      <c r="O1046" s="9" t="s">
        <v>2634</v>
      </c>
      <c r="P1046" s="9">
        <v>175</v>
      </c>
      <c r="R1046" s="10" t="str">
        <f t="shared" si="239"/>
        <v>1554-26</v>
      </c>
      <c r="S1046" s="11">
        <f>VLOOKUP(R1046,'정형공정 적용리스트'!$A:$D,3,FALSE)</f>
        <v>175</v>
      </c>
      <c r="T1046" s="11">
        <f t="shared" si="240"/>
        <v>140</v>
      </c>
    </row>
    <row r="1047" spans="2:20">
      <c r="B1047" s="6" t="str">
        <f t="shared" si="231"/>
        <v>1634-04</v>
      </c>
      <c r="C1047" s="7" t="str">
        <f t="shared" si="232"/>
        <v>RS RETAINER</v>
      </c>
      <c r="D1047" s="7">
        <f t="shared" si="233"/>
        <v>89.5</v>
      </c>
      <c r="F1047" s="6" t="str">
        <f t="shared" si="234"/>
        <v>1634-04</v>
      </c>
      <c r="G1047" s="7" t="str">
        <f t="shared" si="235"/>
        <v>RS RETAINER</v>
      </c>
      <c r="H1047" s="7">
        <f t="shared" si="236"/>
        <v>107.39999999999999</v>
      </c>
      <c r="J1047" s="6" t="str">
        <f t="shared" si="230"/>
        <v>1634-04</v>
      </c>
      <c r="K1047" s="7" t="str">
        <f t="shared" si="237"/>
        <v>RS RETAINER</v>
      </c>
      <c r="L1047" s="7">
        <f t="shared" si="238"/>
        <v>143.20000000000002</v>
      </c>
      <c r="N1047" s="8" t="s">
        <v>1651</v>
      </c>
      <c r="O1047" s="9" t="s">
        <v>2634</v>
      </c>
      <c r="P1047" s="9">
        <v>179</v>
      </c>
      <c r="R1047" s="10" t="str">
        <f t="shared" si="239"/>
        <v>1634-04</v>
      </c>
      <c r="S1047" s="11">
        <f>VLOOKUP(R1047,'정형공정 적용리스트'!$A:$D,3,FALSE)</f>
        <v>179</v>
      </c>
      <c r="T1047" s="11">
        <f t="shared" si="240"/>
        <v>143.20000000000002</v>
      </c>
    </row>
    <row r="1048" spans="2:20">
      <c r="B1048" s="6" t="str">
        <f t="shared" si="231"/>
        <v>1634-04</v>
      </c>
      <c r="C1048" s="7" t="str">
        <f t="shared" si="232"/>
        <v>RS RETAINER</v>
      </c>
      <c r="D1048" s="7">
        <f t="shared" si="233"/>
        <v>89.5</v>
      </c>
      <c r="F1048" s="6" t="str">
        <f t="shared" si="234"/>
        <v>1634-04</v>
      </c>
      <c r="G1048" s="7" t="str">
        <f t="shared" si="235"/>
        <v>RS RETAINER</v>
      </c>
      <c r="H1048" s="7">
        <f t="shared" si="236"/>
        <v>107.39999999999999</v>
      </c>
      <c r="J1048" s="6" t="str">
        <f t="shared" si="230"/>
        <v>1634-04</v>
      </c>
      <c r="K1048" s="7" t="str">
        <f t="shared" si="237"/>
        <v>RS RETAINER</v>
      </c>
      <c r="L1048" s="7">
        <f t="shared" si="238"/>
        <v>143.20000000000002</v>
      </c>
      <c r="N1048" s="8" t="s">
        <v>1651</v>
      </c>
      <c r="O1048" s="9" t="s">
        <v>2634</v>
      </c>
      <c r="P1048" s="9">
        <v>179</v>
      </c>
      <c r="R1048" s="10" t="str">
        <f t="shared" si="239"/>
        <v>1634-04</v>
      </c>
      <c r="S1048" s="11">
        <f>VLOOKUP(R1048,'정형공정 적용리스트'!$A:$D,3,FALSE)</f>
        <v>179</v>
      </c>
      <c r="T1048" s="11">
        <f t="shared" si="240"/>
        <v>143.20000000000002</v>
      </c>
    </row>
    <row r="1049" spans="2:20">
      <c r="B1049" s="6" t="str">
        <f t="shared" si="231"/>
        <v>1634-06</v>
      </c>
      <c r="C1049" s="7" t="str">
        <f t="shared" si="232"/>
        <v>RS RETAINER</v>
      </c>
      <c r="D1049" s="7">
        <f t="shared" si="233"/>
        <v>91</v>
      </c>
      <c r="F1049" s="6" t="str">
        <f t="shared" si="234"/>
        <v>1634-06</v>
      </c>
      <c r="G1049" s="7" t="str">
        <f t="shared" si="235"/>
        <v>RS RETAINER</v>
      </c>
      <c r="H1049" s="7">
        <f t="shared" si="236"/>
        <v>109.2</v>
      </c>
      <c r="J1049" s="6" t="str">
        <f t="shared" si="230"/>
        <v>1634-06</v>
      </c>
      <c r="K1049" s="7" t="str">
        <f t="shared" si="237"/>
        <v>RS RETAINER</v>
      </c>
      <c r="L1049" s="7">
        <f t="shared" si="238"/>
        <v>145.6</v>
      </c>
      <c r="N1049" s="8" t="s">
        <v>1653</v>
      </c>
      <c r="O1049" s="9" t="s">
        <v>2634</v>
      </c>
      <c r="P1049" s="9">
        <v>182</v>
      </c>
      <c r="R1049" s="10" t="str">
        <f t="shared" si="239"/>
        <v>1634-06</v>
      </c>
      <c r="S1049" s="11">
        <f>VLOOKUP(R1049,'정형공정 적용리스트'!$A:$D,3,FALSE)</f>
        <v>182</v>
      </c>
      <c r="T1049" s="11">
        <f t="shared" si="240"/>
        <v>145.6</v>
      </c>
    </row>
    <row r="1050" spans="2:20">
      <c r="B1050" s="6" t="str">
        <f t="shared" si="231"/>
        <v>1634-06</v>
      </c>
      <c r="C1050" s="7" t="str">
        <f t="shared" si="232"/>
        <v>RS RETAINER</v>
      </c>
      <c r="D1050" s="7">
        <f t="shared" si="233"/>
        <v>91</v>
      </c>
      <c r="F1050" s="6" t="str">
        <f t="shared" si="234"/>
        <v>1634-06</v>
      </c>
      <c r="G1050" s="7" t="str">
        <f t="shared" si="235"/>
        <v>RS RETAINER</v>
      </c>
      <c r="H1050" s="7">
        <f t="shared" si="236"/>
        <v>109.2</v>
      </c>
      <c r="J1050" s="6" t="str">
        <f t="shared" si="230"/>
        <v>1634-06</v>
      </c>
      <c r="K1050" s="7" t="str">
        <f t="shared" si="237"/>
        <v>RS RETAINER</v>
      </c>
      <c r="L1050" s="7">
        <f t="shared" si="238"/>
        <v>145.6</v>
      </c>
      <c r="N1050" s="8" t="s">
        <v>1653</v>
      </c>
      <c r="O1050" s="9" t="s">
        <v>2634</v>
      </c>
      <c r="P1050" s="9">
        <v>182</v>
      </c>
      <c r="R1050" s="10" t="str">
        <f t="shared" si="239"/>
        <v>1634-06</v>
      </c>
      <c r="S1050" s="11">
        <f>VLOOKUP(R1050,'정형공정 적용리스트'!$A:$D,3,FALSE)</f>
        <v>182</v>
      </c>
      <c r="T1050" s="11">
        <f t="shared" si="240"/>
        <v>145.6</v>
      </c>
    </row>
    <row r="1051" spans="2:20">
      <c r="B1051" s="6" t="str">
        <f t="shared" si="231"/>
        <v>1634-23</v>
      </c>
      <c r="C1051" s="7" t="str">
        <f t="shared" si="232"/>
        <v>RS RETAINER</v>
      </c>
      <c r="D1051" s="7">
        <f t="shared" si="233"/>
        <v>91</v>
      </c>
      <c r="F1051" s="6" t="str">
        <f t="shared" si="234"/>
        <v>1634-23</v>
      </c>
      <c r="G1051" s="7" t="str">
        <f t="shared" si="235"/>
        <v>RS RETAINER</v>
      </c>
      <c r="H1051" s="7">
        <f t="shared" si="236"/>
        <v>109.2</v>
      </c>
      <c r="J1051" s="6" t="str">
        <f t="shared" si="230"/>
        <v>1634-23</v>
      </c>
      <c r="K1051" s="7" t="str">
        <f t="shared" si="237"/>
        <v>RS RETAINER</v>
      </c>
      <c r="L1051" s="7">
        <f t="shared" si="238"/>
        <v>145.6</v>
      </c>
      <c r="N1051" s="8" t="s">
        <v>1661</v>
      </c>
      <c r="O1051" s="9" t="s">
        <v>2634</v>
      </c>
      <c r="P1051" s="9">
        <v>182</v>
      </c>
      <c r="R1051" s="10" t="str">
        <f t="shared" si="239"/>
        <v>1634-23</v>
      </c>
      <c r="S1051" s="11">
        <f>VLOOKUP(R1051,'정형공정 적용리스트'!$A:$D,3,FALSE)</f>
        <v>182</v>
      </c>
      <c r="T1051" s="11">
        <f t="shared" si="240"/>
        <v>145.6</v>
      </c>
    </row>
    <row r="1052" spans="2:20">
      <c r="B1052" s="6" t="str">
        <f t="shared" si="231"/>
        <v>1634-29</v>
      </c>
      <c r="C1052" s="7" t="str">
        <f t="shared" si="232"/>
        <v>RS RETAINER</v>
      </c>
      <c r="D1052" s="7">
        <f t="shared" si="233"/>
        <v>89.5</v>
      </c>
      <c r="F1052" s="6" t="str">
        <f t="shared" si="234"/>
        <v>1634-29</v>
      </c>
      <c r="G1052" s="7" t="str">
        <f t="shared" si="235"/>
        <v>RS RETAINER</v>
      </c>
      <c r="H1052" s="7">
        <f t="shared" si="236"/>
        <v>107.39999999999999</v>
      </c>
      <c r="J1052" s="6" t="str">
        <f t="shared" si="230"/>
        <v>1634-29</v>
      </c>
      <c r="K1052" s="7" t="str">
        <f t="shared" si="237"/>
        <v>RS RETAINER</v>
      </c>
      <c r="L1052" s="7">
        <f t="shared" si="238"/>
        <v>143.20000000000002</v>
      </c>
      <c r="N1052" s="8" t="s">
        <v>1664</v>
      </c>
      <c r="O1052" s="9" t="s">
        <v>2634</v>
      </c>
      <c r="P1052" s="9">
        <v>179</v>
      </c>
      <c r="R1052" s="10" t="str">
        <f t="shared" si="239"/>
        <v>1634-29</v>
      </c>
      <c r="S1052" s="11">
        <f>VLOOKUP(R1052,'정형공정 적용리스트'!$A:$D,3,FALSE)</f>
        <v>179</v>
      </c>
      <c r="T1052" s="11">
        <f t="shared" si="240"/>
        <v>143.20000000000002</v>
      </c>
    </row>
    <row r="1053" spans="2:20">
      <c r="B1053" s="6" t="str">
        <f t="shared" si="231"/>
        <v>1634-29</v>
      </c>
      <c r="C1053" s="7" t="str">
        <f t="shared" si="232"/>
        <v>RS RETAINER</v>
      </c>
      <c r="D1053" s="7">
        <f t="shared" si="233"/>
        <v>89.5</v>
      </c>
      <c r="F1053" s="6" t="str">
        <f t="shared" si="234"/>
        <v>1634-29</v>
      </c>
      <c r="G1053" s="7" t="str">
        <f t="shared" si="235"/>
        <v>RS RETAINER</v>
      </c>
      <c r="H1053" s="7">
        <f t="shared" si="236"/>
        <v>107.39999999999999</v>
      </c>
      <c r="J1053" s="6" t="str">
        <f t="shared" si="230"/>
        <v>1634-29</v>
      </c>
      <c r="K1053" s="7" t="str">
        <f t="shared" si="237"/>
        <v>RS RETAINER</v>
      </c>
      <c r="L1053" s="7">
        <f t="shared" si="238"/>
        <v>143.20000000000002</v>
      </c>
      <c r="N1053" s="8" t="s">
        <v>1664</v>
      </c>
      <c r="O1053" s="9" t="s">
        <v>2634</v>
      </c>
      <c r="P1053" s="9">
        <v>179</v>
      </c>
      <c r="R1053" s="10" t="str">
        <f t="shared" si="239"/>
        <v>1634-29</v>
      </c>
      <c r="S1053" s="11">
        <f>VLOOKUP(R1053,'정형공정 적용리스트'!$A:$D,3,FALSE)</f>
        <v>179</v>
      </c>
      <c r="T1053" s="11">
        <f t="shared" si="240"/>
        <v>143.20000000000002</v>
      </c>
    </row>
    <row r="1054" spans="2:20">
      <c r="B1054" s="6" t="str">
        <f t="shared" si="231"/>
        <v>1634-33</v>
      </c>
      <c r="C1054" s="7" t="str">
        <f t="shared" si="232"/>
        <v>RS RETAINER</v>
      </c>
      <c r="D1054" s="7">
        <f t="shared" si="233"/>
        <v>97</v>
      </c>
      <c r="F1054" s="6" t="str">
        <f t="shared" si="234"/>
        <v>1634-33</v>
      </c>
      <c r="G1054" s="7" t="str">
        <f t="shared" si="235"/>
        <v>RS RETAINER</v>
      </c>
      <c r="H1054" s="7">
        <f t="shared" si="236"/>
        <v>116.39999999999999</v>
      </c>
      <c r="J1054" s="6" t="str">
        <f t="shared" si="230"/>
        <v>1634-33</v>
      </c>
      <c r="K1054" s="7" t="str">
        <f t="shared" si="237"/>
        <v>RS RETAINER</v>
      </c>
      <c r="L1054" s="7">
        <f t="shared" si="238"/>
        <v>155.20000000000002</v>
      </c>
      <c r="N1054" s="8" t="s">
        <v>1844</v>
      </c>
      <c r="O1054" s="9" t="s">
        <v>2634</v>
      </c>
      <c r="P1054" s="9">
        <v>194</v>
      </c>
      <c r="R1054" s="10" t="str">
        <f t="shared" si="239"/>
        <v>1634-33</v>
      </c>
      <c r="S1054" s="11">
        <f>VLOOKUP(R1054,'정형공정 적용리스트'!$A:$D,3,FALSE)</f>
        <v>194</v>
      </c>
      <c r="T1054" s="11">
        <f t="shared" si="240"/>
        <v>155.20000000000002</v>
      </c>
    </row>
    <row r="1055" spans="2:20">
      <c r="B1055" s="6" t="str">
        <f t="shared" si="231"/>
        <v>1634-41</v>
      </c>
      <c r="C1055" s="7" t="str">
        <f t="shared" si="232"/>
        <v>RS RETAINER</v>
      </c>
      <c r="D1055" s="7">
        <f t="shared" si="233"/>
        <v>91</v>
      </c>
      <c r="F1055" s="6" t="str">
        <f t="shared" si="234"/>
        <v>1634-41</v>
      </c>
      <c r="G1055" s="7" t="str">
        <f t="shared" si="235"/>
        <v>RS RETAINER</v>
      </c>
      <c r="H1055" s="7">
        <f t="shared" si="236"/>
        <v>109.2</v>
      </c>
      <c r="J1055" s="6" t="str">
        <f t="shared" si="230"/>
        <v>1634-41</v>
      </c>
      <c r="K1055" s="7" t="str">
        <f t="shared" si="237"/>
        <v>RS RETAINER</v>
      </c>
      <c r="L1055" s="7">
        <f t="shared" si="238"/>
        <v>145.6</v>
      </c>
      <c r="N1055" s="8" t="s">
        <v>1668</v>
      </c>
      <c r="O1055" s="9" t="s">
        <v>2634</v>
      </c>
      <c r="P1055" s="9">
        <v>182</v>
      </c>
      <c r="R1055" s="10" t="str">
        <f t="shared" si="239"/>
        <v>1634-41</v>
      </c>
      <c r="S1055" s="11">
        <f>VLOOKUP(R1055,'정형공정 적용리스트'!$A:$D,3,FALSE)</f>
        <v>182</v>
      </c>
      <c r="T1055" s="11">
        <f t="shared" si="240"/>
        <v>145.6</v>
      </c>
    </row>
    <row r="1056" spans="2:20">
      <c r="B1056" s="6" t="str">
        <f t="shared" si="231"/>
        <v>1792-08</v>
      </c>
      <c r="C1056" s="7" t="str">
        <f t="shared" si="232"/>
        <v>REB,RETAINER</v>
      </c>
      <c r="D1056" s="7">
        <f t="shared" si="233"/>
        <v>89.5</v>
      </c>
      <c r="F1056" s="6" t="str">
        <f t="shared" si="234"/>
        <v>1792-08</v>
      </c>
      <c r="G1056" s="7" t="str">
        <f t="shared" si="235"/>
        <v>REB,RETAINER</v>
      </c>
      <c r="H1056" s="7">
        <f t="shared" si="236"/>
        <v>107.39999999999999</v>
      </c>
      <c r="J1056" s="6" t="str">
        <f t="shared" si="230"/>
        <v>1792-08</v>
      </c>
      <c r="K1056" s="7" t="str">
        <f t="shared" si="237"/>
        <v>REB,RETAINER</v>
      </c>
      <c r="L1056" s="7">
        <f t="shared" si="238"/>
        <v>143.20000000000002</v>
      </c>
      <c r="N1056" s="8" t="s">
        <v>1875</v>
      </c>
      <c r="O1056" s="9" t="s">
        <v>2155</v>
      </c>
      <c r="P1056" s="9">
        <v>179</v>
      </c>
      <c r="R1056" s="10" t="str">
        <f t="shared" si="239"/>
        <v>1792-08</v>
      </c>
      <c r="S1056" s="11">
        <f>VLOOKUP(R1056,'정형공정 적용리스트'!$A:$D,3,FALSE)</f>
        <v>179</v>
      </c>
      <c r="T1056" s="11">
        <f t="shared" si="240"/>
        <v>143.20000000000002</v>
      </c>
    </row>
    <row r="1057" spans="2:20">
      <c r="B1057" s="6" t="str">
        <f t="shared" si="231"/>
        <v>1832-01</v>
      </c>
      <c r="C1057" s="7" t="str">
        <f t="shared" si="232"/>
        <v>BODY RETAINER</v>
      </c>
      <c r="D1057" s="7">
        <f t="shared" si="233"/>
        <v>97</v>
      </c>
      <c r="F1057" s="6" t="str">
        <f t="shared" si="234"/>
        <v>1832-01</v>
      </c>
      <c r="G1057" s="7" t="str">
        <f t="shared" si="235"/>
        <v>BODY RETAINER</v>
      </c>
      <c r="H1057" s="7">
        <f t="shared" si="236"/>
        <v>116.39999999999999</v>
      </c>
      <c r="J1057" s="6" t="str">
        <f t="shared" si="230"/>
        <v>1832-01</v>
      </c>
      <c r="K1057" s="7" t="str">
        <f t="shared" si="237"/>
        <v>BODY RETAINER</v>
      </c>
      <c r="L1057" s="7">
        <f t="shared" si="238"/>
        <v>155.20000000000002</v>
      </c>
      <c r="N1057" s="8" t="s">
        <v>2066</v>
      </c>
      <c r="O1057" s="9" t="s">
        <v>2162</v>
      </c>
      <c r="P1057" s="9">
        <v>194</v>
      </c>
      <c r="R1057" s="10" t="str">
        <f t="shared" si="239"/>
        <v>1832-01</v>
      </c>
      <c r="S1057" s="11">
        <f>VLOOKUP(R1057,'정형공정 적용리스트'!$A:$D,3,FALSE)</f>
        <v>194</v>
      </c>
      <c r="T1057" s="11">
        <f t="shared" si="240"/>
        <v>155.20000000000002</v>
      </c>
    </row>
    <row r="1058" spans="2:20">
      <c r="B1058" s="6" t="str">
        <f t="shared" si="231"/>
        <v>1832-08</v>
      </c>
      <c r="C1058" s="7" t="str">
        <f t="shared" si="232"/>
        <v>BODY RETAINER</v>
      </c>
      <c r="D1058" s="7">
        <f t="shared" si="233"/>
        <v>92</v>
      </c>
      <c r="F1058" s="6" t="str">
        <f t="shared" si="234"/>
        <v>1832-08</v>
      </c>
      <c r="G1058" s="7" t="str">
        <f t="shared" si="235"/>
        <v>BODY RETAINER</v>
      </c>
      <c r="H1058" s="7">
        <f t="shared" si="236"/>
        <v>110.39999999999999</v>
      </c>
      <c r="J1058" s="6" t="str">
        <f t="shared" si="230"/>
        <v>1832-08</v>
      </c>
      <c r="K1058" s="7" t="str">
        <f t="shared" si="237"/>
        <v>BODY RETAINER</v>
      </c>
      <c r="L1058" s="7">
        <f t="shared" si="238"/>
        <v>147.20000000000002</v>
      </c>
      <c r="N1058" s="8" t="s">
        <v>1883</v>
      </c>
      <c r="O1058" s="9" t="s">
        <v>2162</v>
      </c>
      <c r="P1058" s="9">
        <v>184</v>
      </c>
      <c r="R1058" s="10" t="str">
        <f t="shared" si="239"/>
        <v>1832-08</v>
      </c>
      <c r="S1058" s="11">
        <f>VLOOKUP(R1058,'정형공정 적용리스트'!$A:$D,3,FALSE)</f>
        <v>184</v>
      </c>
      <c r="T1058" s="11">
        <f t="shared" si="240"/>
        <v>147.20000000000002</v>
      </c>
    </row>
    <row r="1059" spans="2:20">
      <c r="B1059" s="6" t="str">
        <f t="shared" si="231"/>
        <v>2852-04</v>
      </c>
      <c r="C1059" s="7" t="str">
        <f t="shared" si="232"/>
        <v>BODY</v>
      </c>
      <c r="D1059" s="7">
        <f t="shared" si="233"/>
        <v>97</v>
      </c>
      <c r="F1059" s="6" t="str">
        <f t="shared" si="234"/>
        <v>2852-04</v>
      </c>
      <c r="G1059" s="7" t="str">
        <f t="shared" si="235"/>
        <v>BODY</v>
      </c>
      <c r="H1059" s="7">
        <f t="shared" si="236"/>
        <v>116.39999999999999</v>
      </c>
      <c r="J1059" s="6" t="str">
        <f t="shared" si="230"/>
        <v>2852-04</v>
      </c>
      <c r="K1059" s="7" t="str">
        <f t="shared" si="237"/>
        <v>BODY</v>
      </c>
      <c r="L1059" s="7">
        <f t="shared" si="238"/>
        <v>155.20000000000002</v>
      </c>
      <c r="N1059" s="8" t="s">
        <v>1721</v>
      </c>
      <c r="O1059" s="9" t="s">
        <v>2156</v>
      </c>
      <c r="P1059" s="9">
        <v>194</v>
      </c>
      <c r="R1059" s="10" t="str">
        <f t="shared" si="239"/>
        <v>2852-04</v>
      </c>
      <c r="S1059" s="11">
        <f>VLOOKUP(R1059,'정형공정 적용리스트'!$A:$D,3,FALSE)</f>
        <v>194</v>
      </c>
      <c r="T1059" s="11">
        <f t="shared" si="240"/>
        <v>155.20000000000002</v>
      </c>
    </row>
    <row r="1060" spans="2:20">
      <c r="B1060" s="6" t="str">
        <f t="shared" si="231"/>
        <v>567-09</v>
      </c>
      <c r="C1060" s="7" t="str">
        <f t="shared" si="232"/>
        <v>BODY</v>
      </c>
      <c r="D1060" s="7">
        <f t="shared" si="233"/>
        <v>97</v>
      </c>
      <c r="F1060" s="6" t="str">
        <f t="shared" si="234"/>
        <v>567-09</v>
      </c>
      <c r="G1060" s="7" t="str">
        <f t="shared" si="235"/>
        <v>BODY</v>
      </c>
      <c r="H1060" s="7">
        <f t="shared" si="236"/>
        <v>116.39999999999999</v>
      </c>
      <c r="J1060" s="6" t="str">
        <f t="shared" si="230"/>
        <v>567-09</v>
      </c>
      <c r="K1060" s="7" t="str">
        <f t="shared" si="237"/>
        <v>BODY</v>
      </c>
      <c r="L1060" s="7">
        <f t="shared" si="238"/>
        <v>155.20000000000002</v>
      </c>
      <c r="N1060" s="8" t="s">
        <v>447</v>
      </c>
      <c r="O1060" s="9" t="s">
        <v>2156</v>
      </c>
      <c r="P1060" s="9">
        <v>194</v>
      </c>
      <c r="R1060" s="10" t="str">
        <f t="shared" si="239"/>
        <v>567-09</v>
      </c>
      <c r="S1060" s="11">
        <f>VLOOKUP(R1060,'정형공정 적용리스트'!$A:$D,3,FALSE)</f>
        <v>194</v>
      </c>
      <c r="T1060" s="11">
        <f t="shared" si="240"/>
        <v>155.20000000000002</v>
      </c>
    </row>
    <row r="1061" spans="2:20">
      <c r="B1061" s="6" t="str">
        <f t="shared" si="231"/>
        <v>639-01</v>
      </c>
      <c r="C1061" s="7" t="str">
        <f t="shared" si="232"/>
        <v>PISTON</v>
      </c>
      <c r="D1061" s="7">
        <f t="shared" si="233"/>
        <v>97</v>
      </c>
      <c r="F1061" s="6" t="str">
        <f t="shared" si="234"/>
        <v>639-01</v>
      </c>
      <c r="G1061" s="7" t="str">
        <f t="shared" si="235"/>
        <v>PISTON</v>
      </c>
      <c r="H1061" s="7">
        <f t="shared" si="236"/>
        <v>116.39999999999999</v>
      </c>
      <c r="J1061" s="6" t="str">
        <f t="shared" si="230"/>
        <v>639-01</v>
      </c>
      <c r="K1061" s="7" t="str">
        <f t="shared" si="237"/>
        <v>PISTON</v>
      </c>
      <c r="L1061" s="7">
        <f t="shared" si="238"/>
        <v>155.20000000000002</v>
      </c>
      <c r="N1061" s="8" t="s">
        <v>603</v>
      </c>
      <c r="O1061" s="9" t="s">
        <v>2157</v>
      </c>
      <c r="P1061" s="9">
        <v>194</v>
      </c>
      <c r="R1061" s="10" t="str">
        <f t="shared" si="239"/>
        <v>639-01</v>
      </c>
      <c r="S1061" s="11">
        <f>VLOOKUP(R1061,'정형공정 적용리스트'!$A:$D,3,FALSE)</f>
        <v>194</v>
      </c>
      <c r="T1061" s="11">
        <f t="shared" ref="T1061:T1093" si="241">IF(S1061&gt;0,S1061*0.8,"O")</f>
        <v>155.20000000000002</v>
      </c>
    </row>
    <row r="1062" spans="2:20">
      <c r="B1062" s="6" t="str">
        <f t="shared" si="231"/>
        <v>661-01</v>
      </c>
      <c r="C1062" s="7" t="str">
        <f t="shared" si="232"/>
        <v>BODY</v>
      </c>
      <c r="D1062" s="7">
        <f t="shared" si="233"/>
        <v>88</v>
      </c>
      <c r="F1062" s="6" t="str">
        <f t="shared" si="234"/>
        <v>661-01</v>
      </c>
      <c r="G1062" s="7" t="str">
        <f t="shared" si="235"/>
        <v>BODY</v>
      </c>
      <c r="H1062" s="7">
        <f t="shared" si="236"/>
        <v>105.6</v>
      </c>
      <c r="J1062" s="6" t="str">
        <f t="shared" si="230"/>
        <v>661-01</v>
      </c>
      <c r="K1062" s="7" t="str">
        <f t="shared" si="237"/>
        <v>BODY</v>
      </c>
      <c r="L1062" s="7">
        <f t="shared" si="238"/>
        <v>140.80000000000001</v>
      </c>
      <c r="N1062" s="8" t="s">
        <v>40</v>
      </c>
      <c r="O1062" s="9" t="s">
        <v>2156</v>
      </c>
      <c r="P1062" s="9">
        <v>176</v>
      </c>
      <c r="R1062" s="10" t="str">
        <f t="shared" si="239"/>
        <v>661-01</v>
      </c>
      <c r="S1062" s="11">
        <f>VLOOKUP(R1062,'정형공정 적용리스트'!$A:$D,3,FALSE)</f>
        <v>176</v>
      </c>
      <c r="T1062" s="11">
        <f t="shared" si="241"/>
        <v>140.80000000000001</v>
      </c>
    </row>
    <row r="1063" spans="2:20">
      <c r="B1063" s="6" t="str">
        <f t="shared" si="231"/>
        <v>749-17</v>
      </c>
      <c r="C1063" s="7" t="str">
        <f t="shared" si="232"/>
        <v>REB,RETAINER</v>
      </c>
      <c r="D1063" s="7">
        <f t="shared" si="233"/>
        <v>94</v>
      </c>
      <c r="F1063" s="6" t="str">
        <f t="shared" si="234"/>
        <v>749-17</v>
      </c>
      <c r="G1063" s="7" t="str">
        <f t="shared" si="235"/>
        <v>REB,RETAINER</v>
      </c>
      <c r="H1063" s="7">
        <f t="shared" si="236"/>
        <v>112.8</v>
      </c>
      <c r="J1063" s="6" t="str">
        <f t="shared" si="230"/>
        <v>749-17</v>
      </c>
      <c r="K1063" s="7" t="str">
        <f t="shared" si="237"/>
        <v>REB,RETAINER</v>
      </c>
      <c r="L1063" s="7">
        <f t="shared" si="238"/>
        <v>150.4</v>
      </c>
      <c r="N1063" s="8" t="s">
        <v>733</v>
      </c>
      <c r="O1063" s="9" t="s">
        <v>2155</v>
      </c>
      <c r="P1063" s="9">
        <v>188</v>
      </c>
      <c r="R1063" s="10" t="str">
        <f t="shared" si="239"/>
        <v>749-17</v>
      </c>
      <c r="S1063" s="11">
        <f>VLOOKUP(R1063,'정형공정 적용리스트'!$A:$D,3,FALSE)</f>
        <v>188</v>
      </c>
      <c r="T1063" s="11">
        <f t="shared" si="241"/>
        <v>150.4</v>
      </c>
    </row>
    <row r="1064" spans="2:20">
      <c r="B1064" s="6" t="str">
        <f t="shared" si="231"/>
        <v>786-06</v>
      </c>
      <c r="C1064" s="7" t="str">
        <f t="shared" si="232"/>
        <v>BODY</v>
      </c>
      <c r="D1064" s="7">
        <f t="shared" si="233"/>
        <v>85.5</v>
      </c>
      <c r="F1064" s="6" t="str">
        <f t="shared" si="234"/>
        <v>786-06</v>
      </c>
      <c r="G1064" s="7" t="str">
        <f t="shared" si="235"/>
        <v>BODY</v>
      </c>
      <c r="H1064" s="7">
        <f t="shared" si="236"/>
        <v>102.6</v>
      </c>
      <c r="J1064" s="6" t="str">
        <f t="shared" si="230"/>
        <v>786-06</v>
      </c>
      <c r="K1064" s="7" t="str">
        <f t="shared" si="237"/>
        <v>BODY</v>
      </c>
      <c r="L1064" s="7">
        <f t="shared" si="238"/>
        <v>136.80000000000001</v>
      </c>
      <c r="N1064" s="8" t="s">
        <v>105</v>
      </c>
      <c r="O1064" s="9" t="s">
        <v>2156</v>
      </c>
      <c r="P1064" s="9">
        <v>171</v>
      </c>
      <c r="R1064" s="10" t="str">
        <f t="shared" si="239"/>
        <v>786-06</v>
      </c>
      <c r="S1064" s="11">
        <f>VLOOKUP(R1064,'정형공정 적용리스트'!$A:$D,3,FALSE)</f>
        <v>171</v>
      </c>
      <c r="T1064" s="11">
        <f t="shared" si="241"/>
        <v>136.80000000000001</v>
      </c>
    </row>
    <row r="1065" spans="2:20">
      <c r="B1065" s="6" t="str">
        <f t="shared" si="231"/>
        <v>787-13</v>
      </c>
      <c r="C1065" s="7" t="str">
        <f t="shared" si="232"/>
        <v>BODY</v>
      </c>
      <c r="D1065" s="7">
        <f t="shared" si="233"/>
        <v>84.5</v>
      </c>
      <c r="F1065" s="6" t="str">
        <f t="shared" si="234"/>
        <v>787-13</v>
      </c>
      <c r="G1065" s="7" t="str">
        <f t="shared" si="235"/>
        <v>BODY</v>
      </c>
      <c r="H1065" s="7">
        <f t="shared" si="236"/>
        <v>101.39999999999999</v>
      </c>
      <c r="J1065" s="6" t="str">
        <f t="shared" si="230"/>
        <v>787-13</v>
      </c>
      <c r="K1065" s="7" t="str">
        <f t="shared" si="237"/>
        <v>BODY</v>
      </c>
      <c r="L1065" s="7">
        <f t="shared" si="238"/>
        <v>135.20000000000002</v>
      </c>
      <c r="N1065" s="8" t="s">
        <v>772</v>
      </c>
      <c r="O1065" s="9" t="s">
        <v>2156</v>
      </c>
      <c r="P1065" s="9">
        <v>169</v>
      </c>
      <c r="R1065" s="10" t="str">
        <f t="shared" si="239"/>
        <v>787-13</v>
      </c>
      <c r="S1065" s="11">
        <f>VLOOKUP(R1065,'정형공정 적용리스트'!$A:$D,3,FALSE)</f>
        <v>169</v>
      </c>
      <c r="T1065" s="11">
        <f t="shared" si="241"/>
        <v>135.20000000000002</v>
      </c>
    </row>
    <row r="1066" spans="2:20">
      <c r="B1066" s="6" t="str">
        <f t="shared" si="231"/>
        <v>787-13</v>
      </c>
      <c r="C1066" s="7" t="str">
        <f t="shared" si="232"/>
        <v>BODY</v>
      </c>
      <c r="D1066" s="7">
        <f t="shared" si="233"/>
        <v>84.5</v>
      </c>
      <c r="F1066" s="6" t="str">
        <f t="shared" si="234"/>
        <v>787-13</v>
      </c>
      <c r="G1066" s="7" t="str">
        <f t="shared" si="235"/>
        <v>BODY</v>
      </c>
      <c r="H1066" s="7">
        <f t="shared" si="236"/>
        <v>101.39999999999999</v>
      </c>
      <c r="J1066" s="6" t="str">
        <f t="shared" si="230"/>
        <v>787-13</v>
      </c>
      <c r="K1066" s="7" t="str">
        <f t="shared" si="237"/>
        <v>BODY</v>
      </c>
      <c r="L1066" s="7">
        <f t="shared" si="238"/>
        <v>135.20000000000002</v>
      </c>
      <c r="N1066" s="8" t="s">
        <v>772</v>
      </c>
      <c r="O1066" s="9" t="s">
        <v>2156</v>
      </c>
      <c r="P1066" s="9">
        <v>169</v>
      </c>
      <c r="R1066" s="10" t="str">
        <f t="shared" si="239"/>
        <v>787-13</v>
      </c>
      <c r="S1066" s="11">
        <f>VLOOKUP(R1066,'정형공정 적용리스트'!$A:$D,3,FALSE)</f>
        <v>169</v>
      </c>
      <c r="T1066" s="11">
        <f t="shared" si="241"/>
        <v>135.20000000000002</v>
      </c>
    </row>
    <row r="1067" spans="2:20">
      <c r="B1067" s="6" t="str">
        <f t="shared" si="231"/>
        <v>840-01</v>
      </c>
      <c r="C1067" s="7" t="str">
        <f t="shared" si="232"/>
        <v>LOCK BODY ASS'Y(LH)</v>
      </c>
      <c r="D1067" s="7">
        <f t="shared" si="233"/>
        <v>97</v>
      </c>
      <c r="F1067" s="6" t="str">
        <f t="shared" si="234"/>
        <v>840-01</v>
      </c>
      <c r="G1067" s="7" t="str">
        <f t="shared" si="235"/>
        <v>LOCK BODY ASS'Y(LH)</v>
      </c>
      <c r="H1067" s="7">
        <f t="shared" si="236"/>
        <v>116.39999999999999</v>
      </c>
      <c r="J1067" s="6" t="str">
        <f t="shared" si="230"/>
        <v>840-01</v>
      </c>
      <c r="K1067" s="7" t="str">
        <f t="shared" si="237"/>
        <v>LOCK BODY ASS'Y(LH)</v>
      </c>
      <c r="L1067" s="7">
        <f t="shared" si="238"/>
        <v>155.20000000000002</v>
      </c>
      <c r="N1067" s="8" t="s">
        <v>819</v>
      </c>
      <c r="O1067" s="9" t="s">
        <v>2242</v>
      </c>
      <c r="P1067" s="9">
        <v>194</v>
      </c>
      <c r="R1067" s="10" t="str">
        <f t="shared" si="239"/>
        <v>840-01</v>
      </c>
      <c r="S1067" s="11">
        <f>VLOOKUP(R1067,'정형공정 적용리스트'!$A:$D,3,FALSE)</f>
        <v>194</v>
      </c>
      <c r="T1067" s="11">
        <f t="shared" si="241"/>
        <v>155.20000000000002</v>
      </c>
    </row>
    <row r="1068" spans="2:20">
      <c r="B1068" s="6" t="str">
        <f t="shared" si="231"/>
        <v>840-02</v>
      </c>
      <c r="C1068" s="7" t="str">
        <f t="shared" si="232"/>
        <v>LOCK BODY ASS'Y(RH)</v>
      </c>
      <c r="D1068" s="7">
        <f t="shared" si="233"/>
        <v>97</v>
      </c>
      <c r="F1068" s="6" t="str">
        <f t="shared" si="234"/>
        <v>840-02</v>
      </c>
      <c r="G1068" s="7" t="str">
        <f t="shared" si="235"/>
        <v>LOCK BODY ASS'Y(RH)</v>
      </c>
      <c r="H1068" s="7">
        <f t="shared" si="236"/>
        <v>116.39999999999999</v>
      </c>
      <c r="J1068" s="6" t="str">
        <f t="shared" si="230"/>
        <v>840-02</v>
      </c>
      <c r="K1068" s="7" t="str">
        <f t="shared" si="237"/>
        <v>LOCK BODY ASS'Y(RH)</v>
      </c>
      <c r="L1068" s="7">
        <f t="shared" si="238"/>
        <v>155.20000000000002</v>
      </c>
      <c r="N1068" s="8" t="s">
        <v>820</v>
      </c>
      <c r="O1068" s="9" t="s">
        <v>2243</v>
      </c>
      <c r="P1068" s="9">
        <v>194</v>
      </c>
      <c r="R1068" s="10" t="str">
        <f t="shared" si="239"/>
        <v>840-02</v>
      </c>
      <c r="S1068" s="11">
        <f>VLOOKUP(R1068,'정형공정 적용리스트'!$A:$D,3,FALSE)</f>
        <v>194</v>
      </c>
      <c r="T1068" s="11">
        <f t="shared" si="241"/>
        <v>155.20000000000002</v>
      </c>
    </row>
    <row r="1069" spans="2:20">
      <c r="B1069" s="6" t="str">
        <f t="shared" si="231"/>
        <v>853-36</v>
      </c>
      <c r="C1069" s="7" t="str">
        <f t="shared" si="232"/>
        <v>REB,RETAINER</v>
      </c>
      <c r="D1069" s="7">
        <f t="shared" si="233"/>
        <v>97</v>
      </c>
      <c r="F1069" s="6" t="str">
        <f t="shared" si="234"/>
        <v>853-36</v>
      </c>
      <c r="G1069" s="7" t="str">
        <f t="shared" si="235"/>
        <v>REB,RETAINER</v>
      </c>
      <c r="H1069" s="7">
        <f t="shared" si="236"/>
        <v>116.39999999999999</v>
      </c>
      <c r="J1069" s="6" t="str">
        <f t="shared" si="230"/>
        <v>853-36</v>
      </c>
      <c r="K1069" s="7" t="str">
        <f t="shared" si="237"/>
        <v>REB,RETAINER</v>
      </c>
      <c r="L1069" s="7">
        <f t="shared" si="238"/>
        <v>155.20000000000002</v>
      </c>
      <c r="N1069" s="8" t="s">
        <v>207</v>
      </c>
      <c r="O1069" s="9" t="s">
        <v>2155</v>
      </c>
      <c r="P1069" s="9">
        <v>194</v>
      </c>
      <c r="R1069" s="10" t="str">
        <f t="shared" si="239"/>
        <v>853-36</v>
      </c>
      <c r="S1069" s="11">
        <f>VLOOKUP(R1069,'정형공정 적용리스트'!$A:$D,3,FALSE)</f>
        <v>194</v>
      </c>
      <c r="T1069" s="11">
        <f t="shared" si="241"/>
        <v>155.20000000000002</v>
      </c>
    </row>
    <row r="1070" spans="2:20">
      <c r="B1070" s="6" t="str">
        <f t="shared" si="231"/>
        <v>853-44</v>
      </c>
      <c r="C1070" s="7" t="str">
        <f t="shared" si="232"/>
        <v>REB,RETAINER</v>
      </c>
      <c r="D1070" s="7">
        <f t="shared" si="233"/>
        <v>97</v>
      </c>
      <c r="F1070" s="6" t="str">
        <f t="shared" si="234"/>
        <v>853-44</v>
      </c>
      <c r="G1070" s="7" t="str">
        <f t="shared" si="235"/>
        <v>REB,RETAINER</v>
      </c>
      <c r="H1070" s="7">
        <f t="shared" si="236"/>
        <v>116.39999999999999</v>
      </c>
      <c r="J1070" s="6" t="str">
        <f t="shared" si="230"/>
        <v>853-44</v>
      </c>
      <c r="K1070" s="7" t="str">
        <f t="shared" si="237"/>
        <v>REB,RETAINER</v>
      </c>
      <c r="L1070" s="7">
        <f t="shared" si="238"/>
        <v>155.20000000000002</v>
      </c>
      <c r="N1070" s="8" t="s">
        <v>215</v>
      </c>
      <c r="O1070" s="9" t="s">
        <v>2155</v>
      </c>
      <c r="P1070" s="9">
        <v>194</v>
      </c>
      <c r="R1070" s="10" t="str">
        <f t="shared" si="239"/>
        <v>853-44</v>
      </c>
      <c r="S1070" s="11">
        <f>VLOOKUP(R1070,'정형공정 적용리스트'!$A:$D,3,FALSE)</f>
        <v>194</v>
      </c>
      <c r="T1070" s="11">
        <f t="shared" si="241"/>
        <v>155.20000000000002</v>
      </c>
    </row>
    <row r="1071" spans="2:20">
      <c r="B1071" s="6" t="str">
        <f t="shared" si="231"/>
        <v>853-48</v>
      </c>
      <c r="C1071" s="7" t="str">
        <f t="shared" si="232"/>
        <v>REB,RETAINER</v>
      </c>
      <c r="D1071" s="7">
        <f t="shared" si="233"/>
        <v>97</v>
      </c>
      <c r="F1071" s="6" t="str">
        <f t="shared" si="234"/>
        <v>853-48</v>
      </c>
      <c r="G1071" s="7" t="str">
        <f t="shared" si="235"/>
        <v>REB,RETAINER</v>
      </c>
      <c r="H1071" s="7">
        <f t="shared" si="236"/>
        <v>116.39999999999999</v>
      </c>
      <c r="J1071" s="6" t="str">
        <f t="shared" si="230"/>
        <v>853-48</v>
      </c>
      <c r="K1071" s="7" t="str">
        <f t="shared" si="237"/>
        <v>REB,RETAINER</v>
      </c>
      <c r="L1071" s="7">
        <f t="shared" si="238"/>
        <v>155.20000000000002</v>
      </c>
      <c r="N1071" s="8" t="s">
        <v>223</v>
      </c>
      <c r="O1071" s="9" t="s">
        <v>2155</v>
      </c>
      <c r="P1071" s="9">
        <v>194</v>
      </c>
      <c r="R1071" s="10" t="str">
        <f t="shared" si="239"/>
        <v>853-48</v>
      </c>
      <c r="S1071" s="11">
        <f>VLOOKUP(R1071,'정형공정 적용리스트'!$A:$D,3,FALSE)</f>
        <v>194</v>
      </c>
      <c r="T1071" s="11">
        <f t="shared" si="241"/>
        <v>155.20000000000002</v>
      </c>
    </row>
    <row r="1072" spans="2:20">
      <c r="B1072" s="6" t="str">
        <f t="shared" si="231"/>
        <v>1100-02</v>
      </c>
      <c r="C1072" s="7" t="str">
        <f t="shared" si="232"/>
        <v>BASE VALVE</v>
      </c>
      <c r="D1072" s="7">
        <f t="shared" si="233"/>
        <v>97.5</v>
      </c>
      <c r="F1072" s="6" t="str">
        <f t="shared" si="234"/>
        <v>1100-02</v>
      </c>
      <c r="G1072" s="7" t="str">
        <f t="shared" si="235"/>
        <v>BASE VALVE</v>
      </c>
      <c r="H1072" s="7">
        <f t="shared" si="236"/>
        <v>117</v>
      </c>
      <c r="J1072" s="6" t="str">
        <f t="shared" si="230"/>
        <v>1100-02</v>
      </c>
      <c r="K1072" s="7" t="str">
        <f t="shared" si="237"/>
        <v>BASE VALVE</v>
      </c>
      <c r="L1072" s="7">
        <f t="shared" si="238"/>
        <v>156</v>
      </c>
      <c r="N1072" s="8" t="s">
        <v>1130</v>
      </c>
      <c r="O1072" s="9" t="s">
        <v>2188</v>
      </c>
      <c r="P1072" s="9">
        <v>195</v>
      </c>
      <c r="R1072" s="10" t="str">
        <f t="shared" si="239"/>
        <v>1100-02</v>
      </c>
      <c r="S1072" s="11">
        <f>VLOOKUP(R1072,'정형공정 적용리스트'!$A:$D,3,FALSE)</f>
        <v>195</v>
      </c>
      <c r="T1072" s="11">
        <f t="shared" si="241"/>
        <v>156</v>
      </c>
    </row>
    <row r="1073" spans="2:20">
      <c r="B1073" s="6" t="str">
        <f t="shared" si="231"/>
        <v>1218-02</v>
      </c>
      <c r="C1073" s="7" t="str">
        <f t="shared" si="232"/>
        <v>VALVE PISTON</v>
      </c>
      <c r="D1073" s="7">
        <f t="shared" si="233"/>
        <v>97.5</v>
      </c>
      <c r="F1073" s="6" t="str">
        <f t="shared" si="234"/>
        <v>1218-02</v>
      </c>
      <c r="G1073" s="7" t="str">
        <f t="shared" si="235"/>
        <v>VALVE PISTON</v>
      </c>
      <c r="H1073" s="7">
        <f t="shared" si="236"/>
        <v>117</v>
      </c>
      <c r="J1073" s="6" t="str">
        <f t="shared" si="230"/>
        <v>1218-02</v>
      </c>
      <c r="K1073" s="7" t="str">
        <f t="shared" si="237"/>
        <v>VALVE PISTON</v>
      </c>
      <c r="L1073" s="7">
        <f t="shared" si="238"/>
        <v>156</v>
      </c>
      <c r="N1073" s="8" t="s">
        <v>293</v>
      </c>
      <c r="O1073" s="9" t="s">
        <v>2186</v>
      </c>
      <c r="P1073" s="9">
        <v>195</v>
      </c>
      <c r="R1073" s="10" t="str">
        <f t="shared" si="239"/>
        <v>1218-02</v>
      </c>
      <c r="S1073" s="11">
        <f>VLOOKUP(R1073,'정형공정 적용리스트'!$A:$D,3,FALSE)</f>
        <v>195</v>
      </c>
      <c r="T1073" s="11">
        <f t="shared" si="241"/>
        <v>156</v>
      </c>
    </row>
    <row r="1074" spans="2:20">
      <c r="B1074" s="6" t="str">
        <f t="shared" si="231"/>
        <v>1554-09</v>
      </c>
      <c r="C1074" s="7" t="str">
        <f t="shared" si="232"/>
        <v>RS RETAINER</v>
      </c>
      <c r="D1074" s="7">
        <f t="shared" si="233"/>
        <v>87.5</v>
      </c>
      <c r="F1074" s="6" t="str">
        <f t="shared" si="234"/>
        <v>1554-09</v>
      </c>
      <c r="G1074" s="7" t="str">
        <f t="shared" si="235"/>
        <v>RS RETAINER</v>
      </c>
      <c r="H1074" s="7">
        <f t="shared" si="236"/>
        <v>105</v>
      </c>
      <c r="J1074" s="6" t="str">
        <f t="shared" si="230"/>
        <v>1554-09</v>
      </c>
      <c r="K1074" s="7" t="str">
        <f t="shared" si="237"/>
        <v>RS RETAINER</v>
      </c>
      <c r="L1074" s="7">
        <f t="shared" si="238"/>
        <v>140</v>
      </c>
      <c r="N1074" s="8" t="s">
        <v>1636</v>
      </c>
      <c r="O1074" s="9" t="s">
        <v>2634</v>
      </c>
      <c r="P1074" s="9">
        <v>175</v>
      </c>
      <c r="R1074" s="10" t="str">
        <f t="shared" si="239"/>
        <v>1554-09</v>
      </c>
      <c r="S1074" s="11">
        <f>VLOOKUP(R1074,'정형공정 적용리스트'!$A:$D,3,FALSE)</f>
        <v>175</v>
      </c>
      <c r="T1074" s="11">
        <f t="shared" si="241"/>
        <v>140</v>
      </c>
    </row>
    <row r="1075" spans="2:20">
      <c r="B1075" s="6" t="str">
        <f t="shared" si="231"/>
        <v>1554-17</v>
      </c>
      <c r="C1075" s="7" t="str">
        <f t="shared" si="232"/>
        <v>RS RETAINER</v>
      </c>
      <c r="D1075" s="7">
        <f t="shared" si="233"/>
        <v>88</v>
      </c>
      <c r="F1075" s="6" t="str">
        <f t="shared" si="234"/>
        <v>1554-17</v>
      </c>
      <c r="G1075" s="7" t="str">
        <f t="shared" si="235"/>
        <v>RS RETAINER</v>
      </c>
      <c r="H1075" s="7">
        <f t="shared" si="236"/>
        <v>105.6</v>
      </c>
      <c r="J1075" s="6" t="str">
        <f t="shared" si="230"/>
        <v>1554-17</v>
      </c>
      <c r="K1075" s="7" t="str">
        <f t="shared" si="237"/>
        <v>RS RETAINER</v>
      </c>
      <c r="L1075" s="7">
        <f t="shared" si="238"/>
        <v>140.80000000000001</v>
      </c>
      <c r="N1075" s="8" t="s">
        <v>1578</v>
      </c>
      <c r="O1075" s="9" t="s">
        <v>2634</v>
      </c>
      <c r="P1075" s="9">
        <v>176</v>
      </c>
      <c r="R1075" s="10" t="str">
        <f t="shared" si="239"/>
        <v>1554-17</v>
      </c>
      <c r="S1075" s="11">
        <f>VLOOKUP(R1075,'정형공정 적용리스트'!$A:$D,3,FALSE)</f>
        <v>176</v>
      </c>
      <c r="T1075" s="11">
        <f t="shared" si="241"/>
        <v>140.80000000000001</v>
      </c>
    </row>
    <row r="1076" spans="2:20">
      <c r="B1076" s="6" t="str">
        <f t="shared" si="231"/>
        <v>1554-17</v>
      </c>
      <c r="C1076" s="7" t="str">
        <f t="shared" si="232"/>
        <v>RS RETAINER</v>
      </c>
      <c r="D1076" s="7">
        <f t="shared" si="233"/>
        <v>88</v>
      </c>
      <c r="F1076" s="6" t="str">
        <f t="shared" si="234"/>
        <v>1554-17</v>
      </c>
      <c r="G1076" s="7" t="str">
        <f t="shared" si="235"/>
        <v>RS RETAINER</v>
      </c>
      <c r="H1076" s="7">
        <f t="shared" si="236"/>
        <v>105.6</v>
      </c>
      <c r="J1076" s="6" t="str">
        <f t="shared" si="230"/>
        <v>1554-17</v>
      </c>
      <c r="K1076" s="7" t="str">
        <f t="shared" si="237"/>
        <v>RS RETAINER</v>
      </c>
      <c r="L1076" s="7">
        <f t="shared" si="238"/>
        <v>140.80000000000001</v>
      </c>
      <c r="N1076" s="8" t="s">
        <v>1578</v>
      </c>
      <c r="O1076" s="9" t="s">
        <v>2634</v>
      </c>
      <c r="P1076" s="9">
        <v>176</v>
      </c>
      <c r="R1076" s="10" t="str">
        <f t="shared" si="239"/>
        <v>1554-17</v>
      </c>
      <c r="S1076" s="11">
        <f>VLOOKUP(R1076,'정형공정 적용리스트'!$A:$D,3,FALSE)</f>
        <v>176</v>
      </c>
      <c r="T1076" s="11">
        <f t="shared" si="241"/>
        <v>140.80000000000001</v>
      </c>
    </row>
    <row r="1077" spans="2:20">
      <c r="B1077" s="6" t="str">
        <f t="shared" si="231"/>
        <v>1554-31</v>
      </c>
      <c r="C1077" s="7" t="str">
        <f t="shared" si="232"/>
        <v>RS RETAINER</v>
      </c>
      <c r="D1077" s="7">
        <f t="shared" si="233"/>
        <v>88</v>
      </c>
      <c r="F1077" s="6" t="str">
        <f t="shared" si="234"/>
        <v>1554-31</v>
      </c>
      <c r="G1077" s="7" t="str">
        <f t="shared" si="235"/>
        <v>RS RETAINER</v>
      </c>
      <c r="H1077" s="7">
        <f t="shared" si="236"/>
        <v>105.6</v>
      </c>
      <c r="J1077" s="6" t="str">
        <f t="shared" si="230"/>
        <v>1554-31</v>
      </c>
      <c r="K1077" s="7" t="str">
        <f t="shared" si="237"/>
        <v>RS RETAINER</v>
      </c>
      <c r="L1077" s="7">
        <f t="shared" si="238"/>
        <v>140.80000000000001</v>
      </c>
      <c r="N1077" s="8" t="s">
        <v>1645</v>
      </c>
      <c r="O1077" s="9" t="s">
        <v>2634</v>
      </c>
      <c r="P1077" s="9">
        <v>176</v>
      </c>
      <c r="R1077" s="10" t="str">
        <f t="shared" si="239"/>
        <v>1554-31</v>
      </c>
      <c r="S1077" s="11">
        <f>VLOOKUP(R1077,'정형공정 적용리스트'!$A:$D,3,FALSE)</f>
        <v>176</v>
      </c>
      <c r="T1077" s="11">
        <f t="shared" si="241"/>
        <v>140.80000000000001</v>
      </c>
    </row>
    <row r="1078" spans="2:20">
      <c r="B1078" s="6" t="str">
        <f t="shared" si="231"/>
        <v>1554-33</v>
      </c>
      <c r="C1078" s="7" t="str">
        <f t="shared" si="232"/>
        <v>RS RETAINER</v>
      </c>
      <c r="D1078" s="7">
        <f t="shared" si="233"/>
        <v>87.5</v>
      </c>
      <c r="F1078" s="6" t="str">
        <f t="shared" si="234"/>
        <v>1554-33</v>
      </c>
      <c r="G1078" s="7" t="str">
        <f t="shared" si="235"/>
        <v>RS RETAINER</v>
      </c>
      <c r="H1078" s="7">
        <f t="shared" si="236"/>
        <v>105</v>
      </c>
      <c r="J1078" s="6" t="str">
        <f t="shared" si="230"/>
        <v>1554-33</v>
      </c>
      <c r="K1078" s="7" t="str">
        <f t="shared" si="237"/>
        <v>RS RETAINER</v>
      </c>
      <c r="L1078" s="7">
        <f t="shared" si="238"/>
        <v>140</v>
      </c>
      <c r="N1078" s="8" t="s">
        <v>1646</v>
      </c>
      <c r="O1078" s="9" t="s">
        <v>2634</v>
      </c>
      <c r="P1078" s="9">
        <v>175</v>
      </c>
      <c r="R1078" s="10" t="str">
        <f t="shared" si="239"/>
        <v>1554-33</v>
      </c>
      <c r="S1078" s="11">
        <f>VLOOKUP(R1078,'정형공정 적용리스트'!$A:$D,3,FALSE)</f>
        <v>175</v>
      </c>
      <c r="T1078" s="11">
        <f t="shared" si="241"/>
        <v>140</v>
      </c>
    </row>
    <row r="1079" spans="2:20">
      <c r="B1079" s="6" t="str">
        <f t="shared" si="231"/>
        <v>1554-41</v>
      </c>
      <c r="C1079" s="7" t="str">
        <f t="shared" si="232"/>
        <v>RS RETAINER</v>
      </c>
      <c r="D1079" s="7">
        <f t="shared" si="233"/>
        <v>97.5</v>
      </c>
      <c r="F1079" s="6" t="str">
        <f t="shared" si="234"/>
        <v>1554-41</v>
      </c>
      <c r="G1079" s="7" t="str">
        <f t="shared" si="235"/>
        <v>RS RETAINER</v>
      </c>
      <c r="H1079" s="7">
        <f t="shared" si="236"/>
        <v>117</v>
      </c>
      <c r="J1079" s="6" t="str">
        <f t="shared" si="230"/>
        <v>1554-41</v>
      </c>
      <c r="K1079" s="7" t="str">
        <f t="shared" si="237"/>
        <v>RS RETAINER</v>
      </c>
      <c r="L1079" s="7">
        <f t="shared" si="238"/>
        <v>156</v>
      </c>
      <c r="N1079" s="8" t="s">
        <v>1951</v>
      </c>
      <c r="O1079" s="9" t="s">
        <v>2634</v>
      </c>
      <c r="P1079" s="9">
        <v>195</v>
      </c>
      <c r="R1079" s="10" t="str">
        <f t="shared" si="239"/>
        <v>1554-41</v>
      </c>
      <c r="S1079" s="11">
        <f>VLOOKUP(R1079,'정형공정 적용리스트'!$A:$D,3,FALSE)</f>
        <v>195</v>
      </c>
      <c r="T1079" s="11">
        <f t="shared" si="241"/>
        <v>156</v>
      </c>
    </row>
    <row r="1080" spans="2:20">
      <c r="B1080" s="6" t="str">
        <f t="shared" si="231"/>
        <v>1634-19</v>
      </c>
      <c r="C1080" s="7" t="str">
        <f t="shared" si="232"/>
        <v>RS RETAINER</v>
      </c>
      <c r="D1080" s="7">
        <f t="shared" si="233"/>
        <v>89.5</v>
      </c>
      <c r="F1080" s="6" t="str">
        <f t="shared" si="234"/>
        <v>1634-19</v>
      </c>
      <c r="G1080" s="7" t="str">
        <f t="shared" si="235"/>
        <v>RS RETAINER</v>
      </c>
      <c r="H1080" s="7">
        <f t="shared" si="236"/>
        <v>107.39999999999999</v>
      </c>
      <c r="J1080" s="6" t="str">
        <f t="shared" si="230"/>
        <v>1634-19</v>
      </c>
      <c r="K1080" s="7" t="str">
        <f t="shared" si="237"/>
        <v>RS RETAINER</v>
      </c>
      <c r="L1080" s="7">
        <f t="shared" si="238"/>
        <v>143.20000000000002</v>
      </c>
      <c r="N1080" s="8" t="s">
        <v>1657</v>
      </c>
      <c r="O1080" s="9" t="s">
        <v>2634</v>
      </c>
      <c r="P1080" s="9">
        <v>179</v>
      </c>
      <c r="R1080" s="10" t="str">
        <f t="shared" si="239"/>
        <v>1634-19</v>
      </c>
      <c r="S1080" s="11">
        <f>VLOOKUP(R1080,'정형공정 적용리스트'!$A:$D,3,FALSE)</f>
        <v>179</v>
      </c>
      <c r="T1080" s="11">
        <f t="shared" si="241"/>
        <v>143.20000000000002</v>
      </c>
    </row>
    <row r="1081" spans="2:20">
      <c r="B1081" s="6" t="str">
        <f t="shared" si="231"/>
        <v>1634-30</v>
      </c>
      <c r="C1081" s="7" t="str">
        <f t="shared" si="232"/>
        <v>RS RETAINER</v>
      </c>
      <c r="D1081" s="7">
        <f t="shared" si="233"/>
        <v>91</v>
      </c>
      <c r="F1081" s="6" t="str">
        <f t="shared" si="234"/>
        <v>1634-30</v>
      </c>
      <c r="G1081" s="7" t="str">
        <f t="shared" si="235"/>
        <v>RS RETAINER</v>
      </c>
      <c r="H1081" s="7">
        <f t="shared" si="236"/>
        <v>109.2</v>
      </c>
      <c r="J1081" s="6" t="str">
        <f t="shared" si="230"/>
        <v>1634-30</v>
      </c>
      <c r="K1081" s="7" t="str">
        <f t="shared" si="237"/>
        <v>RS RETAINER</v>
      </c>
      <c r="L1081" s="7">
        <f t="shared" si="238"/>
        <v>145.6</v>
      </c>
      <c r="N1081" s="8" t="s">
        <v>1665</v>
      </c>
      <c r="O1081" s="9" t="s">
        <v>2634</v>
      </c>
      <c r="P1081" s="9">
        <v>182</v>
      </c>
      <c r="R1081" s="10" t="str">
        <f t="shared" si="239"/>
        <v>1634-30</v>
      </c>
      <c r="S1081" s="11">
        <f>VLOOKUP(R1081,'정형공정 적용리스트'!$A:$D,3,FALSE)</f>
        <v>182</v>
      </c>
      <c r="T1081" s="11">
        <f t="shared" si="241"/>
        <v>145.6</v>
      </c>
    </row>
    <row r="1082" spans="2:20">
      <c r="B1082" s="6" t="str">
        <f t="shared" si="231"/>
        <v>1634-32</v>
      </c>
      <c r="C1082" s="7" t="str">
        <f t="shared" si="232"/>
        <v>RS RETAINER</v>
      </c>
      <c r="D1082" s="7">
        <f t="shared" si="233"/>
        <v>90.5</v>
      </c>
      <c r="F1082" s="6" t="str">
        <f t="shared" si="234"/>
        <v>1634-32</v>
      </c>
      <c r="G1082" s="7" t="str">
        <f t="shared" si="235"/>
        <v>RS RETAINER</v>
      </c>
      <c r="H1082" s="7">
        <f t="shared" si="236"/>
        <v>108.6</v>
      </c>
      <c r="J1082" s="6" t="str">
        <f t="shared" si="230"/>
        <v>1634-32</v>
      </c>
      <c r="K1082" s="7" t="str">
        <f t="shared" si="237"/>
        <v>RS RETAINER</v>
      </c>
      <c r="L1082" s="7">
        <f t="shared" si="238"/>
        <v>144.80000000000001</v>
      </c>
      <c r="N1082" s="8" t="s">
        <v>1666</v>
      </c>
      <c r="O1082" s="9" t="s">
        <v>2634</v>
      </c>
      <c r="P1082" s="9">
        <v>181</v>
      </c>
      <c r="R1082" s="10" t="str">
        <f t="shared" si="239"/>
        <v>1634-32</v>
      </c>
      <c r="S1082" s="11">
        <f>VLOOKUP(R1082,'정형공정 적용리스트'!$A:$D,3,FALSE)</f>
        <v>181</v>
      </c>
      <c r="T1082" s="11">
        <f t="shared" si="241"/>
        <v>144.80000000000001</v>
      </c>
    </row>
    <row r="1083" spans="2:20">
      <c r="B1083" s="6" t="str">
        <f t="shared" si="231"/>
        <v>1634-41</v>
      </c>
      <c r="C1083" s="7" t="str">
        <f t="shared" si="232"/>
        <v>RS RETAINER</v>
      </c>
      <c r="D1083" s="7">
        <f t="shared" si="233"/>
        <v>91</v>
      </c>
      <c r="F1083" s="6" t="str">
        <f t="shared" si="234"/>
        <v>1634-41</v>
      </c>
      <c r="G1083" s="7" t="str">
        <f t="shared" si="235"/>
        <v>RS RETAINER</v>
      </c>
      <c r="H1083" s="7">
        <f t="shared" si="236"/>
        <v>109.2</v>
      </c>
      <c r="J1083" s="6" t="str">
        <f t="shared" si="230"/>
        <v>1634-41</v>
      </c>
      <c r="K1083" s="7" t="str">
        <f t="shared" si="237"/>
        <v>RS RETAINER</v>
      </c>
      <c r="L1083" s="7">
        <f t="shared" si="238"/>
        <v>145.6</v>
      </c>
      <c r="N1083" s="8" t="s">
        <v>1668</v>
      </c>
      <c r="O1083" s="9" t="s">
        <v>2634</v>
      </c>
      <c r="P1083" s="9">
        <v>182</v>
      </c>
      <c r="R1083" s="10" t="str">
        <f t="shared" si="239"/>
        <v>1634-41</v>
      </c>
      <c r="S1083" s="11">
        <f>VLOOKUP(R1083,'정형공정 적용리스트'!$A:$D,3,FALSE)</f>
        <v>182</v>
      </c>
      <c r="T1083" s="11">
        <f t="shared" si="241"/>
        <v>145.6</v>
      </c>
    </row>
    <row r="1084" spans="2:20">
      <c r="B1084" s="6" t="str">
        <f t="shared" si="231"/>
        <v>1634-41</v>
      </c>
      <c r="C1084" s="7" t="str">
        <f t="shared" si="232"/>
        <v>RS RETAINER</v>
      </c>
      <c r="D1084" s="7">
        <f t="shared" si="233"/>
        <v>91</v>
      </c>
      <c r="F1084" s="6" t="str">
        <f t="shared" si="234"/>
        <v>1634-41</v>
      </c>
      <c r="G1084" s="7" t="str">
        <f t="shared" si="235"/>
        <v>RS RETAINER</v>
      </c>
      <c r="H1084" s="7">
        <f t="shared" si="236"/>
        <v>109.2</v>
      </c>
      <c r="J1084" s="6" t="str">
        <f t="shared" si="230"/>
        <v>1634-41</v>
      </c>
      <c r="K1084" s="7" t="str">
        <f t="shared" si="237"/>
        <v>RS RETAINER</v>
      </c>
      <c r="L1084" s="7">
        <f t="shared" si="238"/>
        <v>145.6</v>
      </c>
      <c r="N1084" s="8" t="s">
        <v>1668</v>
      </c>
      <c r="O1084" s="9" t="s">
        <v>2634</v>
      </c>
      <c r="P1084" s="9">
        <v>182</v>
      </c>
      <c r="R1084" s="10" t="str">
        <f t="shared" si="239"/>
        <v>1634-41</v>
      </c>
      <c r="S1084" s="11">
        <f>VLOOKUP(R1084,'정형공정 적용리스트'!$A:$D,3,FALSE)</f>
        <v>182</v>
      </c>
      <c r="T1084" s="11">
        <f t="shared" si="241"/>
        <v>145.6</v>
      </c>
    </row>
    <row r="1085" spans="2:20">
      <c r="B1085" s="6" t="str">
        <f t="shared" si="231"/>
        <v>1634-48</v>
      </c>
      <c r="C1085" s="7" t="str">
        <f t="shared" si="232"/>
        <v>RS RETAINER</v>
      </c>
      <c r="D1085" s="7">
        <f t="shared" si="233"/>
        <v>96.5</v>
      </c>
      <c r="F1085" s="6" t="str">
        <f t="shared" si="234"/>
        <v>1634-48</v>
      </c>
      <c r="G1085" s="7" t="str">
        <f t="shared" si="235"/>
        <v>RS RETAINER</v>
      </c>
      <c r="H1085" s="7">
        <f t="shared" si="236"/>
        <v>115.8</v>
      </c>
      <c r="J1085" s="6" t="str">
        <f t="shared" si="230"/>
        <v>1634-48</v>
      </c>
      <c r="K1085" s="7" t="str">
        <f t="shared" si="237"/>
        <v>RS RETAINER</v>
      </c>
      <c r="L1085" s="7">
        <f t="shared" si="238"/>
        <v>154.4</v>
      </c>
      <c r="N1085" s="8" t="s">
        <v>1624</v>
      </c>
      <c r="O1085" s="9" t="s">
        <v>2634</v>
      </c>
      <c r="P1085" s="9">
        <v>193</v>
      </c>
      <c r="R1085" s="10" t="str">
        <f t="shared" si="239"/>
        <v>1634-48</v>
      </c>
      <c r="S1085" s="11">
        <f>VLOOKUP(R1085,'정형공정 적용리스트'!$A:$D,3,FALSE)</f>
        <v>193</v>
      </c>
      <c r="T1085" s="11">
        <f t="shared" si="241"/>
        <v>154.4</v>
      </c>
    </row>
    <row r="1086" spans="2:20">
      <c r="B1086" s="6" t="str">
        <f t="shared" si="231"/>
        <v>1734-12</v>
      </c>
      <c r="C1086" s="7" t="str">
        <f t="shared" si="232"/>
        <v>RS RETAINER</v>
      </c>
      <c r="D1086" s="7">
        <f t="shared" si="233"/>
        <v>96</v>
      </c>
      <c r="F1086" s="6" t="str">
        <f t="shared" si="234"/>
        <v>1734-12</v>
      </c>
      <c r="G1086" s="7" t="str">
        <f t="shared" si="235"/>
        <v>RS RETAINER</v>
      </c>
      <c r="H1086" s="7">
        <f t="shared" si="236"/>
        <v>115.19999999999999</v>
      </c>
      <c r="J1086" s="6" t="str">
        <f t="shared" si="230"/>
        <v>1734-12</v>
      </c>
      <c r="K1086" s="7" t="str">
        <f t="shared" si="237"/>
        <v>RS RETAINER</v>
      </c>
      <c r="L1086" s="7">
        <f t="shared" si="238"/>
        <v>153.60000000000002</v>
      </c>
      <c r="N1086" s="8" t="s">
        <v>1686</v>
      </c>
      <c r="O1086" s="9" t="s">
        <v>2634</v>
      </c>
      <c r="P1086" s="9">
        <v>192</v>
      </c>
      <c r="R1086" s="10" t="str">
        <f t="shared" si="239"/>
        <v>1734-12</v>
      </c>
      <c r="S1086" s="11">
        <f>VLOOKUP(R1086,'정형공정 적용리스트'!$A:$D,3,FALSE)</f>
        <v>192</v>
      </c>
      <c r="T1086" s="11">
        <f t="shared" si="241"/>
        <v>153.60000000000002</v>
      </c>
    </row>
    <row r="1087" spans="2:20">
      <c r="B1087" s="6" t="str">
        <f t="shared" si="231"/>
        <v>1831-07</v>
      </c>
      <c r="C1087" s="7" t="str">
        <f t="shared" si="232"/>
        <v>BODY RETAINER</v>
      </c>
      <c r="D1087" s="7">
        <f t="shared" si="233"/>
        <v>90</v>
      </c>
      <c r="F1087" s="6" t="str">
        <f t="shared" si="234"/>
        <v>1831-07</v>
      </c>
      <c r="G1087" s="7" t="str">
        <f t="shared" si="235"/>
        <v>BODY RETAINER</v>
      </c>
      <c r="H1087" s="7">
        <f t="shared" si="236"/>
        <v>108</v>
      </c>
      <c r="J1087" s="6" t="str">
        <f t="shared" si="230"/>
        <v>1831-07</v>
      </c>
      <c r="K1087" s="7" t="str">
        <f t="shared" si="237"/>
        <v>BODY RETAINER</v>
      </c>
      <c r="L1087" s="7">
        <f t="shared" si="238"/>
        <v>144</v>
      </c>
      <c r="N1087" s="8" t="s">
        <v>1880</v>
      </c>
      <c r="O1087" s="9" t="s">
        <v>2162</v>
      </c>
      <c r="P1087" s="9">
        <v>180</v>
      </c>
      <c r="R1087" s="10" t="str">
        <f t="shared" si="239"/>
        <v>1831-07</v>
      </c>
      <c r="S1087" s="11">
        <f>VLOOKUP(R1087,'정형공정 적용리스트'!$A:$D,3,FALSE)</f>
        <v>180</v>
      </c>
      <c r="T1087" s="11">
        <f t="shared" si="241"/>
        <v>144</v>
      </c>
    </row>
    <row r="1088" spans="2:20">
      <c r="B1088" s="6" t="str">
        <f t="shared" si="231"/>
        <v>2076-05</v>
      </c>
      <c r="C1088" s="7" t="str">
        <f t="shared" si="232"/>
        <v>BODY RETAINER</v>
      </c>
      <c r="D1088" s="7">
        <f t="shared" si="233"/>
        <v>92.5</v>
      </c>
      <c r="F1088" s="6" t="str">
        <f t="shared" si="234"/>
        <v>2076-05</v>
      </c>
      <c r="G1088" s="7" t="str">
        <f t="shared" si="235"/>
        <v>BODY RETAINER</v>
      </c>
      <c r="H1088" s="7">
        <f t="shared" si="236"/>
        <v>111</v>
      </c>
      <c r="J1088" s="6" t="str">
        <f t="shared" si="230"/>
        <v>2076-05</v>
      </c>
      <c r="K1088" s="7" t="str">
        <f t="shared" si="237"/>
        <v>BODY RETAINER</v>
      </c>
      <c r="L1088" s="7">
        <f t="shared" si="238"/>
        <v>148</v>
      </c>
      <c r="N1088" s="8" t="s">
        <v>2543</v>
      </c>
      <c r="O1088" s="9" t="s">
        <v>2162</v>
      </c>
      <c r="P1088" s="9">
        <v>185</v>
      </c>
      <c r="R1088" s="10" t="str">
        <f t="shared" si="239"/>
        <v>2076-05</v>
      </c>
      <c r="S1088" s="11">
        <f>VLOOKUP(R1088,'정형공정 적용리스트'!$A:$D,3,FALSE)</f>
        <v>185</v>
      </c>
      <c r="T1088" s="11">
        <f t="shared" si="241"/>
        <v>148</v>
      </c>
    </row>
    <row r="1089" spans="2:20">
      <c r="B1089" s="6" t="str">
        <f t="shared" si="231"/>
        <v>2077-02</v>
      </c>
      <c r="C1089" s="7" t="str">
        <f t="shared" si="232"/>
        <v>BODY RETAINER</v>
      </c>
      <c r="D1089" s="7">
        <f t="shared" si="233"/>
        <v>83.5</v>
      </c>
      <c r="F1089" s="6" t="str">
        <f t="shared" si="234"/>
        <v>2077-02</v>
      </c>
      <c r="G1089" s="7" t="str">
        <f t="shared" si="235"/>
        <v>BODY RETAINER</v>
      </c>
      <c r="H1089" s="7">
        <f t="shared" si="236"/>
        <v>100.2</v>
      </c>
      <c r="J1089" s="6" t="str">
        <f t="shared" si="230"/>
        <v>2077-02</v>
      </c>
      <c r="K1089" s="7" t="str">
        <f t="shared" si="237"/>
        <v>BODY RETAINER</v>
      </c>
      <c r="L1089" s="7">
        <f t="shared" si="238"/>
        <v>133.6</v>
      </c>
      <c r="N1089" s="8" t="s">
        <v>2547</v>
      </c>
      <c r="O1089" s="9" t="s">
        <v>2162</v>
      </c>
      <c r="P1089" s="9">
        <v>167</v>
      </c>
      <c r="R1089" s="10" t="str">
        <f t="shared" si="239"/>
        <v>2077-02</v>
      </c>
      <c r="S1089" s="11">
        <f>VLOOKUP(R1089,'정형공정 적용리스트'!$A:$D,3,FALSE)</f>
        <v>167</v>
      </c>
      <c r="T1089" s="11">
        <f t="shared" si="241"/>
        <v>133.6</v>
      </c>
    </row>
    <row r="1090" spans="2:20">
      <c r="B1090" s="6" t="str">
        <f t="shared" si="231"/>
        <v>2852-05</v>
      </c>
      <c r="C1090" s="7" t="str">
        <f t="shared" si="232"/>
        <v>BODY</v>
      </c>
      <c r="D1090" s="7">
        <f t="shared" si="233"/>
        <v>97.5</v>
      </c>
      <c r="F1090" s="6" t="str">
        <f t="shared" si="234"/>
        <v>2852-05</v>
      </c>
      <c r="G1090" s="7" t="str">
        <f t="shared" si="235"/>
        <v>BODY</v>
      </c>
      <c r="H1090" s="7">
        <f t="shared" si="236"/>
        <v>117</v>
      </c>
      <c r="J1090" s="6" t="str">
        <f t="shared" si="230"/>
        <v>2852-05</v>
      </c>
      <c r="K1090" s="7" t="str">
        <f t="shared" si="237"/>
        <v>BODY</v>
      </c>
      <c r="L1090" s="7">
        <f t="shared" si="238"/>
        <v>156</v>
      </c>
      <c r="N1090" s="8" t="s">
        <v>1696</v>
      </c>
      <c r="O1090" s="9" t="s">
        <v>2156</v>
      </c>
      <c r="P1090" s="9">
        <v>195</v>
      </c>
      <c r="R1090" s="10" t="str">
        <f t="shared" si="239"/>
        <v>2852-05</v>
      </c>
      <c r="S1090" s="11">
        <f>VLOOKUP(R1090,'정형공정 적용리스트'!$A:$D,3,FALSE)</f>
        <v>195</v>
      </c>
      <c r="T1090" s="11">
        <f t="shared" si="241"/>
        <v>156</v>
      </c>
    </row>
    <row r="1091" spans="2:20">
      <c r="B1091" s="6" t="str">
        <f t="shared" si="231"/>
        <v>567-05</v>
      </c>
      <c r="C1091" s="7" t="str">
        <f t="shared" si="232"/>
        <v>BODY</v>
      </c>
      <c r="D1091" s="7">
        <f t="shared" si="233"/>
        <v>97.5</v>
      </c>
      <c r="F1091" s="6" t="str">
        <f t="shared" si="234"/>
        <v>567-05</v>
      </c>
      <c r="G1091" s="7" t="str">
        <f t="shared" si="235"/>
        <v>BODY</v>
      </c>
      <c r="H1091" s="7">
        <f t="shared" si="236"/>
        <v>117</v>
      </c>
      <c r="J1091" s="6" t="str">
        <f t="shared" si="230"/>
        <v>567-05</v>
      </c>
      <c r="K1091" s="7" t="str">
        <f t="shared" si="237"/>
        <v>BODY</v>
      </c>
      <c r="L1091" s="7">
        <f t="shared" si="238"/>
        <v>156</v>
      </c>
      <c r="N1091" s="8" t="s">
        <v>441</v>
      </c>
      <c r="O1091" s="9" t="s">
        <v>2156</v>
      </c>
      <c r="P1091" s="9">
        <v>195</v>
      </c>
      <c r="R1091" s="10" t="str">
        <f t="shared" si="239"/>
        <v>567-05</v>
      </c>
      <c r="S1091" s="11">
        <f>VLOOKUP(R1091,'정형공정 적용리스트'!$A:$D,3,FALSE)</f>
        <v>195</v>
      </c>
      <c r="T1091" s="11">
        <f t="shared" si="241"/>
        <v>156</v>
      </c>
    </row>
    <row r="1092" spans="2:20">
      <c r="B1092" s="6" t="str">
        <f t="shared" si="231"/>
        <v>567-08</v>
      </c>
      <c r="C1092" s="7" t="str">
        <f t="shared" si="232"/>
        <v>BODY</v>
      </c>
      <c r="D1092" s="7">
        <f t="shared" si="233"/>
        <v>95.5</v>
      </c>
      <c r="F1092" s="6" t="str">
        <f t="shared" si="234"/>
        <v>567-08</v>
      </c>
      <c r="G1092" s="7" t="str">
        <f t="shared" si="235"/>
        <v>BODY</v>
      </c>
      <c r="H1092" s="7">
        <f t="shared" si="236"/>
        <v>114.6</v>
      </c>
      <c r="J1092" s="6" t="str">
        <f t="shared" ref="J1092:J1155" si="242">+R1092</f>
        <v>567-08</v>
      </c>
      <c r="K1092" s="7" t="str">
        <f t="shared" si="237"/>
        <v>BODY</v>
      </c>
      <c r="L1092" s="7">
        <f t="shared" si="238"/>
        <v>152.80000000000001</v>
      </c>
      <c r="N1092" s="8" t="s">
        <v>445</v>
      </c>
      <c r="O1092" s="9" t="s">
        <v>2156</v>
      </c>
      <c r="P1092" s="9">
        <v>191</v>
      </c>
      <c r="R1092" s="10" t="str">
        <f t="shared" si="239"/>
        <v>567-08</v>
      </c>
      <c r="S1092" s="11">
        <f>VLOOKUP(R1092,'정형공정 적용리스트'!$A:$D,3,FALSE)</f>
        <v>191</v>
      </c>
      <c r="T1092" s="11">
        <f t="shared" si="241"/>
        <v>152.80000000000001</v>
      </c>
    </row>
    <row r="1093" spans="2:20">
      <c r="B1093" s="6" t="str">
        <f t="shared" ref="B1093:B1156" si="243">+N1093</f>
        <v>567-09</v>
      </c>
      <c r="C1093" s="7" t="str">
        <f t="shared" ref="C1093:C1156" si="244">+O1093</f>
        <v>BODY</v>
      </c>
      <c r="D1093" s="7">
        <f t="shared" ref="D1093:D1156" si="245">+IF(L1093=$V$1,P1093*0.6,P1093*0.5)</f>
        <v>97</v>
      </c>
      <c r="F1093" s="6" t="str">
        <f t="shared" ref="F1093:F1156" si="246">+N1093</f>
        <v>567-09</v>
      </c>
      <c r="G1093" s="7" t="str">
        <f t="shared" ref="G1093:G1156" si="247">+O1093</f>
        <v>BODY</v>
      </c>
      <c r="H1093" s="7">
        <f t="shared" ref="H1093:H1156" si="248">IF(T1093=$V$1,P1093*0.8,P1093*0.6)</f>
        <v>116.39999999999999</v>
      </c>
      <c r="J1093" s="6" t="str">
        <f t="shared" si="242"/>
        <v>567-09</v>
      </c>
      <c r="K1093" s="7" t="str">
        <f t="shared" ref="K1093:K1156" si="249">+O1093</f>
        <v>BODY</v>
      </c>
      <c r="L1093" s="7">
        <f t="shared" ref="L1093:L1156" si="250">T1093</f>
        <v>155.20000000000002</v>
      </c>
      <c r="N1093" s="8" t="s">
        <v>447</v>
      </c>
      <c r="O1093" s="9" t="s">
        <v>2156</v>
      </c>
      <c r="P1093" s="9">
        <v>194</v>
      </c>
      <c r="R1093" s="10" t="str">
        <f t="shared" si="239"/>
        <v>567-09</v>
      </c>
      <c r="S1093" s="11">
        <f>VLOOKUP(R1093,'정형공정 적용리스트'!$A:$D,3,FALSE)</f>
        <v>194</v>
      </c>
      <c r="T1093" s="11">
        <f t="shared" si="241"/>
        <v>155.20000000000002</v>
      </c>
    </row>
    <row r="1094" spans="2:20">
      <c r="B1094" s="6" t="str">
        <f t="shared" si="243"/>
        <v>567-13</v>
      </c>
      <c r="C1094" s="7" t="str">
        <f t="shared" si="244"/>
        <v>BODY</v>
      </c>
      <c r="D1094" s="7">
        <f t="shared" si="245"/>
        <v>97.5</v>
      </c>
      <c r="F1094" s="6" t="str">
        <f t="shared" si="246"/>
        <v>567-13</v>
      </c>
      <c r="G1094" s="7" t="str">
        <f t="shared" si="247"/>
        <v>BODY</v>
      </c>
      <c r="H1094" s="7">
        <f t="shared" si="248"/>
        <v>117</v>
      </c>
      <c r="J1094" s="6" t="str">
        <f t="shared" si="242"/>
        <v>567-13</v>
      </c>
      <c r="K1094" s="7" t="str">
        <f t="shared" si="249"/>
        <v>BODY</v>
      </c>
      <c r="L1094" s="7">
        <f t="shared" si="250"/>
        <v>156</v>
      </c>
      <c r="N1094" s="8" t="s">
        <v>451</v>
      </c>
      <c r="O1094" s="9" t="s">
        <v>2156</v>
      </c>
      <c r="P1094" s="9">
        <v>195</v>
      </c>
      <c r="R1094" s="10" t="str">
        <f t="shared" ref="R1094:R1157" si="251">+N1094</f>
        <v>567-13</v>
      </c>
      <c r="S1094" s="11">
        <f>VLOOKUP(R1094,'정형공정 적용리스트'!$A:$D,3,FALSE)</f>
        <v>195</v>
      </c>
      <c r="T1094" s="11">
        <f t="shared" ref="T1094:T1096" si="252">IF(S1094&gt;0,S1094*0.8,"O")</f>
        <v>156</v>
      </c>
    </row>
    <row r="1095" spans="2:20">
      <c r="B1095" s="6" t="str">
        <f t="shared" si="243"/>
        <v>661-08</v>
      </c>
      <c r="C1095" s="7" t="str">
        <f t="shared" si="244"/>
        <v>BODY</v>
      </c>
      <c r="D1095" s="7">
        <f t="shared" si="245"/>
        <v>97.5</v>
      </c>
      <c r="F1095" s="6" t="str">
        <f t="shared" si="246"/>
        <v>661-08</v>
      </c>
      <c r="G1095" s="7" t="str">
        <f t="shared" si="247"/>
        <v>BODY</v>
      </c>
      <c r="H1095" s="7">
        <f t="shared" si="248"/>
        <v>117</v>
      </c>
      <c r="J1095" s="6" t="str">
        <f t="shared" si="242"/>
        <v>661-08</v>
      </c>
      <c r="K1095" s="7" t="str">
        <f t="shared" si="249"/>
        <v>BODY</v>
      </c>
      <c r="L1095" s="7">
        <f t="shared" si="250"/>
        <v>156</v>
      </c>
      <c r="N1095" s="8" t="s">
        <v>617</v>
      </c>
      <c r="O1095" s="9" t="s">
        <v>2156</v>
      </c>
      <c r="P1095" s="9">
        <v>195</v>
      </c>
      <c r="R1095" s="10" t="str">
        <f t="shared" si="251"/>
        <v>661-08</v>
      </c>
      <c r="S1095" s="11">
        <f>VLOOKUP(R1095,'정형공정 적용리스트'!$A:$D,3,FALSE)</f>
        <v>195</v>
      </c>
      <c r="T1095" s="11">
        <f t="shared" si="252"/>
        <v>156</v>
      </c>
    </row>
    <row r="1096" spans="2:20">
      <c r="B1096" s="6" t="str">
        <f t="shared" si="243"/>
        <v>727-05</v>
      </c>
      <c r="C1096" s="7" t="str">
        <f t="shared" si="244"/>
        <v>BODY</v>
      </c>
      <c r="D1096" s="7">
        <f t="shared" si="245"/>
        <v>97.5</v>
      </c>
      <c r="F1096" s="6" t="str">
        <f t="shared" si="246"/>
        <v>727-05</v>
      </c>
      <c r="G1096" s="7" t="str">
        <f t="shared" si="247"/>
        <v>BODY</v>
      </c>
      <c r="H1096" s="7">
        <f t="shared" si="248"/>
        <v>117</v>
      </c>
      <c r="J1096" s="6" t="str">
        <f t="shared" si="242"/>
        <v>727-05</v>
      </c>
      <c r="K1096" s="7" t="str">
        <f t="shared" si="249"/>
        <v>BODY</v>
      </c>
      <c r="L1096" s="7">
        <f t="shared" si="250"/>
        <v>156</v>
      </c>
      <c r="N1096" s="8" t="s">
        <v>82</v>
      </c>
      <c r="O1096" s="9" t="s">
        <v>2156</v>
      </c>
      <c r="P1096" s="9">
        <v>195</v>
      </c>
      <c r="R1096" s="10" t="str">
        <f t="shared" si="251"/>
        <v>727-05</v>
      </c>
      <c r="S1096" s="11">
        <f>VLOOKUP(R1096,'정형공정 적용리스트'!$A:$D,3,FALSE)</f>
        <v>195</v>
      </c>
      <c r="T1096" s="11">
        <f t="shared" si="252"/>
        <v>156</v>
      </c>
    </row>
    <row r="1097" spans="2:20">
      <c r="B1097" s="6" t="str">
        <f t="shared" si="243"/>
        <v>749-13</v>
      </c>
      <c r="C1097" s="7" t="str">
        <f t="shared" si="244"/>
        <v>REB,RETAINER</v>
      </c>
      <c r="D1097" s="7">
        <f t="shared" si="245"/>
        <v>45.5</v>
      </c>
      <c r="F1097" s="6" t="str">
        <f t="shared" si="246"/>
        <v>749-13</v>
      </c>
      <c r="G1097" s="7" t="str">
        <f t="shared" si="247"/>
        <v>REB,RETAINER</v>
      </c>
      <c r="H1097" s="7">
        <f t="shared" si="248"/>
        <v>54.6</v>
      </c>
      <c r="J1097" s="6" t="str">
        <f t="shared" si="242"/>
        <v>749-13</v>
      </c>
      <c r="K1097" s="7" t="str">
        <f t="shared" si="249"/>
        <v>REB,RETAINER</v>
      </c>
      <c r="L1097" s="7">
        <f t="shared" si="250"/>
        <v>72.8</v>
      </c>
      <c r="N1097" s="8" t="s">
        <v>98</v>
      </c>
      <c r="O1097" s="9" t="s">
        <v>2155</v>
      </c>
      <c r="P1097" s="9">
        <v>91</v>
      </c>
      <c r="R1097" s="10" t="str">
        <f t="shared" si="251"/>
        <v>749-13</v>
      </c>
      <c r="S1097" s="11">
        <f>VLOOKUP(R1097,'정형공정 적용리스트'!$A:$D,3,FALSE)</f>
        <v>91</v>
      </c>
      <c r="T1097" s="11">
        <f t="shared" ref="T1097:T1157" si="253">IF(S1097&gt;0,S1097*0.8,"O")</f>
        <v>72.8</v>
      </c>
    </row>
    <row r="1098" spans="2:20">
      <c r="B1098" s="6" t="str">
        <f t="shared" si="243"/>
        <v>861-07</v>
      </c>
      <c r="C1098" s="7" t="str">
        <f t="shared" si="244"/>
        <v>BODY</v>
      </c>
      <c r="D1098" s="7">
        <f t="shared" si="245"/>
        <v>84</v>
      </c>
      <c r="F1098" s="6" t="str">
        <f t="shared" si="246"/>
        <v>861-07</v>
      </c>
      <c r="G1098" s="7" t="str">
        <f t="shared" si="247"/>
        <v>BODY</v>
      </c>
      <c r="H1098" s="7">
        <f t="shared" si="248"/>
        <v>100.8</v>
      </c>
      <c r="J1098" s="6" t="str">
        <f t="shared" si="242"/>
        <v>861-07</v>
      </c>
      <c r="K1098" s="7" t="str">
        <f t="shared" si="249"/>
        <v>BODY</v>
      </c>
      <c r="L1098" s="7">
        <f t="shared" si="250"/>
        <v>134.4</v>
      </c>
      <c r="N1098" s="8" t="s">
        <v>230</v>
      </c>
      <c r="O1098" s="9" t="s">
        <v>2156</v>
      </c>
      <c r="P1098" s="9">
        <v>168</v>
      </c>
      <c r="R1098" s="10" t="str">
        <f t="shared" si="251"/>
        <v>861-07</v>
      </c>
      <c r="S1098" s="11">
        <f>VLOOKUP(R1098,'정형공정 적용리스트'!$A:$D,3,FALSE)</f>
        <v>168</v>
      </c>
      <c r="T1098" s="11">
        <f t="shared" si="253"/>
        <v>134.4</v>
      </c>
    </row>
    <row r="1099" spans="2:20">
      <c r="B1099" s="6" t="str">
        <f t="shared" si="243"/>
        <v>1002-00</v>
      </c>
      <c r="C1099" s="7" t="str">
        <f t="shared" si="244"/>
        <v>BODY</v>
      </c>
      <c r="D1099" s="7">
        <f t="shared" si="245"/>
        <v>98</v>
      </c>
      <c r="F1099" s="6" t="str">
        <f t="shared" si="246"/>
        <v>1002-00</v>
      </c>
      <c r="G1099" s="7" t="str">
        <f t="shared" si="247"/>
        <v>BODY</v>
      </c>
      <c r="H1099" s="7">
        <f t="shared" si="248"/>
        <v>117.6</v>
      </c>
      <c r="J1099" s="6" t="str">
        <f t="shared" si="242"/>
        <v>1002-00</v>
      </c>
      <c r="K1099" s="7" t="str">
        <f t="shared" si="249"/>
        <v>BODY</v>
      </c>
      <c r="L1099" s="7">
        <f t="shared" si="250"/>
        <v>156.80000000000001</v>
      </c>
      <c r="N1099" s="8" t="s">
        <v>1011</v>
      </c>
      <c r="O1099" s="9" t="s">
        <v>2156</v>
      </c>
      <c r="P1099" s="9">
        <v>196</v>
      </c>
      <c r="R1099" s="10" t="str">
        <f t="shared" si="251"/>
        <v>1002-00</v>
      </c>
      <c r="S1099" s="11">
        <f>VLOOKUP(R1099,'정형공정 적용리스트'!$A:$D,3,FALSE)</f>
        <v>196</v>
      </c>
      <c r="T1099" s="11">
        <f t="shared" si="253"/>
        <v>156.80000000000001</v>
      </c>
    </row>
    <row r="1100" spans="2:20">
      <c r="B1100" s="6" t="str">
        <f t="shared" si="243"/>
        <v>1634-02</v>
      </c>
      <c r="C1100" s="7" t="str">
        <f t="shared" si="244"/>
        <v>RS RETAINER</v>
      </c>
      <c r="D1100" s="7">
        <f t="shared" si="245"/>
        <v>92</v>
      </c>
      <c r="F1100" s="6" t="str">
        <f t="shared" si="246"/>
        <v>1634-02</v>
      </c>
      <c r="G1100" s="7" t="str">
        <f t="shared" si="247"/>
        <v>RS RETAINER</v>
      </c>
      <c r="H1100" s="7">
        <f t="shared" si="248"/>
        <v>110.39999999999999</v>
      </c>
      <c r="J1100" s="6" t="str">
        <f t="shared" si="242"/>
        <v>1634-02</v>
      </c>
      <c r="K1100" s="7" t="str">
        <f t="shared" si="249"/>
        <v>RS RETAINER</v>
      </c>
      <c r="L1100" s="7">
        <f t="shared" si="250"/>
        <v>147.20000000000002</v>
      </c>
      <c r="N1100" s="8" t="s">
        <v>1650</v>
      </c>
      <c r="O1100" s="9" t="s">
        <v>2634</v>
      </c>
      <c r="P1100" s="9">
        <v>184</v>
      </c>
      <c r="R1100" s="10" t="str">
        <f t="shared" si="251"/>
        <v>1634-02</v>
      </c>
      <c r="S1100" s="11">
        <f>VLOOKUP(R1100,'정형공정 적용리스트'!$A:$D,3,FALSE)</f>
        <v>184</v>
      </c>
      <c r="T1100" s="11">
        <f t="shared" si="253"/>
        <v>147.20000000000002</v>
      </c>
    </row>
    <row r="1101" spans="2:20">
      <c r="B1101" s="6" t="str">
        <f t="shared" si="243"/>
        <v>1634-21</v>
      </c>
      <c r="C1101" s="7" t="str">
        <f t="shared" si="244"/>
        <v>RS RETAINER</v>
      </c>
      <c r="D1101" s="7">
        <f t="shared" si="245"/>
        <v>98</v>
      </c>
      <c r="F1101" s="6" t="str">
        <f t="shared" si="246"/>
        <v>1634-21</v>
      </c>
      <c r="G1101" s="7" t="str">
        <f t="shared" si="247"/>
        <v>RS RETAINER</v>
      </c>
      <c r="H1101" s="7">
        <f t="shared" si="248"/>
        <v>117.6</v>
      </c>
      <c r="J1101" s="6" t="str">
        <f t="shared" si="242"/>
        <v>1634-21</v>
      </c>
      <c r="K1101" s="7" t="str">
        <f t="shared" si="249"/>
        <v>RS RETAINER</v>
      </c>
      <c r="L1101" s="7">
        <f t="shared" si="250"/>
        <v>156.80000000000001</v>
      </c>
      <c r="N1101" s="8" t="s">
        <v>1659</v>
      </c>
      <c r="O1101" s="9" t="s">
        <v>2634</v>
      </c>
      <c r="P1101" s="9">
        <v>196</v>
      </c>
      <c r="R1101" s="10" t="str">
        <f t="shared" si="251"/>
        <v>1634-21</v>
      </c>
      <c r="S1101" s="11">
        <f>VLOOKUP(R1101,'정형공정 적용리스트'!$A:$D,3,FALSE)</f>
        <v>196</v>
      </c>
      <c r="T1101" s="11">
        <f t="shared" si="253"/>
        <v>156.80000000000001</v>
      </c>
    </row>
    <row r="1102" spans="2:20">
      <c r="B1102" s="6" t="str">
        <f t="shared" si="243"/>
        <v>1634-22</v>
      </c>
      <c r="C1102" s="7" t="str">
        <f t="shared" si="244"/>
        <v>RS RETAINER</v>
      </c>
      <c r="D1102" s="7">
        <f t="shared" si="245"/>
        <v>95</v>
      </c>
      <c r="F1102" s="6" t="str">
        <f t="shared" si="246"/>
        <v>1634-22</v>
      </c>
      <c r="G1102" s="7" t="str">
        <f t="shared" si="247"/>
        <v>RS RETAINER</v>
      </c>
      <c r="H1102" s="7">
        <f t="shared" si="248"/>
        <v>114</v>
      </c>
      <c r="J1102" s="6" t="str">
        <f t="shared" si="242"/>
        <v>1634-22</v>
      </c>
      <c r="K1102" s="7" t="str">
        <f t="shared" si="249"/>
        <v>RS RETAINER</v>
      </c>
      <c r="L1102" s="7">
        <f t="shared" si="250"/>
        <v>152</v>
      </c>
      <c r="N1102" s="8" t="s">
        <v>1660</v>
      </c>
      <c r="O1102" s="9" t="s">
        <v>2634</v>
      </c>
      <c r="P1102" s="9">
        <v>190</v>
      </c>
      <c r="R1102" s="10" t="str">
        <f t="shared" si="251"/>
        <v>1634-22</v>
      </c>
      <c r="S1102" s="11">
        <f>VLOOKUP(R1102,'정형공정 적용리스트'!$A:$D,3,FALSE)</f>
        <v>190</v>
      </c>
      <c r="T1102" s="11">
        <f t="shared" si="253"/>
        <v>152</v>
      </c>
    </row>
    <row r="1103" spans="2:20">
      <c r="B1103" s="6" t="str">
        <f t="shared" si="243"/>
        <v>1634-29</v>
      </c>
      <c r="C1103" s="7" t="str">
        <f t="shared" si="244"/>
        <v>RS RETAINER</v>
      </c>
      <c r="D1103" s="7">
        <f t="shared" si="245"/>
        <v>89.5</v>
      </c>
      <c r="F1103" s="6" t="str">
        <f t="shared" si="246"/>
        <v>1634-29</v>
      </c>
      <c r="G1103" s="7" t="str">
        <f t="shared" si="247"/>
        <v>RS RETAINER</v>
      </c>
      <c r="H1103" s="7">
        <f t="shared" si="248"/>
        <v>107.39999999999999</v>
      </c>
      <c r="J1103" s="6" t="str">
        <f t="shared" si="242"/>
        <v>1634-29</v>
      </c>
      <c r="K1103" s="7" t="str">
        <f t="shared" si="249"/>
        <v>RS RETAINER</v>
      </c>
      <c r="L1103" s="7">
        <f t="shared" si="250"/>
        <v>143.20000000000002</v>
      </c>
      <c r="N1103" s="8" t="s">
        <v>1664</v>
      </c>
      <c r="O1103" s="9" t="s">
        <v>2634</v>
      </c>
      <c r="P1103" s="9">
        <v>179</v>
      </c>
      <c r="R1103" s="10" t="str">
        <f t="shared" si="251"/>
        <v>1634-29</v>
      </c>
      <c r="S1103" s="11">
        <f>VLOOKUP(R1103,'정형공정 적용리스트'!$A:$D,3,FALSE)</f>
        <v>179</v>
      </c>
      <c r="T1103" s="11">
        <f t="shared" si="253"/>
        <v>143.20000000000002</v>
      </c>
    </row>
    <row r="1104" spans="2:20">
      <c r="B1104" s="6" t="str">
        <f t="shared" si="243"/>
        <v>1734-14</v>
      </c>
      <c r="C1104" s="7" t="str">
        <f t="shared" si="244"/>
        <v>RS RETAINER</v>
      </c>
      <c r="D1104" s="7">
        <f t="shared" si="245"/>
        <v>98</v>
      </c>
      <c r="F1104" s="6" t="str">
        <f t="shared" si="246"/>
        <v>1734-14</v>
      </c>
      <c r="G1104" s="7" t="str">
        <f t="shared" si="247"/>
        <v>RS RETAINER</v>
      </c>
      <c r="H1104" s="7">
        <f t="shared" si="248"/>
        <v>117.6</v>
      </c>
      <c r="J1104" s="6" t="str">
        <f t="shared" si="242"/>
        <v>1734-14</v>
      </c>
      <c r="K1104" s="7" t="str">
        <f t="shared" si="249"/>
        <v>RS RETAINER</v>
      </c>
      <c r="L1104" s="7">
        <f t="shared" si="250"/>
        <v>156.80000000000001</v>
      </c>
      <c r="N1104" s="8" t="s">
        <v>1865</v>
      </c>
      <c r="O1104" s="9" t="s">
        <v>2634</v>
      </c>
      <c r="P1104" s="9">
        <v>196</v>
      </c>
      <c r="R1104" s="10" t="str">
        <f t="shared" si="251"/>
        <v>1734-14</v>
      </c>
      <c r="S1104" s="11">
        <f>VLOOKUP(R1104,'정형공정 적용리스트'!$A:$D,3,FALSE)</f>
        <v>196</v>
      </c>
      <c r="T1104" s="11">
        <f t="shared" si="253"/>
        <v>156.80000000000001</v>
      </c>
    </row>
    <row r="1105" spans="2:20">
      <c r="B1105" s="6" t="str">
        <f t="shared" si="243"/>
        <v>1738-01</v>
      </c>
      <c r="C1105" s="7" t="str">
        <f t="shared" si="244"/>
        <v>RS RETAINER</v>
      </c>
      <c r="D1105" s="7">
        <f t="shared" si="245"/>
        <v>95</v>
      </c>
      <c r="F1105" s="6" t="str">
        <f t="shared" si="246"/>
        <v>1738-01</v>
      </c>
      <c r="G1105" s="7" t="str">
        <f t="shared" si="247"/>
        <v>RS RETAINER</v>
      </c>
      <c r="H1105" s="7">
        <f t="shared" si="248"/>
        <v>114</v>
      </c>
      <c r="J1105" s="6" t="str">
        <f t="shared" si="242"/>
        <v>1738-01</v>
      </c>
      <c r="K1105" s="7" t="str">
        <f t="shared" si="249"/>
        <v>RS RETAINER</v>
      </c>
      <c r="L1105" s="7">
        <f t="shared" si="250"/>
        <v>152</v>
      </c>
      <c r="N1105" s="8" t="s">
        <v>1625</v>
      </c>
      <c r="O1105" s="9" t="s">
        <v>2634</v>
      </c>
      <c r="P1105" s="9">
        <v>190</v>
      </c>
      <c r="R1105" s="10" t="str">
        <f t="shared" si="251"/>
        <v>1738-01</v>
      </c>
      <c r="S1105" s="11">
        <f>VLOOKUP(R1105,'정형공정 적용리스트'!$A:$D,3,FALSE)</f>
        <v>190</v>
      </c>
      <c r="T1105" s="11">
        <f t="shared" si="253"/>
        <v>152</v>
      </c>
    </row>
    <row r="1106" spans="2:20">
      <c r="B1106" s="6" t="str">
        <f t="shared" si="243"/>
        <v>1832-02</v>
      </c>
      <c r="C1106" s="7" t="str">
        <f t="shared" si="244"/>
        <v>BODY RETAINER</v>
      </c>
      <c r="D1106" s="7">
        <f t="shared" si="245"/>
        <v>90.5</v>
      </c>
      <c r="F1106" s="6" t="str">
        <f t="shared" si="246"/>
        <v>1832-02</v>
      </c>
      <c r="G1106" s="7" t="str">
        <f t="shared" si="247"/>
        <v>BODY RETAINER</v>
      </c>
      <c r="H1106" s="7">
        <f t="shared" si="248"/>
        <v>108.6</v>
      </c>
      <c r="J1106" s="6" t="str">
        <f t="shared" si="242"/>
        <v>1832-02</v>
      </c>
      <c r="K1106" s="7" t="str">
        <f t="shared" si="249"/>
        <v>BODY RETAINER</v>
      </c>
      <c r="L1106" s="7">
        <f t="shared" si="250"/>
        <v>144.80000000000001</v>
      </c>
      <c r="N1106" s="8" t="s">
        <v>1613</v>
      </c>
      <c r="O1106" s="9" t="s">
        <v>2162</v>
      </c>
      <c r="P1106" s="9">
        <v>181</v>
      </c>
      <c r="R1106" s="10" t="str">
        <f t="shared" si="251"/>
        <v>1832-02</v>
      </c>
      <c r="S1106" s="11">
        <f>VLOOKUP(R1106,'정형공정 적용리스트'!$A:$D,3,FALSE)</f>
        <v>181</v>
      </c>
      <c r="T1106" s="11">
        <f t="shared" si="253"/>
        <v>144.80000000000001</v>
      </c>
    </row>
    <row r="1107" spans="2:20">
      <c r="B1107" s="6" t="str">
        <f t="shared" si="243"/>
        <v>2113-00</v>
      </c>
      <c r="C1107" s="7" t="str">
        <f t="shared" si="244"/>
        <v>PILOT RETAINER</v>
      </c>
      <c r="D1107" s="7">
        <f t="shared" si="245"/>
        <v>80</v>
      </c>
      <c r="F1107" s="6" t="str">
        <f t="shared" si="246"/>
        <v>2113-00</v>
      </c>
      <c r="G1107" s="7" t="str">
        <f t="shared" si="247"/>
        <v>PILOT RETAINER</v>
      </c>
      <c r="H1107" s="7">
        <f t="shared" si="248"/>
        <v>96</v>
      </c>
      <c r="J1107" s="6" t="str">
        <f t="shared" si="242"/>
        <v>2113-00</v>
      </c>
      <c r="K1107" s="7" t="str">
        <f t="shared" si="249"/>
        <v>PILOT RETAINER</v>
      </c>
      <c r="L1107" s="7">
        <f t="shared" si="250"/>
        <v>128</v>
      </c>
      <c r="N1107" s="8" t="s">
        <v>2679</v>
      </c>
      <c r="O1107" s="9" t="s">
        <v>2561</v>
      </c>
      <c r="P1107" s="9">
        <v>160</v>
      </c>
      <c r="R1107" s="10" t="str">
        <f t="shared" si="251"/>
        <v>2113-00</v>
      </c>
      <c r="S1107" s="11">
        <f>VLOOKUP(R1107,'정형공정 적용리스트'!$A:$D,3,FALSE)</f>
        <v>160</v>
      </c>
      <c r="T1107" s="11">
        <f t="shared" si="253"/>
        <v>128</v>
      </c>
    </row>
    <row r="1108" spans="2:20">
      <c r="B1108" s="6" t="str">
        <f t="shared" si="243"/>
        <v>2852-10</v>
      </c>
      <c r="C1108" s="7" t="str">
        <f t="shared" si="244"/>
        <v>BODY</v>
      </c>
      <c r="D1108" s="7">
        <f t="shared" si="245"/>
        <v>98</v>
      </c>
      <c r="F1108" s="6" t="str">
        <f t="shared" si="246"/>
        <v>2852-10</v>
      </c>
      <c r="G1108" s="7" t="str">
        <f t="shared" si="247"/>
        <v>BODY</v>
      </c>
      <c r="H1108" s="7">
        <f t="shared" si="248"/>
        <v>117.6</v>
      </c>
      <c r="J1108" s="6" t="str">
        <f t="shared" si="242"/>
        <v>2852-10</v>
      </c>
      <c r="K1108" s="7" t="str">
        <f t="shared" si="249"/>
        <v>BODY</v>
      </c>
      <c r="L1108" s="7">
        <f t="shared" si="250"/>
        <v>156.80000000000001</v>
      </c>
      <c r="N1108" s="8" t="s">
        <v>1582</v>
      </c>
      <c r="O1108" s="9" t="s">
        <v>2156</v>
      </c>
      <c r="P1108" s="9">
        <v>196</v>
      </c>
      <c r="R1108" s="10" t="str">
        <f t="shared" si="251"/>
        <v>2852-10</v>
      </c>
      <c r="S1108" s="11">
        <f>VLOOKUP(R1108,'정형공정 적용리스트'!$A:$D,3,FALSE)</f>
        <v>196</v>
      </c>
      <c r="T1108" s="11">
        <f t="shared" si="253"/>
        <v>156.80000000000001</v>
      </c>
    </row>
    <row r="1109" spans="2:20">
      <c r="B1109" s="6" t="str">
        <f t="shared" si="243"/>
        <v>508-14</v>
      </c>
      <c r="C1109" s="7" t="str">
        <f t="shared" si="244"/>
        <v>BODY</v>
      </c>
      <c r="D1109" s="7">
        <f t="shared" si="245"/>
        <v>98</v>
      </c>
      <c r="F1109" s="6" t="str">
        <f t="shared" si="246"/>
        <v>508-14</v>
      </c>
      <c r="G1109" s="7" t="str">
        <f t="shared" si="247"/>
        <v>BODY</v>
      </c>
      <c r="H1109" s="7">
        <f t="shared" si="248"/>
        <v>117.6</v>
      </c>
      <c r="J1109" s="6" t="str">
        <f t="shared" si="242"/>
        <v>508-14</v>
      </c>
      <c r="K1109" s="7" t="str">
        <f t="shared" si="249"/>
        <v>BODY</v>
      </c>
      <c r="L1109" s="7">
        <f t="shared" si="250"/>
        <v>156.80000000000001</v>
      </c>
      <c r="N1109" s="8" t="s">
        <v>383</v>
      </c>
      <c r="O1109" s="9" t="s">
        <v>2156</v>
      </c>
      <c r="P1109" s="9">
        <v>196</v>
      </c>
      <c r="R1109" s="10" t="str">
        <f t="shared" si="251"/>
        <v>508-14</v>
      </c>
      <c r="S1109" s="11">
        <f>VLOOKUP(R1109,'정형공정 적용리스트'!$A:$D,3,FALSE)</f>
        <v>196</v>
      </c>
      <c r="T1109" s="11">
        <f t="shared" si="253"/>
        <v>156.80000000000001</v>
      </c>
    </row>
    <row r="1110" spans="2:20">
      <c r="B1110" s="6" t="str">
        <f t="shared" si="243"/>
        <v>600-00</v>
      </c>
      <c r="C1110" s="7" t="str">
        <f t="shared" si="244"/>
        <v>BUSH</v>
      </c>
      <c r="D1110" s="7">
        <f t="shared" si="245"/>
        <v>98</v>
      </c>
      <c r="F1110" s="6" t="str">
        <f t="shared" si="246"/>
        <v>600-00</v>
      </c>
      <c r="G1110" s="7" t="str">
        <f t="shared" si="247"/>
        <v>BUSH</v>
      </c>
      <c r="H1110" s="7">
        <f t="shared" si="248"/>
        <v>117.6</v>
      </c>
      <c r="J1110" s="6" t="str">
        <f t="shared" si="242"/>
        <v>600-00</v>
      </c>
      <c r="K1110" s="7" t="str">
        <f t="shared" si="249"/>
        <v>BUSH</v>
      </c>
      <c r="L1110" s="7">
        <f t="shared" si="250"/>
        <v>156.80000000000001</v>
      </c>
      <c r="N1110" s="8" t="s">
        <v>576</v>
      </c>
      <c r="O1110" s="9" t="s">
        <v>2198</v>
      </c>
      <c r="P1110" s="9">
        <v>196</v>
      </c>
      <c r="R1110" s="10" t="str">
        <f t="shared" si="251"/>
        <v>600-00</v>
      </c>
      <c r="S1110" s="11">
        <f>VLOOKUP(R1110,'정형공정 적용리스트'!$A:$D,3,FALSE)</f>
        <v>196</v>
      </c>
      <c r="T1110" s="11">
        <f t="shared" si="253"/>
        <v>156.80000000000001</v>
      </c>
    </row>
    <row r="1111" spans="2:20">
      <c r="B1111" s="6" t="str">
        <f t="shared" si="243"/>
        <v>600-00</v>
      </c>
      <c r="C1111" s="7" t="str">
        <f t="shared" si="244"/>
        <v>BUSH</v>
      </c>
      <c r="D1111" s="7">
        <f t="shared" si="245"/>
        <v>98</v>
      </c>
      <c r="F1111" s="6" t="str">
        <f t="shared" si="246"/>
        <v>600-00</v>
      </c>
      <c r="G1111" s="7" t="str">
        <f t="shared" si="247"/>
        <v>BUSH</v>
      </c>
      <c r="H1111" s="7">
        <f t="shared" si="248"/>
        <v>117.6</v>
      </c>
      <c r="J1111" s="6" t="str">
        <f t="shared" si="242"/>
        <v>600-00</v>
      </c>
      <c r="K1111" s="7" t="str">
        <f t="shared" si="249"/>
        <v>BUSH</v>
      </c>
      <c r="L1111" s="7">
        <f t="shared" si="250"/>
        <v>156.80000000000001</v>
      </c>
      <c r="N1111" s="8" t="s">
        <v>576</v>
      </c>
      <c r="O1111" s="9" t="s">
        <v>2198</v>
      </c>
      <c r="P1111" s="9">
        <v>196</v>
      </c>
      <c r="R1111" s="10" t="str">
        <f t="shared" si="251"/>
        <v>600-00</v>
      </c>
      <c r="S1111" s="11">
        <f>VLOOKUP(R1111,'정형공정 적용리스트'!$A:$D,3,FALSE)</f>
        <v>196</v>
      </c>
      <c r="T1111" s="11">
        <f t="shared" si="253"/>
        <v>156.80000000000001</v>
      </c>
    </row>
    <row r="1112" spans="2:20">
      <c r="B1112" s="6" t="str">
        <f t="shared" si="243"/>
        <v>661-12</v>
      </c>
      <c r="C1112" s="7" t="str">
        <f t="shared" si="244"/>
        <v>BODY</v>
      </c>
      <c r="D1112" s="7">
        <f t="shared" si="245"/>
        <v>89.5</v>
      </c>
      <c r="F1112" s="6" t="str">
        <f t="shared" si="246"/>
        <v>661-12</v>
      </c>
      <c r="G1112" s="7" t="str">
        <f t="shared" si="247"/>
        <v>BODY</v>
      </c>
      <c r="H1112" s="7">
        <f t="shared" si="248"/>
        <v>107.39999999999999</v>
      </c>
      <c r="J1112" s="6" t="str">
        <f t="shared" si="242"/>
        <v>661-12</v>
      </c>
      <c r="K1112" s="7" t="str">
        <f t="shared" si="249"/>
        <v>BODY</v>
      </c>
      <c r="L1112" s="7">
        <f t="shared" si="250"/>
        <v>143.20000000000002</v>
      </c>
      <c r="N1112" s="8" t="s">
        <v>48</v>
      </c>
      <c r="O1112" s="9" t="s">
        <v>2156</v>
      </c>
      <c r="P1112" s="9">
        <v>179</v>
      </c>
      <c r="R1112" s="10" t="str">
        <f t="shared" si="251"/>
        <v>661-12</v>
      </c>
      <c r="S1112" s="11">
        <f>VLOOKUP(R1112,'정형공정 적용리스트'!$A:$D,3,FALSE)</f>
        <v>179</v>
      </c>
      <c r="T1112" s="11">
        <f t="shared" ref="T1112" si="254">IF(S1112&gt;0,S1112*0.8,"O")</f>
        <v>143.20000000000002</v>
      </c>
    </row>
    <row r="1113" spans="2:20">
      <c r="B1113" s="6" t="str">
        <f t="shared" si="243"/>
        <v>749-07</v>
      </c>
      <c r="C1113" s="7" t="str">
        <f t="shared" si="244"/>
        <v>REB,RETAINER</v>
      </c>
      <c r="D1113" s="7">
        <f t="shared" si="245"/>
        <v>65.5</v>
      </c>
      <c r="F1113" s="6" t="str">
        <f t="shared" si="246"/>
        <v>749-07</v>
      </c>
      <c r="G1113" s="7" t="str">
        <f t="shared" si="247"/>
        <v>REB,RETAINER</v>
      </c>
      <c r="H1113" s="7">
        <f t="shared" si="248"/>
        <v>78.599999999999994</v>
      </c>
      <c r="J1113" s="6" t="str">
        <f t="shared" si="242"/>
        <v>749-07</v>
      </c>
      <c r="K1113" s="7" t="str">
        <f t="shared" si="249"/>
        <v>REB,RETAINER</v>
      </c>
      <c r="L1113" s="7">
        <f t="shared" si="250"/>
        <v>104.80000000000001</v>
      </c>
      <c r="N1113" s="8" t="s">
        <v>94</v>
      </c>
      <c r="O1113" s="9" t="s">
        <v>2155</v>
      </c>
      <c r="P1113" s="9">
        <v>131</v>
      </c>
      <c r="R1113" s="10" t="str">
        <f t="shared" si="251"/>
        <v>749-07</v>
      </c>
      <c r="S1113" s="11">
        <f>VLOOKUP(R1113,'정형공정 적용리스트'!$A:$D,3,FALSE)</f>
        <v>131</v>
      </c>
      <c r="T1113" s="11">
        <f t="shared" si="253"/>
        <v>104.80000000000001</v>
      </c>
    </row>
    <row r="1114" spans="2:20">
      <c r="B1114" s="6" t="str">
        <f t="shared" si="243"/>
        <v>786-12</v>
      </c>
      <c r="C1114" s="7" t="str">
        <f t="shared" si="244"/>
        <v>BODY</v>
      </c>
      <c r="D1114" s="7">
        <f t="shared" si="245"/>
        <v>87</v>
      </c>
      <c r="F1114" s="6" t="str">
        <f t="shared" si="246"/>
        <v>786-12</v>
      </c>
      <c r="G1114" s="7" t="str">
        <f t="shared" si="247"/>
        <v>BODY</v>
      </c>
      <c r="H1114" s="7">
        <f t="shared" si="248"/>
        <v>104.39999999999999</v>
      </c>
      <c r="J1114" s="6" t="str">
        <f t="shared" si="242"/>
        <v>786-12</v>
      </c>
      <c r="K1114" s="7" t="str">
        <f t="shared" si="249"/>
        <v>BODY</v>
      </c>
      <c r="L1114" s="7">
        <f t="shared" si="250"/>
        <v>139.20000000000002</v>
      </c>
      <c r="N1114" s="8" t="s">
        <v>110</v>
      </c>
      <c r="O1114" s="9" t="s">
        <v>2156</v>
      </c>
      <c r="P1114" s="9">
        <v>174</v>
      </c>
      <c r="R1114" s="10" t="str">
        <f t="shared" si="251"/>
        <v>786-12</v>
      </c>
      <c r="S1114" s="11">
        <f>VLOOKUP(R1114,'정형공정 적용리스트'!$A:$D,3,FALSE)</f>
        <v>174</v>
      </c>
      <c r="T1114" s="11">
        <f t="shared" si="253"/>
        <v>139.20000000000002</v>
      </c>
    </row>
    <row r="1115" spans="2:20">
      <c r="B1115" s="6" t="str">
        <f t="shared" si="243"/>
        <v>786-12</v>
      </c>
      <c r="C1115" s="7" t="str">
        <f t="shared" si="244"/>
        <v>BODY</v>
      </c>
      <c r="D1115" s="7">
        <f t="shared" si="245"/>
        <v>87</v>
      </c>
      <c r="F1115" s="6" t="str">
        <f t="shared" si="246"/>
        <v>786-12</v>
      </c>
      <c r="G1115" s="7" t="str">
        <f t="shared" si="247"/>
        <v>BODY</v>
      </c>
      <c r="H1115" s="7">
        <f t="shared" si="248"/>
        <v>104.39999999999999</v>
      </c>
      <c r="J1115" s="6" t="str">
        <f t="shared" si="242"/>
        <v>786-12</v>
      </c>
      <c r="K1115" s="7" t="str">
        <f t="shared" si="249"/>
        <v>BODY</v>
      </c>
      <c r="L1115" s="7">
        <f t="shared" si="250"/>
        <v>139.20000000000002</v>
      </c>
      <c r="N1115" s="8" t="s">
        <v>110</v>
      </c>
      <c r="O1115" s="9" t="s">
        <v>2156</v>
      </c>
      <c r="P1115" s="9">
        <v>174</v>
      </c>
      <c r="R1115" s="10" t="str">
        <f t="shared" si="251"/>
        <v>786-12</v>
      </c>
      <c r="S1115" s="11">
        <f>VLOOKUP(R1115,'정형공정 적용리스트'!$A:$D,3,FALSE)</f>
        <v>174</v>
      </c>
      <c r="T1115" s="11">
        <f t="shared" si="253"/>
        <v>139.20000000000002</v>
      </c>
    </row>
    <row r="1116" spans="2:20">
      <c r="B1116" s="6" t="str">
        <f t="shared" si="243"/>
        <v>786-12</v>
      </c>
      <c r="C1116" s="7" t="str">
        <f t="shared" si="244"/>
        <v>BODY</v>
      </c>
      <c r="D1116" s="7">
        <f t="shared" si="245"/>
        <v>87</v>
      </c>
      <c r="F1116" s="6" t="str">
        <f t="shared" si="246"/>
        <v>786-12</v>
      </c>
      <c r="G1116" s="7" t="str">
        <f t="shared" si="247"/>
        <v>BODY</v>
      </c>
      <c r="H1116" s="7">
        <f t="shared" si="248"/>
        <v>104.39999999999999</v>
      </c>
      <c r="J1116" s="6" t="str">
        <f t="shared" si="242"/>
        <v>786-12</v>
      </c>
      <c r="K1116" s="7" t="str">
        <f t="shared" si="249"/>
        <v>BODY</v>
      </c>
      <c r="L1116" s="7">
        <f t="shared" si="250"/>
        <v>139.20000000000002</v>
      </c>
      <c r="N1116" s="8" t="s">
        <v>110</v>
      </c>
      <c r="O1116" s="9" t="s">
        <v>2156</v>
      </c>
      <c r="P1116" s="9">
        <v>174</v>
      </c>
      <c r="R1116" s="10" t="str">
        <f t="shared" si="251"/>
        <v>786-12</v>
      </c>
      <c r="S1116" s="11">
        <f>VLOOKUP(R1116,'정형공정 적용리스트'!$A:$D,3,FALSE)</f>
        <v>174</v>
      </c>
      <c r="T1116" s="11">
        <f t="shared" si="253"/>
        <v>139.20000000000002</v>
      </c>
    </row>
    <row r="1117" spans="2:20">
      <c r="B1117" s="6" t="str">
        <f t="shared" si="243"/>
        <v>853-31</v>
      </c>
      <c r="C1117" s="7" t="str">
        <f t="shared" si="244"/>
        <v>REB,RETAINER</v>
      </c>
      <c r="D1117" s="7">
        <f t="shared" si="245"/>
        <v>98</v>
      </c>
      <c r="F1117" s="6" t="str">
        <f t="shared" si="246"/>
        <v>853-31</v>
      </c>
      <c r="G1117" s="7" t="str">
        <f t="shared" si="247"/>
        <v>REB,RETAINER</v>
      </c>
      <c r="H1117" s="7">
        <f t="shared" si="248"/>
        <v>117.6</v>
      </c>
      <c r="J1117" s="6" t="str">
        <f t="shared" si="242"/>
        <v>853-31</v>
      </c>
      <c r="K1117" s="7" t="str">
        <f t="shared" si="249"/>
        <v>REB,RETAINER</v>
      </c>
      <c r="L1117" s="7">
        <f t="shared" si="250"/>
        <v>156.80000000000001</v>
      </c>
      <c r="N1117" s="8" t="s">
        <v>203</v>
      </c>
      <c r="O1117" s="9" t="s">
        <v>2155</v>
      </c>
      <c r="P1117" s="9">
        <v>196</v>
      </c>
      <c r="R1117" s="10" t="str">
        <f t="shared" si="251"/>
        <v>853-31</v>
      </c>
      <c r="S1117" s="11">
        <f>VLOOKUP(R1117,'정형공정 적용리스트'!$A:$D,3,FALSE)</f>
        <v>196</v>
      </c>
      <c r="T1117" s="11">
        <f t="shared" si="253"/>
        <v>156.80000000000001</v>
      </c>
    </row>
    <row r="1118" spans="2:20">
      <c r="B1118" s="6" t="str">
        <f t="shared" si="243"/>
        <v>853-36</v>
      </c>
      <c r="C1118" s="7" t="str">
        <f t="shared" si="244"/>
        <v>REB,RETAINER</v>
      </c>
      <c r="D1118" s="7">
        <f t="shared" si="245"/>
        <v>97</v>
      </c>
      <c r="F1118" s="6" t="str">
        <f t="shared" si="246"/>
        <v>853-36</v>
      </c>
      <c r="G1118" s="7" t="str">
        <f t="shared" si="247"/>
        <v>REB,RETAINER</v>
      </c>
      <c r="H1118" s="7">
        <f t="shared" si="248"/>
        <v>116.39999999999999</v>
      </c>
      <c r="J1118" s="6" t="str">
        <f t="shared" si="242"/>
        <v>853-36</v>
      </c>
      <c r="K1118" s="7" t="str">
        <f t="shared" si="249"/>
        <v>REB,RETAINER</v>
      </c>
      <c r="L1118" s="7">
        <f t="shared" si="250"/>
        <v>155.20000000000002</v>
      </c>
      <c r="N1118" s="8" t="s">
        <v>207</v>
      </c>
      <c r="O1118" s="9" t="s">
        <v>2155</v>
      </c>
      <c r="P1118" s="9">
        <v>194</v>
      </c>
      <c r="R1118" s="10" t="str">
        <f t="shared" si="251"/>
        <v>853-36</v>
      </c>
      <c r="S1118" s="11">
        <f>VLOOKUP(R1118,'정형공정 적용리스트'!$A:$D,3,FALSE)</f>
        <v>194</v>
      </c>
      <c r="T1118" s="11">
        <f t="shared" si="253"/>
        <v>155.20000000000002</v>
      </c>
    </row>
    <row r="1119" spans="2:20">
      <c r="B1119" s="6" t="str">
        <f t="shared" si="243"/>
        <v>853-46</v>
      </c>
      <c r="C1119" s="7" t="str">
        <f t="shared" si="244"/>
        <v>REB,RETAINER</v>
      </c>
      <c r="D1119" s="7">
        <f t="shared" si="245"/>
        <v>92.5</v>
      </c>
      <c r="F1119" s="6" t="str">
        <f t="shared" si="246"/>
        <v>853-46</v>
      </c>
      <c r="G1119" s="7" t="str">
        <f t="shared" si="247"/>
        <v>REB,RETAINER</v>
      </c>
      <c r="H1119" s="7">
        <f t="shared" si="248"/>
        <v>111</v>
      </c>
      <c r="J1119" s="6" t="str">
        <f t="shared" si="242"/>
        <v>853-46</v>
      </c>
      <c r="K1119" s="7" t="str">
        <f t="shared" si="249"/>
        <v>REB,RETAINER</v>
      </c>
      <c r="L1119" s="7">
        <f t="shared" si="250"/>
        <v>148</v>
      </c>
      <c r="N1119" s="8" t="s">
        <v>219</v>
      </c>
      <c r="O1119" s="9" t="s">
        <v>2155</v>
      </c>
      <c r="P1119" s="9">
        <v>185</v>
      </c>
      <c r="R1119" s="10" t="str">
        <f t="shared" si="251"/>
        <v>853-46</v>
      </c>
      <c r="S1119" s="11">
        <f>VLOOKUP(R1119,'정형공정 적용리스트'!$A:$D,3,FALSE)</f>
        <v>185</v>
      </c>
      <c r="T1119" s="11">
        <f t="shared" si="253"/>
        <v>148</v>
      </c>
    </row>
    <row r="1120" spans="2:20">
      <c r="B1120" s="6" t="str">
        <f t="shared" si="243"/>
        <v>861-20</v>
      </c>
      <c r="C1120" s="7" t="str">
        <f t="shared" si="244"/>
        <v>BODY</v>
      </c>
      <c r="D1120" s="7">
        <f t="shared" si="245"/>
        <v>98</v>
      </c>
      <c r="F1120" s="6" t="str">
        <f t="shared" si="246"/>
        <v>861-20</v>
      </c>
      <c r="G1120" s="7" t="str">
        <f t="shared" si="247"/>
        <v>BODY</v>
      </c>
      <c r="H1120" s="7">
        <f t="shared" si="248"/>
        <v>117.6</v>
      </c>
      <c r="J1120" s="6" t="str">
        <f t="shared" si="242"/>
        <v>861-20</v>
      </c>
      <c r="K1120" s="7" t="str">
        <f t="shared" si="249"/>
        <v>BODY</v>
      </c>
      <c r="L1120" s="7">
        <f t="shared" si="250"/>
        <v>156.80000000000001</v>
      </c>
      <c r="N1120" s="8" t="s">
        <v>1782</v>
      </c>
      <c r="O1120" s="9" t="s">
        <v>2156</v>
      </c>
      <c r="P1120" s="9">
        <v>196</v>
      </c>
      <c r="R1120" s="10" t="str">
        <f t="shared" si="251"/>
        <v>861-20</v>
      </c>
      <c r="S1120" s="11">
        <f>VLOOKUP(R1120,'정형공정 적용리스트'!$A:$D,3,FALSE)</f>
        <v>196</v>
      </c>
      <c r="T1120" s="11">
        <f t="shared" si="253"/>
        <v>156.80000000000001</v>
      </c>
    </row>
    <row r="1121" spans="2:20">
      <c r="B1121" s="6" t="str">
        <f t="shared" si="243"/>
        <v>1100-09</v>
      </c>
      <c r="C1121" s="7" t="str">
        <f t="shared" si="244"/>
        <v>BASE VALVE</v>
      </c>
      <c r="D1121" s="7">
        <f t="shared" si="245"/>
        <v>98.5</v>
      </c>
      <c r="F1121" s="6" t="str">
        <f t="shared" si="246"/>
        <v>1100-09</v>
      </c>
      <c r="G1121" s="7" t="str">
        <f t="shared" si="247"/>
        <v>BASE VALVE</v>
      </c>
      <c r="H1121" s="7">
        <f t="shared" si="248"/>
        <v>118.19999999999999</v>
      </c>
      <c r="J1121" s="6" t="str">
        <f t="shared" si="242"/>
        <v>1100-09</v>
      </c>
      <c r="K1121" s="7" t="str">
        <f t="shared" si="249"/>
        <v>BASE VALVE</v>
      </c>
      <c r="L1121" s="7">
        <f t="shared" si="250"/>
        <v>157.60000000000002</v>
      </c>
      <c r="N1121" s="8" t="s">
        <v>267</v>
      </c>
      <c r="O1121" s="9" t="s">
        <v>2188</v>
      </c>
      <c r="P1121" s="9">
        <v>197</v>
      </c>
      <c r="R1121" s="10" t="str">
        <f t="shared" si="251"/>
        <v>1100-09</v>
      </c>
      <c r="S1121" s="11">
        <f>VLOOKUP(R1121,'정형공정 적용리스트'!$A:$D,3,FALSE)</f>
        <v>197</v>
      </c>
      <c r="T1121" s="11">
        <f t="shared" si="253"/>
        <v>157.60000000000002</v>
      </c>
    </row>
    <row r="1122" spans="2:20">
      <c r="B1122" s="6" t="str">
        <f t="shared" si="243"/>
        <v>1100-09</v>
      </c>
      <c r="C1122" s="7" t="str">
        <f t="shared" si="244"/>
        <v>BASE VALVE</v>
      </c>
      <c r="D1122" s="7">
        <f t="shared" si="245"/>
        <v>98.5</v>
      </c>
      <c r="F1122" s="6" t="str">
        <f t="shared" si="246"/>
        <v>1100-09</v>
      </c>
      <c r="G1122" s="7" t="str">
        <f t="shared" si="247"/>
        <v>BASE VALVE</v>
      </c>
      <c r="H1122" s="7">
        <f t="shared" si="248"/>
        <v>118.19999999999999</v>
      </c>
      <c r="J1122" s="6" t="str">
        <f t="shared" si="242"/>
        <v>1100-09</v>
      </c>
      <c r="K1122" s="7" t="str">
        <f t="shared" si="249"/>
        <v>BASE VALVE</v>
      </c>
      <c r="L1122" s="7">
        <f t="shared" si="250"/>
        <v>157.60000000000002</v>
      </c>
      <c r="N1122" s="8" t="s">
        <v>267</v>
      </c>
      <c r="O1122" s="9" t="s">
        <v>2188</v>
      </c>
      <c r="P1122" s="9">
        <v>197</v>
      </c>
      <c r="R1122" s="10" t="str">
        <f t="shared" si="251"/>
        <v>1100-09</v>
      </c>
      <c r="S1122" s="11">
        <f>VLOOKUP(R1122,'정형공정 적용리스트'!$A:$D,3,FALSE)</f>
        <v>197</v>
      </c>
      <c r="T1122" s="11">
        <f t="shared" si="253"/>
        <v>157.60000000000002</v>
      </c>
    </row>
    <row r="1123" spans="2:20">
      <c r="B1123" s="6" t="str">
        <f t="shared" si="243"/>
        <v>1290-01</v>
      </c>
      <c r="C1123" s="7" t="str">
        <f t="shared" si="244"/>
        <v>PILOT CASE</v>
      </c>
      <c r="D1123" s="7">
        <f t="shared" si="245"/>
        <v>91.5</v>
      </c>
      <c r="F1123" s="6" t="str">
        <f t="shared" si="246"/>
        <v>1290-01</v>
      </c>
      <c r="G1123" s="7" t="str">
        <f t="shared" si="247"/>
        <v>PILOT CASE</v>
      </c>
      <c r="H1123" s="7">
        <f t="shared" si="248"/>
        <v>109.8</v>
      </c>
      <c r="J1123" s="6" t="str">
        <f t="shared" si="242"/>
        <v>1290-01</v>
      </c>
      <c r="K1123" s="7" t="str">
        <f t="shared" si="249"/>
        <v>PILOT CASE</v>
      </c>
      <c r="L1123" s="7">
        <f t="shared" si="250"/>
        <v>146.4</v>
      </c>
      <c r="N1123" s="8" t="s">
        <v>351</v>
      </c>
      <c r="O1123" s="9" t="s">
        <v>2159</v>
      </c>
      <c r="P1123" s="9">
        <v>183</v>
      </c>
      <c r="R1123" s="10" t="str">
        <f t="shared" si="251"/>
        <v>1290-01</v>
      </c>
      <c r="S1123" s="11">
        <f>VLOOKUP(R1123,'정형공정 적용리스트'!$A:$D,3,FALSE)</f>
        <v>183</v>
      </c>
      <c r="T1123" s="11">
        <f t="shared" si="253"/>
        <v>146.4</v>
      </c>
    </row>
    <row r="1124" spans="2:20">
      <c r="B1124" s="6" t="str">
        <f t="shared" si="243"/>
        <v>1290-01</v>
      </c>
      <c r="C1124" s="7" t="str">
        <f t="shared" si="244"/>
        <v>PILOT CASE</v>
      </c>
      <c r="D1124" s="7">
        <f t="shared" si="245"/>
        <v>91.5</v>
      </c>
      <c r="F1124" s="6" t="str">
        <f t="shared" si="246"/>
        <v>1290-01</v>
      </c>
      <c r="G1124" s="7" t="str">
        <f t="shared" si="247"/>
        <v>PILOT CASE</v>
      </c>
      <c r="H1124" s="7">
        <f t="shared" si="248"/>
        <v>109.8</v>
      </c>
      <c r="J1124" s="6" t="str">
        <f t="shared" si="242"/>
        <v>1290-01</v>
      </c>
      <c r="K1124" s="7" t="str">
        <f t="shared" si="249"/>
        <v>PILOT CASE</v>
      </c>
      <c r="L1124" s="7">
        <f t="shared" si="250"/>
        <v>146.4</v>
      </c>
      <c r="N1124" s="8" t="s">
        <v>351</v>
      </c>
      <c r="O1124" s="9" t="s">
        <v>2159</v>
      </c>
      <c r="P1124" s="9">
        <v>183</v>
      </c>
      <c r="R1124" s="10" t="str">
        <f t="shared" si="251"/>
        <v>1290-01</v>
      </c>
      <c r="S1124" s="11">
        <f>VLOOKUP(R1124,'정형공정 적용리스트'!$A:$D,3,FALSE)</f>
        <v>183</v>
      </c>
      <c r="T1124" s="11">
        <f t="shared" si="253"/>
        <v>146.4</v>
      </c>
    </row>
    <row r="1125" spans="2:20">
      <c r="B1125" s="6" t="str">
        <f t="shared" si="243"/>
        <v>1290-02</v>
      </c>
      <c r="C1125" s="7" t="str">
        <f t="shared" si="244"/>
        <v>PILOT CASE</v>
      </c>
      <c r="D1125" s="7">
        <f t="shared" si="245"/>
        <v>91</v>
      </c>
      <c r="F1125" s="6" t="str">
        <f t="shared" si="246"/>
        <v>1290-02</v>
      </c>
      <c r="G1125" s="7" t="str">
        <f t="shared" si="247"/>
        <v>PILOT CASE</v>
      </c>
      <c r="H1125" s="7">
        <f t="shared" si="248"/>
        <v>109.2</v>
      </c>
      <c r="J1125" s="6" t="str">
        <f t="shared" si="242"/>
        <v>1290-02</v>
      </c>
      <c r="K1125" s="7" t="str">
        <f t="shared" si="249"/>
        <v>PILOT CASE</v>
      </c>
      <c r="L1125" s="7">
        <f t="shared" si="250"/>
        <v>145.6</v>
      </c>
      <c r="N1125" s="8" t="s">
        <v>353</v>
      </c>
      <c r="O1125" s="9" t="s">
        <v>2159</v>
      </c>
      <c r="P1125" s="9">
        <v>182</v>
      </c>
      <c r="R1125" s="10" t="str">
        <f t="shared" si="251"/>
        <v>1290-02</v>
      </c>
      <c r="S1125" s="11">
        <f>VLOOKUP(R1125,'정형공정 적용리스트'!$A:$D,3,FALSE)</f>
        <v>182</v>
      </c>
      <c r="T1125" s="11">
        <f t="shared" si="253"/>
        <v>145.6</v>
      </c>
    </row>
    <row r="1126" spans="2:20">
      <c r="B1126" s="6" t="str">
        <f t="shared" si="243"/>
        <v>1290-02</v>
      </c>
      <c r="C1126" s="7" t="str">
        <f t="shared" si="244"/>
        <v>PILOT CASE</v>
      </c>
      <c r="D1126" s="7">
        <f t="shared" si="245"/>
        <v>91</v>
      </c>
      <c r="F1126" s="6" t="str">
        <f t="shared" si="246"/>
        <v>1290-02</v>
      </c>
      <c r="G1126" s="7" t="str">
        <f t="shared" si="247"/>
        <v>PILOT CASE</v>
      </c>
      <c r="H1126" s="7">
        <f t="shared" si="248"/>
        <v>109.2</v>
      </c>
      <c r="J1126" s="6" t="str">
        <f t="shared" si="242"/>
        <v>1290-02</v>
      </c>
      <c r="K1126" s="7" t="str">
        <f t="shared" si="249"/>
        <v>PILOT CASE</v>
      </c>
      <c r="L1126" s="7">
        <f t="shared" si="250"/>
        <v>145.6</v>
      </c>
      <c r="N1126" s="8" t="s">
        <v>353</v>
      </c>
      <c r="O1126" s="9" t="s">
        <v>2159</v>
      </c>
      <c r="P1126" s="9">
        <v>182</v>
      </c>
      <c r="R1126" s="10" t="str">
        <f t="shared" si="251"/>
        <v>1290-02</v>
      </c>
      <c r="S1126" s="11">
        <f>VLOOKUP(R1126,'정형공정 적용리스트'!$A:$D,3,FALSE)</f>
        <v>182</v>
      </c>
      <c r="T1126" s="11">
        <f t="shared" si="253"/>
        <v>145.6</v>
      </c>
    </row>
    <row r="1127" spans="2:20">
      <c r="B1127" s="6" t="str">
        <f t="shared" si="243"/>
        <v>1290-02</v>
      </c>
      <c r="C1127" s="7" t="str">
        <f t="shared" si="244"/>
        <v>PILOT CASE</v>
      </c>
      <c r="D1127" s="7">
        <f t="shared" si="245"/>
        <v>91</v>
      </c>
      <c r="F1127" s="6" t="str">
        <f t="shared" si="246"/>
        <v>1290-02</v>
      </c>
      <c r="G1127" s="7" t="str">
        <f t="shared" si="247"/>
        <v>PILOT CASE</v>
      </c>
      <c r="H1127" s="7">
        <f t="shared" si="248"/>
        <v>109.2</v>
      </c>
      <c r="J1127" s="6" t="str">
        <f t="shared" si="242"/>
        <v>1290-02</v>
      </c>
      <c r="K1127" s="7" t="str">
        <f t="shared" si="249"/>
        <v>PILOT CASE</v>
      </c>
      <c r="L1127" s="7">
        <f t="shared" si="250"/>
        <v>145.6</v>
      </c>
      <c r="N1127" s="8" t="s">
        <v>353</v>
      </c>
      <c r="O1127" s="9" t="s">
        <v>2159</v>
      </c>
      <c r="P1127" s="9">
        <v>182</v>
      </c>
      <c r="R1127" s="10" t="str">
        <f t="shared" si="251"/>
        <v>1290-02</v>
      </c>
      <c r="S1127" s="11">
        <f>VLOOKUP(R1127,'정형공정 적용리스트'!$A:$D,3,FALSE)</f>
        <v>182</v>
      </c>
      <c r="T1127" s="11">
        <f t="shared" si="253"/>
        <v>145.6</v>
      </c>
    </row>
    <row r="1128" spans="2:20">
      <c r="B1128" s="6" t="str">
        <f t="shared" si="243"/>
        <v>1554-10</v>
      </c>
      <c r="C1128" s="7" t="str">
        <f t="shared" si="244"/>
        <v>RS RETAINER</v>
      </c>
      <c r="D1128" s="7">
        <f t="shared" si="245"/>
        <v>87</v>
      </c>
      <c r="F1128" s="6" t="str">
        <f t="shared" si="246"/>
        <v>1554-10</v>
      </c>
      <c r="G1128" s="7" t="str">
        <f t="shared" si="247"/>
        <v>RS RETAINER</v>
      </c>
      <c r="H1128" s="7">
        <f t="shared" si="248"/>
        <v>104.39999999999999</v>
      </c>
      <c r="J1128" s="6" t="str">
        <f t="shared" si="242"/>
        <v>1554-10</v>
      </c>
      <c r="K1128" s="7" t="str">
        <f t="shared" si="249"/>
        <v>RS RETAINER</v>
      </c>
      <c r="L1128" s="7">
        <f t="shared" si="250"/>
        <v>139.20000000000002</v>
      </c>
      <c r="N1128" s="8" t="s">
        <v>1637</v>
      </c>
      <c r="O1128" s="9" t="s">
        <v>2634</v>
      </c>
      <c r="P1128" s="9">
        <v>174</v>
      </c>
      <c r="R1128" s="10" t="str">
        <f t="shared" si="251"/>
        <v>1554-10</v>
      </c>
      <c r="S1128" s="11">
        <f>VLOOKUP(R1128,'정형공정 적용리스트'!$A:$D,3,FALSE)</f>
        <v>174</v>
      </c>
      <c r="T1128" s="11">
        <f t="shared" si="253"/>
        <v>139.20000000000002</v>
      </c>
    </row>
    <row r="1129" spans="2:20">
      <c r="B1129" s="6" t="str">
        <f t="shared" si="243"/>
        <v>1554-23</v>
      </c>
      <c r="C1129" s="7" t="str">
        <f t="shared" si="244"/>
        <v>RS RETAINER</v>
      </c>
      <c r="D1129" s="7">
        <f t="shared" si="245"/>
        <v>87.5</v>
      </c>
      <c r="F1129" s="6" t="str">
        <f t="shared" si="246"/>
        <v>1554-23</v>
      </c>
      <c r="G1129" s="7" t="str">
        <f t="shared" si="247"/>
        <v>RS RETAINER</v>
      </c>
      <c r="H1129" s="7">
        <f t="shared" si="248"/>
        <v>105</v>
      </c>
      <c r="J1129" s="6" t="str">
        <f t="shared" si="242"/>
        <v>1554-23</v>
      </c>
      <c r="K1129" s="7" t="str">
        <f t="shared" si="249"/>
        <v>RS RETAINER</v>
      </c>
      <c r="L1129" s="7">
        <f t="shared" si="250"/>
        <v>140</v>
      </c>
      <c r="N1129" s="8" t="s">
        <v>1643</v>
      </c>
      <c r="O1129" s="9" t="s">
        <v>2634</v>
      </c>
      <c r="P1129" s="9">
        <v>175</v>
      </c>
      <c r="R1129" s="10" t="str">
        <f t="shared" si="251"/>
        <v>1554-23</v>
      </c>
      <c r="S1129" s="11">
        <f>VLOOKUP(R1129,'정형공정 적용리스트'!$A:$D,3,FALSE)</f>
        <v>175</v>
      </c>
      <c r="T1129" s="11">
        <f t="shared" si="253"/>
        <v>140</v>
      </c>
    </row>
    <row r="1130" spans="2:20">
      <c r="B1130" s="6" t="str">
        <f t="shared" si="243"/>
        <v>1554-38</v>
      </c>
      <c r="C1130" s="7" t="str">
        <f t="shared" si="244"/>
        <v>RS RETAINER</v>
      </c>
      <c r="D1130" s="7">
        <f t="shared" si="245"/>
        <v>93.5</v>
      </c>
      <c r="F1130" s="6" t="str">
        <f t="shared" si="246"/>
        <v>1554-38</v>
      </c>
      <c r="G1130" s="7" t="str">
        <f t="shared" si="247"/>
        <v>RS RETAINER</v>
      </c>
      <c r="H1130" s="7">
        <f t="shared" si="248"/>
        <v>112.2</v>
      </c>
      <c r="J1130" s="6" t="str">
        <f t="shared" si="242"/>
        <v>1554-38</v>
      </c>
      <c r="K1130" s="7" t="str">
        <f t="shared" si="249"/>
        <v>RS RETAINER</v>
      </c>
      <c r="L1130" s="7">
        <f t="shared" si="250"/>
        <v>149.6</v>
      </c>
      <c r="N1130" s="8" t="s">
        <v>1647</v>
      </c>
      <c r="O1130" s="9" t="s">
        <v>2634</v>
      </c>
      <c r="P1130" s="9">
        <v>187</v>
      </c>
      <c r="R1130" s="10" t="str">
        <f t="shared" si="251"/>
        <v>1554-38</v>
      </c>
      <c r="S1130" s="11">
        <f>VLOOKUP(R1130,'정형공정 적용리스트'!$A:$D,3,FALSE)</f>
        <v>187</v>
      </c>
      <c r="T1130" s="11">
        <f t="shared" si="253"/>
        <v>149.6</v>
      </c>
    </row>
    <row r="1131" spans="2:20">
      <c r="B1131" s="6" t="str">
        <f t="shared" si="243"/>
        <v>1634-12</v>
      </c>
      <c r="C1131" s="7" t="str">
        <f t="shared" si="244"/>
        <v>RS RETAINER</v>
      </c>
      <c r="D1131" s="7">
        <f t="shared" si="245"/>
        <v>96.5</v>
      </c>
      <c r="F1131" s="6" t="str">
        <f t="shared" si="246"/>
        <v>1634-12</v>
      </c>
      <c r="G1131" s="7" t="str">
        <f t="shared" si="247"/>
        <v>RS RETAINER</v>
      </c>
      <c r="H1131" s="7">
        <f t="shared" si="248"/>
        <v>115.8</v>
      </c>
      <c r="J1131" s="6" t="str">
        <f t="shared" si="242"/>
        <v>1634-12</v>
      </c>
      <c r="K1131" s="7" t="str">
        <f t="shared" si="249"/>
        <v>RS RETAINER</v>
      </c>
      <c r="L1131" s="7">
        <f t="shared" si="250"/>
        <v>154.4</v>
      </c>
      <c r="N1131" s="8" t="s">
        <v>1655</v>
      </c>
      <c r="O1131" s="9" t="s">
        <v>2634</v>
      </c>
      <c r="P1131" s="9">
        <v>193</v>
      </c>
      <c r="R1131" s="10" t="str">
        <f t="shared" si="251"/>
        <v>1634-12</v>
      </c>
      <c r="S1131" s="11">
        <f>VLOOKUP(R1131,'정형공정 적용리스트'!$A:$D,3,FALSE)</f>
        <v>193</v>
      </c>
      <c r="T1131" s="11">
        <f t="shared" si="253"/>
        <v>154.4</v>
      </c>
    </row>
    <row r="1132" spans="2:20">
      <c r="B1132" s="6" t="str">
        <f t="shared" si="243"/>
        <v>1634-19</v>
      </c>
      <c r="C1132" s="7" t="str">
        <f t="shared" si="244"/>
        <v>RS RETAINER</v>
      </c>
      <c r="D1132" s="7">
        <f t="shared" si="245"/>
        <v>89.5</v>
      </c>
      <c r="F1132" s="6" t="str">
        <f t="shared" si="246"/>
        <v>1634-19</v>
      </c>
      <c r="G1132" s="7" t="str">
        <f t="shared" si="247"/>
        <v>RS RETAINER</v>
      </c>
      <c r="H1132" s="7">
        <f t="shared" si="248"/>
        <v>107.39999999999999</v>
      </c>
      <c r="J1132" s="6" t="str">
        <f t="shared" si="242"/>
        <v>1634-19</v>
      </c>
      <c r="K1132" s="7" t="str">
        <f t="shared" si="249"/>
        <v>RS RETAINER</v>
      </c>
      <c r="L1132" s="7">
        <f t="shared" si="250"/>
        <v>143.20000000000002</v>
      </c>
      <c r="N1132" s="8" t="s">
        <v>1657</v>
      </c>
      <c r="O1132" s="9" t="s">
        <v>2634</v>
      </c>
      <c r="P1132" s="9">
        <v>179</v>
      </c>
      <c r="R1132" s="10" t="str">
        <f t="shared" si="251"/>
        <v>1634-19</v>
      </c>
      <c r="S1132" s="11">
        <f>VLOOKUP(R1132,'정형공정 적용리스트'!$A:$D,3,FALSE)</f>
        <v>179</v>
      </c>
      <c r="T1132" s="11">
        <f t="shared" si="253"/>
        <v>143.20000000000002</v>
      </c>
    </row>
    <row r="1133" spans="2:20">
      <c r="B1133" s="6" t="str">
        <f t="shared" si="243"/>
        <v>1634-20</v>
      </c>
      <c r="C1133" s="7" t="str">
        <f t="shared" si="244"/>
        <v>RS RETAINER</v>
      </c>
      <c r="D1133" s="7">
        <f t="shared" si="245"/>
        <v>89.5</v>
      </c>
      <c r="F1133" s="6" t="str">
        <f t="shared" si="246"/>
        <v>1634-20</v>
      </c>
      <c r="G1133" s="7" t="str">
        <f t="shared" si="247"/>
        <v>RS RETAINER</v>
      </c>
      <c r="H1133" s="7">
        <f t="shared" si="248"/>
        <v>107.39999999999999</v>
      </c>
      <c r="J1133" s="6" t="str">
        <f t="shared" si="242"/>
        <v>1634-20</v>
      </c>
      <c r="K1133" s="7" t="str">
        <f t="shared" si="249"/>
        <v>RS RETAINER</v>
      </c>
      <c r="L1133" s="7">
        <f t="shared" si="250"/>
        <v>143.20000000000002</v>
      </c>
      <c r="N1133" s="8" t="s">
        <v>1658</v>
      </c>
      <c r="O1133" s="9" t="s">
        <v>2634</v>
      </c>
      <c r="P1133" s="9">
        <v>179</v>
      </c>
      <c r="R1133" s="10" t="str">
        <f t="shared" si="251"/>
        <v>1634-20</v>
      </c>
      <c r="S1133" s="11">
        <f>VLOOKUP(R1133,'정형공정 적용리스트'!$A:$D,3,FALSE)</f>
        <v>179</v>
      </c>
      <c r="T1133" s="11">
        <f t="shared" si="253"/>
        <v>143.20000000000002</v>
      </c>
    </row>
    <row r="1134" spans="2:20">
      <c r="B1134" s="6" t="str">
        <f t="shared" si="243"/>
        <v>1634-21</v>
      </c>
      <c r="C1134" s="7" t="str">
        <f t="shared" si="244"/>
        <v>RS RETAINER</v>
      </c>
      <c r="D1134" s="7">
        <f t="shared" si="245"/>
        <v>98</v>
      </c>
      <c r="F1134" s="6" t="str">
        <f t="shared" si="246"/>
        <v>1634-21</v>
      </c>
      <c r="G1134" s="7" t="str">
        <f t="shared" si="247"/>
        <v>RS RETAINER</v>
      </c>
      <c r="H1134" s="7">
        <f t="shared" si="248"/>
        <v>117.6</v>
      </c>
      <c r="J1134" s="6" t="str">
        <f t="shared" si="242"/>
        <v>1634-21</v>
      </c>
      <c r="K1134" s="7" t="str">
        <f t="shared" si="249"/>
        <v>RS RETAINER</v>
      </c>
      <c r="L1134" s="7">
        <f t="shared" si="250"/>
        <v>156.80000000000001</v>
      </c>
      <c r="N1134" s="8" t="s">
        <v>1659</v>
      </c>
      <c r="O1134" s="9" t="s">
        <v>2634</v>
      </c>
      <c r="P1134" s="9">
        <v>196</v>
      </c>
      <c r="R1134" s="10" t="str">
        <f t="shared" si="251"/>
        <v>1634-21</v>
      </c>
      <c r="S1134" s="11">
        <f>VLOOKUP(R1134,'정형공정 적용리스트'!$A:$D,3,FALSE)</f>
        <v>196</v>
      </c>
      <c r="T1134" s="11">
        <f t="shared" si="253"/>
        <v>156.80000000000001</v>
      </c>
    </row>
    <row r="1135" spans="2:20">
      <c r="B1135" s="6" t="str">
        <f t="shared" si="243"/>
        <v>1634-27</v>
      </c>
      <c r="C1135" s="7" t="str">
        <f t="shared" si="244"/>
        <v>RS RETAINER</v>
      </c>
      <c r="D1135" s="7">
        <f t="shared" si="245"/>
        <v>91</v>
      </c>
      <c r="F1135" s="6" t="str">
        <f t="shared" si="246"/>
        <v>1634-27</v>
      </c>
      <c r="G1135" s="7" t="str">
        <f t="shared" si="247"/>
        <v>RS RETAINER</v>
      </c>
      <c r="H1135" s="7">
        <f t="shared" si="248"/>
        <v>109.2</v>
      </c>
      <c r="J1135" s="6" t="str">
        <f t="shared" si="242"/>
        <v>1634-27</v>
      </c>
      <c r="K1135" s="7" t="str">
        <f t="shared" si="249"/>
        <v>RS RETAINER</v>
      </c>
      <c r="L1135" s="7">
        <f t="shared" si="250"/>
        <v>145.6</v>
      </c>
      <c r="N1135" s="8" t="s">
        <v>1663</v>
      </c>
      <c r="O1135" s="9" t="s">
        <v>2634</v>
      </c>
      <c r="P1135" s="9">
        <v>182</v>
      </c>
      <c r="R1135" s="10" t="str">
        <f t="shared" si="251"/>
        <v>1634-27</v>
      </c>
      <c r="S1135" s="11">
        <f>VLOOKUP(R1135,'정형공정 적용리스트'!$A:$D,3,FALSE)</f>
        <v>182</v>
      </c>
      <c r="T1135" s="11">
        <f t="shared" si="253"/>
        <v>145.6</v>
      </c>
    </row>
    <row r="1136" spans="2:20">
      <c r="B1136" s="6" t="str">
        <f t="shared" si="243"/>
        <v>1634-33</v>
      </c>
      <c r="C1136" s="7" t="str">
        <f t="shared" si="244"/>
        <v>RS RETAINER</v>
      </c>
      <c r="D1136" s="7">
        <f t="shared" si="245"/>
        <v>97</v>
      </c>
      <c r="F1136" s="6" t="str">
        <f t="shared" si="246"/>
        <v>1634-33</v>
      </c>
      <c r="G1136" s="7" t="str">
        <f t="shared" si="247"/>
        <v>RS RETAINER</v>
      </c>
      <c r="H1136" s="7">
        <f t="shared" si="248"/>
        <v>116.39999999999999</v>
      </c>
      <c r="J1136" s="6" t="str">
        <f t="shared" si="242"/>
        <v>1634-33</v>
      </c>
      <c r="K1136" s="7" t="str">
        <f t="shared" si="249"/>
        <v>RS RETAINER</v>
      </c>
      <c r="L1136" s="7">
        <f t="shared" si="250"/>
        <v>155.20000000000002</v>
      </c>
      <c r="N1136" s="8" t="s">
        <v>1844</v>
      </c>
      <c r="O1136" s="9" t="s">
        <v>2634</v>
      </c>
      <c r="P1136" s="9">
        <v>194</v>
      </c>
      <c r="R1136" s="10" t="str">
        <f t="shared" si="251"/>
        <v>1634-33</v>
      </c>
      <c r="S1136" s="11">
        <f>VLOOKUP(R1136,'정형공정 적용리스트'!$A:$D,3,FALSE)</f>
        <v>194</v>
      </c>
      <c r="T1136" s="11">
        <f t="shared" si="253"/>
        <v>155.20000000000002</v>
      </c>
    </row>
    <row r="1137" spans="2:20">
      <c r="B1137" s="6" t="str">
        <f t="shared" si="243"/>
        <v>1634-34</v>
      </c>
      <c r="C1137" s="7" t="str">
        <f t="shared" si="244"/>
        <v>RS RETAINER</v>
      </c>
      <c r="D1137" s="7">
        <f t="shared" si="245"/>
        <v>89.5</v>
      </c>
      <c r="F1137" s="6" t="str">
        <f t="shared" si="246"/>
        <v>1634-34</v>
      </c>
      <c r="G1137" s="7" t="str">
        <f t="shared" si="247"/>
        <v>RS RETAINER</v>
      </c>
      <c r="H1137" s="7">
        <f t="shared" si="248"/>
        <v>107.39999999999999</v>
      </c>
      <c r="J1137" s="6" t="str">
        <f t="shared" si="242"/>
        <v>1634-34</v>
      </c>
      <c r="K1137" s="7" t="str">
        <f t="shared" si="249"/>
        <v>RS RETAINER</v>
      </c>
      <c r="L1137" s="7">
        <f t="shared" si="250"/>
        <v>143.20000000000002</v>
      </c>
      <c r="N1137" s="8" t="s">
        <v>1667</v>
      </c>
      <c r="O1137" s="9" t="s">
        <v>2634</v>
      </c>
      <c r="P1137" s="9">
        <v>179</v>
      </c>
      <c r="R1137" s="10" t="str">
        <f t="shared" si="251"/>
        <v>1634-34</v>
      </c>
      <c r="S1137" s="11">
        <f>VLOOKUP(R1137,'정형공정 적용리스트'!$A:$D,3,FALSE)</f>
        <v>179</v>
      </c>
      <c r="T1137" s="11">
        <f t="shared" si="253"/>
        <v>143.20000000000002</v>
      </c>
    </row>
    <row r="1138" spans="2:20">
      <c r="B1138" s="6" t="str">
        <f t="shared" si="243"/>
        <v>1634-43</v>
      </c>
      <c r="C1138" s="7" t="str">
        <f t="shared" si="244"/>
        <v>RS RETAINER</v>
      </c>
      <c r="D1138" s="7">
        <f t="shared" si="245"/>
        <v>96</v>
      </c>
      <c r="F1138" s="6" t="str">
        <f t="shared" si="246"/>
        <v>1634-43</v>
      </c>
      <c r="G1138" s="7" t="str">
        <f t="shared" si="247"/>
        <v>RS RETAINER</v>
      </c>
      <c r="H1138" s="7">
        <f t="shared" si="248"/>
        <v>115.19999999999999</v>
      </c>
      <c r="J1138" s="6" t="str">
        <f t="shared" si="242"/>
        <v>1634-43</v>
      </c>
      <c r="K1138" s="7" t="str">
        <f t="shared" si="249"/>
        <v>RS RETAINER</v>
      </c>
      <c r="L1138" s="7">
        <f t="shared" si="250"/>
        <v>153.60000000000002</v>
      </c>
      <c r="N1138" s="8" t="s">
        <v>1669</v>
      </c>
      <c r="O1138" s="9" t="s">
        <v>2634</v>
      </c>
      <c r="P1138" s="9">
        <v>192</v>
      </c>
      <c r="R1138" s="10" t="str">
        <f t="shared" si="251"/>
        <v>1634-43</v>
      </c>
      <c r="S1138" s="11">
        <f>VLOOKUP(R1138,'정형공정 적용리스트'!$A:$D,3,FALSE)</f>
        <v>192</v>
      </c>
      <c r="T1138" s="11">
        <f t="shared" si="253"/>
        <v>153.60000000000002</v>
      </c>
    </row>
    <row r="1139" spans="2:20">
      <c r="B1139" s="6" t="str">
        <f t="shared" si="243"/>
        <v>1634-43</v>
      </c>
      <c r="C1139" s="7" t="str">
        <f t="shared" si="244"/>
        <v>RS RETAINER</v>
      </c>
      <c r="D1139" s="7">
        <f t="shared" si="245"/>
        <v>96</v>
      </c>
      <c r="F1139" s="6" t="str">
        <f t="shared" si="246"/>
        <v>1634-43</v>
      </c>
      <c r="G1139" s="7" t="str">
        <f t="shared" si="247"/>
        <v>RS RETAINER</v>
      </c>
      <c r="H1139" s="7">
        <f t="shared" si="248"/>
        <v>115.19999999999999</v>
      </c>
      <c r="J1139" s="6" t="str">
        <f t="shared" si="242"/>
        <v>1634-43</v>
      </c>
      <c r="K1139" s="7" t="str">
        <f t="shared" si="249"/>
        <v>RS RETAINER</v>
      </c>
      <c r="L1139" s="7">
        <f t="shared" si="250"/>
        <v>153.60000000000002</v>
      </c>
      <c r="N1139" s="8" t="s">
        <v>1669</v>
      </c>
      <c r="O1139" s="9" t="s">
        <v>2634</v>
      </c>
      <c r="P1139" s="9">
        <v>192</v>
      </c>
      <c r="R1139" s="10" t="str">
        <f t="shared" si="251"/>
        <v>1634-43</v>
      </c>
      <c r="S1139" s="11">
        <f>VLOOKUP(R1139,'정형공정 적용리스트'!$A:$D,3,FALSE)</f>
        <v>192</v>
      </c>
      <c r="T1139" s="11">
        <f t="shared" si="253"/>
        <v>153.60000000000002</v>
      </c>
    </row>
    <row r="1140" spans="2:20">
      <c r="B1140" s="6" t="str">
        <f t="shared" si="243"/>
        <v>1634-44</v>
      </c>
      <c r="C1140" s="7" t="str">
        <f t="shared" si="244"/>
        <v>RS RETAINER</v>
      </c>
      <c r="D1140" s="7">
        <f t="shared" si="245"/>
        <v>89</v>
      </c>
      <c r="F1140" s="6" t="str">
        <f t="shared" si="246"/>
        <v>1634-44</v>
      </c>
      <c r="G1140" s="7" t="str">
        <f t="shared" si="247"/>
        <v>RS RETAINER</v>
      </c>
      <c r="H1140" s="7">
        <f t="shared" si="248"/>
        <v>106.8</v>
      </c>
      <c r="J1140" s="6" t="str">
        <f t="shared" si="242"/>
        <v>1634-44</v>
      </c>
      <c r="K1140" s="7" t="str">
        <f t="shared" si="249"/>
        <v>RS RETAINER</v>
      </c>
      <c r="L1140" s="7">
        <f t="shared" si="250"/>
        <v>142.4</v>
      </c>
      <c r="N1140" s="8" t="s">
        <v>1670</v>
      </c>
      <c r="O1140" s="9" t="s">
        <v>2634</v>
      </c>
      <c r="P1140" s="9">
        <v>178</v>
      </c>
      <c r="R1140" s="10" t="str">
        <f t="shared" si="251"/>
        <v>1634-44</v>
      </c>
      <c r="S1140" s="11">
        <f>VLOOKUP(R1140,'정형공정 적용리스트'!$A:$D,3,FALSE)</f>
        <v>178</v>
      </c>
      <c r="T1140" s="11">
        <f t="shared" si="253"/>
        <v>142.4</v>
      </c>
    </row>
    <row r="1141" spans="2:20">
      <c r="B1141" s="6" t="str">
        <f t="shared" si="243"/>
        <v>1634-44</v>
      </c>
      <c r="C1141" s="7" t="str">
        <f t="shared" si="244"/>
        <v>RS RETAINER</v>
      </c>
      <c r="D1141" s="7">
        <f t="shared" si="245"/>
        <v>89</v>
      </c>
      <c r="F1141" s="6" t="str">
        <f t="shared" si="246"/>
        <v>1634-44</v>
      </c>
      <c r="G1141" s="7" t="str">
        <f t="shared" si="247"/>
        <v>RS RETAINER</v>
      </c>
      <c r="H1141" s="7">
        <f t="shared" si="248"/>
        <v>106.8</v>
      </c>
      <c r="J1141" s="6" t="str">
        <f t="shared" si="242"/>
        <v>1634-44</v>
      </c>
      <c r="K1141" s="7" t="str">
        <f t="shared" si="249"/>
        <v>RS RETAINER</v>
      </c>
      <c r="L1141" s="7">
        <f t="shared" si="250"/>
        <v>142.4</v>
      </c>
      <c r="N1141" s="8" t="s">
        <v>1670</v>
      </c>
      <c r="O1141" s="9" t="s">
        <v>2634</v>
      </c>
      <c r="P1141" s="9">
        <v>178</v>
      </c>
      <c r="R1141" s="10" t="str">
        <f t="shared" si="251"/>
        <v>1634-44</v>
      </c>
      <c r="S1141" s="11">
        <f>VLOOKUP(R1141,'정형공정 적용리스트'!$A:$D,3,FALSE)</f>
        <v>178</v>
      </c>
      <c r="T1141" s="11">
        <f t="shared" si="253"/>
        <v>142.4</v>
      </c>
    </row>
    <row r="1142" spans="2:20">
      <c r="B1142" s="6" t="str">
        <f t="shared" si="243"/>
        <v>1734-01</v>
      </c>
      <c r="C1142" s="7" t="str">
        <f t="shared" si="244"/>
        <v>RS RETAINER</v>
      </c>
      <c r="D1142" s="7">
        <f t="shared" si="245"/>
        <v>89.5</v>
      </c>
      <c r="F1142" s="6" t="str">
        <f t="shared" si="246"/>
        <v>1734-01</v>
      </c>
      <c r="G1142" s="7" t="str">
        <f t="shared" si="247"/>
        <v>RS RETAINER</v>
      </c>
      <c r="H1142" s="7">
        <f t="shared" si="248"/>
        <v>107.39999999999999</v>
      </c>
      <c r="J1142" s="6" t="str">
        <f t="shared" si="242"/>
        <v>1734-01</v>
      </c>
      <c r="K1142" s="7" t="str">
        <f t="shared" si="249"/>
        <v>RS RETAINER</v>
      </c>
      <c r="L1142" s="7">
        <f t="shared" si="250"/>
        <v>143.20000000000002</v>
      </c>
      <c r="N1142" s="8" t="s">
        <v>1681</v>
      </c>
      <c r="O1142" s="9" t="s">
        <v>2634</v>
      </c>
      <c r="P1142" s="9">
        <v>179</v>
      </c>
      <c r="R1142" s="10" t="str">
        <f t="shared" si="251"/>
        <v>1734-01</v>
      </c>
      <c r="S1142" s="11">
        <f>VLOOKUP(R1142,'정형공정 적용리스트'!$A:$D,3,FALSE)</f>
        <v>179</v>
      </c>
      <c r="T1142" s="11">
        <f t="shared" si="253"/>
        <v>143.20000000000002</v>
      </c>
    </row>
    <row r="1143" spans="2:20">
      <c r="B1143" s="6" t="str">
        <f t="shared" si="243"/>
        <v>1734-07</v>
      </c>
      <c r="C1143" s="7" t="str">
        <f t="shared" si="244"/>
        <v>RS RETAINER</v>
      </c>
      <c r="D1143" s="7">
        <f t="shared" si="245"/>
        <v>90</v>
      </c>
      <c r="F1143" s="6" t="str">
        <f t="shared" si="246"/>
        <v>1734-07</v>
      </c>
      <c r="G1143" s="7" t="str">
        <f t="shared" si="247"/>
        <v>RS RETAINER</v>
      </c>
      <c r="H1143" s="7">
        <f t="shared" si="248"/>
        <v>108</v>
      </c>
      <c r="J1143" s="6" t="str">
        <f t="shared" si="242"/>
        <v>1734-07</v>
      </c>
      <c r="K1143" s="7" t="str">
        <f t="shared" si="249"/>
        <v>RS RETAINER</v>
      </c>
      <c r="L1143" s="7">
        <f t="shared" si="250"/>
        <v>144</v>
      </c>
      <c r="N1143" s="8" t="s">
        <v>1684</v>
      </c>
      <c r="O1143" s="9" t="s">
        <v>2634</v>
      </c>
      <c r="P1143" s="9">
        <v>180</v>
      </c>
      <c r="R1143" s="10" t="str">
        <f t="shared" si="251"/>
        <v>1734-07</v>
      </c>
      <c r="S1143" s="11">
        <f>VLOOKUP(R1143,'정형공정 적용리스트'!$A:$D,3,FALSE)</f>
        <v>180</v>
      </c>
      <c r="T1143" s="11">
        <f t="shared" si="253"/>
        <v>144</v>
      </c>
    </row>
    <row r="1144" spans="2:20">
      <c r="B1144" s="6" t="str">
        <f t="shared" si="243"/>
        <v>448-00</v>
      </c>
      <c r="C1144" s="7" t="str">
        <f t="shared" si="244"/>
        <v>SPACER</v>
      </c>
      <c r="D1144" s="7">
        <f t="shared" si="245"/>
        <v>118.19999999999999</v>
      </c>
      <c r="F1144" s="6" t="str">
        <f t="shared" si="246"/>
        <v>448-00</v>
      </c>
      <c r="G1144" s="7" t="str">
        <f t="shared" si="247"/>
        <v>SPACER</v>
      </c>
      <c r="H1144" s="7">
        <f t="shared" si="248"/>
        <v>157.60000000000002</v>
      </c>
      <c r="J1144" s="6" t="str">
        <f t="shared" si="242"/>
        <v>448-00</v>
      </c>
      <c r="K1144" s="7" t="str">
        <f t="shared" si="249"/>
        <v>SPACER</v>
      </c>
      <c r="L1144" s="7" t="str">
        <f t="shared" si="250"/>
        <v>O</v>
      </c>
      <c r="N1144" s="8" t="s">
        <v>272</v>
      </c>
      <c r="O1144" s="9" t="s">
        <v>2276</v>
      </c>
      <c r="P1144" s="9">
        <v>197</v>
      </c>
      <c r="R1144" s="10" t="str">
        <f t="shared" si="251"/>
        <v>448-00</v>
      </c>
      <c r="S1144" s="11" t="e">
        <f>VLOOKUP(R1144,'정형공정 적용리스트'!$A:$D,3,FALSE)</f>
        <v>#N/A</v>
      </c>
      <c r="T1144" s="11" t="s">
        <v>2340</v>
      </c>
    </row>
    <row r="1145" spans="2:20">
      <c r="B1145" s="6" t="str">
        <f t="shared" si="243"/>
        <v>567-15</v>
      </c>
      <c r="C1145" s="7" t="str">
        <f t="shared" si="244"/>
        <v>BODY</v>
      </c>
      <c r="D1145" s="7">
        <f t="shared" si="245"/>
        <v>98.5</v>
      </c>
      <c r="F1145" s="6" t="str">
        <f t="shared" si="246"/>
        <v>567-15</v>
      </c>
      <c r="G1145" s="7" t="str">
        <f t="shared" si="247"/>
        <v>BODY</v>
      </c>
      <c r="H1145" s="7">
        <f t="shared" si="248"/>
        <v>118.19999999999999</v>
      </c>
      <c r="J1145" s="6" t="str">
        <f t="shared" si="242"/>
        <v>567-15</v>
      </c>
      <c r="K1145" s="7" t="str">
        <f t="shared" si="249"/>
        <v>BODY</v>
      </c>
      <c r="L1145" s="7">
        <f t="shared" si="250"/>
        <v>157.60000000000002</v>
      </c>
      <c r="N1145" s="8" t="s">
        <v>455</v>
      </c>
      <c r="O1145" s="9" t="s">
        <v>2156</v>
      </c>
      <c r="P1145" s="9">
        <v>197</v>
      </c>
      <c r="R1145" s="10" t="str">
        <f t="shared" si="251"/>
        <v>567-15</v>
      </c>
      <c r="S1145" s="11">
        <f>VLOOKUP(R1145,'정형공정 적용리스트'!$A:$D,3,FALSE)</f>
        <v>197</v>
      </c>
      <c r="T1145" s="11">
        <f t="shared" ref="T1145:T1147" si="255">IF(S1145&gt;0,S1145*0.8,"O")</f>
        <v>157.60000000000002</v>
      </c>
    </row>
    <row r="1146" spans="2:20">
      <c r="B1146" s="6" t="str">
        <f t="shared" si="243"/>
        <v>661-01</v>
      </c>
      <c r="C1146" s="7" t="str">
        <f t="shared" si="244"/>
        <v>BODY</v>
      </c>
      <c r="D1146" s="7">
        <f t="shared" si="245"/>
        <v>88</v>
      </c>
      <c r="F1146" s="6" t="str">
        <f t="shared" si="246"/>
        <v>661-01</v>
      </c>
      <c r="G1146" s="7" t="str">
        <f t="shared" si="247"/>
        <v>BODY</v>
      </c>
      <c r="H1146" s="7">
        <f t="shared" si="248"/>
        <v>105.6</v>
      </c>
      <c r="J1146" s="6" t="str">
        <f t="shared" si="242"/>
        <v>661-01</v>
      </c>
      <c r="K1146" s="7" t="str">
        <f t="shared" si="249"/>
        <v>BODY</v>
      </c>
      <c r="L1146" s="7">
        <f t="shared" si="250"/>
        <v>140.80000000000001</v>
      </c>
      <c r="N1146" s="8" t="s">
        <v>40</v>
      </c>
      <c r="O1146" s="9" t="s">
        <v>2156</v>
      </c>
      <c r="P1146" s="9">
        <v>176</v>
      </c>
      <c r="R1146" s="10" t="str">
        <f t="shared" si="251"/>
        <v>661-01</v>
      </c>
      <c r="S1146" s="11">
        <f>VLOOKUP(R1146,'정형공정 적용리스트'!$A:$D,3,FALSE)</f>
        <v>176</v>
      </c>
      <c r="T1146" s="11">
        <f t="shared" si="255"/>
        <v>140.80000000000001</v>
      </c>
    </row>
    <row r="1147" spans="2:20">
      <c r="B1147" s="6" t="str">
        <f t="shared" si="243"/>
        <v>661-06</v>
      </c>
      <c r="C1147" s="7" t="str">
        <f t="shared" si="244"/>
        <v>BODY</v>
      </c>
      <c r="D1147" s="7">
        <f t="shared" si="245"/>
        <v>82.5</v>
      </c>
      <c r="F1147" s="6" t="str">
        <f t="shared" si="246"/>
        <v>661-06</v>
      </c>
      <c r="G1147" s="7" t="str">
        <f t="shared" si="247"/>
        <v>BODY</v>
      </c>
      <c r="H1147" s="7">
        <f t="shared" si="248"/>
        <v>99</v>
      </c>
      <c r="J1147" s="6" t="str">
        <f t="shared" si="242"/>
        <v>661-06</v>
      </c>
      <c r="K1147" s="7" t="str">
        <f t="shared" si="249"/>
        <v>BODY</v>
      </c>
      <c r="L1147" s="7">
        <f t="shared" si="250"/>
        <v>132</v>
      </c>
      <c r="N1147" s="8" t="s">
        <v>615</v>
      </c>
      <c r="O1147" s="9" t="s">
        <v>2156</v>
      </c>
      <c r="P1147" s="9">
        <v>165</v>
      </c>
      <c r="R1147" s="10" t="str">
        <f t="shared" si="251"/>
        <v>661-06</v>
      </c>
      <c r="S1147" s="11">
        <f>VLOOKUP(R1147,'정형공정 적용리스트'!$A:$D,3,FALSE)</f>
        <v>165</v>
      </c>
      <c r="T1147" s="11">
        <f t="shared" si="255"/>
        <v>132</v>
      </c>
    </row>
    <row r="1148" spans="2:20">
      <c r="B1148" s="6" t="str">
        <f t="shared" si="243"/>
        <v>853-32</v>
      </c>
      <c r="C1148" s="7" t="str">
        <f t="shared" si="244"/>
        <v>REB,RETAINER</v>
      </c>
      <c r="D1148" s="7">
        <f t="shared" si="245"/>
        <v>91.5</v>
      </c>
      <c r="F1148" s="6" t="str">
        <f t="shared" si="246"/>
        <v>853-32</v>
      </c>
      <c r="G1148" s="7" t="str">
        <f t="shared" si="247"/>
        <v>REB,RETAINER</v>
      </c>
      <c r="H1148" s="7">
        <f t="shared" si="248"/>
        <v>109.8</v>
      </c>
      <c r="J1148" s="6" t="str">
        <f t="shared" si="242"/>
        <v>853-32</v>
      </c>
      <c r="K1148" s="7" t="str">
        <f t="shared" si="249"/>
        <v>REB,RETAINER</v>
      </c>
      <c r="L1148" s="7">
        <f t="shared" si="250"/>
        <v>146.4</v>
      </c>
      <c r="N1148" s="8" t="s">
        <v>205</v>
      </c>
      <c r="O1148" s="9" t="s">
        <v>2155</v>
      </c>
      <c r="P1148" s="9">
        <v>183</v>
      </c>
      <c r="R1148" s="10" t="str">
        <f t="shared" si="251"/>
        <v>853-32</v>
      </c>
      <c r="S1148" s="11">
        <f>VLOOKUP(R1148,'정형공정 적용리스트'!$A:$D,3,FALSE)</f>
        <v>183</v>
      </c>
      <c r="T1148" s="11">
        <f t="shared" si="253"/>
        <v>146.4</v>
      </c>
    </row>
    <row r="1149" spans="2:20">
      <c r="B1149" s="6" t="str">
        <f t="shared" si="243"/>
        <v>853-33</v>
      </c>
      <c r="C1149" s="7" t="str">
        <f t="shared" si="244"/>
        <v>REB,RETAINER</v>
      </c>
      <c r="D1149" s="7">
        <f t="shared" si="245"/>
        <v>91.5</v>
      </c>
      <c r="F1149" s="6" t="str">
        <f t="shared" si="246"/>
        <v>853-33</v>
      </c>
      <c r="G1149" s="7" t="str">
        <f t="shared" si="247"/>
        <v>REB,RETAINER</v>
      </c>
      <c r="H1149" s="7">
        <f t="shared" si="248"/>
        <v>109.8</v>
      </c>
      <c r="J1149" s="6" t="str">
        <f t="shared" si="242"/>
        <v>853-33</v>
      </c>
      <c r="K1149" s="7" t="str">
        <f t="shared" si="249"/>
        <v>REB,RETAINER</v>
      </c>
      <c r="L1149" s="7">
        <f t="shared" si="250"/>
        <v>146.4</v>
      </c>
      <c r="N1149" s="8" t="s">
        <v>840</v>
      </c>
      <c r="O1149" s="9" t="s">
        <v>2155</v>
      </c>
      <c r="P1149" s="9">
        <v>183</v>
      </c>
      <c r="R1149" s="10" t="str">
        <f t="shared" si="251"/>
        <v>853-33</v>
      </c>
      <c r="S1149" s="11">
        <f>VLOOKUP(R1149,'정형공정 적용리스트'!$A:$D,3,FALSE)</f>
        <v>183</v>
      </c>
      <c r="T1149" s="11">
        <f t="shared" si="253"/>
        <v>146.4</v>
      </c>
    </row>
    <row r="1150" spans="2:20">
      <c r="B1150" s="6" t="str">
        <f t="shared" si="243"/>
        <v>853-33</v>
      </c>
      <c r="C1150" s="7" t="str">
        <f t="shared" si="244"/>
        <v>REB,RETAINER</v>
      </c>
      <c r="D1150" s="7">
        <f t="shared" si="245"/>
        <v>91.5</v>
      </c>
      <c r="F1150" s="6" t="str">
        <f t="shared" si="246"/>
        <v>853-33</v>
      </c>
      <c r="G1150" s="7" t="str">
        <f t="shared" si="247"/>
        <v>REB,RETAINER</v>
      </c>
      <c r="H1150" s="7">
        <f t="shared" si="248"/>
        <v>109.8</v>
      </c>
      <c r="J1150" s="6" t="str">
        <f t="shared" si="242"/>
        <v>853-33</v>
      </c>
      <c r="K1150" s="7" t="str">
        <f t="shared" si="249"/>
        <v>REB,RETAINER</v>
      </c>
      <c r="L1150" s="7">
        <f t="shared" si="250"/>
        <v>146.4</v>
      </c>
      <c r="N1150" s="8" t="s">
        <v>840</v>
      </c>
      <c r="O1150" s="9" t="s">
        <v>2155</v>
      </c>
      <c r="P1150" s="9">
        <v>183</v>
      </c>
      <c r="R1150" s="10" t="str">
        <f t="shared" si="251"/>
        <v>853-33</v>
      </c>
      <c r="S1150" s="11">
        <f>VLOOKUP(R1150,'정형공정 적용리스트'!$A:$D,3,FALSE)</f>
        <v>183</v>
      </c>
      <c r="T1150" s="11">
        <f t="shared" si="253"/>
        <v>146.4</v>
      </c>
    </row>
    <row r="1151" spans="2:20">
      <c r="B1151" s="6" t="str">
        <f t="shared" si="243"/>
        <v>853-37</v>
      </c>
      <c r="C1151" s="7" t="str">
        <f t="shared" si="244"/>
        <v>REB,RETAINER</v>
      </c>
      <c r="D1151" s="7">
        <f t="shared" si="245"/>
        <v>92.5</v>
      </c>
      <c r="F1151" s="6" t="str">
        <f t="shared" si="246"/>
        <v>853-37</v>
      </c>
      <c r="G1151" s="7" t="str">
        <f t="shared" si="247"/>
        <v>REB,RETAINER</v>
      </c>
      <c r="H1151" s="7">
        <f t="shared" si="248"/>
        <v>111</v>
      </c>
      <c r="J1151" s="6" t="str">
        <f t="shared" si="242"/>
        <v>853-37</v>
      </c>
      <c r="K1151" s="7" t="str">
        <f t="shared" si="249"/>
        <v>REB,RETAINER</v>
      </c>
      <c r="L1151" s="7">
        <f t="shared" si="250"/>
        <v>148</v>
      </c>
      <c r="N1151" s="8" t="s">
        <v>843</v>
      </c>
      <c r="O1151" s="9" t="s">
        <v>2155</v>
      </c>
      <c r="P1151" s="9">
        <v>185</v>
      </c>
      <c r="R1151" s="10" t="str">
        <f t="shared" si="251"/>
        <v>853-37</v>
      </c>
      <c r="S1151" s="11">
        <f>VLOOKUP(R1151,'정형공정 적용리스트'!$A:$D,3,FALSE)</f>
        <v>185</v>
      </c>
      <c r="T1151" s="11">
        <f t="shared" si="253"/>
        <v>148</v>
      </c>
    </row>
    <row r="1152" spans="2:20">
      <c r="B1152" s="6" t="str">
        <f t="shared" si="243"/>
        <v>853-40</v>
      </c>
      <c r="C1152" s="7" t="str">
        <f t="shared" si="244"/>
        <v>REB,RETAINER</v>
      </c>
      <c r="D1152" s="7">
        <f t="shared" si="245"/>
        <v>96.5</v>
      </c>
      <c r="F1152" s="6" t="str">
        <f t="shared" si="246"/>
        <v>853-40</v>
      </c>
      <c r="G1152" s="7" t="str">
        <f t="shared" si="247"/>
        <v>REB,RETAINER</v>
      </c>
      <c r="H1152" s="7">
        <f t="shared" si="248"/>
        <v>115.8</v>
      </c>
      <c r="J1152" s="6" t="str">
        <f t="shared" si="242"/>
        <v>853-40</v>
      </c>
      <c r="K1152" s="7" t="str">
        <f t="shared" si="249"/>
        <v>REB,RETAINER</v>
      </c>
      <c r="L1152" s="7">
        <f t="shared" si="250"/>
        <v>154.4</v>
      </c>
      <c r="N1152" s="8" t="s">
        <v>209</v>
      </c>
      <c r="O1152" s="9" t="s">
        <v>2155</v>
      </c>
      <c r="P1152" s="9">
        <v>193</v>
      </c>
      <c r="R1152" s="10" t="str">
        <f t="shared" si="251"/>
        <v>853-40</v>
      </c>
      <c r="S1152" s="11">
        <f>VLOOKUP(R1152,'정형공정 적용리스트'!$A:$D,3,FALSE)</f>
        <v>193</v>
      </c>
      <c r="T1152" s="11">
        <f t="shared" si="253"/>
        <v>154.4</v>
      </c>
    </row>
    <row r="1153" spans="2:20">
      <c r="B1153" s="6" t="str">
        <f t="shared" si="243"/>
        <v>853-46</v>
      </c>
      <c r="C1153" s="7" t="str">
        <f t="shared" si="244"/>
        <v>REB,RETAINER</v>
      </c>
      <c r="D1153" s="7">
        <f t="shared" si="245"/>
        <v>92.5</v>
      </c>
      <c r="F1153" s="6" t="str">
        <f t="shared" si="246"/>
        <v>853-46</v>
      </c>
      <c r="G1153" s="7" t="str">
        <f t="shared" si="247"/>
        <v>REB,RETAINER</v>
      </c>
      <c r="H1153" s="7">
        <f t="shared" si="248"/>
        <v>111</v>
      </c>
      <c r="J1153" s="6" t="str">
        <f t="shared" si="242"/>
        <v>853-46</v>
      </c>
      <c r="K1153" s="7" t="str">
        <f t="shared" si="249"/>
        <v>REB,RETAINER</v>
      </c>
      <c r="L1153" s="7">
        <f t="shared" si="250"/>
        <v>148</v>
      </c>
      <c r="N1153" s="8" t="s">
        <v>219</v>
      </c>
      <c r="O1153" s="9" t="s">
        <v>2155</v>
      </c>
      <c r="P1153" s="9">
        <v>185</v>
      </c>
      <c r="R1153" s="10" t="str">
        <f t="shared" si="251"/>
        <v>853-46</v>
      </c>
      <c r="S1153" s="11">
        <f>VLOOKUP(R1153,'정형공정 적용리스트'!$A:$D,3,FALSE)</f>
        <v>185</v>
      </c>
      <c r="T1153" s="11">
        <f t="shared" si="253"/>
        <v>148</v>
      </c>
    </row>
    <row r="1154" spans="2:20">
      <c r="B1154" s="6" t="str">
        <f t="shared" si="243"/>
        <v>044-05</v>
      </c>
      <c r="C1154" s="7" t="str">
        <f t="shared" si="244"/>
        <v>ROD GUIDE ASS'Y</v>
      </c>
      <c r="D1154" s="7">
        <f t="shared" si="245"/>
        <v>99</v>
      </c>
      <c r="F1154" s="6" t="str">
        <f t="shared" si="246"/>
        <v>044-05</v>
      </c>
      <c r="G1154" s="7" t="str">
        <f t="shared" si="247"/>
        <v>ROD GUIDE ASS'Y</v>
      </c>
      <c r="H1154" s="7">
        <f t="shared" si="248"/>
        <v>118.8</v>
      </c>
      <c r="J1154" s="6" t="str">
        <f t="shared" si="242"/>
        <v>044-05</v>
      </c>
      <c r="K1154" s="7" t="str">
        <f t="shared" si="249"/>
        <v>ROD GUIDE ASS'Y</v>
      </c>
      <c r="L1154" s="7">
        <f t="shared" si="250"/>
        <v>158.4</v>
      </c>
      <c r="N1154" s="8" t="s">
        <v>15</v>
      </c>
      <c r="O1154" s="9" t="s">
        <v>2158</v>
      </c>
      <c r="P1154" s="9">
        <v>198</v>
      </c>
      <c r="R1154" s="10" t="str">
        <f t="shared" si="251"/>
        <v>044-05</v>
      </c>
      <c r="S1154" s="11">
        <f>VLOOKUP(R1154,'정형공정 적용리스트'!$A:$D,3,FALSE)</f>
        <v>198</v>
      </c>
      <c r="T1154" s="11">
        <f t="shared" si="253"/>
        <v>158.4</v>
      </c>
    </row>
    <row r="1155" spans="2:20">
      <c r="B1155" s="6" t="str">
        <f t="shared" si="243"/>
        <v>1019-00</v>
      </c>
      <c r="C1155" s="7" t="str">
        <f t="shared" si="244"/>
        <v>BODY</v>
      </c>
      <c r="D1155" s="7">
        <f t="shared" si="245"/>
        <v>99</v>
      </c>
      <c r="F1155" s="6" t="str">
        <f t="shared" si="246"/>
        <v>1019-00</v>
      </c>
      <c r="G1155" s="7" t="str">
        <f t="shared" si="247"/>
        <v>BODY</v>
      </c>
      <c r="H1155" s="7">
        <f t="shared" si="248"/>
        <v>118.8</v>
      </c>
      <c r="J1155" s="6" t="str">
        <f t="shared" si="242"/>
        <v>1019-00</v>
      </c>
      <c r="K1155" s="7" t="str">
        <f t="shared" si="249"/>
        <v>BODY</v>
      </c>
      <c r="L1155" s="7">
        <f t="shared" si="250"/>
        <v>158.4</v>
      </c>
      <c r="N1155" s="8" t="s">
        <v>1031</v>
      </c>
      <c r="O1155" s="9" t="s">
        <v>2156</v>
      </c>
      <c r="P1155" s="9">
        <v>198</v>
      </c>
      <c r="R1155" s="10" t="str">
        <f t="shared" si="251"/>
        <v>1019-00</v>
      </c>
      <c r="S1155" s="11">
        <f>VLOOKUP(R1155,'정형공정 적용리스트'!$A:$D,3,FALSE)</f>
        <v>198</v>
      </c>
      <c r="T1155" s="11">
        <f t="shared" si="253"/>
        <v>158.4</v>
      </c>
    </row>
    <row r="1156" spans="2:20">
      <c r="B1156" s="6" t="str">
        <f t="shared" si="243"/>
        <v>1069-01</v>
      </c>
      <c r="C1156" s="7" t="str">
        <f t="shared" si="244"/>
        <v>PISTON</v>
      </c>
      <c r="D1156" s="7">
        <f t="shared" si="245"/>
        <v>99</v>
      </c>
      <c r="F1156" s="6" t="str">
        <f t="shared" si="246"/>
        <v>1069-01</v>
      </c>
      <c r="G1156" s="7" t="str">
        <f t="shared" si="247"/>
        <v>PISTON</v>
      </c>
      <c r="H1156" s="7">
        <f t="shared" si="248"/>
        <v>118.8</v>
      </c>
      <c r="J1156" s="6" t="str">
        <f t="shared" ref="J1156:J1219" si="256">+R1156</f>
        <v>1069-01</v>
      </c>
      <c r="K1156" s="7" t="str">
        <f t="shared" si="249"/>
        <v>PISTON</v>
      </c>
      <c r="L1156" s="7">
        <f t="shared" si="250"/>
        <v>158.4</v>
      </c>
      <c r="N1156" s="8" t="s">
        <v>1077</v>
      </c>
      <c r="O1156" s="9" t="s">
        <v>2157</v>
      </c>
      <c r="P1156" s="9">
        <v>198</v>
      </c>
      <c r="R1156" s="10" t="str">
        <f t="shared" si="251"/>
        <v>1069-01</v>
      </c>
      <c r="S1156" s="11">
        <f>VLOOKUP(R1156,'정형공정 적용리스트'!$A:$D,3,FALSE)</f>
        <v>198</v>
      </c>
      <c r="T1156" s="11">
        <f t="shared" si="253"/>
        <v>158.4</v>
      </c>
    </row>
    <row r="1157" spans="2:20">
      <c r="B1157" s="6" t="str">
        <f t="shared" ref="B1157:B1220" si="257">+N1157</f>
        <v>1554-02</v>
      </c>
      <c r="C1157" s="7" t="str">
        <f t="shared" ref="C1157:C1220" si="258">+O1157</f>
        <v>RS RETAINER</v>
      </c>
      <c r="D1157" s="7">
        <f t="shared" ref="D1157:D1220" si="259">+IF(L1157=$V$1,P1157*0.6,P1157*0.5)</f>
        <v>87.5</v>
      </c>
      <c r="F1157" s="6" t="str">
        <f t="shared" ref="F1157:F1220" si="260">+N1157</f>
        <v>1554-02</v>
      </c>
      <c r="G1157" s="7" t="str">
        <f t="shared" ref="G1157:G1220" si="261">+O1157</f>
        <v>RS RETAINER</v>
      </c>
      <c r="H1157" s="7">
        <f t="shared" ref="H1157:H1220" si="262">IF(T1157=$V$1,P1157*0.8,P1157*0.6)</f>
        <v>105</v>
      </c>
      <c r="J1157" s="6" t="str">
        <f t="shared" si="256"/>
        <v>1554-02</v>
      </c>
      <c r="K1157" s="7" t="str">
        <f t="shared" ref="K1157:K1220" si="263">+O1157</f>
        <v>RS RETAINER</v>
      </c>
      <c r="L1157" s="7">
        <f t="shared" ref="L1157:L1220" si="264">T1157</f>
        <v>140</v>
      </c>
      <c r="N1157" s="8" t="s">
        <v>1555</v>
      </c>
      <c r="O1157" s="9" t="s">
        <v>2634</v>
      </c>
      <c r="P1157" s="9">
        <v>175</v>
      </c>
      <c r="R1157" s="10" t="str">
        <f t="shared" si="251"/>
        <v>1554-02</v>
      </c>
      <c r="S1157" s="11">
        <f>VLOOKUP(R1157,'정형공정 적용리스트'!$A:$D,3,FALSE)</f>
        <v>175</v>
      </c>
      <c r="T1157" s="11">
        <f t="shared" si="253"/>
        <v>140</v>
      </c>
    </row>
    <row r="1158" spans="2:20">
      <c r="B1158" s="6" t="str">
        <f t="shared" si="257"/>
        <v>1554-02</v>
      </c>
      <c r="C1158" s="7" t="str">
        <f t="shared" si="258"/>
        <v>RS RETAINER</v>
      </c>
      <c r="D1158" s="7">
        <f t="shared" si="259"/>
        <v>87.5</v>
      </c>
      <c r="F1158" s="6" t="str">
        <f t="shared" si="260"/>
        <v>1554-02</v>
      </c>
      <c r="G1158" s="7" t="str">
        <f t="shared" si="261"/>
        <v>RS RETAINER</v>
      </c>
      <c r="H1158" s="7">
        <f t="shared" si="262"/>
        <v>105</v>
      </c>
      <c r="J1158" s="6" t="str">
        <f t="shared" si="256"/>
        <v>1554-02</v>
      </c>
      <c r="K1158" s="7" t="str">
        <f t="shared" si="263"/>
        <v>RS RETAINER</v>
      </c>
      <c r="L1158" s="7">
        <f t="shared" si="264"/>
        <v>140</v>
      </c>
      <c r="N1158" s="8" t="s">
        <v>1555</v>
      </c>
      <c r="O1158" s="9" t="s">
        <v>2634</v>
      </c>
      <c r="P1158" s="9">
        <v>175</v>
      </c>
      <c r="R1158" s="10" t="str">
        <f t="shared" ref="R1158:R1221" si="265">+N1158</f>
        <v>1554-02</v>
      </c>
      <c r="S1158" s="11">
        <f>VLOOKUP(R1158,'정형공정 적용리스트'!$A:$D,3,FALSE)</f>
        <v>175</v>
      </c>
      <c r="T1158" s="11">
        <f t="shared" ref="T1158:T1177" si="266">IF(S1158&gt;0,S1158*0.8,"O")</f>
        <v>140</v>
      </c>
    </row>
    <row r="1159" spans="2:20">
      <c r="B1159" s="6" t="str">
        <f t="shared" si="257"/>
        <v>1554-09</v>
      </c>
      <c r="C1159" s="7" t="str">
        <f t="shared" si="258"/>
        <v>RS RETAINER</v>
      </c>
      <c r="D1159" s="7">
        <f t="shared" si="259"/>
        <v>87.5</v>
      </c>
      <c r="F1159" s="6" t="str">
        <f t="shared" si="260"/>
        <v>1554-09</v>
      </c>
      <c r="G1159" s="7" t="str">
        <f t="shared" si="261"/>
        <v>RS RETAINER</v>
      </c>
      <c r="H1159" s="7">
        <f t="shared" si="262"/>
        <v>105</v>
      </c>
      <c r="J1159" s="6" t="str">
        <f t="shared" si="256"/>
        <v>1554-09</v>
      </c>
      <c r="K1159" s="7" t="str">
        <f t="shared" si="263"/>
        <v>RS RETAINER</v>
      </c>
      <c r="L1159" s="7">
        <f t="shared" si="264"/>
        <v>140</v>
      </c>
      <c r="N1159" s="8" t="s">
        <v>1636</v>
      </c>
      <c r="O1159" s="9" t="s">
        <v>2634</v>
      </c>
      <c r="P1159" s="9">
        <v>175</v>
      </c>
      <c r="R1159" s="10" t="str">
        <f t="shared" si="265"/>
        <v>1554-09</v>
      </c>
      <c r="S1159" s="11">
        <f>VLOOKUP(R1159,'정형공정 적용리스트'!$A:$D,3,FALSE)</f>
        <v>175</v>
      </c>
      <c r="T1159" s="11">
        <f t="shared" si="266"/>
        <v>140</v>
      </c>
    </row>
    <row r="1160" spans="2:20">
      <c r="B1160" s="6" t="str">
        <f t="shared" si="257"/>
        <v>1554-11</v>
      </c>
      <c r="C1160" s="7" t="str">
        <f t="shared" si="258"/>
        <v>RS RETAINER</v>
      </c>
      <c r="D1160" s="7">
        <f t="shared" si="259"/>
        <v>89</v>
      </c>
      <c r="F1160" s="6" t="str">
        <f t="shared" si="260"/>
        <v>1554-11</v>
      </c>
      <c r="G1160" s="7" t="str">
        <f t="shared" si="261"/>
        <v>RS RETAINER</v>
      </c>
      <c r="H1160" s="7">
        <f t="shared" si="262"/>
        <v>106.8</v>
      </c>
      <c r="J1160" s="6" t="str">
        <f t="shared" si="256"/>
        <v>1554-11</v>
      </c>
      <c r="K1160" s="7" t="str">
        <f t="shared" si="263"/>
        <v>RS RETAINER</v>
      </c>
      <c r="L1160" s="7">
        <f t="shared" si="264"/>
        <v>142.4</v>
      </c>
      <c r="N1160" s="8" t="s">
        <v>1638</v>
      </c>
      <c r="O1160" s="9" t="s">
        <v>2634</v>
      </c>
      <c r="P1160" s="9">
        <v>178</v>
      </c>
      <c r="R1160" s="10" t="str">
        <f t="shared" si="265"/>
        <v>1554-11</v>
      </c>
      <c r="S1160" s="11">
        <f>VLOOKUP(R1160,'정형공정 적용리스트'!$A:$D,3,FALSE)</f>
        <v>178</v>
      </c>
      <c r="T1160" s="11">
        <f t="shared" si="266"/>
        <v>142.4</v>
      </c>
    </row>
    <row r="1161" spans="2:20">
      <c r="B1161" s="6" t="str">
        <f t="shared" si="257"/>
        <v>1554-11</v>
      </c>
      <c r="C1161" s="7" t="str">
        <f t="shared" si="258"/>
        <v>RS RETAINER</v>
      </c>
      <c r="D1161" s="7">
        <f t="shared" si="259"/>
        <v>89</v>
      </c>
      <c r="F1161" s="6" t="str">
        <f t="shared" si="260"/>
        <v>1554-11</v>
      </c>
      <c r="G1161" s="7" t="str">
        <f t="shared" si="261"/>
        <v>RS RETAINER</v>
      </c>
      <c r="H1161" s="7">
        <f t="shared" si="262"/>
        <v>106.8</v>
      </c>
      <c r="J1161" s="6" t="str">
        <f t="shared" si="256"/>
        <v>1554-11</v>
      </c>
      <c r="K1161" s="7" t="str">
        <f t="shared" si="263"/>
        <v>RS RETAINER</v>
      </c>
      <c r="L1161" s="7">
        <f t="shared" si="264"/>
        <v>142.4</v>
      </c>
      <c r="N1161" s="8" t="s">
        <v>1638</v>
      </c>
      <c r="O1161" s="9" t="s">
        <v>2634</v>
      </c>
      <c r="P1161" s="9">
        <v>178</v>
      </c>
      <c r="R1161" s="10" t="str">
        <f t="shared" si="265"/>
        <v>1554-11</v>
      </c>
      <c r="S1161" s="11">
        <f>VLOOKUP(R1161,'정형공정 적용리스트'!$A:$D,3,FALSE)</f>
        <v>178</v>
      </c>
      <c r="T1161" s="11">
        <f t="shared" si="266"/>
        <v>142.4</v>
      </c>
    </row>
    <row r="1162" spans="2:20">
      <c r="B1162" s="6" t="str">
        <f t="shared" si="257"/>
        <v>1554-14</v>
      </c>
      <c r="C1162" s="7" t="str">
        <f t="shared" si="258"/>
        <v>RS RETAINER</v>
      </c>
      <c r="D1162" s="7">
        <f t="shared" si="259"/>
        <v>89.5</v>
      </c>
      <c r="F1162" s="6" t="str">
        <f t="shared" si="260"/>
        <v>1554-14</v>
      </c>
      <c r="G1162" s="7" t="str">
        <f t="shared" si="261"/>
        <v>RS RETAINER</v>
      </c>
      <c r="H1162" s="7">
        <f t="shared" si="262"/>
        <v>107.39999999999999</v>
      </c>
      <c r="J1162" s="6" t="str">
        <f t="shared" si="256"/>
        <v>1554-14</v>
      </c>
      <c r="K1162" s="7" t="str">
        <f t="shared" si="263"/>
        <v>RS RETAINER</v>
      </c>
      <c r="L1162" s="7">
        <f t="shared" si="264"/>
        <v>143.20000000000002</v>
      </c>
      <c r="N1162" s="8" t="s">
        <v>1639</v>
      </c>
      <c r="O1162" s="9" t="s">
        <v>2634</v>
      </c>
      <c r="P1162" s="9">
        <v>179</v>
      </c>
      <c r="R1162" s="10" t="str">
        <f t="shared" si="265"/>
        <v>1554-14</v>
      </c>
      <c r="S1162" s="11">
        <f>VLOOKUP(R1162,'정형공정 적용리스트'!$A:$D,3,FALSE)</f>
        <v>179</v>
      </c>
      <c r="T1162" s="11">
        <f t="shared" si="266"/>
        <v>143.20000000000002</v>
      </c>
    </row>
    <row r="1163" spans="2:20">
      <c r="B1163" s="6" t="str">
        <f t="shared" si="257"/>
        <v>1554-17</v>
      </c>
      <c r="C1163" s="7" t="str">
        <f t="shared" si="258"/>
        <v>RS RETAINER</v>
      </c>
      <c r="D1163" s="7">
        <f t="shared" si="259"/>
        <v>88</v>
      </c>
      <c r="F1163" s="6" t="str">
        <f t="shared" si="260"/>
        <v>1554-17</v>
      </c>
      <c r="G1163" s="7" t="str">
        <f t="shared" si="261"/>
        <v>RS RETAINER</v>
      </c>
      <c r="H1163" s="7">
        <f t="shared" si="262"/>
        <v>105.6</v>
      </c>
      <c r="J1163" s="6" t="str">
        <f t="shared" si="256"/>
        <v>1554-17</v>
      </c>
      <c r="K1163" s="7" t="str">
        <f t="shared" si="263"/>
        <v>RS RETAINER</v>
      </c>
      <c r="L1163" s="7">
        <f t="shared" si="264"/>
        <v>140.80000000000001</v>
      </c>
      <c r="N1163" s="8" t="s">
        <v>1578</v>
      </c>
      <c r="O1163" s="9" t="s">
        <v>2634</v>
      </c>
      <c r="P1163" s="9">
        <v>176</v>
      </c>
      <c r="R1163" s="10" t="str">
        <f t="shared" si="265"/>
        <v>1554-17</v>
      </c>
      <c r="S1163" s="11">
        <f>VLOOKUP(R1163,'정형공정 적용리스트'!$A:$D,3,FALSE)</f>
        <v>176</v>
      </c>
      <c r="T1163" s="11">
        <f t="shared" si="266"/>
        <v>140.80000000000001</v>
      </c>
    </row>
    <row r="1164" spans="2:20">
      <c r="B1164" s="6" t="str">
        <f t="shared" si="257"/>
        <v>1554-17</v>
      </c>
      <c r="C1164" s="7" t="str">
        <f t="shared" si="258"/>
        <v>RS RETAINER</v>
      </c>
      <c r="D1164" s="7">
        <f t="shared" si="259"/>
        <v>88</v>
      </c>
      <c r="F1164" s="6" t="str">
        <f t="shared" si="260"/>
        <v>1554-17</v>
      </c>
      <c r="G1164" s="7" t="str">
        <f t="shared" si="261"/>
        <v>RS RETAINER</v>
      </c>
      <c r="H1164" s="7">
        <f t="shared" si="262"/>
        <v>105.6</v>
      </c>
      <c r="J1164" s="6" t="str">
        <f t="shared" si="256"/>
        <v>1554-17</v>
      </c>
      <c r="K1164" s="7" t="str">
        <f t="shared" si="263"/>
        <v>RS RETAINER</v>
      </c>
      <c r="L1164" s="7">
        <f t="shared" si="264"/>
        <v>140.80000000000001</v>
      </c>
      <c r="N1164" s="8" t="s">
        <v>1578</v>
      </c>
      <c r="O1164" s="9" t="s">
        <v>2634</v>
      </c>
      <c r="P1164" s="9">
        <v>176</v>
      </c>
      <c r="R1164" s="10" t="str">
        <f t="shared" si="265"/>
        <v>1554-17</v>
      </c>
      <c r="S1164" s="11">
        <f>VLOOKUP(R1164,'정형공정 적용리스트'!$A:$D,3,FALSE)</f>
        <v>176</v>
      </c>
      <c r="T1164" s="11">
        <f t="shared" si="266"/>
        <v>140.80000000000001</v>
      </c>
    </row>
    <row r="1165" spans="2:20">
      <c r="B1165" s="6" t="str">
        <f t="shared" si="257"/>
        <v>1554-19</v>
      </c>
      <c r="C1165" s="7" t="str">
        <f t="shared" si="258"/>
        <v>RS RETAINER</v>
      </c>
      <c r="D1165" s="7">
        <f t="shared" si="259"/>
        <v>87.5</v>
      </c>
      <c r="F1165" s="6" t="str">
        <f t="shared" si="260"/>
        <v>1554-19</v>
      </c>
      <c r="G1165" s="7" t="str">
        <f t="shared" si="261"/>
        <v>RS RETAINER</v>
      </c>
      <c r="H1165" s="7">
        <f t="shared" si="262"/>
        <v>105</v>
      </c>
      <c r="J1165" s="6" t="str">
        <f t="shared" si="256"/>
        <v>1554-19</v>
      </c>
      <c r="K1165" s="7" t="str">
        <f t="shared" si="263"/>
        <v>RS RETAINER</v>
      </c>
      <c r="L1165" s="7">
        <f t="shared" si="264"/>
        <v>140</v>
      </c>
      <c r="N1165" s="8" t="s">
        <v>1642</v>
      </c>
      <c r="O1165" s="9" t="s">
        <v>2634</v>
      </c>
      <c r="P1165" s="9">
        <v>175</v>
      </c>
      <c r="R1165" s="10" t="str">
        <f t="shared" si="265"/>
        <v>1554-19</v>
      </c>
      <c r="S1165" s="11">
        <f>VLOOKUP(R1165,'정형공정 적용리스트'!$A:$D,3,FALSE)</f>
        <v>175</v>
      </c>
      <c r="T1165" s="11">
        <f t="shared" si="266"/>
        <v>140</v>
      </c>
    </row>
    <row r="1166" spans="2:20">
      <c r="B1166" s="6" t="str">
        <f t="shared" si="257"/>
        <v>1554-19</v>
      </c>
      <c r="C1166" s="7" t="str">
        <f t="shared" si="258"/>
        <v>RS RETAINER</v>
      </c>
      <c r="D1166" s="7">
        <f t="shared" si="259"/>
        <v>87.5</v>
      </c>
      <c r="F1166" s="6" t="str">
        <f t="shared" si="260"/>
        <v>1554-19</v>
      </c>
      <c r="G1166" s="7" t="str">
        <f t="shared" si="261"/>
        <v>RS RETAINER</v>
      </c>
      <c r="H1166" s="7">
        <f t="shared" si="262"/>
        <v>105</v>
      </c>
      <c r="J1166" s="6" t="str">
        <f t="shared" si="256"/>
        <v>1554-19</v>
      </c>
      <c r="K1166" s="7" t="str">
        <f t="shared" si="263"/>
        <v>RS RETAINER</v>
      </c>
      <c r="L1166" s="7">
        <f t="shared" si="264"/>
        <v>140</v>
      </c>
      <c r="N1166" s="8" t="s">
        <v>1642</v>
      </c>
      <c r="O1166" s="9" t="s">
        <v>2634</v>
      </c>
      <c r="P1166" s="9">
        <v>175</v>
      </c>
      <c r="R1166" s="10" t="str">
        <f t="shared" si="265"/>
        <v>1554-19</v>
      </c>
      <c r="S1166" s="11">
        <f>VLOOKUP(R1166,'정형공정 적용리스트'!$A:$D,3,FALSE)</f>
        <v>175</v>
      </c>
      <c r="T1166" s="11">
        <f t="shared" si="266"/>
        <v>140</v>
      </c>
    </row>
    <row r="1167" spans="2:20">
      <c r="B1167" s="6" t="str">
        <f t="shared" si="257"/>
        <v>1554-19</v>
      </c>
      <c r="C1167" s="7" t="str">
        <f t="shared" si="258"/>
        <v>RS RETAINER</v>
      </c>
      <c r="D1167" s="7">
        <f t="shared" si="259"/>
        <v>87.5</v>
      </c>
      <c r="F1167" s="6" t="str">
        <f t="shared" si="260"/>
        <v>1554-19</v>
      </c>
      <c r="G1167" s="7" t="str">
        <f t="shared" si="261"/>
        <v>RS RETAINER</v>
      </c>
      <c r="H1167" s="7">
        <f t="shared" si="262"/>
        <v>105</v>
      </c>
      <c r="J1167" s="6" t="str">
        <f t="shared" si="256"/>
        <v>1554-19</v>
      </c>
      <c r="K1167" s="7" t="str">
        <f t="shared" si="263"/>
        <v>RS RETAINER</v>
      </c>
      <c r="L1167" s="7">
        <f t="shared" si="264"/>
        <v>140</v>
      </c>
      <c r="N1167" s="8" t="s">
        <v>1642</v>
      </c>
      <c r="O1167" s="9" t="s">
        <v>2634</v>
      </c>
      <c r="P1167" s="9">
        <v>175</v>
      </c>
      <c r="R1167" s="10" t="str">
        <f t="shared" si="265"/>
        <v>1554-19</v>
      </c>
      <c r="S1167" s="11">
        <f>VLOOKUP(R1167,'정형공정 적용리스트'!$A:$D,3,FALSE)</f>
        <v>175</v>
      </c>
      <c r="T1167" s="11">
        <f t="shared" si="266"/>
        <v>140</v>
      </c>
    </row>
    <row r="1168" spans="2:20">
      <c r="B1168" s="6" t="str">
        <f t="shared" si="257"/>
        <v>1554-19</v>
      </c>
      <c r="C1168" s="7" t="str">
        <f t="shared" si="258"/>
        <v>RS RETAINER</v>
      </c>
      <c r="D1168" s="7">
        <f t="shared" si="259"/>
        <v>87.5</v>
      </c>
      <c r="F1168" s="6" t="str">
        <f t="shared" si="260"/>
        <v>1554-19</v>
      </c>
      <c r="G1168" s="7" t="str">
        <f t="shared" si="261"/>
        <v>RS RETAINER</v>
      </c>
      <c r="H1168" s="7">
        <f t="shared" si="262"/>
        <v>105</v>
      </c>
      <c r="J1168" s="6" t="str">
        <f t="shared" si="256"/>
        <v>1554-19</v>
      </c>
      <c r="K1168" s="7" t="str">
        <f t="shared" si="263"/>
        <v>RS RETAINER</v>
      </c>
      <c r="L1168" s="7">
        <f t="shared" si="264"/>
        <v>140</v>
      </c>
      <c r="N1168" s="8" t="s">
        <v>1642</v>
      </c>
      <c r="O1168" s="9" t="s">
        <v>2634</v>
      </c>
      <c r="P1168" s="9">
        <v>175</v>
      </c>
      <c r="R1168" s="10" t="str">
        <f t="shared" si="265"/>
        <v>1554-19</v>
      </c>
      <c r="S1168" s="11">
        <f>VLOOKUP(R1168,'정형공정 적용리스트'!$A:$D,3,FALSE)</f>
        <v>175</v>
      </c>
      <c r="T1168" s="11">
        <f t="shared" si="266"/>
        <v>140</v>
      </c>
    </row>
    <row r="1169" spans="2:20">
      <c r="B1169" s="6" t="str">
        <f t="shared" si="257"/>
        <v>1554-26</v>
      </c>
      <c r="C1169" s="7" t="str">
        <f t="shared" si="258"/>
        <v>RS RETAINER</v>
      </c>
      <c r="D1169" s="7">
        <f t="shared" si="259"/>
        <v>87.5</v>
      </c>
      <c r="F1169" s="6" t="str">
        <f t="shared" si="260"/>
        <v>1554-26</v>
      </c>
      <c r="G1169" s="7" t="str">
        <f t="shared" si="261"/>
        <v>RS RETAINER</v>
      </c>
      <c r="H1169" s="7">
        <f t="shared" si="262"/>
        <v>105</v>
      </c>
      <c r="J1169" s="6" t="str">
        <f t="shared" si="256"/>
        <v>1554-26</v>
      </c>
      <c r="K1169" s="7" t="str">
        <f t="shared" si="263"/>
        <v>RS RETAINER</v>
      </c>
      <c r="L1169" s="7">
        <f t="shared" si="264"/>
        <v>140</v>
      </c>
      <c r="N1169" s="8" t="s">
        <v>1644</v>
      </c>
      <c r="O1169" s="9" t="s">
        <v>2634</v>
      </c>
      <c r="P1169" s="9">
        <v>175</v>
      </c>
      <c r="R1169" s="10" t="str">
        <f t="shared" si="265"/>
        <v>1554-26</v>
      </c>
      <c r="S1169" s="11">
        <f>VLOOKUP(R1169,'정형공정 적용리스트'!$A:$D,3,FALSE)</f>
        <v>175</v>
      </c>
      <c r="T1169" s="11">
        <f t="shared" si="266"/>
        <v>140</v>
      </c>
    </row>
    <row r="1170" spans="2:20">
      <c r="B1170" s="6" t="str">
        <f t="shared" si="257"/>
        <v>1554-31</v>
      </c>
      <c r="C1170" s="7" t="str">
        <f t="shared" si="258"/>
        <v>RS RETAINER</v>
      </c>
      <c r="D1170" s="7">
        <f t="shared" si="259"/>
        <v>88</v>
      </c>
      <c r="F1170" s="6" t="str">
        <f t="shared" si="260"/>
        <v>1554-31</v>
      </c>
      <c r="G1170" s="7" t="str">
        <f t="shared" si="261"/>
        <v>RS RETAINER</v>
      </c>
      <c r="H1170" s="7">
        <f t="shared" si="262"/>
        <v>105.6</v>
      </c>
      <c r="J1170" s="6" t="str">
        <f t="shared" si="256"/>
        <v>1554-31</v>
      </c>
      <c r="K1170" s="7" t="str">
        <f t="shared" si="263"/>
        <v>RS RETAINER</v>
      </c>
      <c r="L1170" s="7">
        <f t="shared" si="264"/>
        <v>140.80000000000001</v>
      </c>
      <c r="N1170" s="8" t="s">
        <v>1645</v>
      </c>
      <c r="O1170" s="9" t="s">
        <v>2634</v>
      </c>
      <c r="P1170" s="9">
        <v>176</v>
      </c>
      <c r="R1170" s="10" t="str">
        <f t="shared" si="265"/>
        <v>1554-31</v>
      </c>
      <c r="S1170" s="11">
        <f>VLOOKUP(R1170,'정형공정 적용리스트'!$A:$D,3,FALSE)</f>
        <v>176</v>
      </c>
      <c r="T1170" s="11">
        <f t="shared" si="266"/>
        <v>140.80000000000001</v>
      </c>
    </row>
    <row r="1171" spans="2:20">
      <c r="B1171" s="6" t="str">
        <f t="shared" si="257"/>
        <v>1554-35</v>
      </c>
      <c r="C1171" s="7" t="str">
        <f t="shared" si="258"/>
        <v>RS RETAINER</v>
      </c>
      <c r="D1171" s="7">
        <f t="shared" si="259"/>
        <v>89.5</v>
      </c>
      <c r="F1171" s="6" t="str">
        <f t="shared" si="260"/>
        <v>1554-35</v>
      </c>
      <c r="G1171" s="7" t="str">
        <f t="shared" si="261"/>
        <v>RS RETAINER</v>
      </c>
      <c r="H1171" s="7">
        <f t="shared" si="262"/>
        <v>107.39999999999999</v>
      </c>
      <c r="J1171" s="6" t="str">
        <f t="shared" si="256"/>
        <v>1554-35</v>
      </c>
      <c r="K1171" s="7" t="str">
        <f t="shared" si="263"/>
        <v>RS RETAINER</v>
      </c>
      <c r="L1171" s="7">
        <f t="shared" si="264"/>
        <v>143.20000000000002</v>
      </c>
      <c r="N1171" s="8" t="s">
        <v>1606</v>
      </c>
      <c r="O1171" s="9" t="s">
        <v>2634</v>
      </c>
      <c r="P1171" s="9">
        <v>179</v>
      </c>
      <c r="R1171" s="10" t="str">
        <f t="shared" si="265"/>
        <v>1554-35</v>
      </c>
      <c r="S1171" s="11">
        <f>VLOOKUP(R1171,'정형공정 적용리스트'!$A:$D,3,FALSE)</f>
        <v>179</v>
      </c>
      <c r="T1171" s="11">
        <f t="shared" si="266"/>
        <v>143.20000000000002</v>
      </c>
    </row>
    <row r="1172" spans="2:20">
      <c r="B1172" s="6" t="str">
        <f t="shared" si="257"/>
        <v>1634-05</v>
      </c>
      <c r="C1172" s="7" t="str">
        <f t="shared" si="258"/>
        <v>RS RETAINER</v>
      </c>
      <c r="D1172" s="7">
        <f t="shared" si="259"/>
        <v>89.5</v>
      </c>
      <c r="F1172" s="6" t="str">
        <f t="shared" si="260"/>
        <v>1634-05</v>
      </c>
      <c r="G1172" s="7" t="str">
        <f t="shared" si="261"/>
        <v>RS RETAINER</v>
      </c>
      <c r="H1172" s="7">
        <f t="shared" si="262"/>
        <v>107.39999999999999</v>
      </c>
      <c r="J1172" s="6" t="str">
        <f t="shared" si="256"/>
        <v>1634-05</v>
      </c>
      <c r="K1172" s="7" t="str">
        <f t="shared" si="263"/>
        <v>RS RETAINER</v>
      </c>
      <c r="L1172" s="7">
        <f t="shared" si="264"/>
        <v>143.20000000000002</v>
      </c>
      <c r="N1172" s="8" t="s">
        <v>1652</v>
      </c>
      <c r="O1172" s="9" t="s">
        <v>2634</v>
      </c>
      <c r="P1172" s="9">
        <v>179</v>
      </c>
      <c r="R1172" s="10" t="str">
        <f t="shared" si="265"/>
        <v>1634-05</v>
      </c>
      <c r="S1172" s="11">
        <f>VLOOKUP(R1172,'정형공정 적용리스트'!$A:$D,3,FALSE)</f>
        <v>179</v>
      </c>
      <c r="T1172" s="11">
        <f t="shared" si="266"/>
        <v>143.20000000000002</v>
      </c>
    </row>
    <row r="1173" spans="2:20">
      <c r="B1173" s="6" t="str">
        <f t="shared" si="257"/>
        <v>661-01</v>
      </c>
      <c r="C1173" s="7" t="str">
        <f t="shared" si="258"/>
        <v>BODY</v>
      </c>
      <c r="D1173" s="7">
        <f t="shared" si="259"/>
        <v>88</v>
      </c>
      <c r="F1173" s="6" t="str">
        <f t="shared" si="260"/>
        <v>661-01</v>
      </c>
      <c r="G1173" s="7" t="str">
        <f t="shared" si="261"/>
        <v>BODY</v>
      </c>
      <c r="H1173" s="7">
        <f t="shared" si="262"/>
        <v>105.6</v>
      </c>
      <c r="J1173" s="6" t="str">
        <f t="shared" si="256"/>
        <v>661-01</v>
      </c>
      <c r="K1173" s="7" t="str">
        <f t="shared" si="263"/>
        <v>BODY</v>
      </c>
      <c r="L1173" s="7">
        <f t="shared" si="264"/>
        <v>140.80000000000001</v>
      </c>
      <c r="N1173" s="8" t="s">
        <v>40</v>
      </c>
      <c r="O1173" s="9" t="s">
        <v>2156</v>
      </c>
      <c r="P1173" s="9">
        <v>176</v>
      </c>
      <c r="R1173" s="10" t="str">
        <f t="shared" si="265"/>
        <v>661-01</v>
      </c>
      <c r="S1173" s="11">
        <f>VLOOKUP(R1173,'정형공정 적용리스트'!$A:$D,3,FALSE)</f>
        <v>176</v>
      </c>
      <c r="T1173" s="11">
        <f t="shared" si="266"/>
        <v>140.80000000000001</v>
      </c>
    </row>
    <row r="1174" spans="2:20">
      <c r="B1174" s="6" t="str">
        <f t="shared" si="257"/>
        <v>661-01</v>
      </c>
      <c r="C1174" s="7" t="str">
        <f t="shared" si="258"/>
        <v>BODY</v>
      </c>
      <c r="D1174" s="7">
        <f t="shared" si="259"/>
        <v>88</v>
      </c>
      <c r="F1174" s="6" t="str">
        <f t="shared" si="260"/>
        <v>661-01</v>
      </c>
      <c r="G1174" s="7" t="str">
        <f t="shared" si="261"/>
        <v>BODY</v>
      </c>
      <c r="H1174" s="7">
        <f t="shared" si="262"/>
        <v>105.6</v>
      </c>
      <c r="J1174" s="6" t="str">
        <f t="shared" si="256"/>
        <v>661-01</v>
      </c>
      <c r="K1174" s="7" t="str">
        <f t="shared" si="263"/>
        <v>BODY</v>
      </c>
      <c r="L1174" s="7">
        <f t="shared" si="264"/>
        <v>140.80000000000001</v>
      </c>
      <c r="N1174" s="8" t="s">
        <v>40</v>
      </c>
      <c r="O1174" s="9" t="s">
        <v>2156</v>
      </c>
      <c r="P1174" s="9">
        <v>176</v>
      </c>
      <c r="R1174" s="10" t="str">
        <f t="shared" si="265"/>
        <v>661-01</v>
      </c>
      <c r="S1174" s="11">
        <f>VLOOKUP(R1174,'정형공정 적용리스트'!$A:$D,3,FALSE)</f>
        <v>176</v>
      </c>
      <c r="T1174" s="11">
        <f t="shared" si="266"/>
        <v>140.80000000000001</v>
      </c>
    </row>
    <row r="1175" spans="2:20">
      <c r="B1175" s="6" t="str">
        <f t="shared" si="257"/>
        <v>661-13</v>
      </c>
      <c r="C1175" s="7" t="str">
        <f t="shared" si="258"/>
        <v>BODY</v>
      </c>
      <c r="D1175" s="7">
        <f t="shared" si="259"/>
        <v>88</v>
      </c>
      <c r="F1175" s="6" t="str">
        <f t="shared" si="260"/>
        <v>661-13</v>
      </c>
      <c r="G1175" s="7" t="str">
        <f t="shared" si="261"/>
        <v>BODY</v>
      </c>
      <c r="H1175" s="7">
        <f t="shared" si="262"/>
        <v>105.6</v>
      </c>
      <c r="J1175" s="6" t="str">
        <f t="shared" si="256"/>
        <v>661-13</v>
      </c>
      <c r="K1175" s="7" t="str">
        <f t="shared" si="263"/>
        <v>BODY</v>
      </c>
      <c r="L1175" s="7">
        <f t="shared" si="264"/>
        <v>140.80000000000001</v>
      </c>
      <c r="N1175" s="8" t="s">
        <v>50</v>
      </c>
      <c r="O1175" s="9" t="s">
        <v>2156</v>
      </c>
      <c r="P1175" s="9">
        <v>176</v>
      </c>
      <c r="R1175" s="10" t="str">
        <f t="shared" si="265"/>
        <v>661-13</v>
      </c>
      <c r="S1175" s="11">
        <f>VLOOKUP(R1175,'정형공정 적용리스트'!$A:$D,3,FALSE)</f>
        <v>176</v>
      </c>
      <c r="T1175" s="11">
        <f t="shared" si="266"/>
        <v>140.80000000000001</v>
      </c>
    </row>
    <row r="1176" spans="2:20">
      <c r="B1176" s="6" t="str">
        <f t="shared" si="257"/>
        <v>786-07</v>
      </c>
      <c r="C1176" s="7" t="str">
        <f t="shared" si="258"/>
        <v>BODY</v>
      </c>
      <c r="D1176" s="7">
        <f t="shared" si="259"/>
        <v>89</v>
      </c>
      <c r="F1176" s="6" t="str">
        <f t="shared" si="260"/>
        <v>786-07</v>
      </c>
      <c r="G1176" s="7" t="str">
        <f t="shared" si="261"/>
        <v>BODY</v>
      </c>
      <c r="H1176" s="7">
        <f t="shared" si="262"/>
        <v>106.8</v>
      </c>
      <c r="J1176" s="6" t="str">
        <f t="shared" si="256"/>
        <v>786-07</v>
      </c>
      <c r="K1176" s="7" t="str">
        <f t="shared" si="263"/>
        <v>BODY</v>
      </c>
      <c r="L1176" s="7">
        <f t="shared" si="264"/>
        <v>142.4</v>
      </c>
      <c r="N1176" s="8" t="s">
        <v>755</v>
      </c>
      <c r="O1176" s="9" t="s">
        <v>2156</v>
      </c>
      <c r="P1176" s="9">
        <v>178</v>
      </c>
      <c r="R1176" s="10" t="str">
        <f t="shared" si="265"/>
        <v>786-07</v>
      </c>
      <c r="S1176" s="11">
        <f>VLOOKUP(R1176,'정형공정 적용리스트'!$A:$D,3,FALSE)</f>
        <v>178</v>
      </c>
      <c r="T1176" s="11">
        <f t="shared" si="266"/>
        <v>142.4</v>
      </c>
    </row>
    <row r="1177" spans="2:20">
      <c r="B1177" s="6" t="str">
        <f t="shared" si="257"/>
        <v>797-01</v>
      </c>
      <c r="C1177" s="7" t="str">
        <f t="shared" si="258"/>
        <v>BODY</v>
      </c>
      <c r="D1177" s="7">
        <f t="shared" si="259"/>
        <v>99</v>
      </c>
      <c r="F1177" s="6" t="str">
        <f t="shared" si="260"/>
        <v>797-01</v>
      </c>
      <c r="G1177" s="7" t="str">
        <f t="shared" si="261"/>
        <v>BODY</v>
      </c>
      <c r="H1177" s="7">
        <f t="shared" si="262"/>
        <v>118.8</v>
      </c>
      <c r="J1177" s="6" t="str">
        <f t="shared" si="256"/>
        <v>797-01</v>
      </c>
      <c r="K1177" s="7" t="str">
        <f t="shared" si="263"/>
        <v>BODY</v>
      </c>
      <c r="L1177" s="7">
        <f t="shared" si="264"/>
        <v>158.4</v>
      </c>
      <c r="N1177" s="8" t="s">
        <v>120</v>
      </c>
      <c r="O1177" s="9" t="s">
        <v>2156</v>
      </c>
      <c r="P1177" s="9">
        <v>198</v>
      </c>
      <c r="R1177" s="10" t="str">
        <f t="shared" si="265"/>
        <v>797-01</v>
      </c>
      <c r="S1177" s="11">
        <f>VLOOKUP(R1177,'정형공정 적용리스트'!$A:$D,3,FALSE)</f>
        <v>198</v>
      </c>
      <c r="T1177" s="11">
        <f t="shared" si="266"/>
        <v>158.4</v>
      </c>
    </row>
    <row r="1178" spans="2:20">
      <c r="B1178" s="6" t="str">
        <f t="shared" si="257"/>
        <v>853-46</v>
      </c>
      <c r="C1178" s="7" t="str">
        <f t="shared" si="258"/>
        <v>REB,RETAINER</v>
      </c>
      <c r="D1178" s="7">
        <f t="shared" si="259"/>
        <v>92.5</v>
      </c>
      <c r="F1178" s="6" t="str">
        <f t="shared" si="260"/>
        <v>853-46</v>
      </c>
      <c r="G1178" s="7" t="str">
        <f t="shared" si="261"/>
        <v>REB,RETAINER</v>
      </c>
      <c r="H1178" s="7">
        <f t="shared" si="262"/>
        <v>111</v>
      </c>
      <c r="J1178" s="6" t="str">
        <f t="shared" si="256"/>
        <v>853-46</v>
      </c>
      <c r="K1178" s="7" t="str">
        <f t="shared" si="263"/>
        <v>REB,RETAINER</v>
      </c>
      <c r="L1178" s="7">
        <f t="shared" si="264"/>
        <v>148</v>
      </c>
      <c r="N1178" s="8" t="s">
        <v>219</v>
      </c>
      <c r="O1178" s="9" t="s">
        <v>2155</v>
      </c>
      <c r="P1178" s="9">
        <v>185</v>
      </c>
      <c r="R1178" s="10" t="str">
        <f t="shared" si="265"/>
        <v>853-46</v>
      </c>
      <c r="S1178" s="11">
        <f>VLOOKUP(R1178,'정형공정 적용리스트'!$A:$D,3,FALSE)</f>
        <v>185</v>
      </c>
      <c r="T1178" s="11">
        <f t="shared" ref="T1178:T1221" si="267">IF(S1178&gt;0,S1178*0.8,"O")</f>
        <v>148</v>
      </c>
    </row>
    <row r="1179" spans="2:20">
      <c r="B1179" s="6" t="str">
        <f t="shared" si="257"/>
        <v>861-01</v>
      </c>
      <c r="C1179" s="7" t="str">
        <f t="shared" si="258"/>
        <v>BODY</v>
      </c>
      <c r="D1179" s="7">
        <f t="shared" si="259"/>
        <v>80.5</v>
      </c>
      <c r="F1179" s="6" t="str">
        <f t="shared" si="260"/>
        <v>861-01</v>
      </c>
      <c r="G1179" s="7" t="str">
        <f t="shared" si="261"/>
        <v>BODY</v>
      </c>
      <c r="H1179" s="7">
        <f t="shared" si="262"/>
        <v>96.6</v>
      </c>
      <c r="J1179" s="6" t="str">
        <f t="shared" si="256"/>
        <v>861-01</v>
      </c>
      <c r="K1179" s="7" t="str">
        <f t="shared" si="263"/>
        <v>BODY</v>
      </c>
      <c r="L1179" s="7">
        <f t="shared" si="264"/>
        <v>128.80000000000001</v>
      </c>
      <c r="N1179" s="8" t="s">
        <v>852</v>
      </c>
      <c r="O1179" s="9" t="s">
        <v>2156</v>
      </c>
      <c r="P1179" s="9">
        <v>161</v>
      </c>
      <c r="R1179" s="10" t="str">
        <f t="shared" si="265"/>
        <v>861-01</v>
      </c>
      <c r="S1179" s="11">
        <f>VLOOKUP(R1179,'정형공정 적용리스트'!$A:$D,3,FALSE)</f>
        <v>161</v>
      </c>
      <c r="T1179" s="11">
        <f t="shared" si="267"/>
        <v>128.80000000000001</v>
      </c>
    </row>
    <row r="1180" spans="2:20">
      <c r="B1180" s="6" t="str">
        <f t="shared" si="257"/>
        <v>878-00</v>
      </c>
      <c r="C1180" s="7" t="str">
        <f t="shared" si="258"/>
        <v>BODY</v>
      </c>
      <c r="D1180" s="7">
        <f t="shared" si="259"/>
        <v>99</v>
      </c>
      <c r="F1180" s="6" t="str">
        <f t="shared" si="260"/>
        <v>878-00</v>
      </c>
      <c r="G1180" s="7" t="str">
        <f t="shared" si="261"/>
        <v>BODY</v>
      </c>
      <c r="H1180" s="7">
        <f t="shared" si="262"/>
        <v>118.8</v>
      </c>
      <c r="J1180" s="6" t="str">
        <f t="shared" si="256"/>
        <v>878-00</v>
      </c>
      <c r="K1180" s="7" t="str">
        <f t="shared" si="263"/>
        <v>BODY</v>
      </c>
      <c r="L1180" s="7">
        <f t="shared" si="264"/>
        <v>158.4</v>
      </c>
      <c r="N1180" s="8" t="s">
        <v>876</v>
      </c>
      <c r="O1180" s="9" t="s">
        <v>2156</v>
      </c>
      <c r="P1180" s="9">
        <v>198</v>
      </c>
      <c r="R1180" s="10" t="str">
        <f t="shared" si="265"/>
        <v>878-00</v>
      </c>
      <c r="S1180" s="11">
        <f>VLOOKUP(R1180,'정형공정 적용리스트'!$A:$D,3,FALSE)</f>
        <v>198</v>
      </c>
      <c r="T1180" s="11">
        <f t="shared" si="267"/>
        <v>158.4</v>
      </c>
    </row>
    <row r="1181" spans="2:20">
      <c r="B1181" s="6" t="str">
        <f t="shared" si="257"/>
        <v>1079-01</v>
      </c>
      <c r="C1181" s="7" t="str">
        <f t="shared" si="258"/>
        <v>BODY</v>
      </c>
      <c r="D1181" s="7">
        <f t="shared" si="259"/>
        <v>99.5</v>
      </c>
      <c r="F1181" s="6" t="str">
        <f t="shared" si="260"/>
        <v>1079-01</v>
      </c>
      <c r="G1181" s="7" t="str">
        <f t="shared" si="261"/>
        <v>BODY</v>
      </c>
      <c r="H1181" s="7">
        <f t="shared" si="262"/>
        <v>119.39999999999999</v>
      </c>
      <c r="J1181" s="6" t="str">
        <f t="shared" si="256"/>
        <v>1079-01</v>
      </c>
      <c r="K1181" s="7" t="str">
        <f t="shared" si="263"/>
        <v>BODY</v>
      </c>
      <c r="L1181" s="7">
        <f t="shared" si="264"/>
        <v>159.20000000000002</v>
      </c>
      <c r="N1181" s="8" t="s">
        <v>1086</v>
      </c>
      <c r="O1181" s="9" t="s">
        <v>2156</v>
      </c>
      <c r="P1181" s="9">
        <v>199</v>
      </c>
      <c r="R1181" s="10" t="str">
        <f t="shared" si="265"/>
        <v>1079-01</v>
      </c>
      <c r="S1181" s="11">
        <f>VLOOKUP(R1181,'정형공정 적용리스트'!$A:$D,3,FALSE)</f>
        <v>199</v>
      </c>
      <c r="T1181" s="11">
        <f t="shared" si="267"/>
        <v>159.20000000000002</v>
      </c>
    </row>
    <row r="1182" spans="2:20">
      <c r="B1182" s="6" t="str">
        <f t="shared" si="257"/>
        <v>1634-10</v>
      </c>
      <c r="C1182" s="7" t="str">
        <f t="shared" si="258"/>
        <v>RS RETAINER</v>
      </c>
      <c r="D1182" s="7">
        <f t="shared" si="259"/>
        <v>90.5</v>
      </c>
      <c r="F1182" s="6" t="str">
        <f t="shared" si="260"/>
        <v>1634-10</v>
      </c>
      <c r="G1182" s="7" t="str">
        <f t="shared" si="261"/>
        <v>RS RETAINER</v>
      </c>
      <c r="H1182" s="7">
        <f t="shared" si="262"/>
        <v>108.6</v>
      </c>
      <c r="J1182" s="6" t="str">
        <f t="shared" si="256"/>
        <v>1634-10</v>
      </c>
      <c r="K1182" s="7" t="str">
        <f t="shared" si="263"/>
        <v>RS RETAINER</v>
      </c>
      <c r="L1182" s="7">
        <f t="shared" si="264"/>
        <v>144.80000000000001</v>
      </c>
      <c r="N1182" s="8" t="s">
        <v>1654</v>
      </c>
      <c r="O1182" s="9" t="s">
        <v>2634</v>
      </c>
      <c r="P1182" s="9">
        <v>181</v>
      </c>
      <c r="R1182" s="10" t="str">
        <f t="shared" si="265"/>
        <v>1634-10</v>
      </c>
      <c r="S1182" s="11">
        <f>VLOOKUP(R1182,'정형공정 적용리스트'!$A:$D,3,FALSE)</f>
        <v>181</v>
      </c>
      <c r="T1182" s="11">
        <f t="shared" si="267"/>
        <v>144.80000000000001</v>
      </c>
    </row>
    <row r="1183" spans="2:20">
      <c r="B1183" s="6" t="str">
        <f t="shared" si="257"/>
        <v>1634-10</v>
      </c>
      <c r="C1183" s="7" t="str">
        <f t="shared" si="258"/>
        <v>RS RETAINER</v>
      </c>
      <c r="D1183" s="7">
        <f t="shared" si="259"/>
        <v>90.5</v>
      </c>
      <c r="F1183" s="6" t="str">
        <f t="shared" si="260"/>
        <v>1634-10</v>
      </c>
      <c r="G1183" s="7" t="str">
        <f t="shared" si="261"/>
        <v>RS RETAINER</v>
      </c>
      <c r="H1183" s="7">
        <f t="shared" si="262"/>
        <v>108.6</v>
      </c>
      <c r="J1183" s="6" t="str">
        <f t="shared" si="256"/>
        <v>1634-10</v>
      </c>
      <c r="K1183" s="7" t="str">
        <f t="shared" si="263"/>
        <v>RS RETAINER</v>
      </c>
      <c r="L1183" s="7">
        <f t="shared" si="264"/>
        <v>144.80000000000001</v>
      </c>
      <c r="N1183" s="8" t="s">
        <v>1654</v>
      </c>
      <c r="O1183" s="9" t="s">
        <v>2634</v>
      </c>
      <c r="P1183" s="9">
        <v>181</v>
      </c>
      <c r="R1183" s="10" t="str">
        <f t="shared" si="265"/>
        <v>1634-10</v>
      </c>
      <c r="S1183" s="11">
        <f>VLOOKUP(R1183,'정형공정 적용리스트'!$A:$D,3,FALSE)</f>
        <v>181</v>
      </c>
      <c r="T1183" s="11">
        <f t="shared" si="267"/>
        <v>144.80000000000001</v>
      </c>
    </row>
    <row r="1184" spans="2:20">
      <c r="B1184" s="6" t="str">
        <f t="shared" si="257"/>
        <v>1634-14</v>
      </c>
      <c r="C1184" s="7" t="str">
        <f t="shared" si="258"/>
        <v>RS RETAINER</v>
      </c>
      <c r="D1184" s="7">
        <f t="shared" si="259"/>
        <v>89.5</v>
      </c>
      <c r="F1184" s="6" t="str">
        <f t="shared" si="260"/>
        <v>1634-14</v>
      </c>
      <c r="G1184" s="7" t="str">
        <f t="shared" si="261"/>
        <v>RS RETAINER</v>
      </c>
      <c r="H1184" s="7">
        <f t="shared" si="262"/>
        <v>107.39999999999999</v>
      </c>
      <c r="J1184" s="6" t="str">
        <f t="shared" si="256"/>
        <v>1634-14</v>
      </c>
      <c r="K1184" s="7" t="str">
        <f t="shared" si="263"/>
        <v>RS RETAINER</v>
      </c>
      <c r="L1184" s="7">
        <f t="shared" si="264"/>
        <v>143.20000000000002</v>
      </c>
      <c r="N1184" s="8" t="s">
        <v>1656</v>
      </c>
      <c r="O1184" s="9" t="s">
        <v>2634</v>
      </c>
      <c r="P1184" s="9">
        <v>179</v>
      </c>
      <c r="R1184" s="10" t="str">
        <f t="shared" si="265"/>
        <v>1634-14</v>
      </c>
      <c r="S1184" s="11">
        <f>VLOOKUP(R1184,'정형공정 적용리스트'!$A:$D,3,FALSE)</f>
        <v>179</v>
      </c>
      <c r="T1184" s="11">
        <f t="shared" si="267"/>
        <v>143.20000000000002</v>
      </c>
    </row>
    <row r="1185" spans="2:20">
      <c r="B1185" s="6" t="str">
        <f t="shared" si="257"/>
        <v>1634-14</v>
      </c>
      <c r="C1185" s="7" t="str">
        <f t="shared" si="258"/>
        <v>RS RETAINER</v>
      </c>
      <c r="D1185" s="7">
        <f t="shared" si="259"/>
        <v>89.5</v>
      </c>
      <c r="F1185" s="6" t="str">
        <f t="shared" si="260"/>
        <v>1634-14</v>
      </c>
      <c r="G1185" s="7" t="str">
        <f t="shared" si="261"/>
        <v>RS RETAINER</v>
      </c>
      <c r="H1185" s="7">
        <f t="shared" si="262"/>
        <v>107.39999999999999</v>
      </c>
      <c r="J1185" s="6" t="str">
        <f t="shared" si="256"/>
        <v>1634-14</v>
      </c>
      <c r="K1185" s="7" t="str">
        <f t="shared" si="263"/>
        <v>RS RETAINER</v>
      </c>
      <c r="L1185" s="7">
        <f t="shared" si="264"/>
        <v>143.20000000000002</v>
      </c>
      <c r="N1185" s="8" t="s">
        <v>1656</v>
      </c>
      <c r="O1185" s="9" t="s">
        <v>2634</v>
      </c>
      <c r="P1185" s="9">
        <v>179</v>
      </c>
      <c r="R1185" s="10" t="str">
        <f t="shared" si="265"/>
        <v>1634-14</v>
      </c>
      <c r="S1185" s="11">
        <f>VLOOKUP(R1185,'정형공정 적용리스트'!$A:$D,3,FALSE)</f>
        <v>179</v>
      </c>
      <c r="T1185" s="11">
        <f t="shared" si="267"/>
        <v>143.20000000000002</v>
      </c>
    </row>
    <row r="1186" spans="2:20">
      <c r="B1186" s="6" t="str">
        <f t="shared" si="257"/>
        <v>1634-20</v>
      </c>
      <c r="C1186" s="7" t="str">
        <f t="shared" si="258"/>
        <v>RS RETAINER</v>
      </c>
      <c r="D1186" s="7">
        <f t="shared" si="259"/>
        <v>89.5</v>
      </c>
      <c r="F1186" s="6" t="str">
        <f t="shared" si="260"/>
        <v>1634-20</v>
      </c>
      <c r="G1186" s="7" t="str">
        <f t="shared" si="261"/>
        <v>RS RETAINER</v>
      </c>
      <c r="H1186" s="7">
        <f t="shared" si="262"/>
        <v>107.39999999999999</v>
      </c>
      <c r="J1186" s="6" t="str">
        <f t="shared" si="256"/>
        <v>1634-20</v>
      </c>
      <c r="K1186" s="7" t="str">
        <f t="shared" si="263"/>
        <v>RS RETAINER</v>
      </c>
      <c r="L1186" s="7">
        <f t="shared" si="264"/>
        <v>143.20000000000002</v>
      </c>
      <c r="N1186" s="8" t="s">
        <v>1658</v>
      </c>
      <c r="O1186" s="9" t="s">
        <v>2634</v>
      </c>
      <c r="P1186" s="9">
        <v>179</v>
      </c>
      <c r="R1186" s="10" t="str">
        <f t="shared" si="265"/>
        <v>1634-20</v>
      </c>
      <c r="S1186" s="11">
        <f>VLOOKUP(R1186,'정형공정 적용리스트'!$A:$D,3,FALSE)</f>
        <v>179</v>
      </c>
      <c r="T1186" s="11">
        <f t="shared" si="267"/>
        <v>143.20000000000002</v>
      </c>
    </row>
    <row r="1187" spans="2:20">
      <c r="B1187" s="6" t="str">
        <f t="shared" si="257"/>
        <v>1634-22</v>
      </c>
      <c r="C1187" s="7" t="str">
        <f t="shared" si="258"/>
        <v>RS RETAINER</v>
      </c>
      <c r="D1187" s="7">
        <f t="shared" si="259"/>
        <v>95</v>
      </c>
      <c r="F1187" s="6" t="str">
        <f t="shared" si="260"/>
        <v>1634-22</v>
      </c>
      <c r="G1187" s="7" t="str">
        <f t="shared" si="261"/>
        <v>RS RETAINER</v>
      </c>
      <c r="H1187" s="7">
        <f t="shared" si="262"/>
        <v>114</v>
      </c>
      <c r="J1187" s="6" t="str">
        <f t="shared" si="256"/>
        <v>1634-22</v>
      </c>
      <c r="K1187" s="7" t="str">
        <f t="shared" si="263"/>
        <v>RS RETAINER</v>
      </c>
      <c r="L1187" s="7">
        <f t="shared" si="264"/>
        <v>152</v>
      </c>
      <c r="N1187" s="8" t="s">
        <v>1660</v>
      </c>
      <c r="O1187" s="9" t="s">
        <v>2634</v>
      </c>
      <c r="P1187" s="9">
        <v>190</v>
      </c>
      <c r="R1187" s="10" t="str">
        <f t="shared" si="265"/>
        <v>1634-22</v>
      </c>
      <c r="S1187" s="11">
        <f>VLOOKUP(R1187,'정형공정 적용리스트'!$A:$D,3,FALSE)</f>
        <v>190</v>
      </c>
      <c r="T1187" s="11">
        <f t="shared" si="267"/>
        <v>152</v>
      </c>
    </row>
    <row r="1188" spans="2:20">
      <c r="B1188" s="6" t="str">
        <f t="shared" si="257"/>
        <v>1634-26</v>
      </c>
      <c r="C1188" s="7" t="str">
        <f t="shared" si="258"/>
        <v>RS RETAINER</v>
      </c>
      <c r="D1188" s="7">
        <f t="shared" si="259"/>
        <v>90.5</v>
      </c>
      <c r="F1188" s="6" t="str">
        <f t="shared" si="260"/>
        <v>1634-26</v>
      </c>
      <c r="G1188" s="7" t="str">
        <f t="shared" si="261"/>
        <v>RS RETAINER</v>
      </c>
      <c r="H1188" s="7">
        <f t="shared" si="262"/>
        <v>108.6</v>
      </c>
      <c r="J1188" s="6" t="str">
        <f t="shared" si="256"/>
        <v>1634-26</v>
      </c>
      <c r="K1188" s="7" t="str">
        <f t="shared" si="263"/>
        <v>RS RETAINER</v>
      </c>
      <c r="L1188" s="7">
        <f t="shared" si="264"/>
        <v>144.80000000000001</v>
      </c>
      <c r="N1188" s="8" t="s">
        <v>1662</v>
      </c>
      <c r="O1188" s="9" t="s">
        <v>2634</v>
      </c>
      <c r="P1188" s="9">
        <v>181</v>
      </c>
      <c r="R1188" s="10" t="str">
        <f t="shared" si="265"/>
        <v>1634-26</v>
      </c>
      <c r="S1188" s="11">
        <f>VLOOKUP(R1188,'정형공정 적용리스트'!$A:$D,3,FALSE)</f>
        <v>181</v>
      </c>
      <c r="T1188" s="11">
        <f t="shared" si="267"/>
        <v>144.80000000000001</v>
      </c>
    </row>
    <row r="1189" spans="2:20">
      <c r="B1189" s="6" t="str">
        <f t="shared" si="257"/>
        <v>1634-26</v>
      </c>
      <c r="C1189" s="7" t="str">
        <f t="shared" si="258"/>
        <v>RS RETAINER</v>
      </c>
      <c r="D1189" s="7">
        <f t="shared" si="259"/>
        <v>90.5</v>
      </c>
      <c r="F1189" s="6" t="str">
        <f t="shared" si="260"/>
        <v>1634-26</v>
      </c>
      <c r="G1189" s="7" t="str">
        <f t="shared" si="261"/>
        <v>RS RETAINER</v>
      </c>
      <c r="H1189" s="7">
        <f t="shared" si="262"/>
        <v>108.6</v>
      </c>
      <c r="J1189" s="6" t="str">
        <f t="shared" si="256"/>
        <v>1634-26</v>
      </c>
      <c r="K1189" s="7" t="str">
        <f t="shared" si="263"/>
        <v>RS RETAINER</v>
      </c>
      <c r="L1189" s="7">
        <f t="shared" si="264"/>
        <v>144.80000000000001</v>
      </c>
      <c r="N1189" s="8" t="s">
        <v>1662</v>
      </c>
      <c r="O1189" s="9" t="s">
        <v>2634</v>
      </c>
      <c r="P1189" s="9">
        <v>181</v>
      </c>
      <c r="R1189" s="10" t="str">
        <f t="shared" si="265"/>
        <v>1634-26</v>
      </c>
      <c r="S1189" s="11">
        <f>VLOOKUP(R1189,'정형공정 적용리스트'!$A:$D,3,FALSE)</f>
        <v>181</v>
      </c>
      <c r="T1189" s="11">
        <f t="shared" si="267"/>
        <v>144.80000000000001</v>
      </c>
    </row>
    <row r="1190" spans="2:20">
      <c r="B1190" s="6" t="str">
        <f t="shared" si="257"/>
        <v>1634-26</v>
      </c>
      <c r="C1190" s="7" t="str">
        <f t="shared" si="258"/>
        <v>RS RETAINER</v>
      </c>
      <c r="D1190" s="7">
        <f t="shared" si="259"/>
        <v>90.5</v>
      </c>
      <c r="F1190" s="6" t="str">
        <f t="shared" si="260"/>
        <v>1634-26</v>
      </c>
      <c r="G1190" s="7" t="str">
        <f t="shared" si="261"/>
        <v>RS RETAINER</v>
      </c>
      <c r="H1190" s="7">
        <f t="shared" si="262"/>
        <v>108.6</v>
      </c>
      <c r="J1190" s="6" t="str">
        <f t="shared" si="256"/>
        <v>1634-26</v>
      </c>
      <c r="K1190" s="7" t="str">
        <f t="shared" si="263"/>
        <v>RS RETAINER</v>
      </c>
      <c r="L1190" s="7">
        <f t="shared" si="264"/>
        <v>144.80000000000001</v>
      </c>
      <c r="N1190" s="8" t="s">
        <v>1662</v>
      </c>
      <c r="O1190" s="9" t="s">
        <v>2634</v>
      </c>
      <c r="P1190" s="9">
        <v>181</v>
      </c>
      <c r="R1190" s="10" t="str">
        <f t="shared" si="265"/>
        <v>1634-26</v>
      </c>
      <c r="S1190" s="11">
        <f>VLOOKUP(R1190,'정형공정 적용리스트'!$A:$D,3,FALSE)</f>
        <v>181</v>
      </c>
      <c r="T1190" s="11">
        <f t="shared" si="267"/>
        <v>144.80000000000001</v>
      </c>
    </row>
    <row r="1191" spans="2:20">
      <c r="B1191" s="6" t="str">
        <f t="shared" si="257"/>
        <v>1634-26</v>
      </c>
      <c r="C1191" s="7" t="str">
        <f t="shared" si="258"/>
        <v>RS RETAINER</v>
      </c>
      <c r="D1191" s="7">
        <f t="shared" si="259"/>
        <v>90.5</v>
      </c>
      <c r="F1191" s="6" t="str">
        <f t="shared" si="260"/>
        <v>1634-26</v>
      </c>
      <c r="G1191" s="7" t="str">
        <f t="shared" si="261"/>
        <v>RS RETAINER</v>
      </c>
      <c r="H1191" s="7">
        <f t="shared" si="262"/>
        <v>108.6</v>
      </c>
      <c r="J1191" s="6" t="str">
        <f t="shared" si="256"/>
        <v>1634-26</v>
      </c>
      <c r="K1191" s="7" t="str">
        <f t="shared" si="263"/>
        <v>RS RETAINER</v>
      </c>
      <c r="L1191" s="7">
        <f t="shared" si="264"/>
        <v>144.80000000000001</v>
      </c>
      <c r="N1191" s="8" t="s">
        <v>1662</v>
      </c>
      <c r="O1191" s="9" t="s">
        <v>2634</v>
      </c>
      <c r="P1191" s="9">
        <v>181</v>
      </c>
      <c r="R1191" s="10" t="str">
        <f t="shared" si="265"/>
        <v>1634-26</v>
      </c>
      <c r="S1191" s="11">
        <f>VLOOKUP(R1191,'정형공정 적용리스트'!$A:$D,3,FALSE)</f>
        <v>181</v>
      </c>
      <c r="T1191" s="11">
        <f t="shared" si="267"/>
        <v>144.80000000000001</v>
      </c>
    </row>
    <row r="1192" spans="2:20">
      <c r="B1192" s="6" t="str">
        <f t="shared" si="257"/>
        <v>1634-26</v>
      </c>
      <c r="C1192" s="7" t="str">
        <f t="shared" si="258"/>
        <v>RS RETAINER</v>
      </c>
      <c r="D1192" s="7">
        <f t="shared" si="259"/>
        <v>90.5</v>
      </c>
      <c r="F1192" s="6" t="str">
        <f t="shared" si="260"/>
        <v>1634-26</v>
      </c>
      <c r="G1192" s="7" t="str">
        <f t="shared" si="261"/>
        <v>RS RETAINER</v>
      </c>
      <c r="H1192" s="7">
        <f t="shared" si="262"/>
        <v>108.6</v>
      </c>
      <c r="J1192" s="6" t="str">
        <f t="shared" si="256"/>
        <v>1634-26</v>
      </c>
      <c r="K1192" s="7" t="str">
        <f t="shared" si="263"/>
        <v>RS RETAINER</v>
      </c>
      <c r="L1192" s="7">
        <f t="shared" si="264"/>
        <v>144.80000000000001</v>
      </c>
      <c r="N1192" s="8" t="s">
        <v>1662</v>
      </c>
      <c r="O1192" s="9" t="s">
        <v>2634</v>
      </c>
      <c r="P1192" s="9">
        <v>181</v>
      </c>
      <c r="R1192" s="10" t="str">
        <f t="shared" si="265"/>
        <v>1634-26</v>
      </c>
      <c r="S1192" s="11">
        <f>VLOOKUP(R1192,'정형공정 적용리스트'!$A:$D,3,FALSE)</f>
        <v>181</v>
      </c>
      <c r="T1192" s="11">
        <f t="shared" si="267"/>
        <v>144.80000000000001</v>
      </c>
    </row>
    <row r="1193" spans="2:20">
      <c r="B1193" s="6" t="str">
        <f t="shared" si="257"/>
        <v>1634-29</v>
      </c>
      <c r="C1193" s="7" t="str">
        <f t="shared" si="258"/>
        <v>RS RETAINER</v>
      </c>
      <c r="D1193" s="7">
        <f t="shared" si="259"/>
        <v>89.5</v>
      </c>
      <c r="F1193" s="6" t="str">
        <f t="shared" si="260"/>
        <v>1634-29</v>
      </c>
      <c r="G1193" s="7" t="str">
        <f t="shared" si="261"/>
        <v>RS RETAINER</v>
      </c>
      <c r="H1193" s="7">
        <f t="shared" si="262"/>
        <v>107.39999999999999</v>
      </c>
      <c r="J1193" s="6" t="str">
        <f t="shared" si="256"/>
        <v>1634-29</v>
      </c>
      <c r="K1193" s="7" t="str">
        <f t="shared" si="263"/>
        <v>RS RETAINER</v>
      </c>
      <c r="L1193" s="7">
        <f t="shared" si="264"/>
        <v>143.20000000000002</v>
      </c>
      <c r="N1193" s="8" t="s">
        <v>1664</v>
      </c>
      <c r="O1193" s="9" t="s">
        <v>2634</v>
      </c>
      <c r="P1193" s="9">
        <v>179</v>
      </c>
      <c r="R1193" s="10" t="str">
        <f t="shared" si="265"/>
        <v>1634-29</v>
      </c>
      <c r="S1193" s="11">
        <f>VLOOKUP(R1193,'정형공정 적용리스트'!$A:$D,3,FALSE)</f>
        <v>179</v>
      </c>
      <c r="T1193" s="11">
        <f t="shared" si="267"/>
        <v>143.20000000000002</v>
      </c>
    </row>
    <row r="1194" spans="2:20">
      <c r="B1194" s="6" t="str">
        <f t="shared" si="257"/>
        <v>1634-29</v>
      </c>
      <c r="C1194" s="7" t="str">
        <f t="shared" si="258"/>
        <v>RS RETAINER</v>
      </c>
      <c r="D1194" s="7">
        <f t="shared" si="259"/>
        <v>89.5</v>
      </c>
      <c r="F1194" s="6" t="str">
        <f t="shared" si="260"/>
        <v>1634-29</v>
      </c>
      <c r="G1194" s="7" t="str">
        <f t="shared" si="261"/>
        <v>RS RETAINER</v>
      </c>
      <c r="H1194" s="7">
        <f t="shared" si="262"/>
        <v>107.39999999999999</v>
      </c>
      <c r="J1194" s="6" t="str">
        <f t="shared" si="256"/>
        <v>1634-29</v>
      </c>
      <c r="K1194" s="7" t="str">
        <f t="shared" si="263"/>
        <v>RS RETAINER</v>
      </c>
      <c r="L1194" s="7">
        <f t="shared" si="264"/>
        <v>143.20000000000002</v>
      </c>
      <c r="N1194" s="8" t="s">
        <v>1664</v>
      </c>
      <c r="O1194" s="9" t="s">
        <v>2634</v>
      </c>
      <c r="P1194" s="9">
        <v>179</v>
      </c>
      <c r="R1194" s="10" t="str">
        <f t="shared" si="265"/>
        <v>1634-29</v>
      </c>
      <c r="S1194" s="11">
        <f>VLOOKUP(R1194,'정형공정 적용리스트'!$A:$D,3,FALSE)</f>
        <v>179</v>
      </c>
      <c r="T1194" s="11">
        <f t="shared" si="267"/>
        <v>143.20000000000002</v>
      </c>
    </row>
    <row r="1195" spans="2:20">
      <c r="B1195" s="6" t="str">
        <f t="shared" si="257"/>
        <v>1634-32</v>
      </c>
      <c r="C1195" s="7" t="str">
        <f t="shared" si="258"/>
        <v>RS RETAINER</v>
      </c>
      <c r="D1195" s="7">
        <f t="shared" si="259"/>
        <v>90.5</v>
      </c>
      <c r="F1195" s="6" t="str">
        <f t="shared" si="260"/>
        <v>1634-32</v>
      </c>
      <c r="G1195" s="7" t="str">
        <f t="shared" si="261"/>
        <v>RS RETAINER</v>
      </c>
      <c r="H1195" s="7">
        <f t="shared" si="262"/>
        <v>108.6</v>
      </c>
      <c r="J1195" s="6" t="str">
        <f t="shared" si="256"/>
        <v>1634-32</v>
      </c>
      <c r="K1195" s="7" t="str">
        <f t="shared" si="263"/>
        <v>RS RETAINER</v>
      </c>
      <c r="L1195" s="7">
        <f t="shared" si="264"/>
        <v>144.80000000000001</v>
      </c>
      <c r="N1195" s="8" t="s">
        <v>1666</v>
      </c>
      <c r="O1195" s="9" t="s">
        <v>2634</v>
      </c>
      <c r="P1195" s="9">
        <v>181</v>
      </c>
      <c r="R1195" s="10" t="str">
        <f t="shared" si="265"/>
        <v>1634-32</v>
      </c>
      <c r="S1195" s="11">
        <f>VLOOKUP(R1195,'정형공정 적용리스트'!$A:$D,3,FALSE)</f>
        <v>181</v>
      </c>
      <c r="T1195" s="11">
        <f t="shared" si="267"/>
        <v>144.80000000000001</v>
      </c>
    </row>
    <row r="1196" spans="2:20">
      <c r="B1196" s="6" t="str">
        <f t="shared" si="257"/>
        <v>588-11</v>
      </c>
      <c r="C1196" s="7" t="str">
        <f t="shared" si="258"/>
        <v>PISTON</v>
      </c>
      <c r="D1196" s="7">
        <f t="shared" si="259"/>
        <v>99.5</v>
      </c>
      <c r="F1196" s="6" t="str">
        <f t="shared" si="260"/>
        <v>588-11</v>
      </c>
      <c r="G1196" s="7" t="str">
        <f t="shared" si="261"/>
        <v>PISTON</v>
      </c>
      <c r="H1196" s="7">
        <f t="shared" si="262"/>
        <v>119.39999999999999</v>
      </c>
      <c r="J1196" s="6" t="str">
        <f t="shared" si="256"/>
        <v>588-11</v>
      </c>
      <c r="K1196" s="7" t="str">
        <f t="shared" si="263"/>
        <v>PISTON</v>
      </c>
      <c r="L1196" s="7">
        <f t="shared" si="264"/>
        <v>159.20000000000002</v>
      </c>
      <c r="N1196" s="8" t="s">
        <v>492</v>
      </c>
      <c r="O1196" s="9" t="s">
        <v>2157</v>
      </c>
      <c r="P1196" s="9">
        <v>199</v>
      </c>
      <c r="R1196" s="10" t="str">
        <f t="shared" si="265"/>
        <v>588-11</v>
      </c>
      <c r="S1196" s="11">
        <f>VLOOKUP(R1196,'정형공정 적용리스트'!$A:$D,3,FALSE)</f>
        <v>199</v>
      </c>
      <c r="T1196" s="11">
        <f t="shared" si="267"/>
        <v>159.20000000000002</v>
      </c>
    </row>
    <row r="1197" spans="2:20">
      <c r="B1197" s="6" t="str">
        <f t="shared" si="257"/>
        <v>588-17</v>
      </c>
      <c r="C1197" s="7" t="str">
        <f t="shared" si="258"/>
        <v>PISTON</v>
      </c>
      <c r="D1197" s="7">
        <f t="shared" si="259"/>
        <v>90.5</v>
      </c>
      <c r="F1197" s="6" t="str">
        <f t="shared" si="260"/>
        <v>588-17</v>
      </c>
      <c r="G1197" s="7" t="str">
        <f t="shared" si="261"/>
        <v>PISTON</v>
      </c>
      <c r="H1197" s="7">
        <f t="shared" si="262"/>
        <v>108.6</v>
      </c>
      <c r="J1197" s="6" t="str">
        <f t="shared" si="256"/>
        <v>588-17</v>
      </c>
      <c r="K1197" s="7" t="str">
        <f t="shared" si="263"/>
        <v>PISTON</v>
      </c>
      <c r="L1197" s="7">
        <f t="shared" si="264"/>
        <v>144.80000000000001</v>
      </c>
      <c r="N1197" s="8" t="s">
        <v>496</v>
      </c>
      <c r="O1197" s="9" t="s">
        <v>2157</v>
      </c>
      <c r="P1197" s="9">
        <v>181</v>
      </c>
      <c r="R1197" s="10" t="str">
        <f t="shared" si="265"/>
        <v>588-17</v>
      </c>
      <c r="S1197" s="11">
        <f>VLOOKUP(R1197,'정형공정 적용리스트'!$A:$D,3,FALSE)</f>
        <v>181</v>
      </c>
      <c r="T1197" s="11">
        <f t="shared" si="267"/>
        <v>144.80000000000001</v>
      </c>
    </row>
    <row r="1198" spans="2:20">
      <c r="B1198" s="6" t="str">
        <f t="shared" si="257"/>
        <v>661-10</v>
      </c>
      <c r="C1198" s="7" t="str">
        <f t="shared" si="258"/>
        <v>BODY</v>
      </c>
      <c r="D1198" s="7">
        <f t="shared" si="259"/>
        <v>94</v>
      </c>
      <c r="F1198" s="6" t="str">
        <f t="shared" si="260"/>
        <v>661-10</v>
      </c>
      <c r="G1198" s="7" t="str">
        <f t="shared" si="261"/>
        <v>BODY</v>
      </c>
      <c r="H1198" s="7">
        <f t="shared" si="262"/>
        <v>112.8</v>
      </c>
      <c r="J1198" s="6" t="str">
        <f t="shared" si="256"/>
        <v>661-10</v>
      </c>
      <c r="K1198" s="7" t="str">
        <f t="shared" si="263"/>
        <v>BODY</v>
      </c>
      <c r="L1198" s="7">
        <f t="shared" si="264"/>
        <v>150.4</v>
      </c>
      <c r="N1198" s="8" t="s">
        <v>46</v>
      </c>
      <c r="O1198" s="9" t="s">
        <v>2156</v>
      </c>
      <c r="P1198" s="9">
        <v>188</v>
      </c>
      <c r="R1198" s="10" t="str">
        <f t="shared" si="265"/>
        <v>661-10</v>
      </c>
      <c r="S1198" s="11">
        <f>VLOOKUP(R1198,'정형공정 적용리스트'!$A:$D,3,FALSE)</f>
        <v>188</v>
      </c>
      <c r="T1198" s="11">
        <f t="shared" si="267"/>
        <v>150.4</v>
      </c>
    </row>
    <row r="1199" spans="2:20">
      <c r="B1199" s="6" t="str">
        <f t="shared" si="257"/>
        <v>671-02</v>
      </c>
      <c r="C1199" s="7" t="str">
        <f t="shared" si="258"/>
        <v>PISTON</v>
      </c>
      <c r="D1199" s="7">
        <f t="shared" si="259"/>
        <v>99.5</v>
      </c>
      <c r="F1199" s="6" t="str">
        <f t="shared" si="260"/>
        <v>671-02</v>
      </c>
      <c r="G1199" s="7" t="str">
        <f t="shared" si="261"/>
        <v>PISTON</v>
      </c>
      <c r="H1199" s="7">
        <f t="shared" si="262"/>
        <v>119.39999999999999</v>
      </c>
      <c r="J1199" s="6" t="str">
        <f t="shared" si="256"/>
        <v>671-02</v>
      </c>
      <c r="K1199" s="7" t="str">
        <f t="shared" si="263"/>
        <v>PISTON</v>
      </c>
      <c r="L1199" s="7">
        <f t="shared" si="264"/>
        <v>159.20000000000002</v>
      </c>
      <c r="N1199" s="8" t="s">
        <v>632</v>
      </c>
      <c r="O1199" s="9" t="s">
        <v>2157</v>
      </c>
      <c r="P1199" s="9">
        <v>199</v>
      </c>
      <c r="R1199" s="10" t="str">
        <f t="shared" si="265"/>
        <v>671-02</v>
      </c>
      <c r="S1199" s="11">
        <f>VLOOKUP(R1199,'정형공정 적용리스트'!$A:$D,3,FALSE)</f>
        <v>199</v>
      </c>
      <c r="T1199" s="11">
        <f t="shared" si="267"/>
        <v>159.20000000000002</v>
      </c>
    </row>
    <row r="1200" spans="2:20">
      <c r="B1200" s="6" t="str">
        <f t="shared" si="257"/>
        <v>853-31</v>
      </c>
      <c r="C1200" s="7" t="str">
        <f t="shared" si="258"/>
        <v>REB,RETAINER</v>
      </c>
      <c r="D1200" s="7">
        <f t="shared" si="259"/>
        <v>98</v>
      </c>
      <c r="F1200" s="6" t="str">
        <f t="shared" si="260"/>
        <v>853-31</v>
      </c>
      <c r="G1200" s="7" t="str">
        <f t="shared" si="261"/>
        <v>REB,RETAINER</v>
      </c>
      <c r="H1200" s="7">
        <f t="shared" si="262"/>
        <v>117.6</v>
      </c>
      <c r="J1200" s="6" t="str">
        <f t="shared" si="256"/>
        <v>853-31</v>
      </c>
      <c r="K1200" s="7" t="str">
        <f t="shared" si="263"/>
        <v>REB,RETAINER</v>
      </c>
      <c r="L1200" s="7">
        <f t="shared" si="264"/>
        <v>156.80000000000001</v>
      </c>
      <c r="N1200" s="8" t="s">
        <v>203</v>
      </c>
      <c r="O1200" s="9" t="s">
        <v>2155</v>
      </c>
      <c r="P1200" s="9">
        <v>196</v>
      </c>
      <c r="R1200" s="10" t="str">
        <f t="shared" si="265"/>
        <v>853-31</v>
      </c>
      <c r="S1200" s="11">
        <f>VLOOKUP(R1200,'정형공정 적용리스트'!$A:$D,3,FALSE)</f>
        <v>196</v>
      </c>
      <c r="T1200" s="11">
        <f t="shared" si="267"/>
        <v>156.80000000000001</v>
      </c>
    </row>
    <row r="1201" spans="2:20">
      <c r="B1201" s="6" t="str">
        <f t="shared" si="257"/>
        <v>853-47</v>
      </c>
      <c r="C1201" s="7" t="str">
        <f t="shared" si="258"/>
        <v>REB,RETAINER</v>
      </c>
      <c r="D1201" s="7">
        <f t="shared" si="259"/>
        <v>93</v>
      </c>
      <c r="F1201" s="6" t="str">
        <f t="shared" si="260"/>
        <v>853-47</v>
      </c>
      <c r="G1201" s="7" t="str">
        <f t="shared" si="261"/>
        <v>REB,RETAINER</v>
      </c>
      <c r="H1201" s="7">
        <f t="shared" si="262"/>
        <v>111.6</v>
      </c>
      <c r="J1201" s="6" t="str">
        <f t="shared" si="256"/>
        <v>853-47</v>
      </c>
      <c r="K1201" s="7" t="str">
        <f t="shared" si="263"/>
        <v>REB,RETAINER</v>
      </c>
      <c r="L1201" s="7">
        <f t="shared" si="264"/>
        <v>148.80000000000001</v>
      </c>
      <c r="N1201" s="8" t="s">
        <v>221</v>
      </c>
      <c r="O1201" s="9" t="s">
        <v>2155</v>
      </c>
      <c r="P1201" s="9">
        <v>186</v>
      </c>
      <c r="R1201" s="10" t="str">
        <f t="shared" si="265"/>
        <v>853-47</v>
      </c>
      <c r="S1201" s="11">
        <f>VLOOKUP(R1201,'정형공정 적용리스트'!$A:$D,3,FALSE)</f>
        <v>186</v>
      </c>
      <c r="T1201" s="11">
        <f t="shared" si="267"/>
        <v>148.80000000000001</v>
      </c>
    </row>
    <row r="1202" spans="2:20">
      <c r="B1202" s="6" t="str">
        <f t="shared" si="257"/>
        <v>861-02</v>
      </c>
      <c r="C1202" s="7" t="str">
        <f t="shared" si="258"/>
        <v>BODY</v>
      </c>
      <c r="D1202" s="7">
        <f t="shared" si="259"/>
        <v>99.5</v>
      </c>
      <c r="F1202" s="6" t="str">
        <f t="shared" si="260"/>
        <v>861-02</v>
      </c>
      <c r="G1202" s="7" t="str">
        <f t="shared" si="261"/>
        <v>BODY</v>
      </c>
      <c r="H1202" s="7">
        <f t="shared" si="262"/>
        <v>119.39999999999999</v>
      </c>
      <c r="J1202" s="6" t="str">
        <f t="shared" si="256"/>
        <v>861-02</v>
      </c>
      <c r="K1202" s="7" t="str">
        <f t="shared" si="263"/>
        <v>BODY</v>
      </c>
      <c r="L1202" s="7">
        <f t="shared" si="264"/>
        <v>159.20000000000002</v>
      </c>
      <c r="N1202" s="8" t="s">
        <v>853</v>
      </c>
      <c r="O1202" s="9" t="s">
        <v>2156</v>
      </c>
      <c r="P1202" s="9">
        <v>199</v>
      </c>
      <c r="R1202" s="10" t="str">
        <f t="shared" si="265"/>
        <v>861-02</v>
      </c>
      <c r="S1202" s="11">
        <f>VLOOKUP(R1202,'정형공정 적용리스트'!$A:$D,3,FALSE)</f>
        <v>199</v>
      </c>
      <c r="T1202" s="11">
        <f t="shared" si="267"/>
        <v>159.20000000000002</v>
      </c>
    </row>
    <row r="1203" spans="2:20">
      <c r="B1203" s="6" t="str">
        <f t="shared" si="257"/>
        <v>1302-00</v>
      </c>
      <c r="C1203" s="7" t="str">
        <f t="shared" si="258"/>
        <v>CAM</v>
      </c>
      <c r="D1203" s="7">
        <f t="shared" si="259"/>
        <v>114.6</v>
      </c>
      <c r="F1203" s="6" t="str">
        <f t="shared" si="260"/>
        <v>1302-00</v>
      </c>
      <c r="G1203" s="7" t="str">
        <f t="shared" si="261"/>
        <v>CAM</v>
      </c>
      <c r="H1203" s="7">
        <f t="shared" si="262"/>
        <v>152.80000000000001</v>
      </c>
      <c r="J1203" s="6" t="str">
        <f t="shared" si="256"/>
        <v>1302-00</v>
      </c>
      <c r="K1203" s="7" t="str">
        <f t="shared" si="263"/>
        <v>CAM</v>
      </c>
      <c r="L1203" s="7" t="str">
        <f t="shared" si="264"/>
        <v>O</v>
      </c>
      <c r="N1203" s="8" t="s">
        <v>1280</v>
      </c>
      <c r="O1203" s="9" t="s">
        <v>2283</v>
      </c>
      <c r="P1203" s="9">
        <v>191</v>
      </c>
      <c r="R1203" s="10" t="str">
        <f t="shared" si="265"/>
        <v>1302-00</v>
      </c>
      <c r="S1203" s="11" t="e">
        <f>VLOOKUP(R1203,'정형공정 적용리스트'!$A:$D,3,FALSE)</f>
        <v>#N/A</v>
      </c>
      <c r="T1203" s="11" t="s">
        <v>2340</v>
      </c>
    </row>
    <row r="1204" spans="2:20">
      <c r="B1204" s="6" t="str">
        <f t="shared" si="257"/>
        <v>1446-01</v>
      </c>
      <c r="C1204" s="7" t="str">
        <f t="shared" si="258"/>
        <v>BODY</v>
      </c>
      <c r="D1204" s="7">
        <f t="shared" si="259"/>
        <v>100</v>
      </c>
      <c r="F1204" s="6" t="str">
        <f t="shared" si="260"/>
        <v>1446-01</v>
      </c>
      <c r="G1204" s="7" t="str">
        <f t="shared" si="261"/>
        <v>BODY</v>
      </c>
      <c r="H1204" s="7">
        <f t="shared" si="262"/>
        <v>120</v>
      </c>
      <c r="J1204" s="6" t="str">
        <f t="shared" si="256"/>
        <v>1446-01</v>
      </c>
      <c r="K1204" s="7" t="str">
        <f t="shared" si="263"/>
        <v>BODY</v>
      </c>
      <c r="L1204" s="7">
        <f t="shared" si="264"/>
        <v>160</v>
      </c>
      <c r="N1204" s="8" t="s">
        <v>1421</v>
      </c>
      <c r="O1204" s="9" t="s">
        <v>2156</v>
      </c>
      <c r="P1204" s="9">
        <v>200</v>
      </c>
      <c r="R1204" s="10" t="str">
        <f t="shared" si="265"/>
        <v>1446-01</v>
      </c>
      <c r="S1204" s="11">
        <f>VLOOKUP(R1204,'정형공정 적용리스트'!$A:$D,3,FALSE)</f>
        <v>200</v>
      </c>
      <c r="T1204" s="11">
        <f t="shared" ref="T1204" si="268">IF(S1204&gt;0,S1204*0.8,"O")</f>
        <v>160</v>
      </c>
    </row>
    <row r="1205" spans="2:20">
      <c r="B1205" s="6" t="str">
        <f t="shared" si="257"/>
        <v>1507-16</v>
      </c>
      <c r="C1205" s="7" t="str">
        <f t="shared" si="258"/>
        <v>BASE VALVE</v>
      </c>
      <c r="D1205" s="7">
        <f t="shared" si="259"/>
        <v>100</v>
      </c>
      <c r="F1205" s="6" t="str">
        <f t="shared" si="260"/>
        <v>1507-16</v>
      </c>
      <c r="G1205" s="7" t="str">
        <f t="shared" si="261"/>
        <v>BASE VALVE</v>
      </c>
      <c r="H1205" s="7">
        <f t="shared" si="262"/>
        <v>120</v>
      </c>
      <c r="J1205" s="6" t="str">
        <f t="shared" si="256"/>
        <v>1507-16</v>
      </c>
      <c r="K1205" s="7" t="str">
        <f t="shared" si="263"/>
        <v>BASE VALVE</v>
      </c>
      <c r="L1205" s="7">
        <f t="shared" si="264"/>
        <v>160</v>
      </c>
      <c r="N1205" s="8" t="s">
        <v>1464</v>
      </c>
      <c r="O1205" s="9" t="s">
        <v>2188</v>
      </c>
      <c r="P1205" s="9">
        <v>200</v>
      </c>
      <c r="R1205" s="10" t="str">
        <f t="shared" si="265"/>
        <v>1507-16</v>
      </c>
      <c r="S1205" s="11">
        <f>VLOOKUP(R1205,'정형공정 적용리스트'!$A:$D,3,FALSE)</f>
        <v>200</v>
      </c>
      <c r="T1205" s="11">
        <f t="shared" si="267"/>
        <v>160</v>
      </c>
    </row>
    <row r="1206" spans="2:20">
      <c r="B1206" s="6" t="str">
        <f t="shared" si="257"/>
        <v>1634-02</v>
      </c>
      <c r="C1206" s="7" t="str">
        <f t="shared" si="258"/>
        <v>RS RETAINER</v>
      </c>
      <c r="D1206" s="7">
        <f t="shared" si="259"/>
        <v>92</v>
      </c>
      <c r="F1206" s="6" t="str">
        <f t="shared" si="260"/>
        <v>1634-02</v>
      </c>
      <c r="G1206" s="7" t="str">
        <f t="shared" si="261"/>
        <v>RS RETAINER</v>
      </c>
      <c r="H1206" s="7">
        <f t="shared" si="262"/>
        <v>110.39999999999999</v>
      </c>
      <c r="J1206" s="6" t="str">
        <f t="shared" si="256"/>
        <v>1634-02</v>
      </c>
      <c r="K1206" s="7" t="str">
        <f t="shared" si="263"/>
        <v>RS RETAINER</v>
      </c>
      <c r="L1206" s="7">
        <f t="shared" si="264"/>
        <v>147.20000000000002</v>
      </c>
      <c r="N1206" s="8" t="s">
        <v>1650</v>
      </c>
      <c r="O1206" s="9" t="s">
        <v>2634</v>
      </c>
      <c r="P1206" s="9">
        <v>184</v>
      </c>
      <c r="R1206" s="10" t="str">
        <f t="shared" si="265"/>
        <v>1634-02</v>
      </c>
      <c r="S1206" s="11">
        <f>VLOOKUP(R1206,'정형공정 적용리스트'!$A:$D,3,FALSE)</f>
        <v>184</v>
      </c>
      <c r="T1206" s="11">
        <f t="shared" si="267"/>
        <v>147.20000000000002</v>
      </c>
    </row>
    <row r="1207" spans="2:20">
      <c r="B1207" s="6" t="str">
        <f t="shared" si="257"/>
        <v>1634-04</v>
      </c>
      <c r="C1207" s="7" t="str">
        <f t="shared" si="258"/>
        <v>RS RETAINER</v>
      </c>
      <c r="D1207" s="7">
        <f t="shared" si="259"/>
        <v>89.5</v>
      </c>
      <c r="F1207" s="6" t="str">
        <f t="shared" si="260"/>
        <v>1634-04</v>
      </c>
      <c r="G1207" s="7" t="str">
        <f t="shared" si="261"/>
        <v>RS RETAINER</v>
      </c>
      <c r="H1207" s="7">
        <f t="shared" si="262"/>
        <v>107.39999999999999</v>
      </c>
      <c r="J1207" s="6" t="str">
        <f t="shared" si="256"/>
        <v>1634-04</v>
      </c>
      <c r="K1207" s="7" t="str">
        <f t="shared" si="263"/>
        <v>RS RETAINER</v>
      </c>
      <c r="L1207" s="7">
        <f t="shared" si="264"/>
        <v>143.20000000000002</v>
      </c>
      <c r="N1207" s="8" t="s">
        <v>1651</v>
      </c>
      <c r="O1207" s="9" t="s">
        <v>2634</v>
      </c>
      <c r="P1207" s="9">
        <v>179</v>
      </c>
      <c r="R1207" s="10" t="str">
        <f t="shared" si="265"/>
        <v>1634-04</v>
      </c>
      <c r="S1207" s="11">
        <f>VLOOKUP(R1207,'정형공정 적용리스트'!$A:$D,3,FALSE)</f>
        <v>179</v>
      </c>
      <c r="T1207" s="11">
        <f t="shared" si="267"/>
        <v>143.20000000000002</v>
      </c>
    </row>
    <row r="1208" spans="2:20">
      <c r="B1208" s="6" t="str">
        <f t="shared" si="257"/>
        <v>1634-05</v>
      </c>
      <c r="C1208" s="7" t="str">
        <f t="shared" si="258"/>
        <v>RS RETAINER</v>
      </c>
      <c r="D1208" s="7">
        <f t="shared" si="259"/>
        <v>89.5</v>
      </c>
      <c r="F1208" s="6" t="str">
        <f t="shared" si="260"/>
        <v>1634-05</v>
      </c>
      <c r="G1208" s="7" t="str">
        <f t="shared" si="261"/>
        <v>RS RETAINER</v>
      </c>
      <c r="H1208" s="7">
        <f t="shared" si="262"/>
        <v>107.39999999999999</v>
      </c>
      <c r="J1208" s="6" t="str">
        <f t="shared" si="256"/>
        <v>1634-05</v>
      </c>
      <c r="K1208" s="7" t="str">
        <f t="shared" si="263"/>
        <v>RS RETAINER</v>
      </c>
      <c r="L1208" s="7">
        <f t="shared" si="264"/>
        <v>143.20000000000002</v>
      </c>
      <c r="N1208" s="8" t="s">
        <v>1652</v>
      </c>
      <c r="O1208" s="9" t="s">
        <v>2634</v>
      </c>
      <c r="P1208" s="9">
        <v>179</v>
      </c>
      <c r="R1208" s="10" t="str">
        <f t="shared" si="265"/>
        <v>1634-05</v>
      </c>
      <c r="S1208" s="11">
        <f>VLOOKUP(R1208,'정형공정 적용리스트'!$A:$D,3,FALSE)</f>
        <v>179</v>
      </c>
      <c r="T1208" s="11">
        <f t="shared" si="267"/>
        <v>143.20000000000002</v>
      </c>
    </row>
    <row r="1209" spans="2:20">
      <c r="B1209" s="6" t="str">
        <f t="shared" si="257"/>
        <v>1634-19</v>
      </c>
      <c r="C1209" s="7" t="str">
        <f t="shared" si="258"/>
        <v>RS RETAINER</v>
      </c>
      <c r="D1209" s="7">
        <f t="shared" si="259"/>
        <v>89.5</v>
      </c>
      <c r="F1209" s="6" t="str">
        <f t="shared" si="260"/>
        <v>1634-19</v>
      </c>
      <c r="G1209" s="7" t="str">
        <f t="shared" si="261"/>
        <v>RS RETAINER</v>
      </c>
      <c r="H1209" s="7">
        <f t="shared" si="262"/>
        <v>107.39999999999999</v>
      </c>
      <c r="J1209" s="6" t="str">
        <f t="shared" si="256"/>
        <v>1634-19</v>
      </c>
      <c r="K1209" s="7" t="str">
        <f t="shared" si="263"/>
        <v>RS RETAINER</v>
      </c>
      <c r="L1209" s="7">
        <f t="shared" si="264"/>
        <v>143.20000000000002</v>
      </c>
      <c r="N1209" s="8" t="s">
        <v>1657</v>
      </c>
      <c r="O1209" s="9" t="s">
        <v>2634</v>
      </c>
      <c r="P1209" s="9">
        <v>179</v>
      </c>
      <c r="R1209" s="10" t="str">
        <f t="shared" si="265"/>
        <v>1634-19</v>
      </c>
      <c r="S1209" s="11">
        <f>VLOOKUP(R1209,'정형공정 적용리스트'!$A:$D,3,FALSE)</f>
        <v>179</v>
      </c>
      <c r="T1209" s="11">
        <f t="shared" si="267"/>
        <v>143.20000000000002</v>
      </c>
    </row>
    <row r="1210" spans="2:20">
      <c r="B1210" s="6" t="str">
        <f t="shared" si="257"/>
        <v>1634-19</v>
      </c>
      <c r="C1210" s="7" t="str">
        <f t="shared" si="258"/>
        <v>RS RETAINER</v>
      </c>
      <c r="D1210" s="7">
        <f t="shared" si="259"/>
        <v>89.5</v>
      </c>
      <c r="F1210" s="6" t="str">
        <f t="shared" si="260"/>
        <v>1634-19</v>
      </c>
      <c r="G1210" s="7" t="str">
        <f t="shared" si="261"/>
        <v>RS RETAINER</v>
      </c>
      <c r="H1210" s="7">
        <f t="shared" si="262"/>
        <v>107.39999999999999</v>
      </c>
      <c r="J1210" s="6" t="str">
        <f t="shared" si="256"/>
        <v>1634-19</v>
      </c>
      <c r="K1210" s="7" t="str">
        <f t="shared" si="263"/>
        <v>RS RETAINER</v>
      </c>
      <c r="L1210" s="7">
        <f t="shared" si="264"/>
        <v>143.20000000000002</v>
      </c>
      <c r="N1210" s="8" t="s">
        <v>1657</v>
      </c>
      <c r="O1210" s="9" t="s">
        <v>2634</v>
      </c>
      <c r="P1210" s="9">
        <v>179</v>
      </c>
      <c r="R1210" s="10" t="str">
        <f t="shared" si="265"/>
        <v>1634-19</v>
      </c>
      <c r="S1210" s="11">
        <f>VLOOKUP(R1210,'정형공정 적용리스트'!$A:$D,3,FALSE)</f>
        <v>179</v>
      </c>
      <c r="T1210" s="11">
        <f t="shared" si="267"/>
        <v>143.20000000000002</v>
      </c>
    </row>
    <row r="1211" spans="2:20">
      <c r="B1211" s="6" t="str">
        <f t="shared" si="257"/>
        <v>1634-19</v>
      </c>
      <c r="C1211" s="7" t="str">
        <f t="shared" si="258"/>
        <v>RS RETAINER</v>
      </c>
      <c r="D1211" s="7">
        <f t="shared" si="259"/>
        <v>89.5</v>
      </c>
      <c r="F1211" s="6" t="str">
        <f t="shared" si="260"/>
        <v>1634-19</v>
      </c>
      <c r="G1211" s="7" t="str">
        <f t="shared" si="261"/>
        <v>RS RETAINER</v>
      </c>
      <c r="H1211" s="7">
        <f t="shared" si="262"/>
        <v>107.39999999999999</v>
      </c>
      <c r="J1211" s="6" t="str">
        <f t="shared" si="256"/>
        <v>1634-19</v>
      </c>
      <c r="K1211" s="7" t="str">
        <f t="shared" si="263"/>
        <v>RS RETAINER</v>
      </c>
      <c r="L1211" s="7">
        <f t="shared" si="264"/>
        <v>143.20000000000002</v>
      </c>
      <c r="N1211" s="8" t="s">
        <v>1657</v>
      </c>
      <c r="O1211" s="9" t="s">
        <v>2634</v>
      </c>
      <c r="P1211" s="9">
        <v>179</v>
      </c>
      <c r="R1211" s="10" t="str">
        <f t="shared" si="265"/>
        <v>1634-19</v>
      </c>
      <c r="S1211" s="11">
        <f>VLOOKUP(R1211,'정형공정 적용리스트'!$A:$D,3,FALSE)</f>
        <v>179</v>
      </c>
      <c r="T1211" s="11">
        <f t="shared" si="267"/>
        <v>143.20000000000002</v>
      </c>
    </row>
    <row r="1212" spans="2:20">
      <c r="B1212" s="6" t="str">
        <f t="shared" si="257"/>
        <v>1634-20</v>
      </c>
      <c r="C1212" s="7" t="str">
        <f t="shared" si="258"/>
        <v>RS RETAINER</v>
      </c>
      <c r="D1212" s="7">
        <f t="shared" si="259"/>
        <v>89.5</v>
      </c>
      <c r="F1212" s="6" t="str">
        <f t="shared" si="260"/>
        <v>1634-20</v>
      </c>
      <c r="G1212" s="7" t="str">
        <f t="shared" si="261"/>
        <v>RS RETAINER</v>
      </c>
      <c r="H1212" s="7">
        <f t="shared" si="262"/>
        <v>107.39999999999999</v>
      </c>
      <c r="J1212" s="6" t="str">
        <f t="shared" si="256"/>
        <v>1634-20</v>
      </c>
      <c r="K1212" s="7" t="str">
        <f t="shared" si="263"/>
        <v>RS RETAINER</v>
      </c>
      <c r="L1212" s="7">
        <f t="shared" si="264"/>
        <v>143.20000000000002</v>
      </c>
      <c r="N1212" s="8" t="s">
        <v>1658</v>
      </c>
      <c r="O1212" s="9" t="s">
        <v>2634</v>
      </c>
      <c r="P1212" s="9">
        <v>179</v>
      </c>
      <c r="R1212" s="10" t="str">
        <f t="shared" si="265"/>
        <v>1634-20</v>
      </c>
      <c r="S1212" s="11">
        <f>VLOOKUP(R1212,'정형공정 적용리스트'!$A:$D,3,FALSE)</f>
        <v>179</v>
      </c>
      <c r="T1212" s="11">
        <f t="shared" si="267"/>
        <v>143.20000000000002</v>
      </c>
    </row>
    <row r="1213" spans="2:20">
      <c r="B1213" s="6" t="str">
        <f t="shared" si="257"/>
        <v>1634-20</v>
      </c>
      <c r="C1213" s="7" t="str">
        <f t="shared" si="258"/>
        <v>RS RETAINER</v>
      </c>
      <c r="D1213" s="7">
        <f t="shared" si="259"/>
        <v>89.5</v>
      </c>
      <c r="F1213" s="6" t="str">
        <f t="shared" si="260"/>
        <v>1634-20</v>
      </c>
      <c r="G1213" s="7" t="str">
        <f t="shared" si="261"/>
        <v>RS RETAINER</v>
      </c>
      <c r="H1213" s="7">
        <f t="shared" si="262"/>
        <v>107.39999999999999</v>
      </c>
      <c r="J1213" s="6" t="str">
        <f t="shared" si="256"/>
        <v>1634-20</v>
      </c>
      <c r="K1213" s="7" t="str">
        <f t="shared" si="263"/>
        <v>RS RETAINER</v>
      </c>
      <c r="L1213" s="7">
        <f t="shared" si="264"/>
        <v>143.20000000000002</v>
      </c>
      <c r="N1213" s="8" t="s">
        <v>1658</v>
      </c>
      <c r="O1213" s="9" t="s">
        <v>2634</v>
      </c>
      <c r="P1213" s="9">
        <v>179</v>
      </c>
      <c r="R1213" s="10" t="str">
        <f t="shared" si="265"/>
        <v>1634-20</v>
      </c>
      <c r="S1213" s="11">
        <f>VLOOKUP(R1213,'정형공정 적용리스트'!$A:$D,3,FALSE)</f>
        <v>179</v>
      </c>
      <c r="T1213" s="11">
        <f t="shared" si="267"/>
        <v>143.20000000000002</v>
      </c>
    </row>
    <row r="1214" spans="2:20">
      <c r="B1214" s="6" t="str">
        <f t="shared" si="257"/>
        <v>1634-23</v>
      </c>
      <c r="C1214" s="7" t="str">
        <f t="shared" si="258"/>
        <v>RS RETAINER</v>
      </c>
      <c r="D1214" s="7">
        <f t="shared" si="259"/>
        <v>91</v>
      </c>
      <c r="F1214" s="6" t="str">
        <f t="shared" si="260"/>
        <v>1634-23</v>
      </c>
      <c r="G1214" s="7" t="str">
        <f t="shared" si="261"/>
        <v>RS RETAINER</v>
      </c>
      <c r="H1214" s="7">
        <f t="shared" si="262"/>
        <v>109.2</v>
      </c>
      <c r="J1214" s="6" t="str">
        <f t="shared" si="256"/>
        <v>1634-23</v>
      </c>
      <c r="K1214" s="7" t="str">
        <f t="shared" si="263"/>
        <v>RS RETAINER</v>
      </c>
      <c r="L1214" s="7">
        <f t="shared" si="264"/>
        <v>145.6</v>
      </c>
      <c r="N1214" s="8" t="s">
        <v>1661</v>
      </c>
      <c r="O1214" s="9" t="s">
        <v>2634</v>
      </c>
      <c r="P1214" s="9">
        <v>182</v>
      </c>
      <c r="R1214" s="10" t="str">
        <f t="shared" si="265"/>
        <v>1634-23</v>
      </c>
      <c r="S1214" s="11">
        <f>VLOOKUP(R1214,'정형공정 적용리스트'!$A:$D,3,FALSE)</f>
        <v>182</v>
      </c>
      <c r="T1214" s="11">
        <f t="shared" si="267"/>
        <v>145.6</v>
      </c>
    </row>
    <row r="1215" spans="2:20">
      <c r="B1215" s="6" t="str">
        <f t="shared" si="257"/>
        <v>1634-23</v>
      </c>
      <c r="C1215" s="7" t="str">
        <f t="shared" si="258"/>
        <v>RS RETAINER</v>
      </c>
      <c r="D1215" s="7">
        <f t="shared" si="259"/>
        <v>91</v>
      </c>
      <c r="F1215" s="6" t="str">
        <f t="shared" si="260"/>
        <v>1634-23</v>
      </c>
      <c r="G1215" s="7" t="str">
        <f t="shared" si="261"/>
        <v>RS RETAINER</v>
      </c>
      <c r="H1215" s="7">
        <f t="shared" si="262"/>
        <v>109.2</v>
      </c>
      <c r="J1215" s="6" t="str">
        <f t="shared" si="256"/>
        <v>1634-23</v>
      </c>
      <c r="K1215" s="7" t="str">
        <f t="shared" si="263"/>
        <v>RS RETAINER</v>
      </c>
      <c r="L1215" s="7">
        <f t="shared" si="264"/>
        <v>145.6</v>
      </c>
      <c r="N1215" s="8" t="s">
        <v>1661</v>
      </c>
      <c r="O1215" s="9" t="s">
        <v>2634</v>
      </c>
      <c r="P1215" s="9">
        <v>182</v>
      </c>
      <c r="R1215" s="10" t="str">
        <f t="shared" si="265"/>
        <v>1634-23</v>
      </c>
      <c r="S1215" s="11">
        <f>VLOOKUP(R1215,'정형공정 적용리스트'!$A:$D,3,FALSE)</f>
        <v>182</v>
      </c>
      <c r="T1215" s="11">
        <f t="shared" si="267"/>
        <v>145.6</v>
      </c>
    </row>
    <row r="1216" spans="2:20">
      <c r="B1216" s="6" t="str">
        <f t="shared" si="257"/>
        <v>1634-25</v>
      </c>
      <c r="C1216" s="7" t="str">
        <f t="shared" si="258"/>
        <v>RS RETAINER</v>
      </c>
      <c r="D1216" s="7">
        <f t="shared" si="259"/>
        <v>89.5</v>
      </c>
      <c r="F1216" s="6" t="str">
        <f t="shared" si="260"/>
        <v>1634-25</v>
      </c>
      <c r="G1216" s="7" t="str">
        <f t="shared" si="261"/>
        <v>RS RETAINER</v>
      </c>
      <c r="H1216" s="7">
        <f t="shared" si="262"/>
        <v>107.39999999999999</v>
      </c>
      <c r="J1216" s="6" t="str">
        <f t="shared" si="256"/>
        <v>1634-25</v>
      </c>
      <c r="K1216" s="7" t="str">
        <f t="shared" si="263"/>
        <v>RS RETAINER</v>
      </c>
      <c r="L1216" s="7">
        <f t="shared" si="264"/>
        <v>143.20000000000002</v>
      </c>
      <c r="N1216" s="8" t="s">
        <v>1585</v>
      </c>
      <c r="O1216" s="9" t="s">
        <v>2634</v>
      </c>
      <c r="P1216" s="9">
        <v>179</v>
      </c>
      <c r="R1216" s="10" t="str">
        <f t="shared" si="265"/>
        <v>1634-25</v>
      </c>
      <c r="S1216" s="11">
        <f>VLOOKUP(R1216,'정형공정 적용리스트'!$A:$D,3,FALSE)</f>
        <v>179</v>
      </c>
      <c r="T1216" s="11">
        <f t="shared" si="267"/>
        <v>143.20000000000002</v>
      </c>
    </row>
    <row r="1217" spans="2:20">
      <c r="B1217" s="6" t="str">
        <f t="shared" si="257"/>
        <v>1634-25</v>
      </c>
      <c r="C1217" s="7" t="str">
        <f t="shared" si="258"/>
        <v>RS RETAINER</v>
      </c>
      <c r="D1217" s="7">
        <f t="shared" si="259"/>
        <v>89.5</v>
      </c>
      <c r="F1217" s="6" t="str">
        <f t="shared" si="260"/>
        <v>1634-25</v>
      </c>
      <c r="G1217" s="7" t="str">
        <f t="shared" si="261"/>
        <v>RS RETAINER</v>
      </c>
      <c r="H1217" s="7">
        <f t="shared" si="262"/>
        <v>107.39999999999999</v>
      </c>
      <c r="J1217" s="6" t="str">
        <f t="shared" si="256"/>
        <v>1634-25</v>
      </c>
      <c r="K1217" s="7" t="str">
        <f t="shared" si="263"/>
        <v>RS RETAINER</v>
      </c>
      <c r="L1217" s="7">
        <f t="shared" si="264"/>
        <v>143.20000000000002</v>
      </c>
      <c r="N1217" s="8" t="s">
        <v>1585</v>
      </c>
      <c r="O1217" s="9" t="s">
        <v>2634</v>
      </c>
      <c r="P1217" s="9">
        <v>179</v>
      </c>
      <c r="R1217" s="10" t="str">
        <f t="shared" si="265"/>
        <v>1634-25</v>
      </c>
      <c r="S1217" s="11">
        <f>VLOOKUP(R1217,'정형공정 적용리스트'!$A:$D,3,FALSE)</f>
        <v>179</v>
      </c>
      <c r="T1217" s="11">
        <f t="shared" si="267"/>
        <v>143.20000000000002</v>
      </c>
    </row>
    <row r="1218" spans="2:20">
      <c r="B1218" s="6" t="str">
        <f t="shared" si="257"/>
        <v>1634-27</v>
      </c>
      <c r="C1218" s="7" t="str">
        <f t="shared" si="258"/>
        <v>RS RETAINER</v>
      </c>
      <c r="D1218" s="7">
        <f t="shared" si="259"/>
        <v>91</v>
      </c>
      <c r="F1218" s="6" t="str">
        <f t="shared" si="260"/>
        <v>1634-27</v>
      </c>
      <c r="G1218" s="7" t="str">
        <f t="shared" si="261"/>
        <v>RS RETAINER</v>
      </c>
      <c r="H1218" s="7">
        <f t="shared" si="262"/>
        <v>109.2</v>
      </c>
      <c r="J1218" s="6" t="str">
        <f t="shared" si="256"/>
        <v>1634-27</v>
      </c>
      <c r="K1218" s="7" t="str">
        <f t="shared" si="263"/>
        <v>RS RETAINER</v>
      </c>
      <c r="L1218" s="7">
        <f t="shared" si="264"/>
        <v>145.6</v>
      </c>
      <c r="N1218" s="8" t="s">
        <v>1663</v>
      </c>
      <c r="O1218" s="9" t="s">
        <v>2634</v>
      </c>
      <c r="P1218" s="9">
        <v>182</v>
      </c>
      <c r="R1218" s="10" t="str">
        <f t="shared" si="265"/>
        <v>1634-27</v>
      </c>
      <c r="S1218" s="11">
        <f>VLOOKUP(R1218,'정형공정 적용리스트'!$A:$D,3,FALSE)</f>
        <v>182</v>
      </c>
      <c r="T1218" s="11">
        <f t="shared" si="267"/>
        <v>145.6</v>
      </c>
    </row>
    <row r="1219" spans="2:20">
      <c r="B1219" s="6" t="str">
        <f t="shared" si="257"/>
        <v>1634-48</v>
      </c>
      <c r="C1219" s="7" t="str">
        <f t="shared" si="258"/>
        <v>RS RETAINER</v>
      </c>
      <c r="D1219" s="7">
        <f t="shared" si="259"/>
        <v>96.5</v>
      </c>
      <c r="F1219" s="6" t="str">
        <f t="shared" si="260"/>
        <v>1634-48</v>
      </c>
      <c r="G1219" s="7" t="str">
        <f t="shared" si="261"/>
        <v>RS RETAINER</v>
      </c>
      <c r="H1219" s="7">
        <f t="shared" si="262"/>
        <v>115.8</v>
      </c>
      <c r="J1219" s="6" t="str">
        <f t="shared" si="256"/>
        <v>1634-48</v>
      </c>
      <c r="K1219" s="7" t="str">
        <f t="shared" si="263"/>
        <v>RS RETAINER</v>
      </c>
      <c r="L1219" s="7">
        <f t="shared" si="264"/>
        <v>154.4</v>
      </c>
      <c r="N1219" s="8" t="s">
        <v>1624</v>
      </c>
      <c r="O1219" s="9" t="s">
        <v>2634</v>
      </c>
      <c r="P1219" s="9">
        <v>193</v>
      </c>
      <c r="R1219" s="10" t="str">
        <f t="shared" si="265"/>
        <v>1634-48</v>
      </c>
      <c r="S1219" s="11">
        <f>VLOOKUP(R1219,'정형공정 적용리스트'!$A:$D,3,FALSE)</f>
        <v>193</v>
      </c>
      <c r="T1219" s="11">
        <f t="shared" si="267"/>
        <v>154.4</v>
      </c>
    </row>
    <row r="1220" spans="2:20">
      <c r="B1220" s="6" t="str">
        <f t="shared" si="257"/>
        <v>1634-48</v>
      </c>
      <c r="C1220" s="7" t="str">
        <f t="shared" si="258"/>
        <v>RS RETAINER</v>
      </c>
      <c r="D1220" s="7">
        <f t="shared" si="259"/>
        <v>96.5</v>
      </c>
      <c r="F1220" s="6" t="str">
        <f t="shared" si="260"/>
        <v>1634-48</v>
      </c>
      <c r="G1220" s="7" t="str">
        <f t="shared" si="261"/>
        <v>RS RETAINER</v>
      </c>
      <c r="H1220" s="7">
        <f t="shared" si="262"/>
        <v>115.8</v>
      </c>
      <c r="J1220" s="6" t="str">
        <f t="shared" ref="J1220:J1283" si="269">+R1220</f>
        <v>1634-48</v>
      </c>
      <c r="K1220" s="7" t="str">
        <f t="shared" si="263"/>
        <v>RS RETAINER</v>
      </c>
      <c r="L1220" s="7">
        <f t="shared" si="264"/>
        <v>154.4</v>
      </c>
      <c r="N1220" s="8" t="s">
        <v>1624</v>
      </c>
      <c r="O1220" s="9" t="s">
        <v>2634</v>
      </c>
      <c r="P1220" s="9">
        <v>193</v>
      </c>
      <c r="R1220" s="10" t="str">
        <f t="shared" si="265"/>
        <v>1634-48</v>
      </c>
      <c r="S1220" s="11">
        <f>VLOOKUP(R1220,'정형공정 적용리스트'!$A:$D,3,FALSE)</f>
        <v>193</v>
      </c>
      <c r="T1220" s="11">
        <f t="shared" si="267"/>
        <v>154.4</v>
      </c>
    </row>
    <row r="1221" spans="2:20">
      <c r="B1221" s="6" t="str">
        <f t="shared" ref="B1221:B1284" si="270">+N1221</f>
        <v>1734-07</v>
      </c>
      <c r="C1221" s="7" t="str">
        <f t="shared" ref="C1221:C1284" si="271">+O1221</f>
        <v>RS RETAINER</v>
      </c>
      <c r="D1221" s="7">
        <f t="shared" ref="D1221:D1284" si="272">+IF(L1221=$V$1,P1221*0.6,P1221*0.5)</f>
        <v>90</v>
      </c>
      <c r="F1221" s="6" t="str">
        <f t="shared" ref="F1221:F1284" si="273">+N1221</f>
        <v>1734-07</v>
      </c>
      <c r="G1221" s="7" t="str">
        <f t="shared" ref="G1221:G1284" si="274">+O1221</f>
        <v>RS RETAINER</v>
      </c>
      <c r="H1221" s="7">
        <f t="shared" ref="H1221:H1284" si="275">IF(T1221=$V$1,P1221*0.8,P1221*0.6)</f>
        <v>108</v>
      </c>
      <c r="J1221" s="6" t="str">
        <f t="shared" si="269"/>
        <v>1734-07</v>
      </c>
      <c r="K1221" s="7" t="str">
        <f t="shared" ref="K1221:K1284" si="276">+O1221</f>
        <v>RS RETAINER</v>
      </c>
      <c r="L1221" s="7">
        <f t="shared" ref="L1221:L1284" si="277">T1221</f>
        <v>144</v>
      </c>
      <c r="N1221" s="8" t="s">
        <v>1684</v>
      </c>
      <c r="O1221" s="9" t="s">
        <v>2634</v>
      </c>
      <c r="P1221" s="9">
        <v>180</v>
      </c>
      <c r="R1221" s="10" t="str">
        <f t="shared" si="265"/>
        <v>1734-07</v>
      </c>
      <c r="S1221" s="11">
        <f>VLOOKUP(R1221,'정형공정 적용리스트'!$A:$D,3,FALSE)</f>
        <v>180</v>
      </c>
      <c r="T1221" s="11">
        <f t="shared" si="267"/>
        <v>144</v>
      </c>
    </row>
    <row r="1222" spans="2:20">
      <c r="B1222" s="6" t="str">
        <f t="shared" si="270"/>
        <v>567-05</v>
      </c>
      <c r="C1222" s="7" t="str">
        <f t="shared" si="271"/>
        <v>BODY</v>
      </c>
      <c r="D1222" s="7">
        <f t="shared" si="272"/>
        <v>97.5</v>
      </c>
      <c r="F1222" s="6" t="str">
        <f t="shared" si="273"/>
        <v>567-05</v>
      </c>
      <c r="G1222" s="7" t="str">
        <f t="shared" si="274"/>
        <v>BODY</v>
      </c>
      <c r="H1222" s="7">
        <f t="shared" si="275"/>
        <v>117</v>
      </c>
      <c r="J1222" s="6" t="str">
        <f t="shared" si="269"/>
        <v>567-05</v>
      </c>
      <c r="K1222" s="7" t="str">
        <f t="shared" si="276"/>
        <v>BODY</v>
      </c>
      <c r="L1222" s="7">
        <f t="shared" si="277"/>
        <v>156</v>
      </c>
      <c r="N1222" s="8" t="s">
        <v>441</v>
      </c>
      <c r="O1222" s="9" t="s">
        <v>2156</v>
      </c>
      <c r="P1222" s="9">
        <v>195</v>
      </c>
      <c r="R1222" s="10" t="str">
        <f t="shared" ref="R1222:R1285" si="278">+N1222</f>
        <v>567-05</v>
      </c>
      <c r="S1222" s="11">
        <f>VLOOKUP(R1222,'정형공정 적용리스트'!$A:$D,3,FALSE)</f>
        <v>195</v>
      </c>
      <c r="T1222" s="11">
        <f t="shared" ref="T1222:T1229" si="279">IF(S1222&gt;0,S1222*0.8,"O")</f>
        <v>156</v>
      </c>
    </row>
    <row r="1223" spans="2:20">
      <c r="B1223" s="6" t="str">
        <f t="shared" si="270"/>
        <v>567-05</v>
      </c>
      <c r="C1223" s="7" t="str">
        <f t="shared" si="271"/>
        <v>BODY</v>
      </c>
      <c r="D1223" s="7">
        <f t="shared" si="272"/>
        <v>97.5</v>
      </c>
      <c r="F1223" s="6" t="str">
        <f t="shared" si="273"/>
        <v>567-05</v>
      </c>
      <c r="G1223" s="7" t="str">
        <f t="shared" si="274"/>
        <v>BODY</v>
      </c>
      <c r="H1223" s="7">
        <f t="shared" si="275"/>
        <v>117</v>
      </c>
      <c r="J1223" s="6" t="str">
        <f t="shared" si="269"/>
        <v>567-05</v>
      </c>
      <c r="K1223" s="7" t="str">
        <f t="shared" si="276"/>
        <v>BODY</v>
      </c>
      <c r="L1223" s="7">
        <f t="shared" si="277"/>
        <v>156</v>
      </c>
      <c r="N1223" s="8" t="s">
        <v>441</v>
      </c>
      <c r="O1223" s="9" t="s">
        <v>2156</v>
      </c>
      <c r="P1223" s="9">
        <v>195</v>
      </c>
      <c r="R1223" s="10" t="str">
        <f t="shared" si="278"/>
        <v>567-05</v>
      </c>
      <c r="S1223" s="11">
        <f>VLOOKUP(R1223,'정형공정 적용리스트'!$A:$D,3,FALSE)</f>
        <v>195</v>
      </c>
      <c r="T1223" s="11">
        <f t="shared" si="279"/>
        <v>156</v>
      </c>
    </row>
    <row r="1224" spans="2:20">
      <c r="B1224" s="6" t="str">
        <f t="shared" si="270"/>
        <v>567-14</v>
      </c>
      <c r="C1224" s="7" t="str">
        <f t="shared" si="271"/>
        <v>BODY</v>
      </c>
      <c r="D1224" s="7">
        <f t="shared" si="272"/>
        <v>100</v>
      </c>
      <c r="F1224" s="6" t="str">
        <f t="shared" si="273"/>
        <v>567-14</v>
      </c>
      <c r="G1224" s="7" t="str">
        <f t="shared" si="274"/>
        <v>BODY</v>
      </c>
      <c r="H1224" s="7">
        <f t="shared" si="275"/>
        <v>120</v>
      </c>
      <c r="J1224" s="6" t="str">
        <f t="shared" si="269"/>
        <v>567-14</v>
      </c>
      <c r="K1224" s="7" t="str">
        <f t="shared" si="276"/>
        <v>BODY</v>
      </c>
      <c r="L1224" s="7">
        <f t="shared" si="277"/>
        <v>160</v>
      </c>
      <c r="N1224" s="8" t="s">
        <v>453</v>
      </c>
      <c r="O1224" s="9" t="s">
        <v>2156</v>
      </c>
      <c r="P1224" s="9">
        <v>200</v>
      </c>
      <c r="R1224" s="10" t="str">
        <f t="shared" si="278"/>
        <v>567-14</v>
      </c>
      <c r="S1224" s="11">
        <f>VLOOKUP(R1224,'정형공정 적용리스트'!$A:$D,3,FALSE)</f>
        <v>200</v>
      </c>
      <c r="T1224" s="11">
        <f t="shared" si="279"/>
        <v>160</v>
      </c>
    </row>
    <row r="1225" spans="2:20">
      <c r="B1225" s="6" t="str">
        <f t="shared" si="270"/>
        <v>661-13</v>
      </c>
      <c r="C1225" s="7" t="str">
        <f t="shared" si="271"/>
        <v>BODY</v>
      </c>
      <c r="D1225" s="7">
        <f t="shared" si="272"/>
        <v>88</v>
      </c>
      <c r="F1225" s="6" t="str">
        <f t="shared" si="273"/>
        <v>661-13</v>
      </c>
      <c r="G1225" s="7" t="str">
        <f t="shared" si="274"/>
        <v>BODY</v>
      </c>
      <c r="H1225" s="7">
        <f t="shared" si="275"/>
        <v>105.6</v>
      </c>
      <c r="J1225" s="6" t="str">
        <f t="shared" si="269"/>
        <v>661-13</v>
      </c>
      <c r="K1225" s="7" t="str">
        <f t="shared" si="276"/>
        <v>BODY</v>
      </c>
      <c r="L1225" s="7">
        <f t="shared" si="277"/>
        <v>140.80000000000001</v>
      </c>
      <c r="N1225" s="8" t="s">
        <v>50</v>
      </c>
      <c r="O1225" s="9" t="s">
        <v>2156</v>
      </c>
      <c r="P1225" s="9">
        <v>176</v>
      </c>
      <c r="R1225" s="10" t="str">
        <f t="shared" si="278"/>
        <v>661-13</v>
      </c>
      <c r="S1225" s="11">
        <f>VLOOKUP(R1225,'정형공정 적용리스트'!$A:$D,3,FALSE)</f>
        <v>176</v>
      </c>
      <c r="T1225" s="11">
        <f t="shared" si="279"/>
        <v>140.80000000000001</v>
      </c>
    </row>
    <row r="1226" spans="2:20">
      <c r="B1226" s="6" t="str">
        <f t="shared" si="270"/>
        <v>785-02</v>
      </c>
      <c r="C1226" s="7" t="str">
        <f t="shared" si="271"/>
        <v>BODY</v>
      </c>
      <c r="D1226" s="7">
        <f t="shared" si="272"/>
        <v>87.5</v>
      </c>
      <c r="F1226" s="6" t="str">
        <f t="shared" si="273"/>
        <v>785-02</v>
      </c>
      <c r="G1226" s="7" t="str">
        <f t="shared" si="274"/>
        <v>BODY</v>
      </c>
      <c r="H1226" s="7">
        <f t="shared" si="275"/>
        <v>105</v>
      </c>
      <c r="J1226" s="6" t="str">
        <f t="shared" si="269"/>
        <v>785-02</v>
      </c>
      <c r="K1226" s="7" t="str">
        <f t="shared" si="276"/>
        <v>BODY</v>
      </c>
      <c r="L1226" s="7">
        <f t="shared" si="277"/>
        <v>140</v>
      </c>
      <c r="N1226" s="8" t="s">
        <v>748</v>
      </c>
      <c r="O1226" s="9" t="s">
        <v>2156</v>
      </c>
      <c r="P1226" s="9">
        <v>175</v>
      </c>
      <c r="R1226" s="10" t="str">
        <f t="shared" si="278"/>
        <v>785-02</v>
      </c>
      <c r="S1226" s="11">
        <f>VLOOKUP(R1226,'정형공정 적용리스트'!$A:$D,3,FALSE)</f>
        <v>175</v>
      </c>
      <c r="T1226" s="11">
        <f t="shared" si="279"/>
        <v>140</v>
      </c>
    </row>
    <row r="1227" spans="2:20">
      <c r="B1227" s="6" t="str">
        <f t="shared" si="270"/>
        <v>786-07</v>
      </c>
      <c r="C1227" s="7" t="str">
        <f t="shared" si="271"/>
        <v>BODY</v>
      </c>
      <c r="D1227" s="7">
        <f t="shared" si="272"/>
        <v>89</v>
      </c>
      <c r="F1227" s="6" t="str">
        <f t="shared" si="273"/>
        <v>786-07</v>
      </c>
      <c r="G1227" s="7" t="str">
        <f t="shared" si="274"/>
        <v>BODY</v>
      </c>
      <c r="H1227" s="7">
        <f t="shared" si="275"/>
        <v>106.8</v>
      </c>
      <c r="J1227" s="6" t="str">
        <f t="shared" si="269"/>
        <v>786-07</v>
      </c>
      <c r="K1227" s="7" t="str">
        <f t="shared" si="276"/>
        <v>BODY</v>
      </c>
      <c r="L1227" s="7">
        <f t="shared" si="277"/>
        <v>142.4</v>
      </c>
      <c r="N1227" s="8" t="s">
        <v>755</v>
      </c>
      <c r="O1227" s="9" t="s">
        <v>2156</v>
      </c>
      <c r="P1227" s="9">
        <v>178</v>
      </c>
      <c r="R1227" s="10" t="str">
        <f t="shared" si="278"/>
        <v>786-07</v>
      </c>
      <c r="S1227" s="11">
        <f>VLOOKUP(R1227,'정형공정 적용리스트'!$A:$D,3,FALSE)</f>
        <v>178</v>
      </c>
      <c r="T1227" s="11">
        <f t="shared" si="279"/>
        <v>142.4</v>
      </c>
    </row>
    <row r="1228" spans="2:20">
      <c r="B1228" s="6" t="str">
        <f t="shared" si="270"/>
        <v>797-15</v>
      </c>
      <c r="C1228" s="7" t="str">
        <f t="shared" si="271"/>
        <v>BODY</v>
      </c>
      <c r="D1228" s="7">
        <f t="shared" si="272"/>
        <v>100</v>
      </c>
      <c r="F1228" s="6" t="str">
        <f t="shared" si="273"/>
        <v>797-15</v>
      </c>
      <c r="G1228" s="7" t="str">
        <f t="shared" si="274"/>
        <v>BODY</v>
      </c>
      <c r="H1228" s="7">
        <f t="shared" si="275"/>
        <v>120</v>
      </c>
      <c r="J1228" s="6" t="str">
        <f t="shared" si="269"/>
        <v>797-15</v>
      </c>
      <c r="K1228" s="7" t="str">
        <f t="shared" si="276"/>
        <v>BODY</v>
      </c>
      <c r="L1228" s="7">
        <f t="shared" si="277"/>
        <v>160</v>
      </c>
      <c r="N1228" s="8" t="s">
        <v>135</v>
      </c>
      <c r="O1228" s="9" t="s">
        <v>2156</v>
      </c>
      <c r="P1228" s="9">
        <v>200</v>
      </c>
      <c r="R1228" s="10" t="str">
        <f t="shared" si="278"/>
        <v>797-15</v>
      </c>
      <c r="S1228" s="11">
        <f>VLOOKUP(R1228,'정형공정 적용리스트'!$A:$D,3,FALSE)</f>
        <v>200</v>
      </c>
      <c r="T1228" s="11">
        <f t="shared" si="279"/>
        <v>160</v>
      </c>
    </row>
    <row r="1229" spans="2:20">
      <c r="B1229" s="6" t="str">
        <f t="shared" si="270"/>
        <v>852-05</v>
      </c>
      <c r="C1229" s="7" t="str">
        <f t="shared" si="271"/>
        <v>BODY</v>
      </c>
      <c r="D1229" s="7">
        <f t="shared" si="272"/>
        <v>100</v>
      </c>
      <c r="F1229" s="6" t="str">
        <f t="shared" si="273"/>
        <v>852-05</v>
      </c>
      <c r="G1229" s="7" t="str">
        <f t="shared" si="274"/>
        <v>BODY</v>
      </c>
      <c r="H1229" s="7">
        <f t="shared" si="275"/>
        <v>120</v>
      </c>
      <c r="J1229" s="6" t="str">
        <f t="shared" si="269"/>
        <v>852-05</v>
      </c>
      <c r="K1229" s="7" t="str">
        <f t="shared" si="276"/>
        <v>BODY</v>
      </c>
      <c r="L1229" s="7">
        <f t="shared" si="277"/>
        <v>160</v>
      </c>
      <c r="N1229" s="8" t="s">
        <v>155</v>
      </c>
      <c r="O1229" s="9" t="s">
        <v>2156</v>
      </c>
      <c r="P1229" s="9">
        <v>200</v>
      </c>
      <c r="R1229" s="10" t="str">
        <f t="shared" si="278"/>
        <v>852-05</v>
      </c>
      <c r="S1229" s="11">
        <f>VLOOKUP(R1229,'정형공정 적용리스트'!$A:$D,3,FALSE)</f>
        <v>200</v>
      </c>
      <c r="T1229" s="11">
        <f t="shared" si="279"/>
        <v>160</v>
      </c>
    </row>
    <row r="1230" spans="2:20">
      <c r="B1230" s="6" t="str">
        <f t="shared" si="270"/>
        <v>853-40</v>
      </c>
      <c r="C1230" s="7" t="str">
        <f t="shared" si="271"/>
        <v>REB,RETAINER</v>
      </c>
      <c r="D1230" s="7">
        <f t="shared" si="272"/>
        <v>96.5</v>
      </c>
      <c r="F1230" s="6" t="str">
        <f t="shared" si="273"/>
        <v>853-40</v>
      </c>
      <c r="G1230" s="7" t="str">
        <f t="shared" si="274"/>
        <v>REB,RETAINER</v>
      </c>
      <c r="H1230" s="7">
        <f t="shared" si="275"/>
        <v>115.8</v>
      </c>
      <c r="J1230" s="6" t="str">
        <f t="shared" si="269"/>
        <v>853-40</v>
      </c>
      <c r="K1230" s="7" t="str">
        <f t="shared" si="276"/>
        <v>REB,RETAINER</v>
      </c>
      <c r="L1230" s="7">
        <f t="shared" si="277"/>
        <v>154.4</v>
      </c>
      <c r="N1230" s="8" t="s">
        <v>209</v>
      </c>
      <c r="O1230" s="9" t="s">
        <v>2155</v>
      </c>
      <c r="P1230" s="9">
        <v>193</v>
      </c>
      <c r="R1230" s="10" t="str">
        <f t="shared" si="278"/>
        <v>853-40</v>
      </c>
      <c r="S1230" s="11">
        <f>VLOOKUP(R1230,'정형공정 적용리스트'!$A:$D,3,FALSE)</f>
        <v>193</v>
      </c>
      <c r="T1230" s="11">
        <f t="shared" ref="T1230:T1285" si="280">IF(S1230&gt;0,S1230*0.8,"O")</f>
        <v>154.4</v>
      </c>
    </row>
    <row r="1231" spans="2:20">
      <c r="B1231" s="6" t="str">
        <f t="shared" si="270"/>
        <v>853-47</v>
      </c>
      <c r="C1231" s="7" t="str">
        <f t="shared" si="271"/>
        <v>REB,RETAINER</v>
      </c>
      <c r="D1231" s="7">
        <f t="shared" si="272"/>
        <v>93</v>
      </c>
      <c r="F1231" s="6" t="str">
        <f t="shared" si="273"/>
        <v>853-47</v>
      </c>
      <c r="G1231" s="7" t="str">
        <f t="shared" si="274"/>
        <v>REB,RETAINER</v>
      </c>
      <c r="H1231" s="7">
        <f t="shared" si="275"/>
        <v>111.6</v>
      </c>
      <c r="J1231" s="6" t="str">
        <f t="shared" si="269"/>
        <v>853-47</v>
      </c>
      <c r="K1231" s="7" t="str">
        <f t="shared" si="276"/>
        <v>REB,RETAINER</v>
      </c>
      <c r="L1231" s="7">
        <f t="shared" si="277"/>
        <v>148.80000000000001</v>
      </c>
      <c r="N1231" s="8" t="s">
        <v>221</v>
      </c>
      <c r="O1231" s="9" t="s">
        <v>2155</v>
      </c>
      <c r="P1231" s="9">
        <v>186</v>
      </c>
      <c r="R1231" s="10" t="str">
        <f t="shared" si="278"/>
        <v>853-47</v>
      </c>
      <c r="S1231" s="11">
        <f>VLOOKUP(R1231,'정형공정 적용리스트'!$A:$D,3,FALSE)</f>
        <v>186</v>
      </c>
      <c r="T1231" s="11">
        <f t="shared" si="280"/>
        <v>148.80000000000001</v>
      </c>
    </row>
    <row r="1232" spans="2:20">
      <c r="B1232" s="6" t="str">
        <f t="shared" si="270"/>
        <v>861-06</v>
      </c>
      <c r="C1232" s="7" t="str">
        <f t="shared" si="271"/>
        <v>BODY</v>
      </c>
      <c r="D1232" s="7">
        <f t="shared" si="272"/>
        <v>88</v>
      </c>
      <c r="F1232" s="6" t="str">
        <f t="shared" si="273"/>
        <v>861-06</v>
      </c>
      <c r="G1232" s="7" t="str">
        <f t="shared" si="274"/>
        <v>BODY</v>
      </c>
      <c r="H1232" s="7">
        <f t="shared" si="275"/>
        <v>105.6</v>
      </c>
      <c r="J1232" s="6" t="str">
        <f t="shared" si="269"/>
        <v>861-06</v>
      </c>
      <c r="K1232" s="7" t="str">
        <f t="shared" si="276"/>
        <v>BODY</v>
      </c>
      <c r="L1232" s="7">
        <f t="shared" si="277"/>
        <v>140.80000000000001</v>
      </c>
      <c r="N1232" s="8" t="s">
        <v>857</v>
      </c>
      <c r="O1232" s="9" t="s">
        <v>2156</v>
      </c>
      <c r="P1232" s="9">
        <v>176</v>
      </c>
      <c r="R1232" s="10" t="str">
        <f t="shared" si="278"/>
        <v>861-06</v>
      </c>
      <c r="S1232" s="11">
        <f>VLOOKUP(R1232,'정형공정 적용리스트'!$A:$D,3,FALSE)</f>
        <v>176</v>
      </c>
      <c r="T1232" s="11">
        <f t="shared" si="280"/>
        <v>140.80000000000001</v>
      </c>
    </row>
    <row r="1233" spans="2:20">
      <c r="B1233" s="6" t="str">
        <f t="shared" si="270"/>
        <v>1007-00</v>
      </c>
      <c r="C1233" s="7" t="str">
        <f t="shared" si="271"/>
        <v>BODY</v>
      </c>
      <c r="D1233" s="7">
        <f t="shared" si="272"/>
        <v>100.5</v>
      </c>
      <c r="F1233" s="6" t="str">
        <f t="shared" si="273"/>
        <v>1007-00</v>
      </c>
      <c r="G1233" s="7" t="str">
        <f t="shared" si="274"/>
        <v>BODY</v>
      </c>
      <c r="H1233" s="7">
        <f t="shared" si="275"/>
        <v>120.6</v>
      </c>
      <c r="J1233" s="6" t="str">
        <f t="shared" si="269"/>
        <v>1007-00</v>
      </c>
      <c r="K1233" s="7" t="str">
        <f t="shared" si="276"/>
        <v>BODY</v>
      </c>
      <c r="L1233" s="7">
        <f t="shared" si="277"/>
        <v>160.80000000000001</v>
      </c>
      <c r="N1233" s="8" t="s">
        <v>1015</v>
      </c>
      <c r="O1233" s="9" t="s">
        <v>2156</v>
      </c>
      <c r="P1233" s="9">
        <v>201</v>
      </c>
      <c r="R1233" s="10" t="str">
        <f t="shared" si="278"/>
        <v>1007-00</v>
      </c>
      <c r="S1233" s="11">
        <f>VLOOKUP(R1233,'정형공정 적용리스트'!$A:$D,3,FALSE)</f>
        <v>201</v>
      </c>
      <c r="T1233" s="11">
        <f t="shared" si="280"/>
        <v>160.80000000000001</v>
      </c>
    </row>
    <row r="1234" spans="2:20">
      <c r="B1234" s="6" t="str">
        <f t="shared" si="270"/>
        <v>1291-01</v>
      </c>
      <c r="C1234" s="7" t="str">
        <f t="shared" si="271"/>
        <v>PILOT CASE</v>
      </c>
      <c r="D1234" s="7">
        <f t="shared" si="272"/>
        <v>87.5</v>
      </c>
      <c r="F1234" s="6" t="str">
        <f t="shared" si="273"/>
        <v>1291-01</v>
      </c>
      <c r="G1234" s="7" t="str">
        <f t="shared" si="274"/>
        <v>PILOT CASE</v>
      </c>
      <c r="H1234" s="7">
        <f t="shared" si="275"/>
        <v>105</v>
      </c>
      <c r="J1234" s="6" t="str">
        <f t="shared" si="269"/>
        <v>1291-01</v>
      </c>
      <c r="K1234" s="7" t="str">
        <f t="shared" si="276"/>
        <v>PILOT CASE</v>
      </c>
      <c r="L1234" s="7">
        <f t="shared" si="277"/>
        <v>140</v>
      </c>
      <c r="N1234" s="8" t="s">
        <v>355</v>
      </c>
      <c r="O1234" s="9" t="s">
        <v>2159</v>
      </c>
      <c r="P1234" s="9">
        <v>175</v>
      </c>
      <c r="R1234" s="10" t="str">
        <f t="shared" si="278"/>
        <v>1291-01</v>
      </c>
      <c r="S1234" s="11">
        <f>VLOOKUP(R1234,'정형공정 적용리스트'!$A:$D,3,FALSE)</f>
        <v>175</v>
      </c>
      <c r="T1234" s="11">
        <f t="shared" si="280"/>
        <v>140</v>
      </c>
    </row>
    <row r="1235" spans="2:20">
      <c r="B1235" s="6" t="str">
        <f t="shared" si="270"/>
        <v>2852-09</v>
      </c>
      <c r="C1235" s="7" t="str">
        <f t="shared" si="271"/>
        <v>BODY</v>
      </c>
      <c r="D1235" s="7">
        <f t="shared" si="272"/>
        <v>92.5</v>
      </c>
      <c r="F1235" s="6" t="str">
        <f t="shared" si="273"/>
        <v>2852-09</v>
      </c>
      <c r="G1235" s="7" t="str">
        <f t="shared" si="274"/>
        <v>BODY</v>
      </c>
      <c r="H1235" s="7">
        <f t="shared" si="275"/>
        <v>111</v>
      </c>
      <c r="J1235" s="6" t="str">
        <f t="shared" si="269"/>
        <v>2852-09</v>
      </c>
      <c r="K1235" s="7" t="str">
        <f t="shared" si="276"/>
        <v>BODY</v>
      </c>
      <c r="L1235" s="7">
        <f t="shared" si="277"/>
        <v>148</v>
      </c>
      <c r="N1235" s="8" t="s">
        <v>1698</v>
      </c>
      <c r="O1235" s="9" t="s">
        <v>2156</v>
      </c>
      <c r="P1235" s="9">
        <v>185</v>
      </c>
      <c r="R1235" s="10" t="str">
        <f t="shared" si="278"/>
        <v>2852-09</v>
      </c>
      <c r="S1235" s="11">
        <f>VLOOKUP(R1235,'정형공정 적용리스트'!$A:$D,3,FALSE)</f>
        <v>185</v>
      </c>
      <c r="T1235" s="11">
        <f t="shared" si="280"/>
        <v>148</v>
      </c>
    </row>
    <row r="1236" spans="2:20">
      <c r="B1236" s="6" t="str">
        <f t="shared" si="270"/>
        <v>559-00</v>
      </c>
      <c r="C1236" s="7" t="str">
        <f t="shared" si="271"/>
        <v>BODY</v>
      </c>
      <c r="D1236" s="7">
        <f t="shared" si="272"/>
        <v>100.5</v>
      </c>
      <c r="F1236" s="6" t="str">
        <f t="shared" si="273"/>
        <v>559-00</v>
      </c>
      <c r="G1236" s="7" t="str">
        <f t="shared" si="274"/>
        <v>BODY</v>
      </c>
      <c r="H1236" s="7">
        <f t="shared" si="275"/>
        <v>120.6</v>
      </c>
      <c r="J1236" s="6" t="str">
        <f t="shared" si="269"/>
        <v>559-00</v>
      </c>
      <c r="K1236" s="7" t="str">
        <f t="shared" si="276"/>
        <v>BODY</v>
      </c>
      <c r="L1236" s="7">
        <f t="shared" si="277"/>
        <v>160.80000000000001</v>
      </c>
      <c r="N1236" s="8" t="s">
        <v>435</v>
      </c>
      <c r="O1236" s="9" t="s">
        <v>2156</v>
      </c>
      <c r="P1236" s="9">
        <v>201</v>
      </c>
      <c r="R1236" s="10" t="str">
        <f t="shared" si="278"/>
        <v>559-00</v>
      </c>
      <c r="S1236" s="11">
        <f>VLOOKUP(R1236,'정형공정 적용리스트'!$A:$D,3,FALSE)</f>
        <v>201</v>
      </c>
      <c r="T1236" s="11">
        <f t="shared" si="280"/>
        <v>160.80000000000001</v>
      </c>
    </row>
    <row r="1237" spans="2:20">
      <c r="B1237" s="6" t="str">
        <f t="shared" si="270"/>
        <v>567-13</v>
      </c>
      <c r="C1237" s="7" t="str">
        <f t="shared" si="271"/>
        <v>BODY</v>
      </c>
      <c r="D1237" s="7">
        <f t="shared" si="272"/>
        <v>97.5</v>
      </c>
      <c r="F1237" s="6" t="str">
        <f t="shared" si="273"/>
        <v>567-13</v>
      </c>
      <c r="G1237" s="7" t="str">
        <f t="shared" si="274"/>
        <v>BODY</v>
      </c>
      <c r="H1237" s="7">
        <f t="shared" si="275"/>
        <v>117</v>
      </c>
      <c r="J1237" s="6" t="str">
        <f t="shared" si="269"/>
        <v>567-13</v>
      </c>
      <c r="K1237" s="7" t="str">
        <f t="shared" si="276"/>
        <v>BODY</v>
      </c>
      <c r="L1237" s="7">
        <f t="shared" si="277"/>
        <v>156</v>
      </c>
      <c r="N1237" s="8" t="s">
        <v>451</v>
      </c>
      <c r="O1237" s="9" t="s">
        <v>2156</v>
      </c>
      <c r="P1237" s="9">
        <v>195</v>
      </c>
      <c r="R1237" s="10" t="str">
        <f t="shared" si="278"/>
        <v>567-13</v>
      </c>
      <c r="S1237" s="11">
        <f>VLOOKUP(R1237,'정형공정 적용리스트'!$A:$D,3,FALSE)</f>
        <v>195</v>
      </c>
      <c r="T1237" s="11">
        <f t="shared" si="280"/>
        <v>156</v>
      </c>
    </row>
    <row r="1238" spans="2:20">
      <c r="B1238" s="6" t="str">
        <f t="shared" si="270"/>
        <v>661-06</v>
      </c>
      <c r="C1238" s="7" t="str">
        <f t="shared" si="271"/>
        <v>BODY</v>
      </c>
      <c r="D1238" s="7">
        <f t="shared" si="272"/>
        <v>82.5</v>
      </c>
      <c r="F1238" s="6" t="str">
        <f t="shared" si="273"/>
        <v>661-06</v>
      </c>
      <c r="G1238" s="7" t="str">
        <f t="shared" si="274"/>
        <v>BODY</v>
      </c>
      <c r="H1238" s="7">
        <f t="shared" si="275"/>
        <v>99</v>
      </c>
      <c r="J1238" s="6" t="str">
        <f t="shared" si="269"/>
        <v>661-06</v>
      </c>
      <c r="K1238" s="7" t="str">
        <f t="shared" si="276"/>
        <v>BODY</v>
      </c>
      <c r="L1238" s="7">
        <f t="shared" si="277"/>
        <v>132</v>
      </c>
      <c r="N1238" s="8" t="s">
        <v>615</v>
      </c>
      <c r="O1238" s="9" t="s">
        <v>2156</v>
      </c>
      <c r="P1238" s="9">
        <v>165</v>
      </c>
      <c r="R1238" s="10" t="str">
        <f t="shared" si="278"/>
        <v>661-06</v>
      </c>
      <c r="S1238" s="11">
        <f>VLOOKUP(R1238,'정형공정 적용리스트'!$A:$D,3,FALSE)</f>
        <v>165</v>
      </c>
      <c r="T1238" s="11">
        <f t="shared" si="280"/>
        <v>132</v>
      </c>
    </row>
    <row r="1239" spans="2:20">
      <c r="B1239" s="6" t="str">
        <f t="shared" si="270"/>
        <v>661-12</v>
      </c>
      <c r="C1239" s="7" t="str">
        <f t="shared" si="271"/>
        <v>BODY</v>
      </c>
      <c r="D1239" s="7">
        <f t="shared" si="272"/>
        <v>89.5</v>
      </c>
      <c r="F1239" s="6" t="str">
        <f t="shared" si="273"/>
        <v>661-12</v>
      </c>
      <c r="G1239" s="7" t="str">
        <f t="shared" si="274"/>
        <v>BODY</v>
      </c>
      <c r="H1239" s="7">
        <f t="shared" si="275"/>
        <v>107.39999999999999</v>
      </c>
      <c r="J1239" s="6" t="str">
        <f t="shared" si="269"/>
        <v>661-12</v>
      </c>
      <c r="K1239" s="7" t="str">
        <f t="shared" si="276"/>
        <v>BODY</v>
      </c>
      <c r="L1239" s="7">
        <f t="shared" si="277"/>
        <v>143.20000000000002</v>
      </c>
      <c r="N1239" s="8" t="s">
        <v>48</v>
      </c>
      <c r="O1239" s="9" t="s">
        <v>2156</v>
      </c>
      <c r="P1239" s="9">
        <v>179</v>
      </c>
      <c r="R1239" s="10" t="str">
        <f t="shared" si="278"/>
        <v>661-12</v>
      </c>
      <c r="S1239" s="11">
        <f>VLOOKUP(R1239,'정형공정 적용리스트'!$A:$D,3,FALSE)</f>
        <v>179</v>
      </c>
      <c r="T1239" s="11">
        <f t="shared" si="280"/>
        <v>143.20000000000002</v>
      </c>
    </row>
    <row r="1240" spans="2:20">
      <c r="B1240" s="6" t="str">
        <f t="shared" si="270"/>
        <v>727-04</v>
      </c>
      <c r="C1240" s="7" t="str">
        <f t="shared" si="271"/>
        <v>BODY</v>
      </c>
      <c r="D1240" s="7">
        <f t="shared" si="272"/>
        <v>100.5</v>
      </c>
      <c r="F1240" s="6" t="str">
        <f t="shared" si="273"/>
        <v>727-04</v>
      </c>
      <c r="G1240" s="7" t="str">
        <f t="shared" si="274"/>
        <v>BODY</v>
      </c>
      <c r="H1240" s="7">
        <f t="shared" si="275"/>
        <v>120.6</v>
      </c>
      <c r="J1240" s="6" t="str">
        <f t="shared" si="269"/>
        <v>727-04</v>
      </c>
      <c r="K1240" s="7" t="str">
        <f t="shared" si="276"/>
        <v>BODY</v>
      </c>
      <c r="L1240" s="7">
        <f t="shared" si="277"/>
        <v>160.80000000000001</v>
      </c>
      <c r="N1240" s="8" t="s">
        <v>80</v>
      </c>
      <c r="O1240" s="9" t="s">
        <v>2156</v>
      </c>
      <c r="P1240" s="9">
        <v>201</v>
      </c>
      <c r="R1240" s="10" t="str">
        <f t="shared" si="278"/>
        <v>727-04</v>
      </c>
      <c r="S1240" s="11">
        <f>VLOOKUP(R1240,'정형공정 적용리스트'!$A:$D,3,FALSE)</f>
        <v>201</v>
      </c>
      <c r="T1240" s="11">
        <f t="shared" si="280"/>
        <v>160.80000000000001</v>
      </c>
    </row>
    <row r="1241" spans="2:20">
      <c r="B1241" s="6" t="str">
        <f t="shared" si="270"/>
        <v>787-05</v>
      </c>
      <c r="C1241" s="7" t="str">
        <f t="shared" si="271"/>
        <v>BODY</v>
      </c>
      <c r="D1241" s="7">
        <f t="shared" si="272"/>
        <v>93.5</v>
      </c>
      <c r="F1241" s="6" t="str">
        <f t="shared" si="273"/>
        <v>787-05</v>
      </c>
      <c r="G1241" s="7" t="str">
        <f t="shared" si="274"/>
        <v>BODY</v>
      </c>
      <c r="H1241" s="7">
        <f t="shared" si="275"/>
        <v>112.2</v>
      </c>
      <c r="J1241" s="6" t="str">
        <f t="shared" si="269"/>
        <v>787-05</v>
      </c>
      <c r="K1241" s="7" t="str">
        <f t="shared" si="276"/>
        <v>BODY</v>
      </c>
      <c r="L1241" s="7">
        <f t="shared" si="277"/>
        <v>149.6</v>
      </c>
      <c r="N1241" s="8" t="s">
        <v>763</v>
      </c>
      <c r="O1241" s="9" t="s">
        <v>2156</v>
      </c>
      <c r="P1241" s="9">
        <v>187</v>
      </c>
      <c r="R1241" s="10" t="str">
        <f t="shared" si="278"/>
        <v>787-05</v>
      </c>
      <c r="S1241" s="11">
        <f>VLOOKUP(R1241,'정형공정 적용리스트'!$A:$D,3,FALSE)</f>
        <v>187</v>
      </c>
      <c r="T1241" s="11">
        <f t="shared" si="280"/>
        <v>149.6</v>
      </c>
    </row>
    <row r="1242" spans="2:20">
      <c r="B1242" s="6" t="str">
        <f t="shared" si="270"/>
        <v>853-29</v>
      </c>
      <c r="C1242" s="7" t="str">
        <f t="shared" si="271"/>
        <v>REB,RETAINER</v>
      </c>
      <c r="D1242" s="7">
        <f t="shared" si="272"/>
        <v>73</v>
      </c>
      <c r="F1242" s="6" t="str">
        <f t="shared" si="273"/>
        <v>853-29</v>
      </c>
      <c r="G1242" s="7" t="str">
        <f t="shared" si="274"/>
        <v>REB,RETAINER</v>
      </c>
      <c r="H1242" s="7">
        <f t="shared" si="275"/>
        <v>87.6</v>
      </c>
      <c r="J1242" s="6" t="str">
        <f t="shared" si="269"/>
        <v>853-29</v>
      </c>
      <c r="K1242" s="7" t="str">
        <f t="shared" si="276"/>
        <v>REB,RETAINER</v>
      </c>
      <c r="L1242" s="7">
        <f t="shared" si="277"/>
        <v>116.80000000000001</v>
      </c>
      <c r="N1242" s="8" t="s">
        <v>199</v>
      </c>
      <c r="O1242" s="9" t="s">
        <v>2155</v>
      </c>
      <c r="P1242" s="9">
        <v>146</v>
      </c>
      <c r="R1242" s="10" t="str">
        <f t="shared" si="278"/>
        <v>853-29</v>
      </c>
      <c r="S1242" s="11">
        <f>VLOOKUP(R1242,'정형공정 적용리스트'!$A:$D,3,FALSE)</f>
        <v>146</v>
      </c>
      <c r="T1242" s="11">
        <f t="shared" si="280"/>
        <v>116.80000000000001</v>
      </c>
    </row>
    <row r="1243" spans="2:20">
      <c r="B1243" s="6" t="str">
        <f t="shared" si="270"/>
        <v>853-30</v>
      </c>
      <c r="C1243" s="7" t="str">
        <f t="shared" si="271"/>
        <v>REB,RETAINER</v>
      </c>
      <c r="D1243" s="7">
        <f t="shared" si="272"/>
        <v>78</v>
      </c>
      <c r="F1243" s="6" t="str">
        <f t="shared" si="273"/>
        <v>853-30</v>
      </c>
      <c r="G1243" s="7" t="str">
        <f t="shared" si="274"/>
        <v>REB,RETAINER</v>
      </c>
      <c r="H1243" s="7">
        <f t="shared" si="275"/>
        <v>93.6</v>
      </c>
      <c r="J1243" s="6" t="str">
        <f t="shared" si="269"/>
        <v>853-30</v>
      </c>
      <c r="K1243" s="7" t="str">
        <f t="shared" si="276"/>
        <v>REB,RETAINER</v>
      </c>
      <c r="L1243" s="7">
        <f t="shared" si="277"/>
        <v>124.80000000000001</v>
      </c>
      <c r="N1243" s="8" t="s">
        <v>201</v>
      </c>
      <c r="O1243" s="9" t="s">
        <v>2155</v>
      </c>
      <c r="P1243" s="9">
        <v>156</v>
      </c>
      <c r="R1243" s="10" t="str">
        <f t="shared" si="278"/>
        <v>853-30</v>
      </c>
      <c r="S1243" s="11">
        <f>VLOOKUP(R1243,'정형공정 적용리스트'!$A:$D,3,FALSE)</f>
        <v>156</v>
      </c>
      <c r="T1243" s="11">
        <f t="shared" si="280"/>
        <v>124.80000000000001</v>
      </c>
    </row>
    <row r="1244" spans="2:20">
      <c r="B1244" s="6" t="str">
        <f t="shared" si="270"/>
        <v>853-48</v>
      </c>
      <c r="C1244" s="7" t="str">
        <f t="shared" si="271"/>
        <v>REB,RETAINER</v>
      </c>
      <c r="D1244" s="7">
        <f t="shared" si="272"/>
        <v>97</v>
      </c>
      <c r="F1244" s="6" t="str">
        <f t="shared" si="273"/>
        <v>853-48</v>
      </c>
      <c r="G1244" s="7" t="str">
        <f t="shared" si="274"/>
        <v>REB,RETAINER</v>
      </c>
      <c r="H1244" s="7">
        <f t="shared" si="275"/>
        <v>116.39999999999999</v>
      </c>
      <c r="J1244" s="6" t="str">
        <f t="shared" si="269"/>
        <v>853-48</v>
      </c>
      <c r="K1244" s="7" t="str">
        <f t="shared" si="276"/>
        <v>REB,RETAINER</v>
      </c>
      <c r="L1244" s="7">
        <f t="shared" si="277"/>
        <v>155.20000000000002</v>
      </c>
      <c r="N1244" s="8" t="s">
        <v>223</v>
      </c>
      <c r="O1244" s="9" t="s">
        <v>2155</v>
      </c>
      <c r="P1244" s="9">
        <v>194</v>
      </c>
      <c r="R1244" s="10" t="str">
        <f t="shared" si="278"/>
        <v>853-48</v>
      </c>
      <c r="S1244" s="11">
        <f>VLOOKUP(R1244,'정형공정 적용리스트'!$A:$D,3,FALSE)</f>
        <v>194</v>
      </c>
      <c r="T1244" s="11">
        <f t="shared" si="280"/>
        <v>155.20000000000002</v>
      </c>
    </row>
    <row r="1245" spans="2:20">
      <c r="B1245" s="6" t="str">
        <f t="shared" si="270"/>
        <v>861-15</v>
      </c>
      <c r="C1245" s="7" t="str">
        <f t="shared" si="271"/>
        <v>BODY</v>
      </c>
      <c r="D1245" s="7">
        <f t="shared" si="272"/>
        <v>91</v>
      </c>
      <c r="F1245" s="6" t="str">
        <f t="shared" si="273"/>
        <v>861-15</v>
      </c>
      <c r="G1245" s="7" t="str">
        <f t="shared" si="274"/>
        <v>BODY</v>
      </c>
      <c r="H1245" s="7">
        <f t="shared" si="275"/>
        <v>109.2</v>
      </c>
      <c r="J1245" s="6" t="str">
        <f t="shared" si="269"/>
        <v>861-15</v>
      </c>
      <c r="K1245" s="7" t="str">
        <f t="shared" si="276"/>
        <v>BODY</v>
      </c>
      <c r="L1245" s="7">
        <f t="shared" si="277"/>
        <v>145.6</v>
      </c>
      <c r="N1245" s="8" t="s">
        <v>1706</v>
      </c>
      <c r="O1245" s="9" t="s">
        <v>2156</v>
      </c>
      <c r="P1245" s="9">
        <v>182</v>
      </c>
      <c r="R1245" s="10" t="str">
        <f t="shared" si="278"/>
        <v>861-15</v>
      </c>
      <c r="S1245" s="11">
        <f>VLOOKUP(R1245,'정형공정 적용리스트'!$A:$D,3,FALSE)</f>
        <v>182</v>
      </c>
      <c r="T1245" s="11">
        <f t="shared" si="280"/>
        <v>145.6</v>
      </c>
    </row>
    <row r="1246" spans="2:20">
      <c r="B1246" s="6" t="str">
        <f t="shared" si="270"/>
        <v>1045-01</v>
      </c>
      <c r="C1246" s="7" t="str">
        <f t="shared" si="271"/>
        <v>IBJ STOPPER</v>
      </c>
      <c r="D1246" s="7">
        <f t="shared" si="272"/>
        <v>121.19999999999999</v>
      </c>
      <c r="F1246" s="6" t="str">
        <f t="shared" si="273"/>
        <v>1045-01</v>
      </c>
      <c r="G1246" s="7" t="str">
        <f t="shared" si="274"/>
        <v>IBJ STOPPER</v>
      </c>
      <c r="H1246" s="7">
        <f t="shared" si="275"/>
        <v>161.60000000000002</v>
      </c>
      <c r="J1246" s="6" t="str">
        <f t="shared" si="269"/>
        <v>1045-01</v>
      </c>
      <c r="K1246" s="7" t="str">
        <f t="shared" si="276"/>
        <v>IBJ STOPPER</v>
      </c>
      <c r="L1246" s="7" t="str">
        <f t="shared" si="277"/>
        <v>O</v>
      </c>
      <c r="N1246" s="8" t="s">
        <v>1065</v>
      </c>
      <c r="O1246" s="9" t="s">
        <v>2282</v>
      </c>
      <c r="P1246" s="9">
        <v>202</v>
      </c>
      <c r="R1246" s="10" t="str">
        <f t="shared" si="278"/>
        <v>1045-01</v>
      </c>
      <c r="S1246" s="11" t="e">
        <f>VLOOKUP(R1246,'정형공정 적용리스트'!$A:$D,3,FALSE)</f>
        <v>#N/A</v>
      </c>
      <c r="T1246" s="11" t="s">
        <v>2340</v>
      </c>
    </row>
    <row r="1247" spans="2:20">
      <c r="B1247" s="6" t="str">
        <f t="shared" si="270"/>
        <v>1291-02</v>
      </c>
      <c r="C1247" s="7" t="str">
        <f t="shared" si="271"/>
        <v>PILOT CASE</v>
      </c>
      <c r="D1247" s="7">
        <f t="shared" si="272"/>
        <v>87</v>
      </c>
      <c r="F1247" s="6" t="str">
        <f t="shared" si="273"/>
        <v>1291-02</v>
      </c>
      <c r="G1247" s="7" t="str">
        <f t="shared" si="274"/>
        <v>PILOT CASE</v>
      </c>
      <c r="H1247" s="7">
        <f t="shared" si="275"/>
        <v>104.39999999999999</v>
      </c>
      <c r="J1247" s="6" t="str">
        <f t="shared" si="269"/>
        <v>1291-02</v>
      </c>
      <c r="K1247" s="7" t="str">
        <f t="shared" si="276"/>
        <v>PILOT CASE</v>
      </c>
      <c r="L1247" s="7">
        <f t="shared" si="277"/>
        <v>139.20000000000002</v>
      </c>
      <c r="N1247" s="8" t="s">
        <v>357</v>
      </c>
      <c r="O1247" s="9" t="s">
        <v>2159</v>
      </c>
      <c r="P1247" s="9">
        <v>174</v>
      </c>
      <c r="R1247" s="10" t="str">
        <f t="shared" si="278"/>
        <v>1291-02</v>
      </c>
      <c r="S1247" s="11">
        <f>VLOOKUP(R1247,'정형공정 적용리스트'!$A:$D,3,FALSE)</f>
        <v>174</v>
      </c>
      <c r="T1247" s="11">
        <f t="shared" si="280"/>
        <v>139.20000000000002</v>
      </c>
    </row>
    <row r="1248" spans="2:20">
      <c r="B1248" s="6" t="str">
        <f t="shared" si="270"/>
        <v>1291-02</v>
      </c>
      <c r="C1248" s="7" t="str">
        <f t="shared" si="271"/>
        <v>PILOT CASE</v>
      </c>
      <c r="D1248" s="7">
        <f t="shared" si="272"/>
        <v>87</v>
      </c>
      <c r="F1248" s="6" t="str">
        <f t="shared" si="273"/>
        <v>1291-02</v>
      </c>
      <c r="G1248" s="7" t="str">
        <f t="shared" si="274"/>
        <v>PILOT CASE</v>
      </c>
      <c r="H1248" s="7">
        <f t="shared" si="275"/>
        <v>104.39999999999999</v>
      </c>
      <c r="J1248" s="6" t="str">
        <f t="shared" si="269"/>
        <v>1291-02</v>
      </c>
      <c r="K1248" s="7" t="str">
        <f t="shared" si="276"/>
        <v>PILOT CASE</v>
      </c>
      <c r="L1248" s="7">
        <f t="shared" si="277"/>
        <v>139.20000000000002</v>
      </c>
      <c r="N1248" s="8" t="s">
        <v>357</v>
      </c>
      <c r="O1248" s="9" t="s">
        <v>2159</v>
      </c>
      <c r="P1248" s="9">
        <v>174</v>
      </c>
      <c r="R1248" s="10" t="str">
        <f t="shared" si="278"/>
        <v>1291-02</v>
      </c>
      <c r="S1248" s="11">
        <f>VLOOKUP(R1248,'정형공정 적용리스트'!$A:$D,3,FALSE)</f>
        <v>174</v>
      </c>
      <c r="T1248" s="11">
        <f t="shared" si="280"/>
        <v>139.20000000000002</v>
      </c>
    </row>
    <row r="1249" spans="2:20">
      <c r="B1249" s="6" t="str">
        <f t="shared" si="270"/>
        <v>1634-02</v>
      </c>
      <c r="C1249" s="7" t="str">
        <f t="shared" si="271"/>
        <v>RS RETAINER</v>
      </c>
      <c r="D1249" s="7">
        <f t="shared" si="272"/>
        <v>92</v>
      </c>
      <c r="F1249" s="6" t="str">
        <f t="shared" si="273"/>
        <v>1634-02</v>
      </c>
      <c r="G1249" s="7" t="str">
        <f t="shared" si="274"/>
        <v>RS RETAINER</v>
      </c>
      <c r="H1249" s="7">
        <f t="shared" si="275"/>
        <v>110.39999999999999</v>
      </c>
      <c r="J1249" s="6" t="str">
        <f t="shared" si="269"/>
        <v>1634-02</v>
      </c>
      <c r="K1249" s="7" t="str">
        <f t="shared" si="276"/>
        <v>RS RETAINER</v>
      </c>
      <c r="L1249" s="7">
        <f t="shared" si="277"/>
        <v>147.20000000000002</v>
      </c>
      <c r="N1249" s="8" t="s">
        <v>1650</v>
      </c>
      <c r="O1249" s="9" t="s">
        <v>2634</v>
      </c>
      <c r="P1249" s="9">
        <v>184</v>
      </c>
      <c r="R1249" s="10" t="str">
        <f t="shared" si="278"/>
        <v>1634-02</v>
      </c>
      <c r="S1249" s="11">
        <f>VLOOKUP(R1249,'정형공정 적용리스트'!$A:$D,3,FALSE)</f>
        <v>184</v>
      </c>
      <c r="T1249" s="11">
        <f t="shared" si="280"/>
        <v>147.20000000000002</v>
      </c>
    </row>
    <row r="1250" spans="2:20">
      <c r="B1250" s="6" t="str">
        <f t="shared" si="270"/>
        <v>1634-04</v>
      </c>
      <c r="C1250" s="7" t="str">
        <f t="shared" si="271"/>
        <v>RS RETAINER</v>
      </c>
      <c r="D1250" s="7">
        <f t="shared" si="272"/>
        <v>89.5</v>
      </c>
      <c r="F1250" s="6" t="str">
        <f t="shared" si="273"/>
        <v>1634-04</v>
      </c>
      <c r="G1250" s="7" t="str">
        <f t="shared" si="274"/>
        <v>RS RETAINER</v>
      </c>
      <c r="H1250" s="7">
        <f t="shared" si="275"/>
        <v>107.39999999999999</v>
      </c>
      <c r="J1250" s="6" t="str">
        <f t="shared" si="269"/>
        <v>1634-04</v>
      </c>
      <c r="K1250" s="7" t="str">
        <f t="shared" si="276"/>
        <v>RS RETAINER</v>
      </c>
      <c r="L1250" s="7">
        <f t="shared" si="277"/>
        <v>143.20000000000002</v>
      </c>
      <c r="N1250" s="8" t="s">
        <v>1651</v>
      </c>
      <c r="O1250" s="9" t="s">
        <v>2634</v>
      </c>
      <c r="P1250" s="9">
        <v>179</v>
      </c>
      <c r="R1250" s="10" t="str">
        <f t="shared" si="278"/>
        <v>1634-04</v>
      </c>
      <c r="S1250" s="11">
        <f>VLOOKUP(R1250,'정형공정 적용리스트'!$A:$D,3,FALSE)</f>
        <v>179</v>
      </c>
      <c r="T1250" s="11">
        <f t="shared" si="280"/>
        <v>143.20000000000002</v>
      </c>
    </row>
    <row r="1251" spans="2:20">
      <c r="B1251" s="6" t="str">
        <f t="shared" si="270"/>
        <v>1634-04</v>
      </c>
      <c r="C1251" s="7" t="str">
        <f t="shared" si="271"/>
        <v>RS RETAINER</v>
      </c>
      <c r="D1251" s="7">
        <f t="shared" si="272"/>
        <v>89.5</v>
      </c>
      <c r="F1251" s="6" t="str">
        <f t="shared" si="273"/>
        <v>1634-04</v>
      </c>
      <c r="G1251" s="7" t="str">
        <f t="shared" si="274"/>
        <v>RS RETAINER</v>
      </c>
      <c r="H1251" s="7">
        <f t="shared" si="275"/>
        <v>107.39999999999999</v>
      </c>
      <c r="J1251" s="6" t="str">
        <f t="shared" si="269"/>
        <v>1634-04</v>
      </c>
      <c r="K1251" s="7" t="str">
        <f t="shared" si="276"/>
        <v>RS RETAINER</v>
      </c>
      <c r="L1251" s="7">
        <f t="shared" si="277"/>
        <v>143.20000000000002</v>
      </c>
      <c r="N1251" s="8" t="s">
        <v>1651</v>
      </c>
      <c r="O1251" s="9" t="s">
        <v>2634</v>
      </c>
      <c r="P1251" s="9">
        <v>179</v>
      </c>
      <c r="R1251" s="10" t="str">
        <f t="shared" si="278"/>
        <v>1634-04</v>
      </c>
      <c r="S1251" s="11">
        <f>VLOOKUP(R1251,'정형공정 적용리스트'!$A:$D,3,FALSE)</f>
        <v>179</v>
      </c>
      <c r="T1251" s="11">
        <f t="shared" si="280"/>
        <v>143.20000000000002</v>
      </c>
    </row>
    <row r="1252" spans="2:20">
      <c r="B1252" s="6" t="str">
        <f t="shared" si="270"/>
        <v>1634-22</v>
      </c>
      <c r="C1252" s="7" t="str">
        <f t="shared" si="271"/>
        <v>RS RETAINER</v>
      </c>
      <c r="D1252" s="7">
        <f t="shared" si="272"/>
        <v>95</v>
      </c>
      <c r="F1252" s="6" t="str">
        <f t="shared" si="273"/>
        <v>1634-22</v>
      </c>
      <c r="G1252" s="7" t="str">
        <f t="shared" si="274"/>
        <v>RS RETAINER</v>
      </c>
      <c r="H1252" s="7">
        <f t="shared" si="275"/>
        <v>114</v>
      </c>
      <c r="J1252" s="6" t="str">
        <f t="shared" si="269"/>
        <v>1634-22</v>
      </c>
      <c r="K1252" s="7" t="str">
        <f t="shared" si="276"/>
        <v>RS RETAINER</v>
      </c>
      <c r="L1252" s="7">
        <f t="shared" si="277"/>
        <v>152</v>
      </c>
      <c r="N1252" s="8" t="s">
        <v>1660</v>
      </c>
      <c r="O1252" s="9" t="s">
        <v>2634</v>
      </c>
      <c r="P1252" s="9">
        <v>190</v>
      </c>
      <c r="R1252" s="10" t="str">
        <f t="shared" si="278"/>
        <v>1634-22</v>
      </c>
      <c r="S1252" s="11">
        <f>VLOOKUP(R1252,'정형공정 적용리스트'!$A:$D,3,FALSE)</f>
        <v>190</v>
      </c>
      <c r="T1252" s="11">
        <f t="shared" si="280"/>
        <v>152</v>
      </c>
    </row>
    <row r="1253" spans="2:20">
      <c r="B1253" s="6" t="str">
        <f t="shared" si="270"/>
        <v>1634-32</v>
      </c>
      <c r="C1253" s="7" t="str">
        <f t="shared" si="271"/>
        <v>RS RETAINER</v>
      </c>
      <c r="D1253" s="7">
        <f t="shared" si="272"/>
        <v>90.5</v>
      </c>
      <c r="F1253" s="6" t="str">
        <f t="shared" si="273"/>
        <v>1634-32</v>
      </c>
      <c r="G1253" s="7" t="str">
        <f t="shared" si="274"/>
        <v>RS RETAINER</v>
      </c>
      <c r="H1253" s="7">
        <f t="shared" si="275"/>
        <v>108.6</v>
      </c>
      <c r="J1253" s="6" t="str">
        <f t="shared" si="269"/>
        <v>1634-32</v>
      </c>
      <c r="K1253" s="7" t="str">
        <f t="shared" si="276"/>
        <v>RS RETAINER</v>
      </c>
      <c r="L1253" s="7">
        <f t="shared" si="277"/>
        <v>144.80000000000001</v>
      </c>
      <c r="N1253" s="8" t="s">
        <v>1666</v>
      </c>
      <c r="O1253" s="9" t="s">
        <v>2634</v>
      </c>
      <c r="P1253" s="9">
        <v>181</v>
      </c>
      <c r="R1253" s="10" t="str">
        <f t="shared" si="278"/>
        <v>1634-32</v>
      </c>
      <c r="S1253" s="11">
        <f>VLOOKUP(R1253,'정형공정 적용리스트'!$A:$D,3,FALSE)</f>
        <v>181</v>
      </c>
      <c r="T1253" s="11">
        <f t="shared" si="280"/>
        <v>144.80000000000001</v>
      </c>
    </row>
    <row r="1254" spans="2:20">
      <c r="B1254" s="6" t="str">
        <f t="shared" si="270"/>
        <v>1673-03</v>
      </c>
      <c r="C1254" s="7" t="str">
        <f t="shared" si="271"/>
        <v>RS RETAINER</v>
      </c>
      <c r="D1254" s="7">
        <f t="shared" si="272"/>
        <v>82.5</v>
      </c>
      <c r="F1254" s="6" t="str">
        <f t="shared" si="273"/>
        <v>1673-03</v>
      </c>
      <c r="G1254" s="7" t="str">
        <f t="shared" si="274"/>
        <v>RS RETAINER</v>
      </c>
      <c r="H1254" s="7">
        <f t="shared" si="275"/>
        <v>99</v>
      </c>
      <c r="J1254" s="6" t="str">
        <f t="shared" si="269"/>
        <v>1673-03</v>
      </c>
      <c r="K1254" s="7" t="str">
        <f t="shared" si="276"/>
        <v>RS RETAINER</v>
      </c>
      <c r="L1254" s="7">
        <f t="shared" si="277"/>
        <v>132</v>
      </c>
      <c r="N1254" s="8" t="s">
        <v>1678</v>
      </c>
      <c r="O1254" s="9" t="s">
        <v>2634</v>
      </c>
      <c r="P1254" s="9">
        <v>165</v>
      </c>
      <c r="R1254" s="10" t="str">
        <f t="shared" si="278"/>
        <v>1673-03</v>
      </c>
      <c r="S1254" s="11">
        <f>VLOOKUP(R1254,'정형공정 적용리스트'!$A:$D,3,FALSE)</f>
        <v>165</v>
      </c>
      <c r="T1254" s="11">
        <f t="shared" si="280"/>
        <v>132</v>
      </c>
    </row>
    <row r="1255" spans="2:20">
      <c r="B1255" s="6" t="str">
        <f t="shared" si="270"/>
        <v>1673-11</v>
      </c>
      <c r="C1255" s="7" t="str">
        <f t="shared" si="271"/>
        <v>RS RETAINER</v>
      </c>
      <c r="D1255" s="7">
        <f t="shared" si="272"/>
        <v>101</v>
      </c>
      <c r="F1255" s="6" t="str">
        <f t="shared" si="273"/>
        <v>1673-11</v>
      </c>
      <c r="G1255" s="7" t="str">
        <f t="shared" si="274"/>
        <v>RS RETAINER</v>
      </c>
      <c r="H1255" s="7">
        <f t="shared" si="275"/>
        <v>121.19999999999999</v>
      </c>
      <c r="J1255" s="6" t="str">
        <f t="shared" si="269"/>
        <v>1673-11</v>
      </c>
      <c r="K1255" s="7" t="str">
        <f t="shared" si="276"/>
        <v>RS RETAINER</v>
      </c>
      <c r="L1255" s="7">
        <f t="shared" si="277"/>
        <v>161.60000000000002</v>
      </c>
      <c r="N1255" s="8" t="s">
        <v>2005</v>
      </c>
      <c r="O1255" s="9" t="s">
        <v>2634</v>
      </c>
      <c r="P1255" s="9">
        <v>202</v>
      </c>
      <c r="R1255" s="10" t="str">
        <f t="shared" si="278"/>
        <v>1673-11</v>
      </c>
      <c r="S1255" s="11">
        <f>VLOOKUP(R1255,'정형공정 적용리스트'!$A:$D,3,FALSE)</f>
        <v>202</v>
      </c>
      <c r="T1255" s="11">
        <f t="shared" si="280"/>
        <v>161.60000000000002</v>
      </c>
    </row>
    <row r="1256" spans="2:20">
      <c r="B1256" s="6" t="str">
        <f t="shared" si="270"/>
        <v>588-11</v>
      </c>
      <c r="C1256" s="7" t="str">
        <f t="shared" si="271"/>
        <v>PISTON</v>
      </c>
      <c r="D1256" s="7">
        <f t="shared" si="272"/>
        <v>99.5</v>
      </c>
      <c r="F1256" s="6" t="str">
        <f t="shared" si="273"/>
        <v>588-11</v>
      </c>
      <c r="G1256" s="7" t="str">
        <f t="shared" si="274"/>
        <v>PISTON</v>
      </c>
      <c r="H1256" s="7">
        <f t="shared" si="275"/>
        <v>119.39999999999999</v>
      </c>
      <c r="J1256" s="6" t="str">
        <f t="shared" si="269"/>
        <v>588-11</v>
      </c>
      <c r="K1256" s="7" t="str">
        <f t="shared" si="276"/>
        <v>PISTON</v>
      </c>
      <c r="L1256" s="7">
        <f t="shared" si="277"/>
        <v>159.20000000000002</v>
      </c>
      <c r="N1256" s="8" t="s">
        <v>492</v>
      </c>
      <c r="O1256" s="9" t="s">
        <v>2157</v>
      </c>
      <c r="P1256" s="9">
        <v>199</v>
      </c>
      <c r="R1256" s="10" t="str">
        <f t="shared" si="278"/>
        <v>588-11</v>
      </c>
      <c r="S1256" s="11">
        <f>VLOOKUP(R1256,'정형공정 적용리스트'!$A:$D,3,FALSE)</f>
        <v>199</v>
      </c>
      <c r="T1256" s="11">
        <f t="shared" si="280"/>
        <v>159.20000000000002</v>
      </c>
    </row>
    <row r="1257" spans="2:20">
      <c r="B1257" s="6" t="str">
        <f t="shared" si="270"/>
        <v>661-12</v>
      </c>
      <c r="C1257" s="7" t="str">
        <f t="shared" si="271"/>
        <v>BODY</v>
      </c>
      <c r="D1257" s="7">
        <f t="shared" si="272"/>
        <v>89.5</v>
      </c>
      <c r="F1257" s="6" t="str">
        <f t="shared" si="273"/>
        <v>661-12</v>
      </c>
      <c r="G1257" s="7" t="str">
        <f t="shared" si="274"/>
        <v>BODY</v>
      </c>
      <c r="H1257" s="7">
        <f t="shared" si="275"/>
        <v>107.39999999999999</v>
      </c>
      <c r="J1257" s="6" t="str">
        <f t="shared" si="269"/>
        <v>661-12</v>
      </c>
      <c r="K1257" s="7" t="str">
        <f t="shared" si="276"/>
        <v>BODY</v>
      </c>
      <c r="L1257" s="7">
        <f t="shared" si="277"/>
        <v>143.20000000000002</v>
      </c>
      <c r="N1257" s="8" t="s">
        <v>48</v>
      </c>
      <c r="O1257" s="9" t="s">
        <v>2156</v>
      </c>
      <c r="P1257" s="9">
        <v>179</v>
      </c>
      <c r="R1257" s="10" t="str">
        <f t="shared" si="278"/>
        <v>661-12</v>
      </c>
      <c r="S1257" s="11">
        <f>VLOOKUP(R1257,'정형공정 적용리스트'!$A:$D,3,FALSE)</f>
        <v>179</v>
      </c>
      <c r="T1257" s="11">
        <f t="shared" si="280"/>
        <v>143.20000000000002</v>
      </c>
    </row>
    <row r="1258" spans="2:20">
      <c r="B1258" s="6" t="str">
        <f t="shared" si="270"/>
        <v>661-12</v>
      </c>
      <c r="C1258" s="7" t="str">
        <f t="shared" si="271"/>
        <v>BODY</v>
      </c>
      <c r="D1258" s="7">
        <f t="shared" si="272"/>
        <v>89.5</v>
      </c>
      <c r="F1258" s="6" t="str">
        <f t="shared" si="273"/>
        <v>661-12</v>
      </c>
      <c r="G1258" s="7" t="str">
        <f t="shared" si="274"/>
        <v>BODY</v>
      </c>
      <c r="H1258" s="7">
        <f t="shared" si="275"/>
        <v>107.39999999999999</v>
      </c>
      <c r="J1258" s="6" t="str">
        <f t="shared" si="269"/>
        <v>661-12</v>
      </c>
      <c r="K1258" s="7" t="str">
        <f t="shared" si="276"/>
        <v>BODY</v>
      </c>
      <c r="L1258" s="7">
        <f t="shared" si="277"/>
        <v>143.20000000000002</v>
      </c>
      <c r="N1258" s="8" t="s">
        <v>48</v>
      </c>
      <c r="O1258" s="9" t="s">
        <v>2156</v>
      </c>
      <c r="P1258" s="9">
        <v>179</v>
      </c>
      <c r="R1258" s="10" t="str">
        <f t="shared" si="278"/>
        <v>661-12</v>
      </c>
      <c r="S1258" s="11">
        <f>VLOOKUP(R1258,'정형공정 적용리스트'!$A:$D,3,FALSE)</f>
        <v>179</v>
      </c>
      <c r="T1258" s="11">
        <f t="shared" si="280"/>
        <v>143.20000000000002</v>
      </c>
    </row>
    <row r="1259" spans="2:20">
      <c r="B1259" s="6" t="str">
        <f t="shared" si="270"/>
        <v>671-02</v>
      </c>
      <c r="C1259" s="7" t="str">
        <f t="shared" si="271"/>
        <v>PISTON</v>
      </c>
      <c r="D1259" s="7">
        <f t="shared" si="272"/>
        <v>99.5</v>
      </c>
      <c r="F1259" s="6" t="str">
        <f t="shared" si="273"/>
        <v>671-02</v>
      </c>
      <c r="G1259" s="7" t="str">
        <f t="shared" si="274"/>
        <v>PISTON</v>
      </c>
      <c r="H1259" s="7">
        <f t="shared" si="275"/>
        <v>119.39999999999999</v>
      </c>
      <c r="J1259" s="6" t="str">
        <f t="shared" si="269"/>
        <v>671-02</v>
      </c>
      <c r="K1259" s="7" t="str">
        <f t="shared" si="276"/>
        <v>PISTON</v>
      </c>
      <c r="L1259" s="7">
        <f t="shared" si="277"/>
        <v>159.20000000000002</v>
      </c>
      <c r="N1259" s="8" t="s">
        <v>632</v>
      </c>
      <c r="O1259" s="9" t="s">
        <v>2157</v>
      </c>
      <c r="P1259" s="9">
        <v>199</v>
      </c>
      <c r="R1259" s="10" t="str">
        <f t="shared" si="278"/>
        <v>671-02</v>
      </c>
      <c r="S1259" s="11">
        <f>VLOOKUP(R1259,'정형공정 적용리스트'!$A:$D,3,FALSE)</f>
        <v>199</v>
      </c>
      <c r="T1259" s="11">
        <f t="shared" si="280"/>
        <v>159.20000000000002</v>
      </c>
    </row>
    <row r="1260" spans="2:20">
      <c r="B1260" s="6" t="str">
        <f t="shared" si="270"/>
        <v>853-31</v>
      </c>
      <c r="C1260" s="7" t="str">
        <f t="shared" si="271"/>
        <v>REB,RETAINER</v>
      </c>
      <c r="D1260" s="7">
        <f t="shared" si="272"/>
        <v>98</v>
      </c>
      <c r="F1260" s="6" t="str">
        <f t="shared" si="273"/>
        <v>853-31</v>
      </c>
      <c r="G1260" s="7" t="str">
        <f t="shared" si="274"/>
        <v>REB,RETAINER</v>
      </c>
      <c r="H1260" s="7">
        <f t="shared" si="275"/>
        <v>117.6</v>
      </c>
      <c r="J1260" s="6" t="str">
        <f t="shared" si="269"/>
        <v>853-31</v>
      </c>
      <c r="K1260" s="7" t="str">
        <f t="shared" si="276"/>
        <v>REB,RETAINER</v>
      </c>
      <c r="L1260" s="7">
        <f t="shared" si="277"/>
        <v>156.80000000000001</v>
      </c>
      <c r="N1260" s="8" t="s">
        <v>203</v>
      </c>
      <c r="O1260" s="9" t="s">
        <v>2155</v>
      </c>
      <c r="P1260" s="9">
        <v>196</v>
      </c>
      <c r="R1260" s="10" t="str">
        <f t="shared" si="278"/>
        <v>853-31</v>
      </c>
      <c r="S1260" s="11">
        <f>VLOOKUP(R1260,'정형공정 적용리스트'!$A:$D,3,FALSE)</f>
        <v>196</v>
      </c>
      <c r="T1260" s="11">
        <f t="shared" si="280"/>
        <v>156.80000000000001</v>
      </c>
    </row>
    <row r="1261" spans="2:20">
      <c r="B1261" s="6" t="str">
        <f t="shared" si="270"/>
        <v>853-42</v>
      </c>
      <c r="C1261" s="7" t="str">
        <f t="shared" si="271"/>
        <v>REB,RETAINER</v>
      </c>
      <c r="D1261" s="7">
        <f t="shared" si="272"/>
        <v>95.5</v>
      </c>
      <c r="F1261" s="6" t="str">
        <f t="shared" si="273"/>
        <v>853-42</v>
      </c>
      <c r="G1261" s="7" t="str">
        <f t="shared" si="274"/>
        <v>REB,RETAINER</v>
      </c>
      <c r="H1261" s="7">
        <f t="shared" si="275"/>
        <v>114.6</v>
      </c>
      <c r="J1261" s="6" t="str">
        <f t="shared" si="269"/>
        <v>853-42</v>
      </c>
      <c r="K1261" s="7" t="str">
        <f t="shared" si="276"/>
        <v>REB,RETAINER</v>
      </c>
      <c r="L1261" s="7">
        <f t="shared" si="277"/>
        <v>152.80000000000001</v>
      </c>
      <c r="N1261" s="8" t="s">
        <v>211</v>
      </c>
      <c r="O1261" s="9" t="s">
        <v>2155</v>
      </c>
      <c r="P1261" s="9">
        <v>191</v>
      </c>
      <c r="R1261" s="10" t="str">
        <f t="shared" si="278"/>
        <v>853-42</v>
      </c>
      <c r="S1261" s="11">
        <f>VLOOKUP(R1261,'정형공정 적용리스트'!$A:$D,3,FALSE)</f>
        <v>191</v>
      </c>
      <c r="T1261" s="11">
        <f t="shared" si="280"/>
        <v>152.80000000000001</v>
      </c>
    </row>
    <row r="1262" spans="2:20">
      <c r="B1262" s="6" t="str">
        <f t="shared" si="270"/>
        <v>853-47</v>
      </c>
      <c r="C1262" s="7" t="str">
        <f t="shared" si="271"/>
        <v>REB,RETAINER</v>
      </c>
      <c r="D1262" s="7">
        <f t="shared" si="272"/>
        <v>93</v>
      </c>
      <c r="F1262" s="6" t="str">
        <f t="shared" si="273"/>
        <v>853-47</v>
      </c>
      <c r="G1262" s="7" t="str">
        <f t="shared" si="274"/>
        <v>REB,RETAINER</v>
      </c>
      <c r="H1262" s="7">
        <f t="shared" si="275"/>
        <v>111.6</v>
      </c>
      <c r="J1262" s="6" t="str">
        <f t="shared" si="269"/>
        <v>853-47</v>
      </c>
      <c r="K1262" s="7" t="str">
        <f t="shared" si="276"/>
        <v>REB,RETAINER</v>
      </c>
      <c r="L1262" s="7">
        <f t="shared" si="277"/>
        <v>148.80000000000001</v>
      </c>
      <c r="N1262" s="8" t="s">
        <v>221</v>
      </c>
      <c r="O1262" s="9" t="s">
        <v>2155</v>
      </c>
      <c r="P1262" s="9">
        <v>186</v>
      </c>
      <c r="R1262" s="10" t="str">
        <f t="shared" si="278"/>
        <v>853-47</v>
      </c>
      <c r="S1262" s="11">
        <f>VLOOKUP(R1262,'정형공정 적용리스트'!$A:$D,3,FALSE)</f>
        <v>186</v>
      </c>
      <c r="T1262" s="11">
        <f t="shared" si="280"/>
        <v>148.80000000000001</v>
      </c>
    </row>
    <row r="1263" spans="2:20">
      <c r="B1263" s="6" t="str">
        <f t="shared" si="270"/>
        <v>878-00</v>
      </c>
      <c r="C1263" s="7" t="str">
        <f t="shared" si="271"/>
        <v>BODY</v>
      </c>
      <c r="D1263" s="7">
        <f t="shared" si="272"/>
        <v>99</v>
      </c>
      <c r="F1263" s="6" t="str">
        <f t="shared" si="273"/>
        <v>878-00</v>
      </c>
      <c r="G1263" s="7" t="str">
        <f t="shared" si="274"/>
        <v>BODY</v>
      </c>
      <c r="H1263" s="7">
        <f t="shared" si="275"/>
        <v>118.8</v>
      </c>
      <c r="J1263" s="6" t="str">
        <f t="shared" si="269"/>
        <v>878-00</v>
      </c>
      <c r="K1263" s="7" t="str">
        <f t="shared" si="276"/>
        <v>BODY</v>
      </c>
      <c r="L1263" s="7">
        <f t="shared" si="277"/>
        <v>158.4</v>
      </c>
      <c r="N1263" s="8" t="s">
        <v>876</v>
      </c>
      <c r="O1263" s="9" t="s">
        <v>2156</v>
      </c>
      <c r="P1263" s="9">
        <v>198</v>
      </c>
      <c r="R1263" s="10" t="str">
        <f t="shared" si="278"/>
        <v>878-00</v>
      </c>
      <c r="S1263" s="11">
        <f>VLOOKUP(R1263,'정형공정 적용리스트'!$A:$D,3,FALSE)</f>
        <v>198</v>
      </c>
      <c r="T1263" s="11">
        <f t="shared" si="280"/>
        <v>158.4</v>
      </c>
    </row>
    <row r="1264" spans="2:20">
      <c r="B1264" s="6" t="str">
        <f t="shared" si="270"/>
        <v>1290-01</v>
      </c>
      <c r="C1264" s="7" t="str">
        <f t="shared" si="271"/>
        <v>PILOT CASE</v>
      </c>
      <c r="D1264" s="7">
        <f t="shared" si="272"/>
        <v>91.5</v>
      </c>
      <c r="F1264" s="6" t="str">
        <f t="shared" si="273"/>
        <v>1290-01</v>
      </c>
      <c r="G1264" s="7" t="str">
        <f t="shared" si="274"/>
        <v>PILOT CASE</v>
      </c>
      <c r="H1264" s="7">
        <f t="shared" si="275"/>
        <v>109.8</v>
      </c>
      <c r="J1264" s="6" t="str">
        <f t="shared" si="269"/>
        <v>1290-01</v>
      </c>
      <c r="K1264" s="7" t="str">
        <f t="shared" si="276"/>
        <v>PILOT CASE</v>
      </c>
      <c r="L1264" s="7">
        <f t="shared" si="277"/>
        <v>146.4</v>
      </c>
      <c r="N1264" s="8" t="s">
        <v>351</v>
      </c>
      <c r="O1264" s="9" t="s">
        <v>2159</v>
      </c>
      <c r="P1264" s="9">
        <v>183</v>
      </c>
      <c r="R1264" s="10" t="str">
        <f t="shared" si="278"/>
        <v>1290-01</v>
      </c>
      <c r="S1264" s="11">
        <f>VLOOKUP(R1264,'정형공정 적용리스트'!$A:$D,3,FALSE)</f>
        <v>183</v>
      </c>
      <c r="T1264" s="11">
        <f t="shared" si="280"/>
        <v>146.4</v>
      </c>
    </row>
    <row r="1265" spans="2:20">
      <c r="B1265" s="6" t="str">
        <f t="shared" si="270"/>
        <v>1634-05</v>
      </c>
      <c r="C1265" s="7" t="str">
        <f t="shared" si="271"/>
        <v>RS RETAINER</v>
      </c>
      <c r="D1265" s="7">
        <f t="shared" si="272"/>
        <v>89.5</v>
      </c>
      <c r="F1265" s="6" t="str">
        <f t="shared" si="273"/>
        <v>1634-05</v>
      </c>
      <c r="G1265" s="7" t="str">
        <f t="shared" si="274"/>
        <v>RS RETAINER</v>
      </c>
      <c r="H1265" s="7">
        <f t="shared" si="275"/>
        <v>107.39999999999999</v>
      </c>
      <c r="J1265" s="6" t="str">
        <f t="shared" si="269"/>
        <v>1634-05</v>
      </c>
      <c r="K1265" s="7" t="str">
        <f t="shared" si="276"/>
        <v>RS RETAINER</v>
      </c>
      <c r="L1265" s="7">
        <f t="shared" si="277"/>
        <v>143.20000000000002</v>
      </c>
      <c r="N1265" s="8" t="s">
        <v>1652</v>
      </c>
      <c r="O1265" s="9" t="s">
        <v>2634</v>
      </c>
      <c r="P1265" s="9">
        <v>179</v>
      </c>
      <c r="R1265" s="10" t="str">
        <f t="shared" si="278"/>
        <v>1634-05</v>
      </c>
      <c r="S1265" s="11">
        <f>VLOOKUP(R1265,'정형공정 적용리스트'!$A:$D,3,FALSE)</f>
        <v>179</v>
      </c>
      <c r="T1265" s="11">
        <f t="shared" si="280"/>
        <v>143.20000000000002</v>
      </c>
    </row>
    <row r="1266" spans="2:20">
      <c r="B1266" s="6" t="str">
        <f t="shared" si="270"/>
        <v>1634-06</v>
      </c>
      <c r="C1266" s="7" t="str">
        <f t="shared" si="271"/>
        <v>RS RETAINER</v>
      </c>
      <c r="D1266" s="7">
        <f t="shared" si="272"/>
        <v>91</v>
      </c>
      <c r="F1266" s="6" t="str">
        <f t="shared" si="273"/>
        <v>1634-06</v>
      </c>
      <c r="G1266" s="7" t="str">
        <f t="shared" si="274"/>
        <v>RS RETAINER</v>
      </c>
      <c r="H1266" s="7">
        <f t="shared" si="275"/>
        <v>109.2</v>
      </c>
      <c r="J1266" s="6" t="str">
        <f t="shared" si="269"/>
        <v>1634-06</v>
      </c>
      <c r="K1266" s="7" t="str">
        <f t="shared" si="276"/>
        <v>RS RETAINER</v>
      </c>
      <c r="L1266" s="7">
        <f t="shared" si="277"/>
        <v>145.6</v>
      </c>
      <c r="N1266" s="8" t="s">
        <v>1653</v>
      </c>
      <c r="O1266" s="9" t="s">
        <v>2634</v>
      </c>
      <c r="P1266" s="9">
        <v>182</v>
      </c>
      <c r="R1266" s="10" t="str">
        <f t="shared" si="278"/>
        <v>1634-06</v>
      </c>
      <c r="S1266" s="11">
        <f>VLOOKUP(R1266,'정형공정 적용리스트'!$A:$D,3,FALSE)</f>
        <v>182</v>
      </c>
      <c r="T1266" s="11">
        <f t="shared" si="280"/>
        <v>145.6</v>
      </c>
    </row>
    <row r="1267" spans="2:20">
      <c r="B1267" s="6" t="str">
        <f t="shared" si="270"/>
        <v>1634-06</v>
      </c>
      <c r="C1267" s="7" t="str">
        <f t="shared" si="271"/>
        <v>RS RETAINER</v>
      </c>
      <c r="D1267" s="7">
        <f t="shared" si="272"/>
        <v>91</v>
      </c>
      <c r="F1267" s="6" t="str">
        <f t="shared" si="273"/>
        <v>1634-06</v>
      </c>
      <c r="G1267" s="7" t="str">
        <f t="shared" si="274"/>
        <v>RS RETAINER</v>
      </c>
      <c r="H1267" s="7">
        <f t="shared" si="275"/>
        <v>109.2</v>
      </c>
      <c r="J1267" s="6" t="str">
        <f t="shared" si="269"/>
        <v>1634-06</v>
      </c>
      <c r="K1267" s="7" t="str">
        <f t="shared" si="276"/>
        <v>RS RETAINER</v>
      </c>
      <c r="L1267" s="7">
        <f t="shared" si="277"/>
        <v>145.6</v>
      </c>
      <c r="N1267" s="8" t="s">
        <v>1653</v>
      </c>
      <c r="O1267" s="9" t="s">
        <v>2634</v>
      </c>
      <c r="P1267" s="9">
        <v>182</v>
      </c>
      <c r="R1267" s="10" t="str">
        <f t="shared" si="278"/>
        <v>1634-06</v>
      </c>
      <c r="S1267" s="11">
        <f>VLOOKUP(R1267,'정형공정 적용리스트'!$A:$D,3,FALSE)</f>
        <v>182</v>
      </c>
      <c r="T1267" s="11">
        <f t="shared" si="280"/>
        <v>145.6</v>
      </c>
    </row>
    <row r="1268" spans="2:20">
      <c r="B1268" s="6" t="str">
        <f t="shared" si="270"/>
        <v>1634-12</v>
      </c>
      <c r="C1268" s="7" t="str">
        <f t="shared" si="271"/>
        <v>RS RETAINER</v>
      </c>
      <c r="D1268" s="7">
        <f t="shared" si="272"/>
        <v>96.5</v>
      </c>
      <c r="F1268" s="6" t="str">
        <f t="shared" si="273"/>
        <v>1634-12</v>
      </c>
      <c r="G1268" s="7" t="str">
        <f t="shared" si="274"/>
        <v>RS RETAINER</v>
      </c>
      <c r="H1268" s="7">
        <f t="shared" si="275"/>
        <v>115.8</v>
      </c>
      <c r="J1268" s="6" t="str">
        <f t="shared" si="269"/>
        <v>1634-12</v>
      </c>
      <c r="K1268" s="7" t="str">
        <f t="shared" si="276"/>
        <v>RS RETAINER</v>
      </c>
      <c r="L1268" s="7">
        <f t="shared" si="277"/>
        <v>154.4</v>
      </c>
      <c r="N1268" s="8" t="s">
        <v>1655</v>
      </c>
      <c r="O1268" s="9" t="s">
        <v>2634</v>
      </c>
      <c r="P1268" s="9">
        <v>193</v>
      </c>
      <c r="R1268" s="10" t="str">
        <f t="shared" si="278"/>
        <v>1634-12</v>
      </c>
      <c r="S1268" s="11">
        <f>VLOOKUP(R1268,'정형공정 적용리스트'!$A:$D,3,FALSE)</f>
        <v>193</v>
      </c>
      <c r="T1268" s="11">
        <f t="shared" si="280"/>
        <v>154.4</v>
      </c>
    </row>
    <row r="1269" spans="2:20">
      <c r="B1269" s="6" t="str">
        <f t="shared" si="270"/>
        <v>1634-14</v>
      </c>
      <c r="C1269" s="7" t="str">
        <f t="shared" si="271"/>
        <v>RS RETAINER</v>
      </c>
      <c r="D1269" s="7">
        <f t="shared" si="272"/>
        <v>89.5</v>
      </c>
      <c r="F1269" s="6" t="str">
        <f t="shared" si="273"/>
        <v>1634-14</v>
      </c>
      <c r="G1269" s="7" t="str">
        <f t="shared" si="274"/>
        <v>RS RETAINER</v>
      </c>
      <c r="H1269" s="7">
        <f t="shared" si="275"/>
        <v>107.39999999999999</v>
      </c>
      <c r="J1269" s="6" t="str">
        <f t="shared" si="269"/>
        <v>1634-14</v>
      </c>
      <c r="K1269" s="7" t="str">
        <f t="shared" si="276"/>
        <v>RS RETAINER</v>
      </c>
      <c r="L1269" s="7">
        <f t="shared" si="277"/>
        <v>143.20000000000002</v>
      </c>
      <c r="N1269" s="8" t="s">
        <v>1656</v>
      </c>
      <c r="O1269" s="9" t="s">
        <v>2634</v>
      </c>
      <c r="P1269" s="9">
        <v>179</v>
      </c>
      <c r="R1269" s="10" t="str">
        <f t="shared" si="278"/>
        <v>1634-14</v>
      </c>
      <c r="S1269" s="11">
        <f>VLOOKUP(R1269,'정형공정 적용리스트'!$A:$D,3,FALSE)</f>
        <v>179</v>
      </c>
      <c r="T1269" s="11">
        <f t="shared" si="280"/>
        <v>143.20000000000002</v>
      </c>
    </row>
    <row r="1270" spans="2:20">
      <c r="B1270" s="6" t="str">
        <f t="shared" si="270"/>
        <v>1634-20</v>
      </c>
      <c r="C1270" s="7" t="str">
        <f t="shared" si="271"/>
        <v>RS RETAINER</v>
      </c>
      <c r="D1270" s="7">
        <f t="shared" si="272"/>
        <v>89.5</v>
      </c>
      <c r="F1270" s="6" t="str">
        <f t="shared" si="273"/>
        <v>1634-20</v>
      </c>
      <c r="G1270" s="7" t="str">
        <f t="shared" si="274"/>
        <v>RS RETAINER</v>
      </c>
      <c r="H1270" s="7">
        <f t="shared" si="275"/>
        <v>107.39999999999999</v>
      </c>
      <c r="J1270" s="6" t="str">
        <f t="shared" si="269"/>
        <v>1634-20</v>
      </c>
      <c r="K1270" s="7" t="str">
        <f t="shared" si="276"/>
        <v>RS RETAINER</v>
      </c>
      <c r="L1270" s="7">
        <f t="shared" si="277"/>
        <v>143.20000000000002</v>
      </c>
      <c r="N1270" s="8" t="s">
        <v>1658</v>
      </c>
      <c r="O1270" s="9" t="s">
        <v>2634</v>
      </c>
      <c r="P1270" s="9">
        <v>179</v>
      </c>
      <c r="R1270" s="10" t="str">
        <f t="shared" si="278"/>
        <v>1634-20</v>
      </c>
      <c r="S1270" s="11">
        <f>VLOOKUP(R1270,'정형공정 적용리스트'!$A:$D,3,FALSE)</f>
        <v>179</v>
      </c>
      <c r="T1270" s="11">
        <f t="shared" si="280"/>
        <v>143.20000000000002</v>
      </c>
    </row>
    <row r="1271" spans="2:20">
      <c r="B1271" s="6" t="str">
        <f t="shared" si="270"/>
        <v>1634-22</v>
      </c>
      <c r="C1271" s="7" t="str">
        <f t="shared" si="271"/>
        <v>RS RETAINER</v>
      </c>
      <c r="D1271" s="7">
        <f t="shared" si="272"/>
        <v>95</v>
      </c>
      <c r="F1271" s="6" t="str">
        <f t="shared" si="273"/>
        <v>1634-22</v>
      </c>
      <c r="G1271" s="7" t="str">
        <f t="shared" si="274"/>
        <v>RS RETAINER</v>
      </c>
      <c r="H1271" s="7">
        <f t="shared" si="275"/>
        <v>114</v>
      </c>
      <c r="J1271" s="6" t="str">
        <f t="shared" si="269"/>
        <v>1634-22</v>
      </c>
      <c r="K1271" s="7" t="str">
        <f t="shared" si="276"/>
        <v>RS RETAINER</v>
      </c>
      <c r="L1271" s="7">
        <f t="shared" si="277"/>
        <v>152</v>
      </c>
      <c r="N1271" s="8" t="s">
        <v>1660</v>
      </c>
      <c r="O1271" s="9" t="s">
        <v>2634</v>
      </c>
      <c r="P1271" s="9">
        <v>190</v>
      </c>
      <c r="R1271" s="10" t="str">
        <f t="shared" si="278"/>
        <v>1634-22</v>
      </c>
      <c r="S1271" s="11">
        <f>VLOOKUP(R1271,'정형공정 적용리스트'!$A:$D,3,FALSE)</f>
        <v>190</v>
      </c>
      <c r="T1271" s="11">
        <f t="shared" si="280"/>
        <v>152</v>
      </c>
    </row>
    <row r="1272" spans="2:20">
      <c r="B1272" s="6" t="str">
        <f t="shared" si="270"/>
        <v>1634-23</v>
      </c>
      <c r="C1272" s="7" t="str">
        <f t="shared" si="271"/>
        <v>RS RETAINER</v>
      </c>
      <c r="D1272" s="7">
        <f t="shared" si="272"/>
        <v>91</v>
      </c>
      <c r="F1272" s="6" t="str">
        <f t="shared" si="273"/>
        <v>1634-23</v>
      </c>
      <c r="G1272" s="7" t="str">
        <f t="shared" si="274"/>
        <v>RS RETAINER</v>
      </c>
      <c r="H1272" s="7">
        <f t="shared" si="275"/>
        <v>109.2</v>
      </c>
      <c r="J1272" s="6" t="str">
        <f t="shared" si="269"/>
        <v>1634-23</v>
      </c>
      <c r="K1272" s="7" t="str">
        <f t="shared" si="276"/>
        <v>RS RETAINER</v>
      </c>
      <c r="L1272" s="7">
        <f t="shared" si="277"/>
        <v>145.6</v>
      </c>
      <c r="N1272" s="8" t="s">
        <v>1661</v>
      </c>
      <c r="O1272" s="9" t="s">
        <v>2634</v>
      </c>
      <c r="P1272" s="9">
        <v>182</v>
      </c>
      <c r="R1272" s="10" t="str">
        <f t="shared" si="278"/>
        <v>1634-23</v>
      </c>
      <c r="S1272" s="11">
        <f>VLOOKUP(R1272,'정형공정 적용리스트'!$A:$D,3,FALSE)</f>
        <v>182</v>
      </c>
      <c r="T1272" s="11">
        <f t="shared" si="280"/>
        <v>145.6</v>
      </c>
    </row>
    <row r="1273" spans="2:20">
      <c r="B1273" s="6" t="str">
        <f t="shared" si="270"/>
        <v>1634-27</v>
      </c>
      <c r="C1273" s="7" t="str">
        <f t="shared" si="271"/>
        <v>RS RETAINER</v>
      </c>
      <c r="D1273" s="7">
        <f t="shared" si="272"/>
        <v>91</v>
      </c>
      <c r="F1273" s="6" t="str">
        <f t="shared" si="273"/>
        <v>1634-27</v>
      </c>
      <c r="G1273" s="7" t="str">
        <f t="shared" si="274"/>
        <v>RS RETAINER</v>
      </c>
      <c r="H1273" s="7">
        <f t="shared" si="275"/>
        <v>109.2</v>
      </c>
      <c r="J1273" s="6" t="str">
        <f t="shared" si="269"/>
        <v>1634-27</v>
      </c>
      <c r="K1273" s="7" t="str">
        <f t="shared" si="276"/>
        <v>RS RETAINER</v>
      </c>
      <c r="L1273" s="7">
        <f t="shared" si="277"/>
        <v>145.6</v>
      </c>
      <c r="N1273" s="8" t="s">
        <v>1663</v>
      </c>
      <c r="O1273" s="9" t="s">
        <v>2634</v>
      </c>
      <c r="P1273" s="9">
        <v>182</v>
      </c>
      <c r="R1273" s="10" t="str">
        <f t="shared" si="278"/>
        <v>1634-27</v>
      </c>
      <c r="S1273" s="11">
        <f>VLOOKUP(R1273,'정형공정 적용리스트'!$A:$D,3,FALSE)</f>
        <v>182</v>
      </c>
      <c r="T1273" s="11">
        <f t="shared" si="280"/>
        <v>145.6</v>
      </c>
    </row>
    <row r="1274" spans="2:20">
      <c r="B1274" s="6" t="str">
        <f t="shared" si="270"/>
        <v>1634-27</v>
      </c>
      <c r="C1274" s="7" t="str">
        <f t="shared" si="271"/>
        <v>RS RETAINER</v>
      </c>
      <c r="D1274" s="7">
        <f t="shared" si="272"/>
        <v>91</v>
      </c>
      <c r="F1274" s="6" t="str">
        <f t="shared" si="273"/>
        <v>1634-27</v>
      </c>
      <c r="G1274" s="7" t="str">
        <f t="shared" si="274"/>
        <v>RS RETAINER</v>
      </c>
      <c r="H1274" s="7">
        <f t="shared" si="275"/>
        <v>109.2</v>
      </c>
      <c r="J1274" s="6" t="str">
        <f t="shared" si="269"/>
        <v>1634-27</v>
      </c>
      <c r="K1274" s="7" t="str">
        <f t="shared" si="276"/>
        <v>RS RETAINER</v>
      </c>
      <c r="L1274" s="7">
        <f t="shared" si="277"/>
        <v>145.6</v>
      </c>
      <c r="N1274" s="8" t="s">
        <v>1663</v>
      </c>
      <c r="O1274" s="9" t="s">
        <v>2634</v>
      </c>
      <c r="P1274" s="9">
        <v>182</v>
      </c>
      <c r="R1274" s="10" t="str">
        <f t="shared" si="278"/>
        <v>1634-27</v>
      </c>
      <c r="S1274" s="11">
        <f>VLOOKUP(R1274,'정형공정 적용리스트'!$A:$D,3,FALSE)</f>
        <v>182</v>
      </c>
      <c r="T1274" s="11">
        <f t="shared" si="280"/>
        <v>145.6</v>
      </c>
    </row>
    <row r="1275" spans="2:20">
      <c r="B1275" s="6" t="str">
        <f t="shared" si="270"/>
        <v>1634-30</v>
      </c>
      <c r="C1275" s="7" t="str">
        <f t="shared" si="271"/>
        <v>RS RETAINER</v>
      </c>
      <c r="D1275" s="7">
        <f t="shared" si="272"/>
        <v>91</v>
      </c>
      <c r="F1275" s="6" t="str">
        <f t="shared" si="273"/>
        <v>1634-30</v>
      </c>
      <c r="G1275" s="7" t="str">
        <f t="shared" si="274"/>
        <v>RS RETAINER</v>
      </c>
      <c r="H1275" s="7">
        <f t="shared" si="275"/>
        <v>109.2</v>
      </c>
      <c r="J1275" s="6" t="str">
        <f t="shared" si="269"/>
        <v>1634-30</v>
      </c>
      <c r="K1275" s="7" t="str">
        <f t="shared" si="276"/>
        <v>RS RETAINER</v>
      </c>
      <c r="L1275" s="7">
        <f t="shared" si="277"/>
        <v>145.6</v>
      </c>
      <c r="N1275" s="8" t="s">
        <v>1665</v>
      </c>
      <c r="O1275" s="9" t="s">
        <v>2634</v>
      </c>
      <c r="P1275" s="9">
        <v>182</v>
      </c>
      <c r="R1275" s="10" t="str">
        <f t="shared" si="278"/>
        <v>1634-30</v>
      </c>
      <c r="S1275" s="11">
        <f>VLOOKUP(R1275,'정형공정 적용리스트'!$A:$D,3,FALSE)</f>
        <v>182</v>
      </c>
      <c r="T1275" s="11">
        <f t="shared" si="280"/>
        <v>145.6</v>
      </c>
    </row>
    <row r="1276" spans="2:20">
      <c r="B1276" s="6" t="str">
        <f t="shared" si="270"/>
        <v>1634-30</v>
      </c>
      <c r="C1276" s="7" t="str">
        <f t="shared" si="271"/>
        <v>RS RETAINER</v>
      </c>
      <c r="D1276" s="7">
        <f t="shared" si="272"/>
        <v>91</v>
      </c>
      <c r="F1276" s="6" t="str">
        <f t="shared" si="273"/>
        <v>1634-30</v>
      </c>
      <c r="G1276" s="7" t="str">
        <f t="shared" si="274"/>
        <v>RS RETAINER</v>
      </c>
      <c r="H1276" s="7">
        <f t="shared" si="275"/>
        <v>109.2</v>
      </c>
      <c r="J1276" s="6" t="str">
        <f t="shared" si="269"/>
        <v>1634-30</v>
      </c>
      <c r="K1276" s="7" t="str">
        <f t="shared" si="276"/>
        <v>RS RETAINER</v>
      </c>
      <c r="L1276" s="7">
        <f t="shared" si="277"/>
        <v>145.6</v>
      </c>
      <c r="N1276" s="8" t="s">
        <v>1665</v>
      </c>
      <c r="O1276" s="9" t="s">
        <v>2634</v>
      </c>
      <c r="P1276" s="9">
        <v>182</v>
      </c>
      <c r="R1276" s="10" t="str">
        <f t="shared" si="278"/>
        <v>1634-30</v>
      </c>
      <c r="S1276" s="11">
        <f>VLOOKUP(R1276,'정형공정 적용리스트'!$A:$D,3,FALSE)</f>
        <v>182</v>
      </c>
      <c r="T1276" s="11">
        <f t="shared" si="280"/>
        <v>145.6</v>
      </c>
    </row>
    <row r="1277" spans="2:20">
      <c r="B1277" s="6" t="str">
        <f t="shared" si="270"/>
        <v>1634-30</v>
      </c>
      <c r="C1277" s="7" t="str">
        <f t="shared" si="271"/>
        <v>RS RETAINER</v>
      </c>
      <c r="D1277" s="7">
        <f t="shared" si="272"/>
        <v>91</v>
      </c>
      <c r="F1277" s="6" t="str">
        <f t="shared" si="273"/>
        <v>1634-30</v>
      </c>
      <c r="G1277" s="7" t="str">
        <f t="shared" si="274"/>
        <v>RS RETAINER</v>
      </c>
      <c r="H1277" s="7">
        <f t="shared" si="275"/>
        <v>109.2</v>
      </c>
      <c r="J1277" s="6" t="str">
        <f t="shared" si="269"/>
        <v>1634-30</v>
      </c>
      <c r="K1277" s="7" t="str">
        <f t="shared" si="276"/>
        <v>RS RETAINER</v>
      </c>
      <c r="L1277" s="7">
        <f t="shared" si="277"/>
        <v>145.6</v>
      </c>
      <c r="N1277" s="8" t="s">
        <v>1665</v>
      </c>
      <c r="O1277" s="9" t="s">
        <v>2634</v>
      </c>
      <c r="P1277" s="9">
        <v>182</v>
      </c>
      <c r="R1277" s="10" t="str">
        <f t="shared" si="278"/>
        <v>1634-30</v>
      </c>
      <c r="S1277" s="11">
        <f>VLOOKUP(R1277,'정형공정 적용리스트'!$A:$D,3,FALSE)</f>
        <v>182</v>
      </c>
      <c r="T1277" s="11">
        <f t="shared" si="280"/>
        <v>145.6</v>
      </c>
    </row>
    <row r="1278" spans="2:20">
      <c r="B1278" s="6" t="str">
        <f t="shared" si="270"/>
        <v>1634-32</v>
      </c>
      <c r="C1278" s="7" t="str">
        <f t="shared" si="271"/>
        <v>RS RETAINER</v>
      </c>
      <c r="D1278" s="7">
        <f t="shared" si="272"/>
        <v>90.5</v>
      </c>
      <c r="F1278" s="6" t="str">
        <f t="shared" si="273"/>
        <v>1634-32</v>
      </c>
      <c r="G1278" s="7" t="str">
        <f t="shared" si="274"/>
        <v>RS RETAINER</v>
      </c>
      <c r="H1278" s="7">
        <f t="shared" si="275"/>
        <v>108.6</v>
      </c>
      <c r="J1278" s="6" t="str">
        <f t="shared" si="269"/>
        <v>1634-32</v>
      </c>
      <c r="K1278" s="7" t="str">
        <f t="shared" si="276"/>
        <v>RS RETAINER</v>
      </c>
      <c r="L1278" s="7">
        <f t="shared" si="277"/>
        <v>144.80000000000001</v>
      </c>
      <c r="N1278" s="8" t="s">
        <v>1666</v>
      </c>
      <c r="O1278" s="9" t="s">
        <v>2634</v>
      </c>
      <c r="P1278" s="9">
        <v>181</v>
      </c>
      <c r="R1278" s="10" t="str">
        <f t="shared" si="278"/>
        <v>1634-32</v>
      </c>
      <c r="S1278" s="11">
        <f>VLOOKUP(R1278,'정형공정 적용리스트'!$A:$D,3,FALSE)</f>
        <v>181</v>
      </c>
      <c r="T1278" s="11">
        <f t="shared" si="280"/>
        <v>144.80000000000001</v>
      </c>
    </row>
    <row r="1279" spans="2:20">
      <c r="B1279" s="6" t="str">
        <f t="shared" si="270"/>
        <v>1634-32</v>
      </c>
      <c r="C1279" s="7" t="str">
        <f t="shared" si="271"/>
        <v>RS RETAINER</v>
      </c>
      <c r="D1279" s="7">
        <f t="shared" si="272"/>
        <v>90.5</v>
      </c>
      <c r="F1279" s="6" t="str">
        <f t="shared" si="273"/>
        <v>1634-32</v>
      </c>
      <c r="G1279" s="7" t="str">
        <f t="shared" si="274"/>
        <v>RS RETAINER</v>
      </c>
      <c r="H1279" s="7">
        <f t="shared" si="275"/>
        <v>108.6</v>
      </c>
      <c r="J1279" s="6" t="str">
        <f t="shared" si="269"/>
        <v>1634-32</v>
      </c>
      <c r="K1279" s="7" t="str">
        <f t="shared" si="276"/>
        <v>RS RETAINER</v>
      </c>
      <c r="L1279" s="7">
        <f t="shared" si="277"/>
        <v>144.80000000000001</v>
      </c>
      <c r="N1279" s="8" t="s">
        <v>1666</v>
      </c>
      <c r="O1279" s="9" t="s">
        <v>2634</v>
      </c>
      <c r="P1279" s="9">
        <v>181</v>
      </c>
      <c r="R1279" s="10" t="str">
        <f t="shared" si="278"/>
        <v>1634-32</v>
      </c>
      <c r="S1279" s="11">
        <f>VLOOKUP(R1279,'정형공정 적용리스트'!$A:$D,3,FALSE)</f>
        <v>181</v>
      </c>
      <c r="T1279" s="11">
        <f t="shared" si="280"/>
        <v>144.80000000000001</v>
      </c>
    </row>
    <row r="1280" spans="2:20">
      <c r="B1280" s="6" t="str">
        <f t="shared" si="270"/>
        <v>1634-34</v>
      </c>
      <c r="C1280" s="7" t="str">
        <f t="shared" si="271"/>
        <v>RS RETAINER</v>
      </c>
      <c r="D1280" s="7">
        <f t="shared" si="272"/>
        <v>89.5</v>
      </c>
      <c r="F1280" s="6" t="str">
        <f t="shared" si="273"/>
        <v>1634-34</v>
      </c>
      <c r="G1280" s="7" t="str">
        <f t="shared" si="274"/>
        <v>RS RETAINER</v>
      </c>
      <c r="H1280" s="7">
        <f t="shared" si="275"/>
        <v>107.39999999999999</v>
      </c>
      <c r="J1280" s="6" t="str">
        <f t="shared" si="269"/>
        <v>1634-34</v>
      </c>
      <c r="K1280" s="7" t="str">
        <f t="shared" si="276"/>
        <v>RS RETAINER</v>
      </c>
      <c r="L1280" s="7">
        <f t="shared" si="277"/>
        <v>143.20000000000002</v>
      </c>
      <c r="N1280" s="8" t="s">
        <v>1667</v>
      </c>
      <c r="O1280" s="9" t="s">
        <v>2634</v>
      </c>
      <c r="P1280" s="9">
        <v>179</v>
      </c>
      <c r="R1280" s="10" t="str">
        <f t="shared" si="278"/>
        <v>1634-34</v>
      </c>
      <c r="S1280" s="11">
        <f>VLOOKUP(R1280,'정형공정 적용리스트'!$A:$D,3,FALSE)</f>
        <v>179</v>
      </c>
      <c r="T1280" s="11">
        <f t="shared" si="280"/>
        <v>143.20000000000002</v>
      </c>
    </row>
    <row r="1281" spans="2:20">
      <c r="B1281" s="6" t="str">
        <f t="shared" si="270"/>
        <v>1634-34</v>
      </c>
      <c r="C1281" s="7" t="str">
        <f t="shared" si="271"/>
        <v>RS RETAINER</v>
      </c>
      <c r="D1281" s="7">
        <f t="shared" si="272"/>
        <v>89.5</v>
      </c>
      <c r="F1281" s="6" t="str">
        <f t="shared" si="273"/>
        <v>1634-34</v>
      </c>
      <c r="G1281" s="7" t="str">
        <f t="shared" si="274"/>
        <v>RS RETAINER</v>
      </c>
      <c r="H1281" s="7">
        <f t="shared" si="275"/>
        <v>107.39999999999999</v>
      </c>
      <c r="J1281" s="6" t="str">
        <f t="shared" si="269"/>
        <v>1634-34</v>
      </c>
      <c r="K1281" s="7" t="str">
        <f t="shared" si="276"/>
        <v>RS RETAINER</v>
      </c>
      <c r="L1281" s="7">
        <f t="shared" si="277"/>
        <v>143.20000000000002</v>
      </c>
      <c r="N1281" s="8" t="s">
        <v>1667</v>
      </c>
      <c r="O1281" s="9" t="s">
        <v>2634</v>
      </c>
      <c r="P1281" s="9">
        <v>179</v>
      </c>
      <c r="R1281" s="10" t="str">
        <f t="shared" si="278"/>
        <v>1634-34</v>
      </c>
      <c r="S1281" s="11">
        <f>VLOOKUP(R1281,'정형공정 적용리스트'!$A:$D,3,FALSE)</f>
        <v>179</v>
      </c>
      <c r="T1281" s="11">
        <f t="shared" si="280"/>
        <v>143.20000000000002</v>
      </c>
    </row>
    <row r="1282" spans="2:20">
      <c r="B1282" s="6" t="str">
        <f t="shared" si="270"/>
        <v>1634-41</v>
      </c>
      <c r="C1282" s="7" t="str">
        <f t="shared" si="271"/>
        <v>RS RETAINER</v>
      </c>
      <c r="D1282" s="7">
        <f t="shared" si="272"/>
        <v>91</v>
      </c>
      <c r="F1282" s="6" t="str">
        <f t="shared" si="273"/>
        <v>1634-41</v>
      </c>
      <c r="G1282" s="7" t="str">
        <f t="shared" si="274"/>
        <v>RS RETAINER</v>
      </c>
      <c r="H1282" s="7">
        <f t="shared" si="275"/>
        <v>109.2</v>
      </c>
      <c r="J1282" s="6" t="str">
        <f t="shared" si="269"/>
        <v>1634-41</v>
      </c>
      <c r="K1282" s="7" t="str">
        <f t="shared" si="276"/>
        <v>RS RETAINER</v>
      </c>
      <c r="L1282" s="7">
        <f t="shared" si="277"/>
        <v>145.6</v>
      </c>
      <c r="N1282" s="8" t="s">
        <v>1668</v>
      </c>
      <c r="O1282" s="9" t="s">
        <v>2634</v>
      </c>
      <c r="P1282" s="9">
        <v>182</v>
      </c>
      <c r="R1282" s="10" t="str">
        <f t="shared" si="278"/>
        <v>1634-41</v>
      </c>
      <c r="S1282" s="11">
        <f>VLOOKUP(R1282,'정형공정 적용리스트'!$A:$D,3,FALSE)</f>
        <v>182</v>
      </c>
      <c r="T1282" s="11">
        <f t="shared" si="280"/>
        <v>145.6</v>
      </c>
    </row>
    <row r="1283" spans="2:20">
      <c r="B1283" s="6" t="str">
        <f t="shared" si="270"/>
        <v>2852-09</v>
      </c>
      <c r="C1283" s="7" t="str">
        <f t="shared" si="271"/>
        <v>BODY</v>
      </c>
      <c r="D1283" s="7">
        <f t="shared" si="272"/>
        <v>92.5</v>
      </c>
      <c r="F1283" s="6" t="str">
        <f t="shared" si="273"/>
        <v>2852-09</v>
      </c>
      <c r="G1283" s="7" t="str">
        <f t="shared" si="274"/>
        <v>BODY</v>
      </c>
      <c r="H1283" s="7">
        <f t="shared" si="275"/>
        <v>111</v>
      </c>
      <c r="J1283" s="6" t="str">
        <f t="shared" si="269"/>
        <v>2852-09</v>
      </c>
      <c r="K1283" s="7" t="str">
        <f t="shared" si="276"/>
        <v>BODY</v>
      </c>
      <c r="L1283" s="7">
        <f t="shared" si="277"/>
        <v>148</v>
      </c>
      <c r="N1283" s="8" t="s">
        <v>1698</v>
      </c>
      <c r="O1283" s="9" t="s">
        <v>2156</v>
      </c>
      <c r="P1283" s="9">
        <v>185</v>
      </c>
      <c r="R1283" s="10" t="str">
        <f t="shared" si="278"/>
        <v>2852-09</v>
      </c>
      <c r="S1283" s="11">
        <f>VLOOKUP(R1283,'정형공정 적용리스트'!$A:$D,3,FALSE)</f>
        <v>185</v>
      </c>
      <c r="T1283" s="11">
        <f t="shared" si="280"/>
        <v>148</v>
      </c>
    </row>
    <row r="1284" spans="2:20">
      <c r="B1284" s="6" t="str">
        <f t="shared" si="270"/>
        <v>584-01</v>
      </c>
      <c r="C1284" s="7" t="str">
        <f t="shared" si="271"/>
        <v>BODY</v>
      </c>
      <c r="D1284" s="7">
        <f t="shared" si="272"/>
        <v>101.5</v>
      </c>
      <c r="F1284" s="6" t="str">
        <f t="shared" si="273"/>
        <v>584-01</v>
      </c>
      <c r="G1284" s="7" t="str">
        <f t="shared" si="274"/>
        <v>BODY</v>
      </c>
      <c r="H1284" s="7">
        <f t="shared" si="275"/>
        <v>121.8</v>
      </c>
      <c r="J1284" s="6" t="str">
        <f t="shared" ref="J1284:J1347" si="281">+R1284</f>
        <v>584-01</v>
      </c>
      <c r="K1284" s="7" t="str">
        <f t="shared" si="276"/>
        <v>BODY</v>
      </c>
      <c r="L1284" s="7">
        <f t="shared" si="277"/>
        <v>162.4</v>
      </c>
      <c r="N1284" s="8" t="s">
        <v>472</v>
      </c>
      <c r="O1284" s="9" t="s">
        <v>2156</v>
      </c>
      <c r="P1284" s="9">
        <v>203</v>
      </c>
      <c r="R1284" s="10" t="str">
        <f t="shared" si="278"/>
        <v>584-01</v>
      </c>
      <c r="S1284" s="11">
        <f>VLOOKUP(R1284,'정형공정 적용리스트'!$A:$D,3,FALSE)</f>
        <v>203</v>
      </c>
      <c r="T1284" s="11">
        <f t="shared" si="280"/>
        <v>162.4</v>
      </c>
    </row>
    <row r="1285" spans="2:20">
      <c r="B1285" s="6" t="str">
        <f t="shared" ref="B1285:B1348" si="282">+N1285</f>
        <v>749-19</v>
      </c>
      <c r="C1285" s="7" t="str">
        <f t="shared" ref="C1285:C1348" si="283">+O1285</f>
        <v>REB,RETAINER</v>
      </c>
      <c r="D1285" s="7">
        <f t="shared" ref="D1285:D1348" si="284">+IF(L1285=$V$1,P1285*0.6,P1285*0.5)</f>
        <v>101.5</v>
      </c>
      <c r="F1285" s="6" t="str">
        <f t="shared" ref="F1285:F1348" si="285">+N1285</f>
        <v>749-19</v>
      </c>
      <c r="G1285" s="7" t="str">
        <f t="shared" ref="G1285:G1348" si="286">+O1285</f>
        <v>REB,RETAINER</v>
      </c>
      <c r="H1285" s="7">
        <f t="shared" ref="H1285:H1348" si="287">IF(T1285=$V$1,P1285*0.8,P1285*0.6)</f>
        <v>121.8</v>
      </c>
      <c r="J1285" s="6" t="str">
        <f t="shared" si="281"/>
        <v>749-19</v>
      </c>
      <c r="K1285" s="7" t="str">
        <f t="shared" ref="K1285:K1348" si="288">+O1285</f>
        <v>REB,RETAINER</v>
      </c>
      <c r="L1285" s="7">
        <f t="shared" ref="L1285:L1348" si="289">T1285</f>
        <v>162.4</v>
      </c>
      <c r="N1285" s="8" t="s">
        <v>99</v>
      </c>
      <c r="O1285" s="9" t="s">
        <v>2155</v>
      </c>
      <c r="P1285" s="9">
        <v>203</v>
      </c>
      <c r="R1285" s="10" t="str">
        <f t="shared" si="278"/>
        <v>749-19</v>
      </c>
      <c r="S1285" s="11">
        <f>VLOOKUP(R1285,'정형공정 적용리스트'!$A:$D,3,FALSE)</f>
        <v>203</v>
      </c>
      <c r="T1285" s="11">
        <f t="shared" si="280"/>
        <v>162.4</v>
      </c>
    </row>
    <row r="1286" spans="2:20">
      <c r="B1286" s="6" t="str">
        <f t="shared" si="282"/>
        <v>853-31</v>
      </c>
      <c r="C1286" s="7" t="str">
        <f t="shared" si="283"/>
        <v>REB,RETAINER</v>
      </c>
      <c r="D1286" s="7">
        <f t="shared" si="284"/>
        <v>98</v>
      </c>
      <c r="F1286" s="6" t="str">
        <f t="shared" si="285"/>
        <v>853-31</v>
      </c>
      <c r="G1286" s="7" t="str">
        <f t="shared" si="286"/>
        <v>REB,RETAINER</v>
      </c>
      <c r="H1286" s="7">
        <f t="shared" si="287"/>
        <v>117.6</v>
      </c>
      <c r="J1286" s="6" t="str">
        <f t="shared" si="281"/>
        <v>853-31</v>
      </c>
      <c r="K1286" s="7" t="str">
        <f t="shared" si="288"/>
        <v>REB,RETAINER</v>
      </c>
      <c r="L1286" s="7">
        <f t="shared" si="289"/>
        <v>156.80000000000001</v>
      </c>
      <c r="N1286" s="8" t="s">
        <v>203</v>
      </c>
      <c r="O1286" s="9" t="s">
        <v>2155</v>
      </c>
      <c r="P1286" s="9">
        <v>196</v>
      </c>
      <c r="R1286" s="10" t="str">
        <f t="shared" ref="R1286:R1349" si="290">+N1286</f>
        <v>853-31</v>
      </c>
      <c r="S1286" s="11">
        <f>VLOOKUP(R1286,'정형공정 적용리스트'!$A:$D,3,FALSE)</f>
        <v>196</v>
      </c>
      <c r="T1286" s="11">
        <f t="shared" ref="T1286:T1290" si="291">IF(S1286&gt;0,S1286*0.8,"O")</f>
        <v>156.80000000000001</v>
      </c>
    </row>
    <row r="1287" spans="2:20">
      <c r="B1287" s="6" t="str">
        <f t="shared" si="282"/>
        <v>853-34</v>
      </c>
      <c r="C1287" s="7" t="str">
        <f t="shared" si="283"/>
        <v>REB,RETAINER</v>
      </c>
      <c r="D1287" s="7">
        <f t="shared" si="284"/>
        <v>101.5</v>
      </c>
      <c r="F1287" s="6" t="str">
        <f t="shared" si="285"/>
        <v>853-34</v>
      </c>
      <c r="G1287" s="7" t="str">
        <f t="shared" si="286"/>
        <v>REB,RETAINER</v>
      </c>
      <c r="H1287" s="7">
        <f t="shared" si="287"/>
        <v>121.8</v>
      </c>
      <c r="J1287" s="6" t="str">
        <f t="shared" si="281"/>
        <v>853-34</v>
      </c>
      <c r="K1287" s="7" t="str">
        <f t="shared" si="288"/>
        <v>REB,RETAINER</v>
      </c>
      <c r="L1287" s="7">
        <f t="shared" si="289"/>
        <v>162.4</v>
      </c>
      <c r="N1287" s="8" t="s">
        <v>841</v>
      </c>
      <c r="O1287" s="9" t="s">
        <v>2155</v>
      </c>
      <c r="P1287" s="9">
        <v>203</v>
      </c>
      <c r="R1287" s="10" t="str">
        <f t="shared" si="290"/>
        <v>853-34</v>
      </c>
      <c r="S1287" s="11">
        <f>VLOOKUP(R1287,'정형공정 적용리스트'!$A:$D,3,FALSE)</f>
        <v>203</v>
      </c>
      <c r="T1287" s="11">
        <f t="shared" si="291"/>
        <v>162.4</v>
      </c>
    </row>
    <row r="1288" spans="2:20">
      <c r="B1288" s="6" t="str">
        <f t="shared" si="282"/>
        <v>853-48</v>
      </c>
      <c r="C1288" s="7" t="str">
        <f t="shared" si="283"/>
        <v>REB,RETAINER</v>
      </c>
      <c r="D1288" s="7">
        <f t="shared" si="284"/>
        <v>97</v>
      </c>
      <c r="F1288" s="6" t="str">
        <f t="shared" si="285"/>
        <v>853-48</v>
      </c>
      <c r="G1288" s="7" t="str">
        <f t="shared" si="286"/>
        <v>REB,RETAINER</v>
      </c>
      <c r="H1288" s="7">
        <f t="shared" si="287"/>
        <v>116.39999999999999</v>
      </c>
      <c r="J1288" s="6" t="str">
        <f t="shared" si="281"/>
        <v>853-48</v>
      </c>
      <c r="K1288" s="7" t="str">
        <f t="shared" si="288"/>
        <v>REB,RETAINER</v>
      </c>
      <c r="L1288" s="7">
        <f t="shared" si="289"/>
        <v>155.20000000000002</v>
      </c>
      <c r="N1288" s="8" t="s">
        <v>223</v>
      </c>
      <c r="O1288" s="9" t="s">
        <v>2155</v>
      </c>
      <c r="P1288" s="9">
        <v>194</v>
      </c>
      <c r="R1288" s="10" t="str">
        <f t="shared" si="290"/>
        <v>853-48</v>
      </c>
      <c r="S1288" s="11">
        <f>VLOOKUP(R1288,'정형공정 적용리스트'!$A:$D,3,FALSE)</f>
        <v>194</v>
      </c>
      <c r="T1288" s="11">
        <f t="shared" si="291"/>
        <v>155.20000000000002</v>
      </c>
    </row>
    <row r="1289" spans="2:20">
      <c r="B1289" s="6" t="str">
        <f t="shared" si="282"/>
        <v>853-48</v>
      </c>
      <c r="C1289" s="7" t="str">
        <f t="shared" si="283"/>
        <v>REB,RETAINER</v>
      </c>
      <c r="D1289" s="7">
        <f t="shared" si="284"/>
        <v>97</v>
      </c>
      <c r="F1289" s="6" t="str">
        <f t="shared" si="285"/>
        <v>853-48</v>
      </c>
      <c r="G1289" s="7" t="str">
        <f t="shared" si="286"/>
        <v>REB,RETAINER</v>
      </c>
      <c r="H1289" s="7">
        <f t="shared" si="287"/>
        <v>116.39999999999999</v>
      </c>
      <c r="J1289" s="6" t="str">
        <f t="shared" si="281"/>
        <v>853-48</v>
      </c>
      <c r="K1289" s="7" t="str">
        <f t="shared" si="288"/>
        <v>REB,RETAINER</v>
      </c>
      <c r="L1289" s="7">
        <f t="shared" si="289"/>
        <v>155.20000000000002</v>
      </c>
      <c r="N1289" s="8" t="s">
        <v>223</v>
      </c>
      <c r="O1289" s="9" t="s">
        <v>2155</v>
      </c>
      <c r="P1289" s="9">
        <v>194</v>
      </c>
      <c r="R1289" s="10" t="str">
        <f t="shared" si="290"/>
        <v>853-48</v>
      </c>
      <c r="S1289" s="11">
        <f>VLOOKUP(R1289,'정형공정 적용리스트'!$A:$D,3,FALSE)</f>
        <v>194</v>
      </c>
      <c r="T1289" s="11">
        <f t="shared" si="291"/>
        <v>155.20000000000002</v>
      </c>
    </row>
    <row r="1290" spans="2:20">
      <c r="B1290" s="6" t="str">
        <f t="shared" si="282"/>
        <v>853-55</v>
      </c>
      <c r="C1290" s="7" t="str">
        <f t="shared" si="283"/>
        <v>REB,RETAINER</v>
      </c>
      <c r="D1290" s="7">
        <f t="shared" si="284"/>
        <v>101.5</v>
      </c>
      <c r="F1290" s="6" t="str">
        <f t="shared" si="285"/>
        <v>853-55</v>
      </c>
      <c r="G1290" s="7" t="str">
        <f t="shared" si="286"/>
        <v>REB,RETAINER</v>
      </c>
      <c r="H1290" s="7">
        <f t="shared" si="287"/>
        <v>121.8</v>
      </c>
      <c r="J1290" s="6" t="str">
        <f t="shared" si="281"/>
        <v>853-55</v>
      </c>
      <c r="K1290" s="7" t="str">
        <f t="shared" si="288"/>
        <v>REB,RETAINER</v>
      </c>
      <c r="L1290" s="7">
        <f t="shared" si="289"/>
        <v>162.4</v>
      </c>
      <c r="N1290" s="8" t="s">
        <v>1797</v>
      </c>
      <c r="O1290" s="9" t="s">
        <v>2155</v>
      </c>
      <c r="P1290" s="9">
        <v>203</v>
      </c>
      <c r="R1290" s="10" t="str">
        <f t="shared" si="290"/>
        <v>853-55</v>
      </c>
      <c r="S1290" s="11">
        <f>VLOOKUP(R1290,'정형공정 적용리스트'!$A:$D,3,FALSE)</f>
        <v>203</v>
      </c>
      <c r="T1290" s="11">
        <f t="shared" si="291"/>
        <v>162.4</v>
      </c>
    </row>
    <row r="1291" spans="2:20">
      <c r="B1291" s="6" t="str">
        <f t="shared" si="282"/>
        <v>1796-03</v>
      </c>
      <c r="C1291" s="7" t="str">
        <f t="shared" si="283"/>
        <v>Washer</v>
      </c>
      <c r="D1291" s="7">
        <f t="shared" si="284"/>
        <v>89</v>
      </c>
      <c r="F1291" s="6" t="str">
        <f t="shared" si="285"/>
        <v>1796-03</v>
      </c>
      <c r="G1291" s="7" t="str">
        <f t="shared" si="286"/>
        <v>Washer</v>
      </c>
      <c r="H1291" s="7">
        <f t="shared" si="287"/>
        <v>106.8</v>
      </c>
      <c r="J1291" s="6" t="str">
        <f t="shared" si="281"/>
        <v>1796-03</v>
      </c>
      <c r="K1291" s="7" t="str">
        <f t="shared" si="288"/>
        <v>Washer</v>
      </c>
      <c r="L1291" s="7">
        <f t="shared" si="289"/>
        <v>142.4</v>
      </c>
      <c r="N1291" s="8" t="s">
        <v>2435</v>
      </c>
      <c r="O1291" s="9" t="s">
        <v>2437</v>
      </c>
      <c r="P1291" s="9">
        <v>178</v>
      </c>
      <c r="R1291" s="10" t="str">
        <f t="shared" si="290"/>
        <v>1796-03</v>
      </c>
      <c r="S1291" s="11">
        <f>VLOOKUP(R1291,'정형공정 적용리스트'!$A:$D,3,FALSE)</f>
        <v>178</v>
      </c>
      <c r="T1291" s="11">
        <f t="shared" ref="T1291:T1349" si="292">IF(S1291&gt;0,S1291*0.8,"O")</f>
        <v>142.4</v>
      </c>
    </row>
    <row r="1292" spans="2:20">
      <c r="B1292" s="6" t="str">
        <f t="shared" si="282"/>
        <v>584-04</v>
      </c>
      <c r="C1292" s="7" t="str">
        <f t="shared" si="283"/>
        <v>BODY</v>
      </c>
      <c r="D1292" s="7">
        <f t="shared" si="284"/>
        <v>102</v>
      </c>
      <c r="F1292" s="6" t="str">
        <f t="shared" si="285"/>
        <v>584-04</v>
      </c>
      <c r="G1292" s="7" t="str">
        <f t="shared" si="286"/>
        <v>BODY</v>
      </c>
      <c r="H1292" s="7">
        <f t="shared" si="287"/>
        <v>122.39999999999999</v>
      </c>
      <c r="J1292" s="6" t="str">
        <f t="shared" si="281"/>
        <v>584-04</v>
      </c>
      <c r="K1292" s="7" t="str">
        <f t="shared" si="288"/>
        <v>BODY</v>
      </c>
      <c r="L1292" s="7">
        <f t="shared" si="289"/>
        <v>163.20000000000002</v>
      </c>
      <c r="N1292" s="8" t="s">
        <v>478</v>
      </c>
      <c r="O1292" s="9" t="s">
        <v>2156</v>
      </c>
      <c r="P1292" s="9">
        <v>204</v>
      </c>
      <c r="R1292" s="10" t="str">
        <f t="shared" si="290"/>
        <v>584-04</v>
      </c>
      <c r="S1292" s="11">
        <f>VLOOKUP(R1292,'정형공정 적용리스트'!$A:$D,3,FALSE)</f>
        <v>204</v>
      </c>
      <c r="T1292" s="11">
        <f t="shared" si="292"/>
        <v>163.20000000000002</v>
      </c>
    </row>
    <row r="1293" spans="2:20">
      <c r="B1293" s="6" t="str">
        <f t="shared" si="282"/>
        <v>661-01</v>
      </c>
      <c r="C1293" s="7" t="str">
        <f t="shared" si="283"/>
        <v>BODY</v>
      </c>
      <c r="D1293" s="7">
        <f t="shared" si="284"/>
        <v>88</v>
      </c>
      <c r="F1293" s="6" t="str">
        <f t="shared" si="285"/>
        <v>661-01</v>
      </c>
      <c r="G1293" s="7" t="str">
        <f t="shared" si="286"/>
        <v>BODY</v>
      </c>
      <c r="H1293" s="7">
        <f t="shared" si="287"/>
        <v>105.6</v>
      </c>
      <c r="J1293" s="6" t="str">
        <f t="shared" si="281"/>
        <v>661-01</v>
      </c>
      <c r="K1293" s="7" t="str">
        <f t="shared" si="288"/>
        <v>BODY</v>
      </c>
      <c r="L1293" s="7">
        <f t="shared" si="289"/>
        <v>140.80000000000001</v>
      </c>
      <c r="N1293" s="8" t="s">
        <v>40</v>
      </c>
      <c r="O1293" s="9" t="s">
        <v>2156</v>
      </c>
      <c r="P1293" s="9">
        <v>176</v>
      </c>
      <c r="R1293" s="10" t="str">
        <f t="shared" si="290"/>
        <v>661-01</v>
      </c>
      <c r="S1293" s="11">
        <f>VLOOKUP(R1293,'정형공정 적용리스트'!$A:$D,3,FALSE)</f>
        <v>176</v>
      </c>
      <c r="T1293" s="11">
        <f t="shared" si="292"/>
        <v>140.80000000000001</v>
      </c>
    </row>
    <row r="1294" spans="2:20">
      <c r="B1294" s="6" t="str">
        <f t="shared" si="282"/>
        <v>786-15</v>
      </c>
      <c r="C1294" s="7" t="str">
        <f t="shared" si="283"/>
        <v>BODY</v>
      </c>
      <c r="D1294" s="7">
        <f t="shared" si="284"/>
        <v>102</v>
      </c>
      <c r="F1294" s="6" t="str">
        <f t="shared" si="285"/>
        <v>786-15</v>
      </c>
      <c r="G1294" s="7" t="str">
        <f t="shared" si="286"/>
        <v>BODY</v>
      </c>
      <c r="H1294" s="7">
        <f t="shared" si="287"/>
        <v>122.39999999999999</v>
      </c>
      <c r="J1294" s="6" t="str">
        <f t="shared" si="281"/>
        <v>786-15</v>
      </c>
      <c r="K1294" s="7" t="str">
        <f t="shared" si="288"/>
        <v>BODY</v>
      </c>
      <c r="L1294" s="7">
        <f t="shared" si="289"/>
        <v>163.20000000000002</v>
      </c>
      <c r="N1294" s="8" t="s">
        <v>839</v>
      </c>
      <c r="O1294" s="9" t="s">
        <v>2156</v>
      </c>
      <c r="P1294" s="9">
        <v>204</v>
      </c>
      <c r="R1294" s="10" t="str">
        <f t="shared" si="290"/>
        <v>786-15</v>
      </c>
      <c r="S1294" s="11">
        <f>VLOOKUP(R1294,'정형공정 적용리스트'!$A:$D,3,FALSE)</f>
        <v>204</v>
      </c>
      <c r="T1294" s="11">
        <f t="shared" si="292"/>
        <v>163.20000000000002</v>
      </c>
    </row>
    <row r="1295" spans="2:20">
      <c r="B1295" s="6" t="str">
        <f t="shared" si="282"/>
        <v>853-42</v>
      </c>
      <c r="C1295" s="7" t="str">
        <f t="shared" si="283"/>
        <v>REB,RETAINER</v>
      </c>
      <c r="D1295" s="7">
        <f t="shared" si="284"/>
        <v>95.5</v>
      </c>
      <c r="F1295" s="6" t="str">
        <f t="shared" si="285"/>
        <v>853-42</v>
      </c>
      <c r="G1295" s="7" t="str">
        <f t="shared" si="286"/>
        <v>REB,RETAINER</v>
      </c>
      <c r="H1295" s="7">
        <f t="shared" si="287"/>
        <v>114.6</v>
      </c>
      <c r="J1295" s="6" t="str">
        <f t="shared" si="281"/>
        <v>853-42</v>
      </c>
      <c r="K1295" s="7" t="str">
        <f t="shared" si="288"/>
        <v>REB,RETAINER</v>
      </c>
      <c r="L1295" s="7">
        <f t="shared" si="289"/>
        <v>152.80000000000001</v>
      </c>
      <c r="N1295" s="8" t="s">
        <v>211</v>
      </c>
      <c r="O1295" s="9" t="s">
        <v>2155</v>
      </c>
      <c r="P1295" s="9">
        <v>191</v>
      </c>
      <c r="R1295" s="10" t="str">
        <f t="shared" si="290"/>
        <v>853-42</v>
      </c>
      <c r="S1295" s="11">
        <f>VLOOKUP(R1295,'정형공정 적용리스트'!$A:$D,3,FALSE)</f>
        <v>191</v>
      </c>
      <c r="T1295" s="11">
        <f t="shared" si="292"/>
        <v>152.80000000000001</v>
      </c>
    </row>
    <row r="1296" spans="2:20">
      <c r="B1296" s="6" t="str">
        <f t="shared" si="282"/>
        <v>853-43</v>
      </c>
      <c r="C1296" s="7" t="str">
        <f t="shared" si="283"/>
        <v>REB,RETAINER</v>
      </c>
      <c r="D1296" s="7">
        <f t="shared" si="284"/>
        <v>102</v>
      </c>
      <c r="F1296" s="6" t="str">
        <f t="shared" si="285"/>
        <v>853-43</v>
      </c>
      <c r="G1296" s="7" t="str">
        <f t="shared" si="286"/>
        <v>REB,RETAINER</v>
      </c>
      <c r="H1296" s="7">
        <f t="shared" si="287"/>
        <v>122.39999999999999</v>
      </c>
      <c r="J1296" s="6" t="str">
        <f t="shared" si="281"/>
        <v>853-43</v>
      </c>
      <c r="K1296" s="7" t="str">
        <f t="shared" si="288"/>
        <v>REB,RETAINER</v>
      </c>
      <c r="L1296" s="7">
        <f t="shared" si="289"/>
        <v>163.20000000000002</v>
      </c>
      <c r="N1296" s="8" t="s">
        <v>213</v>
      </c>
      <c r="O1296" s="9" t="s">
        <v>2155</v>
      </c>
      <c r="P1296" s="9">
        <v>204</v>
      </c>
      <c r="R1296" s="10" t="str">
        <f t="shared" si="290"/>
        <v>853-43</v>
      </c>
      <c r="S1296" s="11">
        <f>VLOOKUP(R1296,'정형공정 적용리스트'!$A:$D,3,FALSE)</f>
        <v>204</v>
      </c>
      <c r="T1296" s="11">
        <f t="shared" si="292"/>
        <v>163.20000000000002</v>
      </c>
    </row>
    <row r="1297" spans="2:20">
      <c r="B1297" s="6" t="str">
        <f t="shared" si="282"/>
        <v>853-48</v>
      </c>
      <c r="C1297" s="7" t="str">
        <f t="shared" si="283"/>
        <v>REB,RETAINER</v>
      </c>
      <c r="D1297" s="7">
        <f t="shared" si="284"/>
        <v>97</v>
      </c>
      <c r="F1297" s="6" t="str">
        <f t="shared" si="285"/>
        <v>853-48</v>
      </c>
      <c r="G1297" s="7" t="str">
        <f t="shared" si="286"/>
        <v>REB,RETAINER</v>
      </c>
      <c r="H1297" s="7">
        <f t="shared" si="287"/>
        <v>116.39999999999999</v>
      </c>
      <c r="J1297" s="6" t="str">
        <f t="shared" si="281"/>
        <v>853-48</v>
      </c>
      <c r="K1297" s="7" t="str">
        <f t="shared" si="288"/>
        <v>REB,RETAINER</v>
      </c>
      <c r="L1297" s="7">
        <f t="shared" si="289"/>
        <v>155.20000000000002</v>
      </c>
      <c r="N1297" s="8" t="s">
        <v>223</v>
      </c>
      <c r="O1297" s="9" t="s">
        <v>2155</v>
      </c>
      <c r="P1297" s="9">
        <v>194</v>
      </c>
      <c r="R1297" s="10" t="str">
        <f t="shared" si="290"/>
        <v>853-48</v>
      </c>
      <c r="S1297" s="11">
        <f>VLOOKUP(R1297,'정형공정 적용리스트'!$A:$D,3,FALSE)</f>
        <v>194</v>
      </c>
      <c r="T1297" s="11">
        <f t="shared" si="292"/>
        <v>155.20000000000002</v>
      </c>
    </row>
    <row r="1298" spans="2:20">
      <c r="B1298" s="6" t="str">
        <f t="shared" si="282"/>
        <v>853-54</v>
      </c>
      <c r="C1298" s="7" t="str">
        <f t="shared" si="283"/>
        <v>REB,RETAINER</v>
      </c>
      <c r="D1298" s="7">
        <f t="shared" si="284"/>
        <v>102</v>
      </c>
      <c r="F1298" s="6" t="str">
        <f t="shared" si="285"/>
        <v>853-54</v>
      </c>
      <c r="G1298" s="7" t="str">
        <f t="shared" si="286"/>
        <v>REB,RETAINER</v>
      </c>
      <c r="H1298" s="7">
        <f t="shared" si="287"/>
        <v>122.39999999999999</v>
      </c>
      <c r="J1298" s="6" t="str">
        <f t="shared" si="281"/>
        <v>853-54</v>
      </c>
      <c r="K1298" s="7" t="str">
        <f t="shared" si="288"/>
        <v>REB,RETAINER</v>
      </c>
      <c r="L1298" s="7">
        <f t="shared" si="289"/>
        <v>163.20000000000002</v>
      </c>
      <c r="N1298" s="8" t="s">
        <v>2650</v>
      </c>
      <c r="O1298" s="9" t="s">
        <v>2155</v>
      </c>
      <c r="P1298" s="9">
        <v>204</v>
      </c>
      <c r="R1298" s="10" t="str">
        <f t="shared" si="290"/>
        <v>853-54</v>
      </c>
      <c r="S1298" s="11">
        <f>VLOOKUP(R1298,'정형공정 적용리스트'!$A:$D,3,FALSE)</f>
        <v>204</v>
      </c>
      <c r="T1298" s="11">
        <f t="shared" si="292"/>
        <v>163.20000000000002</v>
      </c>
    </row>
    <row r="1299" spans="2:20">
      <c r="B1299" s="6" t="str">
        <f t="shared" si="282"/>
        <v>1009-00</v>
      </c>
      <c r="C1299" s="7" t="str">
        <f t="shared" si="283"/>
        <v>ROD GUIDE</v>
      </c>
      <c r="D1299" s="7">
        <f t="shared" si="284"/>
        <v>102.5</v>
      </c>
      <c r="F1299" s="6" t="str">
        <f t="shared" si="285"/>
        <v>1009-00</v>
      </c>
      <c r="G1299" s="7" t="str">
        <f t="shared" si="286"/>
        <v>ROD GUIDE</v>
      </c>
      <c r="H1299" s="7">
        <f t="shared" si="287"/>
        <v>123</v>
      </c>
      <c r="J1299" s="6" t="str">
        <f t="shared" si="281"/>
        <v>1009-00</v>
      </c>
      <c r="K1299" s="7" t="str">
        <f t="shared" si="288"/>
        <v>ROD GUIDE</v>
      </c>
      <c r="L1299" s="7">
        <f t="shared" si="289"/>
        <v>164</v>
      </c>
      <c r="N1299" s="8" t="s">
        <v>1017</v>
      </c>
      <c r="O1299" s="9" t="s">
        <v>2187</v>
      </c>
      <c r="P1299" s="9">
        <v>205</v>
      </c>
      <c r="R1299" s="10" t="str">
        <f t="shared" si="290"/>
        <v>1009-00</v>
      </c>
      <c r="S1299" s="11">
        <f>VLOOKUP(R1299,'정형공정 적용리스트'!$A:$D,3,FALSE)</f>
        <v>205</v>
      </c>
      <c r="T1299" s="11">
        <f t="shared" si="292"/>
        <v>164</v>
      </c>
    </row>
    <row r="1300" spans="2:20">
      <c r="B1300" s="6" t="str">
        <f t="shared" si="282"/>
        <v>1290-01</v>
      </c>
      <c r="C1300" s="7" t="str">
        <f t="shared" si="283"/>
        <v>PILOT CASE</v>
      </c>
      <c r="D1300" s="7">
        <f t="shared" si="284"/>
        <v>91.5</v>
      </c>
      <c r="F1300" s="6" t="str">
        <f t="shared" si="285"/>
        <v>1290-01</v>
      </c>
      <c r="G1300" s="7" t="str">
        <f t="shared" si="286"/>
        <v>PILOT CASE</v>
      </c>
      <c r="H1300" s="7">
        <f t="shared" si="287"/>
        <v>109.8</v>
      </c>
      <c r="J1300" s="6" t="str">
        <f t="shared" si="281"/>
        <v>1290-01</v>
      </c>
      <c r="K1300" s="7" t="str">
        <f t="shared" si="288"/>
        <v>PILOT CASE</v>
      </c>
      <c r="L1300" s="7">
        <f t="shared" si="289"/>
        <v>146.4</v>
      </c>
      <c r="N1300" s="8" t="s">
        <v>351</v>
      </c>
      <c r="O1300" s="9" t="s">
        <v>2159</v>
      </c>
      <c r="P1300" s="9">
        <v>183</v>
      </c>
      <c r="R1300" s="10" t="str">
        <f t="shared" si="290"/>
        <v>1290-01</v>
      </c>
      <c r="S1300" s="11">
        <f>VLOOKUP(R1300,'정형공정 적용리스트'!$A:$D,3,FALSE)</f>
        <v>183</v>
      </c>
      <c r="T1300" s="11">
        <f t="shared" si="292"/>
        <v>146.4</v>
      </c>
    </row>
    <row r="1301" spans="2:20">
      <c r="B1301" s="6" t="str">
        <f t="shared" si="282"/>
        <v>1291-01</v>
      </c>
      <c r="C1301" s="7" t="str">
        <f t="shared" si="283"/>
        <v>PILOT CASE</v>
      </c>
      <c r="D1301" s="7">
        <f t="shared" si="284"/>
        <v>87.5</v>
      </c>
      <c r="F1301" s="6" t="str">
        <f t="shared" si="285"/>
        <v>1291-01</v>
      </c>
      <c r="G1301" s="7" t="str">
        <f t="shared" si="286"/>
        <v>PILOT CASE</v>
      </c>
      <c r="H1301" s="7">
        <f t="shared" si="287"/>
        <v>105</v>
      </c>
      <c r="J1301" s="6" t="str">
        <f t="shared" si="281"/>
        <v>1291-01</v>
      </c>
      <c r="K1301" s="7" t="str">
        <f t="shared" si="288"/>
        <v>PILOT CASE</v>
      </c>
      <c r="L1301" s="7">
        <f t="shared" si="289"/>
        <v>140</v>
      </c>
      <c r="N1301" s="8" t="s">
        <v>355</v>
      </c>
      <c r="O1301" s="9" t="s">
        <v>2159</v>
      </c>
      <c r="P1301" s="9">
        <v>175</v>
      </c>
      <c r="R1301" s="10" t="str">
        <f t="shared" si="290"/>
        <v>1291-01</v>
      </c>
      <c r="S1301" s="11">
        <f>VLOOKUP(R1301,'정형공정 적용리스트'!$A:$D,3,FALSE)</f>
        <v>175</v>
      </c>
      <c r="T1301" s="11">
        <f t="shared" si="292"/>
        <v>140</v>
      </c>
    </row>
    <row r="1302" spans="2:20">
      <c r="B1302" s="6" t="str">
        <f t="shared" si="282"/>
        <v>1836-04</v>
      </c>
      <c r="C1302" s="7" t="str">
        <f t="shared" si="283"/>
        <v>RS RETAINER</v>
      </c>
      <c r="D1302" s="7">
        <f t="shared" si="284"/>
        <v>102.5</v>
      </c>
      <c r="F1302" s="6" t="str">
        <f t="shared" si="285"/>
        <v>1836-04</v>
      </c>
      <c r="G1302" s="7" t="str">
        <f t="shared" si="286"/>
        <v>RS RETAINER</v>
      </c>
      <c r="H1302" s="7">
        <f t="shared" si="287"/>
        <v>123</v>
      </c>
      <c r="J1302" s="6" t="str">
        <f t="shared" si="281"/>
        <v>1836-04</v>
      </c>
      <c r="K1302" s="7" t="str">
        <f t="shared" si="288"/>
        <v>RS RETAINER</v>
      </c>
      <c r="L1302" s="7">
        <f t="shared" si="289"/>
        <v>164</v>
      </c>
      <c r="N1302" s="8" t="s">
        <v>1689</v>
      </c>
      <c r="O1302" s="9" t="s">
        <v>2634</v>
      </c>
      <c r="P1302" s="9">
        <v>205</v>
      </c>
      <c r="R1302" s="10" t="str">
        <f t="shared" si="290"/>
        <v>1836-04</v>
      </c>
      <c r="S1302" s="11">
        <f>VLOOKUP(R1302,'정형공정 적용리스트'!$A:$D,3,FALSE)</f>
        <v>205</v>
      </c>
      <c r="T1302" s="11">
        <f t="shared" si="292"/>
        <v>164</v>
      </c>
    </row>
    <row r="1303" spans="2:20">
      <c r="B1303" s="6" t="str">
        <f t="shared" si="282"/>
        <v>727-06</v>
      </c>
      <c r="C1303" s="7" t="str">
        <f t="shared" si="283"/>
        <v>BODY</v>
      </c>
      <c r="D1303" s="7">
        <f t="shared" si="284"/>
        <v>102.5</v>
      </c>
      <c r="F1303" s="6" t="str">
        <f t="shared" si="285"/>
        <v>727-06</v>
      </c>
      <c r="G1303" s="7" t="str">
        <f t="shared" si="286"/>
        <v>BODY</v>
      </c>
      <c r="H1303" s="7">
        <f t="shared" si="287"/>
        <v>123</v>
      </c>
      <c r="J1303" s="6" t="str">
        <f t="shared" si="281"/>
        <v>727-06</v>
      </c>
      <c r="K1303" s="7" t="str">
        <f t="shared" si="288"/>
        <v>BODY</v>
      </c>
      <c r="L1303" s="7">
        <f t="shared" si="289"/>
        <v>164</v>
      </c>
      <c r="N1303" s="8" t="s">
        <v>718</v>
      </c>
      <c r="O1303" s="9" t="s">
        <v>2156</v>
      </c>
      <c r="P1303" s="9">
        <v>205</v>
      </c>
      <c r="R1303" s="10" t="str">
        <f t="shared" si="290"/>
        <v>727-06</v>
      </c>
      <c r="S1303" s="11">
        <f>VLOOKUP(R1303,'정형공정 적용리스트'!$A:$D,3,FALSE)</f>
        <v>205</v>
      </c>
      <c r="T1303" s="11">
        <f t="shared" si="292"/>
        <v>164</v>
      </c>
    </row>
    <row r="1304" spans="2:20">
      <c r="B1304" s="6" t="str">
        <f t="shared" si="282"/>
        <v>853-19</v>
      </c>
      <c r="C1304" s="7" t="str">
        <f t="shared" si="283"/>
        <v>REB,RETAINER</v>
      </c>
      <c r="D1304" s="7">
        <f t="shared" si="284"/>
        <v>67.5</v>
      </c>
      <c r="F1304" s="6" t="str">
        <f t="shared" si="285"/>
        <v>853-19</v>
      </c>
      <c r="G1304" s="7" t="str">
        <f t="shared" si="286"/>
        <v>REB,RETAINER</v>
      </c>
      <c r="H1304" s="7">
        <f t="shared" si="287"/>
        <v>81</v>
      </c>
      <c r="J1304" s="6" t="str">
        <f t="shared" si="281"/>
        <v>853-19</v>
      </c>
      <c r="K1304" s="7" t="str">
        <f t="shared" si="288"/>
        <v>REB,RETAINER</v>
      </c>
      <c r="L1304" s="7">
        <f t="shared" si="289"/>
        <v>108</v>
      </c>
      <c r="N1304" s="8" t="s">
        <v>181</v>
      </c>
      <c r="O1304" s="9" t="s">
        <v>2155</v>
      </c>
      <c r="P1304" s="9">
        <v>135</v>
      </c>
      <c r="R1304" s="10" t="str">
        <f t="shared" si="290"/>
        <v>853-19</v>
      </c>
      <c r="S1304" s="11">
        <f>VLOOKUP(R1304,'정형공정 적용리스트'!$A:$D,3,FALSE)</f>
        <v>135</v>
      </c>
      <c r="T1304" s="11">
        <f t="shared" si="292"/>
        <v>108</v>
      </c>
    </row>
    <row r="1305" spans="2:20">
      <c r="B1305" s="6" t="str">
        <f t="shared" si="282"/>
        <v>853-19</v>
      </c>
      <c r="C1305" s="7" t="str">
        <f t="shared" si="283"/>
        <v>REB,RETAINER</v>
      </c>
      <c r="D1305" s="7">
        <f t="shared" si="284"/>
        <v>67.5</v>
      </c>
      <c r="F1305" s="6" t="str">
        <f t="shared" si="285"/>
        <v>853-19</v>
      </c>
      <c r="G1305" s="7" t="str">
        <f t="shared" si="286"/>
        <v>REB,RETAINER</v>
      </c>
      <c r="H1305" s="7">
        <f t="shared" si="287"/>
        <v>81</v>
      </c>
      <c r="J1305" s="6" t="str">
        <f t="shared" si="281"/>
        <v>853-19</v>
      </c>
      <c r="K1305" s="7" t="str">
        <f t="shared" si="288"/>
        <v>REB,RETAINER</v>
      </c>
      <c r="L1305" s="7">
        <f t="shared" si="289"/>
        <v>108</v>
      </c>
      <c r="N1305" s="8" t="s">
        <v>181</v>
      </c>
      <c r="O1305" s="9" t="s">
        <v>2155</v>
      </c>
      <c r="P1305" s="9">
        <v>135</v>
      </c>
      <c r="R1305" s="10" t="str">
        <f t="shared" si="290"/>
        <v>853-19</v>
      </c>
      <c r="S1305" s="11">
        <f>VLOOKUP(R1305,'정형공정 적용리스트'!$A:$D,3,FALSE)</f>
        <v>135</v>
      </c>
      <c r="T1305" s="11">
        <f t="shared" si="292"/>
        <v>108</v>
      </c>
    </row>
    <row r="1306" spans="2:20">
      <c r="B1306" s="6" t="str">
        <f t="shared" si="282"/>
        <v>853-30</v>
      </c>
      <c r="C1306" s="7" t="str">
        <f t="shared" si="283"/>
        <v>REB,RETAINER</v>
      </c>
      <c r="D1306" s="7">
        <f t="shared" si="284"/>
        <v>78</v>
      </c>
      <c r="F1306" s="6" t="str">
        <f t="shared" si="285"/>
        <v>853-30</v>
      </c>
      <c r="G1306" s="7" t="str">
        <f t="shared" si="286"/>
        <v>REB,RETAINER</v>
      </c>
      <c r="H1306" s="7">
        <f t="shared" si="287"/>
        <v>93.6</v>
      </c>
      <c r="J1306" s="6" t="str">
        <f t="shared" si="281"/>
        <v>853-30</v>
      </c>
      <c r="K1306" s="7" t="str">
        <f t="shared" si="288"/>
        <v>REB,RETAINER</v>
      </c>
      <c r="L1306" s="7">
        <f t="shared" si="289"/>
        <v>124.80000000000001</v>
      </c>
      <c r="N1306" s="8" t="s">
        <v>201</v>
      </c>
      <c r="O1306" s="9" t="s">
        <v>2155</v>
      </c>
      <c r="P1306" s="9">
        <v>156</v>
      </c>
      <c r="R1306" s="10" t="str">
        <f t="shared" si="290"/>
        <v>853-30</v>
      </c>
      <c r="S1306" s="11">
        <f>VLOOKUP(R1306,'정형공정 적용리스트'!$A:$D,3,FALSE)</f>
        <v>156</v>
      </c>
      <c r="T1306" s="11">
        <f t="shared" si="292"/>
        <v>124.80000000000001</v>
      </c>
    </row>
    <row r="1307" spans="2:20">
      <c r="B1307" s="6" t="str">
        <f t="shared" si="282"/>
        <v>853-42</v>
      </c>
      <c r="C1307" s="7" t="str">
        <f t="shared" si="283"/>
        <v>REB,RETAINER</v>
      </c>
      <c r="D1307" s="7">
        <f t="shared" si="284"/>
        <v>95.5</v>
      </c>
      <c r="F1307" s="6" t="str">
        <f t="shared" si="285"/>
        <v>853-42</v>
      </c>
      <c r="G1307" s="7" t="str">
        <f t="shared" si="286"/>
        <v>REB,RETAINER</v>
      </c>
      <c r="H1307" s="7">
        <f t="shared" si="287"/>
        <v>114.6</v>
      </c>
      <c r="J1307" s="6" t="str">
        <f t="shared" si="281"/>
        <v>853-42</v>
      </c>
      <c r="K1307" s="7" t="str">
        <f t="shared" si="288"/>
        <v>REB,RETAINER</v>
      </c>
      <c r="L1307" s="7">
        <f t="shared" si="289"/>
        <v>152.80000000000001</v>
      </c>
      <c r="N1307" s="8" t="s">
        <v>211</v>
      </c>
      <c r="O1307" s="9" t="s">
        <v>2155</v>
      </c>
      <c r="P1307" s="9">
        <v>191</v>
      </c>
      <c r="R1307" s="10" t="str">
        <f t="shared" si="290"/>
        <v>853-42</v>
      </c>
      <c r="S1307" s="11">
        <f>VLOOKUP(R1307,'정형공정 적용리스트'!$A:$D,3,FALSE)</f>
        <v>191</v>
      </c>
      <c r="T1307" s="11">
        <f t="shared" si="292"/>
        <v>152.80000000000001</v>
      </c>
    </row>
    <row r="1308" spans="2:20">
      <c r="B1308" s="6" t="str">
        <f t="shared" si="282"/>
        <v>853-43</v>
      </c>
      <c r="C1308" s="7" t="str">
        <f t="shared" si="283"/>
        <v>REB,RETAINER</v>
      </c>
      <c r="D1308" s="7">
        <f t="shared" si="284"/>
        <v>102</v>
      </c>
      <c r="F1308" s="6" t="str">
        <f t="shared" si="285"/>
        <v>853-43</v>
      </c>
      <c r="G1308" s="7" t="str">
        <f t="shared" si="286"/>
        <v>REB,RETAINER</v>
      </c>
      <c r="H1308" s="7">
        <f t="shared" si="287"/>
        <v>122.39999999999999</v>
      </c>
      <c r="J1308" s="6" t="str">
        <f t="shared" si="281"/>
        <v>853-43</v>
      </c>
      <c r="K1308" s="7" t="str">
        <f t="shared" si="288"/>
        <v>REB,RETAINER</v>
      </c>
      <c r="L1308" s="7">
        <f t="shared" si="289"/>
        <v>163.20000000000002</v>
      </c>
      <c r="N1308" s="8" t="s">
        <v>213</v>
      </c>
      <c r="O1308" s="9" t="s">
        <v>2155</v>
      </c>
      <c r="P1308" s="9">
        <v>204</v>
      </c>
      <c r="R1308" s="10" t="str">
        <f t="shared" si="290"/>
        <v>853-43</v>
      </c>
      <c r="S1308" s="11">
        <f>VLOOKUP(R1308,'정형공정 적용리스트'!$A:$D,3,FALSE)</f>
        <v>204</v>
      </c>
      <c r="T1308" s="11">
        <f t="shared" si="292"/>
        <v>163.20000000000002</v>
      </c>
    </row>
    <row r="1309" spans="2:20">
      <c r="B1309" s="6" t="str">
        <f t="shared" si="282"/>
        <v>853-44</v>
      </c>
      <c r="C1309" s="7" t="str">
        <f t="shared" si="283"/>
        <v>REB,RETAINER</v>
      </c>
      <c r="D1309" s="7">
        <f t="shared" si="284"/>
        <v>97</v>
      </c>
      <c r="F1309" s="6" t="str">
        <f t="shared" si="285"/>
        <v>853-44</v>
      </c>
      <c r="G1309" s="7" t="str">
        <f t="shared" si="286"/>
        <v>REB,RETAINER</v>
      </c>
      <c r="H1309" s="7">
        <f t="shared" si="287"/>
        <v>116.39999999999999</v>
      </c>
      <c r="J1309" s="6" t="str">
        <f t="shared" si="281"/>
        <v>853-44</v>
      </c>
      <c r="K1309" s="7" t="str">
        <f t="shared" si="288"/>
        <v>REB,RETAINER</v>
      </c>
      <c r="L1309" s="7">
        <f t="shared" si="289"/>
        <v>155.20000000000002</v>
      </c>
      <c r="N1309" s="8" t="s">
        <v>215</v>
      </c>
      <c r="O1309" s="9" t="s">
        <v>2155</v>
      </c>
      <c r="P1309" s="9">
        <v>194</v>
      </c>
      <c r="R1309" s="10" t="str">
        <f t="shared" si="290"/>
        <v>853-44</v>
      </c>
      <c r="S1309" s="11">
        <f>VLOOKUP(R1309,'정형공정 적용리스트'!$A:$D,3,FALSE)</f>
        <v>194</v>
      </c>
      <c r="T1309" s="11">
        <f t="shared" si="292"/>
        <v>155.20000000000002</v>
      </c>
    </row>
    <row r="1310" spans="2:20">
      <c r="B1310" s="6" t="str">
        <f t="shared" si="282"/>
        <v>861-08</v>
      </c>
      <c r="C1310" s="7" t="str">
        <f t="shared" si="283"/>
        <v>BODY</v>
      </c>
      <c r="D1310" s="7">
        <f t="shared" si="284"/>
        <v>90</v>
      </c>
      <c r="F1310" s="6" t="str">
        <f t="shared" si="285"/>
        <v>861-08</v>
      </c>
      <c r="G1310" s="7" t="str">
        <f t="shared" si="286"/>
        <v>BODY</v>
      </c>
      <c r="H1310" s="7">
        <f t="shared" si="287"/>
        <v>108</v>
      </c>
      <c r="J1310" s="6" t="str">
        <f t="shared" si="281"/>
        <v>861-08</v>
      </c>
      <c r="K1310" s="7" t="str">
        <f t="shared" si="288"/>
        <v>BODY</v>
      </c>
      <c r="L1310" s="7">
        <f t="shared" si="289"/>
        <v>144</v>
      </c>
      <c r="N1310" s="8" t="s">
        <v>859</v>
      </c>
      <c r="O1310" s="9" t="s">
        <v>2156</v>
      </c>
      <c r="P1310" s="9">
        <v>180</v>
      </c>
      <c r="R1310" s="10" t="str">
        <f t="shared" si="290"/>
        <v>861-08</v>
      </c>
      <c r="S1310" s="11">
        <f>VLOOKUP(R1310,'정형공정 적용리스트'!$A:$D,3,FALSE)</f>
        <v>180</v>
      </c>
      <c r="T1310" s="11">
        <f t="shared" si="292"/>
        <v>144</v>
      </c>
    </row>
    <row r="1311" spans="2:20">
      <c r="B1311" s="6" t="str">
        <f t="shared" si="282"/>
        <v>1079-05</v>
      </c>
      <c r="C1311" s="7" t="str">
        <f t="shared" si="283"/>
        <v>BODY</v>
      </c>
      <c r="D1311" s="7">
        <f t="shared" si="284"/>
        <v>103</v>
      </c>
      <c r="F1311" s="6" t="str">
        <f t="shared" si="285"/>
        <v>1079-05</v>
      </c>
      <c r="G1311" s="7" t="str">
        <f t="shared" si="286"/>
        <v>BODY</v>
      </c>
      <c r="H1311" s="7">
        <f t="shared" si="287"/>
        <v>123.6</v>
      </c>
      <c r="J1311" s="6" t="str">
        <f t="shared" si="281"/>
        <v>1079-05</v>
      </c>
      <c r="K1311" s="7" t="str">
        <f t="shared" si="288"/>
        <v>BODY</v>
      </c>
      <c r="L1311" s="7">
        <f t="shared" si="289"/>
        <v>164.8</v>
      </c>
      <c r="N1311" s="8" t="s">
        <v>261</v>
      </c>
      <c r="O1311" s="9" t="s">
        <v>2156</v>
      </c>
      <c r="P1311" s="9">
        <v>206</v>
      </c>
      <c r="R1311" s="10" t="str">
        <f t="shared" si="290"/>
        <v>1079-05</v>
      </c>
      <c r="S1311" s="11">
        <f>VLOOKUP(R1311,'정형공정 적용리스트'!$A:$D,3,FALSE)</f>
        <v>206</v>
      </c>
      <c r="T1311" s="11">
        <f t="shared" si="292"/>
        <v>164.8</v>
      </c>
    </row>
    <row r="1312" spans="2:20">
      <c r="B1312" s="6" t="str">
        <f t="shared" si="282"/>
        <v>1302-00</v>
      </c>
      <c r="C1312" s="7" t="str">
        <f t="shared" si="283"/>
        <v>CAM</v>
      </c>
      <c r="D1312" s="7">
        <f t="shared" si="284"/>
        <v>114.6</v>
      </c>
      <c r="F1312" s="6" t="str">
        <f t="shared" si="285"/>
        <v>1302-00</v>
      </c>
      <c r="G1312" s="7" t="str">
        <f t="shared" si="286"/>
        <v>CAM</v>
      </c>
      <c r="H1312" s="7">
        <f t="shared" si="287"/>
        <v>152.80000000000001</v>
      </c>
      <c r="J1312" s="6" t="str">
        <f t="shared" si="281"/>
        <v>1302-00</v>
      </c>
      <c r="K1312" s="7" t="str">
        <f t="shared" si="288"/>
        <v>CAM</v>
      </c>
      <c r="L1312" s="7" t="str">
        <f t="shared" si="289"/>
        <v>O</v>
      </c>
      <c r="N1312" s="8" t="s">
        <v>1280</v>
      </c>
      <c r="O1312" s="9" t="s">
        <v>2283</v>
      </c>
      <c r="P1312" s="9">
        <v>191</v>
      </c>
      <c r="R1312" s="10" t="str">
        <f t="shared" si="290"/>
        <v>1302-00</v>
      </c>
      <c r="S1312" s="11" t="e">
        <f>VLOOKUP(R1312,'정형공정 적용리스트'!$A:$D,3,FALSE)</f>
        <v>#N/A</v>
      </c>
      <c r="T1312" s="11" t="s">
        <v>2340</v>
      </c>
    </row>
    <row r="1313" spans="2:20">
      <c r="B1313" s="6" t="str">
        <f t="shared" si="282"/>
        <v>2852-06</v>
      </c>
      <c r="C1313" s="7" t="str">
        <f t="shared" si="283"/>
        <v>BODY</v>
      </c>
      <c r="D1313" s="7">
        <f t="shared" si="284"/>
        <v>92.5</v>
      </c>
      <c r="F1313" s="6" t="str">
        <f t="shared" si="285"/>
        <v>2852-06</v>
      </c>
      <c r="G1313" s="7" t="str">
        <f t="shared" si="286"/>
        <v>BODY</v>
      </c>
      <c r="H1313" s="7">
        <f t="shared" si="287"/>
        <v>111</v>
      </c>
      <c r="J1313" s="6" t="str">
        <f t="shared" si="281"/>
        <v>2852-06</v>
      </c>
      <c r="K1313" s="7" t="str">
        <f t="shared" si="288"/>
        <v>BODY</v>
      </c>
      <c r="L1313" s="7">
        <f t="shared" si="289"/>
        <v>148</v>
      </c>
      <c r="N1313" s="8" t="s">
        <v>1697</v>
      </c>
      <c r="O1313" s="9" t="s">
        <v>2156</v>
      </c>
      <c r="P1313" s="9">
        <v>185</v>
      </c>
      <c r="R1313" s="10" t="str">
        <f t="shared" si="290"/>
        <v>2852-06</v>
      </c>
      <c r="S1313" s="11">
        <f>VLOOKUP(R1313,'정형공정 적용리스트'!$A:$D,3,FALSE)</f>
        <v>185</v>
      </c>
      <c r="T1313" s="11">
        <f t="shared" ref="T1313:T1314" si="293">IF(S1313&gt;0,S1313*0.8,"O")</f>
        <v>148</v>
      </c>
    </row>
    <row r="1314" spans="2:20">
      <c r="B1314" s="6" t="str">
        <f t="shared" si="282"/>
        <v>2852-09</v>
      </c>
      <c r="C1314" s="7" t="str">
        <f t="shared" si="283"/>
        <v>BODY</v>
      </c>
      <c r="D1314" s="7">
        <f t="shared" si="284"/>
        <v>92.5</v>
      </c>
      <c r="F1314" s="6" t="str">
        <f t="shared" si="285"/>
        <v>2852-09</v>
      </c>
      <c r="G1314" s="7" t="str">
        <f t="shared" si="286"/>
        <v>BODY</v>
      </c>
      <c r="H1314" s="7">
        <f t="shared" si="287"/>
        <v>111</v>
      </c>
      <c r="J1314" s="6" t="str">
        <f t="shared" si="281"/>
        <v>2852-09</v>
      </c>
      <c r="K1314" s="7" t="str">
        <f t="shared" si="288"/>
        <v>BODY</v>
      </c>
      <c r="L1314" s="7">
        <f t="shared" si="289"/>
        <v>148</v>
      </c>
      <c r="N1314" s="8" t="s">
        <v>1698</v>
      </c>
      <c r="O1314" s="9" t="s">
        <v>2156</v>
      </c>
      <c r="P1314" s="9">
        <v>185</v>
      </c>
      <c r="R1314" s="10" t="str">
        <f t="shared" si="290"/>
        <v>2852-09</v>
      </c>
      <c r="S1314" s="11">
        <f>VLOOKUP(R1314,'정형공정 적용리스트'!$A:$D,3,FALSE)</f>
        <v>185</v>
      </c>
      <c r="T1314" s="11">
        <f t="shared" si="293"/>
        <v>148</v>
      </c>
    </row>
    <row r="1315" spans="2:20">
      <c r="B1315" s="6" t="str">
        <f t="shared" si="282"/>
        <v>588-09</v>
      </c>
      <c r="C1315" s="7" t="str">
        <f t="shared" si="283"/>
        <v>PISTON</v>
      </c>
      <c r="D1315" s="7">
        <f t="shared" si="284"/>
        <v>103</v>
      </c>
      <c r="F1315" s="6" t="str">
        <f t="shared" si="285"/>
        <v>588-09</v>
      </c>
      <c r="G1315" s="7" t="str">
        <f t="shared" si="286"/>
        <v>PISTON</v>
      </c>
      <c r="H1315" s="7">
        <f t="shared" si="287"/>
        <v>123.6</v>
      </c>
      <c r="J1315" s="6" t="str">
        <f t="shared" si="281"/>
        <v>588-09</v>
      </c>
      <c r="K1315" s="7" t="str">
        <f t="shared" si="288"/>
        <v>PISTON</v>
      </c>
      <c r="L1315" s="7">
        <f t="shared" si="289"/>
        <v>164.8</v>
      </c>
      <c r="N1315" s="8" t="s">
        <v>490</v>
      </c>
      <c r="O1315" s="9" t="s">
        <v>2157</v>
      </c>
      <c r="P1315" s="9">
        <v>206</v>
      </c>
      <c r="R1315" s="10" t="str">
        <f t="shared" si="290"/>
        <v>588-09</v>
      </c>
      <c r="S1315" s="11">
        <f>VLOOKUP(R1315,'정형공정 적용리스트'!$A:$D,3,FALSE)</f>
        <v>206</v>
      </c>
      <c r="T1315" s="11">
        <f t="shared" si="292"/>
        <v>164.8</v>
      </c>
    </row>
    <row r="1316" spans="2:20">
      <c r="B1316" s="6" t="str">
        <f t="shared" si="282"/>
        <v>727-01</v>
      </c>
      <c r="C1316" s="7" t="str">
        <f t="shared" si="283"/>
        <v>BODY</v>
      </c>
      <c r="D1316" s="7">
        <f t="shared" si="284"/>
        <v>103</v>
      </c>
      <c r="F1316" s="6" t="str">
        <f t="shared" si="285"/>
        <v>727-01</v>
      </c>
      <c r="G1316" s="7" t="str">
        <f t="shared" si="286"/>
        <v>BODY</v>
      </c>
      <c r="H1316" s="7">
        <f t="shared" si="287"/>
        <v>123.6</v>
      </c>
      <c r="J1316" s="6" t="str">
        <f t="shared" si="281"/>
        <v>727-01</v>
      </c>
      <c r="K1316" s="7" t="str">
        <f t="shared" si="288"/>
        <v>BODY</v>
      </c>
      <c r="L1316" s="7">
        <f t="shared" si="289"/>
        <v>164.8</v>
      </c>
      <c r="N1316" s="8" t="s">
        <v>716</v>
      </c>
      <c r="O1316" s="9" t="s">
        <v>2156</v>
      </c>
      <c r="P1316" s="9">
        <v>206</v>
      </c>
      <c r="R1316" s="10" t="str">
        <f t="shared" si="290"/>
        <v>727-01</v>
      </c>
      <c r="S1316" s="11">
        <f>VLOOKUP(R1316,'정형공정 적용리스트'!$A:$D,3,FALSE)</f>
        <v>206</v>
      </c>
      <c r="T1316" s="11">
        <f t="shared" si="292"/>
        <v>164.8</v>
      </c>
    </row>
    <row r="1317" spans="2:20">
      <c r="B1317" s="6" t="str">
        <f t="shared" si="282"/>
        <v>735-01</v>
      </c>
      <c r="C1317" s="7" t="str">
        <f t="shared" si="283"/>
        <v>BODY</v>
      </c>
      <c r="D1317" s="7">
        <f t="shared" si="284"/>
        <v>103</v>
      </c>
      <c r="F1317" s="6" t="str">
        <f t="shared" si="285"/>
        <v>735-01</v>
      </c>
      <c r="G1317" s="7" t="str">
        <f t="shared" si="286"/>
        <v>BODY</v>
      </c>
      <c r="H1317" s="7">
        <f t="shared" si="287"/>
        <v>123.6</v>
      </c>
      <c r="J1317" s="6" t="str">
        <f t="shared" si="281"/>
        <v>735-01</v>
      </c>
      <c r="K1317" s="7" t="str">
        <f t="shared" si="288"/>
        <v>BODY</v>
      </c>
      <c r="L1317" s="7">
        <f t="shared" si="289"/>
        <v>164.8</v>
      </c>
      <c r="N1317" s="8" t="s">
        <v>722</v>
      </c>
      <c r="O1317" s="9" t="s">
        <v>2156</v>
      </c>
      <c r="P1317" s="9">
        <v>206</v>
      </c>
      <c r="R1317" s="10" t="str">
        <f t="shared" si="290"/>
        <v>735-01</v>
      </c>
      <c r="S1317" s="11">
        <f>VLOOKUP(R1317,'정형공정 적용리스트'!$A:$D,3,FALSE)</f>
        <v>206</v>
      </c>
      <c r="T1317" s="11">
        <f t="shared" si="292"/>
        <v>164.8</v>
      </c>
    </row>
    <row r="1318" spans="2:20">
      <c r="B1318" s="6" t="str">
        <f t="shared" si="282"/>
        <v>853-30</v>
      </c>
      <c r="C1318" s="7" t="str">
        <f t="shared" si="283"/>
        <v>REB,RETAINER</v>
      </c>
      <c r="D1318" s="7">
        <f t="shared" si="284"/>
        <v>78</v>
      </c>
      <c r="F1318" s="6" t="str">
        <f t="shared" si="285"/>
        <v>853-30</v>
      </c>
      <c r="G1318" s="7" t="str">
        <f t="shared" si="286"/>
        <v>REB,RETAINER</v>
      </c>
      <c r="H1318" s="7">
        <f t="shared" si="287"/>
        <v>93.6</v>
      </c>
      <c r="J1318" s="6" t="str">
        <f t="shared" si="281"/>
        <v>853-30</v>
      </c>
      <c r="K1318" s="7" t="str">
        <f t="shared" si="288"/>
        <v>REB,RETAINER</v>
      </c>
      <c r="L1318" s="7">
        <f t="shared" si="289"/>
        <v>124.80000000000001</v>
      </c>
      <c r="N1318" s="8" t="s">
        <v>201</v>
      </c>
      <c r="O1318" s="9" t="s">
        <v>2155</v>
      </c>
      <c r="P1318" s="9">
        <v>156</v>
      </c>
      <c r="R1318" s="10" t="str">
        <f t="shared" si="290"/>
        <v>853-30</v>
      </c>
      <c r="S1318" s="11">
        <f>VLOOKUP(R1318,'정형공정 적용리스트'!$A:$D,3,FALSE)</f>
        <v>156</v>
      </c>
      <c r="T1318" s="11">
        <f t="shared" si="292"/>
        <v>124.80000000000001</v>
      </c>
    </row>
    <row r="1319" spans="2:20">
      <c r="B1319" s="6" t="str">
        <f t="shared" si="282"/>
        <v>853-40</v>
      </c>
      <c r="C1319" s="7" t="str">
        <f t="shared" si="283"/>
        <v>REB,RETAINER</v>
      </c>
      <c r="D1319" s="7">
        <f t="shared" si="284"/>
        <v>96.5</v>
      </c>
      <c r="F1319" s="6" t="str">
        <f t="shared" si="285"/>
        <v>853-40</v>
      </c>
      <c r="G1319" s="7" t="str">
        <f t="shared" si="286"/>
        <v>REB,RETAINER</v>
      </c>
      <c r="H1319" s="7">
        <f t="shared" si="287"/>
        <v>115.8</v>
      </c>
      <c r="J1319" s="6" t="str">
        <f t="shared" si="281"/>
        <v>853-40</v>
      </c>
      <c r="K1319" s="7" t="str">
        <f t="shared" si="288"/>
        <v>REB,RETAINER</v>
      </c>
      <c r="L1319" s="7">
        <f t="shared" si="289"/>
        <v>154.4</v>
      </c>
      <c r="N1319" s="8" t="s">
        <v>209</v>
      </c>
      <c r="O1319" s="9" t="s">
        <v>2155</v>
      </c>
      <c r="P1319" s="9">
        <v>193</v>
      </c>
      <c r="R1319" s="10" t="str">
        <f t="shared" si="290"/>
        <v>853-40</v>
      </c>
      <c r="S1319" s="11">
        <f>VLOOKUP(R1319,'정형공정 적용리스트'!$A:$D,3,FALSE)</f>
        <v>193</v>
      </c>
      <c r="T1319" s="11">
        <f t="shared" si="292"/>
        <v>154.4</v>
      </c>
    </row>
    <row r="1320" spans="2:20">
      <c r="B1320" s="6" t="str">
        <f t="shared" si="282"/>
        <v>853-40</v>
      </c>
      <c r="C1320" s="7" t="str">
        <f t="shared" si="283"/>
        <v>REB,RETAINER</v>
      </c>
      <c r="D1320" s="7">
        <f t="shared" si="284"/>
        <v>96.5</v>
      </c>
      <c r="F1320" s="6" t="str">
        <f t="shared" si="285"/>
        <v>853-40</v>
      </c>
      <c r="G1320" s="7" t="str">
        <f t="shared" si="286"/>
        <v>REB,RETAINER</v>
      </c>
      <c r="H1320" s="7">
        <f t="shared" si="287"/>
        <v>115.8</v>
      </c>
      <c r="J1320" s="6" t="str">
        <f t="shared" si="281"/>
        <v>853-40</v>
      </c>
      <c r="K1320" s="7" t="str">
        <f t="shared" si="288"/>
        <v>REB,RETAINER</v>
      </c>
      <c r="L1320" s="7">
        <f t="shared" si="289"/>
        <v>154.4</v>
      </c>
      <c r="N1320" s="8" t="s">
        <v>209</v>
      </c>
      <c r="O1320" s="9" t="s">
        <v>2155</v>
      </c>
      <c r="P1320" s="9">
        <v>193</v>
      </c>
      <c r="R1320" s="10" t="str">
        <f t="shared" si="290"/>
        <v>853-40</v>
      </c>
      <c r="S1320" s="11">
        <f>VLOOKUP(R1320,'정형공정 적용리스트'!$A:$D,3,FALSE)</f>
        <v>193</v>
      </c>
      <c r="T1320" s="11">
        <f t="shared" si="292"/>
        <v>154.4</v>
      </c>
    </row>
    <row r="1321" spans="2:20">
      <c r="B1321" s="6" t="str">
        <f t="shared" si="282"/>
        <v>853-42</v>
      </c>
      <c r="C1321" s="7" t="str">
        <f t="shared" si="283"/>
        <v>REB,RETAINER</v>
      </c>
      <c r="D1321" s="7">
        <f t="shared" si="284"/>
        <v>95.5</v>
      </c>
      <c r="F1321" s="6" t="str">
        <f t="shared" si="285"/>
        <v>853-42</v>
      </c>
      <c r="G1321" s="7" t="str">
        <f t="shared" si="286"/>
        <v>REB,RETAINER</v>
      </c>
      <c r="H1321" s="7">
        <f t="shared" si="287"/>
        <v>114.6</v>
      </c>
      <c r="J1321" s="6" t="str">
        <f t="shared" si="281"/>
        <v>853-42</v>
      </c>
      <c r="K1321" s="7" t="str">
        <f t="shared" si="288"/>
        <v>REB,RETAINER</v>
      </c>
      <c r="L1321" s="7">
        <f t="shared" si="289"/>
        <v>152.80000000000001</v>
      </c>
      <c r="N1321" s="8" t="s">
        <v>211</v>
      </c>
      <c r="O1321" s="9" t="s">
        <v>2155</v>
      </c>
      <c r="P1321" s="9">
        <v>191</v>
      </c>
      <c r="R1321" s="10" t="str">
        <f t="shared" si="290"/>
        <v>853-42</v>
      </c>
      <c r="S1321" s="11">
        <f>VLOOKUP(R1321,'정형공정 적용리스트'!$A:$D,3,FALSE)</f>
        <v>191</v>
      </c>
      <c r="T1321" s="11">
        <f t="shared" si="292"/>
        <v>152.80000000000001</v>
      </c>
    </row>
    <row r="1322" spans="2:20">
      <c r="B1322" s="6" t="str">
        <f t="shared" si="282"/>
        <v>853-45</v>
      </c>
      <c r="C1322" s="7" t="str">
        <f t="shared" si="283"/>
        <v>REB,RETAINER</v>
      </c>
      <c r="D1322" s="7">
        <f t="shared" si="284"/>
        <v>103</v>
      </c>
      <c r="F1322" s="6" t="str">
        <f t="shared" si="285"/>
        <v>853-45</v>
      </c>
      <c r="G1322" s="7" t="str">
        <f t="shared" si="286"/>
        <v>REB,RETAINER</v>
      </c>
      <c r="H1322" s="7">
        <f t="shared" si="287"/>
        <v>123.6</v>
      </c>
      <c r="J1322" s="6" t="str">
        <f t="shared" si="281"/>
        <v>853-45</v>
      </c>
      <c r="K1322" s="7" t="str">
        <f t="shared" si="288"/>
        <v>REB,RETAINER</v>
      </c>
      <c r="L1322" s="7">
        <f t="shared" si="289"/>
        <v>164.8</v>
      </c>
      <c r="N1322" s="8" t="s">
        <v>217</v>
      </c>
      <c r="O1322" s="9" t="s">
        <v>2155</v>
      </c>
      <c r="P1322" s="9">
        <v>206</v>
      </c>
      <c r="R1322" s="10" t="str">
        <f t="shared" si="290"/>
        <v>853-45</v>
      </c>
      <c r="S1322" s="11">
        <f>VLOOKUP(R1322,'정형공정 적용리스트'!$A:$D,3,FALSE)</f>
        <v>206</v>
      </c>
      <c r="T1322" s="11">
        <f t="shared" si="292"/>
        <v>164.8</v>
      </c>
    </row>
    <row r="1323" spans="2:20">
      <c r="B1323" s="6" t="str">
        <f t="shared" si="282"/>
        <v>044-06</v>
      </c>
      <c r="C1323" s="7" t="str">
        <f t="shared" si="283"/>
        <v>ROD GUIDE ASS'Y</v>
      </c>
      <c r="D1323" s="7">
        <f t="shared" si="284"/>
        <v>103.5</v>
      </c>
      <c r="F1323" s="6" t="str">
        <f t="shared" si="285"/>
        <v>044-06</v>
      </c>
      <c r="G1323" s="7" t="str">
        <f t="shared" si="286"/>
        <v>ROD GUIDE ASS'Y</v>
      </c>
      <c r="H1323" s="7">
        <f t="shared" si="287"/>
        <v>124.19999999999999</v>
      </c>
      <c r="J1323" s="6" t="str">
        <f t="shared" si="281"/>
        <v>044-06</v>
      </c>
      <c r="K1323" s="7" t="str">
        <f t="shared" si="288"/>
        <v>ROD GUIDE ASS'Y</v>
      </c>
      <c r="L1323" s="7">
        <f t="shared" si="289"/>
        <v>165.60000000000002</v>
      </c>
      <c r="N1323" s="8" t="s">
        <v>17</v>
      </c>
      <c r="O1323" s="9" t="s">
        <v>2158</v>
      </c>
      <c r="P1323" s="9">
        <v>207</v>
      </c>
      <c r="R1323" s="10" t="str">
        <f t="shared" si="290"/>
        <v>044-06</v>
      </c>
      <c r="S1323" s="11">
        <f>VLOOKUP(R1323,'정형공정 적용리스트'!$A:$D,3,FALSE)</f>
        <v>207</v>
      </c>
      <c r="T1323" s="11">
        <f t="shared" si="292"/>
        <v>165.60000000000002</v>
      </c>
    </row>
    <row r="1324" spans="2:20">
      <c r="B1324" s="6" t="str">
        <f t="shared" si="282"/>
        <v>1113-00</v>
      </c>
      <c r="C1324" s="7" t="str">
        <f t="shared" si="283"/>
        <v>CAM</v>
      </c>
      <c r="D1324" s="7">
        <f t="shared" si="284"/>
        <v>124.19999999999999</v>
      </c>
      <c r="F1324" s="6" t="str">
        <f t="shared" si="285"/>
        <v>1113-00</v>
      </c>
      <c r="G1324" s="7" t="str">
        <f t="shared" si="286"/>
        <v>CAM</v>
      </c>
      <c r="H1324" s="7">
        <f t="shared" si="287"/>
        <v>165.60000000000002</v>
      </c>
      <c r="J1324" s="6" t="str">
        <f t="shared" si="281"/>
        <v>1113-00</v>
      </c>
      <c r="K1324" s="7" t="str">
        <f t="shared" si="288"/>
        <v>CAM</v>
      </c>
      <c r="L1324" s="7" t="str">
        <f t="shared" si="289"/>
        <v>O</v>
      </c>
      <c r="N1324" s="8" t="s">
        <v>1140</v>
      </c>
      <c r="O1324" s="9" t="s">
        <v>2283</v>
      </c>
      <c r="P1324" s="9">
        <v>207</v>
      </c>
      <c r="R1324" s="10" t="str">
        <f t="shared" si="290"/>
        <v>1113-00</v>
      </c>
      <c r="S1324" s="11" t="e">
        <f>VLOOKUP(R1324,'정형공정 적용리스트'!$A:$D,3,FALSE)</f>
        <v>#N/A</v>
      </c>
      <c r="T1324" s="11" t="s">
        <v>2340</v>
      </c>
    </row>
    <row r="1325" spans="2:20">
      <c r="B1325" s="6" t="str">
        <f t="shared" si="282"/>
        <v>2852-06</v>
      </c>
      <c r="C1325" s="7" t="str">
        <f t="shared" si="283"/>
        <v>BODY</v>
      </c>
      <c r="D1325" s="7">
        <f t="shared" si="284"/>
        <v>92.5</v>
      </c>
      <c r="F1325" s="6" t="str">
        <f t="shared" si="285"/>
        <v>2852-06</v>
      </c>
      <c r="G1325" s="7" t="str">
        <f t="shared" si="286"/>
        <v>BODY</v>
      </c>
      <c r="H1325" s="7">
        <f t="shared" si="287"/>
        <v>111</v>
      </c>
      <c r="J1325" s="6" t="str">
        <f t="shared" si="281"/>
        <v>2852-06</v>
      </c>
      <c r="K1325" s="7" t="str">
        <f t="shared" si="288"/>
        <v>BODY</v>
      </c>
      <c r="L1325" s="7">
        <f t="shared" si="289"/>
        <v>148</v>
      </c>
      <c r="N1325" s="8" t="s">
        <v>1697</v>
      </c>
      <c r="O1325" s="9" t="s">
        <v>2156</v>
      </c>
      <c r="P1325" s="9">
        <v>185</v>
      </c>
      <c r="R1325" s="10" t="str">
        <f t="shared" si="290"/>
        <v>2852-06</v>
      </c>
      <c r="S1325" s="11">
        <f>VLOOKUP(R1325,'정형공정 적용리스트'!$A:$D,3,FALSE)</f>
        <v>185</v>
      </c>
      <c r="T1325" s="11">
        <f t="shared" ref="T1325" si="294">IF(S1325&gt;0,S1325*0.8,"O")</f>
        <v>148</v>
      </c>
    </row>
    <row r="1326" spans="2:20">
      <c r="B1326" s="6" t="str">
        <f t="shared" si="282"/>
        <v>588-19</v>
      </c>
      <c r="C1326" s="7" t="str">
        <f t="shared" si="283"/>
        <v>PISTON</v>
      </c>
      <c r="D1326" s="7">
        <f t="shared" si="284"/>
        <v>94</v>
      </c>
      <c r="F1326" s="6" t="str">
        <f t="shared" si="285"/>
        <v>588-19</v>
      </c>
      <c r="G1326" s="7" t="str">
        <f t="shared" si="286"/>
        <v>PISTON</v>
      </c>
      <c r="H1326" s="7">
        <f t="shared" si="287"/>
        <v>112.8</v>
      </c>
      <c r="J1326" s="6" t="str">
        <f t="shared" si="281"/>
        <v>588-19</v>
      </c>
      <c r="K1326" s="7" t="str">
        <f t="shared" si="288"/>
        <v>PISTON</v>
      </c>
      <c r="L1326" s="7">
        <f t="shared" si="289"/>
        <v>150.4</v>
      </c>
      <c r="N1326" s="8" t="s">
        <v>498</v>
      </c>
      <c r="O1326" s="9" t="s">
        <v>2157</v>
      </c>
      <c r="P1326" s="9">
        <v>188</v>
      </c>
      <c r="R1326" s="10" t="str">
        <f t="shared" si="290"/>
        <v>588-19</v>
      </c>
      <c r="S1326" s="11">
        <f>VLOOKUP(R1326,'정형공정 적용리스트'!$A:$D,3,FALSE)</f>
        <v>188</v>
      </c>
      <c r="T1326" s="11">
        <f t="shared" si="292"/>
        <v>150.4</v>
      </c>
    </row>
    <row r="1327" spans="2:20">
      <c r="B1327" s="6" t="str">
        <f t="shared" si="282"/>
        <v>661-05</v>
      </c>
      <c r="C1327" s="7" t="str">
        <f t="shared" si="283"/>
        <v>BODY</v>
      </c>
      <c r="D1327" s="7">
        <f t="shared" si="284"/>
        <v>93.5</v>
      </c>
      <c r="F1327" s="6" t="str">
        <f t="shared" si="285"/>
        <v>661-05</v>
      </c>
      <c r="G1327" s="7" t="str">
        <f t="shared" si="286"/>
        <v>BODY</v>
      </c>
      <c r="H1327" s="7">
        <f t="shared" si="287"/>
        <v>112.2</v>
      </c>
      <c r="J1327" s="6" t="str">
        <f t="shared" si="281"/>
        <v>661-05</v>
      </c>
      <c r="K1327" s="7" t="str">
        <f t="shared" si="288"/>
        <v>BODY</v>
      </c>
      <c r="L1327" s="7">
        <f t="shared" si="289"/>
        <v>149.6</v>
      </c>
      <c r="N1327" s="8" t="s">
        <v>44</v>
      </c>
      <c r="O1327" s="9" t="s">
        <v>2156</v>
      </c>
      <c r="P1327" s="9">
        <v>187</v>
      </c>
      <c r="R1327" s="10" t="str">
        <f t="shared" si="290"/>
        <v>661-05</v>
      </c>
      <c r="S1327" s="11">
        <f>VLOOKUP(R1327,'정형공정 적용리스트'!$A:$D,3,FALSE)</f>
        <v>187</v>
      </c>
      <c r="T1327" s="11">
        <f t="shared" si="292"/>
        <v>149.6</v>
      </c>
    </row>
    <row r="1328" spans="2:20">
      <c r="B1328" s="6" t="str">
        <f t="shared" si="282"/>
        <v>661-14</v>
      </c>
      <c r="C1328" s="7" t="str">
        <f t="shared" si="283"/>
        <v>BODY</v>
      </c>
      <c r="D1328" s="7">
        <f t="shared" si="284"/>
        <v>103.5</v>
      </c>
      <c r="F1328" s="6" t="str">
        <f t="shared" si="285"/>
        <v>661-14</v>
      </c>
      <c r="G1328" s="7" t="str">
        <f t="shared" si="286"/>
        <v>BODY</v>
      </c>
      <c r="H1328" s="7">
        <f t="shared" si="287"/>
        <v>124.19999999999999</v>
      </c>
      <c r="J1328" s="6" t="str">
        <f t="shared" si="281"/>
        <v>661-14</v>
      </c>
      <c r="K1328" s="7" t="str">
        <f t="shared" si="288"/>
        <v>BODY</v>
      </c>
      <c r="L1328" s="7">
        <f t="shared" si="289"/>
        <v>165.60000000000002</v>
      </c>
      <c r="N1328" s="8" t="s">
        <v>619</v>
      </c>
      <c r="O1328" s="9" t="s">
        <v>2156</v>
      </c>
      <c r="P1328" s="9">
        <v>207</v>
      </c>
      <c r="R1328" s="10" t="str">
        <f t="shared" si="290"/>
        <v>661-14</v>
      </c>
      <c r="S1328" s="11">
        <f>VLOOKUP(R1328,'정형공정 적용리스트'!$A:$D,3,FALSE)</f>
        <v>207</v>
      </c>
      <c r="T1328" s="11">
        <f t="shared" si="292"/>
        <v>165.60000000000002</v>
      </c>
    </row>
    <row r="1329" spans="2:20">
      <c r="B1329" s="6" t="str">
        <f t="shared" si="282"/>
        <v>786-07</v>
      </c>
      <c r="C1329" s="7" t="str">
        <f t="shared" si="283"/>
        <v>BODY</v>
      </c>
      <c r="D1329" s="7">
        <f t="shared" si="284"/>
        <v>89</v>
      </c>
      <c r="F1329" s="6" t="str">
        <f t="shared" si="285"/>
        <v>786-07</v>
      </c>
      <c r="G1329" s="7" t="str">
        <f t="shared" si="286"/>
        <v>BODY</v>
      </c>
      <c r="H1329" s="7">
        <f t="shared" si="287"/>
        <v>106.8</v>
      </c>
      <c r="J1329" s="6" t="str">
        <f t="shared" si="281"/>
        <v>786-07</v>
      </c>
      <c r="K1329" s="7" t="str">
        <f t="shared" si="288"/>
        <v>BODY</v>
      </c>
      <c r="L1329" s="7">
        <f t="shared" si="289"/>
        <v>142.4</v>
      </c>
      <c r="N1329" s="8" t="s">
        <v>755</v>
      </c>
      <c r="O1329" s="9" t="s">
        <v>2156</v>
      </c>
      <c r="P1329" s="9">
        <v>178</v>
      </c>
      <c r="R1329" s="10" t="str">
        <f t="shared" si="290"/>
        <v>786-07</v>
      </c>
      <c r="S1329" s="11">
        <f>VLOOKUP(R1329,'정형공정 적용리스트'!$A:$D,3,FALSE)</f>
        <v>178</v>
      </c>
      <c r="T1329" s="11">
        <f t="shared" si="292"/>
        <v>142.4</v>
      </c>
    </row>
    <row r="1330" spans="2:20">
      <c r="B1330" s="6" t="str">
        <f t="shared" si="282"/>
        <v>852-10</v>
      </c>
      <c r="C1330" s="7" t="str">
        <f t="shared" si="283"/>
        <v>BODY</v>
      </c>
      <c r="D1330" s="7">
        <f t="shared" si="284"/>
        <v>96</v>
      </c>
      <c r="F1330" s="6" t="str">
        <f t="shared" si="285"/>
        <v>852-10</v>
      </c>
      <c r="G1330" s="7" t="str">
        <f t="shared" si="286"/>
        <v>BODY</v>
      </c>
      <c r="H1330" s="7">
        <f t="shared" si="287"/>
        <v>115.19999999999999</v>
      </c>
      <c r="J1330" s="6" t="str">
        <f t="shared" si="281"/>
        <v>852-10</v>
      </c>
      <c r="K1330" s="7" t="str">
        <f t="shared" si="288"/>
        <v>BODY</v>
      </c>
      <c r="L1330" s="7">
        <f t="shared" si="289"/>
        <v>153.60000000000002</v>
      </c>
      <c r="N1330" s="8" t="s">
        <v>835</v>
      </c>
      <c r="O1330" s="9" t="s">
        <v>2156</v>
      </c>
      <c r="P1330" s="9">
        <v>192</v>
      </c>
      <c r="R1330" s="10" t="str">
        <f t="shared" si="290"/>
        <v>852-10</v>
      </c>
      <c r="S1330" s="11">
        <f>VLOOKUP(R1330,'정형공정 적용리스트'!$A:$D,3,FALSE)</f>
        <v>192</v>
      </c>
      <c r="T1330" s="11">
        <f t="shared" si="292"/>
        <v>153.60000000000002</v>
      </c>
    </row>
    <row r="1331" spans="2:20">
      <c r="B1331" s="6" t="str">
        <f t="shared" si="282"/>
        <v>852-10</v>
      </c>
      <c r="C1331" s="7" t="str">
        <f t="shared" si="283"/>
        <v>BODY</v>
      </c>
      <c r="D1331" s="7">
        <f t="shared" si="284"/>
        <v>96</v>
      </c>
      <c r="F1331" s="6" t="str">
        <f t="shared" si="285"/>
        <v>852-10</v>
      </c>
      <c r="G1331" s="7" t="str">
        <f t="shared" si="286"/>
        <v>BODY</v>
      </c>
      <c r="H1331" s="7">
        <f t="shared" si="287"/>
        <v>115.19999999999999</v>
      </c>
      <c r="J1331" s="6" t="str">
        <f t="shared" si="281"/>
        <v>852-10</v>
      </c>
      <c r="K1331" s="7" t="str">
        <f t="shared" si="288"/>
        <v>BODY</v>
      </c>
      <c r="L1331" s="7">
        <f t="shared" si="289"/>
        <v>153.60000000000002</v>
      </c>
      <c r="N1331" s="8" t="s">
        <v>835</v>
      </c>
      <c r="O1331" s="9" t="s">
        <v>2156</v>
      </c>
      <c r="P1331" s="9">
        <v>192</v>
      </c>
      <c r="R1331" s="10" t="str">
        <f t="shared" si="290"/>
        <v>852-10</v>
      </c>
      <c r="S1331" s="11">
        <f>VLOOKUP(R1331,'정형공정 적용리스트'!$A:$D,3,FALSE)</f>
        <v>192</v>
      </c>
      <c r="T1331" s="11">
        <f t="shared" si="292"/>
        <v>153.60000000000002</v>
      </c>
    </row>
    <row r="1332" spans="2:20">
      <c r="B1332" s="6" t="str">
        <f t="shared" si="282"/>
        <v>853-42</v>
      </c>
      <c r="C1332" s="7" t="str">
        <f t="shared" si="283"/>
        <v>REB,RETAINER</v>
      </c>
      <c r="D1332" s="7">
        <f t="shared" si="284"/>
        <v>95.5</v>
      </c>
      <c r="F1332" s="6" t="str">
        <f t="shared" si="285"/>
        <v>853-42</v>
      </c>
      <c r="G1332" s="7" t="str">
        <f t="shared" si="286"/>
        <v>REB,RETAINER</v>
      </c>
      <c r="H1332" s="7">
        <f t="shared" si="287"/>
        <v>114.6</v>
      </c>
      <c r="J1332" s="6" t="str">
        <f t="shared" si="281"/>
        <v>853-42</v>
      </c>
      <c r="K1332" s="7" t="str">
        <f t="shared" si="288"/>
        <v>REB,RETAINER</v>
      </c>
      <c r="L1332" s="7">
        <f t="shared" si="289"/>
        <v>152.80000000000001</v>
      </c>
      <c r="N1332" s="8" t="s">
        <v>211</v>
      </c>
      <c r="O1332" s="9" t="s">
        <v>2155</v>
      </c>
      <c r="P1332" s="9">
        <v>191</v>
      </c>
      <c r="R1332" s="10" t="str">
        <f t="shared" si="290"/>
        <v>853-42</v>
      </c>
      <c r="S1332" s="11">
        <f>VLOOKUP(R1332,'정형공정 적용리스트'!$A:$D,3,FALSE)</f>
        <v>191</v>
      </c>
      <c r="T1332" s="11">
        <f t="shared" si="292"/>
        <v>152.80000000000001</v>
      </c>
    </row>
    <row r="1333" spans="2:20">
      <c r="B1333" s="6" t="str">
        <f t="shared" si="282"/>
        <v>853-44</v>
      </c>
      <c r="C1333" s="7" t="str">
        <f t="shared" si="283"/>
        <v>REB,RETAINER</v>
      </c>
      <c r="D1333" s="7">
        <f t="shared" si="284"/>
        <v>97</v>
      </c>
      <c r="F1333" s="6" t="str">
        <f t="shared" si="285"/>
        <v>853-44</v>
      </c>
      <c r="G1333" s="7" t="str">
        <f t="shared" si="286"/>
        <v>REB,RETAINER</v>
      </c>
      <c r="H1333" s="7">
        <f t="shared" si="287"/>
        <v>116.39999999999999</v>
      </c>
      <c r="J1333" s="6" t="str">
        <f t="shared" si="281"/>
        <v>853-44</v>
      </c>
      <c r="K1333" s="7" t="str">
        <f t="shared" si="288"/>
        <v>REB,RETAINER</v>
      </c>
      <c r="L1333" s="7">
        <f t="shared" si="289"/>
        <v>155.20000000000002</v>
      </c>
      <c r="N1333" s="8" t="s">
        <v>215</v>
      </c>
      <c r="O1333" s="9" t="s">
        <v>2155</v>
      </c>
      <c r="P1333" s="9">
        <v>194</v>
      </c>
      <c r="R1333" s="10" t="str">
        <f t="shared" si="290"/>
        <v>853-44</v>
      </c>
      <c r="S1333" s="11">
        <f>VLOOKUP(R1333,'정형공정 적용리스트'!$A:$D,3,FALSE)</f>
        <v>194</v>
      </c>
      <c r="T1333" s="11">
        <f t="shared" si="292"/>
        <v>155.20000000000002</v>
      </c>
    </row>
    <row r="1334" spans="2:20">
      <c r="B1334" s="6" t="str">
        <f t="shared" si="282"/>
        <v>044-05</v>
      </c>
      <c r="C1334" s="7" t="str">
        <f t="shared" si="283"/>
        <v>ROD GUIDE ASS'Y</v>
      </c>
      <c r="D1334" s="7">
        <f t="shared" si="284"/>
        <v>99</v>
      </c>
      <c r="F1334" s="6" t="str">
        <f t="shared" si="285"/>
        <v>044-05</v>
      </c>
      <c r="G1334" s="7" t="str">
        <f t="shared" si="286"/>
        <v>ROD GUIDE ASS'Y</v>
      </c>
      <c r="H1334" s="7">
        <f t="shared" si="287"/>
        <v>118.8</v>
      </c>
      <c r="J1334" s="6" t="str">
        <f t="shared" si="281"/>
        <v>044-05</v>
      </c>
      <c r="K1334" s="7" t="str">
        <f t="shared" si="288"/>
        <v>ROD GUIDE ASS'Y</v>
      </c>
      <c r="L1334" s="7">
        <f t="shared" si="289"/>
        <v>158.4</v>
      </c>
      <c r="N1334" s="8" t="s">
        <v>15</v>
      </c>
      <c r="O1334" s="9" t="s">
        <v>2158</v>
      </c>
      <c r="P1334" s="9">
        <v>198</v>
      </c>
      <c r="R1334" s="10" t="str">
        <f t="shared" si="290"/>
        <v>044-05</v>
      </c>
      <c r="S1334" s="11">
        <f>VLOOKUP(R1334,'정형공정 적용리스트'!$A:$D,3,FALSE)</f>
        <v>198</v>
      </c>
      <c r="T1334" s="11">
        <f t="shared" si="292"/>
        <v>158.4</v>
      </c>
    </row>
    <row r="1335" spans="2:20">
      <c r="B1335" s="6" t="str">
        <f t="shared" si="282"/>
        <v>1100-08</v>
      </c>
      <c r="C1335" s="7" t="str">
        <f t="shared" si="283"/>
        <v>BASE VALVE</v>
      </c>
      <c r="D1335" s="7">
        <f t="shared" si="284"/>
        <v>93.5</v>
      </c>
      <c r="F1335" s="6" t="str">
        <f t="shared" si="285"/>
        <v>1100-08</v>
      </c>
      <c r="G1335" s="7" t="str">
        <f t="shared" si="286"/>
        <v>BASE VALVE</v>
      </c>
      <c r="H1335" s="7">
        <f t="shared" si="287"/>
        <v>112.2</v>
      </c>
      <c r="J1335" s="6" t="str">
        <f t="shared" si="281"/>
        <v>1100-08</v>
      </c>
      <c r="K1335" s="7" t="str">
        <f t="shared" si="288"/>
        <v>BASE VALVE</v>
      </c>
      <c r="L1335" s="7">
        <f t="shared" si="289"/>
        <v>149.6</v>
      </c>
      <c r="N1335" s="8" t="s">
        <v>265</v>
      </c>
      <c r="O1335" s="9" t="s">
        <v>2188</v>
      </c>
      <c r="P1335" s="9">
        <v>187</v>
      </c>
      <c r="R1335" s="10" t="str">
        <f t="shared" si="290"/>
        <v>1100-08</v>
      </c>
      <c r="S1335" s="11">
        <f>VLOOKUP(R1335,'정형공정 적용리스트'!$A:$D,3,FALSE)</f>
        <v>187</v>
      </c>
      <c r="T1335" s="11">
        <f t="shared" si="292"/>
        <v>149.6</v>
      </c>
    </row>
    <row r="1336" spans="2:20">
      <c r="B1336" s="6" t="str">
        <f t="shared" si="282"/>
        <v>203-01</v>
      </c>
      <c r="C1336" s="7" t="str">
        <f t="shared" si="283"/>
        <v>PISTON</v>
      </c>
      <c r="D1336" s="7">
        <f t="shared" si="284"/>
        <v>36</v>
      </c>
      <c r="F1336" s="6" t="str">
        <f t="shared" si="285"/>
        <v>203-01</v>
      </c>
      <c r="G1336" s="7" t="str">
        <f t="shared" si="286"/>
        <v>PISTON</v>
      </c>
      <c r="H1336" s="7">
        <f t="shared" si="287"/>
        <v>43.199999999999996</v>
      </c>
      <c r="J1336" s="6" t="str">
        <f t="shared" si="281"/>
        <v>203-01</v>
      </c>
      <c r="K1336" s="7" t="str">
        <f t="shared" si="288"/>
        <v>PISTON</v>
      </c>
      <c r="L1336" s="7">
        <f t="shared" si="289"/>
        <v>57.6</v>
      </c>
      <c r="N1336" s="8" t="s">
        <v>57</v>
      </c>
      <c r="O1336" s="9" t="s">
        <v>2157</v>
      </c>
      <c r="P1336" s="9">
        <v>72</v>
      </c>
      <c r="R1336" s="10" t="str">
        <f t="shared" si="290"/>
        <v>203-01</v>
      </c>
      <c r="S1336" s="11">
        <f>VLOOKUP(R1336,'정형공정 적용리스트'!$A:$D,3,FALSE)</f>
        <v>72</v>
      </c>
      <c r="T1336" s="11">
        <f t="shared" si="292"/>
        <v>57.6</v>
      </c>
    </row>
    <row r="1337" spans="2:20">
      <c r="B1337" s="6" t="str">
        <f t="shared" si="282"/>
        <v>2671-01</v>
      </c>
      <c r="C1337" s="7" t="str">
        <f t="shared" si="283"/>
        <v>PISTON</v>
      </c>
      <c r="D1337" s="7">
        <f t="shared" si="284"/>
        <v>104</v>
      </c>
      <c r="F1337" s="6" t="str">
        <f t="shared" si="285"/>
        <v>2671-01</v>
      </c>
      <c r="G1337" s="7" t="str">
        <f t="shared" si="286"/>
        <v>PISTON</v>
      </c>
      <c r="H1337" s="7">
        <f t="shared" si="287"/>
        <v>124.8</v>
      </c>
      <c r="J1337" s="6" t="str">
        <f t="shared" si="281"/>
        <v>2671-01</v>
      </c>
      <c r="K1337" s="7" t="str">
        <f t="shared" si="288"/>
        <v>PISTON</v>
      </c>
      <c r="L1337" s="7">
        <f t="shared" si="289"/>
        <v>166.4</v>
      </c>
      <c r="N1337" s="8" t="s">
        <v>2430</v>
      </c>
      <c r="O1337" s="9" t="s">
        <v>2157</v>
      </c>
      <c r="P1337" s="9">
        <v>208</v>
      </c>
      <c r="R1337" s="10" t="str">
        <f t="shared" si="290"/>
        <v>2671-01</v>
      </c>
      <c r="S1337" s="11">
        <f>VLOOKUP(R1337,'정형공정 적용리스트'!$A:$D,3,FALSE)</f>
        <v>208</v>
      </c>
      <c r="T1337" s="11">
        <f t="shared" si="292"/>
        <v>166.4</v>
      </c>
    </row>
    <row r="1338" spans="2:20">
      <c r="B1338" s="6" t="str">
        <f t="shared" si="282"/>
        <v>588-18</v>
      </c>
      <c r="C1338" s="7" t="str">
        <f t="shared" si="283"/>
        <v>PISTON</v>
      </c>
      <c r="D1338" s="7">
        <f t="shared" si="284"/>
        <v>85</v>
      </c>
      <c r="F1338" s="6" t="str">
        <f t="shared" si="285"/>
        <v>588-18</v>
      </c>
      <c r="G1338" s="7" t="str">
        <f t="shared" si="286"/>
        <v>PISTON</v>
      </c>
      <c r="H1338" s="7">
        <f t="shared" si="287"/>
        <v>102</v>
      </c>
      <c r="J1338" s="6" t="str">
        <f t="shared" si="281"/>
        <v>588-18</v>
      </c>
      <c r="K1338" s="7" t="str">
        <f t="shared" si="288"/>
        <v>PISTON</v>
      </c>
      <c r="L1338" s="7">
        <f t="shared" si="289"/>
        <v>136</v>
      </c>
      <c r="N1338" s="8" t="s">
        <v>497</v>
      </c>
      <c r="O1338" s="9" t="s">
        <v>2157</v>
      </c>
      <c r="P1338" s="9">
        <v>170</v>
      </c>
      <c r="R1338" s="10" t="str">
        <f t="shared" si="290"/>
        <v>588-18</v>
      </c>
      <c r="S1338" s="11">
        <f>VLOOKUP(R1338,'정형공정 적용리스트'!$A:$D,3,FALSE)</f>
        <v>170</v>
      </c>
      <c r="T1338" s="11">
        <f t="shared" si="292"/>
        <v>136</v>
      </c>
    </row>
    <row r="1339" spans="2:20">
      <c r="B1339" s="6" t="str">
        <f t="shared" si="282"/>
        <v>661-03</v>
      </c>
      <c r="C1339" s="7" t="str">
        <f t="shared" si="283"/>
        <v>BODY</v>
      </c>
      <c r="D1339" s="7">
        <f t="shared" si="284"/>
        <v>96</v>
      </c>
      <c r="F1339" s="6" t="str">
        <f t="shared" si="285"/>
        <v>661-03</v>
      </c>
      <c r="G1339" s="7" t="str">
        <f t="shared" si="286"/>
        <v>BODY</v>
      </c>
      <c r="H1339" s="7">
        <f t="shared" si="287"/>
        <v>115.19999999999999</v>
      </c>
      <c r="J1339" s="6" t="str">
        <f t="shared" si="281"/>
        <v>661-03</v>
      </c>
      <c r="K1339" s="7" t="str">
        <f t="shared" si="288"/>
        <v>BODY</v>
      </c>
      <c r="L1339" s="7">
        <f t="shared" si="289"/>
        <v>153.60000000000002</v>
      </c>
      <c r="N1339" s="8" t="s">
        <v>42</v>
      </c>
      <c r="O1339" s="9" t="s">
        <v>2156</v>
      </c>
      <c r="P1339" s="9">
        <v>192</v>
      </c>
      <c r="R1339" s="10" t="str">
        <f t="shared" si="290"/>
        <v>661-03</v>
      </c>
      <c r="S1339" s="11">
        <f>VLOOKUP(R1339,'정형공정 적용리스트'!$A:$D,3,FALSE)</f>
        <v>192</v>
      </c>
      <c r="T1339" s="11">
        <f t="shared" si="292"/>
        <v>153.60000000000002</v>
      </c>
    </row>
    <row r="1340" spans="2:20">
      <c r="B1340" s="6" t="str">
        <f t="shared" si="282"/>
        <v>661-10</v>
      </c>
      <c r="C1340" s="7" t="str">
        <f t="shared" si="283"/>
        <v>BODY</v>
      </c>
      <c r="D1340" s="7">
        <f t="shared" si="284"/>
        <v>94</v>
      </c>
      <c r="F1340" s="6" t="str">
        <f t="shared" si="285"/>
        <v>661-10</v>
      </c>
      <c r="G1340" s="7" t="str">
        <f t="shared" si="286"/>
        <v>BODY</v>
      </c>
      <c r="H1340" s="7">
        <f t="shared" si="287"/>
        <v>112.8</v>
      </c>
      <c r="J1340" s="6" t="str">
        <f t="shared" si="281"/>
        <v>661-10</v>
      </c>
      <c r="K1340" s="7" t="str">
        <f t="shared" si="288"/>
        <v>BODY</v>
      </c>
      <c r="L1340" s="7">
        <f t="shared" si="289"/>
        <v>150.4</v>
      </c>
      <c r="N1340" s="8" t="s">
        <v>46</v>
      </c>
      <c r="O1340" s="9" t="s">
        <v>2156</v>
      </c>
      <c r="P1340" s="9">
        <v>188</v>
      </c>
      <c r="R1340" s="10" t="str">
        <f t="shared" si="290"/>
        <v>661-10</v>
      </c>
      <c r="S1340" s="11">
        <f>VLOOKUP(R1340,'정형공정 적용리스트'!$A:$D,3,FALSE)</f>
        <v>188</v>
      </c>
      <c r="T1340" s="11">
        <f t="shared" si="292"/>
        <v>150.4</v>
      </c>
    </row>
    <row r="1341" spans="2:20">
      <c r="B1341" s="6" t="str">
        <f t="shared" si="282"/>
        <v>661-12</v>
      </c>
      <c r="C1341" s="7" t="str">
        <f t="shared" si="283"/>
        <v>BODY</v>
      </c>
      <c r="D1341" s="7">
        <f t="shared" si="284"/>
        <v>89.5</v>
      </c>
      <c r="F1341" s="6" t="str">
        <f t="shared" si="285"/>
        <v>661-12</v>
      </c>
      <c r="G1341" s="7" t="str">
        <f t="shared" si="286"/>
        <v>BODY</v>
      </c>
      <c r="H1341" s="7">
        <f t="shared" si="287"/>
        <v>107.39999999999999</v>
      </c>
      <c r="J1341" s="6" t="str">
        <f t="shared" si="281"/>
        <v>661-12</v>
      </c>
      <c r="K1341" s="7" t="str">
        <f t="shared" si="288"/>
        <v>BODY</v>
      </c>
      <c r="L1341" s="7">
        <f t="shared" si="289"/>
        <v>143.20000000000002</v>
      </c>
      <c r="N1341" s="8" t="s">
        <v>48</v>
      </c>
      <c r="O1341" s="9" t="s">
        <v>2156</v>
      </c>
      <c r="P1341" s="9">
        <v>179</v>
      </c>
      <c r="R1341" s="10" t="str">
        <f t="shared" si="290"/>
        <v>661-12</v>
      </c>
      <c r="S1341" s="11">
        <f>VLOOKUP(R1341,'정형공정 적용리스트'!$A:$D,3,FALSE)</f>
        <v>179</v>
      </c>
      <c r="T1341" s="11">
        <f t="shared" si="292"/>
        <v>143.20000000000002</v>
      </c>
    </row>
    <row r="1342" spans="2:20">
      <c r="B1342" s="6" t="str">
        <f t="shared" si="282"/>
        <v>661-14</v>
      </c>
      <c r="C1342" s="7" t="str">
        <f t="shared" si="283"/>
        <v>BODY</v>
      </c>
      <c r="D1342" s="7">
        <f t="shared" si="284"/>
        <v>103.5</v>
      </c>
      <c r="F1342" s="6" t="str">
        <f t="shared" si="285"/>
        <v>661-14</v>
      </c>
      <c r="G1342" s="7" t="str">
        <f t="shared" si="286"/>
        <v>BODY</v>
      </c>
      <c r="H1342" s="7">
        <f t="shared" si="287"/>
        <v>124.19999999999999</v>
      </c>
      <c r="J1342" s="6" t="str">
        <f t="shared" si="281"/>
        <v>661-14</v>
      </c>
      <c r="K1342" s="7" t="str">
        <f t="shared" si="288"/>
        <v>BODY</v>
      </c>
      <c r="L1342" s="7">
        <f t="shared" si="289"/>
        <v>165.60000000000002</v>
      </c>
      <c r="N1342" s="8" t="s">
        <v>619</v>
      </c>
      <c r="O1342" s="9" t="s">
        <v>2156</v>
      </c>
      <c r="P1342" s="9">
        <v>207</v>
      </c>
      <c r="R1342" s="10" t="str">
        <f t="shared" si="290"/>
        <v>661-14</v>
      </c>
      <c r="S1342" s="11">
        <f>VLOOKUP(R1342,'정형공정 적용리스트'!$A:$D,3,FALSE)</f>
        <v>207</v>
      </c>
      <c r="T1342" s="11">
        <f t="shared" si="292"/>
        <v>165.60000000000002</v>
      </c>
    </row>
    <row r="1343" spans="2:20">
      <c r="B1343" s="6" t="str">
        <f t="shared" si="282"/>
        <v>671-01</v>
      </c>
      <c r="C1343" s="7" t="str">
        <f t="shared" si="283"/>
        <v>PISTON</v>
      </c>
      <c r="D1343" s="7">
        <f t="shared" si="284"/>
        <v>84</v>
      </c>
      <c r="F1343" s="6" t="str">
        <f t="shared" si="285"/>
        <v>671-01</v>
      </c>
      <c r="G1343" s="7" t="str">
        <f t="shared" si="286"/>
        <v>PISTON</v>
      </c>
      <c r="H1343" s="7">
        <f t="shared" si="287"/>
        <v>100.8</v>
      </c>
      <c r="J1343" s="6" t="str">
        <f t="shared" si="281"/>
        <v>671-01</v>
      </c>
      <c r="K1343" s="7" t="str">
        <f t="shared" si="288"/>
        <v>PISTON</v>
      </c>
      <c r="L1343" s="7">
        <f t="shared" si="289"/>
        <v>134.4</v>
      </c>
      <c r="N1343" s="8" t="s">
        <v>631</v>
      </c>
      <c r="O1343" s="9" t="s">
        <v>2157</v>
      </c>
      <c r="P1343" s="9">
        <v>168</v>
      </c>
      <c r="R1343" s="10" t="str">
        <f t="shared" si="290"/>
        <v>671-01</v>
      </c>
      <c r="S1343" s="11">
        <f>VLOOKUP(R1343,'정형공정 적용리스트'!$A:$D,3,FALSE)</f>
        <v>168</v>
      </c>
      <c r="T1343" s="11">
        <f t="shared" si="292"/>
        <v>134.4</v>
      </c>
    </row>
    <row r="1344" spans="2:20">
      <c r="B1344" s="6" t="str">
        <f t="shared" si="282"/>
        <v>671-06</v>
      </c>
      <c r="C1344" s="7" t="str">
        <f t="shared" si="283"/>
        <v>PISTON</v>
      </c>
      <c r="D1344" s="7">
        <f t="shared" si="284"/>
        <v>104</v>
      </c>
      <c r="F1344" s="6" t="str">
        <f t="shared" si="285"/>
        <v>671-06</v>
      </c>
      <c r="G1344" s="7" t="str">
        <f t="shared" si="286"/>
        <v>PISTON</v>
      </c>
      <c r="H1344" s="7">
        <f t="shared" si="287"/>
        <v>124.8</v>
      </c>
      <c r="J1344" s="6" t="str">
        <f t="shared" si="281"/>
        <v>671-06</v>
      </c>
      <c r="K1344" s="7" t="str">
        <f t="shared" si="288"/>
        <v>PISTON</v>
      </c>
      <c r="L1344" s="7">
        <f t="shared" si="289"/>
        <v>166.4</v>
      </c>
      <c r="N1344" s="8" t="s">
        <v>64</v>
      </c>
      <c r="O1344" s="9" t="s">
        <v>2157</v>
      </c>
      <c r="P1344" s="9">
        <v>208</v>
      </c>
      <c r="R1344" s="10" t="str">
        <f t="shared" si="290"/>
        <v>671-06</v>
      </c>
      <c r="S1344" s="11">
        <f>VLOOKUP(R1344,'정형공정 적용리스트'!$A:$D,3,FALSE)</f>
        <v>208</v>
      </c>
      <c r="T1344" s="11">
        <f t="shared" si="292"/>
        <v>166.4</v>
      </c>
    </row>
    <row r="1345" spans="2:20">
      <c r="B1345" s="6" t="str">
        <f t="shared" si="282"/>
        <v>786-14</v>
      </c>
      <c r="C1345" s="7" t="str">
        <f t="shared" si="283"/>
        <v>BODY</v>
      </c>
      <c r="D1345" s="7">
        <f t="shared" si="284"/>
        <v>104</v>
      </c>
      <c r="F1345" s="6" t="str">
        <f t="shared" si="285"/>
        <v>786-14</v>
      </c>
      <c r="G1345" s="7" t="str">
        <f t="shared" si="286"/>
        <v>BODY</v>
      </c>
      <c r="H1345" s="7">
        <f t="shared" si="287"/>
        <v>124.8</v>
      </c>
      <c r="J1345" s="6" t="str">
        <f t="shared" si="281"/>
        <v>786-14</v>
      </c>
      <c r="K1345" s="7" t="str">
        <f t="shared" si="288"/>
        <v>BODY</v>
      </c>
      <c r="L1345" s="7">
        <f t="shared" si="289"/>
        <v>166.4</v>
      </c>
      <c r="N1345" s="8" t="s">
        <v>758</v>
      </c>
      <c r="O1345" s="9" t="s">
        <v>2156</v>
      </c>
      <c r="P1345" s="9">
        <v>208</v>
      </c>
      <c r="R1345" s="10" t="str">
        <f t="shared" si="290"/>
        <v>786-14</v>
      </c>
      <c r="S1345" s="11">
        <f>VLOOKUP(R1345,'정형공정 적용리스트'!$A:$D,3,FALSE)</f>
        <v>208</v>
      </c>
      <c r="T1345" s="11">
        <f t="shared" si="292"/>
        <v>166.4</v>
      </c>
    </row>
    <row r="1346" spans="2:20">
      <c r="B1346" s="6" t="str">
        <f t="shared" si="282"/>
        <v>797-01</v>
      </c>
      <c r="C1346" s="7" t="str">
        <f t="shared" si="283"/>
        <v>BODY</v>
      </c>
      <c r="D1346" s="7">
        <f t="shared" si="284"/>
        <v>99</v>
      </c>
      <c r="F1346" s="6" t="str">
        <f t="shared" si="285"/>
        <v>797-01</v>
      </c>
      <c r="G1346" s="7" t="str">
        <f t="shared" si="286"/>
        <v>BODY</v>
      </c>
      <c r="H1346" s="7">
        <f t="shared" si="287"/>
        <v>118.8</v>
      </c>
      <c r="J1346" s="6" t="str">
        <f t="shared" si="281"/>
        <v>797-01</v>
      </c>
      <c r="K1346" s="7" t="str">
        <f t="shared" si="288"/>
        <v>BODY</v>
      </c>
      <c r="L1346" s="7">
        <f t="shared" si="289"/>
        <v>158.4</v>
      </c>
      <c r="N1346" s="8" t="s">
        <v>120</v>
      </c>
      <c r="O1346" s="9" t="s">
        <v>2156</v>
      </c>
      <c r="P1346" s="9">
        <v>198</v>
      </c>
      <c r="R1346" s="10" t="str">
        <f t="shared" si="290"/>
        <v>797-01</v>
      </c>
      <c r="S1346" s="11">
        <f>VLOOKUP(R1346,'정형공정 적용리스트'!$A:$D,3,FALSE)</f>
        <v>198</v>
      </c>
      <c r="T1346" s="11">
        <f t="shared" si="292"/>
        <v>158.4</v>
      </c>
    </row>
    <row r="1347" spans="2:20">
      <c r="B1347" s="6" t="str">
        <f t="shared" si="282"/>
        <v>853-38</v>
      </c>
      <c r="C1347" s="7" t="str">
        <f t="shared" si="283"/>
        <v>REB,RETAINER</v>
      </c>
      <c r="D1347" s="7">
        <f t="shared" si="284"/>
        <v>104</v>
      </c>
      <c r="F1347" s="6" t="str">
        <f t="shared" si="285"/>
        <v>853-38</v>
      </c>
      <c r="G1347" s="7" t="str">
        <f t="shared" si="286"/>
        <v>REB,RETAINER</v>
      </c>
      <c r="H1347" s="7">
        <f t="shared" si="287"/>
        <v>124.8</v>
      </c>
      <c r="J1347" s="6" t="str">
        <f t="shared" si="281"/>
        <v>853-38</v>
      </c>
      <c r="K1347" s="7" t="str">
        <f t="shared" si="288"/>
        <v>REB,RETAINER</v>
      </c>
      <c r="L1347" s="7">
        <f t="shared" si="289"/>
        <v>166.4</v>
      </c>
      <c r="N1347" s="8" t="s">
        <v>844</v>
      </c>
      <c r="O1347" s="9" t="s">
        <v>2155</v>
      </c>
      <c r="P1347" s="9">
        <v>208</v>
      </c>
      <c r="R1347" s="10" t="str">
        <f t="shared" si="290"/>
        <v>853-38</v>
      </c>
      <c r="S1347" s="11">
        <f>VLOOKUP(R1347,'정형공정 적용리스트'!$A:$D,3,FALSE)</f>
        <v>208</v>
      </c>
      <c r="T1347" s="11">
        <f t="shared" si="292"/>
        <v>166.4</v>
      </c>
    </row>
    <row r="1348" spans="2:20">
      <c r="B1348" s="6" t="str">
        <f t="shared" si="282"/>
        <v>853-44</v>
      </c>
      <c r="C1348" s="7" t="str">
        <f t="shared" si="283"/>
        <v>REB,RETAINER</v>
      </c>
      <c r="D1348" s="7">
        <f t="shared" si="284"/>
        <v>97</v>
      </c>
      <c r="F1348" s="6" t="str">
        <f t="shared" si="285"/>
        <v>853-44</v>
      </c>
      <c r="G1348" s="7" t="str">
        <f t="shared" si="286"/>
        <v>REB,RETAINER</v>
      </c>
      <c r="H1348" s="7">
        <f t="shared" si="287"/>
        <v>116.39999999999999</v>
      </c>
      <c r="J1348" s="6" t="str">
        <f t="shared" ref="J1348:J1411" si="295">+R1348</f>
        <v>853-44</v>
      </c>
      <c r="K1348" s="7" t="str">
        <f t="shared" si="288"/>
        <v>REB,RETAINER</v>
      </c>
      <c r="L1348" s="7">
        <f t="shared" si="289"/>
        <v>155.20000000000002</v>
      </c>
      <c r="N1348" s="8" t="s">
        <v>215</v>
      </c>
      <c r="O1348" s="9" t="s">
        <v>2155</v>
      </c>
      <c r="P1348" s="9">
        <v>194</v>
      </c>
      <c r="R1348" s="10" t="str">
        <f t="shared" si="290"/>
        <v>853-44</v>
      </c>
      <c r="S1348" s="11">
        <f>VLOOKUP(R1348,'정형공정 적용리스트'!$A:$D,3,FALSE)</f>
        <v>194</v>
      </c>
      <c r="T1348" s="11">
        <f t="shared" si="292"/>
        <v>155.20000000000002</v>
      </c>
    </row>
    <row r="1349" spans="2:20">
      <c r="B1349" s="6" t="str">
        <f t="shared" ref="B1349:B1412" si="296">+N1349</f>
        <v>867-04</v>
      </c>
      <c r="C1349" s="7" t="str">
        <f t="shared" ref="C1349:C1412" si="297">+O1349</f>
        <v>SLEEVE</v>
      </c>
      <c r="D1349" s="7">
        <f t="shared" ref="D1349:D1412" si="298">+IF(L1349=$V$1,P1349*0.6,P1349*0.5)</f>
        <v>104</v>
      </c>
      <c r="F1349" s="6" t="str">
        <f t="shared" ref="F1349:F1412" si="299">+N1349</f>
        <v>867-04</v>
      </c>
      <c r="G1349" s="7" t="str">
        <f t="shared" ref="G1349:G1412" si="300">+O1349</f>
        <v>SLEEVE</v>
      </c>
      <c r="H1349" s="7">
        <f t="shared" ref="H1349:H1412" si="301">IF(T1349=$V$1,P1349*0.8,P1349*0.6)</f>
        <v>124.8</v>
      </c>
      <c r="J1349" s="6" t="str">
        <f t="shared" si="295"/>
        <v>867-04</v>
      </c>
      <c r="K1349" s="7" t="str">
        <f t="shared" ref="K1349:K1412" si="302">+O1349</f>
        <v>SLEEVE</v>
      </c>
      <c r="L1349" s="7">
        <f t="shared" ref="L1349:L1412" si="303">T1349</f>
        <v>166.4</v>
      </c>
      <c r="N1349" s="8" t="s">
        <v>870</v>
      </c>
      <c r="O1349" s="9" t="s">
        <v>2227</v>
      </c>
      <c r="P1349" s="9">
        <v>208</v>
      </c>
      <c r="R1349" s="10" t="str">
        <f t="shared" si="290"/>
        <v>867-04</v>
      </c>
      <c r="S1349" s="11">
        <f>VLOOKUP(R1349,'정형공정 적용리스트'!$A:$D,3,FALSE)</f>
        <v>208</v>
      </c>
      <c r="T1349" s="11">
        <f t="shared" si="292"/>
        <v>166.4</v>
      </c>
    </row>
    <row r="1350" spans="2:20">
      <c r="B1350" s="6" t="str">
        <f t="shared" si="296"/>
        <v>1415-00</v>
      </c>
      <c r="C1350" s="7" t="str">
        <f t="shared" si="297"/>
        <v>CHECK VALVE BODY</v>
      </c>
      <c r="D1350" s="7">
        <f t="shared" si="298"/>
        <v>104.44499999999999</v>
      </c>
      <c r="F1350" s="6" t="str">
        <f t="shared" si="299"/>
        <v>1415-00</v>
      </c>
      <c r="G1350" s="7" t="str">
        <f t="shared" si="300"/>
        <v>CHECK VALVE BODY</v>
      </c>
      <c r="H1350" s="7">
        <f t="shared" si="301"/>
        <v>125.33399999999999</v>
      </c>
      <c r="J1350" s="6" t="str">
        <f t="shared" si="295"/>
        <v>1415-00</v>
      </c>
      <c r="K1350" s="7" t="str">
        <f t="shared" si="302"/>
        <v>CHECK VALVE BODY</v>
      </c>
      <c r="L1350" s="7">
        <f t="shared" si="303"/>
        <v>167.11199999999999</v>
      </c>
      <c r="N1350" s="8" t="s">
        <v>1402</v>
      </c>
      <c r="O1350" s="9" t="s">
        <v>2313</v>
      </c>
      <c r="P1350" s="9">
        <v>208.89</v>
      </c>
      <c r="R1350" s="10" t="str">
        <f t="shared" ref="R1350:R1413" si="304">+N1350</f>
        <v>1415-00</v>
      </c>
      <c r="S1350" s="11">
        <f>VLOOKUP(R1350,'정형공정 적용리스트'!$A:$D,3,FALSE)</f>
        <v>208.89</v>
      </c>
      <c r="T1350" s="11">
        <f t="shared" ref="T1350" si="305">IF(S1350&gt;0,S1350*0.8,"O")</f>
        <v>167.11199999999999</v>
      </c>
    </row>
    <row r="1351" spans="2:20">
      <c r="B1351" s="6" t="str">
        <f t="shared" si="296"/>
        <v>1291-01</v>
      </c>
      <c r="C1351" s="7" t="str">
        <f t="shared" si="297"/>
        <v>PILOT CASE</v>
      </c>
      <c r="D1351" s="7">
        <f t="shared" si="298"/>
        <v>87.5</v>
      </c>
      <c r="F1351" s="6" t="str">
        <f t="shared" si="299"/>
        <v>1291-01</v>
      </c>
      <c r="G1351" s="7" t="str">
        <f t="shared" si="300"/>
        <v>PILOT CASE</v>
      </c>
      <c r="H1351" s="7">
        <f t="shared" si="301"/>
        <v>105</v>
      </c>
      <c r="J1351" s="6" t="str">
        <f t="shared" si="295"/>
        <v>1291-01</v>
      </c>
      <c r="K1351" s="7" t="str">
        <f t="shared" si="302"/>
        <v>PILOT CASE</v>
      </c>
      <c r="L1351" s="7">
        <f t="shared" si="303"/>
        <v>140</v>
      </c>
      <c r="N1351" s="8" t="s">
        <v>355</v>
      </c>
      <c r="O1351" s="9" t="s">
        <v>2159</v>
      </c>
      <c r="P1351" s="9">
        <v>175</v>
      </c>
      <c r="R1351" s="10" t="str">
        <f t="shared" si="304"/>
        <v>1291-01</v>
      </c>
      <c r="S1351" s="11">
        <f>VLOOKUP(R1351,'정형공정 적용리스트'!$A:$D,3,FALSE)</f>
        <v>175</v>
      </c>
      <c r="T1351" s="11">
        <f t="shared" ref="T1351:T1413" si="306">IF(S1351&gt;0,S1351*0.8,"O")</f>
        <v>140</v>
      </c>
    </row>
    <row r="1352" spans="2:20">
      <c r="B1352" s="6" t="str">
        <f t="shared" si="296"/>
        <v>567-05</v>
      </c>
      <c r="C1352" s="7" t="str">
        <f t="shared" si="297"/>
        <v>BODY</v>
      </c>
      <c r="D1352" s="7">
        <f t="shared" si="298"/>
        <v>97.5</v>
      </c>
      <c r="F1352" s="6" t="str">
        <f t="shared" si="299"/>
        <v>567-05</v>
      </c>
      <c r="G1352" s="7" t="str">
        <f t="shared" si="300"/>
        <v>BODY</v>
      </c>
      <c r="H1352" s="7">
        <f t="shared" si="301"/>
        <v>117</v>
      </c>
      <c r="J1352" s="6" t="str">
        <f t="shared" si="295"/>
        <v>567-05</v>
      </c>
      <c r="K1352" s="7" t="str">
        <f t="shared" si="302"/>
        <v>BODY</v>
      </c>
      <c r="L1352" s="7">
        <f t="shared" si="303"/>
        <v>156</v>
      </c>
      <c r="N1352" s="8" t="s">
        <v>441</v>
      </c>
      <c r="O1352" s="9" t="s">
        <v>2156</v>
      </c>
      <c r="P1352" s="9">
        <v>195</v>
      </c>
      <c r="R1352" s="10" t="str">
        <f t="shared" si="304"/>
        <v>567-05</v>
      </c>
      <c r="S1352" s="11">
        <f>VLOOKUP(R1352,'정형공정 적용리스트'!$A:$D,3,FALSE)</f>
        <v>195</v>
      </c>
      <c r="T1352" s="11">
        <f t="shared" si="306"/>
        <v>156</v>
      </c>
    </row>
    <row r="1353" spans="2:20">
      <c r="B1353" s="6" t="str">
        <f t="shared" si="296"/>
        <v>671-01</v>
      </c>
      <c r="C1353" s="7" t="str">
        <f t="shared" si="297"/>
        <v>PISTON</v>
      </c>
      <c r="D1353" s="7">
        <f t="shared" si="298"/>
        <v>84</v>
      </c>
      <c r="F1353" s="6" t="str">
        <f t="shared" si="299"/>
        <v>671-01</v>
      </c>
      <c r="G1353" s="7" t="str">
        <f t="shared" si="300"/>
        <v>PISTON</v>
      </c>
      <c r="H1353" s="7">
        <f t="shared" si="301"/>
        <v>100.8</v>
      </c>
      <c r="J1353" s="6" t="str">
        <f t="shared" si="295"/>
        <v>671-01</v>
      </c>
      <c r="K1353" s="7" t="str">
        <f t="shared" si="302"/>
        <v>PISTON</v>
      </c>
      <c r="L1353" s="7">
        <f t="shared" si="303"/>
        <v>134.4</v>
      </c>
      <c r="N1353" s="8" t="s">
        <v>631</v>
      </c>
      <c r="O1353" s="9" t="s">
        <v>2157</v>
      </c>
      <c r="P1353" s="9">
        <v>168</v>
      </c>
      <c r="R1353" s="10" t="str">
        <f t="shared" si="304"/>
        <v>671-01</v>
      </c>
      <c r="S1353" s="11">
        <f>VLOOKUP(R1353,'정형공정 적용리스트'!$A:$D,3,FALSE)</f>
        <v>168</v>
      </c>
      <c r="T1353" s="11">
        <f t="shared" si="306"/>
        <v>134.4</v>
      </c>
    </row>
    <row r="1354" spans="2:20">
      <c r="B1354" s="6" t="str">
        <f t="shared" si="296"/>
        <v>786-04</v>
      </c>
      <c r="C1354" s="7" t="str">
        <f t="shared" si="297"/>
        <v>BODY</v>
      </c>
      <c r="D1354" s="7">
        <f t="shared" si="298"/>
        <v>85</v>
      </c>
      <c r="F1354" s="6" t="str">
        <f t="shared" si="299"/>
        <v>786-04</v>
      </c>
      <c r="G1354" s="7" t="str">
        <f t="shared" si="300"/>
        <v>BODY</v>
      </c>
      <c r="H1354" s="7">
        <f t="shared" si="301"/>
        <v>102</v>
      </c>
      <c r="J1354" s="6" t="str">
        <f t="shared" si="295"/>
        <v>786-04</v>
      </c>
      <c r="K1354" s="7" t="str">
        <f t="shared" si="302"/>
        <v>BODY</v>
      </c>
      <c r="L1354" s="7">
        <f t="shared" si="303"/>
        <v>136</v>
      </c>
      <c r="N1354" s="8" t="s">
        <v>103</v>
      </c>
      <c r="O1354" s="9" t="s">
        <v>2156</v>
      </c>
      <c r="P1354" s="9">
        <v>170</v>
      </c>
      <c r="R1354" s="10" t="str">
        <f t="shared" si="304"/>
        <v>786-04</v>
      </c>
      <c r="S1354" s="11">
        <f>VLOOKUP(R1354,'정형공정 적용리스트'!$A:$D,3,FALSE)</f>
        <v>170</v>
      </c>
      <c r="T1354" s="11">
        <f t="shared" si="306"/>
        <v>136</v>
      </c>
    </row>
    <row r="1355" spans="2:20">
      <c r="B1355" s="6" t="str">
        <f t="shared" si="296"/>
        <v>786-04</v>
      </c>
      <c r="C1355" s="7" t="str">
        <f t="shared" si="297"/>
        <v>BODY</v>
      </c>
      <c r="D1355" s="7">
        <f t="shared" si="298"/>
        <v>85</v>
      </c>
      <c r="F1355" s="6" t="str">
        <f t="shared" si="299"/>
        <v>786-04</v>
      </c>
      <c r="G1355" s="7" t="str">
        <f t="shared" si="300"/>
        <v>BODY</v>
      </c>
      <c r="H1355" s="7">
        <f t="shared" si="301"/>
        <v>102</v>
      </c>
      <c r="J1355" s="6" t="str">
        <f t="shared" si="295"/>
        <v>786-04</v>
      </c>
      <c r="K1355" s="7" t="str">
        <f t="shared" si="302"/>
        <v>BODY</v>
      </c>
      <c r="L1355" s="7">
        <f t="shared" si="303"/>
        <v>136</v>
      </c>
      <c r="N1355" s="8" t="s">
        <v>103</v>
      </c>
      <c r="O1355" s="9" t="s">
        <v>2156</v>
      </c>
      <c r="P1355" s="9">
        <v>170</v>
      </c>
      <c r="R1355" s="10" t="str">
        <f t="shared" si="304"/>
        <v>786-04</v>
      </c>
      <c r="S1355" s="11">
        <f>VLOOKUP(R1355,'정형공정 적용리스트'!$A:$D,3,FALSE)</f>
        <v>170</v>
      </c>
      <c r="T1355" s="11">
        <f t="shared" si="306"/>
        <v>136</v>
      </c>
    </row>
    <row r="1356" spans="2:20">
      <c r="B1356" s="6" t="str">
        <f t="shared" si="296"/>
        <v>786-17</v>
      </c>
      <c r="C1356" s="7" t="str">
        <f t="shared" si="297"/>
        <v>BODY</v>
      </c>
      <c r="D1356" s="7">
        <f t="shared" si="298"/>
        <v>104.5</v>
      </c>
      <c r="F1356" s="6" t="str">
        <f t="shared" si="299"/>
        <v>786-17</v>
      </c>
      <c r="G1356" s="7" t="str">
        <f t="shared" si="300"/>
        <v>BODY</v>
      </c>
      <c r="H1356" s="7">
        <f t="shared" si="301"/>
        <v>125.39999999999999</v>
      </c>
      <c r="J1356" s="6" t="str">
        <f t="shared" si="295"/>
        <v>786-17</v>
      </c>
      <c r="K1356" s="7" t="str">
        <f t="shared" si="302"/>
        <v>BODY</v>
      </c>
      <c r="L1356" s="7">
        <f t="shared" si="303"/>
        <v>167.20000000000002</v>
      </c>
      <c r="N1356" s="8" t="s">
        <v>1795</v>
      </c>
      <c r="O1356" s="9" t="s">
        <v>2156</v>
      </c>
      <c r="P1356" s="9">
        <v>209</v>
      </c>
      <c r="R1356" s="10" t="str">
        <f t="shared" si="304"/>
        <v>786-17</v>
      </c>
      <c r="S1356" s="11">
        <f>VLOOKUP(R1356,'정형공정 적용리스트'!$A:$D,3,FALSE)</f>
        <v>209</v>
      </c>
      <c r="T1356" s="11">
        <f t="shared" si="306"/>
        <v>167.20000000000002</v>
      </c>
    </row>
    <row r="1357" spans="2:20">
      <c r="B1357" s="6" t="str">
        <f t="shared" si="296"/>
        <v>786-17</v>
      </c>
      <c r="C1357" s="7" t="str">
        <f t="shared" si="297"/>
        <v>BODY</v>
      </c>
      <c r="D1357" s="7">
        <f t="shared" si="298"/>
        <v>104.5</v>
      </c>
      <c r="F1357" s="6" t="str">
        <f t="shared" si="299"/>
        <v>786-17</v>
      </c>
      <c r="G1357" s="7" t="str">
        <f t="shared" si="300"/>
        <v>BODY</v>
      </c>
      <c r="H1357" s="7">
        <f t="shared" si="301"/>
        <v>125.39999999999999</v>
      </c>
      <c r="J1357" s="6" t="str">
        <f t="shared" si="295"/>
        <v>786-17</v>
      </c>
      <c r="K1357" s="7" t="str">
        <f t="shared" si="302"/>
        <v>BODY</v>
      </c>
      <c r="L1357" s="7">
        <f t="shared" si="303"/>
        <v>167.20000000000002</v>
      </c>
      <c r="N1357" s="8" t="s">
        <v>1795</v>
      </c>
      <c r="O1357" s="9" t="s">
        <v>2156</v>
      </c>
      <c r="P1357" s="9">
        <v>209</v>
      </c>
      <c r="R1357" s="10" t="str">
        <f t="shared" si="304"/>
        <v>786-17</v>
      </c>
      <c r="S1357" s="11">
        <f>VLOOKUP(R1357,'정형공정 적용리스트'!$A:$D,3,FALSE)</f>
        <v>209</v>
      </c>
      <c r="T1357" s="11">
        <f t="shared" si="306"/>
        <v>167.20000000000002</v>
      </c>
    </row>
    <row r="1358" spans="2:20">
      <c r="B1358" s="6" t="str">
        <f t="shared" si="296"/>
        <v>787-02</v>
      </c>
      <c r="C1358" s="7" t="str">
        <f t="shared" si="297"/>
        <v>BODY</v>
      </c>
      <c r="D1358" s="7">
        <f t="shared" si="298"/>
        <v>93.5</v>
      </c>
      <c r="F1358" s="6" t="str">
        <f t="shared" si="299"/>
        <v>787-02</v>
      </c>
      <c r="G1358" s="7" t="str">
        <f t="shared" si="300"/>
        <v>BODY</v>
      </c>
      <c r="H1358" s="7">
        <f t="shared" si="301"/>
        <v>112.2</v>
      </c>
      <c r="J1358" s="6" t="str">
        <f t="shared" si="295"/>
        <v>787-02</v>
      </c>
      <c r="K1358" s="7" t="str">
        <f t="shared" si="302"/>
        <v>BODY</v>
      </c>
      <c r="L1358" s="7">
        <f t="shared" si="303"/>
        <v>149.6</v>
      </c>
      <c r="N1358" s="8" t="s">
        <v>760</v>
      </c>
      <c r="O1358" s="9" t="s">
        <v>2156</v>
      </c>
      <c r="P1358" s="9">
        <v>187</v>
      </c>
      <c r="R1358" s="10" t="str">
        <f t="shared" si="304"/>
        <v>787-02</v>
      </c>
      <c r="S1358" s="11">
        <f>VLOOKUP(R1358,'정형공정 적용리스트'!$A:$D,3,FALSE)</f>
        <v>187</v>
      </c>
      <c r="T1358" s="11">
        <f t="shared" si="306"/>
        <v>149.6</v>
      </c>
    </row>
    <row r="1359" spans="2:20">
      <c r="B1359" s="6" t="str">
        <f t="shared" si="296"/>
        <v>787-06</v>
      </c>
      <c r="C1359" s="7" t="str">
        <f t="shared" si="297"/>
        <v>BODY</v>
      </c>
      <c r="D1359" s="7">
        <f t="shared" si="298"/>
        <v>89</v>
      </c>
      <c r="F1359" s="6" t="str">
        <f t="shared" si="299"/>
        <v>787-06</v>
      </c>
      <c r="G1359" s="7" t="str">
        <f t="shared" si="300"/>
        <v>BODY</v>
      </c>
      <c r="H1359" s="7">
        <f t="shared" si="301"/>
        <v>106.8</v>
      </c>
      <c r="J1359" s="6" t="str">
        <f t="shared" si="295"/>
        <v>787-06</v>
      </c>
      <c r="K1359" s="7" t="str">
        <f t="shared" si="302"/>
        <v>BODY</v>
      </c>
      <c r="L1359" s="7">
        <f t="shared" si="303"/>
        <v>142.4</v>
      </c>
      <c r="N1359" s="8" t="s">
        <v>764</v>
      </c>
      <c r="O1359" s="9" t="s">
        <v>2156</v>
      </c>
      <c r="P1359" s="9">
        <v>178</v>
      </c>
      <c r="R1359" s="10" t="str">
        <f t="shared" si="304"/>
        <v>787-06</v>
      </c>
      <c r="S1359" s="11">
        <f>VLOOKUP(R1359,'정형공정 적용리스트'!$A:$D,3,FALSE)</f>
        <v>178</v>
      </c>
      <c r="T1359" s="11">
        <f t="shared" si="306"/>
        <v>142.4</v>
      </c>
    </row>
    <row r="1360" spans="2:20">
      <c r="B1360" s="6" t="str">
        <f t="shared" si="296"/>
        <v>044-06</v>
      </c>
      <c r="C1360" s="7" t="str">
        <f t="shared" si="297"/>
        <v>ROD GUIDE ASS'Y</v>
      </c>
      <c r="D1360" s="7">
        <f t="shared" si="298"/>
        <v>103.5</v>
      </c>
      <c r="F1360" s="6" t="str">
        <f t="shared" si="299"/>
        <v>044-06</v>
      </c>
      <c r="G1360" s="7" t="str">
        <f t="shared" si="300"/>
        <v>ROD GUIDE ASS'Y</v>
      </c>
      <c r="H1360" s="7">
        <f t="shared" si="301"/>
        <v>124.19999999999999</v>
      </c>
      <c r="J1360" s="6" t="str">
        <f t="shared" si="295"/>
        <v>044-06</v>
      </c>
      <c r="K1360" s="7" t="str">
        <f t="shared" si="302"/>
        <v>ROD GUIDE ASS'Y</v>
      </c>
      <c r="L1360" s="7">
        <f t="shared" si="303"/>
        <v>165.60000000000002</v>
      </c>
      <c r="N1360" s="8" t="s">
        <v>17</v>
      </c>
      <c r="O1360" s="9" t="s">
        <v>2158</v>
      </c>
      <c r="P1360" s="9">
        <v>207</v>
      </c>
      <c r="R1360" s="10" t="str">
        <f t="shared" si="304"/>
        <v>044-06</v>
      </c>
      <c r="S1360" s="11">
        <f>VLOOKUP(R1360,'정형공정 적용리스트'!$A:$D,3,FALSE)</f>
        <v>207</v>
      </c>
      <c r="T1360" s="11">
        <f t="shared" si="306"/>
        <v>165.60000000000002</v>
      </c>
    </row>
    <row r="1361" spans="2:20">
      <c r="B1361" s="6" t="str">
        <f t="shared" si="296"/>
        <v>1164-09</v>
      </c>
      <c r="C1361" s="7" t="str">
        <f t="shared" si="297"/>
        <v>BASE VALVE</v>
      </c>
      <c r="D1361" s="7">
        <f t="shared" si="298"/>
        <v>105</v>
      </c>
      <c r="F1361" s="6" t="str">
        <f t="shared" si="299"/>
        <v>1164-09</v>
      </c>
      <c r="G1361" s="7" t="str">
        <f t="shared" si="300"/>
        <v>BASE VALVE</v>
      </c>
      <c r="H1361" s="7">
        <f t="shared" si="301"/>
        <v>126</v>
      </c>
      <c r="J1361" s="6" t="str">
        <f t="shared" si="295"/>
        <v>1164-09</v>
      </c>
      <c r="K1361" s="7" t="str">
        <f t="shared" si="302"/>
        <v>BASE VALVE</v>
      </c>
      <c r="L1361" s="7">
        <f t="shared" si="303"/>
        <v>168</v>
      </c>
      <c r="N1361" s="8" t="s">
        <v>1182</v>
      </c>
      <c r="O1361" s="9" t="s">
        <v>2188</v>
      </c>
      <c r="P1361" s="9">
        <v>210</v>
      </c>
      <c r="R1361" s="10" t="str">
        <f t="shared" si="304"/>
        <v>1164-09</v>
      </c>
      <c r="S1361" s="11">
        <f>VLOOKUP(R1361,'정형공정 적용리스트'!$A:$D,3,FALSE)</f>
        <v>210</v>
      </c>
      <c r="T1361" s="11">
        <f t="shared" si="306"/>
        <v>168</v>
      </c>
    </row>
    <row r="1362" spans="2:20">
      <c r="B1362" s="6" t="str">
        <f t="shared" si="296"/>
        <v>1164-10</v>
      </c>
      <c r="C1362" s="7" t="str">
        <f t="shared" si="297"/>
        <v>BASE VALVE</v>
      </c>
      <c r="D1362" s="7">
        <f t="shared" si="298"/>
        <v>105</v>
      </c>
      <c r="F1362" s="6" t="str">
        <f t="shared" si="299"/>
        <v>1164-10</v>
      </c>
      <c r="G1362" s="7" t="str">
        <f t="shared" si="300"/>
        <v>BASE VALVE</v>
      </c>
      <c r="H1362" s="7">
        <f t="shared" si="301"/>
        <v>126</v>
      </c>
      <c r="J1362" s="6" t="str">
        <f t="shared" si="295"/>
        <v>1164-10</v>
      </c>
      <c r="K1362" s="7" t="str">
        <f t="shared" si="302"/>
        <v>BASE VALVE</v>
      </c>
      <c r="L1362" s="7">
        <f t="shared" si="303"/>
        <v>168</v>
      </c>
      <c r="N1362" s="8" t="s">
        <v>1183</v>
      </c>
      <c r="O1362" s="9" t="s">
        <v>2188</v>
      </c>
      <c r="P1362" s="9">
        <v>210</v>
      </c>
      <c r="R1362" s="10" t="str">
        <f t="shared" si="304"/>
        <v>1164-10</v>
      </c>
      <c r="S1362" s="11">
        <f>VLOOKUP(R1362,'정형공정 적용리스트'!$A:$D,3,FALSE)</f>
        <v>210</v>
      </c>
      <c r="T1362" s="11">
        <f t="shared" si="306"/>
        <v>168</v>
      </c>
    </row>
    <row r="1363" spans="2:20">
      <c r="B1363" s="6" t="str">
        <f t="shared" si="296"/>
        <v>1291-01</v>
      </c>
      <c r="C1363" s="7" t="str">
        <f t="shared" si="297"/>
        <v>PILOT CASE</v>
      </c>
      <c r="D1363" s="7">
        <f t="shared" si="298"/>
        <v>87.5</v>
      </c>
      <c r="F1363" s="6" t="str">
        <f t="shared" si="299"/>
        <v>1291-01</v>
      </c>
      <c r="G1363" s="7" t="str">
        <f t="shared" si="300"/>
        <v>PILOT CASE</v>
      </c>
      <c r="H1363" s="7">
        <f t="shared" si="301"/>
        <v>105</v>
      </c>
      <c r="J1363" s="6" t="str">
        <f t="shared" si="295"/>
        <v>1291-01</v>
      </c>
      <c r="K1363" s="7" t="str">
        <f t="shared" si="302"/>
        <v>PILOT CASE</v>
      </c>
      <c r="L1363" s="7">
        <f t="shared" si="303"/>
        <v>140</v>
      </c>
      <c r="N1363" s="8" t="s">
        <v>355</v>
      </c>
      <c r="O1363" s="9" t="s">
        <v>2159</v>
      </c>
      <c r="P1363" s="9">
        <v>175</v>
      </c>
      <c r="R1363" s="10" t="str">
        <f t="shared" si="304"/>
        <v>1291-01</v>
      </c>
      <c r="S1363" s="11">
        <f>VLOOKUP(R1363,'정형공정 적용리스트'!$A:$D,3,FALSE)</f>
        <v>175</v>
      </c>
      <c r="T1363" s="11">
        <f t="shared" si="306"/>
        <v>140</v>
      </c>
    </row>
    <row r="1364" spans="2:20">
      <c r="B1364" s="6" t="str">
        <f t="shared" si="296"/>
        <v>1291-01</v>
      </c>
      <c r="C1364" s="7" t="str">
        <f t="shared" si="297"/>
        <v>PILOT CASE</v>
      </c>
      <c r="D1364" s="7">
        <f t="shared" si="298"/>
        <v>87.5</v>
      </c>
      <c r="F1364" s="6" t="str">
        <f t="shared" si="299"/>
        <v>1291-01</v>
      </c>
      <c r="G1364" s="7" t="str">
        <f t="shared" si="300"/>
        <v>PILOT CASE</v>
      </c>
      <c r="H1364" s="7">
        <f t="shared" si="301"/>
        <v>105</v>
      </c>
      <c r="J1364" s="6" t="str">
        <f t="shared" si="295"/>
        <v>1291-01</v>
      </c>
      <c r="K1364" s="7" t="str">
        <f t="shared" si="302"/>
        <v>PILOT CASE</v>
      </c>
      <c r="L1364" s="7">
        <f t="shared" si="303"/>
        <v>140</v>
      </c>
      <c r="N1364" s="8" t="s">
        <v>355</v>
      </c>
      <c r="O1364" s="9" t="s">
        <v>2159</v>
      </c>
      <c r="P1364" s="9">
        <v>175</v>
      </c>
      <c r="R1364" s="10" t="str">
        <f t="shared" si="304"/>
        <v>1291-01</v>
      </c>
      <c r="S1364" s="11">
        <f>VLOOKUP(R1364,'정형공정 적용리스트'!$A:$D,3,FALSE)</f>
        <v>175</v>
      </c>
      <c r="T1364" s="11">
        <f t="shared" si="306"/>
        <v>140</v>
      </c>
    </row>
    <row r="1365" spans="2:20">
      <c r="B1365" s="6" t="str">
        <f t="shared" si="296"/>
        <v>1291-01</v>
      </c>
      <c r="C1365" s="7" t="str">
        <f t="shared" si="297"/>
        <v>PILOT CASE</v>
      </c>
      <c r="D1365" s="7">
        <f t="shared" si="298"/>
        <v>87.5</v>
      </c>
      <c r="F1365" s="6" t="str">
        <f t="shared" si="299"/>
        <v>1291-01</v>
      </c>
      <c r="G1365" s="7" t="str">
        <f t="shared" si="300"/>
        <v>PILOT CASE</v>
      </c>
      <c r="H1365" s="7">
        <f t="shared" si="301"/>
        <v>105</v>
      </c>
      <c r="J1365" s="6" t="str">
        <f t="shared" si="295"/>
        <v>1291-01</v>
      </c>
      <c r="K1365" s="7" t="str">
        <f t="shared" si="302"/>
        <v>PILOT CASE</v>
      </c>
      <c r="L1365" s="7">
        <f t="shared" si="303"/>
        <v>140</v>
      </c>
      <c r="N1365" s="8" t="s">
        <v>355</v>
      </c>
      <c r="O1365" s="9" t="s">
        <v>2159</v>
      </c>
      <c r="P1365" s="9">
        <v>175</v>
      </c>
      <c r="R1365" s="10" t="str">
        <f t="shared" si="304"/>
        <v>1291-01</v>
      </c>
      <c r="S1365" s="11">
        <f>VLOOKUP(R1365,'정형공정 적용리스트'!$A:$D,3,FALSE)</f>
        <v>175</v>
      </c>
      <c r="T1365" s="11">
        <f t="shared" si="306"/>
        <v>140</v>
      </c>
    </row>
    <row r="1366" spans="2:20">
      <c r="B1366" s="6" t="str">
        <f t="shared" si="296"/>
        <v>584-04</v>
      </c>
      <c r="C1366" s="7" t="str">
        <f t="shared" si="297"/>
        <v>BODY</v>
      </c>
      <c r="D1366" s="7">
        <f t="shared" si="298"/>
        <v>102</v>
      </c>
      <c r="F1366" s="6" t="str">
        <f t="shared" si="299"/>
        <v>584-04</v>
      </c>
      <c r="G1366" s="7" t="str">
        <f t="shared" si="300"/>
        <v>BODY</v>
      </c>
      <c r="H1366" s="7">
        <f t="shared" si="301"/>
        <v>122.39999999999999</v>
      </c>
      <c r="J1366" s="6" t="str">
        <f t="shared" si="295"/>
        <v>584-04</v>
      </c>
      <c r="K1366" s="7" t="str">
        <f t="shared" si="302"/>
        <v>BODY</v>
      </c>
      <c r="L1366" s="7">
        <f t="shared" si="303"/>
        <v>163.20000000000002</v>
      </c>
      <c r="N1366" s="8" t="s">
        <v>478</v>
      </c>
      <c r="O1366" s="9" t="s">
        <v>2156</v>
      </c>
      <c r="P1366" s="9">
        <v>204</v>
      </c>
      <c r="R1366" s="10" t="str">
        <f t="shared" si="304"/>
        <v>584-04</v>
      </c>
      <c r="S1366" s="11">
        <f>VLOOKUP(R1366,'정형공정 적용리스트'!$A:$D,3,FALSE)</f>
        <v>204</v>
      </c>
      <c r="T1366" s="11">
        <f t="shared" si="306"/>
        <v>163.20000000000002</v>
      </c>
    </row>
    <row r="1367" spans="2:20">
      <c r="B1367" s="6" t="str">
        <f t="shared" si="296"/>
        <v>661-05</v>
      </c>
      <c r="C1367" s="7" t="str">
        <f t="shared" si="297"/>
        <v>BODY</v>
      </c>
      <c r="D1367" s="7">
        <f t="shared" si="298"/>
        <v>93.5</v>
      </c>
      <c r="F1367" s="6" t="str">
        <f t="shared" si="299"/>
        <v>661-05</v>
      </c>
      <c r="G1367" s="7" t="str">
        <f t="shared" si="300"/>
        <v>BODY</v>
      </c>
      <c r="H1367" s="7">
        <f t="shared" si="301"/>
        <v>112.2</v>
      </c>
      <c r="J1367" s="6" t="str">
        <f t="shared" si="295"/>
        <v>661-05</v>
      </c>
      <c r="K1367" s="7" t="str">
        <f t="shared" si="302"/>
        <v>BODY</v>
      </c>
      <c r="L1367" s="7">
        <f t="shared" si="303"/>
        <v>149.6</v>
      </c>
      <c r="N1367" s="8" t="s">
        <v>44</v>
      </c>
      <c r="O1367" s="9" t="s">
        <v>2156</v>
      </c>
      <c r="P1367" s="9">
        <v>187</v>
      </c>
      <c r="R1367" s="10" t="str">
        <f t="shared" si="304"/>
        <v>661-05</v>
      </c>
      <c r="S1367" s="11">
        <f>VLOOKUP(R1367,'정형공정 적용리스트'!$A:$D,3,FALSE)</f>
        <v>187</v>
      </c>
      <c r="T1367" s="11">
        <f t="shared" si="306"/>
        <v>149.6</v>
      </c>
    </row>
    <row r="1368" spans="2:20">
      <c r="B1368" s="6" t="str">
        <f t="shared" si="296"/>
        <v>749-14</v>
      </c>
      <c r="C1368" s="7" t="str">
        <f t="shared" si="297"/>
        <v>REB,RETAINER</v>
      </c>
      <c r="D1368" s="7">
        <f t="shared" si="298"/>
        <v>105</v>
      </c>
      <c r="F1368" s="6" t="str">
        <f t="shared" si="299"/>
        <v>749-14</v>
      </c>
      <c r="G1368" s="7" t="str">
        <f t="shared" si="300"/>
        <v>REB,RETAINER</v>
      </c>
      <c r="H1368" s="7">
        <f t="shared" si="301"/>
        <v>126</v>
      </c>
      <c r="J1368" s="6" t="str">
        <f t="shared" si="295"/>
        <v>749-14</v>
      </c>
      <c r="K1368" s="7" t="str">
        <f t="shared" si="302"/>
        <v>REB,RETAINER</v>
      </c>
      <c r="L1368" s="7">
        <f t="shared" si="303"/>
        <v>168</v>
      </c>
      <c r="N1368" s="8" t="s">
        <v>730</v>
      </c>
      <c r="O1368" s="9" t="s">
        <v>2155</v>
      </c>
      <c r="P1368" s="9">
        <v>210</v>
      </c>
      <c r="R1368" s="10" t="str">
        <f t="shared" si="304"/>
        <v>749-14</v>
      </c>
      <c r="S1368" s="11">
        <f>VLOOKUP(R1368,'정형공정 적용리스트'!$A:$D,3,FALSE)</f>
        <v>210</v>
      </c>
      <c r="T1368" s="11">
        <f t="shared" si="306"/>
        <v>168</v>
      </c>
    </row>
    <row r="1369" spans="2:20">
      <c r="B1369" s="6" t="str">
        <f t="shared" si="296"/>
        <v>786-01</v>
      </c>
      <c r="C1369" s="7" t="str">
        <f t="shared" si="297"/>
        <v>BODY</v>
      </c>
      <c r="D1369" s="7">
        <f t="shared" si="298"/>
        <v>85</v>
      </c>
      <c r="F1369" s="6" t="str">
        <f t="shared" si="299"/>
        <v>786-01</v>
      </c>
      <c r="G1369" s="7" t="str">
        <f t="shared" si="300"/>
        <v>BODY</v>
      </c>
      <c r="H1369" s="7">
        <f t="shared" si="301"/>
        <v>102</v>
      </c>
      <c r="J1369" s="6" t="str">
        <f t="shared" si="295"/>
        <v>786-01</v>
      </c>
      <c r="K1369" s="7" t="str">
        <f t="shared" si="302"/>
        <v>BODY</v>
      </c>
      <c r="L1369" s="7">
        <f t="shared" si="303"/>
        <v>136</v>
      </c>
      <c r="N1369" s="8" t="s">
        <v>753</v>
      </c>
      <c r="O1369" s="9" t="s">
        <v>2156</v>
      </c>
      <c r="P1369" s="9">
        <v>170</v>
      </c>
      <c r="R1369" s="10" t="str">
        <f t="shared" si="304"/>
        <v>786-01</v>
      </c>
      <c r="S1369" s="11">
        <f>VLOOKUP(R1369,'정형공정 적용리스트'!$A:$D,3,FALSE)</f>
        <v>170</v>
      </c>
      <c r="T1369" s="11">
        <f t="shared" si="306"/>
        <v>136</v>
      </c>
    </row>
    <row r="1370" spans="2:20">
      <c r="B1370" s="6" t="str">
        <f t="shared" si="296"/>
        <v>786-03</v>
      </c>
      <c r="C1370" s="7" t="str">
        <f t="shared" si="297"/>
        <v>BODY</v>
      </c>
      <c r="D1370" s="7">
        <f t="shared" si="298"/>
        <v>82</v>
      </c>
      <c r="F1370" s="6" t="str">
        <f t="shared" si="299"/>
        <v>786-03</v>
      </c>
      <c r="G1370" s="7" t="str">
        <f t="shared" si="300"/>
        <v>BODY</v>
      </c>
      <c r="H1370" s="7">
        <f t="shared" si="301"/>
        <v>98.399999999999991</v>
      </c>
      <c r="J1370" s="6" t="str">
        <f t="shared" si="295"/>
        <v>786-03</v>
      </c>
      <c r="K1370" s="7" t="str">
        <f t="shared" si="302"/>
        <v>BODY</v>
      </c>
      <c r="L1370" s="7">
        <f t="shared" si="303"/>
        <v>131.20000000000002</v>
      </c>
      <c r="N1370" s="8" t="s">
        <v>102</v>
      </c>
      <c r="O1370" s="9" t="s">
        <v>2156</v>
      </c>
      <c r="P1370" s="9">
        <v>164</v>
      </c>
      <c r="R1370" s="10" t="str">
        <f t="shared" si="304"/>
        <v>786-03</v>
      </c>
      <c r="S1370" s="11">
        <f>VLOOKUP(R1370,'정형공정 적용리스트'!$A:$D,3,FALSE)</f>
        <v>164</v>
      </c>
      <c r="T1370" s="11">
        <f t="shared" si="306"/>
        <v>131.20000000000002</v>
      </c>
    </row>
    <row r="1371" spans="2:20">
      <c r="B1371" s="6" t="str">
        <f t="shared" si="296"/>
        <v>786-04</v>
      </c>
      <c r="C1371" s="7" t="str">
        <f t="shared" si="297"/>
        <v>BODY</v>
      </c>
      <c r="D1371" s="7">
        <f t="shared" si="298"/>
        <v>85</v>
      </c>
      <c r="F1371" s="6" t="str">
        <f t="shared" si="299"/>
        <v>786-04</v>
      </c>
      <c r="G1371" s="7" t="str">
        <f t="shared" si="300"/>
        <v>BODY</v>
      </c>
      <c r="H1371" s="7">
        <f t="shared" si="301"/>
        <v>102</v>
      </c>
      <c r="J1371" s="6" t="str">
        <f t="shared" si="295"/>
        <v>786-04</v>
      </c>
      <c r="K1371" s="7" t="str">
        <f t="shared" si="302"/>
        <v>BODY</v>
      </c>
      <c r="L1371" s="7">
        <f t="shared" si="303"/>
        <v>136</v>
      </c>
      <c r="N1371" s="8" t="s">
        <v>103</v>
      </c>
      <c r="O1371" s="9" t="s">
        <v>2156</v>
      </c>
      <c r="P1371" s="9">
        <v>170</v>
      </c>
      <c r="R1371" s="10" t="str">
        <f t="shared" si="304"/>
        <v>786-04</v>
      </c>
      <c r="S1371" s="11">
        <f>VLOOKUP(R1371,'정형공정 적용리스트'!$A:$D,3,FALSE)</f>
        <v>170</v>
      </c>
      <c r="T1371" s="11">
        <f t="shared" si="306"/>
        <v>136</v>
      </c>
    </row>
    <row r="1372" spans="2:20">
      <c r="B1372" s="6" t="str">
        <f t="shared" si="296"/>
        <v>853-38</v>
      </c>
      <c r="C1372" s="7" t="str">
        <f t="shared" si="297"/>
        <v>REB,RETAINER</v>
      </c>
      <c r="D1372" s="7">
        <f t="shared" si="298"/>
        <v>104</v>
      </c>
      <c r="F1372" s="6" t="str">
        <f t="shared" si="299"/>
        <v>853-38</v>
      </c>
      <c r="G1372" s="7" t="str">
        <f t="shared" si="300"/>
        <v>REB,RETAINER</v>
      </c>
      <c r="H1372" s="7">
        <f t="shared" si="301"/>
        <v>124.8</v>
      </c>
      <c r="J1372" s="6" t="str">
        <f t="shared" si="295"/>
        <v>853-38</v>
      </c>
      <c r="K1372" s="7" t="str">
        <f t="shared" si="302"/>
        <v>REB,RETAINER</v>
      </c>
      <c r="L1372" s="7">
        <f t="shared" si="303"/>
        <v>166.4</v>
      </c>
      <c r="N1372" s="8" t="s">
        <v>844</v>
      </c>
      <c r="O1372" s="9" t="s">
        <v>2155</v>
      </c>
      <c r="P1372" s="9">
        <v>208</v>
      </c>
      <c r="R1372" s="10" t="str">
        <f t="shared" si="304"/>
        <v>853-38</v>
      </c>
      <c r="S1372" s="11">
        <f>VLOOKUP(R1372,'정형공정 적용리스트'!$A:$D,3,FALSE)</f>
        <v>208</v>
      </c>
      <c r="T1372" s="11">
        <f t="shared" si="306"/>
        <v>166.4</v>
      </c>
    </row>
    <row r="1373" spans="2:20">
      <c r="B1373" s="6" t="str">
        <f t="shared" si="296"/>
        <v>1290-02</v>
      </c>
      <c r="C1373" s="7" t="str">
        <f t="shared" si="297"/>
        <v>PILOT CASE</v>
      </c>
      <c r="D1373" s="7">
        <f t="shared" si="298"/>
        <v>91</v>
      </c>
      <c r="F1373" s="6" t="str">
        <f t="shared" si="299"/>
        <v>1290-02</v>
      </c>
      <c r="G1373" s="7" t="str">
        <f t="shared" si="300"/>
        <v>PILOT CASE</v>
      </c>
      <c r="H1373" s="7">
        <f t="shared" si="301"/>
        <v>109.2</v>
      </c>
      <c r="J1373" s="6" t="str">
        <f t="shared" si="295"/>
        <v>1290-02</v>
      </c>
      <c r="K1373" s="7" t="str">
        <f t="shared" si="302"/>
        <v>PILOT CASE</v>
      </c>
      <c r="L1373" s="7">
        <f t="shared" si="303"/>
        <v>145.6</v>
      </c>
      <c r="N1373" s="8" t="s">
        <v>353</v>
      </c>
      <c r="O1373" s="9" t="s">
        <v>2159</v>
      </c>
      <c r="P1373" s="9">
        <v>182</v>
      </c>
      <c r="R1373" s="10" t="str">
        <f t="shared" si="304"/>
        <v>1290-02</v>
      </c>
      <c r="S1373" s="11">
        <f>VLOOKUP(R1373,'정형공정 적용리스트'!$A:$D,3,FALSE)</f>
        <v>182</v>
      </c>
      <c r="T1373" s="11">
        <f t="shared" si="306"/>
        <v>145.6</v>
      </c>
    </row>
    <row r="1374" spans="2:20">
      <c r="B1374" s="6" t="str">
        <f t="shared" si="296"/>
        <v>1290-02</v>
      </c>
      <c r="C1374" s="7" t="str">
        <f t="shared" si="297"/>
        <v>PILOT CASE</v>
      </c>
      <c r="D1374" s="7">
        <f t="shared" si="298"/>
        <v>91</v>
      </c>
      <c r="F1374" s="6" t="str">
        <f t="shared" si="299"/>
        <v>1290-02</v>
      </c>
      <c r="G1374" s="7" t="str">
        <f t="shared" si="300"/>
        <v>PILOT CASE</v>
      </c>
      <c r="H1374" s="7">
        <f t="shared" si="301"/>
        <v>109.2</v>
      </c>
      <c r="J1374" s="6" t="str">
        <f t="shared" si="295"/>
        <v>1290-02</v>
      </c>
      <c r="K1374" s="7" t="str">
        <f t="shared" si="302"/>
        <v>PILOT CASE</v>
      </c>
      <c r="L1374" s="7">
        <f t="shared" si="303"/>
        <v>145.6</v>
      </c>
      <c r="N1374" s="8" t="s">
        <v>353</v>
      </c>
      <c r="O1374" s="9" t="s">
        <v>2159</v>
      </c>
      <c r="P1374" s="9">
        <v>182</v>
      </c>
      <c r="R1374" s="10" t="str">
        <f t="shared" si="304"/>
        <v>1290-02</v>
      </c>
      <c r="S1374" s="11">
        <f>VLOOKUP(R1374,'정형공정 적용리스트'!$A:$D,3,FALSE)</f>
        <v>182</v>
      </c>
      <c r="T1374" s="11">
        <f t="shared" si="306"/>
        <v>145.6</v>
      </c>
    </row>
    <row r="1375" spans="2:20">
      <c r="B1375" s="6" t="str">
        <f t="shared" si="296"/>
        <v>1291-01</v>
      </c>
      <c r="C1375" s="7" t="str">
        <f t="shared" si="297"/>
        <v>PILOT CASE</v>
      </c>
      <c r="D1375" s="7">
        <f t="shared" si="298"/>
        <v>87.5</v>
      </c>
      <c r="F1375" s="6" t="str">
        <f t="shared" si="299"/>
        <v>1291-01</v>
      </c>
      <c r="G1375" s="7" t="str">
        <f t="shared" si="300"/>
        <v>PILOT CASE</v>
      </c>
      <c r="H1375" s="7">
        <f t="shared" si="301"/>
        <v>105</v>
      </c>
      <c r="J1375" s="6" t="str">
        <f t="shared" si="295"/>
        <v>1291-01</v>
      </c>
      <c r="K1375" s="7" t="str">
        <f t="shared" si="302"/>
        <v>PILOT CASE</v>
      </c>
      <c r="L1375" s="7">
        <f t="shared" si="303"/>
        <v>140</v>
      </c>
      <c r="N1375" s="8" t="s">
        <v>355</v>
      </c>
      <c r="O1375" s="9" t="s">
        <v>2159</v>
      </c>
      <c r="P1375" s="9">
        <v>175</v>
      </c>
      <c r="R1375" s="10" t="str">
        <f t="shared" si="304"/>
        <v>1291-01</v>
      </c>
      <c r="S1375" s="11">
        <f>VLOOKUP(R1375,'정형공정 적용리스트'!$A:$D,3,FALSE)</f>
        <v>175</v>
      </c>
      <c r="T1375" s="11">
        <f t="shared" si="306"/>
        <v>140</v>
      </c>
    </row>
    <row r="1376" spans="2:20">
      <c r="B1376" s="6" t="str">
        <f t="shared" si="296"/>
        <v>1836-04</v>
      </c>
      <c r="C1376" s="7" t="str">
        <f t="shared" si="297"/>
        <v>RS RETAINER</v>
      </c>
      <c r="D1376" s="7">
        <f t="shared" si="298"/>
        <v>102.5</v>
      </c>
      <c r="F1376" s="6" t="str">
        <f t="shared" si="299"/>
        <v>1836-04</v>
      </c>
      <c r="G1376" s="7" t="str">
        <f t="shared" si="300"/>
        <v>RS RETAINER</v>
      </c>
      <c r="H1376" s="7">
        <f t="shared" si="301"/>
        <v>123</v>
      </c>
      <c r="J1376" s="6" t="str">
        <f t="shared" si="295"/>
        <v>1836-04</v>
      </c>
      <c r="K1376" s="7" t="str">
        <f t="shared" si="302"/>
        <v>RS RETAINER</v>
      </c>
      <c r="L1376" s="7">
        <f t="shared" si="303"/>
        <v>164</v>
      </c>
      <c r="N1376" s="8" t="s">
        <v>1689</v>
      </c>
      <c r="O1376" s="9" t="s">
        <v>2634</v>
      </c>
      <c r="P1376" s="9">
        <v>205</v>
      </c>
      <c r="R1376" s="10" t="str">
        <f t="shared" si="304"/>
        <v>1836-04</v>
      </c>
      <c r="S1376" s="11">
        <f>VLOOKUP(R1376,'정형공정 적용리스트'!$A:$D,3,FALSE)</f>
        <v>205</v>
      </c>
      <c r="T1376" s="11">
        <f t="shared" si="306"/>
        <v>164</v>
      </c>
    </row>
    <row r="1377" spans="2:20">
      <c r="B1377" s="6" t="str">
        <f t="shared" si="296"/>
        <v>2852-09</v>
      </c>
      <c r="C1377" s="7" t="str">
        <f t="shared" si="297"/>
        <v>BODY</v>
      </c>
      <c r="D1377" s="7">
        <f t="shared" si="298"/>
        <v>92.5</v>
      </c>
      <c r="F1377" s="6" t="str">
        <f t="shared" si="299"/>
        <v>2852-09</v>
      </c>
      <c r="G1377" s="7" t="str">
        <f t="shared" si="300"/>
        <v>BODY</v>
      </c>
      <c r="H1377" s="7">
        <f t="shared" si="301"/>
        <v>111</v>
      </c>
      <c r="J1377" s="6" t="str">
        <f t="shared" si="295"/>
        <v>2852-09</v>
      </c>
      <c r="K1377" s="7" t="str">
        <f t="shared" si="302"/>
        <v>BODY</v>
      </c>
      <c r="L1377" s="7">
        <f t="shared" si="303"/>
        <v>148</v>
      </c>
      <c r="N1377" s="8" t="s">
        <v>1698</v>
      </c>
      <c r="O1377" s="9" t="s">
        <v>2156</v>
      </c>
      <c r="P1377" s="9">
        <v>185</v>
      </c>
      <c r="R1377" s="10" t="str">
        <f t="shared" si="304"/>
        <v>2852-09</v>
      </c>
      <c r="S1377" s="11">
        <f>VLOOKUP(R1377,'정형공정 적용리스트'!$A:$D,3,FALSE)</f>
        <v>185</v>
      </c>
      <c r="T1377" s="11">
        <f t="shared" si="306"/>
        <v>148</v>
      </c>
    </row>
    <row r="1378" spans="2:20">
      <c r="B1378" s="6" t="str">
        <f t="shared" si="296"/>
        <v>508-15</v>
      </c>
      <c r="C1378" s="7" t="str">
        <f t="shared" si="297"/>
        <v>BODY</v>
      </c>
      <c r="D1378" s="7">
        <f t="shared" si="298"/>
        <v>105.5</v>
      </c>
      <c r="F1378" s="6" t="str">
        <f t="shared" si="299"/>
        <v>508-15</v>
      </c>
      <c r="G1378" s="7" t="str">
        <f t="shared" si="300"/>
        <v>BODY</v>
      </c>
      <c r="H1378" s="7">
        <f t="shared" si="301"/>
        <v>126.6</v>
      </c>
      <c r="J1378" s="6" t="str">
        <f t="shared" si="295"/>
        <v>508-15</v>
      </c>
      <c r="K1378" s="7" t="str">
        <f t="shared" si="302"/>
        <v>BODY</v>
      </c>
      <c r="L1378" s="7">
        <f t="shared" si="303"/>
        <v>168.8</v>
      </c>
      <c r="N1378" s="8" t="s">
        <v>385</v>
      </c>
      <c r="O1378" s="9" t="s">
        <v>2156</v>
      </c>
      <c r="P1378" s="9">
        <v>211</v>
      </c>
      <c r="R1378" s="10" t="str">
        <f t="shared" si="304"/>
        <v>508-15</v>
      </c>
      <c r="S1378" s="11">
        <f>VLOOKUP(R1378,'정형공정 적용리스트'!$A:$D,3,FALSE)</f>
        <v>211</v>
      </c>
      <c r="T1378" s="11">
        <f t="shared" si="306"/>
        <v>168.8</v>
      </c>
    </row>
    <row r="1379" spans="2:20">
      <c r="B1379" s="6" t="str">
        <f t="shared" si="296"/>
        <v>661-05</v>
      </c>
      <c r="C1379" s="7" t="str">
        <f t="shared" si="297"/>
        <v>BODY</v>
      </c>
      <c r="D1379" s="7">
        <f t="shared" si="298"/>
        <v>93.5</v>
      </c>
      <c r="F1379" s="6" t="str">
        <f t="shared" si="299"/>
        <v>661-05</v>
      </c>
      <c r="G1379" s="7" t="str">
        <f t="shared" si="300"/>
        <v>BODY</v>
      </c>
      <c r="H1379" s="7">
        <f t="shared" si="301"/>
        <v>112.2</v>
      </c>
      <c r="J1379" s="6" t="str">
        <f t="shared" si="295"/>
        <v>661-05</v>
      </c>
      <c r="K1379" s="7" t="str">
        <f t="shared" si="302"/>
        <v>BODY</v>
      </c>
      <c r="L1379" s="7">
        <f t="shared" si="303"/>
        <v>149.6</v>
      </c>
      <c r="N1379" s="8" t="s">
        <v>44</v>
      </c>
      <c r="O1379" s="9" t="s">
        <v>2156</v>
      </c>
      <c r="P1379" s="9">
        <v>187</v>
      </c>
      <c r="R1379" s="10" t="str">
        <f t="shared" si="304"/>
        <v>661-05</v>
      </c>
      <c r="S1379" s="11">
        <f>VLOOKUP(R1379,'정형공정 적용리스트'!$A:$D,3,FALSE)</f>
        <v>187</v>
      </c>
      <c r="T1379" s="11">
        <f t="shared" si="306"/>
        <v>149.6</v>
      </c>
    </row>
    <row r="1380" spans="2:20">
      <c r="B1380" s="6" t="str">
        <f t="shared" si="296"/>
        <v>853-29</v>
      </c>
      <c r="C1380" s="7" t="str">
        <f t="shared" si="297"/>
        <v>REB,RETAINER</v>
      </c>
      <c r="D1380" s="7">
        <f t="shared" si="298"/>
        <v>73</v>
      </c>
      <c r="F1380" s="6" t="str">
        <f t="shared" si="299"/>
        <v>853-29</v>
      </c>
      <c r="G1380" s="7" t="str">
        <f t="shared" si="300"/>
        <v>REB,RETAINER</v>
      </c>
      <c r="H1380" s="7">
        <f t="shared" si="301"/>
        <v>87.6</v>
      </c>
      <c r="J1380" s="6" t="str">
        <f t="shared" si="295"/>
        <v>853-29</v>
      </c>
      <c r="K1380" s="7" t="str">
        <f t="shared" si="302"/>
        <v>REB,RETAINER</v>
      </c>
      <c r="L1380" s="7">
        <f t="shared" si="303"/>
        <v>116.80000000000001</v>
      </c>
      <c r="N1380" s="8" t="s">
        <v>199</v>
      </c>
      <c r="O1380" s="9" t="s">
        <v>2155</v>
      </c>
      <c r="P1380" s="9">
        <v>146</v>
      </c>
      <c r="R1380" s="10" t="str">
        <f t="shared" si="304"/>
        <v>853-29</v>
      </c>
      <c r="S1380" s="11">
        <f>VLOOKUP(R1380,'정형공정 적용리스트'!$A:$D,3,FALSE)</f>
        <v>146</v>
      </c>
      <c r="T1380" s="11">
        <f t="shared" si="306"/>
        <v>116.80000000000001</v>
      </c>
    </row>
    <row r="1381" spans="2:20">
      <c r="B1381" s="6" t="str">
        <f t="shared" si="296"/>
        <v>853-29</v>
      </c>
      <c r="C1381" s="7" t="str">
        <f t="shared" si="297"/>
        <v>REB,RETAINER</v>
      </c>
      <c r="D1381" s="7">
        <f t="shared" si="298"/>
        <v>73</v>
      </c>
      <c r="F1381" s="6" t="str">
        <f t="shared" si="299"/>
        <v>853-29</v>
      </c>
      <c r="G1381" s="7" t="str">
        <f t="shared" si="300"/>
        <v>REB,RETAINER</v>
      </c>
      <c r="H1381" s="7">
        <f t="shared" si="301"/>
        <v>87.6</v>
      </c>
      <c r="J1381" s="6" t="str">
        <f t="shared" si="295"/>
        <v>853-29</v>
      </c>
      <c r="K1381" s="7" t="str">
        <f t="shared" si="302"/>
        <v>REB,RETAINER</v>
      </c>
      <c r="L1381" s="7">
        <f t="shared" si="303"/>
        <v>116.80000000000001</v>
      </c>
      <c r="N1381" s="8" t="s">
        <v>199</v>
      </c>
      <c r="O1381" s="9" t="s">
        <v>2155</v>
      </c>
      <c r="P1381" s="9">
        <v>146</v>
      </c>
      <c r="R1381" s="10" t="str">
        <f t="shared" si="304"/>
        <v>853-29</v>
      </c>
      <c r="S1381" s="11">
        <f>VLOOKUP(R1381,'정형공정 적용리스트'!$A:$D,3,FALSE)</f>
        <v>146</v>
      </c>
      <c r="T1381" s="11">
        <f t="shared" si="306"/>
        <v>116.80000000000001</v>
      </c>
    </row>
    <row r="1382" spans="2:20">
      <c r="B1382" s="6" t="str">
        <f t="shared" si="296"/>
        <v>1291-02</v>
      </c>
      <c r="C1382" s="7" t="str">
        <f t="shared" si="297"/>
        <v>PILOT CASE</v>
      </c>
      <c r="D1382" s="7">
        <f t="shared" si="298"/>
        <v>87</v>
      </c>
      <c r="F1382" s="6" t="str">
        <f t="shared" si="299"/>
        <v>1291-02</v>
      </c>
      <c r="G1382" s="7" t="str">
        <f t="shared" si="300"/>
        <v>PILOT CASE</v>
      </c>
      <c r="H1382" s="7">
        <f t="shared" si="301"/>
        <v>104.39999999999999</v>
      </c>
      <c r="J1382" s="6" t="str">
        <f t="shared" si="295"/>
        <v>1291-02</v>
      </c>
      <c r="K1382" s="7" t="str">
        <f t="shared" si="302"/>
        <v>PILOT CASE</v>
      </c>
      <c r="L1382" s="7">
        <f t="shared" si="303"/>
        <v>139.20000000000002</v>
      </c>
      <c r="N1382" s="8" t="s">
        <v>357</v>
      </c>
      <c r="O1382" s="9" t="s">
        <v>2159</v>
      </c>
      <c r="P1382" s="9">
        <v>174</v>
      </c>
      <c r="R1382" s="10" t="str">
        <f t="shared" si="304"/>
        <v>1291-02</v>
      </c>
      <c r="S1382" s="11">
        <f>VLOOKUP(R1382,'정형공정 적용리스트'!$A:$D,3,FALSE)</f>
        <v>174</v>
      </c>
      <c r="T1382" s="11">
        <f t="shared" si="306"/>
        <v>139.20000000000002</v>
      </c>
    </row>
    <row r="1383" spans="2:20">
      <c r="B1383" s="6" t="str">
        <f t="shared" si="296"/>
        <v>1291-02</v>
      </c>
      <c r="C1383" s="7" t="str">
        <f t="shared" si="297"/>
        <v>PILOT CASE</v>
      </c>
      <c r="D1383" s="7">
        <f t="shared" si="298"/>
        <v>87</v>
      </c>
      <c r="F1383" s="6" t="str">
        <f t="shared" si="299"/>
        <v>1291-02</v>
      </c>
      <c r="G1383" s="7" t="str">
        <f t="shared" si="300"/>
        <v>PILOT CASE</v>
      </c>
      <c r="H1383" s="7">
        <f t="shared" si="301"/>
        <v>104.39999999999999</v>
      </c>
      <c r="J1383" s="6" t="str">
        <f t="shared" si="295"/>
        <v>1291-02</v>
      </c>
      <c r="K1383" s="7" t="str">
        <f t="shared" si="302"/>
        <v>PILOT CASE</v>
      </c>
      <c r="L1383" s="7">
        <f t="shared" si="303"/>
        <v>139.20000000000002</v>
      </c>
      <c r="N1383" s="8" t="s">
        <v>357</v>
      </c>
      <c r="O1383" s="9" t="s">
        <v>2159</v>
      </c>
      <c r="P1383" s="9">
        <v>174</v>
      </c>
      <c r="R1383" s="10" t="str">
        <f t="shared" si="304"/>
        <v>1291-02</v>
      </c>
      <c r="S1383" s="11">
        <f>VLOOKUP(R1383,'정형공정 적용리스트'!$A:$D,3,FALSE)</f>
        <v>174</v>
      </c>
      <c r="T1383" s="11">
        <f t="shared" si="306"/>
        <v>139.20000000000002</v>
      </c>
    </row>
    <row r="1384" spans="2:20">
      <c r="B1384" s="6" t="str">
        <f t="shared" si="296"/>
        <v>1379-00</v>
      </c>
      <c r="C1384" s="7" t="str">
        <f t="shared" si="297"/>
        <v>CAM</v>
      </c>
      <c r="D1384" s="7">
        <f t="shared" si="298"/>
        <v>127.19999999999999</v>
      </c>
      <c r="F1384" s="6" t="str">
        <f t="shared" si="299"/>
        <v>1379-00</v>
      </c>
      <c r="G1384" s="7" t="str">
        <f t="shared" si="300"/>
        <v>CAM</v>
      </c>
      <c r="H1384" s="7">
        <f t="shared" si="301"/>
        <v>169.60000000000002</v>
      </c>
      <c r="J1384" s="6" t="str">
        <f t="shared" si="295"/>
        <v>1379-00</v>
      </c>
      <c r="K1384" s="7" t="str">
        <f t="shared" si="302"/>
        <v>CAM</v>
      </c>
      <c r="L1384" s="7" t="str">
        <f t="shared" si="303"/>
        <v>O</v>
      </c>
      <c r="N1384" s="8" t="s">
        <v>1365</v>
      </c>
      <c r="O1384" s="9" t="s">
        <v>2283</v>
      </c>
      <c r="P1384" s="9">
        <v>212</v>
      </c>
      <c r="R1384" s="10" t="str">
        <f t="shared" si="304"/>
        <v>1379-00</v>
      </c>
      <c r="S1384" s="11" t="e">
        <f>VLOOKUP(R1384,'정형공정 적용리스트'!$A:$D,3,FALSE)</f>
        <v>#N/A</v>
      </c>
      <c r="T1384" s="11" t="s">
        <v>2340</v>
      </c>
    </row>
    <row r="1385" spans="2:20">
      <c r="B1385" s="6" t="str">
        <f t="shared" si="296"/>
        <v>1446-01</v>
      </c>
      <c r="C1385" s="7" t="str">
        <f t="shared" si="297"/>
        <v>BODY</v>
      </c>
      <c r="D1385" s="7">
        <f t="shared" si="298"/>
        <v>100</v>
      </c>
      <c r="F1385" s="6" t="str">
        <f t="shared" si="299"/>
        <v>1446-01</v>
      </c>
      <c r="G1385" s="7" t="str">
        <f t="shared" si="300"/>
        <v>BODY</v>
      </c>
      <c r="H1385" s="7">
        <f t="shared" si="301"/>
        <v>120</v>
      </c>
      <c r="J1385" s="6" t="str">
        <f t="shared" si="295"/>
        <v>1446-01</v>
      </c>
      <c r="K1385" s="7" t="str">
        <f t="shared" si="302"/>
        <v>BODY</v>
      </c>
      <c r="L1385" s="7">
        <f t="shared" si="303"/>
        <v>160</v>
      </c>
      <c r="N1385" s="8" t="s">
        <v>1421</v>
      </c>
      <c r="O1385" s="9" t="s">
        <v>2156</v>
      </c>
      <c r="P1385" s="9">
        <v>200</v>
      </c>
      <c r="R1385" s="10" t="str">
        <f t="shared" si="304"/>
        <v>1446-01</v>
      </c>
      <c r="S1385" s="11">
        <f>VLOOKUP(R1385,'정형공정 적용리스트'!$A:$D,3,FALSE)</f>
        <v>200</v>
      </c>
      <c r="T1385" s="11">
        <f t="shared" ref="T1385" si="307">IF(S1385&gt;0,S1385*0.8,"O")</f>
        <v>160</v>
      </c>
    </row>
    <row r="1386" spans="2:20">
      <c r="B1386" s="6" t="str">
        <f t="shared" si="296"/>
        <v>1673-11</v>
      </c>
      <c r="C1386" s="7" t="str">
        <f t="shared" si="297"/>
        <v>RS RETAINER</v>
      </c>
      <c r="D1386" s="7">
        <f t="shared" si="298"/>
        <v>101</v>
      </c>
      <c r="F1386" s="6" t="str">
        <f t="shared" si="299"/>
        <v>1673-11</v>
      </c>
      <c r="G1386" s="7" t="str">
        <f t="shared" si="300"/>
        <v>RS RETAINER</v>
      </c>
      <c r="H1386" s="7">
        <f t="shared" si="301"/>
        <v>121.19999999999999</v>
      </c>
      <c r="J1386" s="6" t="str">
        <f t="shared" si="295"/>
        <v>1673-11</v>
      </c>
      <c r="K1386" s="7" t="str">
        <f t="shared" si="302"/>
        <v>RS RETAINER</v>
      </c>
      <c r="L1386" s="7">
        <f t="shared" si="303"/>
        <v>161.60000000000002</v>
      </c>
      <c r="N1386" s="8" t="s">
        <v>2005</v>
      </c>
      <c r="O1386" s="9" t="s">
        <v>2634</v>
      </c>
      <c r="P1386" s="9">
        <v>202</v>
      </c>
      <c r="R1386" s="10" t="str">
        <f t="shared" si="304"/>
        <v>1673-11</v>
      </c>
      <c r="S1386" s="11">
        <f>VLOOKUP(R1386,'정형공정 적용리스트'!$A:$D,3,FALSE)</f>
        <v>202</v>
      </c>
      <c r="T1386" s="11">
        <f t="shared" si="306"/>
        <v>161.60000000000002</v>
      </c>
    </row>
    <row r="1387" spans="2:20">
      <c r="B1387" s="6" t="str">
        <f t="shared" si="296"/>
        <v>661-10</v>
      </c>
      <c r="C1387" s="7" t="str">
        <f t="shared" si="297"/>
        <v>BODY</v>
      </c>
      <c r="D1387" s="7">
        <f t="shared" si="298"/>
        <v>94</v>
      </c>
      <c r="F1387" s="6" t="str">
        <f t="shared" si="299"/>
        <v>661-10</v>
      </c>
      <c r="G1387" s="7" t="str">
        <f t="shared" si="300"/>
        <v>BODY</v>
      </c>
      <c r="H1387" s="7">
        <f t="shared" si="301"/>
        <v>112.8</v>
      </c>
      <c r="J1387" s="6" t="str">
        <f t="shared" si="295"/>
        <v>661-10</v>
      </c>
      <c r="K1387" s="7" t="str">
        <f t="shared" si="302"/>
        <v>BODY</v>
      </c>
      <c r="L1387" s="7">
        <f t="shared" si="303"/>
        <v>150.4</v>
      </c>
      <c r="N1387" s="8" t="s">
        <v>46</v>
      </c>
      <c r="O1387" s="9" t="s">
        <v>2156</v>
      </c>
      <c r="P1387" s="9">
        <v>188</v>
      </c>
      <c r="R1387" s="10" t="str">
        <f t="shared" si="304"/>
        <v>661-10</v>
      </c>
      <c r="S1387" s="11">
        <f>VLOOKUP(R1387,'정형공정 적용리스트'!$A:$D,3,FALSE)</f>
        <v>188</v>
      </c>
      <c r="T1387" s="11">
        <f t="shared" si="306"/>
        <v>150.4</v>
      </c>
    </row>
    <row r="1388" spans="2:20">
      <c r="B1388" s="6" t="str">
        <f t="shared" si="296"/>
        <v>671-05</v>
      </c>
      <c r="C1388" s="7" t="str">
        <f t="shared" si="297"/>
        <v>PISTON</v>
      </c>
      <c r="D1388" s="7">
        <f t="shared" si="298"/>
        <v>106</v>
      </c>
      <c r="F1388" s="6" t="str">
        <f t="shared" si="299"/>
        <v>671-05</v>
      </c>
      <c r="G1388" s="7" t="str">
        <f t="shared" si="300"/>
        <v>PISTON</v>
      </c>
      <c r="H1388" s="7">
        <f t="shared" si="301"/>
        <v>127.19999999999999</v>
      </c>
      <c r="J1388" s="6" t="str">
        <f t="shared" si="295"/>
        <v>671-05</v>
      </c>
      <c r="K1388" s="7" t="str">
        <f t="shared" si="302"/>
        <v>PISTON</v>
      </c>
      <c r="L1388" s="7">
        <f t="shared" si="303"/>
        <v>169.60000000000002</v>
      </c>
      <c r="N1388" s="8" t="s">
        <v>62</v>
      </c>
      <c r="O1388" s="9" t="s">
        <v>2157</v>
      </c>
      <c r="P1388" s="9">
        <v>212</v>
      </c>
      <c r="R1388" s="10" t="str">
        <f t="shared" si="304"/>
        <v>671-05</v>
      </c>
      <c r="S1388" s="11">
        <f>VLOOKUP(R1388,'정형공정 적용리스트'!$A:$D,3,FALSE)</f>
        <v>212</v>
      </c>
      <c r="T1388" s="11">
        <f t="shared" si="306"/>
        <v>169.60000000000002</v>
      </c>
    </row>
    <row r="1389" spans="2:20">
      <c r="B1389" s="6" t="str">
        <f t="shared" si="296"/>
        <v>749-16</v>
      </c>
      <c r="C1389" s="7" t="str">
        <f t="shared" si="297"/>
        <v>REB,RETAINER</v>
      </c>
      <c r="D1389" s="7">
        <f t="shared" si="298"/>
        <v>68.5</v>
      </c>
      <c r="F1389" s="6" t="str">
        <f t="shared" si="299"/>
        <v>749-16</v>
      </c>
      <c r="G1389" s="7" t="str">
        <f t="shared" si="300"/>
        <v>REB,RETAINER</v>
      </c>
      <c r="H1389" s="7">
        <f t="shared" si="301"/>
        <v>82.2</v>
      </c>
      <c r="J1389" s="6" t="str">
        <f t="shared" si="295"/>
        <v>749-16</v>
      </c>
      <c r="K1389" s="7" t="str">
        <f t="shared" si="302"/>
        <v>REB,RETAINER</v>
      </c>
      <c r="L1389" s="7">
        <f t="shared" si="303"/>
        <v>109.60000000000001</v>
      </c>
      <c r="N1389" s="8" t="s">
        <v>732</v>
      </c>
      <c r="O1389" s="9" t="s">
        <v>2155</v>
      </c>
      <c r="P1389" s="9">
        <v>137</v>
      </c>
      <c r="R1389" s="10" t="str">
        <f t="shared" si="304"/>
        <v>749-16</v>
      </c>
      <c r="S1389" s="11">
        <f>VLOOKUP(R1389,'정형공정 적용리스트'!$A:$D,3,FALSE)</f>
        <v>137</v>
      </c>
      <c r="T1389" s="11">
        <f t="shared" si="306"/>
        <v>109.60000000000001</v>
      </c>
    </row>
    <row r="1390" spans="2:20">
      <c r="B1390" s="6" t="str">
        <f t="shared" si="296"/>
        <v>786-02</v>
      </c>
      <c r="C1390" s="7" t="str">
        <f t="shared" si="297"/>
        <v>BODY</v>
      </c>
      <c r="D1390" s="7">
        <f t="shared" si="298"/>
        <v>84</v>
      </c>
      <c r="F1390" s="6" t="str">
        <f t="shared" si="299"/>
        <v>786-02</v>
      </c>
      <c r="G1390" s="7" t="str">
        <f t="shared" si="300"/>
        <v>BODY</v>
      </c>
      <c r="H1390" s="7">
        <f t="shared" si="301"/>
        <v>100.8</v>
      </c>
      <c r="J1390" s="6" t="str">
        <f t="shared" si="295"/>
        <v>786-02</v>
      </c>
      <c r="K1390" s="7" t="str">
        <f t="shared" si="302"/>
        <v>BODY</v>
      </c>
      <c r="L1390" s="7">
        <f t="shared" si="303"/>
        <v>134.4</v>
      </c>
      <c r="N1390" s="8" t="s">
        <v>101</v>
      </c>
      <c r="O1390" s="9" t="s">
        <v>2156</v>
      </c>
      <c r="P1390" s="9">
        <v>168</v>
      </c>
      <c r="R1390" s="10" t="str">
        <f t="shared" si="304"/>
        <v>786-02</v>
      </c>
      <c r="S1390" s="11">
        <f>VLOOKUP(R1390,'정형공정 적용리스트'!$A:$D,3,FALSE)</f>
        <v>168</v>
      </c>
      <c r="T1390" s="11">
        <f t="shared" si="306"/>
        <v>134.4</v>
      </c>
    </row>
    <row r="1391" spans="2:20">
      <c r="B1391" s="6" t="str">
        <f t="shared" si="296"/>
        <v>786-08</v>
      </c>
      <c r="C1391" s="7" t="str">
        <f t="shared" si="297"/>
        <v>BODY</v>
      </c>
      <c r="D1391" s="7">
        <f t="shared" si="298"/>
        <v>85</v>
      </c>
      <c r="F1391" s="6" t="str">
        <f t="shared" si="299"/>
        <v>786-08</v>
      </c>
      <c r="G1391" s="7" t="str">
        <f t="shared" si="300"/>
        <v>BODY</v>
      </c>
      <c r="H1391" s="7">
        <f t="shared" si="301"/>
        <v>102</v>
      </c>
      <c r="J1391" s="6" t="str">
        <f t="shared" si="295"/>
        <v>786-08</v>
      </c>
      <c r="K1391" s="7" t="str">
        <f t="shared" si="302"/>
        <v>BODY</v>
      </c>
      <c r="L1391" s="7">
        <f t="shared" si="303"/>
        <v>136</v>
      </c>
      <c r="N1391" s="8" t="s">
        <v>106</v>
      </c>
      <c r="O1391" s="9" t="s">
        <v>2156</v>
      </c>
      <c r="P1391" s="9">
        <v>170</v>
      </c>
      <c r="R1391" s="10" t="str">
        <f t="shared" si="304"/>
        <v>786-08</v>
      </c>
      <c r="S1391" s="11">
        <f>VLOOKUP(R1391,'정형공정 적용리스트'!$A:$D,3,FALSE)</f>
        <v>170</v>
      </c>
      <c r="T1391" s="11">
        <f t="shared" si="306"/>
        <v>136</v>
      </c>
    </row>
    <row r="1392" spans="2:20">
      <c r="B1392" s="6" t="str">
        <f t="shared" si="296"/>
        <v>786-09</v>
      </c>
      <c r="C1392" s="7" t="str">
        <f t="shared" si="297"/>
        <v>BODY</v>
      </c>
      <c r="D1392" s="7">
        <f t="shared" si="298"/>
        <v>88</v>
      </c>
      <c r="F1392" s="6" t="str">
        <f t="shared" si="299"/>
        <v>786-09</v>
      </c>
      <c r="G1392" s="7" t="str">
        <f t="shared" si="300"/>
        <v>BODY</v>
      </c>
      <c r="H1392" s="7">
        <f t="shared" si="301"/>
        <v>105.6</v>
      </c>
      <c r="J1392" s="6" t="str">
        <f t="shared" si="295"/>
        <v>786-09</v>
      </c>
      <c r="K1392" s="7" t="str">
        <f t="shared" si="302"/>
        <v>BODY</v>
      </c>
      <c r="L1392" s="7">
        <f t="shared" si="303"/>
        <v>140.80000000000001</v>
      </c>
      <c r="N1392" s="8" t="s">
        <v>108</v>
      </c>
      <c r="O1392" s="9" t="s">
        <v>2156</v>
      </c>
      <c r="P1392" s="9">
        <v>176</v>
      </c>
      <c r="R1392" s="10" t="str">
        <f t="shared" si="304"/>
        <v>786-09</v>
      </c>
      <c r="S1392" s="11">
        <f>VLOOKUP(R1392,'정형공정 적용리스트'!$A:$D,3,FALSE)</f>
        <v>176</v>
      </c>
      <c r="T1392" s="11">
        <f t="shared" si="306"/>
        <v>140.80000000000001</v>
      </c>
    </row>
    <row r="1393" spans="2:20">
      <c r="B1393" s="6" t="str">
        <f t="shared" si="296"/>
        <v>852-09</v>
      </c>
      <c r="C1393" s="7" t="str">
        <f t="shared" si="297"/>
        <v>BODY</v>
      </c>
      <c r="D1393" s="7">
        <f t="shared" si="298"/>
        <v>93</v>
      </c>
      <c r="F1393" s="6" t="str">
        <f t="shared" si="299"/>
        <v>852-09</v>
      </c>
      <c r="G1393" s="7" t="str">
        <f t="shared" si="300"/>
        <v>BODY</v>
      </c>
      <c r="H1393" s="7">
        <f t="shared" si="301"/>
        <v>111.6</v>
      </c>
      <c r="J1393" s="6" t="str">
        <f t="shared" si="295"/>
        <v>852-09</v>
      </c>
      <c r="K1393" s="7" t="str">
        <f t="shared" si="302"/>
        <v>BODY</v>
      </c>
      <c r="L1393" s="7">
        <f t="shared" si="303"/>
        <v>148.80000000000001</v>
      </c>
      <c r="N1393" s="8" t="s">
        <v>161</v>
      </c>
      <c r="O1393" s="9" t="s">
        <v>2156</v>
      </c>
      <c r="P1393" s="9">
        <v>186</v>
      </c>
      <c r="R1393" s="10" t="str">
        <f t="shared" si="304"/>
        <v>852-09</v>
      </c>
      <c r="S1393" s="11">
        <f>VLOOKUP(R1393,'정형공정 적용리스트'!$A:$D,3,FALSE)</f>
        <v>186</v>
      </c>
      <c r="T1393" s="11">
        <f t="shared" si="306"/>
        <v>148.80000000000001</v>
      </c>
    </row>
    <row r="1394" spans="2:20">
      <c r="B1394" s="6" t="str">
        <f t="shared" si="296"/>
        <v>852-13</v>
      </c>
      <c r="C1394" s="7" t="str">
        <f t="shared" si="297"/>
        <v>BODY</v>
      </c>
      <c r="D1394" s="7">
        <f t="shared" si="298"/>
        <v>106</v>
      </c>
      <c r="F1394" s="6" t="str">
        <f t="shared" si="299"/>
        <v>852-13</v>
      </c>
      <c r="G1394" s="7" t="str">
        <f t="shared" si="300"/>
        <v>BODY</v>
      </c>
      <c r="H1394" s="7">
        <f t="shared" si="301"/>
        <v>127.19999999999999</v>
      </c>
      <c r="J1394" s="6" t="str">
        <f t="shared" si="295"/>
        <v>852-13</v>
      </c>
      <c r="K1394" s="7" t="str">
        <f t="shared" si="302"/>
        <v>BODY</v>
      </c>
      <c r="L1394" s="7">
        <f t="shared" si="303"/>
        <v>169.60000000000002</v>
      </c>
      <c r="N1394" s="8" t="s">
        <v>837</v>
      </c>
      <c r="O1394" s="9" t="s">
        <v>2156</v>
      </c>
      <c r="P1394" s="9">
        <v>212</v>
      </c>
      <c r="R1394" s="10" t="str">
        <f t="shared" si="304"/>
        <v>852-13</v>
      </c>
      <c r="S1394" s="11">
        <f>VLOOKUP(R1394,'정형공정 적용리스트'!$A:$D,3,FALSE)</f>
        <v>212</v>
      </c>
      <c r="T1394" s="11">
        <f t="shared" si="306"/>
        <v>169.60000000000002</v>
      </c>
    </row>
    <row r="1395" spans="2:20">
      <c r="B1395" s="6" t="str">
        <f t="shared" si="296"/>
        <v>044-06</v>
      </c>
      <c r="C1395" s="7" t="str">
        <f t="shared" si="297"/>
        <v>ROD GUIDE ASS'Y</v>
      </c>
      <c r="D1395" s="7">
        <f t="shared" si="298"/>
        <v>103.5</v>
      </c>
      <c r="F1395" s="6" t="str">
        <f t="shared" si="299"/>
        <v>044-06</v>
      </c>
      <c r="G1395" s="7" t="str">
        <f t="shared" si="300"/>
        <v>ROD GUIDE ASS'Y</v>
      </c>
      <c r="H1395" s="7">
        <f t="shared" si="301"/>
        <v>124.19999999999999</v>
      </c>
      <c r="J1395" s="6" t="str">
        <f t="shared" si="295"/>
        <v>044-06</v>
      </c>
      <c r="K1395" s="7" t="str">
        <f t="shared" si="302"/>
        <v>ROD GUIDE ASS'Y</v>
      </c>
      <c r="L1395" s="7">
        <f t="shared" si="303"/>
        <v>165.60000000000002</v>
      </c>
      <c r="N1395" s="8" t="s">
        <v>17</v>
      </c>
      <c r="O1395" s="9" t="s">
        <v>2158</v>
      </c>
      <c r="P1395" s="9">
        <v>207</v>
      </c>
      <c r="R1395" s="10" t="str">
        <f t="shared" si="304"/>
        <v>044-06</v>
      </c>
      <c r="S1395" s="11">
        <f>VLOOKUP(R1395,'정형공정 적용리스트'!$A:$D,3,FALSE)</f>
        <v>207</v>
      </c>
      <c r="T1395" s="11">
        <f t="shared" si="306"/>
        <v>165.60000000000002</v>
      </c>
    </row>
    <row r="1396" spans="2:20">
      <c r="B1396" s="6" t="str">
        <f t="shared" si="296"/>
        <v>1290-01</v>
      </c>
      <c r="C1396" s="7" t="str">
        <f t="shared" si="297"/>
        <v>PILOT CASE</v>
      </c>
      <c r="D1396" s="7">
        <f t="shared" si="298"/>
        <v>91.5</v>
      </c>
      <c r="F1396" s="6" t="str">
        <f t="shared" si="299"/>
        <v>1290-01</v>
      </c>
      <c r="G1396" s="7" t="str">
        <f t="shared" si="300"/>
        <v>PILOT CASE</v>
      </c>
      <c r="H1396" s="7">
        <f t="shared" si="301"/>
        <v>109.8</v>
      </c>
      <c r="J1396" s="6" t="str">
        <f t="shared" si="295"/>
        <v>1290-01</v>
      </c>
      <c r="K1396" s="7" t="str">
        <f t="shared" si="302"/>
        <v>PILOT CASE</v>
      </c>
      <c r="L1396" s="7">
        <f t="shared" si="303"/>
        <v>146.4</v>
      </c>
      <c r="N1396" s="8" t="s">
        <v>351</v>
      </c>
      <c r="O1396" s="9" t="s">
        <v>2159</v>
      </c>
      <c r="P1396" s="9">
        <v>183</v>
      </c>
      <c r="R1396" s="10" t="str">
        <f t="shared" si="304"/>
        <v>1290-01</v>
      </c>
      <c r="S1396" s="11">
        <f>VLOOKUP(R1396,'정형공정 적용리스트'!$A:$D,3,FALSE)</f>
        <v>183</v>
      </c>
      <c r="T1396" s="11">
        <f t="shared" si="306"/>
        <v>146.4</v>
      </c>
    </row>
    <row r="1397" spans="2:20">
      <c r="B1397" s="6" t="str">
        <f t="shared" si="296"/>
        <v>1554-03</v>
      </c>
      <c r="C1397" s="7" t="str">
        <f t="shared" si="297"/>
        <v>RS RETAINER</v>
      </c>
      <c r="D1397" s="7">
        <f t="shared" si="298"/>
        <v>87.5</v>
      </c>
      <c r="F1397" s="6" t="str">
        <f t="shared" si="299"/>
        <v>1554-03</v>
      </c>
      <c r="G1397" s="7" t="str">
        <f t="shared" si="300"/>
        <v>RS RETAINER</v>
      </c>
      <c r="H1397" s="7">
        <f t="shared" si="301"/>
        <v>105</v>
      </c>
      <c r="J1397" s="6" t="str">
        <f t="shared" si="295"/>
        <v>1554-03</v>
      </c>
      <c r="K1397" s="7" t="str">
        <f t="shared" si="302"/>
        <v>RS RETAINER</v>
      </c>
      <c r="L1397" s="7">
        <f t="shared" si="303"/>
        <v>140</v>
      </c>
      <c r="N1397" s="8" t="s">
        <v>1556</v>
      </c>
      <c r="O1397" s="9" t="s">
        <v>2634</v>
      </c>
      <c r="P1397" s="9">
        <v>175</v>
      </c>
      <c r="R1397" s="10" t="str">
        <f t="shared" si="304"/>
        <v>1554-03</v>
      </c>
      <c r="S1397" s="11">
        <f>VLOOKUP(R1397,'정형공정 적용리스트'!$A:$D,3,FALSE)</f>
        <v>175</v>
      </c>
      <c r="T1397" s="11">
        <f t="shared" si="306"/>
        <v>140</v>
      </c>
    </row>
    <row r="1398" spans="2:20">
      <c r="B1398" s="6" t="str">
        <f t="shared" si="296"/>
        <v>1554-17</v>
      </c>
      <c r="C1398" s="7" t="str">
        <f t="shared" si="297"/>
        <v>RS RETAINER</v>
      </c>
      <c r="D1398" s="7">
        <f t="shared" si="298"/>
        <v>88</v>
      </c>
      <c r="F1398" s="6" t="str">
        <f t="shared" si="299"/>
        <v>1554-17</v>
      </c>
      <c r="G1398" s="7" t="str">
        <f t="shared" si="300"/>
        <v>RS RETAINER</v>
      </c>
      <c r="H1398" s="7">
        <f t="shared" si="301"/>
        <v>105.6</v>
      </c>
      <c r="J1398" s="6" t="str">
        <f t="shared" si="295"/>
        <v>1554-17</v>
      </c>
      <c r="K1398" s="7" t="str">
        <f t="shared" si="302"/>
        <v>RS RETAINER</v>
      </c>
      <c r="L1398" s="7">
        <f t="shared" si="303"/>
        <v>140.80000000000001</v>
      </c>
      <c r="N1398" s="8" t="s">
        <v>1578</v>
      </c>
      <c r="O1398" s="9" t="s">
        <v>2634</v>
      </c>
      <c r="P1398" s="9">
        <v>176</v>
      </c>
      <c r="R1398" s="10" t="str">
        <f t="shared" si="304"/>
        <v>1554-17</v>
      </c>
      <c r="S1398" s="11">
        <f>VLOOKUP(R1398,'정형공정 적용리스트'!$A:$D,3,FALSE)</f>
        <v>176</v>
      </c>
      <c r="T1398" s="11">
        <f t="shared" si="306"/>
        <v>140.80000000000001</v>
      </c>
    </row>
    <row r="1399" spans="2:20">
      <c r="B1399" s="6" t="str">
        <f t="shared" si="296"/>
        <v>2852-13</v>
      </c>
      <c r="C1399" s="7" t="str">
        <f t="shared" si="297"/>
        <v>BODY</v>
      </c>
      <c r="D1399" s="7">
        <f t="shared" si="298"/>
        <v>106.5</v>
      </c>
      <c r="F1399" s="6" t="str">
        <f t="shared" si="299"/>
        <v>2852-13</v>
      </c>
      <c r="G1399" s="7" t="str">
        <f t="shared" si="300"/>
        <v>BODY</v>
      </c>
      <c r="H1399" s="7">
        <f t="shared" si="301"/>
        <v>127.8</v>
      </c>
      <c r="J1399" s="6" t="str">
        <f t="shared" si="295"/>
        <v>2852-13</v>
      </c>
      <c r="K1399" s="7" t="str">
        <f t="shared" si="302"/>
        <v>BODY</v>
      </c>
      <c r="L1399" s="7">
        <f t="shared" si="303"/>
        <v>170.4</v>
      </c>
      <c r="N1399" s="8" t="s">
        <v>2882</v>
      </c>
      <c r="O1399" s="9" t="s">
        <v>2156</v>
      </c>
      <c r="P1399" s="9">
        <v>213</v>
      </c>
      <c r="R1399" s="10" t="str">
        <f t="shared" si="304"/>
        <v>2852-13</v>
      </c>
      <c r="S1399" s="11">
        <f>VLOOKUP(R1399,'정형공정 적용리스트'!$A:$D,3,FALSE)</f>
        <v>213</v>
      </c>
      <c r="T1399" s="11">
        <f t="shared" si="306"/>
        <v>170.4</v>
      </c>
    </row>
    <row r="1400" spans="2:20">
      <c r="B1400" s="6" t="str">
        <f t="shared" si="296"/>
        <v>470-02</v>
      </c>
      <c r="C1400" s="7" t="str">
        <f t="shared" si="297"/>
        <v>REB,RETAINER</v>
      </c>
      <c r="D1400" s="7">
        <f t="shared" si="298"/>
        <v>106.5</v>
      </c>
      <c r="F1400" s="6" t="str">
        <f t="shared" si="299"/>
        <v>470-02</v>
      </c>
      <c r="G1400" s="7" t="str">
        <f t="shared" si="300"/>
        <v>REB,RETAINER</v>
      </c>
      <c r="H1400" s="7">
        <f t="shared" si="301"/>
        <v>127.8</v>
      </c>
      <c r="J1400" s="6" t="str">
        <f t="shared" si="295"/>
        <v>470-02</v>
      </c>
      <c r="K1400" s="7" t="str">
        <f t="shared" si="302"/>
        <v>REB,RETAINER</v>
      </c>
      <c r="L1400" s="7">
        <f t="shared" si="303"/>
        <v>170.4</v>
      </c>
      <c r="N1400" s="8" t="s">
        <v>342</v>
      </c>
      <c r="O1400" s="9" t="s">
        <v>2155</v>
      </c>
      <c r="P1400" s="9">
        <v>213</v>
      </c>
      <c r="R1400" s="10" t="str">
        <f t="shared" si="304"/>
        <v>470-02</v>
      </c>
      <c r="S1400" s="11">
        <f>VLOOKUP(R1400,'정형공정 적용리스트'!$A:$D,3,FALSE)</f>
        <v>213</v>
      </c>
      <c r="T1400" s="11">
        <f t="shared" ref="T1400:T1404" si="308">IF(S1400&gt;0,S1400*0.8,"O")</f>
        <v>170.4</v>
      </c>
    </row>
    <row r="1401" spans="2:20">
      <c r="B1401" s="6" t="str">
        <f t="shared" si="296"/>
        <v>567-15</v>
      </c>
      <c r="C1401" s="7" t="str">
        <f t="shared" si="297"/>
        <v>BODY</v>
      </c>
      <c r="D1401" s="7">
        <f t="shared" si="298"/>
        <v>98.5</v>
      </c>
      <c r="F1401" s="6" t="str">
        <f t="shared" si="299"/>
        <v>567-15</v>
      </c>
      <c r="G1401" s="7" t="str">
        <f t="shared" si="300"/>
        <v>BODY</v>
      </c>
      <c r="H1401" s="7">
        <f t="shared" si="301"/>
        <v>118.19999999999999</v>
      </c>
      <c r="J1401" s="6" t="str">
        <f t="shared" si="295"/>
        <v>567-15</v>
      </c>
      <c r="K1401" s="7" t="str">
        <f t="shared" si="302"/>
        <v>BODY</v>
      </c>
      <c r="L1401" s="7">
        <f t="shared" si="303"/>
        <v>157.60000000000002</v>
      </c>
      <c r="N1401" s="8" t="s">
        <v>455</v>
      </c>
      <c r="O1401" s="9" t="s">
        <v>2156</v>
      </c>
      <c r="P1401" s="9">
        <v>197</v>
      </c>
      <c r="R1401" s="10" t="str">
        <f t="shared" si="304"/>
        <v>567-15</v>
      </c>
      <c r="S1401" s="11">
        <f>VLOOKUP(R1401,'정형공정 적용리스트'!$A:$D,3,FALSE)</f>
        <v>197</v>
      </c>
      <c r="T1401" s="11">
        <f t="shared" si="308"/>
        <v>157.60000000000002</v>
      </c>
    </row>
    <row r="1402" spans="2:20">
      <c r="B1402" s="6" t="str">
        <f t="shared" si="296"/>
        <v>661-01</v>
      </c>
      <c r="C1402" s="7" t="str">
        <f t="shared" si="297"/>
        <v>BODY</v>
      </c>
      <c r="D1402" s="7">
        <f t="shared" si="298"/>
        <v>88</v>
      </c>
      <c r="F1402" s="6" t="str">
        <f t="shared" si="299"/>
        <v>661-01</v>
      </c>
      <c r="G1402" s="7" t="str">
        <f t="shared" si="300"/>
        <v>BODY</v>
      </c>
      <c r="H1402" s="7">
        <f t="shared" si="301"/>
        <v>105.6</v>
      </c>
      <c r="J1402" s="6" t="str">
        <f t="shared" si="295"/>
        <v>661-01</v>
      </c>
      <c r="K1402" s="7" t="str">
        <f t="shared" si="302"/>
        <v>BODY</v>
      </c>
      <c r="L1402" s="7">
        <f t="shared" si="303"/>
        <v>140.80000000000001</v>
      </c>
      <c r="N1402" s="8" t="s">
        <v>40</v>
      </c>
      <c r="O1402" s="9" t="s">
        <v>2156</v>
      </c>
      <c r="P1402" s="9">
        <v>176</v>
      </c>
      <c r="R1402" s="10" t="str">
        <f t="shared" si="304"/>
        <v>661-01</v>
      </c>
      <c r="S1402" s="11">
        <f>VLOOKUP(R1402,'정형공정 적용리스트'!$A:$D,3,FALSE)</f>
        <v>176</v>
      </c>
      <c r="T1402" s="11">
        <f t="shared" si="308"/>
        <v>140.80000000000001</v>
      </c>
    </row>
    <row r="1403" spans="2:20">
      <c r="B1403" s="6" t="str">
        <f t="shared" si="296"/>
        <v>661-01</v>
      </c>
      <c r="C1403" s="7" t="str">
        <f t="shared" si="297"/>
        <v>BODY</v>
      </c>
      <c r="D1403" s="7">
        <f t="shared" si="298"/>
        <v>88</v>
      </c>
      <c r="F1403" s="6" t="str">
        <f t="shared" si="299"/>
        <v>661-01</v>
      </c>
      <c r="G1403" s="7" t="str">
        <f t="shared" si="300"/>
        <v>BODY</v>
      </c>
      <c r="H1403" s="7">
        <f t="shared" si="301"/>
        <v>105.6</v>
      </c>
      <c r="J1403" s="6" t="str">
        <f t="shared" si="295"/>
        <v>661-01</v>
      </c>
      <c r="K1403" s="7" t="str">
        <f t="shared" si="302"/>
        <v>BODY</v>
      </c>
      <c r="L1403" s="7">
        <f t="shared" si="303"/>
        <v>140.80000000000001</v>
      </c>
      <c r="N1403" s="8" t="s">
        <v>40</v>
      </c>
      <c r="O1403" s="9" t="s">
        <v>2156</v>
      </c>
      <c r="P1403" s="9">
        <v>176</v>
      </c>
      <c r="R1403" s="10" t="str">
        <f t="shared" si="304"/>
        <v>661-01</v>
      </c>
      <c r="S1403" s="11">
        <f>VLOOKUP(R1403,'정형공정 적용리스트'!$A:$D,3,FALSE)</f>
        <v>176</v>
      </c>
      <c r="T1403" s="11">
        <f t="shared" si="308"/>
        <v>140.80000000000001</v>
      </c>
    </row>
    <row r="1404" spans="2:20">
      <c r="B1404" s="6" t="str">
        <f t="shared" si="296"/>
        <v>661-03</v>
      </c>
      <c r="C1404" s="7" t="str">
        <f t="shared" si="297"/>
        <v>BODY</v>
      </c>
      <c r="D1404" s="7">
        <f t="shared" si="298"/>
        <v>96</v>
      </c>
      <c r="F1404" s="6" t="str">
        <f t="shared" si="299"/>
        <v>661-03</v>
      </c>
      <c r="G1404" s="7" t="str">
        <f t="shared" si="300"/>
        <v>BODY</v>
      </c>
      <c r="H1404" s="7">
        <f t="shared" si="301"/>
        <v>115.19999999999999</v>
      </c>
      <c r="J1404" s="6" t="str">
        <f t="shared" si="295"/>
        <v>661-03</v>
      </c>
      <c r="K1404" s="7" t="str">
        <f t="shared" si="302"/>
        <v>BODY</v>
      </c>
      <c r="L1404" s="7">
        <f t="shared" si="303"/>
        <v>153.60000000000002</v>
      </c>
      <c r="N1404" s="8" t="s">
        <v>42</v>
      </c>
      <c r="O1404" s="9" t="s">
        <v>2156</v>
      </c>
      <c r="P1404" s="9">
        <v>192</v>
      </c>
      <c r="R1404" s="10" t="str">
        <f t="shared" si="304"/>
        <v>661-03</v>
      </c>
      <c r="S1404" s="11">
        <f>VLOOKUP(R1404,'정형공정 적용리스트'!$A:$D,3,FALSE)</f>
        <v>192</v>
      </c>
      <c r="T1404" s="11">
        <f t="shared" si="308"/>
        <v>153.60000000000002</v>
      </c>
    </row>
    <row r="1405" spans="2:20">
      <c r="B1405" s="6" t="str">
        <f t="shared" si="296"/>
        <v>671-01</v>
      </c>
      <c r="C1405" s="7" t="str">
        <f t="shared" si="297"/>
        <v>PISTON</v>
      </c>
      <c r="D1405" s="7">
        <f t="shared" si="298"/>
        <v>84</v>
      </c>
      <c r="F1405" s="6" t="str">
        <f t="shared" si="299"/>
        <v>671-01</v>
      </c>
      <c r="G1405" s="7" t="str">
        <f t="shared" si="300"/>
        <v>PISTON</v>
      </c>
      <c r="H1405" s="7">
        <f t="shared" si="301"/>
        <v>100.8</v>
      </c>
      <c r="J1405" s="6" t="str">
        <f t="shared" si="295"/>
        <v>671-01</v>
      </c>
      <c r="K1405" s="7" t="str">
        <f t="shared" si="302"/>
        <v>PISTON</v>
      </c>
      <c r="L1405" s="7">
        <f t="shared" si="303"/>
        <v>134.4</v>
      </c>
      <c r="N1405" s="8" t="s">
        <v>631</v>
      </c>
      <c r="O1405" s="9" t="s">
        <v>2157</v>
      </c>
      <c r="P1405" s="9">
        <v>168</v>
      </c>
      <c r="R1405" s="10" t="str">
        <f t="shared" si="304"/>
        <v>671-01</v>
      </c>
      <c r="S1405" s="11">
        <f>VLOOKUP(R1405,'정형공정 적용리스트'!$A:$D,3,FALSE)</f>
        <v>168</v>
      </c>
      <c r="T1405" s="11">
        <f t="shared" si="306"/>
        <v>134.4</v>
      </c>
    </row>
    <row r="1406" spans="2:20">
      <c r="B1406" s="6" t="str">
        <f t="shared" si="296"/>
        <v>727-05</v>
      </c>
      <c r="C1406" s="7" t="str">
        <f t="shared" si="297"/>
        <v>BODY</v>
      </c>
      <c r="D1406" s="7">
        <f t="shared" si="298"/>
        <v>97.5</v>
      </c>
      <c r="F1406" s="6" t="str">
        <f t="shared" si="299"/>
        <v>727-05</v>
      </c>
      <c r="G1406" s="7" t="str">
        <f t="shared" si="300"/>
        <v>BODY</v>
      </c>
      <c r="H1406" s="7">
        <f t="shared" si="301"/>
        <v>117</v>
      </c>
      <c r="J1406" s="6" t="str">
        <f t="shared" si="295"/>
        <v>727-05</v>
      </c>
      <c r="K1406" s="7" t="str">
        <f t="shared" si="302"/>
        <v>BODY</v>
      </c>
      <c r="L1406" s="7">
        <f t="shared" si="303"/>
        <v>156</v>
      </c>
      <c r="N1406" s="8" t="s">
        <v>82</v>
      </c>
      <c r="O1406" s="9" t="s">
        <v>2156</v>
      </c>
      <c r="P1406" s="9">
        <v>195</v>
      </c>
      <c r="R1406" s="10" t="str">
        <f t="shared" si="304"/>
        <v>727-05</v>
      </c>
      <c r="S1406" s="11">
        <f>VLOOKUP(R1406,'정형공정 적용리스트'!$A:$D,3,FALSE)</f>
        <v>195</v>
      </c>
      <c r="T1406" s="11">
        <f t="shared" si="306"/>
        <v>156</v>
      </c>
    </row>
    <row r="1407" spans="2:20">
      <c r="B1407" s="6" t="str">
        <f t="shared" si="296"/>
        <v>787-07</v>
      </c>
      <c r="C1407" s="7" t="str">
        <f t="shared" si="297"/>
        <v>BODY</v>
      </c>
      <c r="D1407" s="7">
        <f t="shared" si="298"/>
        <v>106.5</v>
      </c>
      <c r="F1407" s="6" t="str">
        <f t="shared" si="299"/>
        <v>787-07</v>
      </c>
      <c r="G1407" s="7" t="str">
        <f t="shared" si="300"/>
        <v>BODY</v>
      </c>
      <c r="H1407" s="7">
        <f t="shared" si="301"/>
        <v>127.8</v>
      </c>
      <c r="J1407" s="6" t="str">
        <f t="shared" si="295"/>
        <v>787-07</v>
      </c>
      <c r="K1407" s="7" t="str">
        <f t="shared" si="302"/>
        <v>BODY</v>
      </c>
      <c r="L1407" s="7">
        <f t="shared" si="303"/>
        <v>170.4</v>
      </c>
      <c r="N1407" s="8" t="s">
        <v>115</v>
      </c>
      <c r="O1407" s="9" t="s">
        <v>2156</v>
      </c>
      <c r="P1407" s="9">
        <v>213</v>
      </c>
      <c r="R1407" s="10" t="str">
        <f t="shared" si="304"/>
        <v>787-07</v>
      </c>
      <c r="S1407" s="11">
        <f>VLOOKUP(R1407,'정형공정 적용리스트'!$A:$D,3,FALSE)</f>
        <v>213</v>
      </c>
      <c r="T1407" s="11">
        <f t="shared" si="306"/>
        <v>170.4</v>
      </c>
    </row>
    <row r="1408" spans="2:20">
      <c r="B1408" s="6" t="str">
        <f t="shared" si="296"/>
        <v>852-05</v>
      </c>
      <c r="C1408" s="7" t="str">
        <f t="shared" si="297"/>
        <v>BODY</v>
      </c>
      <c r="D1408" s="7">
        <f t="shared" si="298"/>
        <v>100</v>
      </c>
      <c r="F1408" s="6" t="str">
        <f t="shared" si="299"/>
        <v>852-05</v>
      </c>
      <c r="G1408" s="7" t="str">
        <f t="shared" si="300"/>
        <v>BODY</v>
      </c>
      <c r="H1408" s="7">
        <f t="shared" si="301"/>
        <v>120</v>
      </c>
      <c r="J1408" s="6" t="str">
        <f t="shared" si="295"/>
        <v>852-05</v>
      </c>
      <c r="K1408" s="7" t="str">
        <f t="shared" si="302"/>
        <v>BODY</v>
      </c>
      <c r="L1408" s="7">
        <f t="shared" si="303"/>
        <v>160</v>
      </c>
      <c r="N1408" s="8" t="s">
        <v>155</v>
      </c>
      <c r="O1408" s="9" t="s">
        <v>2156</v>
      </c>
      <c r="P1408" s="9">
        <v>200</v>
      </c>
      <c r="R1408" s="10" t="str">
        <f t="shared" si="304"/>
        <v>852-05</v>
      </c>
      <c r="S1408" s="11">
        <f>VLOOKUP(R1408,'정형공정 적용리스트'!$A:$D,3,FALSE)</f>
        <v>200</v>
      </c>
      <c r="T1408" s="11">
        <f t="shared" si="306"/>
        <v>160</v>
      </c>
    </row>
    <row r="1409" spans="2:20">
      <c r="B1409" s="6" t="str">
        <f t="shared" si="296"/>
        <v>853-00</v>
      </c>
      <c r="C1409" s="7" t="str">
        <f t="shared" si="297"/>
        <v>REB,RETAINER</v>
      </c>
      <c r="D1409" s="7">
        <f t="shared" si="298"/>
        <v>64.5</v>
      </c>
      <c r="F1409" s="6" t="str">
        <f t="shared" si="299"/>
        <v>853-00</v>
      </c>
      <c r="G1409" s="7" t="str">
        <f t="shared" si="300"/>
        <v>REB,RETAINER</v>
      </c>
      <c r="H1409" s="7">
        <f t="shared" si="301"/>
        <v>77.399999999999991</v>
      </c>
      <c r="J1409" s="6" t="str">
        <f t="shared" si="295"/>
        <v>853-00</v>
      </c>
      <c r="K1409" s="7" t="str">
        <f t="shared" si="302"/>
        <v>REB,RETAINER</v>
      </c>
      <c r="L1409" s="7">
        <f t="shared" si="303"/>
        <v>103.2</v>
      </c>
      <c r="N1409" s="8" t="s">
        <v>175</v>
      </c>
      <c r="O1409" s="9" t="s">
        <v>2155</v>
      </c>
      <c r="P1409" s="9">
        <v>129</v>
      </c>
      <c r="R1409" s="10" t="str">
        <f t="shared" si="304"/>
        <v>853-00</v>
      </c>
      <c r="S1409" s="11">
        <f>VLOOKUP(R1409,'정형공정 적용리스트'!$A:$D,3,FALSE)</f>
        <v>129</v>
      </c>
      <c r="T1409" s="11">
        <f t="shared" si="306"/>
        <v>103.2</v>
      </c>
    </row>
    <row r="1410" spans="2:20">
      <c r="B1410" s="6" t="str">
        <f t="shared" si="296"/>
        <v>853-40</v>
      </c>
      <c r="C1410" s="7" t="str">
        <f t="shared" si="297"/>
        <v>REB,RETAINER</v>
      </c>
      <c r="D1410" s="7">
        <f t="shared" si="298"/>
        <v>96.5</v>
      </c>
      <c r="F1410" s="6" t="str">
        <f t="shared" si="299"/>
        <v>853-40</v>
      </c>
      <c r="G1410" s="7" t="str">
        <f t="shared" si="300"/>
        <v>REB,RETAINER</v>
      </c>
      <c r="H1410" s="7">
        <f t="shared" si="301"/>
        <v>115.8</v>
      </c>
      <c r="J1410" s="6" t="str">
        <f t="shared" si="295"/>
        <v>853-40</v>
      </c>
      <c r="K1410" s="7" t="str">
        <f t="shared" si="302"/>
        <v>REB,RETAINER</v>
      </c>
      <c r="L1410" s="7">
        <f t="shared" si="303"/>
        <v>154.4</v>
      </c>
      <c r="N1410" s="8" t="s">
        <v>209</v>
      </c>
      <c r="O1410" s="9" t="s">
        <v>2155</v>
      </c>
      <c r="P1410" s="9">
        <v>193</v>
      </c>
      <c r="R1410" s="10" t="str">
        <f t="shared" si="304"/>
        <v>853-40</v>
      </c>
      <c r="S1410" s="11">
        <f>VLOOKUP(R1410,'정형공정 적용리스트'!$A:$D,3,FALSE)</f>
        <v>193</v>
      </c>
      <c r="T1410" s="11">
        <f t="shared" si="306"/>
        <v>154.4</v>
      </c>
    </row>
    <row r="1411" spans="2:20">
      <c r="B1411" s="6" t="str">
        <f t="shared" si="296"/>
        <v>853-40</v>
      </c>
      <c r="C1411" s="7" t="str">
        <f t="shared" si="297"/>
        <v>REB,RETAINER</v>
      </c>
      <c r="D1411" s="7">
        <f t="shared" si="298"/>
        <v>96.5</v>
      </c>
      <c r="F1411" s="6" t="str">
        <f t="shared" si="299"/>
        <v>853-40</v>
      </c>
      <c r="G1411" s="7" t="str">
        <f t="shared" si="300"/>
        <v>REB,RETAINER</v>
      </c>
      <c r="H1411" s="7">
        <f t="shared" si="301"/>
        <v>115.8</v>
      </c>
      <c r="J1411" s="6" t="str">
        <f t="shared" si="295"/>
        <v>853-40</v>
      </c>
      <c r="K1411" s="7" t="str">
        <f t="shared" si="302"/>
        <v>REB,RETAINER</v>
      </c>
      <c r="L1411" s="7">
        <f t="shared" si="303"/>
        <v>154.4</v>
      </c>
      <c r="N1411" s="8" t="s">
        <v>209</v>
      </c>
      <c r="O1411" s="9" t="s">
        <v>2155</v>
      </c>
      <c r="P1411" s="9">
        <v>193</v>
      </c>
      <c r="R1411" s="10" t="str">
        <f t="shared" si="304"/>
        <v>853-40</v>
      </c>
      <c r="S1411" s="11">
        <f>VLOOKUP(R1411,'정형공정 적용리스트'!$A:$D,3,FALSE)</f>
        <v>193</v>
      </c>
      <c r="T1411" s="11">
        <f t="shared" si="306"/>
        <v>154.4</v>
      </c>
    </row>
    <row r="1412" spans="2:20">
      <c r="B1412" s="6" t="str">
        <f t="shared" si="296"/>
        <v>981-02</v>
      </c>
      <c r="C1412" s="7" t="str">
        <f t="shared" si="297"/>
        <v>PISTON</v>
      </c>
      <c r="D1412" s="7">
        <f t="shared" si="298"/>
        <v>106.5</v>
      </c>
      <c r="F1412" s="6" t="str">
        <f t="shared" si="299"/>
        <v>981-02</v>
      </c>
      <c r="G1412" s="7" t="str">
        <f t="shared" si="300"/>
        <v>PISTON</v>
      </c>
      <c r="H1412" s="7">
        <f t="shared" si="301"/>
        <v>127.8</v>
      </c>
      <c r="J1412" s="6" t="str">
        <f t="shared" ref="J1412:J1475" si="309">+R1412</f>
        <v>981-02</v>
      </c>
      <c r="K1412" s="7" t="str">
        <f t="shared" si="302"/>
        <v>PISTON</v>
      </c>
      <c r="L1412" s="7">
        <f t="shared" si="303"/>
        <v>170.4</v>
      </c>
      <c r="N1412" s="8" t="s">
        <v>987</v>
      </c>
      <c r="O1412" s="9" t="s">
        <v>2157</v>
      </c>
      <c r="P1412" s="9">
        <v>213</v>
      </c>
      <c r="R1412" s="10" t="str">
        <f t="shared" si="304"/>
        <v>981-02</v>
      </c>
      <c r="S1412" s="11">
        <f>VLOOKUP(R1412,'정형공정 적용리스트'!$A:$D,3,FALSE)</f>
        <v>213</v>
      </c>
      <c r="T1412" s="11">
        <f t="shared" si="306"/>
        <v>170.4</v>
      </c>
    </row>
    <row r="1413" spans="2:20">
      <c r="B1413" s="6" t="str">
        <f t="shared" ref="B1413:B1476" si="310">+N1413</f>
        <v>044-04</v>
      </c>
      <c r="C1413" s="7" t="str">
        <f t="shared" ref="C1413:C1476" si="311">+O1413</f>
        <v>ROD GUIDE ASS'Y</v>
      </c>
      <c r="D1413" s="7">
        <f t="shared" ref="D1413:D1476" si="312">+IF(L1413=$V$1,P1413*0.6,P1413*0.5)</f>
        <v>107</v>
      </c>
      <c r="F1413" s="6" t="str">
        <f t="shared" ref="F1413:F1476" si="313">+N1413</f>
        <v>044-04</v>
      </c>
      <c r="G1413" s="7" t="str">
        <f t="shared" ref="G1413:G1476" si="314">+O1413</f>
        <v>ROD GUIDE ASS'Y</v>
      </c>
      <c r="H1413" s="7">
        <f t="shared" ref="H1413:H1476" si="315">IF(T1413=$V$1,P1413*0.8,P1413*0.6)</f>
        <v>128.4</v>
      </c>
      <c r="J1413" s="6" t="str">
        <f t="shared" si="309"/>
        <v>044-04</v>
      </c>
      <c r="K1413" s="7" t="str">
        <f t="shared" ref="K1413:K1476" si="316">+O1413</f>
        <v>ROD GUIDE ASS'Y</v>
      </c>
      <c r="L1413" s="7">
        <f t="shared" ref="L1413:L1476" si="317">T1413</f>
        <v>171.20000000000002</v>
      </c>
      <c r="N1413" s="8" t="s">
        <v>13</v>
      </c>
      <c r="O1413" s="9" t="s">
        <v>2158</v>
      </c>
      <c r="P1413" s="9">
        <v>214</v>
      </c>
      <c r="R1413" s="10" t="str">
        <f t="shared" si="304"/>
        <v>044-04</v>
      </c>
      <c r="S1413" s="11">
        <f>VLOOKUP(R1413,'정형공정 적용리스트'!$A:$D,3,FALSE)</f>
        <v>214</v>
      </c>
      <c r="T1413" s="11">
        <f t="shared" si="306"/>
        <v>171.20000000000002</v>
      </c>
    </row>
    <row r="1414" spans="2:20">
      <c r="B1414" s="6" t="str">
        <f t="shared" si="310"/>
        <v>044-05</v>
      </c>
      <c r="C1414" s="7" t="str">
        <f t="shared" si="311"/>
        <v>ROD GUIDE ASS'Y</v>
      </c>
      <c r="D1414" s="7">
        <f t="shared" si="312"/>
        <v>99</v>
      </c>
      <c r="F1414" s="6" t="str">
        <f t="shared" si="313"/>
        <v>044-05</v>
      </c>
      <c r="G1414" s="7" t="str">
        <f t="shared" si="314"/>
        <v>ROD GUIDE ASS'Y</v>
      </c>
      <c r="H1414" s="7">
        <f t="shared" si="315"/>
        <v>118.8</v>
      </c>
      <c r="J1414" s="6" t="str">
        <f t="shared" si="309"/>
        <v>044-05</v>
      </c>
      <c r="K1414" s="7" t="str">
        <f t="shared" si="316"/>
        <v>ROD GUIDE ASS'Y</v>
      </c>
      <c r="L1414" s="7">
        <f t="shared" si="317"/>
        <v>158.4</v>
      </c>
      <c r="N1414" s="8" t="s">
        <v>15</v>
      </c>
      <c r="O1414" s="9" t="s">
        <v>2158</v>
      </c>
      <c r="P1414" s="9">
        <v>198</v>
      </c>
      <c r="R1414" s="10" t="str">
        <f t="shared" ref="R1414:R1477" si="318">+N1414</f>
        <v>044-05</v>
      </c>
      <c r="S1414" s="11">
        <f>VLOOKUP(R1414,'정형공정 적용리스트'!$A:$D,3,FALSE)</f>
        <v>198</v>
      </c>
      <c r="T1414" s="11">
        <f t="shared" ref="T1414:T1477" si="319">IF(S1414&gt;0,S1414*0.8,"O")</f>
        <v>158.4</v>
      </c>
    </row>
    <row r="1415" spans="2:20">
      <c r="B1415" s="6" t="str">
        <f t="shared" si="310"/>
        <v>588-07</v>
      </c>
      <c r="C1415" s="7" t="str">
        <f t="shared" si="311"/>
        <v>PISTON</v>
      </c>
      <c r="D1415" s="7">
        <f t="shared" si="312"/>
        <v>107</v>
      </c>
      <c r="F1415" s="6" t="str">
        <f t="shared" si="313"/>
        <v>588-07</v>
      </c>
      <c r="G1415" s="7" t="str">
        <f t="shared" si="314"/>
        <v>PISTON</v>
      </c>
      <c r="H1415" s="7">
        <f t="shared" si="315"/>
        <v>128.4</v>
      </c>
      <c r="J1415" s="6" t="str">
        <f t="shared" si="309"/>
        <v>588-07</v>
      </c>
      <c r="K1415" s="7" t="str">
        <f t="shared" si="316"/>
        <v>PISTON</v>
      </c>
      <c r="L1415" s="7">
        <f t="shared" si="317"/>
        <v>171.20000000000002</v>
      </c>
      <c r="N1415" s="8" t="s">
        <v>488</v>
      </c>
      <c r="O1415" s="9" t="s">
        <v>2157</v>
      </c>
      <c r="P1415" s="9">
        <v>214</v>
      </c>
      <c r="R1415" s="10" t="str">
        <f t="shared" si="318"/>
        <v>588-07</v>
      </c>
      <c r="S1415" s="11">
        <f>VLOOKUP(R1415,'정형공정 적용리스트'!$A:$D,3,FALSE)</f>
        <v>214</v>
      </c>
      <c r="T1415" s="11">
        <f t="shared" si="319"/>
        <v>171.20000000000002</v>
      </c>
    </row>
    <row r="1416" spans="2:20">
      <c r="B1416" s="6" t="str">
        <f t="shared" si="310"/>
        <v>661-10</v>
      </c>
      <c r="C1416" s="7" t="str">
        <f t="shared" si="311"/>
        <v>BODY</v>
      </c>
      <c r="D1416" s="7">
        <f t="shared" si="312"/>
        <v>94</v>
      </c>
      <c r="F1416" s="6" t="str">
        <f t="shared" si="313"/>
        <v>661-10</v>
      </c>
      <c r="G1416" s="7" t="str">
        <f t="shared" si="314"/>
        <v>BODY</v>
      </c>
      <c r="H1416" s="7">
        <f t="shared" si="315"/>
        <v>112.8</v>
      </c>
      <c r="J1416" s="6" t="str">
        <f t="shared" si="309"/>
        <v>661-10</v>
      </c>
      <c r="K1416" s="7" t="str">
        <f t="shared" si="316"/>
        <v>BODY</v>
      </c>
      <c r="L1416" s="7">
        <f t="shared" si="317"/>
        <v>150.4</v>
      </c>
      <c r="N1416" s="8" t="s">
        <v>46</v>
      </c>
      <c r="O1416" s="9" t="s">
        <v>2156</v>
      </c>
      <c r="P1416" s="9">
        <v>188</v>
      </c>
      <c r="R1416" s="10" t="str">
        <f t="shared" si="318"/>
        <v>661-10</v>
      </c>
      <c r="S1416" s="11">
        <f>VLOOKUP(R1416,'정형공정 적용리스트'!$A:$D,3,FALSE)</f>
        <v>188</v>
      </c>
      <c r="T1416" s="11">
        <f t="shared" si="319"/>
        <v>150.4</v>
      </c>
    </row>
    <row r="1417" spans="2:20">
      <c r="B1417" s="6" t="str">
        <f t="shared" si="310"/>
        <v>661-10</v>
      </c>
      <c r="C1417" s="7" t="str">
        <f t="shared" si="311"/>
        <v>BODY</v>
      </c>
      <c r="D1417" s="7">
        <f t="shared" si="312"/>
        <v>94</v>
      </c>
      <c r="F1417" s="6" t="str">
        <f t="shared" si="313"/>
        <v>661-10</v>
      </c>
      <c r="G1417" s="7" t="str">
        <f t="shared" si="314"/>
        <v>BODY</v>
      </c>
      <c r="H1417" s="7">
        <f t="shared" si="315"/>
        <v>112.8</v>
      </c>
      <c r="J1417" s="6" t="str">
        <f t="shared" si="309"/>
        <v>661-10</v>
      </c>
      <c r="K1417" s="7" t="str">
        <f t="shared" si="316"/>
        <v>BODY</v>
      </c>
      <c r="L1417" s="7">
        <f t="shared" si="317"/>
        <v>150.4</v>
      </c>
      <c r="N1417" s="8" t="s">
        <v>46</v>
      </c>
      <c r="O1417" s="9" t="s">
        <v>2156</v>
      </c>
      <c r="P1417" s="9">
        <v>188</v>
      </c>
      <c r="R1417" s="10" t="str">
        <f t="shared" si="318"/>
        <v>661-10</v>
      </c>
      <c r="S1417" s="11">
        <f>VLOOKUP(R1417,'정형공정 적용리스트'!$A:$D,3,FALSE)</f>
        <v>188</v>
      </c>
      <c r="T1417" s="11">
        <f t="shared" si="319"/>
        <v>150.4</v>
      </c>
    </row>
    <row r="1418" spans="2:20">
      <c r="B1418" s="6" t="str">
        <f t="shared" si="310"/>
        <v>661-10</v>
      </c>
      <c r="C1418" s="7" t="str">
        <f t="shared" si="311"/>
        <v>BODY</v>
      </c>
      <c r="D1418" s="7">
        <f t="shared" si="312"/>
        <v>94</v>
      </c>
      <c r="F1418" s="6" t="str">
        <f t="shared" si="313"/>
        <v>661-10</v>
      </c>
      <c r="G1418" s="7" t="str">
        <f t="shared" si="314"/>
        <v>BODY</v>
      </c>
      <c r="H1418" s="7">
        <f t="shared" si="315"/>
        <v>112.8</v>
      </c>
      <c r="J1418" s="6" t="str">
        <f t="shared" si="309"/>
        <v>661-10</v>
      </c>
      <c r="K1418" s="7" t="str">
        <f t="shared" si="316"/>
        <v>BODY</v>
      </c>
      <c r="L1418" s="7">
        <f t="shared" si="317"/>
        <v>150.4</v>
      </c>
      <c r="N1418" s="8" t="s">
        <v>46</v>
      </c>
      <c r="O1418" s="9" t="s">
        <v>2156</v>
      </c>
      <c r="P1418" s="9">
        <v>188</v>
      </c>
      <c r="R1418" s="10" t="str">
        <f t="shared" si="318"/>
        <v>661-10</v>
      </c>
      <c r="S1418" s="11">
        <f>VLOOKUP(R1418,'정형공정 적용리스트'!$A:$D,3,FALSE)</f>
        <v>188</v>
      </c>
      <c r="T1418" s="11">
        <f t="shared" si="319"/>
        <v>150.4</v>
      </c>
    </row>
    <row r="1419" spans="2:20">
      <c r="B1419" s="6" t="str">
        <f t="shared" si="310"/>
        <v>661-13</v>
      </c>
      <c r="C1419" s="7" t="str">
        <f t="shared" si="311"/>
        <v>BODY</v>
      </c>
      <c r="D1419" s="7">
        <f t="shared" si="312"/>
        <v>88</v>
      </c>
      <c r="F1419" s="6" t="str">
        <f t="shared" si="313"/>
        <v>661-13</v>
      </c>
      <c r="G1419" s="7" t="str">
        <f t="shared" si="314"/>
        <v>BODY</v>
      </c>
      <c r="H1419" s="7">
        <f t="shared" si="315"/>
        <v>105.6</v>
      </c>
      <c r="J1419" s="6" t="str">
        <f t="shared" si="309"/>
        <v>661-13</v>
      </c>
      <c r="K1419" s="7" t="str">
        <f t="shared" si="316"/>
        <v>BODY</v>
      </c>
      <c r="L1419" s="7">
        <f t="shared" si="317"/>
        <v>140.80000000000001</v>
      </c>
      <c r="N1419" s="8" t="s">
        <v>50</v>
      </c>
      <c r="O1419" s="9" t="s">
        <v>2156</v>
      </c>
      <c r="P1419" s="9">
        <v>176</v>
      </c>
      <c r="R1419" s="10" t="str">
        <f t="shared" si="318"/>
        <v>661-13</v>
      </c>
      <c r="S1419" s="11">
        <f>VLOOKUP(R1419,'정형공정 적용리스트'!$A:$D,3,FALSE)</f>
        <v>176</v>
      </c>
      <c r="T1419" s="11">
        <f t="shared" si="319"/>
        <v>140.80000000000001</v>
      </c>
    </row>
    <row r="1420" spans="2:20">
      <c r="B1420" s="6" t="str">
        <f t="shared" si="310"/>
        <v>661-13</v>
      </c>
      <c r="C1420" s="7" t="str">
        <f t="shared" si="311"/>
        <v>BODY</v>
      </c>
      <c r="D1420" s="7">
        <f t="shared" si="312"/>
        <v>88</v>
      </c>
      <c r="F1420" s="6" t="str">
        <f t="shared" si="313"/>
        <v>661-13</v>
      </c>
      <c r="G1420" s="7" t="str">
        <f t="shared" si="314"/>
        <v>BODY</v>
      </c>
      <c r="H1420" s="7">
        <f t="shared" si="315"/>
        <v>105.6</v>
      </c>
      <c r="J1420" s="6" t="str">
        <f t="shared" si="309"/>
        <v>661-13</v>
      </c>
      <c r="K1420" s="7" t="str">
        <f t="shared" si="316"/>
        <v>BODY</v>
      </c>
      <c r="L1420" s="7">
        <f t="shared" si="317"/>
        <v>140.80000000000001</v>
      </c>
      <c r="N1420" s="8" t="s">
        <v>50</v>
      </c>
      <c r="O1420" s="9" t="s">
        <v>2156</v>
      </c>
      <c r="P1420" s="9">
        <v>176</v>
      </c>
      <c r="R1420" s="10" t="str">
        <f t="shared" si="318"/>
        <v>661-13</v>
      </c>
      <c r="S1420" s="11">
        <f>VLOOKUP(R1420,'정형공정 적용리스트'!$A:$D,3,FALSE)</f>
        <v>176</v>
      </c>
      <c r="T1420" s="11">
        <f t="shared" si="319"/>
        <v>140.80000000000001</v>
      </c>
    </row>
    <row r="1421" spans="2:20">
      <c r="B1421" s="6" t="str">
        <f t="shared" si="310"/>
        <v>727-03</v>
      </c>
      <c r="C1421" s="7" t="str">
        <f t="shared" si="311"/>
        <v>BODY</v>
      </c>
      <c r="D1421" s="7">
        <f t="shared" si="312"/>
        <v>107</v>
      </c>
      <c r="F1421" s="6" t="str">
        <f t="shared" si="313"/>
        <v>727-03</v>
      </c>
      <c r="G1421" s="7" t="str">
        <f t="shared" si="314"/>
        <v>BODY</v>
      </c>
      <c r="H1421" s="7">
        <f t="shared" si="315"/>
        <v>128.4</v>
      </c>
      <c r="J1421" s="6" t="str">
        <f t="shared" si="309"/>
        <v>727-03</v>
      </c>
      <c r="K1421" s="7" t="str">
        <f t="shared" si="316"/>
        <v>BODY</v>
      </c>
      <c r="L1421" s="7">
        <f t="shared" si="317"/>
        <v>171.20000000000002</v>
      </c>
      <c r="N1421" s="8" t="s">
        <v>78</v>
      </c>
      <c r="O1421" s="9" t="s">
        <v>2156</v>
      </c>
      <c r="P1421" s="9">
        <v>214</v>
      </c>
      <c r="R1421" s="10" t="str">
        <f t="shared" si="318"/>
        <v>727-03</v>
      </c>
      <c r="S1421" s="11">
        <f>VLOOKUP(R1421,'정형공정 적용리스트'!$A:$D,3,FALSE)</f>
        <v>214</v>
      </c>
      <c r="T1421" s="11">
        <f t="shared" si="319"/>
        <v>171.20000000000002</v>
      </c>
    </row>
    <row r="1422" spans="2:20">
      <c r="B1422" s="6" t="str">
        <f t="shared" si="310"/>
        <v>786-06</v>
      </c>
      <c r="C1422" s="7" t="str">
        <f t="shared" si="311"/>
        <v>BODY</v>
      </c>
      <c r="D1422" s="7">
        <f t="shared" si="312"/>
        <v>85.5</v>
      </c>
      <c r="F1422" s="6" t="str">
        <f t="shared" si="313"/>
        <v>786-06</v>
      </c>
      <c r="G1422" s="7" t="str">
        <f t="shared" si="314"/>
        <v>BODY</v>
      </c>
      <c r="H1422" s="7">
        <f t="shared" si="315"/>
        <v>102.6</v>
      </c>
      <c r="J1422" s="6" t="str">
        <f t="shared" si="309"/>
        <v>786-06</v>
      </c>
      <c r="K1422" s="7" t="str">
        <f t="shared" si="316"/>
        <v>BODY</v>
      </c>
      <c r="L1422" s="7">
        <f t="shared" si="317"/>
        <v>136.80000000000001</v>
      </c>
      <c r="N1422" s="8" t="s">
        <v>105</v>
      </c>
      <c r="O1422" s="9" t="s">
        <v>2156</v>
      </c>
      <c r="P1422" s="9">
        <v>171</v>
      </c>
      <c r="R1422" s="10" t="str">
        <f t="shared" si="318"/>
        <v>786-06</v>
      </c>
      <c r="S1422" s="11">
        <f>VLOOKUP(R1422,'정형공정 적용리스트'!$A:$D,3,FALSE)</f>
        <v>171</v>
      </c>
      <c r="T1422" s="11">
        <f t="shared" si="319"/>
        <v>136.80000000000001</v>
      </c>
    </row>
    <row r="1423" spans="2:20">
      <c r="B1423" s="6" t="str">
        <f t="shared" si="310"/>
        <v>787-04</v>
      </c>
      <c r="C1423" s="7" t="str">
        <f t="shared" si="311"/>
        <v>BODY</v>
      </c>
      <c r="D1423" s="7">
        <f t="shared" si="312"/>
        <v>107</v>
      </c>
      <c r="F1423" s="6" t="str">
        <f t="shared" si="313"/>
        <v>787-04</v>
      </c>
      <c r="G1423" s="7" t="str">
        <f t="shared" si="314"/>
        <v>BODY</v>
      </c>
      <c r="H1423" s="7">
        <f t="shared" si="315"/>
        <v>128.4</v>
      </c>
      <c r="J1423" s="6" t="str">
        <f t="shared" si="309"/>
        <v>787-04</v>
      </c>
      <c r="K1423" s="7" t="str">
        <f t="shared" si="316"/>
        <v>BODY</v>
      </c>
      <c r="L1423" s="7">
        <f t="shared" si="317"/>
        <v>171.20000000000002</v>
      </c>
      <c r="N1423" s="8" t="s">
        <v>762</v>
      </c>
      <c r="O1423" s="9" t="s">
        <v>2156</v>
      </c>
      <c r="P1423" s="9">
        <v>214</v>
      </c>
      <c r="R1423" s="10" t="str">
        <f t="shared" si="318"/>
        <v>787-04</v>
      </c>
      <c r="S1423" s="11">
        <f>VLOOKUP(R1423,'정형공정 적용리스트'!$A:$D,3,FALSE)</f>
        <v>214</v>
      </c>
      <c r="T1423" s="11">
        <f t="shared" si="319"/>
        <v>171.20000000000002</v>
      </c>
    </row>
    <row r="1424" spans="2:20">
      <c r="B1424" s="6" t="str">
        <f t="shared" si="310"/>
        <v>853-36</v>
      </c>
      <c r="C1424" s="7" t="str">
        <f t="shared" si="311"/>
        <v>REB,RETAINER</v>
      </c>
      <c r="D1424" s="7">
        <f t="shared" si="312"/>
        <v>97</v>
      </c>
      <c r="F1424" s="6" t="str">
        <f t="shared" si="313"/>
        <v>853-36</v>
      </c>
      <c r="G1424" s="7" t="str">
        <f t="shared" si="314"/>
        <v>REB,RETAINER</v>
      </c>
      <c r="H1424" s="7">
        <f t="shared" si="315"/>
        <v>116.39999999999999</v>
      </c>
      <c r="J1424" s="6" t="str">
        <f t="shared" si="309"/>
        <v>853-36</v>
      </c>
      <c r="K1424" s="7" t="str">
        <f t="shared" si="316"/>
        <v>REB,RETAINER</v>
      </c>
      <c r="L1424" s="7">
        <f t="shared" si="317"/>
        <v>155.20000000000002</v>
      </c>
      <c r="N1424" s="8" t="s">
        <v>207</v>
      </c>
      <c r="O1424" s="9" t="s">
        <v>2155</v>
      </c>
      <c r="P1424" s="9">
        <v>194</v>
      </c>
      <c r="R1424" s="10" t="str">
        <f t="shared" si="318"/>
        <v>853-36</v>
      </c>
      <c r="S1424" s="11">
        <f>VLOOKUP(R1424,'정형공정 적용리스트'!$A:$D,3,FALSE)</f>
        <v>194</v>
      </c>
      <c r="T1424" s="11">
        <f t="shared" si="319"/>
        <v>155.20000000000002</v>
      </c>
    </row>
    <row r="1425" spans="2:20">
      <c r="B1425" s="6" t="str">
        <f t="shared" si="310"/>
        <v>861-20</v>
      </c>
      <c r="C1425" s="7" t="str">
        <f t="shared" si="311"/>
        <v>BODY</v>
      </c>
      <c r="D1425" s="7">
        <f t="shared" si="312"/>
        <v>98</v>
      </c>
      <c r="F1425" s="6" t="str">
        <f t="shared" si="313"/>
        <v>861-20</v>
      </c>
      <c r="G1425" s="7" t="str">
        <f t="shared" si="314"/>
        <v>BODY</v>
      </c>
      <c r="H1425" s="7">
        <f t="shared" si="315"/>
        <v>117.6</v>
      </c>
      <c r="J1425" s="6" t="str">
        <f t="shared" si="309"/>
        <v>861-20</v>
      </c>
      <c r="K1425" s="7" t="str">
        <f t="shared" si="316"/>
        <v>BODY</v>
      </c>
      <c r="L1425" s="7">
        <f t="shared" si="317"/>
        <v>156.80000000000001</v>
      </c>
      <c r="N1425" s="8" t="s">
        <v>1782</v>
      </c>
      <c r="O1425" s="9" t="s">
        <v>2156</v>
      </c>
      <c r="P1425" s="9">
        <v>196</v>
      </c>
      <c r="R1425" s="10" t="str">
        <f t="shared" si="318"/>
        <v>861-20</v>
      </c>
      <c r="S1425" s="11">
        <f>VLOOKUP(R1425,'정형공정 적용리스트'!$A:$D,3,FALSE)</f>
        <v>196</v>
      </c>
      <c r="T1425" s="11">
        <f t="shared" si="319"/>
        <v>156.80000000000001</v>
      </c>
    </row>
    <row r="1426" spans="2:20">
      <c r="B1426" s="6" t="str">
        <f t="shared" si="310"/>
        <v>1290-01</v>
      </c>
      <c r="C1426" s="7" t="str">
        <f t="shared" si="311"/>
        <v>PILOT CASE</v>
      </c>
      <c r="D1426" s="7">
        <f t="shared" si="312"/>
        <v>91.5</v>
      </c>
      <c r="F1426" s="6" t="str">
        <f t="shared" si="313"/>
        <v>1290-01</v>
      </c>
      <c r="G1426" s="7" t="str">
        <f t="shared" si="314"/>
        <v>PILOT CASE</v>
      </c>
      <c r="H1426" s="7">
        <f t="shared" si="315"/>
        <v>109.8</v>
      </c>
      <c r="J1426" s="6" t="str">
        <f t="shared" si="309"/>
        <v>1290-01</v>
      </c>
      <c r="K1426" s="7" t="str">
        <f t="shared" si="316"/>
        <v>PILOT CASE</v>
      </c>
      <c r="L1426" s="7">
        <f t="shared" si="317"/>
        <v>146.4</v>
      </c>
      <c r="N1426" s="8" t="s">
        <v>351</v>
      </c>
      <c r="O1426" s="9" t="s">
        <v>2159</v>
      </c>
      <c r="P1426" s="9">
        <v>183</v>
      </c>
      <c r="R1426" s="10" t="str">
        <f t="shared" si="318"/>
        <v>1290-01</v>
      </c>
      <c r="S1426" s="11">
        <f>VLOOKUP(R1426,'정형공정 적용리스트'!$A:$D,3,FALSE)</f>
        <v>183</v>
      </c>
      <c r="T1426" s="11">
        <f t="shared" si="319"/>
        <v>146.4</v>
      </c>
    </row>
    <row r="1427" spans="2:20">
      <c r="B1427" s="6" t="str">
        <f t="shared" si="310"/>
        <v>1290-01</v>
      </c>
      <c r="C1427" s="7" t="str">
        <f t="shared" si="311"/>
        <v>PILOT CASE</v>
      </c>
      <c r="D1427" s="7">
        <f t="shared" si="312"/>
        <v>91.5</v>
      </c>
      <c r="F1427" s="6" t="str">
        <f t="shared" si="313"/>
        <v>1290-01</v>
      </c>
      <c r="G1427" s="7" t="str">
        <f t="shared" si="314"/>
        <v>PILOT CASE</v>
      </c>
      <c r="H1427" s="7">
        <f t="shared" si="315"/>
        <v>109.8</v>
      </c>
      <c r="J1427" s="6" t="str">
        <f t="shared" si="309"/>
        <v>1290-01</v>
      </c>
      <c r="K1427" s="7" t="str">
        <f t="shared" si="316"/>
        <v>PILOT CASE</v>
      </c>
      <c r="L1427" s="7">
        <f t="shared" si="317"/>
        <v>146.4</v>
      </c>
      <c r="N1427" s="8" t="s">
        <v>351</v>
      </c>
      <c r="O1427" s="9" t="s">
        <v>2159</v>
      </c>
      <c r="P1427" s="9">
        <v>183</v>
      </c>
      <c r="R1427" s="10" t="str">
        <f t="shared" si="318"/>
        <v>1290-01</v>
      </c>
      <c r="S1427" s="11">
        <f>VLOOKUP(R1427,'정형공정 적용리스트'!$A:$D,3,FALSE)</f>
        <v>183</v>
      </c>
      <c r="T1427" s="11">
        <f t="shared" si="319"/>
        <v>146.4</v>
      </c>
    </row>
    <row r="1428" spans="2:20">
      <c r="B1428" s="6" t="str">
        <f t="shared" si="310"/>
        <v>1290-01</v>
      </c>
      <c r="C1428" s="7" t="str">
        <f t="shared" si="311"/>
        <v>PILOT CASE</v>
      </c>
      <c r="D1428" s="7">
        <f t="shared" si="312"/>
        <v>91.5</v>
      </c>
      <c r="F1428" s="6" t="str">
        <f t="shared" si="313"/>
        <v>1290-01</v>
      </c>
      <c r="G1428" s="7" t="str">
        <f t="shared" si="314"/>
        <v>PILOT CASE</v>
      </c>
      <c r="H1428" s="7">
        <f t="shared" si="315"/>
        <v>109.8</v>
      </c>
      <c r="J1428" s="6" t="str">
        <f t="shared" si="309"/>
        <v>1290-01</v>
      </c>
      <c r="K1428" s="7" t="str">
        <f t="shared" si="316"/>
        <v>PILOT CASE</v>
      </c>
      <c r="L1428" s="7">
        <f t="shared" si="317"/>
        <v>146.4</v>
      </c>
      <c r="N1428" s="8" t="s">
        <v>351</v>
      </c>
      <c r="O1428" s="9" t="s">
        <v>2159</v>
      </c>
      <c r="P1428" s="9">
        <v>183</v>
      </c>
      <c r="R1428" s="10" t="str">
        <f t="shared" si="318"/>
        <v>1290-01</v>
      </c>
      <c r="S1428" s="11">
        <f>VLOOKUP(R1428,'정형공정 적용리스트'!$A:$D,3,FALSE)</f>
        <v>183</v>
      </c>
      <c r="T1428" s="11">
        <f t="shared" si="319"/>
        <v>146.4</v>
      </c>
    </row>
    <row r="1429" spans="2:20">
      <c r="B1429" s="6" t="str">
        <f t="shared" si="310"/>
        <v>1446-01</v>
      </c>
      <c r="C1429" s="7" t="str">
        <f t="shared" si="311"/>
        <v>BODY</v>
      </c>
      <c r="D1429" s="7">
        <f t="shared" si="312"/>
        <v>100</v>
      </c>
      <c r="F1429" s="6" t="str">
        <f t="shared" si="313"/>
        <v>1446-01</v>
      </c>
      <c r="G1429" s="7" t="str">
        <f t="shared" si="314"/>
        <v>BODY</v>
      </c>
      <c r="H1429" s="7">
        <f t="shared" si="315"/>
        <v>120</v>
      </c>
      <c r="J1429" s="6" t="str">
        <f t="shared" si="309"/>
        <v>1446-01</v>
      </c>
      <c r="K1429" s="7" t="str">
        <f t="shared" si="316"/>
        <v>BODY</v>
      </c>
      <c r="L1429" s="7">
        <f t="shared" si="317"/>
        <v>160</v>
      </c>
      <c r="N1429" s="8" t="s">
        <v>1421</v>
      </c>
      <c r="O1429" s="9" t="s">
        <v>2156</v>
      </c>
      <c r="P1429" s="9">
        <v>200</v>
      </c>
      <c r="R1429" s="10" t="str">
        <f t="shared" si="318"/>
        <v>1446-01</v>
      </c>
      <c r="S1429" s="11">
        <f>VLOOKUP(R1429,'정형공정 적용리스트'!$A:$D,3,FALSE)</f>
        <v>200</v>
      </c>
      <c r="T1429" s="11">
        <f t="shared" si="319"/>
        <v>160</v>
      </c>
    </row>
    <row r="1430" spans="2:20">
      <c r="B1430" s="6" t="str">
        <f t="shared" si="310"/>
        <v>2099-00</v>
      </c>
      <c r="C1430" s="7" t="str">
        <f t="shared" si="311"/>
        <v>SUN GEAR</v>
      </c>
      <c r="D1430" s="7">
        <f t="shared" si="312"/>
        <v>129</v>
      </c>
      <c r="F1430" s="6" t="str">
        <f t="shared" si="313"/>
        <v>2099-00</v>
      </c>
      <c r="G1430" s="7" t="str">
        <f t="shared" si="314"/>
        <v>SUN GEAR</v>
      </c>
      <c r="H1430" s="7">
        <f t="shared" si="315"/>
        <v>172</v>
      </c>
      <c r="J1430" s="6" t="str">
        <f t="shared" si="309"/>
        <v>2099-00</v>
      </c>
      <c r="K1430" s="7" t="str">
        <f t="shared" si="316"/>
        <v>SUN GEAR</v>
      </c>
      <c r="L1430" s="7" t="str">
        <f t="shared" si="317"/>
        <v>O</v>
      </c>
      <c r="N1430" s="8" t="s">
        <v>2861</v>
      </c>
      <c r="O1430" s="9" t="s">
        <v>2494</v>
      </c>
      <c r="P1430" s="9">
        <v>215</v>
      </c>
      <c r="R1430" s="10" t="str">
        <f t="shared" si="318"/>
        <v>2099-00</v>
      </c>
      <c r="S1430" s="11" t="e">
        <f>VLOOKUP(R1430,'정형공정 적용리스트'!$A:$D,3,FALSE)</f>
        <v>#N/A</v>
      </c>
      <c r="T1430" s="11" t="s">
        <v>2340</v>
      </c>
    </row>
    <row r="1431" spans="2:20">
      <c r="B1431" s="6" t="str">
        <f t="shared" si="310"/>
        <v>2671-05</v>
      </c>
      <c r="C1431" s="7" t="str">
        <f t="shared" si="311"/>
        <v>PISTON</v>
      </c>
      <c r="D1431" s="7">
        <f t="shared" si="312"/>
        <v>107.5</v>
      </c>
      <c r="F1431" s="6" t="str">
        <f t="shared" si="313"/>
        <v>2671-05</v>
      </c>
      <c r="G1431" s="7" t="str">
        <f t="shared" si="314"/>
        <v>PISTON</v>
      </c>
      <c r="H1431" s="7">
        <f t="shared" si="315"/>
        <v>129</v>
      </c>
      <c r="J1431" s="6" t="str">
        <f t="shared" si="309"/>
        <v>2671-05</v>
      </c>
      <c r="K1431" s="7" t="str">
        <f t="shared" si="316"/>
        <v>PISTON</v>
      </c>
      <c r="L1431" s="7">
        <f t="shared" si="317"/>
        <v>172</v>
      </c>
      <c r="N1431" s="8" t="s">
        <v>2431</v>
      </c>
      <c r="O1431" s="9" t="s">
        <v>2157</v>
      </c>
      <c r="P1431" s="9">
        <v>215</v>
      </c>
      <c r="R1431" s="10" t="str">
        <f t="shared" si="318"/>
        <v>2671-05</v>
      </c>
      <c r="S1431" s="11">
        <f>VLOOKUP(R1431,'정형공정 적용리스트'!$A:$D,3,FALSE)</f>
        <v>215</v>
      </c>
      <c r="T1431" s="11">
        <f t="shared" si="319"/>
        <v>172</v>
      </c>
    </row>
    <row r="1432" spans="2:20">
      <c r="B1432" s="6" t="str">
        <f t="shared" si="310"/>
        <v>567-06</v>
      </c>
      <c r="C1432" s="7" t="str">
        <f t="shared" si="311"/>
        <v>BODY</v>
      </c>
      <c r="D1432" s="7">
        <f t="shared" si="312"/>
        <v>94.5</v>
      </c>
      <c r="F1432" s="6" t="str">
        <f t="shared" si="313"/>
        <v>567-06</v>
      </c>
      <c r="G1432" s="7" t="str">
        <f t="shared" si="314"/>
        <v>BODY</v>
      </c>
      <c r="H1432" s="7">
        <f t="shared" si="315"/>
        <v>113.39999999999999</v>
      </c>
      <c r="J1432" s="6" t="str">
        <f t="shared" si="309"/>
        <v>567-06</v>
      </c>
      <c r="K1432" s="7" t="str">
        <f t="shared" si="316"/>
        <v>BODY</v>
      </c>
      <c r="L1432" s="7">
        <f t="shared" si="317"/>
        <v>151.20000000000002</v>
      </c>
      <c r="N1432" s="8" t="s">
        <v>443</v>
      </c>
      <c r="O1432" s="9" t="s">
        <v>2156</v>
      </c>
      <c r="P1432" s="9">
        <v>189</v>
      </c>
      <c r="R1432" s="10" t="str">
        <f t="shared" si="318"/>
        <v>567-06</v>
      </c>
      <c r="S1432" s="11">
        <f>VLOOKUP(R1432,'정형공정 적용리스트'!$A:$D,3,FALSE)</f>
        <v>189</v>
      </c>
      <c r="T1432" s="11">
        <f t="shared" si="319"/>
        <v>151.20000000000002</v>
      </c>
    </row>
    <row r="1433" spans="2:20">
      <c r="B1433" s="6" t="str">
        <f t="shared" si="310"/>
        <v>661-03</v>
      </c>
      <c r="C1433" s="7" t="str">
        <f t="shared" si="311"/>
        <v>BODY</v>
      </c>
      <c r="D1433" s="7">
        <f t="shared" si="312"/>
        <v>96</v>
      </c>
      <c r="F1433" s="6" t="str">
        <f t="shared" si="313"/>
        <v>661-03</v>
      </c>
      <c r="G1433" s="7" t="str">
        <f t="shared" si="314"/>
        <v>BODY</v>
      </c>
      <c r="H1433" s="7">
        <f t="shared" si="315"/>
        <v>115.19999999999999</v>
      </c>
      <c r="J1433" s="6" t="str">
        <f t="shared" si="309"/>
        <v>661-03</v>
      </c>
      <c r="K1433" s="7" t="str">
        <f t="shared" si="316"/>
        <v>BODY</v>
      </c>
      <c r="L1433" s="7">
        <f t="shared" si="317"/>
        <v>153.60000000000002</v>
      </c>
      <c r="N1433" s="8" t="s">
        <v>42</v>
      </c>
      <c r="O1433" s="9" t="s">
        <v>2156</v>
      </c>
      <c r="P1433" s="9">
        <v>192</v>
      </c>
      <c r="R1433" s="10" t="str">
        <f t="shared" si="318"/>
        <v>661-03</v>
      </c>
      <c r="S1433" s="11">
        <f>VLOOKUP(R1433,'정형공정 적용리스트'!$A:$D,3,FALSE)</f>
        <v>192</v>
      </c>
      <c r="T1433" s="11">
        <f t="shared" si="319"/>
        <v>153.60000000000002</v>
      </c>
    </row>
    <row r="1434" spans="2:20">
      <c r="B1434" s="6" t="str">
        <f t="shared" si="310"/>
        <v>661-28</v>
      </c>
      <c r="C1434" s="7" t="str">
        <f t="shared" si="311"/>
        <v>BODY</v>
      </c>
      <c r="D1434" s="7">
        <f t="shared" si="312"/>
        <v>107.5</v>
      </c>
      <c r="F1434" s="6" t="str">
        <f t="shared" si="313"/>
        <v>661-28</v>
      </c>
      <c r="G1434" s="7" t="str">
        <f t="shared" si="314"/>
        <v>BODY</v>
      </c>
      <c r="H1434" s="7">
        <f t="shared" si="315"/>
        <v>129</v>
      </c>
      <c r="J1434" s="6" t="str">
        <f t="shared" si="309"/>
        <v>661-28</v>
      </c>
      <c r="K1434" s="7" t="str">
        <f t="shared" si="316"/>
        <v>BODY</v>
      </c>
      <c r="L1434" s="7">
        <f t="shared" si="317"/>
        <v>172</v>
      </c>
      <c r="N1434" s="8" t="s">
        <v>54</v>
      </c>
      <c r="O1434" s="9" t="s">
        <v>2156</v>
      </c>
      <c r="P1434" s="9">
        <v>215</v>
      </c>
      <c r="R1434" s="10" t="str">
        <f t="shared" si="318"/>
        <v>661-28</v>
      </c>
      <c r="S1434" s="11">
        <f>VLOOKUP(R1434,'정형공정 적용리스트'!$A:$D,3,FALSE)</f>
        <v>215</v>
      </c>
      <c r="T1434" s="11">
        <f t="shared" si="319"/>
        <v>172</v>
      </c>
    </row>
    <row r="1435" spans="2:20">
      <c r="B1435" s="6" t="str">
        <f t="shared" si="310"/>
        <v>786-13</v>
      </c>
      <c r="C1435" s="7" t="str">
        <f t="shared" si="311"/>
        <v>BODY</v>
      </c>
      <c r="D1435" s="7">
        <f t="shared" si="312"/>
        <v>107.5</v>
      </c>
      <c r="F1435" s="6" t="str">
        <f t="shared" si="313"/>
        <v>786-13</v>
      </c>
      <c r="G1435" s="7" t="str">
        <f t="shared" si="314"/>
        <v>BODY</v>
      </c>
      <c r="H1435" s="7">
        <f t="shared" si="315"/>
        <v>129</v>
      </c>
      <c r="J1435" s="6" t="str">
        <f t="shared" si="309"/>
        <v>786-13</v>
      </c>
      <c r="K1435" s="7" t="str">
        <f t="shared" si="316"/>
        <v>BODY</v>
      </c>
      <c r="L1435" s="7">
        <f t="shared" si="317"/>
        <v>172</v>
      </c>
      <c r="N1435" s="8" t="s">
        <v>111</v>
      </c>
      <c r="O1435" s="9" t="s">
        <v>2156</v>
      </c>
      <c r="P1435" s="9">
        <v>215</v>
      </c>
      <c r="R1435" s="10" t="str">
        <f t="shared" si="318"/>
        <v>786-13</v>
      </c>
      <c r="S1435" s="11">
        <f>VLOOKUP(R1435,'정형공정 적용리스트'!$A:$D,3,FALSE)</f>
        <v>215</v>
      </c>
      <c r="T1435" s="11">
        <f t="shared" si="319"/>
        <v>172</v>
      </c>
    </row>
    <row r="1436" spans="2:20">
      <c r="B1436" s="6" t="str">
        <f t="shared" si="310"/>
        <v>787-07</v>
      </c>
      <c r="C1436" s="7" t="str">
        <f t="shared" si="311"/>
        <v>BODY</v>
      </c>
      <c r="D1436" s="7">
        <f t="shared" si="312"/>
        <v>106.5</v>
      </c>
      <c r="F1436" s="6" t="str">
        <f t="shared" si="313"/>
        <v>787-07</v>
      </c>
      <c r="G1436" s="7" t="str">
        <f t="shared" si="314"/>
        <v>BODY</v>
      </c>
      <c r="H1436" s="7">
        <f t="shared" si="315"/>
        <v>127.8</v>
      </c>
      <c r="J1436" s="6" t="str">
        <f t="shared" si="309"/>
        <v>787-07</v>
      </c>
      <c r="K1436" s="7" t="str">
        <f t="shared" si="316"/>
        <v>BODY</v>
      </c>
      <c r="L1436" s="7">
        <f t="shared" si="317"/>
        <v>170.4</v>
      </c>
      <c r="N1436" s="8" t="s">
        <v>115</v>
      </c>
      <c r="O1436" s="9" t="s">
        <v>2156</v>
      </c>
      <c r="P1436" s="9">
        <v>213</v>
      </c>
      <c r="R1436" s="10" t="str">
        <f t="shared" si="318"/>
        <v>787-07</v>
      </c>
      <c r="S1436" s="11">
        <f>VLOOKUP(R1436,'정형공정 적용리스트'!$A:$D,3,FALSE)</f>
        <v>213</v>
      </c>
      <c r="T1436" s="11">
        <f t="shared" si="319"/>
        <v>170.4</v>
      </c>
    </row>
    <row r="1437" spans="2:20">
      <c r="B1437" s="6" t="str">
        <f t="shared" si="310"/>
        <v>852-15</v>
      </c>
      <c r="C1437" s="7" t="str">
        <f t="shared" si="311"/>
        <v>BODY</v>
      </c>
      <c r="D1437" s="7">
        <f t="shared" si="312"/>
        <v>107.5</v>
      </c>
      <c r="F1437" s="6" t="str">
        <f t="shared" si="313"/>
        <v>852-15</v>
      </c>
      <c r="G1437" s="7" t="str">
        <f t="shared" si="314"/>
        <v>BODY</v>
      </c>
      <c r="H1437" s="7">
        <f t="shared" si="315"/>
        <v>129</v>
      </c>
      <c r="J1437" s="6" t="str">
        <f t="shared" si="309"/>
        <v>852-15</v>
      </c>
      <c r="K1437" s="7" t="str">
        <f t="shared" si="316"/>
        <v>BODY</v>
      </c>
      <c r="L1437" s="7">
        <f t="shared" si="317"/>
        <v>172</v>
      </c>
      <c r="N1437" s="8" t="s">
        <v>165</v>
      </c>
      <c r="O1437" s="9" t="s">
        <v>2156</v>
      </c>
      <c r="P1437" s="9">
        <v>215</v>
      </c>
      <c r="R1437" s="10" t="str">
        <f t="shared" si="318"/>
        <v>852-15</v>
      </c>
      <c r="S1437" s="11">
        <f>VLOOKUP(R1437,'정형공정 적용리스트'!$A:$D,3,FALSE)</f>
        <v>215</v>
      </c>
      <c r="T1437" s="11">
        <f t="shared" si="319"/>
        <v>172</v>
      </c>
    </row>
    <row r="1438" spans="2:20">
      <c r="B1438" s="6" t="str">
        <f t="shared" si="310"/>
        <v>981-06</v>
      </c>
      <c r="C1438" s="7" t="str">
        <f t="shared" si="311"/>
        <v>PISTON</v>
      </c>
      <c r="D1438" s="7">
        <f t="shared" si="312"/>
        <v>107.5</v>
      </c>
      <c r="F1438" s="6" t="str">
        <f t="shared" si="313"/>
        <v>981-06</v>
      </c>
      <c r="G1438" s="7" t="str">
        <f t="shared" si="314"/>
        <v>PISTON</v>
      </c>
      <c r="H1438" s="7">
        <f t="shared" si="315"/>
        <v>129</v>
      </c>
      <c r="J1438" s="6" t="str">
        <f t="shared" si="309"/>
        <v>981-06</v>
      </c>
      <c r="K1438" s="7" t="str">
        <f t="shared" si="316"/>
        <v>PISTON</v>
      </c>
      <c r="L1438" s="7">
        <f t="shared" si="317"/>
        <v>172</v>
      </c>
      <c r="N1438" s="8" t="s">
        <v>990</v>
      </c>
      <c r="O1438" s="9" t="s">
        <v>2157</v>
      </c>
      <c r="P1438" s="9">
        <v>215</v>
      </c>
      <c r="R1438" s="10" t="str">
        <f t="shared" si="318"/>
        <v>981-06</v>
      </c>
      <c r="S1438" s="11">
        <f>VLOOKUP(R1438,'정형공정 적용리스트'!$A:$D,3,FALSE)</f>
        <v>215</v>
      </c>
      <c r="T1438" s="11">
        <f t="shared" si="319"/>
        <v>172</v>
      </c>
    </row>
    <row r="1439" spans="2:20">
      <c r="B1439" s="6" t="str">
        <f t="shared" si="310"/>
        <v>1098-21</v>
      </c>
      <c r="C1439" s="7" t="str">
        <f t="shared" si="311"/>
        <v>BASE VALVE</v>
      </c>
      <c r="D1439" s="7">
        <f t="shared" si="312"/>
        <v>108</v>
      </c>
      <c r="F1439" s="6" t="str">
        <f t="shared" si="313"/>
        <v>1098-21</v>
      </c>
      <c r="G1439" s="7" t="str">
        <f t="shared" si="314"/>
        <v>BASE VALVE</v>
      </c>
      <c r="H1439" s="7">
        <f t="shared" si="315"/>
        <v>129.6</v>
      </c>
      <c r="J1439" s="6" t="str">
        <f t="shared" si="309"/>
        <v>1098-21</v>
      </c>
      <c r="K1439" s="7" t="str">
        <f t="shared" si="316"/>
        <v>BASE VALVE</v>
      </c>
      <c r="L1439" s="7">
        <f t="shared" si="317"/>
        <v>172.8</v>
      </c>
      <c r="N1439" s="8" t="s">
        <v>1723</v>
      </c>
      <c r="O1439" s="9" t="s">
        <v>2188</v>
      </c>
      <c r="P1439" s="9">
        <v>216</v>
      </c>
      <c r="R1439" s="10" t="str">
        <f t="shared" si="318"/>
        <v>1098-21</v>
      </c>
      <c r="S1439" s="11">
        <f>VLOOKUP(R1439,'정형공정 적용리스트'!$A:$D,3,FALSE)</f>
        <v>216</v>
      </c>
      <c r="T1439" s="11">
        <f t="shared" si="319"/>
        <v>172.8</v>
      </c>
    </row>
    <row r="1440" spans="2:20">
      <c r="B1440" s="6" t="str">
        <f t="shared" si="310"/>
        <v>1922-08</v>
      </c>
      <c r="C1440" s="7" t="str">
        <f t="shared" si="311"/>
        <v>RS RETAINER</v>
      </c>
      <c r="D1440" s="7">
        <f t="shared" si="312"/>
        <v>108</v>
      </c>
      <c r="F1440" s="6" t="str">
        <f t="shared" si="313"/>
        <v>1922-08</v>
      </c>
      <c r="G1440" s="7" t="str">
        <f t="shared" si="314"/>
        <v>RS RETAINER</v>
      </c>
      <c r="H1440" s="7">
        <f t="shared" si="315"/>
        <v>129.6</v>
      </c>
      <c r="J1440" s="6" t="str">
        <f t="shared" si="309"/>
        <v>1922-08</v>
      </c>
      <c r="K1440" s="7" t="str">
        <f t="shared" si="316"/>
        <v>RS RETAINER</v>
      </c>
      <c r="L1440" s="7">
        <f t="shared" si="317"/>
        <v>172.8</v>
      </c>
      <c r="N1440" s="8" t="s">
        <v>1622</v>
      </c>
      <c r="O1440" s="9" t="s">
        <v>2634</v>
      </c>
      <c r="P1440" s="9">
        <v>216</v>
      </c>
      <c r="R1440" s="10" t="str">
        <f t="shared" si="318"/>
        <v>1922-08</v>
      </c>
      <c r="S1440" s="11">
        <f>VLOOKUP(R1440,'정형공정 적용리스트'!$A:$D,3,FALSE)</f>
        <v>216</v>
      </c>
      <c r="T1440" s="11">
        <f t="shared" si="319"/>
        <v>172.8</v>
      </c>
    </row>
    <row r="1441" spans="2:20">
      <c r="B1441" s="6" t="str">
        <f t="shared" si="310"/>
        <v>494-51</v>
      </c>
      <c r="C1441" s="7" t="str">
        <f t="shared" si="311"/>
        <v>REB,RETAINER</v>
      </c>
      <c r="D1441" s="7">
        <f t="shared" si="312"/>
        <v>108</v>
      </c>
      <c r="F1441" s="6" t="str">
        <f t="shared" si="313"/>
        <v>494-51</v>
      </c>
      <c r="G1441" s="7" t="str">
        <f t="shared" si="314"/>
        <v>REB,RETAINER</v>
      </c>
      <c r="H1441" s="7">
        <f t="shared" si="315"/>
        <v>129.6</v>
      </c>
      <c r="J1441" s="6" t="str">
        <f t="shared" si="309"/>
        <v>494-51</v>
      </c>
      <c r="K1441" s="7" t="str">
        <f t="shared" si="316"/>
        <v>REB,RETAINER</v>
      </c>
      <c r="L1441" s="7">
        <f t="shared" si="317"/>
        <v>172.8</v>
      </c>
      <c r="N1441" s="8" t="s">
        <v>368</v>
      </c>
      <c r="O1441" s="9" t="s">
        <v>2155</v>
      </c>
      <c r="P1441" s="9">
        <v>216</v>
      </c>
      <c r="R1441" s="10" t="str">
        <f t="shared" si="318"/>
        <v>494-51</v>
      </c>
      <c r="S1441" s="11">
        <f>VLOOKUP(R1441,'정형공정 적용리스트'!$A:$D,3,FALSE)</f>
        <v>216</v>
      </c>
      <c r="T1441" s="11">
        <f t="shared" si="319"/>
        <v>172.8</v>
      </c>
    </row>
    <row r="1442" spans="2:20">
      <c r="B1442" s="6" t="str">
        <f t="shared" si="310"/>
        <v>588-13</v>
      </c>
      <c r="C1442" s="7" t="str">
        <f t="shared" si="311"/>
        <v>PISTON</v>
      </c>
      <c r="D1442" s="7">
        <f t="shared" si="312"/>
        <v>108</v>
      </c>
      <c r="F1442" s="6" t="str">
        <f t="shared" si="313"/>
        <v>588-13</v>
      </c>
      <c r="G1442" s="7" t="str">
        <f t="shared" si="314"/>
        <v>PISTON</v>
      </c>
      <c r="H1442" s="7">
        <f t="shared" si="315"/>
        <v>129.6</v>
      </c>
      <c r="J1442" s="6" t="str">
        <f t="shared" si="309"/>
        <v>588-13</v>
      </c>
      <c r="K1442" s="7" t="str">
        <f t="shared" si="316"/>
        <v>PISTON</v>
      </c>
      <c r="L1442" s="7">
        <f t="shared" si="317"/>
        <v>172.8</v>
      </c>
      <c r="N1442" s="8" t="s">
        <v>494</v>
      </c>
      <c r="O1442" s="9" t="s">
        <v>2157</v>
      </c>
      <c r="P1442" s="9">
        <v>216</v>
      </c>
      <c r="R1442" s="10" t="str">
        <f t="shared" si="318"/>
        <v>588-13</v>
      </c>
      <c r="S1442" s="11">
        <f>VLOOKUP(R1442,'정형공정 적용리스트'!$A:$D,3,FALSE)</f>
        <v>216</v>
      </c>
      <c r="T1442" s="11">
        <f t="shared" si="319"/>
        <v>172.8</v>
      </c>
    </row>
    <row r="1443" spans="2:20">
      <c r="B1443" s="6" t="str">
        <f t="shared" si="310"/>
        <v>787-17</v>
      </c>
      <c r="C1443" s="7" t="str">
        <f t="shared" si="311"/>
        <v>BODY</v>
      </c>
      <c r="D1443" s="7">
        <f t="shared" si="312"/>
        <v>108</v>
      </c>
      <c r="F1443" s="6" t="str">
        <f t="shared" si="313"/>
        <v>787-17</v>
      </c>
      <c r="G1443" s="7" t="str">
        <f t="shared" si="314"/>
        <v>BODY</v>
      </c>
      <c r="H1443" s="7">
        <f t="shared" si="315"/>
        <v>129.6</v>
      </c>
      <c r="J1443" s="6" t="str">
        <f t="shared" si="309"/>
        <v>787-17</v>
      </c>
      <c r="K1443" s="7" t="str">
        <f t="shared" si="316"/>
        <v>BODY</v>
      </c>
      <c r="L1443" s="7">
        <f t="shared" si="317"/>
        <v>172.8</v>
      </c>
      <c r="N1443" s="8" t="s">
        <v>775</v>
      </c>
      <c r="O1443" s="9" t="s">
        <v>2156</v>
      </c>
      <c r="P1443" s="9">
        <v>216</v>
      </c>
      <c r="R1443" s="10" t="str">
        <f t="shared" si="318"/>
        <v>787-17</v>
      </c>
      <c r="S1443" s="11">
        <f>VLOOKUP(R1443,'정형공정 적용리스트'!$A:$D,3,FALSE)</f>
        <v>216</v>
      </c>
      <c r="T1443" s="11">
        <f t="shared" si="319"/>
        <v>172.8</v>
      </c>
    </row>
    <row r="1444" spans="2:20">
      <c r="B1444" s="6" t="str">
        <f t="shared" si="310"/>
        <v>807-07</v>
      </c>
      <c r="C1444" s="7" t="str">
        <f t="shared" si="311"/>
        <v>REB,RETAINER</v>
      </c>
      <c r="D1444" s="7">
        <f t="shared" si="312"/>
        <v>47.5</v>
      </c>
      <c r="F1444" s="6" t="str">
        <f t="shared" si="313"/>
        <v>807-07</v>
      </c>
      <c r="G1444" s="7" t="str">
        <f t="shared" si="314"/>
        <v>REB,RETAINER</v>
      </c>
      <c r="H1444" s="7">
        <f t="shared" si="315"/>
        <v>57</v>
      </c>
      <c r="J1444" s="6" t="str">
        <f t="shared" si="309"/>
        <v>807-07</v>
      </c>
      <c r="K1444" s="7" t="str">
        <f t="shared" si="316"/>
        <v>REB,RETAINER</v>
      </c>
      <c r="L1444" s="7">
        <f t="shared" si="317"/>
        <v>76</v>
      </c>
      <c r="N1444" s="8" t="s">
        <v>145</v>
      </c>
      <c r="O1444" s="9" t="s">
        <v>2155</v>
      </c>
      <c r="P1444" s="9">
        <v>95</v>
      </c>
      <c r="R1444" s="10" t="str">
        <f t="shared" si="318"/>
        <v>807-07</v>
      </c>
      <c r="S1444" s="11">
        <f>VLOOKUP(R1444,'정형공정 적용리스트'!$A:$D,3,FALSE)</f>
        <v>95</v>
      </c>
      <c r="T1444" s="11">
        <f t="shared" si="319"/>
        <v>76</v>
      </c>
    </row>
    <row r="1445" spans="2:20">
      <c r="B1445" s="6" t="str">
        <f t="shared" si="310"/>
        <v>807-51</v>
      </c>
      <c r="C1445" s="7" t="str">
        <f t="shared" si="311"/>
        <v>REB,RETAINER</v>
      </c>
      <c r="D1445" s="7">
        <f t="shared" si="312"/>
        <v>108</v>
      </c>
      <c r="F1445" s="6" t="str">
        <f t="shared" si="313"/>
        <v>807-51</v>
      </c>
      <c r="G1445" s="7" t="str">
        <f t="shared" si="314"/>
        <v>REB,RETAINER</v>
      </c>
      <c r="H1445" s="7">
        <f t="shared" si="315"/>
        <v>129.6</v>
      </c>
      <c r="J1445" s="6" t="str">
        <f t="shared" si="309"/>
        <v>807-51</v>
      </c>
      <c r="K1445" s="7" t="str">
        <f t="shared" si="316"/>
        <v>REB,RETAINER</v>
      </c>
      <c r="L1445" s="7">
        <f t="shared" si="317"/>
        <v>172.8</v>
      </c>
      <c r="N1445" s="8" t="s">
        <v>150</v>
      </c>
      <c r="O1445" s="9" t="s">
        <v>2155</v>
      </c>
      <c r="P1445" s="9">
        <v>216</v>
      </c>
      <c r="R1445" s="10" t="str">
        <f t="shared" si="318"/>
        <v>807-51</v>
      </c>
      <c r="S1445" s="11">
        <f>VLOOKUP(R1445,'정형공정 적용리스트'!$A:$D,3,FALSE)</f>
        <v>216</v>
      </c>
      <c r="T1445" s="11">
        <f t="shared" si="319"/>
        <v>172.8</v>
      </c>
    </row>
    <row r="1446" spans="2:20">
      <c r="B1446" s="6" t="str">
        <f t="shared" si="310"/>
        <v>852-04</v>
      </c>
      <c r="C1446" s="7" t="str">
        <f t="shared" si="311"/>
        <v>BODY</v>
      </c>
      <c r="D1446" s="7">
        <f t="shared" si="312"/>
        <v>96</v>
      </c>
      <c r="F1446" s="6" t="str">
        <f t="shared" si="313"/>
        <v>852-04</v>
      </c>
      <c r="G1446" s="7" t="str">
        <f t="shared" si="314"/>
        <v>BODY</v>
      </c>
      <c r="H1446" s="7">
        <f t="shared" si="315"/>
        <v>115.19999999999999</v>
      </c>
      <c r="J1446" s="6" t="str">
        <f t="shared" si="309"/>
        <v>852-04</v>
      </c>
      <c r="K1446" s="7" t="str">
        <f t="shared" si="316"/>
        <v>BODY</v>
      </c>
      <c r="L1446" s="7">
        <f t="shared" si="317"/>
        <v>153.60000000000002</v>
      </c>
      <c r="N1446" s="8" t="s">
        <v>153</v>
      </c>
      <c r="O1446" s="9" t="s">
        <v>2156</v>
      </c>
      <c r="P1446" s="9">
        <v>192</v>
      </c>
      <c r="R1446" s="10" t="str">
        <f t="shared" si="318"/>
        <v>852-04</v>
      </c>
      <c r="S1446" s="11">
        <f>VLOOKUP(R1446,'정형공정 적용리스트'!$A:$D,3,FALSE)</f>
        <v>192</v>
      </c>
      <c r="T1446" s="11">
        <f t="shared" si="319"/>
        <v>153.60000000000002</v>
      </c>
    </row>
    <row r="1447" spans="2:20">
      <c r="B1447" s="6" t="str">
        <f t="shared" si="310"/>
        <v>852-04</v>
      </c>
      <c r="C1447" s="7" t="str">
        <f t="shared" si="311"/>
        <v>BODY</v>
      </c>
      <c r="D1447" s="7">
        <f t="shared" si="312"/>
        <v>96</v>
      </c>
      <c r="F1447" s="6" t="str">
        <f t="shared" si="313"/>
        <v>852-04</v>
      </c>
      <c r="G1447" s="7" t="str">
        <f t="shared" si="314"/>
        <v>BODY</v>
      </c>
      <c r="H1447" s="7">
        <f t="shared" si="315"/>
        <v>115.19999999999999</v>
      </c>
      <c r="J1447" s="6" t="str">
        <f t="shared" si="309"/>
        <v>852-04</v>
      </c>
      <c r="K1447" s="7" t="str">
        <f t="shared" si="316"/>
        <v>BODY</v>
      </c>
      <c r="L1447" s="7">
        <f t="shared" si="317"/>
        <v>153.60000000000002</v>
      </c>
      <c r="N1447" s="8" t="s">
        <v>153</v>
      </c>
      <c r="O1447" s="9" t="s">
        <v>2156</v>
      </c>
      <c r="P1447" s="9">
        <v>192</v>
      </c>
      <c r="R1447" s="10" t="str">
        <f t="shared" si="318"/>
        <v>852-04</v>
      </c>
      <c r="S1447" s="11">
        <f>VLOOKUP(R1447,'정형공정 적용리스트'!$A:$D,3,FALSE)</f>
        <v>192</v>
      </c>
      <c r="T1447" s="11">
        <f t="shared" si="319"/>
        <v>153.60000000000002</v>
      </c>
    </row>
    <row r="1448" spans="2:20">
      <c r="B1448" s="6" t="str">
        <f t="shared" si="310"/>
        <v>1164-07</v>
      </c>
      <c r="C1448" s="7" t="str">
        <f t="shared" si="311"/>
        <v>BASE VALVE</v>
      </c>
      <c r="D1448" s="7">
        <f t="shared" si="312"/>
        <v>108.5</v>
      </c>
      <c r="F1448" s="6" t="str">
        <f t="shared" si="313"/>
        <v>1164-07</v>
      </c>
      <c r="G1448" s="7" t="str">
        <f t="shared" si="314"/>
        <v>BASE VALVE</v>
      </c>
      <c r="H1448" s="7">
        <f t="shared" si="315"/>
        <v>130.19999999999999</v>
      </c>
      <c r="J1448" s="6" t="str">
        <f t="shared" si="309"/>
        <v>1164-07</v>
      </c>
      <c r="K1448" s="7" t="str">
        <f t="shared" si="316"/>
        <v>BASE VALVE</v>
      </c>
      <c r="L1448" s="7">
        <f t="shared" si="317"/>
        <v>173.60000000000002</v>
      </c>
      <c r="N1448" s="8" t="s">
        <v>1180</v>
      </c>
      <c r="O1448" s="9" t="s">
        <v>2188</v>
      </c>
      <c r="P1448" s="9">
        <v>217</v>
      </c>
      <c r="R1448" s="10" t="str">
        <f t="shared" si="318"/>
        <v>1164-07</v>
      </c>
      <c r="S1448" s="11">
        <f>VLOOKUP(R1448,'정형공정 적용리스트'!$A:$D,3,FALSE)</f>
        <v>217</v>
      </c>
      <c r="T1448" s="11">
        <f t="shared" si="319"/>
        <v>173.60000000000002</v>
      </c>
    </row>
    <row r="1449" spans="2:20">
      <c r="B1449" s="6" t="str">
        <f t="shared" si="310"/>
        <v>1164-08</v>
      </c>
      <c r="C1449" s="7" t="str">
        <f t="shared" si="311"/>
        <v>BASE VALVE</v>
      </c>
      <c r="D1449" s="7">
        <f t="shared" si="312"/>
        <v>108.5</v>
      </c>
      <c r="F1449" s="6" t="str">
        <f t="shared" si="313"/>
        <v>1164-08</v>
      </c>
      <c r="G1449" s="7" t="str">
        <f t="shared" si="314"/>
        <v>BASE VALVE</v>
      </c>
      <c r="H1449" s="7">
        <f t="shared" si="315"/>
        <v>130.19999999999999</v>
      </c>
      <c r="J1449" s="6" t="str">
        <f t="shared" si="309"/>
        <v>1164-08</v>
      </c>
      <c r="K1449" s="7" t="str">
        <f t="shared" si="316"/>
        <v>BASE VALVE</v>
      </c>
      <c r="L1449" s="7">
        <f t="shared" si="317"/>
        <v>173.60000000000002</v>
      </c>
      <c r="N1449" s="8" t="s">
        <v>1181</v>
      </c>
      <c r="O1449" s="9" t="s">
        <v>2188</v>
      </c>
      <c r="P1449" s="9">
        <v>217</v>
      </c>
      <c r="R1449" s="10" t="str">
        <f t="shared" si="318"/>
        <v>1164-08</v>
      </c>
      <c r="S1449" s="11">
        <f>VLOOKUP(R1449,'정형공정 적용리스트'!$A:$D,3,FALSE)</f>
        <v>217</v>
      </c>
      <c r="T1449" s="11">
        <f t="shared" si="319"/>
        <v>173.60000000000002</v>
      </c>
    </row>
    <row r="1450" spans="2:20">
      <c r="B1450" s="6" t="str">
        <f t="shared" si="310"/>
        <v>1164-11</v>
      </c>
      <c r="C1450" s="7" t="str">
        <f t="shared" si="311"/>
        <v>BASE VALVE</v>
      </c>
      <c r="D1450" s="7">
        <f t="shared" si="312"/>
        <v>108.5</v>
      </c>
      <c r="F1450" s="6" t="str">
        <f t="shared" si="313"/>
        <v>1164-11</v>
      </c>
      <c r="G1450" s="7" t="str">
        <f t="shared" si="314"/>
        <v>BASE VALVE</v>
      </c>
      <c r="H1450" s="7">
        <f t="shared" si="315"/>
        <v>130.19999999999999</v>
      </c>
      <c r="J1450" s="6" t="str">
        <f t="shared" si="309"/>
        <v>1164-11</v>
      </c>
      <c r="K1450" s="7" t="str">
        <f t="shared" si="316"/>
        <v>BASE VALVE</v>
      </c>
      <c r="L1450" s="7">
        <f t="shared" si="317"/>
        <v>173.60000000000002</v>
      </c>
      <c r="N1450" s="8" t="s">
        <v>273</v>
      </c>
      <c r="O1450" s="9" t="s">
        <v>2188</v>
      </c>
      <c r="P1450" s="9">
        <v>217</v>
      </c>
      <c r="R1450" s="10" t="str">
        <f t="shared" si="318"/>
        <v>1164-11</v>
      </c>
      <c r="S1450" s="11">
        <f>VLOOKUP(R1450,'정형공정 적용리스트'!$A:$D,3,FALSE)</f>
        <v>217</v>
      </c>
      <c r="T1450" s="11">
        <f t="shared" si="319"/>
        <v>173.60000000000002</v>
      </c>
    </row>
    <row r="1451" spans="2:20">
      <c r="B1451" s="6" t="str">
        <f t="shared" si="310"/>
        <v>1291-02</v>
      </c>
      <c r="C1451" s="7" t="str">
        <f t="shared" si="311"/>
        <v>PILOT CASE</v>
      </c>
      <c r="D1451" s="7">
        <f t="shared" si="312"/>
        <v>87</v>
      </c>
      <c r="F1451" s="6" t="str">
        <f t="shared" si="313"/>
        <v>1291-02</v>
      </c>
      <c r="G1451" s="7" t="str">
        <f t="shared" si="314"/>
        <v>PILOT CASE</v>
      </c>
      <c r="H1451" s="7">
        <f t="shared" si="315"/>
        <v>104.39999999999999</v>
      </c>
      <c r="J1451" s="6" t="str">
        <f t="shared" si="309"/>
        <v>1291-02</v>
      </c>
      <c r="K1451" s="7" t="str">
        <f t="shared" si="316"/>
        <v>PILOT CASE</v>
      </c>
      <c r="L1451" s="7">
        <f t="shared" si="317"/>
        <v>139.20000000000002</v>
      </c>
      <c r="N1451" s="8" t="s">
        <v>357</v>
      </c>
      <c r="O1451" s="9" t="s">
        <v>2159</v>
      </c>
      <c r="P1451" s="9">
        <v>174</v>
      </c>
      <c r="R1451" s="10" t="str">
        <f t="shared" si="318"/>
        <v>1291-02</v>
      </c>
      <c r="S1451" s="11">
        <f>VLOOKUP(R1451,'정형공정 적용리스트'!$A:$D,3,FALSE)</f>
        <v>174</v>
      </c>
      <c r="T1451" s="11">
        <f t="shared" si="319"/>
        <v>139.20000000000002</v>
      </c>
    </row>
    <row r="1452" spans="2:20">
      <c r="B1452" s="6" t="str">
        <f t="shared" si="310"/>
        <v>1291-02</v>
      </c>
      <c r="C1452" s="7" t="str">
        <f t="shared" si="311"/>
        <v>PILOT CASE</v>
      </c>
      <c r="D1452" s="7">
        <f t="shared" si="312"/>
        <v>87</v>
      </c>
      <c r="F1452" s="6" t="str">
        <f t="shared" si="313"/>
        <v>1291-02</v>
      </c>
      <c r="G1452" s="7" t="str">
        <f t="shared" si="314"/>
        <v>PILOT CASE</v>
      </c>
      <c r="H1452" s="7">
        <f t="shared" si="315"/>
        <v>104.39999999999999</v>
      </c>
      <c r="J1452" s="6" t="str">
        <f t="shared" si="309"/>
        <v>1291-02</v>
      </c>
      <c r="K1452" s="7" t="str">
        <f t="shared" si="316"/>
        <v>PILOT CASE</v>
      </c>
      <c r="L1452" s="7">
        <f t="shared" si="317"/>
        <v>139.20000000000002</v>
      </c>
      <c r="N1452" s="8" t="s">
        <v>357</v>
      </c>
      <c r="O1452" s="9" t="s">
        <v>2159</v>
      </c>
      <c r="P1452" s="9">
        <v>174</v>
      </c>
      <c r="R1452" s="10" t="str">
        <f t="shared" si="318"/>
        <v>1291-02</v>
      </c>
      <c r="S1452" s="11">
        <f>VLOOKUP(R1452,'정형공정 적용리스트'!$A:$D,3,FALSE)</f>
        <v>174</v>
      </c>
      <c r="T1452" s="11">
        <f t="shared" si="319"/>
        <v>139.20000000000002</v>
      </c>
    </row>
    <row r="1453" spans="2:20">
      <c r="B1453" s="6" t="str">
        <f t="shared" si="310"/>
        <v>1359-00</v>
      </c>
      <c r="C1453" s="7" t="str">
        <f t="shared" si="311"/>
        <v>TELES BLOCK</v>
      </c>
      <c r="D1453" s="7">
        <f t="shared" si="312"/>
        <v>130.19999999999999</v>
      </c>
      <c r="F1453" s="6" t="str">
        <f t="shared" si="313"/>
        <v>1359-00</v>
      </c>
      <c r="G1453" s="7" t="str">
        <f t="shared" si="314"/>
        <v>TELES BLOCK</v>
      </c>
      <c r="H1453" s="7">
        <f t="shared" si="315"/>
        <v>173.60000000000002</v>
      </c>
      <c r="J1453" s="6" t="str">
        <f t="shared" si="309"/>
        <v>1359-00</v>
      </c>
      <c r="K1453" s="7" t="str">
        <f t="shared" si="316"/>
        <v>TELES BLOCK</v>
      </c>
      <c r="L1453" s="7" t="str">
        <f t="shared" si="317"/>
        <v>O</v>
      </c>
      <c r="N1453" s="8" t="s">
        <v>1348</v>
      </c>
      <c r="O1453" s="9" t="s">
        <v>2295</v>
      </c>
      <c r="P1453" s="9">
        <v>217</v>
      </c>
      <c r="R1453" s="10" t="str">
        <f t="shared" si="318"/>
        <v>1359-00</v>
      </c>
      <c r="S1453" s="11" t="e">
        <f>VLOOKUP(R1453,'정형공정 적용리스트'!$A:$D,3,FALSE)</f>
        <v>#N/A</v>
      </c>
      <c r="T1453" s="11" t="s">
        <v>2340</v>
      </c>
    </row>
    <row r="1454" spans="2:20">
      <c r="B1454" s="6" t="str">
        <f t="shared" si="310"/>
        <v>1361-50</v>
      </c>
      <c r="C1454" s="7" t="str">
        <f t="shared" si="311"/>
        <v>BELT GUIDE</v>
      </c>
      <c r="D1454" s="7">
        <f t="shared" si="312"/>
        <v>130.19999999999999</v>
      </c>
      <c r="F1454" s="6" t="str">
        <f t="shared" si="313"/>
        <v>1361-50</v>
      </c>
      <c r="G1454" s="7" t="str">
        <f t="shared" si="314"/>
        <v>BELT GUIDE</v>
      </c>
      <c r="H1454" s="7">
        <f t="shared" si="315"/>
        <v>173.60000000000002</v>
      </c>
      <c r="J1454" s="6" t="str">
        <f t="shared" si="309"/>
        <v>1361-50</v>
      </c>
      <c r="K1454" s="7" t="str">
        <f t="shared" si="316"/>
        <v>BELT GUIDE</v>
      </c>
      <c r="L1454" s="7" t="str">
        <f t="shared" si="317"/>
        <v>O</v>
      </c>
      <c r="N1454" s="8" t="s">
        <v>2712</v>
      </c>
      <c r="O1454" s="9" t="s">
        <v>2713</v>
      </c>
      <c r="P1454" s="9">
        <v>217</v>
      </c>
      <c r="R1454" s="10" t="str">
        <f t="shared" si="318"/>
        <v>1361-50</v>
      </c>
      <c r="S1454" s="11" t="e">
        <f>VLOOKUP(R1454,'정형공정 적용리스트'!$A:$D,3,FALSE)</f>
        <v>#N/A</v>
      </c>
      <c r="T1454" s="11" t="s">
        <v>2340</v>
      </c>
    </row>
    <row r="1455" spans="2:20">
      <c r="B1455" s="6" t="str">
        <f t="shared" si="310"/>
        <v>1922-02</v>
      </c>
      <c r="C1455" s="7" t="str">
        <f t="shared" si="311"/>
        <v>RS RETAINER</v>
      </c>
      <c r="D1455" s="7">
        <f t="shared" si="312"/>
        <v>108.5</v>
      </c>
      <c r="F1455" s="6" t="str">
        <f t="shared" si="313"/>
        <v>1922-02</v>
      </c>
      <c r="G1455" s="7" t="str">
        <f t="shared" si="314"/>
        <v>RS RETAINER</v>
      </c>
      <c r="H1455" s="7">
        <f t="shared" si="315"/>
        <v>130.19999999999999</v>
      </c>
      <c r="J1455" s="6" t="str">
        <f t="shared" si="309"/>
        <v>1922-02</v>
      </c>
      <c r="K1455" s="7" t="str">
        <f t="shared" si="316"/>
        <v>RS RETAINER</v>
      </c>
      <c r="L1455" s="7">
        <f t="shared" si="317"/>
        <v>173.60000000000002</v>
      </c>
      <c r="N1455" s="8" t="s">
        <v>1616</v>
      </c>
      <c r="O1455" s="9" t="s">
        <v>2634</v>
      </c>
      <c r="P1455" s="9">
        <v>217</v>
      </c>
      <c r="R1455" s="10" t="str">
        <f t="shared" si="318"/>
        <v>1922-02</v>
      </c>
      <c r="S1455" s="11">
        <f>VLOOKUP(R1455,'정형공정 적용리스트'!$A:$D,3,FALSE)</f>
        <v>217</v>
      </c>
      <c r="T1455" s="11">
        <f t="shared" ref="T1455:T1459" si="320">IF(S1455&gt;0,S1455*0.8,"O")</f>
        <v>173.60000000000002</v>
      </c>
    </row>
    <row r="1456" spans="2:20">
      <c r="B1456" s="6" t="str">
        <f t="shared" si="310"/>
        <v>1922-04</v>
      </c>
      <c r="C1456" s="7" t="str">
        <f t="shared" si="311"/>
        <v>RS RETAINER</v>
      </c>
      <c r="D1456" s="7">
        <f t="shared" si="312"/>
        <v>108.5</v>
      </c>
      <c r="F1456" s="6" t="str">
        <f t="shared" si="313"/>
        <v>1922-04</v>
      </c>
      <c r="G1456" s="7" t="str">
        <f t="shared" si="314"/>
        <v>RS RETAINER</v>
      </c>
      <c r="H1456" s="7">
        <f t="shared" si="315"/>
        <v>130.19999999999999</v>
      </c>
      <c r="J1456" s="6" t="str">
        <f t="shared" si="309"/>
        <v>1922-04</v>
      </c>
      <c r="K1456" s="7" t="str">
        <f t="shared" si="316"/>
        <v>RS RETAINER</v>
      </c>
      <c r="L1456" s="7">
        <f t="shared" si="317"/>
        <v>173.60000000000002</v>
      </c>
      <c r="N1456" s="8" t="s">
        <v>1618</v>
      </c>
      <c r="O1456" s="9" t="s">
        <v>2634</v>
      </c>
      <c r="P1456" s="9">
        <v>217</v>
      </c>
      <c r="R1456" s="10" t="str">
        <f t="shared" si="318"/>
        <v>1922-04</v>
      </c>
      <c r="S1456" s="11">
        <f>VLOOKUP(R1456,'정형공정 적용리스트'!$A:$D,3,FALSE)</f>
        <v>217</v>
      </c>
      <c r="T1456" s="11">
        <f t="shared" si="320"/>
        <v>173.60000000000002</v>
      </c>
    </row>
    <row r="1457" spans="2:20">
      <c r="B1457" s="6" t="str">
        <f t="shared" si="310"/>
        <v>2043-01</v>
      </c>
      <c r="C1457" s="7" t="str">
        <f t="shared" si="311"/>
        <v>REB,RETAINER</v>
      </c>
      <c r="D1457" s="7">
        <f t="shared" si="312"/>
        <v>108.5</v>
      </c>
      <c r="F1457" s="6" t="str">
        <f t="shared" si="313"/>
        <v>2043-01</v>
      </c>
      <c r="G1457" s="7" t="str">
        <f t="shared" si="314"/>
        <v>REB,RETAINER</v>
      </c>
      <c r="H1457" s="7">
        <f t="shared" si="315"/>
        <v>130.19999999999999</v>
      </c>
      <c r="J1457" s="6" t="str">
        <f t="shared" si="309"/>
        <v>2043-01</v>
      </c>
      <c r="K1457" s="7" t="str">
        <f t="shared" si="316"/>
        <v>REB,RETAINER</v>
      </c>
      <c r="L1457" s="7">
        <f t="shared" si="317"/>
        <v>173.60000000000002</v>
      </c>
      <c r="N1457" s="8" t="s">
        <v>2844</v>
      </c>
      <c r="O1457" s="9" t="s">
        <v>2155</v>
      </c>
      <c r="P1457" s="9">
        <v>217</v>
      </c>
      <c r="R1457" s="10" t="str">
        <f t="shared" si="318"/>
        <v>2043-01</v>
      </c>
      <c r="S1457" s="11">
        <f>VLOOKUP(R1457,'정형공정 적용리스트'!$A:$D,3,FALSE)</f>
        <v>217</v>
      </c>
      <c r="T1457" s="11">
        <f t="shared" si="320"/>
        <v>173.60000000000002</v>
      </c>
    </row>
    <row r="1458" spans="2:20">
      <c r="B1458" s="6" t="str">
        <f t="shared" si="310"/>
        <v>661-14</v>
      </c>
      <c r="C1458" s="7" t="str">
        <f t="shared" si="311"/>
        <v>BODY</v>
      </c>
      <c r="D1458" s="7">
        <f t="shared" si="312"/>
        <v>103.5</v>
      </c>
      <c r="F1458" s="6" t="str">
        <f t="shared" si="313"/>
        <v>661-14</v>
      </c>
      <c r="G1458" s="7" t="str">
        <f t="shared" si="314"/>
        <v>BODY</v>
      </c>
      <c r="H1458" s="7">
        <f t="shared" si="315"/>
        <v>124.19999999999999</v>
      </c>
      <c r="J1458" s="6" t="str">
        <f t="shared" si="309"/>
        <v>661-14</v>
      </c>
      <c r="K1458" s="7" t="str">
        <f t="shared" si="316"/>
        <v>BODY</v>
      </c>
      <c r="L1458" s="7">
        <f t="shared" si="317"/>
        <v>165.60000000000002</v>
      </c>
      <c r="N1458" s="8" t="s">
        <v>619</v>
      </c>
      <c r="O1458" s="9" t="s">
        <v>2156</v>
      </c>
      <c r="P1458" s="9">
        <v>207</v>
      </c>
      <c r="R1458" s="10" t="str">
        <f t="shared" si="318"/>
        <v>661-14</v>
      </c>
      <c r="S1458" s="11">
        <f>VLOOKUP(R1458,'정형공정 적용리스트'!$A:$D,3,FALSE)</f>
        <v>207</v>
      </c>
      <c r="T1458" s="11">
        <f t="shared" si="320"/>
        <v>165.60000000000002</v>
      </c>
    </row>
    <row r="1459" spans="2:20">
      <c r="B1459" s="6" t="str">
        <f t="shared" si="310"/>
        <v>727-03</v>
      </c>
      <c r="C1459" s="7" t="str">
        <f t="shared" si="311"/>
        <v>BODY</v>
      </c>
      <c r="D1459" s="7">
        <f t="shared" si="312"/>
        <v>107</v>
      </c>
      <c r="F1459" s="6" t="str">
        <f t="shared" si="313"/>
        <v>727-03</v>
      </c>
      <c r="G1459" s="7" t="str">
        <f t="shared" si="314"/>
        <v>BODY</v>
      </c>
      <c r="H1459" s="7">
        <f t="shared" si="315"/>
        <v>128.4</v>
      </c>
      <c r="J1459" s="6" t="str">
        <f t="shared" si="309"/>
        <v>727-03</v>
      </c>
      <c r="K1459" s="7" t="str">
        <f t="shared" si="316"/>
        <v>BODY</v>
      </c>
      <c r="L1459" s="7">
        <f t="shared" si="317"/>
        <v>171.20000000000002</v>
      </c>
      <c r="N1459" s="8" t="s">
        <v>78</v>
      </c>
      <c r="O1459" s="9" t="s">
        <v>2156</v>
      </c>
      <c r="P1459" s="9">
        <v>214</v>
      </c>
      <c r="R1459" s="10" t="str">
        <f t="shared" si="318"/>
        <v>727-03</v>
      </c>
      <c r="S1459" s="11">
        <f>VLOOKUP(R1459,'정형공정 적용리스트'!$A:$D,3,FALSE)</f>
        <v>214</v>
      </c>
      <c r="T1459" s="11">
        <f t="shared" si="320"/>
        <v>171.20000000000002</v>
      </c>
    </row>
    <row r="1460" spans="2:20">
      <c r="B1460" s="6" t="str">
        <f t="shared" si="310"/>
        <v>749-14</v>
      </c>
      <c r="C1460" s="7" t="str">
        <f t="shared" si="311"/>
        <v>REB,RETAINER</v>
      </c>
      <c r="D1460" s="7">
        <f t="shared" si="312"/>
        <v>105</v>
      </c>
      <c r="F1460" s="6" t="str">
        <f t="shared" si="313"/>
        <v>749-14</v>
      </c>
      <c r="G1460" s="7" t="str">
        <f t="shared" si="314"/>
        <v>REB,RETAINER</v>
      </c>
      <c r="H1460" s="7">
        <f t="shared" si="315"/>
        <v>126</v>
      </c>
      <c r="J1460" s="6" t="str">
        <f t="shared" si="309"/>
        <v>749-14</v>
      </c>
      <c r="K1460" s="7" t="str">
        <f t="shared" si="316"/>
        <v>REB,RETAINER</v>
      </c>
      <c r="L1460" s="7">
        <f t="shared" si="317"/>
        <v>168</v>
      </c>
      <c r="N1460" s="8" t="s">
        <v>730</v>
      </c>
      <c r="O1460" s="9" t="s">
        <v>2155</v>
      </c>
      <c r="P1460" s="9">
        <v>210</v>
      </c>
      <c r="R1460" s="10" t="str">
        <f t="shared" si="318"/>
        <v>749-14</v>
      </c>
      <c r="S1460" s="11">
        <f>VLOOKUP(R1460,'정형공정 적용리스트'!$A:$D,3,FALSE)</f>
        <v>210</v>
      </c>
      <c r="T1460" s="11">
        <f t="shared" si="319"/>
        <v>168</v>
      </c>
    </row>
    <row r="1461" spans="2:20">
      <c r="B1461" s="6" t="str">
        <f t="shared" si="310"/>
        <v>749-14</v>
      </c>
      <c r="C1461" s="7" t="str">
        <f t="shared" si="311"/>
        <v>REB,RETAINER</v>
      </c>
      <c r="D1461" s="7">
        <f t="shared" si="312"/>
        <v>105</v>
      </c>
      <c r="F1461" s="6" t="str">
        <f t="shared" si="313"/>
        <v>749-14</v>
      </c>
      <c r="G1461" s="7" t="str">
        <f t="shared" si="314"/>
        <v>REB,RETAINER</v>
      </c>
      <c r="H1461" s="7">
        <f t="shared" si="315"/>
        <v>126</v>
      </c>
      <c r="J1461" s="6" t="str">
        <f t="shared" si="309"/>
        <v>749-14</v>
      </c>
      <c r="K1461" s="7" t="str">
        <f t="shared" si="316"/>
        <v>REB,RETAINER</v>
      </c>
      <c r="L1461" s="7">
        <f t="shared" si="317"/>
        <v>168</v>
      </c>
      <c r="N1461" s="8" t="s">
        <v>730</v>
      </c>
      <c r="O1461" s="9" t="s">
        <v>2155</v>
      </c>
      <c r="P1461" s="9">
        <v>210</v>
      </c>
      <c r="R1461" s="10" t="str">
        <f t="shared" si="318"/>
        <v>749-14</v>
      </c>
      <c r="S1461" s="11">
        <f>VLOOKUP(R1461,'정형공정 적용리스트'!$A:$D,3,FALSE)</f>
        <v>210</v>
      </c>
      <c r="T1461" s="11">
        <f t="shared" si="319"/>
        <v>168</v>
      </c>
    </row>
    <row r="1462" spans="2:20">
      <c r="B1462" s="6" t="str">
        <f t="shared" si="310"/>
        <v>786-12</v>
      </c>
      <c r="C1462" s="7" t="str">
        <f t="shared" si="311"/>
        <v>BODY</v>
      </c>
      <c r="D1462" s="7">
        <f t="shared" si="312"/>
        <v>87</v>
      </c>
      <c r="F1462" s="6" t="str">
        <f t="shared" si="313"/>
        <v>786-12</v>
      </c>
      <c r="G1462" s="7" t="str">
        <f t="shared" si="314"/>
        <v>BODY</v>
      </c>
      <c r="H1462" s="7">
        <f t="shared" si="315"/>
        <v>104.39999999999999</v>
      </c>
      <c r="J1462" s="6" t="str">
        <f t="shared" si="309"/>
        <v>786-12</v>
      </c>
      <c r="K1462" s="7" t="str">
        <f t="shared" si="316"/>
        <v>BODY</v>
      </c>
      <c r="L1462" s="7">
        <f t="shared" si="317"/>
        <v>139.20000000000002</v>
      </c>
      <c r="N1462" s="8" t="s">
        <v>110</v>
      </c>
      <c r="O1462" s="9" t="s">
        <v>2156</v>
      </c>
      <c r="P1462" s="9">
        <v>174</v>
      </c>
      <c r="R1462" s="10" t="str">
        <f t="shared" si="318"/>
        <v>786-12</v>
      </c>
      <c r="S1462" s="11">
        <f>VLOOKUP(R1462,'정형공정 적용리스트'!$A:$D,3,FALSE)</f>
        <v>174</v>
      </c>
      <c r="T1462" s="11">
        <f t="shared" si="319"/>
        <v>139.20000000000002</v>
      </c>
    </row>
    <row r="1463" spans="2:20">
      <c r="B1463" s="6" t="str">
        <f t="shared" si="310"/>
        <v>787-08</v>
      </c>
      <c r="C1463" s="7" t="str">
        <f t="shared" si="311"/>
        <v>BODY</v>
      </c>
      <c r="D1463" s="7">
        <f t="shared" si="312"/>
        <v>108.5</v>
      </c>
      <c r="F1463" s="6" t="str">
        <f t="shared" si="313"/>
        <v>787-08</v>
      </c>
      <c r="G1463" s="7" t="str">
        <f t="shared" si="314"/>
        <v>BODY</v>
      </c>
      <c r="H1463" s="7">
        <f t="shared" si="315"/>
        <v>130.19999999999999</v>
      </c>
      <c r="J1463" s="6" t="str">
        <f t="shared" si="309"/>
        <v>787-08</v>
      </c>
      <c r="K1463" s="7" t="str">
        <f t="shared" si="316"/>
        <v>BODY</v>
      </c>
      <c r="L1463" s="7">
        <f t="shared" si="317"/>
        <v>173.60000000000002</v>
      </c>
      <c r="N1463" s="8" t="s">
        <v>765</v>
      </c>
      <c r="O1463" s="9" t="s">
        <v>2156</v>
      </c>
      <c r="P1463" s="9">
        <v>217</v>
      </c>
      <c r="R1463" s="10" t="str">
        <f t="shared" si="318"/>
        <v>787-08</v>
      </c>
      <c r="S1463" s="11">
        <f>VLOOKUP(R1463,'정형공정 적용리스트'!$A:$D,3,FALSE)</f>
        <v>217</v>
      </c>
      <c r="T1463" s="11">
        <f t="shared" si="319"/>
        <v>173.60000000000002</v>
      </c>
    </row>
    <row r="1464" spans="2:20">
      <c r="B1464" s="6" t="str">
        <f t="shared" si="310"/>
        <v>797-02</v>
      </c>
      <c r="C1464" s="7" t="str">
        <f t="shared" si="311"/>
        <v>BODY</v>
      </c>
      <c r="D1464" s="7">
        <f t="shared" si="312"/>
        <v>108.5</v>
      </c>
      <c r="F1464" s="6" t="str">
        <f t="shared" si="313"/>
        <v>797-02</v>
      </c>
      <c r="G1464" s="7" t="str">
        <f t="shared" si="314"/>
        <v>BODY</v>
      </c>
      <c r="H1464" s="7">
        <f t="shared" si="315"/>
        <v>130.19999999999999</v>
      </c>
      <c r="J1464" s="6" t="str">
        <f t="shared" si="309"/>
        <v>797-02</v>
      </c>
      <c r="K1464" s="7" t="str">
        <f t="shared" si="316"/>
        <v>BODY</v>
      </c>
      <c r="L1464" s="7">
        <f t="shared" si="317"/>
        <v>173.60000000000002</v>
      </c>
      <c r="N1464" s="8" t="s">
        <v>122</v>
      </c>
      <c r="O1464" s="9" t="s">
        <v>2156</v>
      </c>
      <c r="P1464" s="9">
        <v>217</v>
      </c>
      <c r="R1464" s="10" t="str">
        <f t="shared" si="318"/>
        <v>797-02</v>
      </c>
      <c r="S1464" s="11">
        <f>VLOOKUP(R1464,'정형공정 적용리스트'!$A:$D,3,FALSE)</f>
        <v>217</v>
      </c>
      <c r="T1464" s="11">
        <f t="shared" si="319"/>
        <v>173.60000000000002</v>
      </c>
    </row>
    <row r="1465" spans="2:20">
      <c r="B1465" s="6" t="str">
        <f t="shared" si="310"/>
        <v>1634-04</v>
      </c>
      <c r="C1465" s="7" t="str">
        <f t="shared" si="311"/>
        <v>RS RETAINER</v>
      </c>
      <c r="D1465" s="7">
        <f t="shared" si="312"/>
        <v>89.5</v>
      </c>
      <c r="F1465" s="6" t="str">
        <f t="shared" si="313"/>
        <v>1634-04</v>
      </c>
      <c r="G1465" s="7" t="str">
        <f t="shared" si="314"/>
        <v>RS RETAINER</v>
      </c>
      <c r="H1465" s="7">
        <f t="shared" si="315"/>
        <v>107.39999999999999</v>
      </c>
      <c r="J1465" s="6" t="str">
        <f t="shared" si="309"/>
        <v>1634-04</v>
      </c>
      <c r="K1465" s="7" t="str">
        <f t="shared" si="316"/>
        <v>RS RETAINER</v>
      </c>
      <c r="L1465" s="7">
        <f t="shared" si="317"/>
        <v>143.20000000000002</v>
      </c>
      <c r="N1465" s="8" t="s">
        <v>1651</v>
      </c>
      <c r="O1465" s="9" t="s">
        <v>2634</v>
      </c>
      <c r="P1465" s="9">
        <v>179</v>
      </c>
      <c r="R1465" s="10" t="str">
        <f t="shared" si="318"/>
        <v>1634-04</v>
      </c>
      <c r="S1465" s="11">
        <f>VLOOKUP(R1465,'정형공정 적용리스트'!$A:$D,3,FALSE)</f>
        <v>179</v>
      </c>
      <c r="T1465" s="11">
        <f t="shared" si="319"/>
        <v>143.20000000000002</v>
      </c>
    </row>
    <row r="1466" spans="2:20">
      <c r="B1466" s="6" t="str">
        <f t="shared" si="310"/>
        <v>1634-10</v>
      </c>
      <c r="C1466" s="7" t="str">
        <f t="shared" si="311"/>
        <v>RS RETAINER</v>
      </c>
      <c r="D1466" s="7">
        <f t="shared" si="312"/>
        <v>90.5</v>
      </c>
      <c r="F1466" s="6" t="str">
        <f t="shared" si="313"/>
        <v>1634-10</v>
      </c>
      <c r="G1466" s="7" t="str">
        <f t="shared" si="314"/>
        <v>RS RETAINER</v>
      </c>
      <c r="H1466" s="7">
        <f t="shared" si="315"/>
        <v>108.6</v>
      </c>
      <c r="J1466" s="6" t="str">
        <f t="shared" si="309"/>
        <v>1634-10</v>
      </c>
      <c r="K1466" s="7" t="str">
        <f t="shared" si="316"/>
        <v>RS RETAINER</v>
      </c>
      <c r="L1466" s="7">
        <f t="shared" si="317"/>
        <v>144.80000000000001</v>
      </c>
      <c r="N1466" s="8" t="s">
        <v>1654</v>
      </c>
      <c r="O1466" s="9" t="s">
        <v>2634</v>
      </c>
      <c r="P1466" s="9">
        <v>181</v>
      </c>
      <c r="R1466" s="10" t="str">
        <f t="shared" si="318"/>
        <v>1634-10</v>
      </c>
      <c r="S1466" s="11">
        <f>VLOOKUP(R1466,'정형공정 적용리스트'!$A:$D,3,FALSE)</f>
        <v>181</v>
      </c>
      <c r="T1466" s="11">
        <f t="shared" si="319"/>
        <v>144.80000000000001</v>
      </c>
    </row>
    <row r="1467" spans="2:20">
      <c r="B1467" s="6" t="str">
        <f t="shared" si="310"/>
        <v>1634-22</v>
      </c>
      <c r="C1467" s="7" t="str">
        <f t="shared" si="311"/>
        <v>RS RETAINER</v>
      </c>
      <c r="D1467" s="7">
        <f t="shared" si="312"/>
        <v>95</v>
      </c>
      <c r="F1467" s="6" t="str">
        <f t="shared" si="313"/>
        <v>1634-22</v>
      </c>
      <c r="G1467" s="7" t="str">
        <f t="shared" si="314"/>
        <v>RS RETAINER</v>
      </c>
      <c r="H1467" s="7">
        <f t="shared" si="315"/>
        <v>114</v>
      </c>
      <c r="J1467" s="6" t="str">
        <f t="shared" si="309"/>
        <v>1634-22</v>
      </c>
      <c r="K1467" s="7" t="str">
        <f t="shared" si="316"/>
        <v>RS RETAINER</v>
      </c>
      <c r="L1467" s="7">
        <f t="shared" si="317"/>
        <v>152</v>
      </c>
      <c r="N1467" s="8" t="s">
        <v>1660</v>
      </c>
      <c r="O1467" s="9" t="s">
        <v>2634</v>
      </c>
      <c r="P1467" s="9">
        <v>190</v>
      </c>
      <c r="R1467" s="10" t="str">
        <f t="shared" si="318"/>
        <v>1634-22</v>
      </c>
      <c r="S1467" s="11">
        <f>VLOOKUP(R1467,'정형공정 적용리스트'!$A:$D,3,FALSE)</f>
        <v>190</v>
      </c>
      <c r="T1467" s="11">
        <f t="shared" si="319"/>
        <v>152</v>
      </c>
    </row>
    <row r="1468" spans="2:20">
      <c r="B1468" s="6" t="str">
        <f t="shared" si="310"/>
        <v>1634-27</v>
      </c>
      <c r="C1468" s="7" t="str">
        <f t="shared" si="311"/>
        <v>RS RETAINER</v>
      </c>
      <c r="D1468" s="7">
        <f t="shared" si="312"/>
        <v>91</v>
      </c>
      <c r="F1468" s="6" t="str">
        <f t="shared" si="313"/>
        <v>1634-27</v>
      </c>
      <c r="G1468" s="7" t="str">
        <f t="shared" si="314"/>
        <v>RS RETAINER</v>
      </c>
      <c r="H1468" s="7">
        <f t="shared" si="315"/>
        <v>109.2</v>
      </c>
      <c r="J1468" s="6" t="str">
        <f t="shared" si="309"/>
        <v>1634-27</v>
      </c>
      <c r="K1468" s="7" t="str">
        <f t="shared" si="316"/>
        <v>RS RETAINER</v>
      </c>
      <c r="L1468" s="7">
        <f t="shared" si="317"/>
        <v>145.6</v>
      </c>
      <c r="N1468" s="8" t="s">
        <v>1663</v>
      </c>
      <c r="O1468" s="9" t="s">
        <v>2634</v>
      </c>
      <c r="P1468" s="9">
        <v>182</v>
      </c>
      <c r="R1468" s="10" t="str">
        <f t="shared" si="318"/>
        <v>1634-27</v>
      </c>
      <c r="S1468" s="11">
        <f>VLOOKUP(R1468,'정형공정 적용리스트'!$A:$D,3,FALSE)</f>
        <v>182</v>
      </c>
      <c r="T1468" s="11">
        <f t="shared" si="319"/>
        <v>145.6</v>
      </c>
    </row>
    <row r="1469" spans="2:20">
      <c r="B1469" s="6" t="str">
        <f t="shared" si="310"/>
        <v>1790-08</v>
      </c>
      <c r="C1469" s="7" t="str">
        <f t="shared" si="311"/>
        <v>BODY</v>
      </c>
      <c r="D1469" s="7">
        <f t="shared" si="312"/>
        <v>109</v>
      </c>
      <c r="F1469" s="6" t="str">
        <f t="shared" si="313"/>
        <v>1790-08</v>
      </c>
      <c r="G1469" s="7" t="str">
        <f t="shared" si="314"/>
        <v>BODY</v>
      </c>
      <c r="H1469" s="7">
        <f t="shared" si="315"/>
        <v>130.79999999999998</v>
      </c>
      <c r="J1469" s="6" t="str">
        <f t="shared" si="309"/>
        <v>1790-08</v>
      </c>
      <c r="K1469" s="7" t="str">
        <f t="shared" si="316"/>
        <v>BODY</v>
      </c>
      <c r="L1469" s="7">
        <f t="shared" si="317"/>
        <v>174.4</v>
      </c>
      <c r="N1469" s="8" t="s">
        <v>2047</v>
      </c>
      <c r="O1469" s="9" t="s">
        <v>2156</v>
      </c>
      <c r="P1469" s="9">
        <v>218</v>
      </c>
      <c r="R1469" s="10" t="str">
        <f t="shared" si="318"/>
        <v>1790-08</v>
      </c>
      <c r="S1469" s="11">
        <f>VLOOKUP(R1469,'정형공정 적용리스트'!$A:$D,3,FALSE)</f>
        <v>218</v>
      </c>
      <c r="T1469" s="11">
        <f t="shared" si="319"/>
        <v>174.4</v>
      </c>
    </row>
    <row r="1470" spans="2:20">
      <c r="B1470" s="6" t="str">
        <f t="shared" si="310"/>
        <v>1922-04</v>
      </c>
      <c r="C1470" s="7" t="str">
        <f t="shared" si="311"/>
        <v>RS RETAINER</v>
      </c>
      <c r="D1470" s="7">
        <f t="shared" si="312"/>
        <v>108.5</v>
      </c>
      <c r="F1470" s="6" t="str">
        <f t="shared" si="313"/>
        <v>1922-04</v>
      </c>
      <c r="G1470" s="7" t="str">
        <f t="shared" si="314"/>
        <v>RS RETAINER</v>
      </c>
      <c r="H1470" s="7">
        <f t="shared" si="315"/>
        <v>130.19999999999999</v>
      </c>
      <c r="J1470" s="6" t="str">
        <f t="shared" si="309"/>
        <v>1922-04</v>
      </c>
      <c r="K1470" s="7" t="str">
        <f t="shared" si="316"/>
        <v>RS RETAINER</v>
      </c>
      <c r="L1470" s="7">
        <f t="shared" si="317"/>
        <v>173.60000000000002</v>
      </c>
      <c r="N1470" s="8" t="s">
        <v>1618</v>
      </c>
      <c r="O1470" s="9" t="s">
        <v>2634</v>
      </c>
      <c r="P1470" s="9">
        <v>217</v>
      </c>
      <c r="R1470" s="10" t="str">
        <f t="shared" si="318"/>
        <v>1922-04</v>
      </c>
      <c r="S1470" s="11">
        <f>VLOOKUP(R1470,'정형공정 적용리스트'!$A:$D,3,FALSE)</f>
        <v>217</v>
      </c>
      <c r="T1470" s="11">
        <f t="shared" si="319"/>
        <v>173.60000000000002</v>
      </c>
    </row>
    <row r="1471" spans="2:20">
      <c r="B1471" s="6" t="str">
        <f t="shared" si="310"/>
        <v>1931-02</v>
      </c>
      <c r="C1471" s="7" t="str">
        <f t="shared" si="311"/>
        <v>RS RETAINER</v>
      </c>
      <c r="D1471" s="7">
        <f t="shared" si="312"/>
        <v>109</v>
      </c>
      <c r="F1471" s="6" t="str">
        <f t="shared" si="313"/>
        <v>1931-02</v>
      </c>
      <c r="G1471" s="7" t="str">
        <f t="shared" si="314"/>
        <v>RS RETAINER</v>
      </c>
      <c r="H1471" s="7">
        <f t="shared" si="315"/>
        <v>130.79999999999998</v>
      </c>
      <c r="J1471" s="6" t="str">
        <f t="shared" si="309"/>
        <v>1931-02</v>
      </c>
      <c r="K1471" s="7" t="str">
        <f t="shared" si="316"/>
        <v>RS RETAINER</v>
      </c>
      <c r="L1471" s="7">
        <f t="shared" si="317"/>
        <v>174.4</v>
      </c>
      <c r="N1471" s="8" t="s">
        <v>2078</v>
      </c>
      <c r="O1471" s="9" t="s">
        <v>2634</v>
      </c>
      <c r="P1471" s="9">
        <v>218</v>
      </c>
      <c r="R1471" s="10" t="str">
        <f t="shared" si="318"/>
        <v>1931-02</v>
      </c>
      <c r="S1471" s="11">
        <f>VLOOKUP(R1471,'정형공정 적용리스트'!$A:$D,3,FALSE)</f>
        <v>218</v>
      </c>
      <c r="T1471" s="11">
        <f t="shared" si="319"/>
        <v>174.4</v>
      </c>
    </row>
    <row r="1472" spans="2:20">
      <c r="B1472" s="6" t="str">
        <f t="shared" si="310"/>
        <v>588-13</v>
      </c>
      <c r="C1472" s="7" t="str">
        <f t="shared" si="311"/>
        <v>PISTON</v>
      </c>
      <c r="D1472" s="7">
        <f t="shared" si="312"/>
        <v>108</v>
      </c>
      <c r="F1472" s="6" t="str">
        <f t="shared" si="313"/>
        <v>588-13</v>
      </c>
      <c r="G1472" s="7" t="str">
        <f t="shared" si="314"/>
        <v>PISTON</v>
      </c>
      <c r="H1472" s="7">
        <f t="shared" si="315"/>
        <v>129.6</v>
      </c>
      <c r="J1472" s="6" t="str">
        <f t="shared" si="309"/>
        <v>588-13</v>
      </c>
      <c r="K1472" s="7" t="str">
        <f t="shared" si="316"/>
        <v>PISTON</v>
      </c>
      <c r="L1472" s="7">
        <f t="shared" si="317"/>
        <v>172.8</v>
      </c>
      <c r="N1472" s="8" t="s">
        <v>494</v>
      </c>
      <c r="O1472" s="9" t="s">
        <v>2157</v>
      </c>
      <c r="P1472" s="9">
        <v>216</v>
      </c>
      <c r="R1472" s="10" t="str">
        <f t="shared" si="318"/>
        <v>588-13</v>
      </c>
      <c r="S1472" s="11">
        <f>VLOOKUP(R1472,'정형공정 적용리스트'!$A:$D,3,FALSE)</f>
        <v>216</v>
      </c>
      <c r="T1472" s="11">
        <f t="shared" si="319"/>
        <v>172.8</v>
      </c>
    </row>
    <row r="1473" spans="2:20">
      <c r="B1473" s="6" t="str">
        <f t="shared" si="310"/>
        <v>671-05</v>
      </c>
      <c r="C1473" s="7" t="str">
        <f t="shared" si="311"/>
        <v>PISTON</v>
      </c>
      <c r="D1473" s="7">
        <f t="shared" si="312"/>
        <v>106</v>
      </c>
      <c r="F1473" s="6" t="str">
        <f t="shared" si="313"/>
        <v>671-05</v>
      </c>
      <c r="G1473" s="7" t="str">
        <f t="shared" si="314"/>
        <v>PISTON</v>
      </c>
      <c r="H1473" s="7">
        <f t="shared" si="315"/>
        <v>127.19999999999999</v>
      </c>
      <c r="J1473" s="6" t="str">
        <f t="shared" si="309"/>
        <v>671-05</v>
      </c>
      <c r="K1473" s="7" t="str">
        <f t="shared" si="316"/>
        <v>PISTON</v>
      </c>
      <c r="L1473" s="7">
        <f t="shared" si="317"/>
        <v>169.60000000000002</v>
      </c>
      <c r="N1473" s="8" t="s">
        <v>62</v>
      </c>
      <c r="O1473" s="9" t="s">
        <v>2157</v>
      </c>
      <c r="P1473" s="9">
        <v>212</v>
      </c>
      <c r="R1473" s="10" t="str">
        <f t="shared" si="318"/>
        <v>671-05</v>
      </c>
      <c r="S1473" s="11">
        <f>VLOOKUP(R1473,'정형공정 적용리스트'!$A:$D,3,FALSE)</f>
        <v>212</v>
      </c>
      <c r="T1473" s="11">
        <f t="shared" si="319"/>
        <v>169.60000000000002</v>
      </c>
    </row>
    <row r="1474" spans="2:20">
      <c r="B1474" s="6" t="str">
        <f t="shared" si="310"/>
        <v>853-00</v>
      </c>
      <c r="C1474" s="7" t="str">
        <f t="shared" si="311"/>
        <v>REB,RETAINER</v>
      </c>
      <c r="D1474" s="7">
        <f t="shared" si="312"/>
        <v>64.5</v>
      </c>
      <c r="F1474" s="6" t="str">
        <f t="shared" si="313"/>
        <v>853-00</v>
      </c>
      <c r="G1474" s="7" t="str">
        <f t="shared" si="314"/>
        <v>REB,RETAINER</v>
      </c>
      <c r="H1474" s="7">
        <f t="shared" si="315"/>
        <v>77.399999999999991</v>
      </c>
      <c r="J1474" s="6" t="str">
        <f t="shared" si="309"/>
        <v>853-00</v>
      </c>
      <c r="K1474" s="7" t="str">
        <f t="shared" si="316"/>
        <v>REB,RETAINER</v>
      </c>
      <c r="L1474" s="7">
        <f t="shared" si="317"/>
        <v>103.2</v>
      </c>
      <c r="N1474" s="8" t="s">
        <v>175</v>
      </c>
      <c r="O1474" s="9" t="s">
        <v>2155</v>
      </c>
      <c r="P1474" s="9">
        <v>129</v>
      </c>
      <c r="R1474" s="10" t="str">
        <f t="shared" si="318"/>
        <v>853-00</v>
      </c>
      <c r="S1474" s="11">
        <f>VLOOKUP(R1474,'정형공정 적용리스트'!$A:$D,3,FALSE)</f>
        <v>129</v>
      </c>
      <c r="T1474" s="11">
        <f t="shared" si="319"/>
        <v>103.2</v>
      </c>
    </row>
    <row r="1475" spans="2:20">
      <c r="B1475" s="6" t="str">
        <f t="shared" si="310"/>
        <v>853-21</v>
      </c>
      <c r="C1475" s="7" t="str">
        <f t="shared" si="311"/>
        <v>REB,RETAINER</v>
      </c>
      <c r="D1475" s="7">
        <f t="shared" si="312"/>
        <v>67.5</v>
      </c>
      <c r="F1475" s="6" t="str">
        <f t="shared" si="313"/>
        <v>853-21</v>
      </c>
      <c r="G1475" s="7" t="str">
        <f t="shared" si="314"/>
        <v>REB,RETAINER</v>
      </c>
      <c r="H1475" s="7">
        <f t="shared" si="315"/>
        <v>81</v>
      </c>
      <c r="J1475" s="6" t="str">
        <f t="shared" si="309"/>
        <v>853-21</v>
      </c>
      <c r="K1475" s="7" t="str">
        <f t="shared" si="316"/>
        <v>REB,RETAINER</v>
      </c>
      <c r="L1475" s="7">
        <f t="shared" si="317"/>
        <v>108</v>
      </c>
      <c r="N1475" s="8" t="s">
        <v>185</v>
      </c>
      <c r="O1475" s="9" t="s">
        <v>2155</v>
      </c>
      <c r="P1475" s="9">
        <v>135</v>
      </c>
      <c r="R1475" s="10" t="str">
        <f t="shared" si="318"/>
        <v>853-21</v>
      </c>
      <c r="S1475" s="11">
        <f>VLOOKUP(R1475,'정형공정 적용리스트'!$A:$D,3,FALSE)</f>
        <v>135</v>
      </c>
      <c r="T1475" s="11">
        <f t="shared" si="319"/>
        <v>108</v>
      </c>
    </row>
    <row r="1476" spans="2:20">
      <c r="B1476" s="6" t="str">
        <f t="shared" si="310"/>
        <v>853-23</v>
      </c>
      <c r="C1476" s="7" t="str">
        <f t="shared" si="311"/>
        <v>REB,RETAINER</v>
      </c>
      <c r="D1476" s="7">
        <f t="shared" si="312"/>
        <v>71</v>
      </c>
      <c r="F1476" s="6" t="str">
        <f t="shared" si="313"/>
        <v>853-23</v>
      </c>
      <c r="G1476" s="7" t="str">
        <f t="shared" si="314"/>
        <v>REB,RETAINER</v>
      </c>
      <c r="H1476" s="7">
        <f t="shared" si="315"/>
        <v>85.2</v>
      </c>
      <c r="J1476" s="6" t="str">
        <f t="shared" ref="J1476:J1539" si="321">+R1476</f>
        <v>853-23</v>
      </c>
      <c r="K1476" s="7" t="str">
        <f t="shared" si="316"/>
        <v>REB,RETAINER</v>
      </c>
      <c r="L1476" s="7">
        <f t="shared" si="317"/>
        <v>113.60000000000001</v>
      </c>
      <c r="N1476" s="8" t="s">
        <v>187</v>
      </c>
      <c r="O1476" s="9" t="s">
        <v>2155</v>
      </c>
      <c r="P1476" s="9">
        <v>142</v>
      </c>
      <c r="R1476" s="10" t="str">
        <f t="shared" si="318"/>
        <v>853-23</v>
      </c>
      <c r="S1476" s="11">
        <f>VLOOKUP(R1476,'정형공정 적용리스트'!$A:$D,3,FALSE)</f>
        <v>142</v>
      </c>
      <c r="T1476" s="11">
        <f t="shared" si="319"/>
        <v>113.60000000000001</v>
      </c>
    </row>
    <row r="1477" spans="2:20">
      <c r="B1477" s="6" t="str">
        <f t="shared" ref="B1477:B1540" si="322">+N1477</f>
        <v>853-25</v>
      </c>
      <c r="C1477" s="7" t="str">
        <f t="shared" ref="C1477:C1540" si="323">+O1477</f>
        <v>REB,RETAINER</v>
      </c>
      <c r="D1477" s="7">
        <f t="shared" ref="D1477:D1540" si="324">+IF(L1477=$V$1,P1477*0.6,P1477*0.5)</f>
        <v>70</v>
      </c>
      <c r="F1477" s="6" t="str">
        <f t="shared" ref="F1477:F1540" si="325">+N1477</f>
        <v>853-25</v>
      </c>
      <c r="G1477" s="7" t="str">
        <f t="shared" ref="G1477:G1540" si="326">+O1477</f>
        <v>REB,RETAINER</v>
      </c>
      <c r="H1477" s="7">
        <f t="shared" ref="H1477:H1540" si="327">IF(T1477=$V$1,P1477*0.8,P1477*0.6)</f>
        <v>84</v>
      </c>
      <c r="J1477" s="6" t="str">
        <f t="shared" si="321"/>
        <v>853-25</v>
      </c>
      <c r="K1477" s="7" t="str">
        <f t="shared" ref="K1477:K1540" si="328">+O1477</f>
        <v>REB,RETAINER</v>
      </c>
      <c r="L1477" s="7">
        <f t="shared" ref="L1477:L1540" si="329">T1477</f>
        <v>112</v>
      </c>
      <c r="N1477" s="8" t="s">
        <v>191</v>
      </c>
      <c r="O1477" s="9" t="s">
        <v>2155</v>
      </c>
      <c r="P1477" s="9">
        <v>140</v>
      </c>
      <c r="R1477" s="10" t="str">
        <f t="shared" si="318"/>
        <v>853-25</v>
      </c>
      <c r="S1477" s="11">
        <f>VLOOKUP(R1477,'정형공정 적용리스트'!$A:$D,3,FALSE)</f>
        <v>140</v>
      </c>
      <c r="T1477" s="11">
        <f t="shared" si="319"/>
        <v>112</v>
      </c>
    </row>
    <row r="1478" spans="2:20">
      <c r="B1478" s="6" t="str">
        <f t="shared" si="322"/>
        <v>853-27</v>
      </c>
      <c r="C1478" s="7" t="str">
        <f t="shared" si="323"/>
        <v>REB,RETAINER</v>
      </c>
      <c r="D1478" s="7">
        <f t="shared" si="324"/>
        <v>69</v>
      </c>
      <c r="F1478" s="6" t="str">
        <f t="shared" si="325"/>
        <v>853-27</v>
      </c>
      <c r="G1478" s="7" t="str">
        <f t="shared" si="326"/>
        <v>REB,RETAINER</v>
      </c>
      <c r="H1478" s="7">
        <f t="shared" si="327"/>
        <v>82.8</v>
      </c>
      <c r="J1478" s="6" t="str">
        <f t="shared" si="321"/>
        <v>853-27</v>
      </c>
      <c r="K1478" s="7" t="str">
        <f t="shared" si="328"/>
        <v>REB,RETAINER</v>
      </c>
      <c r="L1478" s="7">
        <f t="shared" si="329"/>
        <v>110.4</v>
      </c>
      <c r="N1478" s="8" t="s">
        <v>195</v>
      </c>
      <c r="O1478" s="9" t="s">
        <v>2155</v>
      </c>
      <c r="P1478" s="9">
        <v>138</v>
      </c>
      <c r="R1478" s="10" t="str">
        <f t="shared" ref="R1478:R1541" si="330">+N1478</f>
        <v>853-27</v>
      </c>
      <c r="S1478" s="11">
        <f>VLOOKUP(R1478,'정형공정 적용리스트'!$A:$D,3,FALSE)</f>
        <v>138</v>
      </c>
      <c r="T1478" s="11">
        <f t="shared" ref="T1478:T1487" si="331">IF(S1478&gt;0,S1478*0.8,"O")</f>
        <v>110.4</v>
      </c>
    </row>
    <row r="1479" spans="2:20">
      <c r="B1479" s="6" t="str">
        <f t="shared" si="322"/>
        <v>1430-01</v>
      </c>
      <c r="C1479" s="7" t="str">
        <f t="shared" si="323"/>
        <v>BODY</v>
      </c>
      <c r="D1479" s="7">
        <f t="shared" si="324"/>
        <v>109.5</v>
      </c>
      <c r="F1479" s="6" t="str">
        <f t="shared" si="325"/>
        <v>1430-01</v>
      </c>
      <c r="G1479" s="7" t="str">
        <f t="shared" si="326"/>
        <v>BODY</v>
      </c>
      <c r="H1479" s="7">
        <f t="shared" si="327"/>
        <v>131.4</v>
      </c>
      <c r="J1479" s="6" t="str">
        <f t="shared" si="321"/>
        <v>1430-01</v>
      </c>
      <c r="K1479" s="7" t="str">
        <f t="shared" si="328"/>
        <v>BODY</v>
      </c>
      <c r="L1479" s="7">
        <f t="shared" si="329"/>
        <v>175.20000000000002</v>
      </c>
      <c r="N1479" s="8" t="s">
        <v>1408</v>
      </c>
      <c r="O1479" s="9" t="s">
        <v>2156</v>
      </c>
      <c r="P1479" s="9">
        <v>219</v>
      </c>
      <c r="R1479" s="10" t="str">
        <f t="shared" si="330"/>
        <v>1430-01</v>
      </c>
      <c r="S1479" s="11">
        <f>VLOOKUP(R1479,'정형공정 적용리스트'!$A:$D,3,FALSE)</f>
        <v>219</v>
      </c>
      <c r="T1479" s="11">
        <f t="shared" si="331"/>
        <v>175.20000000000002</v>
      </c>
    </row>
    <row r="1480" spans="2:20">
      <c r="B1480" s="6" t="str">
        <f t="shared" si="322"/>
        <v>1446-01</v>
      </c>
      <c r="C1480" s="7" t="str">
        <f t="shared" si="323"/>
        <v>BODY</v>
      </c>
      <c r="D1480" s="7">
        <f t="shared" si="324"/>
        <v>100</v>
      </c>
      <c r="F1480" s="6" t="str">
        <f t="shared" si="325"/>
        <v>1446-01</v>
      </c>
      <c r="G1480" s="7" t="str">
        <f t="shared" si="326"/>
        <v>BODY</v>
      </c>
      <c r="H1480" s="7">
        <f t="shared" si="327"/>
        <v>120</v>
      </c>
      <c r="J1480" s="6" t="str">
        <f t="shared" si="321"/>
        <v>1446-01</v>
      </c>
      <c r="K1480" s="7" t="str">
        <f t="shared" si="328"/>
        <v>BODY</v>
      </c>
      <c r="L1480" s="7">
        <f t="shared" si="329"/>
        <v>160</v>
      </c>
      <c r="N1480" s="8" t="s">
        <v>1421</v>
      </c>
      <c r="O1480" s="9" t="s">
        <v>2156</v>
      </c>
      <c r="P1480" s="9">
        <v>200</v>
      </c>
      <c r="R1480" s="10" t="str">
        <f t="shared" si="330"/>
        <v>1446-01</v>
      </c>
      <c r="S1480" s="11">
        <f>VLOOKUP(R1480,'정형공정 적용리스트'!$A:$D,3,FALSE)</f>
        <v>200</v>
      </c>
      <c r="T1480" s="11">
        <f t="shared" si="331"/>
        <v>160</v>
      </c>
    </row>
    <row r="1481" spans="2:20">
      <c r="B1481" s="6" t="str">
        <f t="shared" si="322"/>
        <v>1790-05</v>
      </c>
      <c r="C1481" s="7" t="str">
        <f t="shared" si="323"/>
        <v>BODY</v>
      </c>
      <c r="D1481" s="7">
        <f t="shared" si="324"/>
        <v>109.5</v>
      </c>
      <c r="F1481" s="6" t="str">
        <f t="shared" si="325"/>
        <v>1790-05</v>
      </c>
      <c r="G1481" s="7" t="str">
        <f t="shared" si="326"/>
        <v>BODY</v>
      </c>
      <c r="H1481" s="7">
        <f t="shared" si="327"/>
        <v>131.4</v>
      </c>
      <c r="J1481" s="6" t="str">
        <f t="shared" si="321"/>
        <v>1790-05</v>
      </c>
      <c r="K1481" s="7" t="str">
        <f t="shared" si="328"/>
        <v>BODY</v>
      </c>
      <c r="L1481" s="7">
        <f t="shared" si="329"/>
        <v>175.20000000000002</v>
      </c>
      <c r="N1481" s="8" t="s">
        <v>2044</v>
      </c>
      <c r="O1481" s="9" t="s">
        <v>2156</v>
      </c>
      <c r="P1481" s="9">
        <v>219</v>
      </c>
      <c r="R1481" s="10" t="str">
        <f t="shared" si="330"/>
        <v>1790-05</v>
      </c>
      <c r="S1481" s="11">
        <f>VLOOKUP(R1481,'정형공정 적용리스트'!$A:$D,3,FALSE)</f>
        <v>219</v>
      </c>
      <c r="T1481" s="11">
        <f t="shared" si="331"/>
        <v>175.20000000000002</v>
      </c>
    </row>
    <row r="1482" spans="2:20">
      <c r="B1482" s="6" t="str">
        <f t="shared" si="322"/>
        <v>1790-13</v>
      </c>
      <c r="C1482" s="7" t="str">
        <f t="shared" si="323"/>
        <v>BODY</v>
      </c>
      <c r="D1482" s="7">
        <f t="shared" si="324"/>
        <v>109.5</v>
      </c>
      <c r="F1482" s="6" t="str">
        <f t="shared" si="325"/>
        <v>1790-13</v>
      </c>
      <c r="G1482" s="7" t="str">
        <f t="shared" si="326"/>
        <v>BODY</v>
      </c>
      <c r="H1482" s="7">
        <f t="shared" si="327"/>
        <v>131.4</v>
      </c>
      <c r="J1482" s="6" t="str">
        <f t="shared" si="321"/>
        <v>1790-13</v>
      </c>
      <c r="K1482" s="7" t="str">
        <f t="shared" si="328"/>
        <v>BODY</v>
      </c>
      <c r="L1482" s="7">
        <f t="shared" si="329"/>
        <v>175.20000000000002</v>
      </c>
      <c r="N1482" s="8" t="s">
        <v>1611</v>
      </c>
      <c r="O1482" s="9" t="s">
        <v>2156</v>
      </c>
      <c r="P1482" s="9">
        <v>219</v>
      </c>
      <c r="R1482" s="10" t="str">
        <f t="shared" si="330"/>
        <v>1790-13</v>
      </c>
      <c r="S1482" s="11">
        <f>VLOOKUP(R1482,'정형공정 적용리스트'!$A:$D,3,FALSE)</f>
        <v>219</v>
      </c>
      <c r="T1482" s="11">
        <f t="shared" si="331"/>
        <v>175.20000000000002</v>
      </c>
    </row>
    <row r="1483" spans="2:20">
      <c r="B1483" s="6" t="str">
        <f t="shared" si="322"/>
        <v>1791-01</v>
      </c>
      <c r="C1483" s="7" t="str">
        <f t="shared" si="323"/>
        <v>BODY</v>
      </c>
      <c r="D1483" s="7">
        <f t="shared" si="324"/>
        <v>109.5</v>
      </c>
      <c r="F1483" s="6" t="str">
        <f t="shared" si="325"/>
        <v>1791-01</v>
      </c>
      <c r="G1483" s="7" t="str">
        <f t="shared" si="326"/>
        <v>BODY</v>
      </c>
      <c r="H1483" s="7">
        <f t="shared" si="327"/>
        <v>131.4</v>
      </c>
      <c r="J1483" s="6" t="str">
        <f t="shared" si="321"/>
        <v>1791-01</v>
      </c>
      <c r="K1483" s="7" t="str">
        <f t="shared" si="328"/>
        <v>BODY</v>
      </c>
      <c r="L1483" s="7">
        <f t="shared" si="329"/>
        <v>175.20000000000002</v>
      </c>
      <c r="N1483" s="8" t="s">
        <v>2051</v>
      </c>
      <c r="O1483" s="9" t="s">
        <v>2156</v>
      </c>
      <c r="P1483" s="9">
        <v>219</v>
      </c>
      <c r="R1483" s="10" t="str">
        <f t="shared" si="330"/>
        <v>1791-01</v>
      </c>
      <c r="S1483" s="11">
        <f>VLOOKUP(R1483,'정형공정 적용리스트'!$A:$D,3,FALSE)</f>
        <v>219</v>
      </c>
      <c r="T1483" s="11">
        <f t="shared" si="331"/>
        <v>175.20000000000002</v>
      </c>
    </row>
    <row r="1484" spans="2:20">
      <c r="B1484" s="6" t="str">
        <f t="shared" si="322"/>
        <v>1791-02</v>
      </c>
      <c r="C1484" s="7" t="str">
        <f t="shared" si="323"/>
        <v>BODY</v>
      </c>
      <c r="D1484" s="7">
        <f t="shared" si="324"/>
        <v>109.5</v>
      </c>
      <c r="F1484" s="6" t="str">
        <f t="shared" si="325"/>
        <v>1791-02</v>
      </c>
      <c r="G1484" s="7" t="str">
        <f t="shared" si="326"/>
        <v>BODY</v>
      </c>
      <c r="H1484" s="7">
        <f t="shared" si="327"/>
        <v>131.4</v>
      </c>
      <c r="J1484" s="6" t="str">
        <f t="shared" si="321"/>
        <v>1791-02</v>
      </c>
      <c r="K1484" s="7" t="str">
        <f t="shared" si="328"/>
        <v>BODY</v>
      </c>
      <c r="L1484" s="7">
        <f t="shared" si="329"/>
        <v>175.20000000000002</v>
      </c>
      <c r="N1484" s="8" t="s">
        <v>1718</v>
      </c>
      <c r="O1484" s="9" t="s">
        <v>2156</v>
      </c>
      <c r="P1484" s="9">
        <v>219</v>
      </c>
      <c r="R1484" s="10" t="str">
        <f t="shared" si="330"/>
        <v>1791-02</v>
      </c>
      <c r="S1484" s="11">
        <f>VLOOKUP(R1484,'정형공정 적용리스트'!$A:$D,3,FALSE)</f>
        <v>219</v>
      </c>
      <c r="T1484" s="11">
        <f t="shared" si="331"/>
        <v>175.20000000000002</v>
      </c>
    </row>
    <row r="1485" spans="2:20">
      <c r="B1485" s="6" t="str">
        <f t="shared" si="322"/>
        <v>1791-05</v>
      </c>
      <c r="C1485" s="7" t="str">
        <f t="shared" si="323"/>
        <v>BODY</v>
      </c>
      <c r="D1485" s="7">
        <f t="shared" si="324"/>
        <v>109.5</v>
      </c>
      <c r="F1485" s="6" t="str">
        <f t="shared" si="325"/>
        <v>1791-05</v>
      </c>
      <c r="G1485" s="7" t="str">
        <f t="shared" si="326"/>
        <v>BODY</v>
      </c>
      <c r="H1485" s="7">
        <f t="shared" si="327"/>
        <v>131.4</v>
      </c>
      <c r="J1485" s="6" t="str">
        <f t="shared" si="321"/>
        <v>1791-05</v>
      </c>
      <c r="K1485" s="7" t="str">
        <f t="shared" si="328"/>
        <v>BODY</v>
      </c>
      <c r="L1485" s="7">
        <f t="shared" si="329"/>
        <v>175.20000000000002</v>
      </c>
      <c r="N1485" s="8" t="s">
        <v>2762</v>
      </c>
      <c r="O1485" s="9" t="s">
        <v>2156</v>
      </c>
      <c r="P1485" s="9">
        <v>219</v>
      </c>
      <c r="R1485" s="10" t="str">
        <f t="shared" si="330"/>
        <v>1791-05</v>
      </c>
      <c r="S1485" s="11">
        <f>VLOOKUP(R1485,'정형공정 적용리스트'!$A:$D,3,FALSE)</f>
        <v>219</v>
      </c>
      <c r="T1485" s="11">
        <f t="shared" si="331"/>
        <v>175.20000000000002</v>
      </c>
    </row>
    <row r="1486" spans="2:20">
      <c r="B1486" s="6" t="str">
        <f t="shared" si="322"/>
        <v>661-21</v>
      </c>
      <c r="C1486" s="7" t="str">
        <f t="shared" si="323"/>
        <v>BODY</v>
      </c>
      <c r="D1486" s="7">
        <f t="shared" si="324"/>
        <v>109.5</v>
      </c>
      <c r="F1486" s="6" t="str">
        <f t="shared" si="325"/>
        <v>661-21</v>
      </c>
      <c r="G1486" s="7" t="str">
        <f t="shared" si="326"/>
        <v>BODY</v>
      </c>
      <c r="H1486" s="7">
        <f t="shared" si="327"/>
        <v>131.4</v>
      </c>
      <c r="J1486" s="6" t="str">
        <f t="shared" si="321"/>
        <v>661-21</v>
      </c>
      <c r="K1486" s="7" t="str">
        <f t="shared" si="328"/>
        <v>BODY</v>
      </c>
      <c r="L1486" s="7">
        <f t="shared" si="329"/>
        <v>175.20000000000002</v>
      </c>
      <c r="N1486" s="8" t="s">
        <v>623</v>
      </c>
      <c r="O1486" s="9" t="s">
        <v>2156</v>
      </c>
      <c r="P1486" s="9">
        <v>219</v>
      </c>
      <c r="R1486" s="10" t="str">
        <f t="shared" si="330"/>
        <v>661-21</v>
      </c>
      <c r="S1486" s="11">
        <f>VLOOKUP(R1486,'정형공정 적용리스트'!$A:$D,3,FALSE)</f>
        <v>219</v>
      </c>
      <c r="T1486" s="11">
        <f t="shared" si="331"/>
        <v>175.20000000000002</v>
      </c>
    </row>
    <row r="1487" spans="2:20">
      <c r="B1487" s="6" t="str">
        <f t="shared" si="322"/>
        <v>661-28</v>
      </c>
      <c r="C1487" s="7" t="str">
        <f t="shared" si="323"/>
        <v>BODY</v>
      </c>
      <c r="D1487" s="7">
        <f t="shared" si="324"/>
        <v>107.5</v>
      </c>
      <c r="F1487" s="6" t="str">
        <f t="shared" si="325"/>
        <v>661-28</v>
      </c>
      <c r="G1487" s="7" t="str">
        <f t="shared" si="326"/>
        <v>BODY</v>
      </c>
      <c r="H1487" s="7">
        <f t="shared" si="327"/>
        <v>129</v>
      </c>
      <c r="J1487" s="6" t="str">
        <f t="shared" si="321"/>
        <v>661-28</v>
      </c>
      <c r="K1487" s="7" t="str">
        <f t="shared" si="328"/>
        <v>BODY</v>
      </c>
      <c r="L1487" s="7">
        <f t="shared" si="329"/>
        <v>172</v>
      </c>
      <c r="N1487" s="8" t="s">
        <v>54</v>
      </c>
      <c r="O1487" s="9" t="s">
        <v>2156</v>
      </c>
      <c r="P1487" s="9">
        <v>215</v>
      </c>
      <c r="R1487" s="10" t="str">
        <f t="shared" si="330"/>
        <v>661-28</v>
      </c>
      <c r="S1487" s="11">
        <f>VLOOKUP(R1487,'정형공정 적용리스트'!$A:$D,3,FALSE)</f>
        <v>215</v>
      </c>
      <c r="T1487" s="11">
        <f t="shared" si="331"/>
        <v>172</v>
      </c>
    </row>
    <row r="1488" spans="2:20">
      <c r="B1488" s="6" t="str">
        <f t="shared" si="322"/>
        <v>671-08</v>
      </c>
      <c r="C1488" s="7" t="str">
        <f t="shared" si="323"/>
        <v>PISTON</v>
      </c>
      <c r="D1488" s="7">
        <f t="shared" si="324"/>
        <v>109.5</v>
      </c>
      <c r="F1488" s="6" t="str">
        <f t="shared" si="325"/>
        <v>671-08</v>
      </c>
      <c r="G1488" s="7" t="str">
        <f t="shared" si="326"/>
        <v>PISTON</v>
      </c>
      <c r="H1488" s="7">
        <f t="shared" si="327"/>
        <v>131.4</v>
      </c>
      <c r="J1488" s="6" t="str">
        <f t="shared" si="321"/>
        <v>671-08</v>
      </c>
      <c r="K1488" s="7" t="str">
        <f t="shared" si="328"/>
        <v>PISTON</v>
      </c>
      <c r="L1488" s="7">
        <f t="shared" si="329"/>
        <v>175.20000000000002</v>
      </c>
      <c r="N1488" s="8" t="s">
        <v>634</v>
      </c>
      <c r="O1488" s="9" t="s">
        <v>2157</v>
      </c>
      <c r="P1488" s="9">
        <v>219</v>
      </c>
      <c r="R1488" s="10" t="str">
        <f t="shared" si="330"/>
        <v>671-08</v>
      </c>
      <c r="S1488" s="11">
        <f>VLOOKUP(R1488,'정형공정 적용리스트'!$A:$D,3,FALSE)</f>
        <v>219</v>
      </c>
      <c r="T1488" s="11">
        <f t="shared" ref="T1488:T1541" si="332">IF(S1488&gt;0,S1488*0.8,"O")</f>
        <v>175.20000000000002</v>
      </c>
    </row>
    <row r="1489" spans="2:20">
      <c r="B1489" s="6" t="str">
        <f t="shared" si="322"/>
        <v>735-01</v>
      </c>
      <c r="C1489" s="7" t="str">
        <f t="shared" si="323"/>
        <v>BODY</v>
      </c>
      <c r="D1489" s="7">
        <f t="shared" si="324"/>
        <v>103</v>
      </c>
      <c r="F1489" s="6" t="str">
        <f t="shared" si="325"/>
        <v>735-01</v>
      </c>
      <c r="G1489" s="7" t="str">
        <f t="shared" si="326"/>
        <v>BODY</v>
      </c>
      <c r="H1489" s="7">
        <f t="shared" si="327"/>
        <v>123.6</v>
      </c>
      <c r="J1489" s="6" t="str">
        <f t="shared" si="321"/>
        <v>735-01</v>
      </c>
      <c r="K1489" s="7" t="str">
        <f t="shared" si="328"/>
        <v>BODY</v>
      </c>
      <c r="L1489" s="7">
        <f t="shared" si="329"/>
        <v>164.8</v>
      </c>
      <c r="N1489" s="8" t="s">
        <v>722</v>
      </c>
      <c r="O1489" s="9" t="s">
        <v>2156</v>
      </c>
      <c r="P1489" s="9">
        <v>206</v>
      </c>
      <c r="R1489" s="10" t="str">
        <f t="shared" si="330"/>
        <v>735-01</v>
      </c>
      <c r="S1489" s="11">
        <f>VLOOKUP(R1489,'정형공정 적용리스트'!$A:$D,3,FALSE)</f>
        <v>206</v>
      </c>
      <c r="T1489" s="11">
        <f t="shared" si="332"/>
        <v>164.8</v>
      </c>
    </row>
    <row r="1490" spans="2:20">
      <c r="B1490" s="6" t="str">
        <f t="shared" si="322"/>
        <v>787-08</v>
      </c>
      <c r="C1490" s="7" t="str">
        <f t="shared" si="323"/>
        <v>BODY</v>
      </c>
      <c r="D1490" s="7">
        <f t="shared" si="324"/>
        <v>108.5</v>
      </c>
      <c r="F1490" s="6" t="str">
        <f t="shared" si="325"/>
        <v>787-08</v>
      </c>
      <c r="G1490" s="7" t="str">
        <f t="shared" si="326"/>
        <v>BODY</v>
      </c>
      <c r="H1490" s="7">
        <f t="shared" si="327"/>
        <v>130.19999999999999</v>
      </c>
      <c r="J1490" s="6" t="str">
        <f t="shared" si="321"/>
        <v>787-08</v>
      </c>
      <c r="K1490" s="7" t="str">
        <f t="shared" si="328"/>
        <v>BODY</v>
      </c>
      <c r="L1490" s="7">
        <f t="shared" si="329"/>
        <v>173.60000000000002</v>
      </c>
      <c r="N1490" s="8" t="s">
        <v>765</v>
      </c>
      <c r="O1490" s="9" t="s">
        <v>2156</v>
      </c>
      <c r="P1490" s="9">
        <v>217</v>
      </c>
      <c r="R1490" s="10" t="str">
        <f t="shared" si="330"/>
        <v>787-08</v>
      </c>
      <c r="S1490" s="11">
        <f>VLOOKUP(R1490,'정형공정 적용리스트'!$A:$D,3,FALSE)</f>
        <v>217</v>
      </c>
      <c r="T1490" s="11">
        <f t="shared" si="332"/>
        <v>173.60000000000002</v>
      </c>
    </row>
    <row r="1491" spans="2:20">
      <c r="B1491" s="6" t="str">
        <f t="shared" si="322"/>
        <v>787-08</v>
      </c>
      <c r="C1491" s="7" t="str">
        <f t="shared" si="323"/>
        <v>BODY</v>
      </c>
      <c r="D1491" s="7">
        <f t="shared" si="324"/>
        <v>108.5</v>
      </c>
      <c r="F1491" s="6" t="str">
        <f t="shared" si="325"/>
        <v>787-08</v>
      </c>
      <c r="G1491" s="7" t="str">
        <f t="shared" si="326"/>
        <v>BODY</v>
      </c>
      <c r="H1491" s="7">
        <f t="shared" si="327"/>
        <v>130.19999999999999</v>
      </c>
      <c r="J1491" s="6" t="str">
        <f t="shared" si="321"/>
        <v>787-08</v>
      </c>
      <c r="K1491" s="7" t="str">
        <f t="shared" si="328"/>
        <v>BODY</v>
      </c>
      <c r="L1491" s="7">
        <f t="shared" si="329"/>
        <v>173.60000000000002</v>
      </c>
      <c r="N1491" s="8" t="s">
        <v>765</v>
      </c>
      <c r="O1491" s="9" t="s">
        <v>2156</v>
      </c>
      <c r="P1491" s="9">
        <v>217</v>
      </c>
      <c r="R1491" s="10" t="str">
        <f t="shared" si="330"/>
        <v>787-08</v>
      </c>
      <c r="S1491" s="11">
        <f>VLOOKUP(R1491,'정형공정 적용리스트'!$A:$D,3,FALSE)</f>
        <v>217</v>
      </c>
      <c r="T1491" s="11">
        <f t="shared" si="332"/>
        <v>173.60000000000002</v>
      </c>
    </row>
    <row r="1492" spans="2:20">
      <c r="B1492" s="6" t="str">
        <f t="shared" si="322"/>
        <v>787-17</v>
      </c>
      <c r="C1492" s="7" t="str">
        <f t="shared" si="323"/>
        <v>BODY</v>
      </c>
      <c r="D1492" s="7">
        <f t="shared" si="324"/>
        <v>108</v>
      </c>
      <c r="F1492" s="6" t="str">
        <f t="shared" si="325"/>
        <v>787-17</v>
      </c>
      <c r="G1492" s="7" t="str">
        <f t="shared" si="326"/>
        <v>BODY</v>
      </c>
      <c r="H1492" s="7">
        <f t="shared" si="327"/>
        <v>129.6</v>
      </c>
      <c r="J1492" s="6" t="str">
        <f t="shared" si="321"/>
        <v>787-17</v>
      </c>
      <c r="K1492" s="7" t="str">
        <f t="shared" si="328"/>
        <v>BODY</v>
      </c>
      <c r="L1492" s="7">
        <f t="shared" si="329"/>
        <v>172.8</v>
      </c>
      <c r="N1492" s="8" t="s">
        <v>775</v>
      </c>
      <c r="O1492" s="9" t="s">
        <v>2156</v>
      </c>
      <c r="P1492" s="9">
        <v>216</v>
      </c>
      <c r="R1492" s="10" t="str">
        <f t="shared" si="330"/>
        <v>787-17</v>
      </c>
      <c r="S1492" s="11">
        <f>VLOOKUP(R1492,'정형공정 적용리스트'!$A:$D,3,FALSE)</f>
        <v>216</v>
      </c>
      <c r="T1492" s="11">
        <f t="shared" si="332"/>
        <v>172.8</v>
      </c>
    </row>
    <row r="1493" spans="2:20">
      <c r="B1493" s="6" t="str">
        <f t="shared" si="322"/>
        <v>787-17</v>
      </c>
      <c r="C1493" s="7" t="str">
        <f t="shared" si="323"/>
        <v>BODY</v>
      </c>
      <c r="D1493" s="7">
        <f t="shared" si="324"/>
        <v>108</v>
      </c>
      <c r="F1493" s="6" t="str">
        <f t="shared" si="325"/>
        <v>787-17</v>
      </c>
      <c r="G1493" s="7" t="str">
        <f t="shared" si="326"/>
        <v>BODY</v>
      </c>
      <c r="H1493" s="7">
        <f t="shared" si="327"/>
        <v>129.6</v>
      </c>
      <c r="J1493" s="6" t="str">
        <f t="shared" si="321"/>
        <v>787-17</v>
      </c>
      <c r="K1493" s="7" t="str">
        <f t="shared" si="328"/>
        <v>BODY</v>
      </c>
      <c r="L1493" s="7">
        <f t="shared" si="329"/>
        <v>172.8</v>
      </c>
      <c r="N1493" s="8" t="s">
        <v>775</v>
      </c>
      <c r="O1493" s="9" t="s">
        <v>2156</v>
      </c>
      <c r="P1493" s="9">
        <v>216</v>
      </c>
      <c r="R1493" s="10" t="str">
        <f t="shared" si="330"/>
        <v>787-17</v>
      </c>
      <c r="S1493" s="11">
        <f>VLOOKUP(R1493,'정형공정 적용리스트'!$A:$D,3,FALSE)</f>
        <v>216</v>
      </c>
      <c r="T1493" s="11">
        <f t="shared" si="332"/>
        <v>172.8</v>
      </c>
    </row>
    <row r="1494" spans="2:20">
      <c r="B1494" s="6" t="str">
        <f t="shared" si="322"/>
        <v>853-30</v>
      </c>
      <c r="C1494" s="7" t="str">
        <f t="shared" si="323"/>
        <v>REB,RETAINER</v>
      </c>
      <c r="D1494" s="7">
        <f t="shared" si="324"/>
        <v>78</v>
      </c>
      <c r="F1494" s="6" t="str">
        <f t="shared" si="325"/>
        <v>853-30</v>
      </c>
      <c r="G1494" s="7" t="str">
        <f t="shared" si="326"/>
        <v>REB,RETAINER</v>
      </c>
      <c r="H1494" s="7">
        <f t="shared" si="327"/>
        <v>93.6</v>
      </c>
      <c r="J1494" s="6" t="str">
        <f t="shared" si="321"/>
        <v>853-30</v>
      </c>
      <c r="K1494" s="7" t="str">
        <f t="shared" si="328"/>
        <v>REB,RETAINER</v>
      </c>
      <c r="L1494" s="7">
        <f t="shared" si="329"/>
        <v>124.80000000000001</v>
      </c>
      <c r="N1494" s="8" t="s">
        <v>201</v>
      </c>
      <c r="O1494" s="9" t="s">
        <v>2155</v>
      </c>
      <c r="P1494" s="9">
        <v>156</v>
      </c>
      <c r="R1494" s="10" t="str">
        <f t="shared" si="330"/>
        <v>853-30</v>
      </c>
      <c r="S1494" s="11">
        <f>VLOOKUP(R1494,'정형공정 적용리스트'!$A:$D,3,FALSE)</f>
        <v>156</v>
      </c>
      <c r="T1494" s="11">
        <f t="shared" si="332"/>
        <v>124.80000000000001</v>
      </c>
    </row>
    <row r="1495" spans="2:20">
      <c r="B1495" s="6" t="str">
        <f t="shared" si="322"/>
        <v>1098-06</v>
      </c>
      <c r="C1495" s="7" t="str">
        <f t="shared" si="323"/>
        <v>BASE VALVE</v>
      </c>
      <c r="D1495" s="7">
        <f t="shared" si="324"/>
        <v>110</v>
      </c>
      <c r="F1495" s="6" t="str">
        <f t="shared" si="325"/>
        <v>1098-06</v>
      </c>
      <c r="G1495" s="7" t="str">
        <f t="shared" si="326"/>
        <v>BASE VALVE</v>
      </c>
      <c r="H1495" s="7">
        <f t="shared" si="327"/>
        <v>132</v>
      </c>
      <c r="J1495" s="6" t="str">
        <f t="shared" si="321"/>
        <v>1098-06</v>
      </c>
      <c r="K1495" s="7" t="str">
        <f t="shared" si="328"/>
        <v>BASE VALVE</v>
      </c>
      <c r="L1495" s="7">
        <f t="shared" si="329"/>
        <v>176</v>
      </c>
      <c r="N1495" s="8" t="s">
        <v>1126</v>
      </c>
      <c r="O1495" s="9" t="s">
        <v>2188</v>
      </c>
      <c r="P1495" s="9">
        <v>220</v>
      </c>
      <c r="R1495" s="10" t="str">
        <f t="shared" si="330"/>
        <v>1098-06</v>
      </c>
      <c r="S1495" s="11">
        <f>VLOOKUP(R1495,'정형공정 적용리스트'!$A:$D,3,FALSE)</f>
        <v>220</v>
      </c>
      <c r="T1495" s="11">
        <f t="shared" si="332"/>
        <v>176</v>
      </c>
    </row>
    <row r="1496" spans="2:20">
      <c r="B1496" s="6" t="str">
        <f t="shared" si="322"/>
        <v>1098-07</v>
      </c>
      <c r="C1496" s="7" t="str">
        <f t="shared" si="323"/>
        <v>BASE VALVE</v>
      </c>
      <c r="D1496" s="7">
        <f t="shared" si="324"/>
        <v>110</v>
      </c>
      <c r="F1496" s="6" t="str">
        <f t="shared" si="325"/>
        <v>1098-07</v>
      </c>
      <c r="G1496" s="7" t="str">
        <f t="shared" si="326"/>
        <v>BASE VALVE</v>
      </c>
      <c r="H1496" s="7">
        <f t="shared" si="327"/>
        <v>132</v>
      </c>
      <c r="J1496" s="6" t="str">
        <f t="shared" si="321"/>
        <v>1098-07</v>
      </c>
      <c r="K1496" s="7" t="str">
        <f t="shared" si="328"/>
        <v>BASE VALVE</v>
      </c>
      <c r="L1496" s="7">
        <f t="shared" si="329"/>
        <v>176</v>
      </c>
      <c r="N1496" s="8" t="s">
        <v>263</v>
      </c>
      <c r="O1496" s="9" t="s">
        <v>2188</v>
      </c>
      <c r="P1496" s="9">
        <v>220</v>
      </c>
      <c r="R1496" s="10" t="str">
        <f t="shared" si="330"/>
        <v>1098-07</v>
      </c>
      <c r="S1496" s="11">
        <f>VLOOKUP(R1496,'정형공정 적용리스트'!$A:$D,3,FALSE)</f>
        <v>220</v>
      </c>
      <c r="T1496" s="11">
        <f t="shared" si="332"/>
        <v>176</v>
      </c>
    </row>
    <row r="1497" spans="2:20">
      <c r="B1497" s="6" t="str">
        <f t="shared" si="322"/>
        <v>1098-07</v>
      </c>
      <c r="C1497" s="7" t="str">
        <f t="shared" si="323"/>
        <v>BASE VALVE</v>
      </c>
      <c r="D1497" s="7">
        <f t="shared" si="324"/>
        <v>110</v>
      </c>
      <c r="F1497" s="6" t="str">
        <f t="shared" si="325"/>
        <v>1098-07</v>
      </c>
      <c r="G1497" s="7" t="str">
        <f t="shared" si="326"/>
        <v>BASE VALVE</v>
      </c>
      <c r="H1497" s="7">
        <f t="shared" si="327"/>
        <v>132</v>
      </c>
      <c r="J1497" s="6" t="str">
        <f t="shared" si="321"/>
        <v>1098-07</v>
      </c>
      <c r="K1497" s="7" t="str">
        <f t="shared" si="328"/>
        <v>BASE VALVE</v>
      </c>
      <c r="L1497" s="7">
        <f t="shared" si="329"/>
        <v>176</v>
      </c>
      <c r="N1497" s="8" t="s">
        <v>263</v>
      </c>
      <c r="O1497" s="9" t="s">
        <v>2188</v>
      </c>
      <c r="P1497" s="9">
        <v>220</v>
      </c>
      <c r="R1497" s="10" t="str">
        <f t="shared" si="330"/>
        <v>1098-07</v>
      </c>
      <c r="S1497" s="11">
        <f>VLOOKUP(R1497,'정형공정 적용리스트'!$A:$D,3,FALSE)</f>
        <v>220</v>
      </c>
      <c r="T1497" s="11">
        <f t="shared" si="332"/>
        <v>176</v>
      </c>
    </row>
    <row r="1498" spans="2:20">
      <c r="B1498" s="6" t="str">
        <f t="shared" si="322"/>
        <v>1182-08</v>
      </c>
      <c r="C1498" s="7" t="str">
        <f t="shared" si="323"/>
        <v>VALVE PISTON</v>
      </c>
      <c r="D1498" s="7">
        <f t="shared" si="324"/>
        <v>110</v>
      </c>
      <c r="F1498" s="6" t="str">
        <f t="shared" si="325"/>
        <v>1182-08</v>
      </c>
      <c r="G1498" s="7" t="str">
        <f t="shared" si="326"/>
        <v>VALVE PISTON</v>
      </c>
      <c r="H1498" s="7">
        <f t="shared" si="327"/>
        <v>132</v>
      </c>
      <c r="J1498" s="6" t="str">
        <f t="shared" si="321"/>
        <v>1182-08</v>
      </c>
      <c r="K1498" s="7" t="str">
        <f t="shared" si="328"/>
        <v>VALVE PISTON</v>
      </c>
      <c r="L1498" s="7">
        <f t="shared" si="329"/>
        <v>176</v>
      </c>
      <c r="N1498" s="8" t="s">
        <v>285</v>
      </c>
      <c r="O1498" s="9" t="s">
        <v>2186</v>
      </c>
      <c r="P1498" s="9">
        <v>220</v>
      </c>
      <c r="R1498" s="10" t="str">
        <f t="shared" si="330"/>
        <v>1182-08</v>
      </c>
      <c r="S1498" s="11">
        <f>VLOOKUP(R1498,'정형공정 적용리스트'!$A:$D,3,FALSE)</f>
        <v>220</v>
      </c>
      <c r="T1498" s="11">
        <f t="shared" si="332"/>
        <v>176</v>
      </c>
    </row>
    <row r="1499" spans="2:20">
      <c r="B1499" s="6" t="str">
        <f t="shared" si="322"/>
        <v>1400-01</v>
      </c>
      <c r="C1499" s="7" t="str">
        <f t="shared" si="323"/>
        <v>BODY</v>
      </c>
      <c r="D1499" s="7">
        <f t="shared" si="324"/>
        <v>110</v>
      </c>
      <c r="F1499" s="6" t="str">
        <f t="shared" si="325"/>
        <v>1400-01</v>
      </c>
      <c r="G1499" s="7" t="str">
        <f t="shared" si="326"/>
        <v>BODY</v>
      </c>
      <c r="H1499" s="7">
        <f t="shared" si="327"/>
        <v>132</v>
      </c>
      <c r="J1499" s="6" t="str">
        <f t="shared" si="321"/>
        <v>1400-01</v>
      </c>
      <c r="K1499" s="7" t="str">
        <f t="shared" si="328"/>
        <v>BODY</v>
      </c>
      <c r="L1499" s="7">
        <f t="shared" si="329"/>
        <v>176</v>
      </c>
      <c r="N1499" s="8" t="s">
        <v>1395</v>
      </c>
      <c r="O1499" s="9" t="s">
        <v>2156</v>
      </c>
      <c r="P1499" s="9">
        <v>220</v>
      </c>
      <c r="R1499" s="10" t="str">
        <f t="shared" si="330"/>
        <v>1400-01</v>
      </c>
      <c r="S1499" s="11">
        <f>VLOOKUP(R1499,'정형공정 적용리스트'!$A:$D,3,FALSE)</f>
        <v>220</v>
      </c>
      <c r="T1499" s="11">
        <f t="shared" si="332"/>
        <v>176</v>
      </c>
    </row>
    <row r="1500" spans="2:20">
      <c r="B1500" s="6" t="str">
        <f t="shared" si="322"/>
        <v>1931-02</v>
      </c>
      <c r="C1500" s="7" t="str">
        <f t="shared" si="323"/>
        <v>RS RETAINER</v>
      </c>
      <c r="D1500" s="7">
        <f t="shared" si="324"/>
        <v>109</v>
      </c>
      <c r="F1500" s="6" t="str">
        <f t="shared" si="325"/>
        <v>1931-02</v>
      </c>
      <c r="G1500" s="7" t="str">
        <f t="shared" si="326"/>
        <v>RS RETAINER</v>
      </c>
      <c r="H1500" s="7">
        <f t="shared" si="327"/>
        <v>130.79999999999998</v>
      </c>
      <c r="J1500" s="6" t="str">
        <f t="shared" si="321"/>
        <v>1931-02</v>
      </c>
      <c r="K1500" s="7" t="str">
        <f t="shared" si="328"/>
        <v>RS RETAINER</v>
      </c>
      <c r="L1500" s="7">
        <f t="shared" si="329"/>
        <v>174.4</v>
      </c>
      <c r="N1500" s="8" t="s">
        <v>2078</v>
      </c>
      <c r="O1500" s="9" t="s">
        <v>2634</v>
      </c>
      <c r="P1500" s="9">
        <v>218</v>
      </c>
      <c r="R1500" s="10" t="str">
        <f t="shared" si="330"/>
        <v>1931-02</v>
      </c>
      <c r="S1500" s="11">
        <f>VLOOKUP(R1500,'정형공정 적용리스트'!$A:$D,3,FALSE)</f>
        <v>218</v>
      </c>
      <c r="T1500" s="11">
        <f t="shared" si="332"/>
        <v>174.4</v>
      </c>
    </row>
    <row r="1501" spans="2:20">
      <c r="B1501" s="6" t="str">
        <f t="shared" si="322"/>
        <v>1931-05</v>
      </c>
      <c r="C1501" s="7" t="str">
        <f t="shared" si="323"/>
        <v>RS RETAINER</v>
      </c>
      <c r="D1501" s="7">
        <f t="shared" si="324"/>
        <v>110</v>
      </c>
      <c r="F1501" s="6" t="str">
        <f t="shared" si="325"/>
        <v>1931-05</v>
      </c>
      <c r="G1501" s="7" t="str">
        <f t="shared" si="326"/>
        <v>RS RETAINER</v>
      </c>
      <c r="H1501" s="7">
        <f t="shared" si="327"/>
        <v>132</v>
      </c>
      <c r="J1501" s="6" t="str">
        <f t="shared" si="321"/>
        <v>1931-05</v>
      </c>
      <c r="K1501" s="7" t="str">
        <f t="shared" si="328"/>
        <v>RS RETAINER</v>
      </c>
      <c r="L1501" s="7">
        <f t="shared" si="329"/>
        <v>176</v>
      </c>
      <c r="N1501" s="8" t="s">
        <v>2080</v>
      </c>
      <c r="O1501" s="9" t="s">
        <v>2634</v>
      </c>
      <c r="P1501" s="9">
        <v>220</v>
      </c>
      <c r="R1501" s="10" t="str">
        <f t="shared" si="330"/>
        <v>1931-05</v>
      </c>
      <c r="S1501" s="11">
        <f>VLOOKUP(R1501,'정형공정 적용리스트'!$A:$D,3,FALSE)</f>
        <v>220</v>
      </c>
      <c r="T1501" s="11">
        <f t="shared" si="332"/>
        <v>176</v>
      </c>
    </row>
    <row r="1502" spans="2:20">
      <c r="B1502" s="6" t="str">
        <f t="shared" si="322"/>
        <v>2671-06</v>
      </c>
      <c r="C1502" s="7" t="str">
        <f t="shared" si="323"/>
        <v>PISTON</v>
      </c>
      <c r="D1502" s="7">
        <f t="shared" si="324"/>
        <v>110</v>
      </c>
      <c r="F1502" s="6" t="str">
        <f t="shared" si="325"/>
        <v>2671-06</v>
      </c>
      <c r="G1502" s="7" t="str">
        <f t="shared" si="326"/>
        <v>PISTON</v>
      </c>
      <c r="H1502" s="7">
        <f t="shared" si="327"/>
        <v>132</v>
      </c>
      <c r="J1502" s="6" t="str">
        <f t="shared" si="321"/>
        <v>2671-06</v>
      </c>
      <c r="K1502" s="7" t="str">
        <f t="shared" si="328"/>
        <v>PISTON</v>
      </c>
      <c r="L1502" s="7">
        <f t="shared" si="329"/>
        <v>176</v>
      </c>
      <c r="N1502" s="8" t="s">
        <v>2432</v>
      </c>
      <c r="O1502" s="9" t="s">
        <v>2157</v>
      </c>
      <c r="P1502" s="9">
        <v>220</v>
      </c>
      <c r="R1502" s="10" t="str">
        <f t="shared" si="330"/>
        <v>2671-06</v>
      </c>
      <c r="S1502" s="11">
        <f>VLOOKUP(R1502,'정형공정 적용리스트'!$A:$D,3,FALSE)</f>
        <v>220</v>
      </c>
      <c r="T1502" s="11">
        <f t="shared" si="332"/>
        <v>176</v>
      </c>
    </row>
    <row r="1503" spans="2:20">
      <c r="B1503" s="6" t="str">
        <f t="shared" si="322"/>
        <v>432-00</v>
      </c>
      <c r="C1503" s="7" t="str">
        <f t="shared" si="323"/>
        <v>RACK STOPPER</v>
      </c>
      <c r="D1503" s="7">
        <f t="shared" si="324"/>
        <v>132</v>
      </c>
      <c r="F1503" s="6" t="str">
        <f t="shared" si="325"/>
        <v>432-00</v>
      </c>
      <c r="G1503" s="7" t="str">
        <f t="shared" si="326"/>
        <v>RACK STOPPER</v>
      </c>
      <c r="H1503" s="7">
        <f t="shared" si="327"/>
        <v>176</v>
      </c>
      <c r="J1503" s="6" t="str">
        <f t="shared" si="321"/>
        <v>432-00</v>
      </c>
      <c r="K1503" s="7" t="str">
        <f t="shared" si="328"/>
        <v>RACK STOPPER</v>
      </c>
      <c r="L1503" s="7" t="str">
        <f t="shared" si="329"/>
        <v>O</v>
      </c>
      <c r="N1503" s="8" t="s">
        <v>244</v>
      </c>
      <c r="O1503" s="9" t="s">
        <v>2275</v>
      </c>
      <c r="P1503" s="9">
        <v>220</v>
      </c>
      <c r="R1503" s="10" t="str">
        <f t="shared" si="330"/>
        <v>432-00</v>
      </c>
      <c r="S1503" s="11" t="e">
        <f>VLOOKUP(R1503,'정형공정 적용리스트'!$A:$D,3,FALSE)</f>
        <v>#N/A</v>
      </c>
      <c r="T1503" s="11" t="s">
        <v>2340</v>
      </c>
    </row>
    <row r="1504" spans="2:20">
      <c r="B1504" s="6" t="str">
        <f t="shared" si="322"/>
        <v>508-15</v>
      </c>
      <c r="C1504" s="7" t="str">
        <f t="shared" si="323"/>
        <v>BODY</v>
      </c>
      <c r="D1504" s="7">
        <f t="shared" si="324"/>
        <v>105.5</v>
      </c>
      <c r="F1504" s="6" t="str">
        <f t="shared" si="325"/>
        <v>508-15</v>
      </c>
      <c r="G1504" s="7" t="str">
        <f t="shared" si="326"/>
        <v>BODY</v>
      </c>
      <c r="H1504" s="7">
        <f t="shared" si="327"/>
        <v>126.6</v>
      </c>
      <c r="J1504" s="6" t="str">
        <f t="shared" si="321"/>
        <v>508-15</v>
      </c>
      <c r="K1504" s="7" t="str">
        <f t="shared" si="328"/>
        <v>BODY</v>
      </c>
      <c r="L1504" s="7">
        <f t="shared" si="329"/>
        <v>168.8</v>
      </c>
      <c r="N1504" s="8" t="s">
        <v>385</v>
      </c>
      <c r="O1504" s="9" t="s">
        <v>2156</v>
      </c>
      <c r="P1504" s="9">
        <v>211</v>
      </c>
      <c r="R1504" s="10" t="str">
        <f t="shared" si="330"/>
        <v>508-15</v>
      </c>
      <c r="S1504" s="11">
        <f>VLOOKUP(R1504,'정형공정 적용리스트'!$A:$D,3,FALSE)</f>
        <v>211</v>
      </c>
      <c r="T1504" s="11">
        <f t="shared" ref="T1504" si="333">IF(S1504&gt;0,S1504*0.8,"O")</f>
        <v>168.8</v>
      </c>
    </row>
    <row r="1505" spans="2:20">
      <c r="B1505" s="6" t="str">
        <f t="shared" si="322"/>
        <v>671-06</v>
      </c>
      <c r="C1505" s="7" t="str">
        <f t="shared" si="323"/>
        <v>PISTON</v>
      </c>
      <c r="D1505" s="7">
        <f t="shared" si="324"/>
        <v>104</v>
      </c>
      <c r="F1505" s="6" t="str">
        <f t="shared" si="325"/>
        <v>671-06</v>
      </c>
      <c r="G1505" s="7" t="str">
        <f t="shared" si="326"/>
        <v>PISTON</v>
      </c>
      <c r="H1505" s="7">
        <f t="shared" si="327"/>
        <v>124.8</v>
      </c>
      <c r="J1505" s="6" t="str">
        <f t="shared" si="321"/>
        <v>671-06</v>
      </c>
      <c r="K1505" s="7" t="str">
        <f t="shared" si="328"/>
        <v>PISTON</v>
      </c>
      <c r="L1505" s="7">
        <f t="shared" si="329"/>
        <v>166.4</v>
      </c>
      <c r="N1505" s="8" t="s">
        <v>64</v>
      </c>
      <c r="O1505" s="9" t="s">
        <v>2157</v>
      </c>
      <c r="P1505" s="9">
        <v>208</v>
      </c>
      <c r="R1505" s="10" t="str">
        <f t="shared" si="330"/>
        <v>671-06</v>
      </c>
      <c r="S1505" s="11">
        <f>VLOOKUP(R1505,'정형공정 적용리스트'!$A:$D,3,FALSE)</f>
        <v>208</v>
      </c>
      <c r="T1505" s="11">
        <f t="shared" si="332"/>
        <v>166.4</v>
      </c>
    </row>
    <row r="1506" spans="2:20">
      <c r="B1506" s="6" t="str">
        <f t="shared" si="322"/>
        <v>852-04</v>
      </c>
      <c r="C1506" s="7" t="str">
        <f t="shared" si="323"/>
        <v>BODY</v>
      </c>
      <c r="D1506" s="7">
        <f t="shared" si="324"/>
        <v>96</v>
      </c>
      <c r="F1506" s="6" t="str">
        <f t="shared" si="325"/>
        <v>852-04</v>
      </c>
      <c r="G1506" s="7" t="str">
        <f t="shared" si="326"/>
        <v>BODY</v>
      </c>
      <c r="H1506" s="7">
        <f t="shared" si="327"/>
        <v>115.19999999999999</v>
      </c>
      <c r="J1506" s="6" t="str">
        <f t="shared" si="321"/>
        <v>852-04</v>
      </c>
      <c r="K1506" s="7" t="str">
        <f t="shared" si="328"/>
        <v>BODY</v>
      </c>
      <c r="L1506" s="7">
        <f t="shared" si="329"/>
        <v>153.60000000000002</v>
      </c>
      <c r="N1506" s="8" t="s">
        <v>153</v>
      </c>
      <c r="O1506" s="9" t="s">
        <v>2156</v>
      </c>
      <c r="P1506" s="9">
        <v>192</v>
      </c>
      <c r="R1506" s="10" t="str">
        <f t="shared" si="330"/>
        <v>852-04</v>
      </c>
      <c r="S1506" s="11">
        <f>VLOOKUP(R1506,'정형공정 적용리스트'!$A:$D,3,FALSE)</f>
        <v>192</v>
      </c>
      <c r="T1506" s="11">
        <f t="shared" si="332"/>
        <v>153.60000000000002</v>
      </c>
    </row>
    <row r="1507" spans="2:20">
      <c r="B1507" s="6" t="str">
        <f t="shared" si="322"/>
        <v>1302-00</v>
      </c>
      <c r="C1507" s="7" t="str">
        <f t="shared" si="323"/>
        <v>CAM</v>
      </c>
      <c r="D1507" s="7">
        <f t="shared" si="324"/>
        <v>114.6</v>
      </c>
      <c r="F1507" s="6" t="str">
        <f t="shared" si="325"/>
        <v>1302-00</v>
      </c>
      <c r="G1507" s="7" t="str">
        <f t="shared" si="326"/>
        <v>CAM</v>
      </c>
      <c r="H1507" s="7">
        <f t="shared" si="327"/>
        <v>152.80000000000001</v>
      </c>
      <c r="J1507" s="6" t="str">
        <f t="shared" si="321"/>
        <v>1302-00</v>
      </c>
      <c r="K1507" s="7" t="str">
        <f t="shared" si="328"/>
        <v>CAM</v>
      </c>
      <c r="L1507" s="7" t="str">
        <f t="shared" si="329"/>
        <v>O</v>
      </c>
      <c r="N1507" s="8" t="s">
        <v>1280</v>
      </c>
      <c r="O1507" s="9" t="s">
        <v>2283</v>
      </c>
      <c r="P1507" s="9">
        <v>191</v>
      </c>
      <c r="R1507" s="10" t="str">
        <f t="shared" si="330"/>
        <v>1302-00</v>
      </c>
      <c r="S1507" s="11" t="e">
        <f>VLOOKUP(R1507,'정형공정 적용리스트'!$A:$D,3,FALSE)</f>
        <v>#N/A</v>
      </c>
      <c r="T1507" s="11" t="s">
        <v>2340</v>
      </c>
    </row>
    <row r="1508" spans="2:20">
      <c r="B1508" s="6" t="str">
        <f t="shared" si="322"/>
        <v>1922-02</v>
      </c>
      <c r="C1508" s="7" t="str">
        <f t="shared" si="323"/>
        <v>RS RETAINER</v>
      </c>
      <c r="D1508" s="7">
        <f t="shared" si="324"/>
        <v>108.5</v>
      </c>
      <c r="F1508" s="6" t="str">
        <f t="shared" si="325"/>
        <v>1922-02</v>
      </c>
      <c r="G1508" s="7" t="str">
        <f t="shared" si="326"/>
        <v>RS RETAINER</v>
      </c>
      <c r="H1508" s="7">
        <f t="shared" si="327"/>
        <v>130.19999999999999</v>
      </c>
      <c r="J1508" s="6" t="str">
        <f t="shared" si="321"/>
        <v>1922-02</v>
      </c>
      <c r="K1508" s="7" t="str">
        <f t="shared" si="328"/>
        <v>RS RETAINER</v>
      </c>
      <c r="L1508" s="7">
        <f t="shared" si="329"/>
        <v>173.60000000000002</v>
      </c>
      <c r="N1508" s="8" t="s">
        <v>1616</v>
      </c>
      <c r="O1508" s="9" t="s">
        <v>2634</v>
      </c>
      <c r="P1508" s="9">
        <v>217</v>
      </c>
      <c r="R1508" s="10" t="str">
        <f t="shared" si="330"/>
        <v>1922-02</v>
      </c>
      <c r="S1508" s="11">
        <f>VLOOKUP(R1508,'정형공정 적용리스트'!$A:$D,3,FALSE)</f>
        <v>217</v>
      </c>
      <c r="T1508" s="11">
        <f t="shared" ref="T1508:T1511" si="334">IF(S1508&gt;0,S1508*0.8,"O")</f>
        <v>173.60000000000002</v>
      </c>
    </row>
    <row r="1509" spans="2:20">
      <c r="B1509" s="6" t="str">
        <f t="shared" si="322"/>
        <v>1922-02</v>
      </c>
      <c r="C1509" s="7" t="str">
        <f t="shared" si="323"/>
        <v>RS RETAINER</v>
      </c>
      <c r="D1509" s="7">
        <f t="shared" si="324"/>
        <v>108.5</v>
      </c>
      <c r="F1509" s="6" t="str">
        <f t="shared" si="325"/>
        <v>1922-02</v>
      </c>
      <c r="G1509" s="7" t="str">
        <f t="shared" si="326"/>
        <v>RS RETAINER</v>
      </c>
      <c r="H1509" s="7">
        <f t="shared" si="327"/>
        <v>130.19999999999999</v>
      </c>
      <c r="J1509" s="6" t="str">
        <f t="shared" si="321"/>
        <v>1922-02</v>
      </c>
      <c r="K1509" s="7" t="str">
        <f t="shared" si="328"/>
        <v>RS RETAINER</v>
      </c>
      <c r="L1509" s="7">
        <f t="shared" si="329"/>
        <v>173.60000000000002</v>
      </c>
      <c r="N1509" s="8" t="s">
        <v>1616</v>
      </c>
      <c r="O1509" s="9" t="s">
        <v>2634</v>
      </c>
      <c r="P1509" s="9">
        <v>217</v>
      </c>
      <c r="R1509" s="10" t="str">
        <f t="shared" si="330"/>
        <v>1922-02</v>
      </c>
      <c r="S1509" s="11">
        <f>VLOOKUP(R1509,'정형공정 적용리스트'!$A:$D,3,FALSE)</f>
        <v>217</v>
      </c>
      <c r="T1509" s="11">
        <f t="shared" si="334"/>
        <v>173.60000000000002</v>
      </c>
    </row>
    <row r="1510" spans="2:20">
      <c r="B1510" s="6" t="str">
        <f t="shared" si="322"/>
        <v>1922-08</v>
      </c>
      <c r="C1510" s="7" t="str">
        <f t="shared" si="323"/>
        <v>RS RETAINER</v>
      </c>
      <c r="D1510" s="7">
        <f t="shared" si="324"/>
        <v>108</v>
      </c>
      <c r="F1510" s="6" t="str">
        <f t="shared" si="325"/>
        <v>1922-08</v>
      </c>
      <c r="G1510" s="7" t="str">
        <f t="shared" si="326"/>
        <v>RS RETAINER</v>
      </c>
      <c r="H1510" s="7">
        <f t="shared" si="327"/>
        <v>129.6</v>
      </c>
      <c r="J1510" s="6" t="str">
        <f t="shared" si="321"/>
        <v>1922-08</v>
      </c>
      <c r="K1510" s="7" t="str">
        <f t="shared" si="328"/>
        <v>RS RETAINER</v>
      </c>
      <c r="L1510" s="7">
        <f t="shared" si="329"/>
        <v>172.8</v>
      </c>
      <c r="N1510" s="8" t="s">
        <v>1622</v>
      </c>
      <c r="O1510" s="9" t="s">
        <v>2634</v>
      </c>
      <c r="P1510" s="9">
        <v>216</v>
      </c>
      <c r="R1510" s="10" t="str">
        <f t="shared" si="330"/>
        <v>1922-08</v>
      </c>
      <c r="S1510" s="11">
        <f>VLOOKUP(R1510,'정형공정 적용리스트'!$A:$D,3,FALSE)</f>
        <v>216</v>
      </c>
      <c r="T1510" s="11">
        <f t="shared" si="334"/>
        <v>172.8</v>
      </c>
    </row>
    <row r="1511" spans="2:20">
      <c r="B1511" s="6" t="str">
        <f t="shared" si="322"/>
        <v>1931-05</v>
      </c>
      <c r="C1511" s="7" t="str">
        <f t="shared" si="323"/>
        <v>RS RETAINER</v>
      </c>
      <c r="D1511" s="7">
        <f t="shared" si="324"/>
        <v>110</v>
      </c>
      <c r="F1511" s="6" t="str">
        <f t="shared" si="325"/>
        <v>1931-05</v>
      </c>
      <c r="G1511" s="7" t="str">
        <f t="shared" si="326"/>
        <v>RS RETAINER</v>
      </c>
      <c r="H1511" s="7">
        <f t="shared" si="327"/>
        <v>132</v>
      </c>
      <c r="J1511" s="6" t="str">
        <f t="shared" si="321"/>
        <v>1931-05</v>
      </c>
      <c r="K1511" s="7" t="str">
        <f t="shared" si="328"/>
        <v>RS RETAINER</v>
      </c>
      <c r="L1511" s="7">
        <f t="shared" si="329"/>
        <v>176</v>
      </c>
      <c r="N1511" s="8" t="s">
        <v>2080</v>
      </c>
      <c r="O1511" s="9" t="s">
        <v>2634</v>
      </c>
      <c r="P1511" s="9">
        <v>220</v>
      </c>
      <c r="R1511" s="10" t="str">
        <f t="shared" si="330"/>
        <v>1931-05</v>
      </c>
      <c r="S1511" s="11">
        <f>VLOOKUP(R1511,'정형공정 적용리스트'!$A:$D,3,FALSE)</f>
        <v>220</v>
      </c>
      <c r="T1511" s="11">
        <f t="shared" si="334"/>
        <v>176</v>
      </c>
    </row>
    <row r="1512" spans="2:20">
      <c r="B1512" s="6" t="str">
        <f t="shared" si="322"/>
        <v>588-05</v>
      </c>
      <c r="C1512" s="7" t="str">
        <f t="shared" si="323"/>
        <v>PISTON</v>
      </c>
      <c r="D1512" s="7">
        <f t="shared" si="324"/>
        <v>110.5</v>
      </c>
      <c r="F1512" s="6" t="str">
        <f t="shared" si="325"/>
        <v>588-05</v>
      </c>
      <c r="G1512" s="7" t="str">
        <f t="shared" si="326"/>
        <v>PISTON</v>
      </c>
      <c r="H1512" s="7">
        <f t="shared" si="327"/>
        <v>132.6</v>
      </c>
      <c r="J1512" s="6" t="str">
        <f t="shared" si="321"/>
        <v>588-05</v>
      </c>
      <c r="K1512" s="7" t="str">
        <f t="shared" si="328"/>
        <v>PISTON</v>
      </c>
      <c r="L1512" s="7">
        <f t="shared" si="329"/>
        <v>176.8</v>
      </c>
      <c r="N1512" s="8" t="s">
        <v>486</v>
      </c>
      <c r="O1512" s="9" t="s">
        <v>2157</v>
      </c>
      <c r="P1512" s="9">
        <v>221</v>
      </c>
      <c r="R1512" s="10" t="str">
        <f t="shared" si="330"/>
        <v>588-05</v>
      </c>
      <c r="S1512" s="11">
        <f>VLOOKUP(R1512,'정형공정 적용리스트'!$A:$D,3,FALSE)</f>
        <v>221</v>
      </c>
      <c r="T1512" s="11">
        <f t="shared" si="332"/>
        <v>176.8</v>
      </c>
    </row>
    <row r="1513" spans="2:20">
      <c r="B1513" s="6" t="str">
        <f t="shared" si="322"/>
        <v>588-07</v>
      </c>
      <c r="C1513" s="7" t="str">
        <f t="shared" si="323"/>
        <v>PISTON</v>
      </c>
      <c r="D1513" s="7">
        <f t="shared" si="324"/>
        <v>107</v>
      </c>
      <c r="F1513" s="6" t="str">
        <f t="shared" si="325"/>
        <v>588-07</v>
      </c>
      <c r="G1513" s="7" t="str">
        <f t="shared" si="326"/>
        <v>PISTON</v>
      </c>
      <c r="H1513" s="7">
        <f t="shared" si="327"/>
        <v>128.4</v>
      </c>
      <c r="J1513" s="6" t="str">
        <f t="shared" si="321"/>
        <v>588-07</v>
      </c>
      <c r="K1513" s="7" t="str">
        <f t="shared" si="328"/>
        <v>PISTON</v>
      </c>
      <c r="L1513" s="7">
        <f t="shared" si="329"/>
        <v>171.20000000000002</v>
      </c>
      <c r="N1513" s="8" t="s">
        <v>488</v>
      </c>
      <c r="O1513" s="9" t="s">
        <v>2157</v>
      </c>
      <c r="P1513" s="9">
        <v>214</v>
      </c>
      <c r="R1513" s="10" t="str">
        <f t="shared" si="330"/>
        <v>588-07</v>
      </c>
      <c r="S1513" s="11">
        <f>VLOOKUP(R1513,'정형공정 적용리스트'!$A:$D,3,FALSE)</f>
        <v>214</v>
      </c>
      <c r="T1513" s="11">
        <f t="shared" si="332"/>
        <v>171.20000000000002</v>
      </c>
    </row>
    <row r="1514" spans="2:20">
      <c r="B1514" s="6" t="str">
        <f t="shared" si="322"/>
        <v>661-01</v>
      </c>
      <c r="C1514" s="7" t="str">
        <f t="shared" si="323"/>
        <v>BODY</v>
      </c>
      <c r="D1514" s="7">
        <f t="shared" si="324"/>
        <v>88</v>
      </c>
      <c r="F1514" s="6" t="str">
        <f t="shared" si="325"/>
        <v>661-01</v>
      </c>
      <c r="G1514" s="7" t="str">
        <f t="shared" si="326"/>
        <v>BODY</v>
      </c>
      <c r="H1514" s="7">
        <f t="shared" si="327"/>
        <v>105.6</v>
      </c>
      <c r="J1514" s="6" t="str">
        <f t="shared" si="321"/>
        <v>661-01</v>
      </c>
      <c r="K1514" s="7" t="str">
        <f t="shared" si="328"/>
        <v>BODY</v>
      </c>
      <c r="L1514" s="7">
        <f t="shared" si="329"/>
        <v>140.80000000000001</v>
      </c>
      <c r="N1514" s="8" t="s">
        <v>40</v>
      </c>
      <c r="O1514" s="9" t="s">
        <v>2156</v>
      </c>
      <c r="P1514" s="9">
        <v>176</v>
      </c>
      <c r="R1514" s="10" t="str">
        <f t="shared" si="330"/>
        <v>661-01</v>
      </c>
      <c r="S1514" s="11">
        <f>VLOOKUP(R1514,'정형공정 적용리스트'!$A:$D,3,FALSE)</f>
        <v>176</v>
      </c>
      <c r="T1514" s="11">
        <f t="shared" si="332"/>
        <v>140.80000000000001</v>
      </c>
    </row>
    <row r="1515" spans="2:20">
      <c r="B1515" s="6" t="str">
        <f t="shared" si="322"/>
        <v>661-04</v>
      </c>
      <c r="C1515" s="7" t="str">
        <f t="shared" si="323"/>
        <v>BODY</v>
      </c>
      <c r="D1515" s="7">
        <f t="shared" si="324"/>
        <v>91.5</v>
      </c>
      <c r="F1515" s="6" t="str">
        <f t="shared" si="325"/>
        <v>661-04</v>
      </c>
      <c r="G1515" s="7" t="str">
        <f t="shared" si="326"/>
        <v>BODY</v>
      </c>
      <c r="H1515" s="7">
        <f t="shared" si="327"/>
        <v>109.8</v>
      </c>
      <c r="J1515" s="6" t="str">
        <f t="shared" si="321"/>
        <v>661-04</v>
      </c>
      <c r="K1515" s="7" t="str">
        <f t="shared" si="328"/>
        <v>BODY</v>
      </c>
      <c r="L1515" s="7">
        <f t="shared" si="329"/>
        <v>146.4</v>
      </c>
      <c r="N1515" s="8" t="s">
        <v>614</v>
      </c>
      <c r="O1515" s="9" t="s">
        <v>2156</v>
      </c>
      <c r="P1515" s="9">
        <v>183</v>
      </c>
      <c r="R1515" s="10" t="str">
        <f t="shared" si="330"/>
        <v>661-04</v>
      </c>
      <c r="S1515" s="11">
        <f>VLOOKUP(R1515,'정형공정 적용리스트'!$A:$D,3,FALSE)</f>
        <v>183</v>
      </c>
      <c r="T1515" s="11">
        <f t="shared" si="332"/>
        <v>146.4</v>
      </c>
    </row>
    <row r="1516" spans="2:20">
      <c r="B1516" s="6" t="str">
        <f t="shared" si="322"/>
        <v>661-04</v>
      </c>
      <c r="C1516" s="7" t="str">
        <f t="shared" si="323"/>
        <v>BODY</v>
      </c>
      <c r="D1516" s="7">
        <f t="shared" si="324"/>
        <v>91.5</v>
      </c>
      <c r="F1516" s="6" t="str">
        <f t="shared" si="325"/>
        <v>661-04</v>
      </c>
      <c r="G1516" s="7" t="str">
        <f t="shared" si="326"/>
        <v>BODY</v>
      </c>
      <c r="H1516" s="7">
        <f t="shared" si="327"/>
        <v>109.8</v>
      </c>
      <c r="J1516" s="6" t="str">
        <f t="shared" si="321"/>
        <v>661-04</v>
      </c>
      <c r="K1516" s="7" t="str">
        <f t="shared" si="328"/>
        <v>BODY</v>
      </c>
      <c r="L1516" s="7">
        <f t="shared" si="329"/>
        <v>146.4</v>
      </c>
      <c r="N1516" s="8" t="s">
        <v>614</v>
      </c>
      <c r="O1516" s="9" t="s">
        <v>2156</v>
      </c>
      <c r="P1516" s="9">
        <v>183</v>
      </c>
      <c r="R1516" s="10" t="str">
        <f t="shared" si="330"/>
        <v>661-04</v>
      </c>
      <c r="S1516" s="11">
        <f>VLOOKUP(R1516,'정형공정 적용리스트'!$A:$D,3,FALSE)</f>
        <v>183</v>
      </c>
      <c r="T1516" s="11">
        <f t="shared" si="332"/>
        <v>146.4</v>
      </c>
    </row>
    <row r="1517" spans="2:20">
      <c r="B1517" s="6" t="str">
        <f t="shared" si="322"/>
        <v>661-06</v>
      </c>
      <c r="C1517" s="7" t="str">
        <f t="shared" si="323"/>
        <v>BODY</v>
      </c>
      <c r="D1517" s="7">
        <f t="shared" si="324"/>
        <v>82.5</v>
      </c>
      <c r="F1517" s="6" t="str">
        <f t="shared" si="325"/>
        <v>661-06</v>
      </c>
      <c r="G1517" s="7" t="str">
        <f t="shared" si="326"/>
        <v>BODY</v>
      </c>
      <c r="H1517" s="7">
        <f t="shared" si="327"/>
        <v>99</v>
      </c>
      <c r="J1517" s="6" t="str">
        <f t="shared" si="321"/>
        <v>661-06</v>
      </c>
      <c r="K1517" s="7" t="str">
        <f t="shared" si="328"/>
        <v>BODY</v>
      </c>
      <c r="L1517" s="7">
        <f t="shared" si="329"/>
        <v>132</v>
      </c>
      <c r="N1517" s="8" t="s">
        <v>615</v>
      </c>
      <c r="O1517" s="9" t="s">
        <v>2156</v>
      </c>
      <c r="P1517" s="9">
        <v>165</v>
      </c>
      <c r="R1517" s="10" t="str">
        <f t="shared" si="330"/>
        <v>661-06</v>
      </c>
      <c r="S1517" s="11">
        <f>VLOOKUP(R1517,'정형공정 적용리스트'!$A:$D,3,FALSE)</f>
        <v>165</v>
      </c>
      <c r="T1517" s="11">
        <f t="shared" si="332"/>
        <v>132</v>
      </c>
    </row>
    <row r="1518" spans="2:20">
      <c r="B1518" s="6" t="str">
        <f t="shared" si="322"/>
        <v>661-12</v>
      </c>
      <c r="C1518" s="7" t="str">
        <f t="shared" si="323"/>
        <v>BODY</v>
      </c>
      <c r="D1518" s="7">
        <f t="shared" si="324"/>
        <v>89.5</v>
      </c>
      <c r="F1518" s="6" t="str">
        <f t="shared" si="325"/>
        <v>661-12</v>
      </c>
      <c r="G1518" s="7" t="str">
        <f t="shared" si="326"/>
        <v>BODY</v>
      </c>
      <c r="H1518" s="7">
        <f t="shared" si="327"/>
        <v>107.39999999999999</v>
      </c>
      <c r="J1518" s="6" t="str">
        <f t="shared" si="321"/>
        <v>661-12</v>
      </c>
      <c r="K1518" s="7" t="str">
        <f t="shared" si="328"/>
        <v>BODY</v>
      </c>
      <c r="L1518" s="7">
        <f t="shared" si="329"/>
        <v>143.20000000000002</v>
      </c>
      <c r="N1518" s="8" t="s">
        <v>48</v>
      </c>
      <c r="O1518" s="9" t="s">
        <v>2156</v>
      </c>
      <c r="P1518" s="9">
        <v>179</v>
      </c>
      <c r="R1518" s="10" t="str">
        <f t="shared" si="330"/>
        <v>661-12</v>
      </c>
      <c r="S1518" s="11">
        <f>VLOOKUP(R1518,'정형공정 적용리스트'!$A:$D,3,FALSE)</f>
        <v>179</v>
      </c>
      <c r="T1518" s="11">
        <f t="shared" si="332"/>
        <v>143.20000000000002</v>
      </c>
    </row>
    <row r="1519" spans="2:20">
      <c r="B1519" s="6" t="str">
        <f t="shared" si="322"/>
        <v>661-13</v>
      </c>
      <c r="C1519" s="7" t="str">
        <f t="shared" si="323"/>
        <v>BODY</v>
      </c>
      <c r="D1519" s="7">
        <f t="shared" si="324"/>
        <v>88</v>
      </c>
      <c r="F1519" s="6" t="str">
        <f t="shared" si="325"/>
        <v>661-13</v>
      </c>
      <c r="G1519" s="7" t="str">
        <f t="shared" si="326"/>
        <v>BODY</v>
      </c>
      <c r="H1519" s="7">
        <f t="shared" si="327"/>
        <v>105.6</v>
      </c>
      <c r="J1519" s="6" t="str">
        <f t="shared" si="321"/>
        <v>661-13</v>
      </c>
      <c r="K1519" s="7" t="str">
        <f t="shared" si="328"/>
        <v>BODY</v>
      </c>
      <c r="L1519" s="7">
        <f t="shared" si="329"/>
        <v>140.80000000000001</v>
      </c>
      <c r="N1519" s="8" t="s">
        <v>50</v>
      </c>
      <c r="O1519" s="9" t="s">
        <v>2156</v>
      </c>
      <c r="P1519" s="9">
        <v>176</v>
      </c>
      <c r="R1519" s="10" t="str">
        <f t="shared" si="330"/>
        <v>661-13</v>
      </c>
      <c r="S1519" s="11">
        <f>VLOOKUP(R1519,'정형공정 적용리스트'!$A:$D,3,FALSE)</f>
        <v>176</v>
      </c>
      <c r="T1519" s="11">
        <f t="shared" si="332"/>
        <v>140.80000000000001</v>
      </c>
    </row>
    <row r="1520" spans="2:20">
      <c r="B1520" s="6" t="str">
        <f t="shared" si="322"/>
        <v>661-15</v>
      </c>
      <c r="C1520" s="7" t="str">
        <f t="shared" si="323"/>
        <v>BODY</v>
      </c>
      <c r="D1520" s="7">
        <f t="shared" si="324"/>
        <v>110.5</v>
      </c>
      <c r="F1520" s="6" t="str">
        <f t="shared" si="325"/>
        <v>661-15</v>
      </c>
      <c r="G1520" s="7" t="str">
        <f t="shared" si="326"/>
        <v>BODY</v>
      </c>
      <c r="H1520" s="7">
        <f t="shared" si="327"/>
        <v>132.6</v>
      </c>
      <c r="J1520" s="6" t="str">
        <f t="shared" si="321"/>
        <v>661-15</v>
      </c>
      <c r="K1520" s="7" t="str">
        <f t="shared" si="328"/>
        <v>BODY</v>
      </c>
      <c r="L1520" s="7">
        <f t="shared" si="329"/>
        <v>176.8</v>
      </c>
      <c r="N1520" s="8" t="s">
        <v>51</v>
      </c>
      <c r="O1520" s="9" t="s">
        <v>2156</v>
      </c>
      <c r="P1520" s="9">
        <v>221</v>
      </c>
      <c r="R1520" s="10" t="str">
        <f t="shared" si="330"/>
        <v>661-15</v>
      </c>
      <c r="S1520" s="11">
        <f>VLOOKUP(R1520,'정형공정 적용리스트'!$A:$D,3,FALSE)</f>
        <v>221</v>
      </c>
      <c r="T1520" s="11">
        <f t="shared" si="332"/>
        <v>176.8</v>
      </c>
    </row>
    <row r="1521" spans="2:20">
      <c r="B1521" s="6" t="str">
        <f t="shared" si="322"/>
        <v>786-07</v>
      </c>
      <c r="C1521" s="7" t="str">
        <f t="shared" si="323"/>
        <v>BODY</v>
      </c>
      <c r="D1521" s="7">
        <f t="shared" si="324"/>
        <v>89</v>
      </c>
      <c r="F1521" s="6" t="str">
        <f t="shared" si="325"/>
        <v>786-07</v>
      </c>
      <c r="G1521" s="7" t="str">
        <f t="shared" si="326"/>
        <v>BODY</v>
      </c>
      <c r="H1521" s="7">
        <f t="shared" si="327"/>
        <v>106.8</v>
      </c>
      <c r="J1521" s="6" t="str">
        <f t="shared" si="321"/>
        <v>786-07</v>
      </c>
      <c r="K1521" s="7" t="str">
        <f t="shared" si="328"/>
        <v>BODY</v>
      </c>
      <c r="L1521" s="7">
        <f t="shared" si="329"/>
        <v>142.4</v>
      </c>
      <c r="N1521" s="8" t="s">
        <v>755</v>
      </c>
      <c r="O1521" s="9" t="s">
        <v>2156</v>
      </c>
      <c r="P1521" s="9">
        <v>178</v>
      </c>
      <c r="R1521" s="10" t="str">
        <f t="shared" si="330"/>
        <v>786-07</v>
      </c>
      <c r="S1521" s="11">
        <f>VLOOKUP(R1521,'정형공정 적용리스트'!$A:$D,3,FALSE)</f>
        <v>178</v>
      </c>
      <c r="T1521" s="11">
        <f t="shared" si="332"/>
        <v>142.4</v>
      </c>
    </row>
    <row r="1522" spans="2:20">
      <c r="B1522" s="6" t="str">
        <f t="shared" si="322"/>
        <v>786-16</v>
      </c>
      <c r="C1522" s="7" t="str">
        <f t="shared" si="323"/>
        <v>BODY</v>
      </c>
      <c r="D1522" s="7">
        <f t="shared" si="324"/>
        <v>110.5</v>
      </c>
      <c r="F1522" s="6" t="str">
        <f t="shared" si="325"/>
        <v>786-16</v>
      </c>
      <c r="G1522" s="7" t="str">
        <f t="shared" si="326"/>
        <v>BODY</v>
      </c>
      <c r="H1522" s="7">
        <f t="shared" si="327"/>
        <v>132.6</v>
      </c>
      <c r="J1522" s="6" t="str">
        <f t="shared" si="321"/>
        <v>786-16</v>
      </c>
      <c r="K1522" s="7" t="str">
        <f t="shared" si="328"/>
        <v>BODY</v>
      </c>
      <c r="L1522" s="7">
        <f t="shared" si="329"/>
        <v>176.8</v>
      </c>
      <c r="N1522" s="8" t="s">
        <v>113</v>
      </c>
      <c r="O1522" s="9" t="s">
        <v>2156</v>
      </c>
      <c r="P1522" s="9">
        <v>221</v>
      </c>
      <c r="R1522" s="10" t="str">
        <f t="shared" si="330"/>
        <v>786-16</v>
      </c>
      <c r="S1522" s="11">
        <f>VLOOKUP(R1522,'정형공정 적용리스트'!$A:$D,3,FALSE)</f>
        <v>221</v>
      </c>
      <c r="T1522" s="11">
        <f t="shared" si="332"/>
        <v>176.8</v>
      </c>
    </row>
    <row r="1523" spans="2:20">
      <c r="B1523" s="6" t="str">
        <f t="shared" si="322"/>
        <v>786-18</v>
      </c>
      <c r="C1523" s="7" t="str">
        <f t="shared" si="323"/>
        <v>BODY</v>
      </c>
      <c r="D1523" s="7">
        <f t="shared" si="324"/>
        <v>110.5</v>
      </c>
      <c r="F1523" s="6" t="str">
        <f t="shared" si="325"/>
        <v>786-18</v>
      </c>
      <c r="G1523" s="7" t="str">
        <f t="shared" si="326"/>
        <v>BODY</v>
      </c>
      <c r="H1523" s="7">
        <f t="shared" si="327"/>
        <v>132.6</v>
      </c>
      <c r="J1523" s="6" t="str">
        <f t="shared" si="321"/>
        <v>786-18</v>
      </c>
      <c r="K1523" s="7" t="str">
        <f t="shared" si="328"/>
        <v>BODY</v>
      </c>
      <c r="L1523" s="7">
        <f t="shared" si="329"/>
        <v>176.8</v>
      </c>
      <c r="N1523" s="8" t="s">
        <v>1897</v>
      </c>
      <c r="O1523" s="9" t="s">
        <v>2156</v>
      </c>
      <c r="P1523" s="9">
        <v>221</v>
      </c>
      <c r="R1523" s="10" t="str">
        <f t="shared" si="330"/>
        <v>786-18</v>
      </c>
      <c r="S1523" s="11">
        <f>VLOOKUP(R1523,'정형공정 적용리스트'!$A:$D,3,FALSE)</f>
        <v>221</v>
      </c>
      <c r="T1523" s="11">
        <f t="shared" si="332"/>
        <v>176.8</v>
      </c>
    </row>
    <row r="1524" spans="2:20">
      <c r="B1524" s="6" t="str">
        <f t="shared" si="322"/>
        <v>786-20</v>
      </c>
      <c r="C1524" s="7" t="str">
        <f t="shared" si="323"/>
        <v>BODY</v>
      </c>
      <c r="D1524" s="7">
        <f t="shared" si="324"/>
        <v>110.5</v>
      </c>
      <c r="F1524" s="6" t="str">
        <f t="shared" si="325"/>
        <v>786-20</v>
      </c>
      <c r="G1524" s="7" t="str">
        <f t="shared" si="326"/>
        <v>BODY</v>
      </c>
      <c r="H1524" s="7">
        <f t="shared" si="327"/>
        <v>132.6</v>
      </c>
      <c r="J1524" s="6" t="str">
        <f t="shared" si="321"/>
        <v>786-20</v>
      </c>
      <c r="K1524" s="7" t="str">
        <f t="shared" si="328"/>
        <v>BODY</v>
      </c>
      <c r="L1524" s="7">
        <f t="shared" si="329"/>
        <v>176.8</v>
      </c>
      <c r="N1524" s="8" t="s">
        <v>1796</v>
      </c>
      <c r="O1524" s="9" t="s">
        <v>2156</v>
      </c>
      <c r="P1524" s="9">
        <v>221</v>
      </c>
      <c r="R1524" s="10" t="str">
        <f t="shared" si="330"/>
        <v>786-20</v>
      </c>
      <c r="S1524" s="11">
        <f>VLOOKUP(R1524,'정형공정 적용리스트'!$A:$D,3,FALSE)</f>
        <v>221</v>
      </c>
      <c r="T1524" s="11">
        <f t="shared" si="332"/>
        <v>176.8</v>
      </c>
    </row>
    <row r="1525" spans="2:20">
      <c r="B1525" s="6" t="str">
        <f t="shared" si="322"/>
        <v>786-20</v>
      </c>
      <c r="C1525" s="7" t="str">
        <f t="shared" si="323"/>
        <v>BODY</v>
      </c>
      <c r="D1525" s="7">
        <f t="shared" si="324"/>
        <v>110.5</v>
      </c>
      <c r="F1525" s="6" t="str">
        <f t="shared" si="325"/>
        <v>786-20</v>
      </c>
      <c r="G1525" s="7" t="str">
        <f t="shared" si="326"/>
        <v>BODY</v>
      </c>
      <c r="H1525" s="7">
        <f t="shared" si="327"/>
        <v>132.6</v>
      </c>
      <c r="J1525" s="6" t="str">
        <f t="shared" si="321"/>
        <v>786-20</v>
      </c>
      <c r="K1525" s="7" t="str">
        <f t="shared" si="328"/>
        <v>BODY</v>
      </c>
      <c r="L1525" s="7">
        <f t="shared" si="329"/>
        <v>176.8</v>
      </c>
      <c r="N1525" s="8" t="s">
        <v>1796</v>
      </c>
      <c r="O1525" s="9" t="s">
        <v>2156</v>
      </c>
      <c r="P1525" s="9">
        <v>221</v>
      </c>
      <c r="R1525" s="10" t="str">
        <f t="shared" si="330"/>
        <v>786-20</v>
      </c>
      <c r="S1525" s="11">
        <f>VLOOKUP(R1525,'정형공정 적용리스트'!$A:$D,3,FALSE)</f>
        <v>221</v>
      </c>
      <c r="T1525" s="11">
        <f t="shared" si="332"/>
        <v>176.8</v>
      </c>
    </row>
    <row r="1526" spans="2:20">
      <c r="B1526" s="6" t="str">
        <f t="shared" si="322"/>
        <v>852-09</v>
      </c>
      <c r="C1526" s="7" t="str">
        <f t="shared" si="323"/>
        <v>BODY</v>
      </c>
      <c r="D1526" s="7">
        <f t="shared" si="324"/>
        <v>93</v>
      </c>
      <c r="F1526" s="6" t="str">
        <f t="shared" si="325"/>
        <v>852-09</v>
      </c>
      <c r="G1526" s="7" t="str">
        <f t="shared" si="326"/>
        <v>BODY</v>
      </c>
      <c r="H1526" s="7">
        <f t="shared" si="327"/>
        <v>111.6</v>
      </c>
      <c r="J1526" s="6" t="str">
        <f t="shared" si="321"/>
        <v>852-09</v>
      </c>
      <c r="K1526" s="7" t="str">
        <f t="shared" si="328"/>
        <v>BODY</v>
      </c>
      <c r="L1526" s="7">
        <f t="shared" si="329"/>
        <v>148.80000000000001</v>
      </c>
      <c r="N1526" s="8" t="s">
        <v>161</v>
      </c>
      <c r="O1526" s="9" t="s">
        <v>2156</v>
      </c>
      <c r="P1526" s="9">
        <v>186</v>
      </c>
      <c r="R1526" s="10" t="str">
        <f t="shared" si="330"/>
        <v>852-09</v>
      </c>
      <c r="S1526" s="11">
        <f>VLOOKUP(R1526,'정형공정 적용리스트'!$A:$D,3,FALSE)</f>
        <v>186</v>
      </c>
      <c r="T1526" s="11">
        <f t="shared" si="332"/>
        <v>148.80000000000001</v>
      </c>
    </row>
    <row r="1527" spans="2:20">
      <c r="B1527" s="6" t="str">
        <f t="shared" si="322"/>
        <v>852-09</v>
      </c>
      <c r="C1527" s="7" t="str">
        <f t="shared" si="323"/>
        <v>BODY</v>
      </c>
      <c r="D1527" s="7">
        <f t="shared" si="324"/>
        <v>93</v>
      </c>
      <c r="F1527" s="6" t="str">
        <f t="shared" si="325"/>
        <v>852-09</v>
      </c>
      <c r="G1527" s="7" t="str">
        <f t="shared" si="326"/>
        <v>BODY</v>
      </c>
      <c r="H1527" s="7">
        <f t="shared" si="327"/>
        <v>111.6</v>
      </c>
      <c r="J1527" s="6" t="str">
        <f t="shared" si="321"/>
        <v>852-09</v>
      </c>
      <c r="K1527" s="7" t="str">
        <f t="shared" si="328"/>
        <v>BODY</v>
      </c>
      <c r="L1527" s="7">
        <f t="shared" si="329"/>
        <v>148.80000000000001</v>
      </c>
      <c r="N1527" s="8" t="s">
        <v>161</v>
      </c>
      <c r="O1527" s="9" t="s">
        <v>2156</v>
      </c>
      <c r="P1527" s="9">
        <v>186</v>
      </c>
      <c r="R1527" s="10" t="str">
        <f t="shared" si="330"/>
        <v>852-09</v>
      </c>
      <c r="S1527" s="11">
        <f>VLOOKUP(R1527,'정형공정 적용리스트'!$A:$D,3,FALSE)</f>
        <v>186</v>
      </c>
      <c r="T1527" s="11">
        <f t="shared" si="332"/>
        <v>148.80000000000001</v>
      </c>
    </row>
    <row r="1528" spans="2:20">
      <c r="B1528" s="6" t="str">
        <f t="shared" si="322"/>
        <v>852-09</v>
      </c>
      <c r="C1528" s="7" t="str">
        <f t="shared" si="323"/>
        <v>BODY</v>
      </c>
      <c r="D1528" s="7">
        <f t="shared" si="324"/>
        <v>93</v>
      </c>
      <c r="F1528" s="6" t="str">
        <f t="shared" si="325"/>
        <v>852-09</v>
      </c>
      <c r="G1528" s="7" t="str">
        <f t="shared" si="326"/>
        <v>BODY</v>
      </c>
      <c r="H1528" s="7">
        <f t="shared" si="327"/>
        <v>111.6</v>
      </c>
      <c r="J1528" s="6" t="str">
        <f t="shared" si="321"/>
        <v>852-09</v>
      </c>
      <c r="K1528" s="7" t="str">
        <f t="shared" si="328"/>
        <v>BODY</v>
      </c>
      <c r="L1528" s="7">
        <f t="shared" si="329"/>
        <v>148.80000000000001</v>
      </c>
      <c r="N1528" s="8" t="s">
        <v>161</v>
      </c>
      <c r="O1528" s="9" t="s">
        <v>2156</v>
      </c>
      <c r="P1528" s="9">
        <v>186</v>
      </c>
      <c r="R1528" s="10" t="str">
        <f t="shared" si="330"/>
        <v>852-09</v>
      </c>
      <c r="S1528" s="11">
        <f>VLOOKUP(R1528,'정형공정 적용리스트'!$A:$D,3,FALSE)</f>
        <v>186</v>
      </c>
      <c r="T1528" s="11">
        <f t="shared" si="332"/>
        <v>148.80000000000001</v>
      </c>
    </row>
    <row r="1529" spans="2:20">
      <c r="B1529" s="6" t="str">
        <f t="shared" si="322"/>
        <v>1079-03</v>
      </c>
      <c r="C1529" s="7" t="str">
        <f t="shared" si="323"/>
        <v>BODY</v>
      </c>
      <c r="D1529" s="7">
        <f t="shared" si="324"/>
        <v>111</v>
      </c>
      <c r="F1529" s="6" t="str">
        <f t="shared" si="325"/>
        <v>1079-03</v>
      </c>
      <c r="G1529" s="7" t="str">
        <f t="shared" si="326"/>
        <v>BODY</v>
      </c>
      <c r="H1529" s="7">
        <f t="shared" si="327"/>
        <v>133.19999999999999</v>
      </c>
      <c r="J1529" s="6" t="str">
        <f t="shared" si="321"/>
        <v>1079-03</v>
      </c>
      <c r="K1529" s="7" t="str">
        <f t="shared" si="328"/>
        <v>BODY</v>
      </c>
      <c r="L1529" s="7">
        <f t="shared" si="329"/>
        <v>177.60000000000002</v>
      </c>
      <c r="N1529" s="8" t="s">
        <v>1088</v>
      </c>
      <c r="O1529" s="9" t="s">
        <v>2156</v>
      </c>
      <c r="P1529" s="9">
        <v>222</v>
      </c>
      <c r="R1529" s="10" t="str">
        <f t="shared" si="330"/>
        <v>1079-03</v>
      </c>
      <c r="S1529" s="11">
        <f>VLOOKUP(R1529,'정형공정 적용리스트'!$A:$D,3,FALSE)</f>
        <v>222</v>
      </c>
      <c r="T1529" s="11">
        <f t="shared" si="332"/>
        <v>177.60000000000002</v>
      </c>
    </row>
    <row r="1530" spans="2:20">
      <c r="B1530" s="6" t="str">
        <f t="shared" si="322"/>
        <v>1164-11</v>
      </c>
      <c r="C1530" s="7" t="str">
        <f t="shared" si="323"/>
        <v>BASE VALVE</v>
      </c>
      <c r="D1530" s="7">
        <f t="shared" si="324"/>
        <v>108.5</v>
      </c>
      <c r="F1530" s="6" t="str">
        <f t="shared" si="325"/>
        <v>1164-11</v>
      </c>
      <c r="G1530" s="7" t="str">
        <f t="shared" si="326"/>
        <v>BASE VALVE</v>
      </c>
      <c r="H1530" s="7">
        <f t="shared" si="327"/>
        <v>130.19999999999999</v>
      </c>
      <c r="J1530" s="6" t="str">
        <f t="shared" si="321"/>
        <v>1164-11</v>
      </c>
      <c r="K1530" s="7" t="str">
        <f t="shared" si="328"/>
        <v>BASE VALVE</v>
      </c>
      <c r="L1530" s="7">
        <f t="shared" si="329"/>
        <v>173.60000000000002</v>
      </c>
      <c r="N1530" s="8" t="s">
        <v>273</v>
      </c>
      <c r="O1530" s="9" t="s">
        <v>2188</v>
      </c>
      <c r="P1530" s="9">
        <v>217</v>
      </c>
      <c r="R1530" s="10" t="str">
        <f t="shared" si="330"/>
        <v>1164-11</v>
      </c>
      <c r="S1530" s="11">
        <f>VLOOKUP(R1530,'정형공정 적용리스트'!$A:$D,3,FALSE)</f>
        <v>217</v>
      </c>
      <c r="T1530" s="11">
        <f t="shared" si="332"/>
        <v>173.60000000000002</v>
      </c>
    </row>
    <row r="1531" spans="2:20">
      <c r="B1531" s="6" t="str">
        <f t="shared" si="322"/>
        <v>1290-02</v>
      </c>
      <c r="C1531" s="7" t="str">
        <f t="shared" si="323"/>
        <v>PILOT CASE</v>
      </c>
      <c r="D1531" s="7">
        <f t="shared" si="324"/>
        <v>91</v>
      </c>
      <c r="F1531" s="6" t="str">
        <f t="shared" si="325"/>
        <v>1290-02</v>
      </c>
      <c r="G1531" s="7" t="str">
        <f t="shared" si="326"/>
        <v>PILOT CASE</v>
      </c>
      <c r="H1531" s="7">
        <f t="shared" si="327"/>
        <v>109.2</v>
      </c>
      <c r="J1531" s="6" t="str">
        <f t="shared" si="321"/>
        <v>1290-02</v>
      </c>
      <c r="K1531" s="7" t="str">
        <f t="shared" si="328"/>
        <v>PILOT CASE</v>
      </c>
      <c r="L1531" s="7">
        <f t="shared" si="329"/>
        <v>145.6</v>
      </c>
      <c r="N1531" s="8" t="s">
        <v>353</v>
      </c>
      <c r="O1531" s="9" t="s">
        <v>2159</v>
      </c>
      <c r="P1531" s="9">
        <v>182</v>
      </c>
      <c r="R1531" s="10" t="str">
        <f t="shared" si="330"/>
        <v>1290-02</v>
      </c>
      <c r="S1531" s="11">
        <f>VLOOKUP(R1531,'정형공정 적용리스트'!$A:$D,3,FALSE)</f>
        <v>182</v>
      </c>
      <c r="T1531" s="11">
        <f t="shared" si="332"/>
        <v>145.6</v>
      </c>
    </row>
    <row r="1532" spans="2:20">
      <c r="B1532" s="6" t="str">
        <f t="shared" si="322"/>
        <v>1290-02</v>
      </c>
      <c r="C1532" s="7" t="str">
        <f t="shared" si="323"/>
        <v>PILOT CASE</v>
      </c>
      <c r="D1532" s="7">
        <f t="shared" si="324"/>
        <v>91</v>
      </c>
      <c r="F1532" s="6" t="str">
        <f t="shared" si="325"/>
        <v>1290-02</v>
      </c>
      <c r="G1532" s="7" t="str">
        <f t="shared" si="326"/>
        <v>PILOT CASE</v>
      </c>
      <c r="H1532" s="7">
        <f t="shared" si="327"/>
        <v>109.2</v>
      </c>
      <c r="J1532" s="6" t="str">
        <f t="shared" si="321"/>
        <v>1290-02</v>
      </c>
      <c r="K1532" s="7" t="str">
        <f t="shared" si="328"/>
        <v>PILOT CASE</v>
      </c>
      <c r="L1532" s="7">
        <f t="shared" si="329"/>
        <v>145.6</v>
      </c>
      <c r="N1532" s="8" t="s">
        <v>353</v>
      </c>
      <c r="O1532" s="9" t="s">
        <v>2159</v>
      </c>
      <c r="P1532" s="9">
        <v>182</v>
      </c>
      <c r="R1532" s="10" t="str">
        <f t="shared" si="330"/>
        <v>1290-02</v>
      </c>
      <c r="S1532" s="11">
        <f>VLOOKUP(R1532,'정형공정 적용리스트'!$A:$D,3,FALSE)</f>
        <v>182</v>
      </c>
      <c r="T1532" s="11">
        <f t="shared" si="332"/>
        <v>145.6</v>
      </c>
    </row>
    <row r="1533" spans="2:20">
      <c r="B1533" s="6" t="str">
        <f t="shared" si="322"/>
        <v>1430-01</v>
      </c>
      <c r="C1533" s="7" t="str">
        <f t="shared" si="323"/>
        <v>BODY</v>
      </c>
      <c r="D1533" s="7">
        <f t="shared" si="324"/>
        <v>109.5</v>
      </c>
      <c r="F1533" s="6" t="str">
        <f t="shared" si="325"/>
        <v>1430-01</v>
      </c>
      <c r="G1533" s="7" t="str">
        <f t="shared" si="326"/>
        <v>BODY</v>
      </c>
      <c r="H1533" s="7">
        <f t="shared" si="327"/>
        <v>131.4</v>
      </c>
      <c r="J1533" s="6" t="str">
        <f t="shared" si="321"/>
        <v>1430-01</v>
      </c>
      <c r="K1533" s="7" t="str">
        <f t="shared" si="328"/>
        <v>BODY</v>
      </c>
      <c r="L1533" s="7">
        <f t="shared" si="329"/>
        <v>175.20000000000002</v>
      </c>
      <c r="N1533" s="8" t="s">
        <v>1408</v>
      </c>
      <c r="O1533" s="9" t="s">
        <v>2156</v>
      </c>
      <c r="P1533" s="9">
        <v>219</v>
      </c>
      <c r="R1533" s="10" t="str">
        <f t="shared" si="330"/>
        <v>1430-01</v>
      </c>
      <c r="S1533" s="11">
        <f>VLOOKUP(R1533,'정형공정 적용리스트'!$A:$D,3,FALSE)</f>
        <v>219</v>
      </c>
      <c r="T1533" s="11">
        <f t="shared" si="332"/>
        <v>175.20000000000002</v>
      </c>
    </row>
    <row r="1534" spans="2:20">
      <c r="B1534" s="6" t="str">
        <f t="shared" si="322"/>
        <v>1446-02</v>
      </c>
      <c r="C1534" s="7" t="str">
        <f t="shared" si="323"/>
        <v>BODY</v>
      </c>
      <c r="D1534" s="7">
        <f t="shared" si="324"/>
        <v>111</v>
      </c>
      <c r="F1534" s="6" t="str">
        <f t="shared" si="325"/>
        <v>1446-02</v>
      </c>
      <c r="G1534" s="7" t="str">
        <f t="shared" si="326"/>
        <v>BODY</v>
      </c>
      <c r="H1534" s="7">
        <f t="shared" si="327"/>
        <v>133.19999999999999</v>
      </c>
      <c r="J1534" s="6" t="str">
        <f t="shared" si="321"/>
        <v>1446-02</v>
      </c>
      <c r="K1534" s="7" t="str">
        <f t="shared" si="328"/>
        <v>BODY</v>
      </c>
      <c r="L1534" s="7">
        <f t="shared" si="329"/>
        <v>177.60000000000002</v>
      </c>
      <c r="N1534" s="8" t="s">
        <v>1432</v>
      </c>
      <c r="O1534" s="9" t="s">
        <v>2156</v>
      </c>
      <c r="P1534" s="9">
        <v>222</v>
      </c>
      <c r="R1534" s="10" t="str">
        <f t="shared" si="330"/>
        <v>1446-02</v>
      </c>
      <c r="S1534" s="11">
        <f>VLOOKUP(R1534,'정형공정 적용리스트'!$A:$D,3,FALSE)</f>
        <v>222</v>
      </c>
      <c r="T1534" s="11">
        <f t="shared" si="332"/>
        <v>177.60000000000002</v>
      </c>
    </row>
    <row r="1535" spans="2:20">
      <c r="B1535" s="6" t="str">
        <f t="shared" si="322"/>
        <v>1931-07</v>
      </c>
      <c r="C1535" s="7" t="str">
        <f t="shared" si="323"/>
        <v>RS RETAINER</v>
      </c>
      <c r="D1535" s="7">
        <f t="shared" si="324"/>
        <v>111</v>
      </c>
      <c r="F1535" s="6" t="str">
        <f t="shared" si="325"/>
        <v>1931-07</v>
      </c>
      <c r="G1535" s="7" t="str">
        <f t="shared" si="326"/>
        <v>RS RETAINER</v>
      </c>
      <c r="H1535" s="7">
        <f t="shared" si="327"/>
        <v>133.19999999999999</v>
      </c>
      <c r="J1535" s="6" t="str">
        <f t="shared" si="321"/>
        <v>1931-07</v>
      </c>
      <c r="K1535" s="7" t="str">
        <f t="shared" si="328"/>
        <v>RS RETAINER</v>
      </c>
      <c r="L1535" s="7">
        <f t="shared" si="329"/>
        <v>177.60000000000002</v>
      </c>
      <c r="N1535" s="8" t="s">
        <v>2445</v>
      </c>
      <c r="O1535" s="9" t="s">
        <v>2634</v>
      </c>
      <c r="P1535" s="9">
        <v>222</v>
      </c>
      <c r="R1535" s="10" t="str">
        <f t="shared" si="330"/>
        <v>1931-07</v>
      </c>
      <c r="S1535" s="11">
        <f>VLOOKUP(R1535,'정형공정 적용리스트'!$A:$D,3,FALSE)</f>
        <v>222</v>
      </c>
      <c r="T1535" s="11">
        <f t="shared" si="332"/>
        <v>177.60000000000002</v>
      </c>
    </row>
    <row r="1536" spans="2:20">
      <c r="B1536" s="6" t="str">
        <f t="shared" si="322"/>
        <v>2671-06</v>
      </c>
      <c r="C1536" s="7" t="str">
        <f t="shared" si="323"/>
        <v>PISTON</v>
      </c>
      <c r="D1536" s="7">
        <f t="shared" si="324"/>
        <v>110</v>
      </c>
      <c r="F1536" s="6" t="str">
        <f t="shared" si="325"/>
        <v>2671-06</v>
      </c>
      <c r="G1536" s="7" t="str">
        <f t="shared" si="326"/>
        <v>PISTON</v>
      </c>
      <c r="H1536" s="7">
        <f t="shared" si="327"/>
        <v>132</v>
      </c>
      <c r="J1536" s="6" t="str">
        <f t="shared" si="321"/>
        <v>2671-06</v>
      </c>
      <c r="K1536" s="7" t="str">
        <f t="shared" si="328"/>
        <v>PISTON</v>
      </c>
      <c r="L1536" s="7">
        <f t="shared" si="329"/>
        <v>176</v>
      </c>
      <c r="N1536" s="8" t="s">
        <v>2432</v>
      </c>
      <c r="O1536" s="9" t="s">
        <v>2157</v>
      </c>
      <c r="P1536" s="9">
        <v>220</v>
      </c>
      <c r="R1536" s="10" t="str">
        <f t="shared" si="330"/>
        <v>2671-06</v>
      </c>
      <c r="S1536" s="11">
        <f>VLOOKUP(R1536,'정형공정 적용리스트'!$A:$D,3,FALSE)</f>
        <v>220</v>
      </c>
      <c r="T1536" s="11">
        <f t="shared" si="332"/>
        <v>176</v>
      </c>
    </row>
    <row r="1537" spans="2:20">
      <c r="B1537" s="6" t="str">
        <f t="shared" si="322"/>
        <v>470-01</v>
      </c>
      <c r="C1537" s="7" t="str">
        <f t="shared" si="323"/>
        <v>REB,RETAINER</v>
      </c>
      <c r="D1537" s="7">
        <f t="shared" si="324"/>
        <v>111</v>
      </c>
      <c r="F1537" s="6" t="str">
        <f t="shared" si="325"/>
        <v>470-01</v>
      </c>
      <c r="G1537" s="7" t="str">
        <f t="shared" si="326"/>
        <v>REB,RETAINER</v>
      </c>
      <c r="H1537" s="7">
        <f t="shared" si="327"/>
        <v>133.19999999999999</v>
      </c>
      <c r="J1537" s="6" t="str">
        <f t="shared" si="321"/>
        <v>470-01</v>
      </c>
      <c r="K1537" s="7" t="str">
        <f t="shared" si="328"/>
        <v>REB,RETAINER</v>
      </c>
      <c r="L1537" s="7">
        <f t="shared" si="329"/>
        <v>177.60000000000002</v>
      </c>
      <c r="N1537" s="8" t="s">
        <v>340</v>
      </c>
      <c r="O1537" s="9" t="s">
        <v>2155</v>
      </c>
      <c r="P1537" s="9">
        <v>222</v>
      </c>
      <c r="R1537" s="10" t="str">
        <f t="shared" si="330"/>
        <v>470-01</v>
      </c>
      <c r="S1537" s="11">
        <f>VLOOKUP(R1537,'정형공정 적용리스트'!$A:$D,3,FALSE)</f>
        <v>222</v>
      </c>
      <c r="T1537" s="11">
        <f t="shared" si="332"/>
        <v>177.60000000000002</v>
      </c>
    </row>
    <row r="1538" spans="2:20">
      <c r="B1538" s="6" t="str">
        <f t="shared" si="322"/>
        <v>567-14</v>
      </c>
      <c r="C1538" s="7" t="str">
        <f t="shared" si="323"/>
        <v>BODY</v>
      </c>
      <c r="D1538" s="7">
        <f t="shared" si="324"/>
        <v>100</v>
      </c>
      <c r="F1538" s="6" t="str">
        <f t="shared" si="325"/>
        <v>567-14</v>
      </c>
      <c r="G1538" s="7" t="str">
        <f t="shared" si="326"/>
        <v>BODY</v>
      </c>
      <c r="H1538" s="7">
        <f t="shared" si="327"/>
        <v>120</v>
      </c>
      <c r="J1538" s="6" t="str">
        <f t="shared" si="321"/>
        <v>567-14</v>
      </c>
      <c r="K1538" s="7" t="str">
        <f t="shared" si="328"/>
        <v>BODY</v>
      </c>
      <c r="L1538" s="7">
        <f t="shared" si="329"/>
        <v>160</v>
      </c>
      <c r="N1538" s="8" t="s">
        <v>453</v>
      </c>
      <c r="O1538" s="9" t="s">
        <v>2156</v>
      </c>
      <c r="P1538" s="9">
        <v>200</v>
      </c>
      <c r="R1538" s="10" t="str">
        <f t="shared" si="330"/>
        <v>567-14</v>
      </c>
      <c r="S1538" s="11">
        <f>VLOOKUP(R1538,'정형공정 적용리스트'!$A:$D,3,FALSE)</f>
        <v>200</v>
      </c>
      <c r="T1538" s="11">
        <f t="shared" si="332"/>
        <v>160</v>
      </c>
    </row>
    <row r="1539" spans="2:20">
      <c r="B1539" s="6" t="str">
        <f t="shared" si="322"/>
        <v>584-01</v>
      </c>
      <c r="C1539" s="7" t="str">
        <f t="shared" si="323"/>
        <v>BODY</v>
      </c>
      <c r="D1539" s="7">
        <f t="shared" si="324"/>
        <v>101.5</v>
      </c>
      <c r="F1539" s="6" t="str">
        <f t="shared" si="325"/>
        <v>584-01</v>
      </c>
      <c r="G1539" s="7" t="str">
        <f t="shared" si="326"/>
        <v>BODY</v>
      </c>
      <c r="H1539" s="7">
        <f t="shared" si="327"/>
        <v>121.8</v>
      </c>
      <c r="J1539" s="6" t="str">
        <f t="shared" si="321"/>
        <v>584-01</v>
      </c>
      <c r="K1539" s="7" t="str">
        <f t="shared" si="328"/>
        <v>BODY</v>
      </c>
      <c r="L1539" s="7">
        <f t="shared" si="329"/>
        <v>162.4</v>
      </c>
      <c r="N1539" s="8" t="s">
        <v>472</v>
      </c>
      <c r="O1539" s="9" t="s">
        <v>2156</v>
      </c>
      <c r="P1539" s="9">
        <v>203</v>
      </c>
      <c r="R1539" s="10" t="str">
        <f t="shared" si="330"/>
        <v>584-01</v>
      </c>
      <c r="S1539" s="11">
        <f>VLOOKUP(R1539,'정형공정 적용리스트'!$A:$D,3,FALSE)</f>
        <v>203</v>
      </c>
      <c r="T1539" s="11">
        <f t="shared" si="332"/>
        <v>162.4</v>
      </c>
    </row>
    <row r="1540" spans="2:20">
      <c r="B1540" s="6" t="str">
        <f t="shared" si="322"/>
        <v>584-02</v>
      </c>
      <c r="C1540" s="7" t="str">
        <f t="shared" si="323"/>
        <v>BODY</v>
      </c>
      <c r="D1540" s="7">
        <f t="shared" si="324"/>
        <v>111</v>
      </c>
      <c r="F1540" s="6" t="str">
        <f t="shared" si="325"/>
        <v>584-02</v>
      </c>
      <c r="G1540" s="7" t="str">
        <f t="shared" si="326"/>
        <v>BODY</v>
      </c>
      <c r="H1540" s="7">
        <f t="shared" si="327"/>
        <v>133.19999999999999</v>
      </c>
      <c r="J1540" s="6" t="str">
        <f t="shared" ref="J1540:J1603" si="335">+R1540</f>
        <v>584-02</v>
      </c>
      <c r="K1540" s="7" t="str">
        <f t="shared" si="328"/>
        <v>BODY</v>
      </c>
      <c r="L1540" s="7">
        <f t="shared" si="329"/>
        <v>177.60000000000002</v>
      </c>
      <c r="N1540" s="8" t="s">
        <v>474</v>
      </c>
      <c r="O1540" s="9" t="s">
        <v>2156</v>
      </c>
      <c r="P1540" s="9">
        <v>222</v>
      </c>
      <c r="R1540" s="10" t="str">
        <f t="shared" si="330"/>
        <v>584-02</v>
      </c>
      <c r="S1540" s="11">
        <f>VLOOKUP(R1540,'정형공정 적용리스트'!$A:$D,3,FALSE)</f>
        <v>222</v>
      </c>
      <c r="T1540" s="11">
        <f t="shared" si="332"/>
        <v>177.60000000000002</v>
      </c>
    </row>
    <row r="1541" spans="2:20">
      <c r="B1541" s="6" t="str">
        <f t="shared" ref="B1541:B1604" si="336">+N1541</f>
        <v>588-10</v>
      </c>
      <c r="C1541" s="7" t="str">
        <f t="shared" ref="C1541:C1604" si="337">+O1541</f>
        <v>PISTON</v>
      </c>
      <c r="D1541" s="7">
        <f t="shared" ref="D1541:D1604" si="338">+IF(L1541=$V$1,P1541*0.6,P1541*0.5)</f>
        <v>111</v>
      </c>
      <c r="F1541" s="6" t="str">
        <f t="shared" ref="F1541:F1604" si="339">+N1541</f>
        <v>588-10</v>
      </c>
      <c r="G1541" s="7" t="str">
        <f t="shared" ref="G1541:G1604" si="340">+O1541</f>
        <v>PISTON</v>
      </c>
      <c r="H1541" s="7">
        <f t="shared" ref="H1541:H1604" si="341">IF(T1541=$V$1,P1541*0.8,P1541*0.6)</f>
        <v>133.19999999999999</v>
      </c>
      <c r="J1541" s="6" t="str">
        <f t="shared" si="335"/>
        <v>588-10</v>
      </c>
      <c r="K1541" s="7" t="str">
        <f t="shared" ref="K1541:K1604" si="342">+O1541</f>
        <v>PISTON</v>
      </c>
      <c r="L1541" s="7">
        <f t="shared" ref="L1541:L1604" si="343">T1541</f>
        <v>177.60000000000002</v>
      </c>
      <c r="N1541" s="8" t="s">
        <v>491</v>
      </c>
      <c r="O1541" s="9" t="s">
        <v>2157</v>
      </c>
      <c r="P1541" s="9">
        <v>222</v>
      </c>
      <c r="R1541" s="10" t="str">
        <f t="shared" si="330"/>
        <v>588-10</v>
      </c>
      <c r="S1541" s="11">
        <f>VLOOKUP(R1541,'정형공정 적용리스트'!$A:$D,3,FALSE)</f>
        <v>222</v>
      </c>
      <c r="T1541" s="11">
        <f t="shared" si="332"/>
        <v>177.60000000000002</v>
      </c>
    </row>
    <row r="1542" spans="2:20">
      <c r="B1542" s="6" t="str">
        <f t="shared" si="336"/>
        <v>735-01</v>
      </c>
      <c r="C1542" s="7" t="str">
        <f t="shared" si="337"/>
        <v>BODY</v>
      </c>
      <c r="D1542" s="7">
        <f t="shared" si="338"/>
        <v>103</v>
      </c>
      <c r="F1542" s="6" t="str">
        <f t="shared" si="339"/>
        <v>735-01</v>
      </c>
      <c r="G1542" s="7" t="str">
        <f t="shared" si="340"/>
        <v>BODY</v>
      </c>
      <c r="H1542" s="7">
        <f t="shared" si="341"/>
        <v>123.6</v>
      </c>
      <c r="J1542" s="6" t="str">
        <f t="shared" si="335"/>
        <v>735-01</v>
      </c>
      <c r="K1542" s="7" t="str">
        <f t="shared" si="342"/>
        <v>BODY</v>
      </c>
      <c r="L1542" s="7">
        <f t="shared" si="343"/>
        <v>164.8</v>
      </c>
      <c r="N1542" s="8" t="s">
        <v>722</v>
      </c>
      <c r="O1542" s="9" t="s">
        <v>2156</v>
      </c>
      <c r="P1542" s="9">
        <v>206</v>
      </c>
      <c r="R1542" s="10" t="str">
        <f t="shared" ref="R1542:R1605" si="344">+N1542</f>
        <v>735-01</v>
      </c>
      <c r="S1542" s="11">
        <f>VLOOKUP(R1542,'정형공정 적용리스트'!$A:$D,3,FALSE)</f>
        <v>206</v>
      </c>
      <c r="T1542" s="11">
        <f t="shared" ref="T1542:T1549" si="345">IF(S1542&gt;0,S1542*0.8,"O")</f>
        <v>164.8</v>
      </c>
    </row>
    <row r="1543" spans="2:20">
      <c r="B1543" s="6" t="str">
        <f t="shared" si="336"/>
        <v>852-05</v>
      </c>
      <c r="C1543" s="7" t="str">
        <f t="shared" si="337"/>
        <v>BODY</v>
      </c>
      <c r="D1543" s="7">
        <f t="shared" si="338"/>
        <v>100</v>
      </c>
      <c r="F1543" s="6" t="str">
        <f t="shared" si="339"/>
        <v>852-05</v>
      </c>
      <c r="G1543" s="7" t="str">
        <f t="shared" si="340"/>
        <v>BODY</v>
      </c>
      <c r="H1543" s="7">
        <f t="shared" si="341"/>
        <v>120</v>
      </c>
      <c r="J1543" s="6" t="str">
        <f t="shared" si="335"/>
        <v>852-05</v>
      </c>
      <c r="K1543" s="7" t="str">
        <f t="shared" si="342"/>
        <v>BODY</v>
      </c>
      <c r="L1543" s="7">
        <f t="shared" si="343"/>
        <v>160</v>
      </c>
      <c r="N1543" s="8" t="s">
        <v>155</v>
      </c>
      <c r="O1543" s="9" t="s">
        <v>2156</v>
      </c>
      <c r="P1543" s="9">
        <v>200</v>
      </c>
      <c r="R1543" s="10" t="str">
        <f t="shared" si="344"/>
        <v>852-05</v>
      </c>
      <c r="S1543" s="11">
        <f>VLOOKUP(R1543,'정형공정 적용리스트'!$A:$D,3,FALSE)</f>
        <v>200</v>
      </c>
      <c r="T1543" s="11">
        <f t="shared" si="345"/>
        <v>160</v>
      </c>
    </row>
    <row r="1544" spans="2:20">
      <c r="B1544" s="6" t="str">
        <f t="shared" si="336"/>
        <v>852-05</v>
      </c>
      <c r="C1544" s="7" t="str">
        <f t="shared" si="337"/>
        <v>BODY</v>
      </c>
      <c r="D1544" s="7">
        <f t="shared" si="338"/>
        <v>100</v>
      </c>
      <c r="F1544" s="6" t="str">
        <f t="shared" si="339"/>
        <v>852-05</v>
      </c>
      <c r="G1544" s="7" t="str">
        <f t="shared" si="340"/>
        <v>BODY</v>
      </c>
      <c r="H1544" s="7">
        <f t="shared" si="341"/>
        <v>120</v>
      </c>
      <c r="J1544" s="6" t="str">
        <f t="shared" si="335"/>
        <v>852-05</v>
      </c>
      <c r="K1544" s="7" t="str">
        <f t="shared" si="342"/>
        <v>BODY</v>
      </c>
      <c r="L1544" s="7">
        <f t="shared" si="343"/>
        <v>160</v>
      </c>
      <c r="N1544" s="8" t="s">
        <v>155</v>
      </c>
      <c r="O1544" s="9" t="s">
        <v>2156</v>
      </c>
      <c r="P1544" s="9">
        <v>200</v>
      </c>
      <c r="R1544" s="10" t="str">
        <f t="shared" si="344"/>
        <v>852-05</v>
      </c>
      <c r="S1544" s="11">
        <f>VLOOKUP(R1544,'정형공정 적용리스트'!$A:$D,3,FALSE)</f>
        <v>200</v>
      </c>
      <c r="T1544" s="11">
        <f t="shared" si="345"/>
        <v>160</v>
      </c>
    </row>
    <row r="1545" spans="2:20">
      <c r="B1545" s="6" t="str">
        <f t="shared" si="336"/>
        <v>852-06</v>
      </c>
      <c r="C1545" s="7" t="str">
        <f t="shared" si="337"/>
        <v>BODY</v>
      </c>
      <c r="D1545" s="7">
        <f t="shared" si="338"/>
        <v>95.5</v>
      </c>
      <c r="F1545" s="6" t="str">
        <f t="shared" si="339"/>
        <v>852-06</v>
      </c>
      <c r="G1545" s="7" t="str">
        <f t="shared" si="340"/>
        <v>BODY</v>
      </c>
      <c r="H1545" s="7">
        <f t="shared" si="341"/>
        <v>114.6</v>
      </c>
      <c r="J1545" s="6" t="str">
        <f t="shared" si="335"/>
        <v>852-06</v>
      </c>
      <c r="K1545" s="7" t="str">
        <f t="shared" si="342"/>
        <v>BODY</v>
      </c>
      <c r="L1545" s="7">
        <f t="shared" si="343"/>
        <v>152.80000000000001</v>
      </c>
      <c r="N1545" s="8" t="s">
        <v>157</v>
      </c>
      <c r="O1545" s="9" t="s">
        <v>2156</v>
      </c>
      <c r="P1545" s="9">
        <v>191</v>
      </c>
      <c r="R1545" s="10" t="str">
        <f t="shared" si="344"/>
        <v>852-06</v>
      </c>
      <c r="S1545" s="11">
        <f>VLOOKUP(R1545,'정형공정 적용리스트'!$A:$D,3,FALSE)</f>
        <v>191</v>
      </c>
      <c r="T1545" s="11">
        <f t="shared" si="345"/>
        <v>152.80000000000001</v>
      </c>
    </row>
    <row r="1546" spans="2:20">
      <c r="B1546" s="6" t="str">
        <f t="shared" si="336"/>
        <v>852-06</v>
      </c>
      <c r="C1546" s="7" t="str">
        <f t="shared" si="337"/>
        <v>BODY</v>
      </c>
      <c r="D1546" s="7">
        <f t="shared" si="338"/>
        <v>95.5</v>
      </c>
      <c r="F1546" s="6" t="str">
        <f t="shared" si="339"/>
        <v>852-06</v>
      </c>
      <c r="G1546" s="7" t="str">
        <f t="shared" si="340"/>
        <v>BODY</v>
      </c>
      <c r="H1546" s="7">
        <f t="shared" si="341"/>
        <v>114.6</v>
      </c>
      <c r="J1546" s="6" t="str">
        <f t="shared" si="335"/>
        <v>852-06</v>
      </c>
      <c r="K1546" s="7" t="str">
        <f t="shared" si="342"/>
        <v>BODY</v>
      </c>
      <c r="L1546" s="7">
        <f t="shared" si="343"/>
        <v>152.80000000000001</v>
      </c>
      <c r="N1546" s="8" t="s">
        <v>157</v>
      </c>
      <c r="O1546" s="9" t="s">
        <v>2156</v>
      </c>
      <c r="P1546" s="9">
        <v>191</v>
      </c>
      <c r="R1546" s="10" t="str">
        <f t="shared" si="344"/>
        <v>852-06</v>
      </c>
      <c r="S1546" s="11">
        <f>VLOOKUP(R1546,'정형공정 적용리스트'!$A:$D,3,FALSE)</f>
        <v>191</v>
      </c>
      <c r="T1546" s="11">
        <f t="shared" si="345"/>
        <v>152.80000000000001</v>
      </c>
    </row>
    <row r="1547" spans="2:20">
      <c r="B1547" s="6" t="str">
        <f t="shared" si="336"/>
        <v>852-07</v>
      </c>
      <c r="C1547" s="7" t="str">
        <f t="shared" si="337"/>
        <v>BODY</v>
      </c>
      <c r="D1547" s="7">
        <f t="shared" si="338"/>
        <v>92</v>
      </c>
      <c r="F1547" s="6" t="str">
        <f t="shared" si="339"/>
        <v>852-07</v>
      </c>
      <c r="G1547" s="7" t="str">
        <f t="shared" si="340"/>
        <v>BODY</v>
      </c>
      <c r="H1547" s="7">
        <f t="shared" si="341"/>
        <v>110.39999999999999</v>
      </c>
      <c r="J1547" s="6" t="str">
        <f t="shared" si="335"/>
        <v>852-07</v>
      </c>
      <c r="K1547" s="7" t="str">
        <f t="shared" si="342"/>
        <v>BODY</v>
      </c>
      <c r="L1547" s="7">
        <f t="shared" si="343"/>
        <v>147.20000000000002</v>
      </c>
      <c r="N1547" s="8" t="s">
        <v>159</v>
      </c>
      <c r="O1547" s="9" t="s">
        <v>2156</v>
      </c>
      <c r="P1547" s="9">
        <v>184</v>
      </c>
      <c r="R1547" s="10" t="str">
        <f t="shared" si="344"/>
        <v>852-07</v>
      </c>
      <c r="S1547" s="11">
        <f>VLOOKUP(R1547,'정형공정 적용리스트'!$A:$D,3,FALSE)</f>
        <v>184</v>
      </c>
      <c r="T1547" s="11">
        <f t="shared" si="345"/>
        <v>147.20000000000002</v>
      </c>
    </row>
    <row r="1548" spans="2:20">
      <c r="B1548" s="6" t="str">
        <f t="shared" si="336"/>
        <v>852-07</v>
      </c>
      <c r="C1548" s="7" t="str">
        <f t="shared" si="337"/>
        <v>BODY</v>
      </c>
      <c r="D1548" s="7">
        <f t="shared" si="338"/>
        <v>92</v>
      </c>
      <c r="F1548" s="6" t="str">
        <f t="shared" si="339"/>
        <v>852-07</v>
      </c>
      <c r="G1548" s="7" t="str">
        <f t="shared" si="340"/>
        <v>BODY</v>
      </c>
      <c r="H1548" s="7">
        <f t="shared" si="341"/>
        <v>110.39999999999999</v>
      </c>
      <c r="J1548" s="6" t="str">
        <f t="shared" si="335"/>
        <v>852-07</v>
      </c>
      <c r="K1548" s="7" t="str">
        <f t="shared" si="342"/>
        <v>BODY</v>
      </c>
      <c r="L1548" s="7">
        <f t="shared" si="343"/>
        <v>147.20000000000002</v>
      </c>
      <c r="N1548" s="8" t="s">
        <v>159</v>
      </c>
      <c r="O1548" s="9" t="s">
        <v>2156</v>
      </c>
      <c r="P1548" s="9">
        <v>184</v>
      </c>
      <c r="R1548" s="10" t="str">
        <f t="shared" si="344"/>
        <v>852-07</v>
      </c>
      <c r="S1548" s="11">
        <f>VLOOKUP(R1548,'정형공정 적용리스트'!$A:$D,3,FALSE)</f>
        <v>184</v>
      </c>
      <c r="T1548" s="11">
        <f t="shared" si="345"/>
        <v>147.20000000000002</v>
      </c>
    </row>
    <row r="1549" spans="2:20">
      <c r="B1549" s="6" t="str">
        <f t="shared" si="336"/>
        <v>852-15</v>
      </c>
      <c r="C1549" s="7" t="str">
        <f t="shared" si="337"/>
        <v>BODY</v>
      </c>
      <c r="D1549" s="7">
        <f t="shared" si="338"/>
        <v>107.5</v>
      </c>
      <c r="F1549" s="6" t="str">
        <f t="shared" si="339"/>
        <v>852-15</v>
      </c>
      <c r="G1549" s="7" t="str">
        <f t="shared" si="340"/>
        <v>BODY</v>
      </c>
      <c r="H1549" s="7">
        <f t="shared" si="341"/>
        <v>129</v>
      </c>
      <c r="J1549" s="6" t="str">
        <f t="shared" si="335"/>
        <v>852-15</v>
      </c>
      <c r="K1549" s="7" t="str">
        <f t="shared" si="342"/>
        <v>BODY</v>
      </c>
      <c r="L1549" s="7">
        <f t="shared" si="343"/>
        <v>172</v>
      </c>
      <c r="N1549" s="8" t="s">
        <v>165</v>
      </c>
      <c r="O1549" s="9" t="s">
        <v>2156</v>
      </c>
      <c r="P1549" s="9">
        <v>215</v>
      </c>
      <c r="R1549" s="10" t="str">
        <f t="shared" si="344"/>
        <v>852-15</v>
      </c>
      <c r="S1549" s="11">
        <f>VLOOKUP(R1549,'정형공정 적용리스트'!$A:$D,3,FALSE)</f>
        <v>215</v>
      </c>
      <c r="T1549" s="11">
        <f t="shared" si="345"/>
        <v>172</v>
      </c>
    </row>
    <row r="1550" spans="2:20">
      <c r="B1550" s="6" t="str">
        <f t="shared" si="336"/>
        <v>853-18</v>
      </c>
      <c r="C1550" s="7" t="str">
        <f t="shared" si="337"/>
        <v>REB,RETAINER</v>
      </c>
      <c r="D1550" s="7">
        <f t="shared" si="338"/>
        <v>66</v>
      </c>
      <c r="F1550" s="6" t="str">
        <f t="shared" si="339"/>
        <v>853-18</v>
      </c>
      <c r="G1550" s="7" t="str">
        <f t="shared" si="340"/>
        <v>REB,RETAINER</v>
      </c>
      <c r="H1550" s="7">
        <f t="shared" si="341"/>
        <v>79.2</v>
      </c>
      <c r="J1550" s="6" t="str">
        <f t="shared" si="335"/>
        <v>853-18</v>
      </c>
      <c r="K1550" s="7" t="str">
        <f t="shared" si="342"/>
        <v>REB,RETAINER</v>
      </c>
      <c r="L1550" s="7">
        <f t="shared" si="343"/>
        <v>105.60000000000001</v>
      </c>
      <c r="N1550" s="8" t="s">
        <v>179</v>
      </c>
      <c r="O1550" s="9" t="s">
        <v>2155</v>
      </c>
      <c r="P1550" s="9">
        <v>132</v>
      </c>
      <c r="R1550" s="10" t="str">
        <f t="shared" si="344"/>
        <v>853-18</v>
      </c>
      <c r="S1550" s="11">
        <f>VLOOKUP(R1550,'정형공정 적용리스트'!$A:$D,3,FALSE)</f>
        <v>132</v>
      </c>
      <c r="T1550" s="11">
        <f t="shared" ref="T1550:T1593" si="346">IF(S1550&gt;0,S1550*0.8,"O")</f>
        <v>105.60000000000001</v>
      </c>
    </row>
    <row r="1551" spans="2:20">
      <c r="B1551" s="6" t="str">
        <f t="shared" si="336"/>
        <v>853-26</v>
      </c>
      <c r="C1551" s="7" t="str">
        <f t="shared" si="337"/>
        <v>REB,RETAINER</v>
      </c>
      <c r="D1551" s="7">
        <f t="shared" si="338"/>
        <v>70.5</v>
      </c>
      <c r="F1551" s="6" t="str">
        <f t="shared" si="339"/>
        <v>853-26</v>
      </c>
      <c r="G1551" s="7" t="str">
        <f t="shared" si="340"/>
        <v>REB,RETAINER</v>
      </c>
      <c r="H1551" s="7">
        <f t="shared" si="341"/>
        <v>84.6</v>
      </c>
      <c r="J1551" s="6" t="str">
        <f t="shared" si="335"/>
        <v>853-26</v>
      </c>
      <c r="K1551" s="7" t="str">
        <f t="shared" si="342"/>
        <v>REB,RETAINER</v>
      </c>
      <c r="L1551" s="7">
        <f t="shared" si="343"/>
        <v>112.80000000000001</v>
      </c>
      <c r="N1551" s="8" t="s">
        <v>193</v>
      </c>
      <c r="O1551" s="9" t="s">
        <v>2155</v>
      </c>
      <c r="P1551" s="9">
        <v>141</v>
      </c>
      <c r="R1551" s="10" t="str">
        <f t="shared" si="344"/>
        <v>853-26</v>
      </c>
      <c r="S1551" s="11">
        <f>VLOOKUP(R1551,'정형공정 적용리스트'!$A:$D,3,FALSE)</f>
        <v>141</v>
      </c>
      <c r="T1551" s="11">
        <f t="shared" si="346"/>
        <v>112.80000000000001</v>
      </c>
    </row>
    <row r="1552" spans="2:20">
      <c r="B1552" s="6" t="str">
        <f t="shared" si="336"/>
        <v>1046-02</v>
      </c>
      <c r="C1552" s="7" t="str">
        <f t="shared" si="337"/>
        <v>BODY</v>
      </c>
      <c r="D1552" s="7">
        <f t="shared" si="338"/>
        <v>111.5</v>
      </c>
      <c r="F1552" s="6" t="str">
        <f t="shared" si="339"/>
        <v>1046-02</v>
      </c>
      <c r="G1552" s="7" t="str">
        <f t="shared" si="340"/>
        <v>BODY</v>
      </c>
      <c r="H1552" s="7">
        <f t="shared" si="341"/>
        <v>133.79999999999998</v>
      </c>
      <c r="J1552" s="6" t="str">
        <f t="shared" si="335"/>
        <v>1046-02</v>
      </c>
      <c r="K1552" s="7" t="str">
        <f t="shared" si="342"/>
        <v>BODY</v>
      </c>
      <c r="L1552" s="7">
        <f t="shared" si="343"/>
        <v>178.4</v>
      </c>
      <c r="N1552" s="8" t="s">
        <v>257</v>
      </c>
      <c r="O1552" s="9" t="s">
        <v>2156</v>
      </c>
      <c r="P1552" s="9">
        <v>223</v>
      </c>
      <c r="R1552" s="10" t="str">
        <f t="shared" si="344"/>
        <v>1046-02</v>
      </c>
      <c r="S1552" s="11">
        <f>VLOOKUP(R1552,'정형공정 적용리스트'!$A:$D,3,FALSE)</f>
        <v>223</v>
      </c>
      <c r="T1552" s="11">
        <f t="shared" si="346"/>
        <v>178.4</v>
      </c>
    </row>
    <row r="1553" spans="2:20">
      <c r="B1553" s="6" t="str">
        <f t="shared" si="336"/>
        <v>1931-07</v>
      </c>
      <c r="C1553" s="7" t="str">
        <f t="shared" si="337"/>
        <v>RS RETAINER</v>
      </c>
      <c r="D1553" s="7">
        <f t="shared" si="338"/>
        <v>111</v>
      </c>
      <c r="F1553" s="6" t="str">
        <f t="shared" si="339"/>
        <v>1931-07</v>
      </c>
      <c r="G1553" s="7" t="str">
        <f t="shared" si="340"/>
        <v>RS RETAINER</v>
      </c>
      <c r="H1553" s="7">
        <f t="shared" si="341"/>
        <v>133.19999999999999</v>
      </c>
      <c r="J1553" s="6" t="str">
        <f t="shared" si="335"/>
        <v>1931-07</v>
      </c>
      <c r="K1553" s="7" t="str">
        <f t="shared" si="342"/>
        <v>RS RETAINER</v>
      </c>
      <c r="L1553" s="7">
        <f t="shared" si="343"/>
        <v>177.60000000000002</v>
      </c>
      <c r="N1553" s="8" t="s">
        <v>2445</v>
      </c>
      <c r="O1553" s="9" t="s">
        <v>2634</v>
      </c>
      <c r="P1553" s="9">
        <v>222</v>
      </c>
      <c r="R1553" s="10" t="str">
        <f t="shared" si="344"/>
        <v>1931-07</v>
      </c>
      <c r="S1553" s="11">
        <f>VLOOKUP(R1553,'정형공정 적용리스트'!$A:$D,3,FALSE)</f>
        <v>222</v>
      </c>
      <c r="T1553" s="11">
        <f t="shared" si="346"/>
        <v>177.60000000000002</v>
      </c>
    </row>
    <row r="1554" spans="2:20">
      <c r="B1554" s="6" t="str">
        <f t="shared" si="336"/>
        <v>567-14</v>
      </c>
      <c r="C1554" s="7" t="str">
        <f t="shared" si="337"/>
        <v>BODY</v>
      </c>
      <c r="D1554" s="7">
        <f t="shared" si="338"/>
        <v>100</v>
      </c>
      <c r="F1554" s="6" t="str">
        <f t="shared" si="339"/>
        <v>567-14</v>
      </c>
      <c r="G1554" s="7" t="str">
        <f t="shared" si="340"/>
        <v>BODY</v>
      </c>
      <c r="H1554" s="7">
        <f t="shared" si="341"/>
        <v>120</v>
      </c>
      <c r="J1554" s="6" t="str">
        <f t="shared" si="335"/>
        <v>567-14</v>
      </c>
      <c r="K1554" s="7" t="str">
        <f t="shared" si="342"/>
        <v>BODY</v>
      </c>
      <c r="L1554" s="7">
        <f t="shared" si="343"/>
        <v>160</v>
      </c>
      <c r="N1554" s="8" t="s">
        <v>453</v>
      </c>
      <c r="O1554" s="9" t="s">
        <v>2156</v>
      </c>
      <c r="P1554" s="9">
        <v>200</v>
      </c>
      <c r="R1554" s="10" t="str">
        <f t="shared" si="344"/>
        <v>567-14</v>
      </c>
      <c r="S1554" s="11">
        <f>VLOOKUP(R1554,'정형공정 적용리스트'!$A:$D,3,FALSE)</f>
        <v>200</v>
      </c>
      <c r="T1554" s="11">
        <f t="shared" si="346"/>
        <v>160</v>
      </c>
    </row>
    <row r="1555" spans="2:20">
      <c r="B1555" s="6" t="str">
        <f t="shared" si="336"/>
        <v>749-14</v>
      </c>
      <c r="C1555" s="7" t="str">
        <f t="shared" si="337"/>
        <v>REB,RETAINER</v>
      </c>
      <c r="D1555" s="7">
        <f t="shared" si="338"/>
        <v>105</v>
      </c>
      <c r="F1555" s="6" t="str">
        <f t="shared" si="339"/>
        <v>749-14</v>
      </c>
      <c r="G1555" s="7" t="str">
        <f t="shared" si="340"/>
        <v>REB,RETAINER</v>
      </c>
      <c r="H1555" s="7">
        <f t="shared" si="341"/>
        <v>126</v>
      </c>
      <c r="J1555" s="6" t="str">
        <f t="shared" si="335"/>
        <v>749-14</v>
      </c>
      <c r="K1555" s="7" t="str">
        <f t="shared" si="342"/>
        <v>REB,RETAINER</v>
      </c>
      <c r="L1555" s="7">
        <f t="shared" si="343"/>
        <v>168</v>
      </c>
      <c r="N1555" s="8" t="s">
        <v>730</v>
      </c>
      <c r="O1555" s="9" t="s">
        <v>2155</v>
      </c>
      <c r="P1555" s="9">
        <v>210</v>
      </c>
      <c r="R1555" s="10" t="str">
        <f t="shared" si="344"/>
        <v>749-14</v>
      </c>
      <c r="S1555" s="11">
        <f>VLOOKUP(R1555,'정형공정 적용리스트'!$A:$D,3,FALSE)</f>
        <v>210</v>
      </c>
      <c r="T1555" s="11">
        <f t="shared" si="346"/>
        <v>168</v>
      </c>
    </row>
    <row r="1556" spans="2:20">
      <c r="B1556" s="6" t="str">
        <f t="shared" si="336"/>
        <v>787-07</v>
      </c>
      <c r="C1556" s="7" t="str">
        <f t="shared" si="337"/>
        <v>BODY</v>
      </c>
      <c r="D1556" s="7">
        <f t="shared" si="338"/>
        <v>106.5</v>
      </c>
      <c r="F1556" s="6" t="str">
        <f t="shared" si="339"/>
        <v>787-07</v>
      </c>
      <c r="G1556" s="7" t="str">
        <f t="shared" si="340"/>
        <v>BODY</v>
      </c>
      <c r="H1556" s="7">
        <f t="shared" si="341"/>
        <v>127.8</v>
      </c>
      <c r="J1556" s="6" t="str">
        <f t="shared" si="335"/>
        <v>787-07</v>
      </c>
      <c r="K1556" s="7" t="str">
        <f t="shared" si="342"/>
        <v>BODY</v>
      </c>
      <c r="L1556" s="7">
        <f t="shared" si="343"/>
        <v>170.4</v>
      </c>
      <c r="N1556" s="8" t="s">
        <v>115</v>
      </c>
      <c r="O1556" s="9" t="s">
        <v>2156</v>
      </c>
      <c r="P1556" s="9">
        <v>213</v>
      </c>
      <c r="R1556" s="10" t="str">
        <f t="shared" si="344"/>
        <v>787-07</v>
      </c>
      <c r="S1556" s="11">
        <f>VLOOKUP(R1556,'정형공정 적용리스트'!$A:$D,3,FALSE)</f>
        <v>213</v>
      </c>
      <c r="T1556" s="11">
        <f t="shared" si="346"/>
        <v>170.4</v>
      </c>
    </row>
    <row r="1557" spans="2:20">
      <c r="B1557" s="6" t="str">
        <f t="shared" si="336"/>
        <v>797-02</v>
      </c>
      <c r="C1557" s="7" t="str">
        <f t="shared" si="337"/>
        <v>BODY</v>
      </c>
      <c r="D1557" s="7">
        <f t="shared" si="338"/>
        <v>108.5</v>
      </c>
      <c r="F1557" s="6" t="str">
        <f t="shared" si="339"/>
        <v>797-02</v>
      </c>
      <c r="G1557" s="7" t="str">
        <f t="shared" si="340"/>
        <v>BODY</v>
      </c>
      <c r="H1557" s="7">
        <f t="shared" si="341"/>
        <v>130.19999999999999</v>
      </c>
      <c r="J1557" s="6" t="str">
        <f t="shared" si="335"/>
        <v>797-02</v>
      </c>
      <c r="K1557" s="7" t="str">
        <f t="shared" si="342"/>
        <v>BODY</v>
      </c>
      <c r="L1557" s="7">
        <f t="shared" si="343"/>
        <v>173.60000000000002</v>
      </c>
      <c r="N1557" s="8" t="s">
        <v>122</v>
      </c>
      <c r="O1557" s="9" t="s">
        <v>2156</v>
      </c>
      <c r="P1557" s="9">
        <v>217</v>
      </c>
      <c r="R1557" s="10" t="str">
        <f t="shared" si="344"/>
        <v>797-02</v>
      </c>
      <c r="S1557" s="11">
        <f>VLOOKUP(R1557,'정형공정 적용리스트'!$A:$D,3,FALSE)</f>
        <v>217</v>
      </c>
      <c r="T1557" s="11">
        <f t="shared" si="346"/>
        <v>173.60000000000002</v>
      </c>
    </row>
    <row r="1558" spans="2:20">
      <c r="B1558" s="6" t="str">
        <f t="shared" si="336"/>
        <v>852-12</v>
      </c>
      <c r="C1558" s="7" t="str">
        <f t="shared" si="337"/>
        <v>BODY</v>
      </c>
      <c r="D1558" s="7">
        <f t="shared" si="338"/>
        <v>111.5</v>
      </c>
      <c r="F1558" s="6" t="str">
        <f t="shared" si="339"/>
        <v>852-12</v>
      </c>
      <c r="G1558" s="7" t="str">
        <f t="shared" si="340"/>
        <v>BODY</v>
      </c>
      <c r="H1558" s="7">
        <f t="shared" si="341"/>
        <v>133.79999999999998</v>
      </c>
      <c r="J1558" s="6" t="str">
        <f t="shared" si="335"/>
        <v>852-12</v>
      </c>
      <c r="K1558" s="7" t="str">
        <f t="shared" si="342"/>
        <v>BODY</v>
      </c>
      <c r="L1558" s="7">
        <f t="shared" si="343"/>
        <v>178.4</v>
      </c>
      <c r="N1558" s="8" t="s">
        <v>163</v>
      </c>
      <c r="O1558" s="9" t="s">
        <v>2156</v>
      </c>
      <c r="P1558" s="9">
        <v>223</v>
      </c>
      <c r="R1558" s="10" t="str">
        <f t="shared" si="344"/>
        <v>852-12</v>
      </c>
      <c r="S1558" s="11">
        <f>VLOOKUP(R1558,'정형공정 적용리스트'!$A:$D,3,FALSE)</f>
        <v>223</v>
      </c>
      <c r="T1558" s="11">
        <f t="shared" si="346"/>
        <v>178.4</v>
      </c>
    </row>
    <row r="1559" spans="2:20">
      <c r="B1559" s="6" t="str">
        <f t="shared" si="336"/>
        <v>1387-01</v>
      </c>
      <c r="C1559" s="7" t="str">
        <f t="shared" si="337"/>
        <v>TILT CAM</v>
      </c>
      <c r="D1559" s="7">
        <f t="shared" si="338"/>
        <v>134.4</v>
      </c>
      <c r="F1559" s="6" t="str">
        <f t="shared" si="339"/>
        <v>1387-01</v>
      </c>
      <c r="G1559" s="7" t="str">
        <f t="shared" si="340"/>
        <v>TILT CAM</v>
      </c>
      <c r="H1559" s="7">
        <f t="shared" si="341"/>
        <v>179.20000000000002</v>
      </c>
      <c r="J1559" s="6" t="str">
        <f t="shared" si="335"/>
        <v>1387-01</v>
      </c>
      <c r="K1559" s="7" t="str">
        <f t="shared" si="342"/>
        <v>TILT CAM</v>
      </c>
      <c r="L1559" s="7" t="str">
        <f t="shared" si="343"/>
        <v>O</v>
      </c>
      <c r="N1559" s="8" t="s">
        <v>1384</v>
      </c>
      <c r="O1559" s="9" t="s">
        <v>2298</v>
      </c>
      <c r="P1559" s="9">
        <v>224</v>
      </c>
      <c r="R1559" s="10" t="str">
        <f t="shared" si="344"/>
        <v>1387-01</v>
      </c>
      <c r="S1559" s="11" t="e">
        <f>VLOOKUP(R1559,'정형공정 적용리스트'!$A:$D,3,FALSE)</f>
        <v>#N/A</v>
      </c>
      <c r="T1559" s="11" t="s">
        <v>2340</v>
      </c>
    </row>
    <row r="1560" spans="2:20">
      <c r="B1560" s="6" t="str">
        <f t="shared" si="336"/>
        <v>1673-06</v>
      </c>
      <c r="C1560" s="7" t="str">
        <f t="shared" si="337"/>
        <v>RS RETAINER</v>
      </c>
      <c r="D1560" s="7">
        <f t="shared" si="338"/>
        <v>112</v>
      </c>
      <c r="F1560" s="6" t="str">
        <f t="shared" si="339"/>
        <v>1673-06</v>
      </c>
      <c r="G1560" s="7" t="str">
        <f t="shared" si="340"/>
        <v>RS RETAINER</v>
      </c>
      <c r="H1560" s="7">
        <f t="shared" si="341"/>
        <v>134.4</v>
      </c>
      <c r="J1560" s="6" t="str">
        <f t="shared" si="335"/>
        <v>1673-06</v>
      </c>
      <c r="K1560" s="7" t="str">
        <f t="shared" si="342"/>
        <v>RS RETAINER</v>
      </c>
      <c r="L1560" s="7">
        <f t="shared" si="343"/>
        <v>179.20000000000002</v>
      </c>
      <c r="N1560" s="8" t="s">
        <v>2001</v>
      </c>
      <c r="O1560" s="9" t="s">
        <v>2634</v>
      </c>
      <c r="P1560" s="9">
        <v>224</v>
      </c>
      <c r="R1560" s="10" t="str">
        <f t="shared" si="344"/>
        <v>1673-06</v>
      </c>
      <c r="S1560" s="11">
        <f>VLOOKUP(R1560,'정형공정 적용리스트'!$A:$D,3,FALSE)</f>
        <v>224</v>
      </c>
      <c r="T1560" s="11">
        <f t="shared" ref="T1560:T1564" si="347">IF(S1560&gt;0,S1560*0.8,"O")</f>
        <v>179.20000000000002</v>
      </c>
    </row>
    <row r="1561" spans="2:20">
      <c r="B1561" s="6" t="str">
        <f t="shared" si="336"/>
        <v>648-01</v>
      </c>
      <c r="C1561" s="7" t="str">
        <f t="shared" si="337"/>
        <v>BODY</v>
      </c>
      <c r="D1561" s="7">
        <f t="shared" si="338"/>
        <v>112</v>
      </c>
      <c r="F1561" s="6" t="str">
        <f t="shared" si="339"/>
        <v>648-01</v>
      </c>
      <c r="G1561" s="7" t="str">
        <f t="shared" si="340"/>
        <v>BODY</v>
      </c>
      <c r="H1561" s="7">
        <f t="shared" si="341"/>
        <v>134.4</v>
      </c>
      <c r="J1561" s="6" t="str">
        <f t="shared" si="335"/>
        <v>648-01</v>
      </c>
      <c r="K1561" s="7" t="str">
        <f t="shared" si="342"/>
        <v>BODY</v>
      </c>
      <c r="L1561" s="7">
        <f t="shared" si="343"/>
        <v>179.20000000000002</v>
      </c>
      <c r="N1561" s="8" t="s">
        <v>605</v>
      </c>
      <c r="O1561" s="9" t="s">
        <v>2156</v>
      </c>
      <c r="P1561" s="9">
        <v>224</v>
      </c>
      <c r="R1561" s="10" t="str">
        <f t="shared" si="344"/>
        <v>648-01</v>
      </c>
      <c r="S1561" s="11">
        <f>VLOOKUP(R1561,'정형공정 적용리스트'!$A:$D,3,FALSE)</f>
        <v>224</v>
      </c>
      <c r="T1561" s="11">
        <f t="shared" si="347"/>
        <v>179.20000000000002</v>
      </c>
    </row>
    <row r="1562" spans="2:20">
      <c r="B1562" s="6" t="str">
        <f t="shared" si="336"/>
        <v>648-01</v>
      </c>
      <c r="C1562" s="7" t="str">
        <f t="shared" si="337"/>
        <v>BODY</v>
      </c>
      <c r="D1562" s="7">
        <f t="shared" si="338"/>
        <v>112</v>
      </c>
      <c r="F1562" s="6" t="str">
        <f t="shared" si="339"/>
        <v>648-01</v>
      </c>
      <c r="G1562" s="7" t="str">
        <f t="shared" si="340"/>
        <v>BODY</v>
      </c>
      <c r="H1562" s="7">
        <f t="shared" si="341"/>
        <v>134.4</v>
      </c>
      <c r="J1562" s="6" t="str">
        <f t="shared" si="335"/>
        <v>648-01</v>
      </c>
      <c r="K1562" s="7" t="str">
        <f t="shared" si="342"/>
        <v>BODY</v>
      </c>
      <c r="L1562" s="7">
        <f t="shared" si="343"/>
        <v>179.20000000000002</v>
      </c>
      <c r="N1562" s="8" t="s">
        <v>605</v>
      </c>
      <c r="O1562" s="9" t="s">
        <v>2156</v>
      </c>
      <c r="P1562" s="9">
        <v>224</v>
      </c>
      <c r="R1562" s="10" t="str">
        <f t="shared" si="344"/>
        <v>648-01</v>
      </c>
      <c r="S1562" s="11">
        <f>VLOOKUP(R1562,'정형공정 적용리스트'!$A:$D,3,FALSE)</f>
        <v>224</v>
      </c>
      <c r="T1562" s="11">
        <f t="shared" si="347"/>
        <v>179.20000000000002</v>
      </c>
    </row>
    <row r="1563" spans="2:20">
      <c r="B1563" s="6" t="str">
        <f t="shared" si="336"/>
        <v>661-08</v>
      </c>
      <c r="C1563" s="7" t="str">
        <f t="shared" si="337"/>
        <v>BODY</v>
      </c>
      <c r="D1563" s="7">
        <f t="shared" si="338"/>
        <v>97.5</v>
      </c>
      <c r="F1563" s="6" t="str">
        <f t="shared" si="339"/>
        <v>661-08</v>
      </c>
      <c r="G1563" s="7" t="str">
        <f t="shared" si="340"/>
        <v>BODY</v>
      </c>
      <c r="H1563" s="7">
        <f t="shared" si="341"/>
        <v>117</v>
      </c>
      <c r="J1563" s="6" t="str">
        <f t="shared" si="335"/>
        <v>661-08</v>
      </c>
      <c r="K1563" s="7" t="str">
        <f t="shared" si="342"/>
        <v>BODY</v>
      </c>
      <c r="L1563" s="7">
        <f t="shared" si="343"/>
        <v>156</v>
      </c>
      <c r="N1563" s="8" t="s">
        <v>617</v>
      </c>
      <c r="O1563" s="9" t="s">
        <v>2156</v>
      </c>
      <c r="P1563" s="9">
        <v>195</v>
      </c>
      <c r="R1563" s="10" t="str">
        <f t="shared" si="344"/>
        <v>661-08</v>
      </c>
      <c r="S1563" s="11">
        <f>VLOOKUP(R1563,'정형공정 적용리스트'!$A:$D,3,FALSE)</f>
        <v>195</v>
      </c>
      <c r="T1563" s="11">
        <f t="shared" si="347"/>
        <v>156</v>
      </c>
    </row>
    <row r="1564" spans="2:20">
      <c r="B1564" s="6" t="str">
        <f t="shared" si="336"/>
        <v>661-08</v>
      </c>
      <c r="C1564" s="7" t="str">
        <f t="shared" si="337"/>
        <v>BODY</v>
      </c>
      <c r="D1564" s="7">
        <f t="shared" si="338"/>
        <v>97.5</v>
      </c>
      <c r="F1564" s="6" t="str">
        <f t="shared" si="339"/>
        <v>661-08</v>
      </c>
      <c r="G1564" s="7" t="str">
        <f t="shared" si="340"/>
        <v>BODY</v>
      </c>
      <c r="H1564" s="7">
        <f t="shared" si="341"/>
        <v>117</v>
      </c>
      <c r="J1564" s="6" t="str">
        <f t="shared" si="335"/>
        <v>661-08</v>
      </c>
      <c r="K1564" s="7" t="str">
        <f t="shared" si="342"/>
        <v>BODY</v>
      </c>
      <c r="L1564" s="7">
        <f t="shared" si="343"/>
        <v>156</v>
      </c>
      <c r="N1564" s="8" t="s">
        <v>617</v>
      </c>
      <c r="O1564" s="9" t="s">
        <v>2156</v>
      </c>
      <c r="P1564" s="9">
        <v>195</v>
      </c>
      <c r="R1564" s="10" t="str">
        <f t="shared" si="344"/>
        <v>661-08</v>
      </c>
      <c r="S1564" s="11">
        <f>VLOOKUP(R1564,'정형공정 적용리스트'!$A:$D,3,FALSE)</f>
        <v>195</v>
      </c>
      <c r="T1564" s="11">
        <f t="shared" si="347"/>
        <v>156</v>
      </c>
    </row>
    <row r="1565" spans="2:20">
      <c r="B1565" s="6" t="str">
        <f t="shared" si="336"/>
        <v>749-13</v>
      </c>
      <c r="C1565" s="7" t="str">
        <f t="shared" si="337"/>
        <v>REB,RETAINER</v>
      </c>
      <c r="D1565" s="7">
        <f t="shared" si="338"/>
        <v>45.5</v>
      </c>
      <c r="F1565" s="6" t="str">
        <f t="shared" si="339"/>
        <v>749-13</v>
      </c>
      <c r="G1565" s="7" t="str">
        <f t="shared" si="340"/>
        <v>REB,RETAINER</v>
      </c>
      <c r="H1565" s="7">
        <f t="shared" si="341"/>
        <v>54.6</v>
      </c>
      <c r="J1565" s="6" t="str">
        <f t="shared" si="335"/>
        <v>749-13</v>
      </c>
      <c r="K1565" s="7" t="str">
        <f t="shared" si="342"/>
        <v>REB,RETAINER</v>
      </c>
      <c r="L1565" s="7">
        <f t="shared" si="343"/>
        <v>72.8</v>
      </c>
      <c r="N1565" s="8" t="s">
        <v>98</v>
      </c>
      <c r="O1565" s="9" t="s">
        <v>2155</v>
      </c>
      <c r="P1565" s="9">
        <v>91</v>
      </c>
      <c r="R1565" s="10" t="str">
        <f t="shared" si="344"/>
        <v>749-13</v>
      </c>
      <c r="S1565" s="11">
        <f>VLOOKUP(R1565,'정형공정 적용리스트'!$A:$D,3,FALSE)</f>
        <v>91</v>
      </c>
      <c r="T1565" s="11">
        <f t="shared" si="346"/>
        <v>72.8</v>
      </c>
    </row>
    <row r="1566" spans="2:20">
      <c r="B1566" s="6" t="str">
        <f t="shared" si="336"/>
        <v>797-07</v>
      </c>
      <c r="C1566" s="7" t="str">
        <f t="shared" si="337"/>
        <v>BODY</v>
      </c>
      <c r="D1566" s="7">
        <f t="shared" si="338"/>
        <v>112</v>
      </c>
      <c r="F1566" s="6" t="str">
        <f t="shared" si="339"/>
        <v>797-07</v>
      </c>
      <c r="G1566" s="7" t="str">
        <f t="shared" si="340"/>
        <v>BODY</v>
      </c>
      <c r="H1566" s="7">
        <f t="shared" si="341"/>
        <v>134.4</v>
      </c>
      <c r="J1566" s="6" t="str">
        <f t="shared" si="335"/>
        <v>797-07</v>
      </c>
      <c r="K1566" s="7" t="str">
        <f t="shared" si="342"/>
        <v>BODY</v>
      </c>
      <c r="L1566" s="7">
        <f t="shared" si="343"/>
        <v>179.20000000000002</v>
      </c>
      <c r="N1566" s="8" t="s">
        <v>128</v>
      </c>
      <c r="O1566" s="9" t="s">
        <v>2156</v>
      </c>
      <c r="P1566" s="9">
        <v>224</v>
      </c>
      <c r="R1566" s="10" t="str">
        <f t="shared" si="344"/>
        <v>797-07</v>
      </c>
      <c r="S1566" s="11">
        <f>VLOOKUP(R1566,'정형공정 적용리스트'!$A:$D,3,FALSE)</f>
        <v>224</v>
      </c>
      <c r="T1566" s="11">
        <f t="shared" si="346"/>
        <v>179.20000000000002</v>
      </c>
    </row>
    <row r="1567" spans="2:20">
      <c r="B1567" s="6" t="str">
        <f t="shared" si="336"/>
        <v>797-07</v>
      </c>
      <c r="C1567" s="7" t="str">
        <f t="shared" si="337"/>
        <v>BODY</v>
      </c>
      <c r="D1567" s="7">
        <f t="shared" si="338"/>
        <v>112</v>
      </c>
      <c r="F1567" s="6" t="str">
        <f t="shared" si="339"/>
        <v>797-07</v>
      </c>
      <c r="G1567" s="7" t="str">
        <f t="shared" si="340"/>
        <v>BODY</v>
      </c>
      <c r="H1567" s="7">
        <f t="shared" si="341"/>
        <v>134.4</v>
      </c>
      <c r="J1567" s="6" t="str">
        <f t="shared" si="335"/>
        <v>797-07</v>
      </c>
      <c r="K1567" s="7" t="str">
        <f t="shared" si="342"/>
        <v>BODY</v>
      </c>
      <c r="L1567" s="7">
        <f t="shared" si="343"/>
        <v>179.20000000000002</v>
      </c>
      <c r="N1567" s="8" t="s">
        <v>128</v>
      </c>
      <c r="O1567" s="9" t="s">
        <v>2156</v>
      </c>
      <c r="P1567" s="9">
        <v>224</v>
      </c>
      <c r="R1567" s="10" t="str">
        <f t="shared" si="344"/>
        <v>797-07</v>
      </c>
      <c r="S1567" s="11">
        <f>VLOOKUP(R1567,'정형공정 적용리스트'!$A:$D,3,FALSE)</f>
        <v>224</v>
      </c>
      <c r="T1567" s="11">
        <f t="shared" si="346"/>
        <v>179.20000000000002</v>
      </c>
    </row>
    <row r="1568" spans="2:20">
      <c r="B1568" s="6" t="str">
        <f t="shared" si="336"/>
        <v>853-38</v>
      </c>
      <c r="C1568" s="7" t="str">
        <f t="shared" si="337"/>
        <v>REB,RETAINER</v>
      </c>
      <c r="D1568" s="7">
        <f t="shared" si="338"/>
        <v>104</v>
      </c>
      <c r="F1568" s="6" t="str">
        <f t="shared" si="339"/>
        <v>853-38</v>
      </c>
      <c r="G1568" s="7" t="str">
        <f t="shared" si="340"/>
        <v>REB,RETAINER</v>
      </c>
      <c r="H1568" s="7">
        <f t="shared" si="341"/>
        <v>124.8</v>
      </c>
      <c r="J1568" s="6" t="str">
        <f t="shared" si="335"/>
        <v>853-38</v>
      </c>
      <c r="K1568" s="7" t="str">
        <f t="shared" si="342"/>
        <v>REB,RETAINER</v>
      </c>
      <c r="L1568" s="7">
        <f t="shared" si="343"/>
        <v>166.4</v>
      </c>
      <c r="N1568" s="8" t="s">
        <v>844</v>
      </c>
      <c r="O1568" s="9" t="s">
        <v>2155</v>
      </c>
      <c r="P1568" s="9">
        <v>208</v>
      </c>
      <c r="R1568" s="10" t="str">
        <f t="shared" si="344"/>
        <v>853-38</v>
      </c>
      <c r="S1568" s="11">
        <f>VLOOKUP(R1568,'정형공정 적용리스트'!$A:$D,3,FALSE)</f>
        <v>208</v>
      </c>
      <c r="T1568" s="11">
        <f t="shared" si="346"/>
        <v>166.4</v>
      </c>
    </row>
    <row r="1569" spans="2:20">
      <c r="B1569" s="6" t="str">
        <f t="shared" si="336"/>
        <v>853-38</v>
      </c>
      <c r="C1569" s="7" t="str">
        <f t="shared" si="337"/>
        <v>REB,RETAINER</v>
      </c>
      <c r="D1569" s="7">
        <f t="shared" si="338"/>
        <v>104</v>
      </c>
      <c r="F1569" s="6" t="str">
        <f t="shared" si="339"/>
        <v>853-38</v>
      </c>
      <c r="G1569" s="7" t="str">
        <f t="shared" si="340"/>
        <v>REB,RETAINER</v>
      </c>
      <c r="H1569" s="7">
        <f t="shared" si="341"/>
        <v>124.8</v>
      </c>
      <c r="J1569" s="6" t="str">
        <f t="shared" si="335"/>
        <v>853-38</v>
      </c>
      <c r="K1569" s="7" t="str">
        <f t="shared" si="342"/>
        <v>REB,RETAINER</v>
      </c>
      <c r="L1569" s="7">
        <f t="shared" si="343"/>
        <v>166.4</v>
      </c>
      <c r="N1569" s="8" t="s">
        <v>844</v>
      </c>
      <c r="O1569" s="9" t="s">
        <v>2155</v>
      </c>
      <c r="P1569" s="9">
        <v>208</v>
      </c>
      <c r="R1569" s="10" t="str">
        <f t="shared" si="344"/>
        <v>853-38</v>
      </c>
      <c r="S1569" s="11">
        <f>VLOOKUP(R1569,'정형공정 적용리스트'!$A:$D,3,FALSE)</f>
        <v>208</v>
      </c>
      <c r="T1569" s="11">
        <f t="shared" si="346"/>
        <v>166.4</v>
      </c>
    </row>
    <row r="1570" spans="2:20">
      <c r="B1570" s="6" t="str">
        <f t="shared" si="336"/>
        <v>1098-18</v>
      </c>
      <c r="C1570" s="7" t="str">
        <f t="shared" si="337"/>
        <v>BASE VALVE</v>
      </c>
      <c r="D1570" s="7">
        <f t="shared" si="338"/>
        <v>112.5</v>
      </c>
      <c r="F1570" s="6" t="str">
        <f t="shared" si="339"/>
        <v>1098-18</v>
      </c>
      <c r="G1570" s="7" t="str">
        <f t="shared" si="340"/>
        <v>BASE VALVE</v>
      </c>
      <c r="H1570" s="7">
        <f t="shared" si="341"/>
        <v>135</v>
      </c>
      <c r="J1570" s="6" t="str">
        <f t="shared" si="335"/>
        <v>1098-18</v>
      </c>
      <c r="K1570" s="7" t="str">
        <f t="shared" si="342"/>
        <v>BASE VALVE</v>
      </c>
      <c r="L1570" s="7">
        <f t="shared" si="343"/>
        <v>180</v>
      </c>
      <c r="N1570" s="8" t="s">
        <v>1127</v>
      </c>
      <c r="O1570" s="9" t="s">
        <v>2188</v>
      </c>
      <c r="P1570" s="9">
        <v>225</v>
      </c>
      <c r="R1570" s="10" t="str">
        <f t="shared" si="344"/>
        <v>1098-18</v>
      </c>
      <c r="S1570" s="11">
        <f>VLOOKUP(R1570,'정형공정 적용리스트'!$A:$D,3,FALSE)</f>
        <v>225</v>
      </c>
      <c r="T1570" s="11">
        <f t="shared" si="346"/>
        <v>180</v>
      </c>
    </row>
    <row r="1571" spans="2:20">
      <c r="B1571" s="6" t="str">
        <f t="shared" si="336"/>
        <v>1129-07</v>
      </c>
      <c r="C1571" s="7" t="str">
        <f t="shared" si="337"/>
        <v>BASE VALVE</v>
      </c>
      <c r="D1571" s="7">
        <f t="shared" si="338"/>
        <v>112.5</v>
      </c>
      <c r="F1571" s="6" t="str">
        <f t="shared" si="339"/>
        <v>1129-07</v>
      </c>
      <c r="G1571" s="7" t="str">
        <f t="shared" si="340"/>
        <v>BASE VALVE</v>
      </c>
      <c r="H1571" s="7">
        <f t="shared" si="341"/>
        <v>135</v>
      </c>
      <c r="J1571" s="6" t="str">
        <f t="shared" si="335"/>
        <v>1129-07</v>
      </c>
      <c r="K1571" s="7" t="str">
        <f t="shared" si="342"/>
        <v>BASE VALVE</v>
      </c>
      <c r="L1571" s="7">
        <f t="shared" si="343"/>
        <v>180</v>
      </c>
      <c r="N1571" s="8" t="s">
        <v>1149</v>
      </c>
      <c r="O1571" s="9" t="s">
        <v>2188</v>
      </c>
      <c r="P1571" s="9">
        <v>225</v>
      </c>
      <c r="R1571" s="10" t="str">
        <f t="shared" si="344"/>
        <v>1129-07</v>
      </c>
      <c r="S1571" s="11">
        <f>VLOOKUP(R1571,'정형공정 적용리스트'!$A:$D,3,FALSE)</f>
        <v>225</v>
      </c>
      <c r="T1571" s="11">
        <f t="shared" si="346"/>
        <v>180</v>
      </c>
    </row>
    <row r="1572" spans="2:20">
      <c r="B1572" s="6" t="str">
        <f t="shared" si="336"/>
        <v>1176-03</v>
      </c>
      <c r="C1572" s="7" t="str">
        <f t="shared" si="337"/>
        <v>BASE VALVE</v>
      </c>
      <c r="D1572" s="7">
        <f t="shared" si="338"/>
        <v>112.5</v>
      </c>
      <c r="F1572" s="6" t="str">
        <f t="shared" si="339"/>
        <v>1176-03</v>
      </c>
      <c r="G1572" s="7" t="str">
        <f t="shared" si="340"/>
        <v>BASE VALVE</v>
      </c>
      <c r="H1572" s="7">
        <f t="shared" si="341"/>
        <v>135</v>
      </c>
      <c r="J1572" s="6" t="str">
        <f t="shared" si="335"/>
        <v>1176-03</v>
      </c>
      <c r="K1572" s="7" t="str">
        <f t="shared" si="342"/>
        <v>BASE VALVE</v>
      </c>
      <c r="L1572" s="7">
        <f t="shared" si="343"/>
        <v>180</v>
      </c>
      <c r="N1572" s="8" t="s">
        <v>277</v>
      </c>
      <c r="O1572" s="9" t="s">
        <v>2188</v>
      </c>
      <c r="P1572" s="9">
        <v>225</v>
      </c>
      <c r="R1572" s="10" t="str">
        <f t="shared" si="344"/>
        <v>1176-03</v>
      </c>
      <c r="S1572" s="11">
        <f>VLOOKUP(R1572,'정형공정 적용리스트'!$A:$D,3,FALSE)</f>
        <v>225</v>
      </c>
      <c r="T1572" s="11">
        <f t="shared" si="346"/>
        <v>180</v>
      </c>
    </row>
    <row r="1573" spans="2:20">
      <c r="B1573" s="6" t="str">
        <f t="shared" si="336"/>
        <v>1177-06</v>
      </c>
      <c r="C1573" s="7" t="str">
        <f t="shared" si="337"/>
        <v>BASE VALVE</v>
      </c>
      <c r="D1573" s="7">
        <f t="shared" si="338"/>
        <v>112.5</v>
      </c>
      <c r="F1573" s="6" t="str">
        <f t="shared" si="339"/>
        <v>1177-06</v>
      </c>
      <c r="G1573" s="7" t="str">
        <f t="shared" si="340"/>
        <v>BASE VALVE</v>
      </c>
      <c r="H1573" s="7">
        <f t="shared" si="341"/>
        <v>135</v>
      </c>
      <c r="J1573" s="6" t="str">
        <f t="shared" si="335"/>
        <v>1177-06</v>
      </c>
      <c r="K1573" s="7" t="str">
        <f t="shared" si="342"/>
        <v>BASE VALVE</v>
      </c>
      <c r="L1573" s="7">
        <f t="shared" si="343"/>
        <v>180</v>
      </c>
      <c r="N1573" s="8" t="s">
        <v>281</v>
      </c>
      <c r="O1573" s="9" t="s">
        <v>2188</v>
      </c>
      <c r="P1573" s="9">
        <v>225</v>
      </c>
      <c r="R1573" s="10" t="str">
        <f t="shared" si="344"/>
        <v>1177-06</v>
      </c>
      <c r="S1573" s="11">
        <f>VLOOKUP(R1573,'정형공정 적용리스트'!$A:$D,3,FALSE)</f>
        <v>225</v>
      </c>
      <c r="T1573" s="11">
        <f t="shared" si="346"/>
        <v>180</v>
      </c>
    </row>
    <row r="1574" spans="2:20">
      <c r="B1574" s="6" t="str">
        <f t="shared" si="336"/>
        <v>1177-08</v>
      </c>
      <c r="C1574" s="7" t="str">
        <f t="shared" si="337"/>
        <v>BASE VALVE</v>
      </c>
      <c r="D1574" s="7">
        <f t="shared" si="338"/>
        <v>112.5</v>
      </c>
      <c r="F1574" s="6" t="str">
        <f t="shared" si="339"/>
        <v>1177-08</v>
      </c>
      <c r="G1574" s="7" t="str">
        <f t="shared" si="340"/>
        <v>BASE VALVE</v>
      </c>
      <c r="H1574" s="7">
        <f t="shared" si="341"/>
        <v>135</v>
      </c>
      <c r="J1574" s="6" t="str">
        <f t="shared" si="335"/>
        <v>1177-08</v>
      </c>
      <c r="K1574" s="7" t="str">
        <f t="shared" si="342"/>
        <v>BASE VALVE</v>
      </c>
      <c r="L1574" s="7">
        <f t="shared" si="343"/>
        <v>180</v>
      </c>
      <c r="N1574" s="8" t="s">
        <v>1189</v>
      </c>
      <c r="O1574" s="9" t="s">
        <v>2188</v>
      </c>
      <c r="P1574" s="9">
        <v>225</v>
      </c>
      <c r="R1574" s="10" t="str">
        <f t="shared" si="344"/>
        <v>1177-08</v>
      </c>
      <c r="S1574" s="11">
        <f>VLOOKUP(R1574,'정형공정 적용리스트'!$A:$D,3,FALSE)</f>
        <v>225</v>
      </c>
      <c r="T1574" s="11">
        <f t="shared" si="346"/>
        <v>180</v>
      </c>
    </row>
    <row r="1575" spans="2:20">
      <c r="B1575" s="6" t="str">
        <f t="shared" si="336"/>
        <v>1446-02</v>
      </c>
      <c r="C1575" s="7" t="str">
        <f t="shared" si="337"/>
        <v>BODY</v>
      </c>
      <c r="D1575" s="7">
        <f t="shared" si="338"/>
        <v>111</v>
      </c>
      <c r="F1575" s="6" t="str">
        <f t="shared" si="339"/>
        <v>1446-02</v>
      </c>
      <c r="G1575" s="7" t="str">
        <f t="shared" si="340"/>
        <v>BODY</v>
      </c>
      <c r="H1575" s="7">
        <f t="shared" si="341"/>
        <v>133.19999999999999</v>
      </c>
      <c r="J1575" s="6" t="str">
        <f t="shared" si="335"/>
        <v>1446-02</v>
      </c>
      <c r="K1575" s="7" t="str">
        <f t="shared" si="342"/>
        <v>BODY</v>
      </c>
      <c r="L1575" s="7">
        <f t="shared" si="343"/>
        <v>177.60000000000002</v>
      </c>
      <c r="N1575" s="8" t="s">
        <v>1432</v>
      </c>
      <c r="O1575" s="9" t="s">
        <v>2156</v>
      </c>
      <c r="P1575" s="9">
        <v>222</v>
      </c>
      <c r="R1575" s="10" t="str">
        <f t="shared" si="344"/>
        <v>1446-02</v>
      </c>
      <c r="S1575" s="11">
        <f>VLOOKUP(R1575,'정형공정 적용리스트'!$A:$D,3,FALSE)</f>
        <v>222</v>
      </c>
      <c r="T1575" s="11">
        <f t="shared" si="346"/>
        <v>177.60000000000002</v>
      </c>
    </row>
    <row r="1576" spans="2:20">
      <c r="B1576" s="6" t="str">
        <f t="shared" si="336"/>
        <v>2037-00</v>
      </c>
      <c r="C1576" s="7" t="str">
        <f t="shared" si="337"/>
        <v>CAM</v>
      </c>
      <c r="D1576" s="7">
        <f t="shared" si="338"/>
        <v>135</v>
      </c>
      <c r="F1576" s="6" t="str">
        <f t="shared" si="339"/>
        <v>2037-00</v>
      </c>
      <c r="G1576" s="7" t="str">
        <f t="shared" si="340"/>
        <v>CAM</v>
      </c>
      <c r="H1576" s="7">
        <f t="shared" si="341"/>
        <v>180</v>
      </c>
      <c r="J1576" s="6" t="str">
        <f t="shared" si="335"/>
        <v>2037-00</v>
      </c>
      <c r="K1576" s="7" t="str">
        <f t="shared" si="342"/>
        <v>CAM</v>
      </c>
      <c r="L1576" s="7" t="str">
        <f t="shared" si="343"/>
        <v>O</v>
      </c>
      <c r="N1576" s="8" t="s">
        <v>2632</v>
      </c>
      <c r="O1576" s="9" t="s">
        <v>2283</v>
      </c>
      <c r="P1576" s="9">
        <v>225</v>
      </c>
      <c r="R1576" s="10" t="str">
        <f t="shared" si="344"/>
        <v>2037-00</v>
      </c>
      <c r="S1576" s="11" t="e">
        <f>VLOOKUP(R1576,'정형공정 적용리스트'!$A:$D,3,FALSE)</f>
        <v>#N/A</v>
      </c>
      <c r="T1576" s="11" t="s">
        <v>2340</v>
      </c>
    </row>
    <row r="1577" spans="2:20">
      <c r="B1577" s="6" t="str">
        <f t="shared" si="336"/>
        <v>371-00</v>
      </c>
      <c r="C1577" s="7" t="str">
        <f t="shared" si="337"/>
        <v>RACK STOPPER</v>
      </c>
      <c r="D1577" s="7">
        <f t="shared" si="338"/>
        <v>135</v>
      </c>
      <c r="F1577" s="6" t="str">
        <f t="shared" si="339"/>
        <v>371-00</v>
      </c>
      <c r="G1577" s="7" t="str">
        <f t="shared" si="340"/>
        <v>RACK STOPPER</v>
      </c>
      <c r="H1577" s="7">
        <f t="shared" si="341"/>
        <v>180</v>
      </c>
      <c r="J1577" s="6" t="str">
        <f t="shared" si="335"/>
        <v>371-00</v>
      </c>
      <c r="K1577" s="7" t="str">
        <f t="shared" si="342"/>
        <v>RACK STOPPER</v>
      </c>
      <c r="L1577" s="7" t="str">
        <f t="shared" si="343"/>
        <v>O</v>
      </c>
      <c r="N1577" s="8" t="s">
        <v>156</v>
      </c>
      <c r="O1577" s="9" t="s">
        <v>2275</v>
      </c>
      <c r="P1577" s="9">
        <v>225</v>
      </c>
      <c r="R1577" s="10" t="str">
        <f t="shared" si="344"/>
        <v>371-00</v>
      </c>
      <c r="S1577" s="11" t="e">
        <f>VLOOKUP(R1577,'정형공정 적용리스트'!$A:$D,3,FALSE)</f>
        <v>#N/A</v>
      </c>
      <c r="T1577" s="11" t="s">
        <v>2340</v>
      </c>
    </row>
    <row r="1578" spans="2:20">
      <c r="B1578" s="6" t="str">
        <f t="shared" si="336"/>
        <v>382-03</v>
      </c>
      <c r="C1578" s="7" t="str">
        <f t="shared" si="337"/>
        <v>RACK STOPPER</v>
      </c>
      <c r="D1578" s="7">
        <f t="shared" si="338"/>
        <v>135</v>
      </c>
      <c r="F1578" s="6" t="str">
        <f t="shared" si="339"/>
        <v>382-03</v>
      </c>
      <c r="G1578" s="7" t="str">
        <f t="shared" si="340"/>
        <v>RACK STOPPER</v>
      </c>
      <c r="H1578" s="7">
        <f t="shared" si="341"/>
        <v>180</v>
      </c>
      <c r="J1578" s="6" t="str">
        <f t="shared" si="335"/>
        <v>382-03</v>
      </c>
      <c r="K1578" s="7" t="str">
        <f t="shared" si="342"/>
        <v>RACK STOPPER</v>
      </c>
      <c r="L1578" s="7" t="str">
        <f t="shared" si="343"/>
        <v>O</v>
      </c>
      <c r="N1578" s="8" t="s">
        <v>166</v>
      </c>
      <c r="O1578" s="9" t="s">
        <v>2275</v>
      </c>
      <c r="P1578" s="9">
        <v>225</v>
      </c>
      <c r="R1578" s="10" t="str">
        <f t="shared" si="344"/>
        <v>382-03</v>
      </c>
      <c r="S1578" s="11" t="e">
        <f>VLOOKUP(R1578,'정형공정 적용리스트'!$A:$D,3,FALSE)</f>
        <v>#N/A</v>
      </c>
      <c r="T1578" s="11" t="s">
        <v>2340</v>
      </c>
    </row>
    <row r="1579" spans="2:20">
      <c r="B1579" s="6" t="str">
        <f t="shared" si="336"/>
        <v>516-01</v>
      </c>
      <c r="C1579" s="7" t="str">
        <f t="shared" si="337"/>
        <v>SUB VALVE BODY</v>
      </c>
      <c r="D1579" s="7">
        <f t="shared" si="338"/>
        <v>112.5</v>
      </c>
      <c r="F1579" s="6" t="str">
        <f t="shared" si="339"/>
        <v>516-01</v>
      </c>
      <c r="G1579" s="7" t="str">
        <f t="shared" si="340"/>
        <v>SUB VALVE BODY</v>
      </c>
      <c r="H1579" s="7">
        <f t="shared" si="341"/>
        <v>135</v>
      </c>
      <c r="J1579" s="6" t="str">
        <f t="shared" si="335"/>
        <v>516-01</v>
      </c>
      <c r="K1579" s="7" t="str">
        <f t="shared" si="342"/>
        <v>SUB VALVE BODY</v>
      </c>
      <c r="L1579" s="7">
        <f t="shared" si="343"/>
        <v>180</v>
      </c>
      <c r="N1579" s="8" t="s">
        <v>395</v>
      </c>
      <c r="O1579" s="9" t="s">
        <v>2169</v>
      </c>
      <c r="P1579" s="9">
        <v>225</v>
      </c>
      <c r="R1579" s="10" t="str">
        <f t="shared" si="344"/>
        <v>516-01</v>
      </c>
      <c r="S1579" s="11">
        <f>VLOOKUP(R1579,'정형공정 적용리스트'!$A:$D,3,FALSE)</f>
        <v>225</v>
      </c>
      <c r="T1579" s="11">
        <f t="shared" ref="T1579" si="348">IF(S1579&gt;0,S1579*0.8,"O")</f>
        <v>180</v>
      </c>
    </row>
    <row r="1580" spans="2:20">
      <c r="B1580" s="6" t="str">
        <f t="shared" si="336"/>
        <v>595-00</v>
      </c>
      <c r="C1580" s="7" t="str">
        <f t="shared" si="337"/>
        <v>GUIDE BUSH</v>
      </c>
      <c r="D1580" s="7">
        <f t="shared" si="338"/>
        <v>112.5</v>
      </c>
      <c r="F1580" s="6" t="str">
        <f t="shared" si="339"/>
        <v>595-00</v>
      </c>
      <c r="G1580" s="7" t="str">
        <f t="shared" si="340"/>
        <v>GUIDE BUSH</v>
      </c>
      <c r="H1580" s="7">
        <f t="shared" si="341"/>
        <v>135</v>
      </c>
      <c r="J1580" s="6" t="str">
        <f t="shared" si="335"/>
        <v>595-00</v>
      </c>
      <c r="K1580" s="7" t="str">
        <f t="shared" si="342"/>
        <v>GUIDE BUSH</v>
      </c>
      <c r="L1580" s="7">
        <f t="shared" si="343"/>
        <v>180</v>
      </c>
      <c r="N1580" s="8" t="s">
        <v>550</v>
      </c>
      <c r="O1580" s="9" t="s">
        <v>2264</v>
      </c>
      <c r="P1580" s="9">
        <v>225</v>
      </c>
      <c r="R1580" s="10" t="str">
        <f t="shared" si="344"/>
        <v>595-00</v>
      </c>
      <c r="S1580" s="11">
        <f>VLOOKUP(R1580,'정형공정 적용리스트'!$A:$D,3,FALSE)</f>
        <v>225</v>
      </c>
      <c r="T1580" s="11">
        <f t="shared" si="346"/>
        <v>180</v>
      </c>
    </row>
    <row r="1581" spans="2:20">
      <c r="B1581" s="6" t="str">
        <f t="shared" si="336"/>
        <v>661-14</v>
      </c>
      <c r="C1581" s="7" t="str">
        <f t="shared" si="337"/>
        <v>BODY</v>
      </c>
      <c r="D1581" s="7">
        <f t="shared" si="338"/>
        <v>103.5</v>
      </c>
      <c r="F1581" s="6" t="str">
        <f t="shared" si="339"/>
        <v>661-14</v>
      </c>
      <c r="G1581" s="7" t="str">
        <f t="shared" si="340"/>
        <v>BODY</v>
      </c>
      <c r="H1581" s="7">
        <f t="shared" si="341"/>
        <v>124.19999999999999</v>
      </c>
      <c r="J1581" s="6" t="str">
        <f t="shared" si="335"/>
        <v>661-14</v>
      </c>
      <c r="K1581" s="7" t="str">
        <f t="shared" si="342"/>
        <v>BODY</v>
      </c>
      <c r="L1581" s="7">
        <f t="shared" si="343"/>
        <v>165.60000000000002</v>
      </c>
      <c r="N1581" s="8" t="s">
        <v>619</v>
      </c>
      <c r="O1581" s="9" t="s">
        <v>2156</v>
      </c>
      <c r="P1581" s="9">
        <v>207</v>
      </c>
      <c r="R1581" s="10" t="str">
        <f t="shared" si="344"/>
        <v>661-14</v>
      </c>
      <c r="S1581" s="11">
        <f>VLOOKUP(R1581,'정형공정 적용리스트'!$A:$D,3,FALSE)</f>
        <v>207</v>
      </c>
      <c r="T1581" s="11">
        <f t="shared" si="346"/>
        <v>165.60000000000002</v>
      </c>
    </row>
    <row r="1582" spans="2:20">
      <c r="B1582" s="6" t="str">
        <f t="shared" si="336"/>
        <v>852-12</v>
      </c>
      <c r="C1582" s="7" t="str">
        <f t="shared" si="337"/>
        <v>BODY</v>
      </c>
      <c r="D1582" s="7">
        <f t="shared" si="338"/>
        <v>111.5</v>
      </c>
      <c r="F1582" s="6" t="str">
        <f t="shared" si="339"/>
        <v>852-12</v>
      </c>
      <c r="G1582" s="7" t="str">
        <f t="shared" si="340"/>
        <v>BODY</v>
      </c>
      <c r="H1582" s="7">
        <f t="shared" si="341"/>
        <v>133.79999999999998</v>
      </c>
      <c r="J1582" s="6" t="str">
        <f t="shared" si="335"/>
        <v>852-12</v>
      </c>
      <c r="K1582" s="7" t="str">
        <f t="shared" si="342"/>
        <v>BODY</v>
      </c>
      <c r="L1582" s="7">
        <f t="shared" si="343"/>
        <v>178.4</v>
      </c>
      <c r="N1582" s="8" t="s">
        <v>163</v>
      </c>
      <c r="O1582" s="9" t="s">
        <v>2156</v>
      </c>
      <c r="P1582" s="9">
        <v>223</v>
      </c>
      <c r="R1582" s="10" t="str">
        <f t="shared" si="344"/>
        <v>852-12</v>
      </c>
      <c r="S1582" s="11">
        <f>VLOOKUP(R1582,'정형공정 적용리스트'!$A:$D,3,FALSE)</f>
        <v>223</v>
      </c>
      <c r="T1582" s="11">
        <f t="shared" si="346"/>
        <v>178.4</v>
      </c>
    </row>
    <row r="1583" spans="2:20">
      <c r="B1583" s="6" t="str">
        <f t="shared" si="336"/>
        <v>861-22</v>
      </c>
      <c r="C1583" s="7" t="str">
        <f t="shared" si="337"/>
        <v>BODY</v>
      </c>
      <c r="D1583" s="7">
        <f t="shared" si="338"/>
        <v>112.5</v>
      </c>
      <c r="F1583" s="6" t="str">
        <f t="shared" si="339"/>
        <v>861-22</v>
      </c>
      <c r="G1583" s="7" t="str">
        <f t="shared" si="340"/>
        <v>BODY</v>
      </c>
      <c r="H1583" s="7">
        <f t="shared" si="341"/>
        <v>135</v>
      </c>
      <c r="J1583" s="6" t="str">
        <f t="shared" si="335"/>
        <v>861-22</v>
      </c>
      <c r="K1583" s="7" t="str">
        <f t="shared" si="342"/>
        <v>BODY</v>
      </c>
      <c r="L1583" s="7">
        <f t="shared" si="343"/>
        <v>180</v>
      </c>
      <c r="N1583" s="8" t="s">
        <v>1798</v>
      </c>
      <c r="O1583" s="9" t="s">
        <v>2156</v>
      </c>
      <c r="P1583" s="9">
        <v>225</v>
      </c>
      <c r="R1583" s="10" t="str">
        <f t="shared" si="344"/>
        <v>861-22</v>
      </c>
      <c r="S1583" s="11">
        <f>VLOOKUP(R1583,'정형공정 적용리스트'!$A:$D,3,FALSE)</f>
        <v>225</v>
      </c>
      <c r="T1583" s="11">
        <f t="shared" si="346"/>
        <v>180</v>
      </c>
    </row>
    <row r="1584" spans="2:20">
      <c r="B1584" s="6" t="str">
        <f t="shared" si="336"/>
        <v>979-01</v>
      </c>
      <c r="C1584" s="7" t="str">
        <f t="shared" si="337"/>
        <v>PISTON</v>
      </c>
      <c r="D1584" s="7">
        <f t="shared" si="338"/>
        <v>112.5</v>
      </c>
      <c r="F1584" s="6" t="str">
        <f t="shared" si="339"/>
        <v>979-01</v>
      </c>
      <c r="G1584" s="7" t="str">
        <f t="shared" si="340"/>
        <v>PISTON</v>
      </c>
      <c r="H1584" s="7">
        <f t="shared" si="341"/>
        <v>135</v>
      </c>
      <c r="J1584" s="6" t="str">
        <f t="shared" si="335"/>
        <v>979-01</v>
      </c>
      <c r="K1584" s="7" t="str">
        <f t="shared" si="342"/>
        <v>PISTON</v>
      </c>
      <c r="L1584" s="7">
        <f t="shared" si="343"/>
        <v>180</v>
      </c>
      <c r="N1584" s="8" t="s">
        <v>983</v>
      </c>
      <c r="O1584" s="9" t="s">
        <v>2157</v>
      </c>
      <c r="P1584" s="9">
        <v>225</v>
      </c>
      <c r="R1584" s="10" t="str">
        <f t="shared" si="344"/>
        <v>979-01</v>
      </c>
      <c r="S1584" s="11">
        <f>VLOOKUP(R1584,'정형공정 적용리스트'!$A:$D,3,FALSE)</f>
        <v>225</v>
      </c>
      <c r="T1584" s="11">
        <f t="shared" si="346"/>
        <v>180</v>
      </c>
    </row>
    <row r="1585" spans="2:20">
      <c r="B1585" s="6" t="str">
        <f t="shared" si="336"/>
        <v>1046-02</v>
      </c>
      <c r="C1585" s="7" t="str">
        <f t="shared" si="337"/>
        <v>BODY</v>
      </c>
      <c r="D1585" s="7">
        <f t="shared" si="338"/>
        <v>111.5</v>
      </c>
      <c r="F1585" s="6" t="str">
        <f t="shared" si="339"/>
        <v>1046-02</v>
      </c>
      <c r="G1585" s="7" t="str">
        <f t="shared" si="340"/>
        <v>BODY</v>
      </c>
      <c r="H1585" s="7">
        <f t="shared" si="341"/>
        <v>133.79999999999998</v>
      </c>
      <c r="J1585" s="6" t="str">
        <f t="shared" si="335"/>
        <v>1046-02</v>
      </c>
      <c r="K1585" s="7" t="str">
        <f t="shared" si="342"/>
        <v>BODY</v>
      </c>
      <c r="L1585" s="7">
        <f t="shared" si="343"/>
        <v>178.4</v>
      </c>
      <c r="N1585" s="8" t="s">
        <v>257</v>
      </c>
      <c r="O1585" s="9" t="s">
        <v>2156</v>
      </c>
      <c r="P1585" s="9">
        <v>223</v>
      </c>
      <c r="R1585" s="10" t="str">
        <f t="shared" si="344"/>
        <v>1046-02</v>
      </c>
      <c r="S1585" s="11">
        <f>VLOOKUP(R1585,'정형공정 적용리스트'!$A:$D,3,FALSE)</f>
        <v>223</v>
      </c>
      <c r="T1585" s="11">
        <f t="shared" si="346"/>
        <v>178.4</v>
      </c>
    </row>
    <row r="1586" spans="2:20">
      <c r="B1586" s="6" t="str">
        <f t="shared" si="336"/>
        <v>1922-08</v>
      </c>
      <c r="C1586" s="7" t="str">
        <f t="shared" si="337"/>
        <v>RS RETAINER</v>
      </c>
      <c r="D1586" s="7">
        <f t="shared" si="338"/>
        <v>108</v>
      </c>
      <c r="F1586" s="6" t="str">
        <f t="shared" si="339"/>
        <v>1922-08</v>
      </c>
      <c r="G1586" s="7" t="str">
        <f t="shared" si="340"/>
        <v>RS RETAINER</v>
      </c>
      <c r="H1586" s="7">
        <f t="shared" si="341"/>
        <v>129.6</v>
      </c>
      <c r="J1586" s="6" t="str">
        <f t="shared" si="335"/>
        <v>1922-08</v>
      </c>
      <c r="K1586" s="7" t="str">
        <f t="shared" si="342"/>
        <v>RS RETAINER</v>
      </c>
      <c r="L1586" s="7">
        <f t="shared" si="343"/>
        <v>172.8</v>
      </c>
      <c r="N1586" s="8" t="s">
        <v>1622</v>
      </c>
      <c r="O1586" s="9" t="s">
        <v>2634</v>
      </c>
      <c r="P1586" s="9">
        <v>216</v>
      </c>
      <c r="R1586" s="10" t="str">
        <f t="shared" si="344"/>
        <v>1922-08</v>
      </c>
      <c r="S1586" s="11">
        <f>VLOOKUP(R1586,'정형공정 적용리스트'!$A:$D,3,FALSE)</f>
        <v>216</v>
      </c>
      <c r="T1586" s="11">
        <f t="shared" si="346"/>
        <v>172.8</v>
      </c>
    </row>
    <row r="1587" spans="2:20">
      <c r="B1587" s="6" t="str">
        <f t="shared" si="336"/>
        <v>429-01</v>
      </c>
      <c r="C1587" s="7" t="str">
        <f t="shared" si="337"/>
        <v>PISTON</v>
      </c>
      <c r="D1587" s="7">
        <f t="shared" si="338"/>
        <v>59</v>
      </c>
      <c r="F1587" s="6" t="str">
        <f t="shared" si="339"/>
        <v>429-01</v>
      </c>
      <c r="G1587" s="7" t="str">
        <f t="shared" si="340"/>
        <v>PISTON</v>
      </c>
      <c r="H1587" s="7">
        <f t="shared" si="341"/>
        <v>70.8</v>
      </c>
      <c r="J1587" s="6" t="str">
        <f t="shared" si="335"/>
        <v>429-01</v>
      </c>
      <c r="K1587" s="7" t="str">
        <f t="shared" si="342"/>
        <v>PISTON</v>
      </c>
      <c r="L1587" s="7">
        <f t="shared" si="343"/>
        <v>94.4</v>
      </c>
      <c r="N1587" s="8" t="s">
        <v>233</v>
      </c>
      <c r="O1587" s="9" t="s">
        <v>2157</v>
      </c>
      <c r="P1587" s="9">
        <v>118</v>
      </c>
      <c r="R1587" s="10" t="str">
        <f t="shared" si="344"/>
        <v>429-01</v>
      </c>
      <c r="S1587" s="11">
        <f>VLOOKUP(R1587,'정형공정 적용리스트'!$A:$D,3,FALSE)</f>
        <v>118</v>
      </c>
      <c r="T1587" s="11">
        <f t="shared" si="346"/>
        <v>94.4</v>
      </c>
    </row>
    <row r="1588" spans="2:20">
      <c r="B1588" s="6" t="str">
        <f t="shared" si="336"/>
        <v>661-15</v>
      </c>
      <c r="C1588" s="7" t="str">
        <f t="shared" si="337"/>
        <v>BODY</v>
      </c>
      <c r="D1588" s="7">
        <f t="shared" si="338"/>
        <v>110.5</v>
      </c>
      <c r="F1588" s="6" t="str">
        <f t="shared" si="339"/>
        <v>661-15</v>
      </c>
      <c r="G1588" s="7" t="str">
        <f t="shared" si="340"/>
        <v>BODY</v>
      </c>
      <c r="H1588" s="7">
        <f t="shared" si="341"/>
        <v>132.6</v>
      </c>
      <c r="J1588" s="6" t="str">
        <f t="shared" si="335"/>
        <v>661-15</v>
      </c>
      <c r="K1588" s="7" t="str">
        <f t="shared" si="342"/>
        <v>BODY</v>
      </c>
      <c r="L1588" s="7">
        <f t="shared" si="343"/>
        <v>176.8</v>
      </c>
      <c r="N1588" s="8" t="s">
        <v>51</v>
      </c>
      <c r="O1588" s="9" t="s">
        <v>2156</v>
      </c>
      <c r="P1588" s="9">
        <v>221</v>
      </c>
      <c r="R1588" s="10" t="str">
        <f t="shared" si="344"/>
        <v>661-15</v>
      </c>
      <c r="S1588" s="11">
        <f>VLOOKUP(R1588,'정형공정 적용리스트'!$A:$D,3,FALSE)</f>
        <v>221</v>
      </c>
      <c r="T1588" s="11">
        <f t="shared" si="346"/>
        <v>176.8</v>
      </c>
    </row>
    <row r="1589" spans="2:20">
      <c r="B1589" s="6" t="str">
        <f t="shared" si="336"/>
        <v>853-23</v>
      </c>
      <c r="C1589" s="7" t="str">
        <f t="shared" si="337"/>
        <v>REB,RETAINER</v>
      </c>
      <c r="D1589" s="7">
        <f t="shared" si="338"/>
        <v>71</v>
      </c>
      <c r="F1589" s="6" t="str">
        <f t="shared" si="339"/>
        <v>853-23</v>
      </c>
      <c r="G1589" s="7" t="str">
        <f t="shared" si="340"/>
        <v>REB,RETAINER</v>
      </c>
      <c r="H1589" s="7">
        <f t="shared" si="341"/>
        <v>85.2</v>
      </c>
      <c r="J1589" s="6" t="str">
        <f t="shared" si="335"/>
        <v>853-23</v>
      </c>
      <c r="K1589" s="7" t="str">
        <f t="shared" si="342"/>
        <v>REB,RETAINER</v>
      </c>
      <c r="L1589" s="7">
        <f t="shared" si="343"/>
        <v>113.60000000000001</v>
      </c>
      <c r="N1589" s="8" t="s">
        <v>187</v>
      </c>
      <c r="O1589" s="9" t="s">
        <v>2155</v>
      </c>
      <c r="P1589" s="9">
        <v>142</v>
      </c>
      <c r="R1589" s="10" t="str">
        <f t="shared" si="344"/>
        <v>853-23</v>
      </c>
      <c r="S1589" s="11">
        <f>VLOOKUP(R1589,'정형공정 적용리스트'!$A:$D,3,FALSE)</f>
        <v>142</v>
      </c>
      <c r="T1589" s="11">
        <f t="shared" si="346"/>
        <v>113.60000000000001</v>
      </c>
    </row>
    <row r="1590" spans="2:20">
      <c r="B1590" s="6" t="str">
        <f t="shared" si="336"/>
        <v>981-03</v>
      </c>
      <c r="C1590" s="7" t="str">
        <f t="shared" si="337"/>
        <v>PISTON</v>
      </c>
      <c r="D1590" s="7">
        <f t="shared" si="338"/>
        <v>113</v>
      </c>
      <c r="F1590" s="6" t="str">
        <f t="shared" si="339"/>
        <v>981-03</v>
      </c>
      <c r="G1590" s="7" t="str">
        <f t="shared" si="340"/>
        <v>PISTON</v>
      </c>
      <c r="H1590" s="7">
        <f t="shared" si="341"/>
        <v>135.6</v>
      </c>
      <c r="J1590" s="6" t="str">
        <f t="shared" si="335"/>
        <v>981-03</v>
      </c>
      <c r="K1590" s="7" t="str">
        <f t="shared" si="342"/>
        <v>PISTON</v>
      </c>
      <c r="L1590" s="7">
        <f t="shared" si="343"/>
        <v>180.8</v>
      </c>
      <c r="N1590" s="8" t="s">
        <v>988</v>
      </c>
      <c r="O1590" s="9" t="s">
        <v>2157</v>
      </c>
      <c r="P1590" s="9">
        <v>226</v>
      </c>
      <c r="R1590" s="10" t="str">
        <f t="shared" si="344"/>
        <v>981-03</v>
      </c>
      <c r="S1590" s="11">
        <f>VLOOKUP(R1590,'정형공정 적용리스트'!$A:$D,3,FALSE)</f>
        <v>226</v>
      </c>
      <c r="T1590" s="11">
        <f t="shared" si="346"/>
        <v>180.8</v>
      </c>
    </row>
    <row r="1591" spans="2:20">
      <c r="B1591" s="6" t="str">
        <f t="shared" si="336"/>
        <v>1065-01</v>
      </c>
      <c r="C1591" s="7" t="str">
        <f t="shared" si="337"/>
        <v>COVER HOUSING</v>
      </c>
      <c r="D1591" s="7">
        <f t="shared" si="338"/>
        <v>136.19999999999999</v>
      </c>
      <c r="F1591" s="6" t="str">
        <f t="shared" si="339"/>
        <v>1065-01</v>
      </c>
      <c r="G1591" s="7" t="str">
        <f t="shared" si="340"/>
        <v>COVER HOUSING</v>
      </c>
      <c r="H1591" s="7">
        <f t="shared" si="341"/>
        <v>181.60000000000002</v>
      </c>
      <c r="J1591" s="6" t="str">
        <f t="shared" si="335"/>
        <v>1065-01</v>
      </c>
      <c r="K1591" s="7" t="str">
        <f t="shared" si="342"/>
        <v>COVER HOUSING</v>
      </c>
      <c r="L1591" s="7" t="str">
        <f t="shared" si="343"/>
        <v>O</v>
      </c>
      <c r="N1591" s="8" t="s">
        <v>1075</v>
      </c>
      <c r="O1591" s="9" t="s">
        <v>2310</v>
      </c>
      <c r="P1591" s="9">
        <v>227</v>
      </c>
      <c r="R1591" s="10" t="str">
        <f t="shared" si="344"/>
        <v>1065-01</v>
      </c>
      <c r="S1591" s="11" t="e">
        <f>VLOOKUP(R1591,'정형공정 적용리스트'!$A:$D,3,FALSE)</f>
        <v>#N/A</v>
      </c>
      <c r="T1591" s="11" t="s">
        <v>2340</v>
      </c>
    </row>
    <row r="1592" spans="2:20">
      <c r="B1592" s="6" t="str">
        <f t="shared" si="336"/>
        <v>1290-02</v>
      </c>
      <c r="C1592" s="7" t="str">
        <f t="shared" si="337"/>
        <v>PILOT CASE</v>
      </c>
      <c r="D1592" s="7">
        <f t="shared" si="338"/>
        <v>91</v>
      </c>
      <c r="F1592" s="6" t="str">
        <f t="shared" si="339"/>
        <v>1290-02</v>
      </c>
      <c r="G1592" s="7" t="str">
        <f t="shared" si="340"/>
        <v>PILOT CASE</v>
      </c>
      <c r="H1592" s="7">
        <f t="shared" si="341"/>
        <v>109.2</v>
      </c>
      <c r="J1592" s="6" t="str">
        <f t="shared" si="335"/>
        <v>1290-02</v>
      </c>
      <c r="K1592" s="7" t="str">
        <f t="shared" si="342"/>
        <v>PILOT CASE</v>
      </c>
      <c r="L1592" s="7">
        <f t="shared" si="343"/>
        <v>145.6</v>
      </c>
      <c r="N1592" s="8" t="s">
        <v>353</v>
      </c>
      <c r="O1592" s="9" t="s">
        <v>2159</v>
      </c>
      <c r="P1592" s="9">
        <v>182</v>
      </c>
      <c r="R1592" s="10" t="str">
        <f t="shared" si="344"/>
        <v>1290-02</v>
      </c>
      <c r="S1592" s="11">
        <f>VLOOKUP(R1592,'정형공정 적용리스트'!$A:$D,3,FALSE)</f>
        <v>182</v>
      </c>
      <c r="T1592" s="11">
        <f t="shared" si="346"/>
        <v>145.6</v>
      </c>
    </row>
    <row r="1593" spans="2:20">
      <c r="B1593" s="6" t="str">
        <f t="shared" si="336"/>
        <v>1290-02</v>
      </c>
      <c r="C1593" s="7" t="str">
        <f t="shared" si="337"/>
        <v>PILOT CASE</v>
      </c>
      <c r="D1593" s="7">
        <f t="shared" si="338"/>
        <v>91</v>
      </c>
      <c r="F1593" s="6" t="str">
        <f t="shared" si="339"/>
        <v>1290-02</v>
      </c>
      <c r="G1593" s="7" t="str">
        <f t="shared" si="340"/>
        <v>PILOT CASE</v>
      </c>
      <c r="H1593" s="7">
        <f t="shared" si="341"/>
        <v>109.2</v>
      </c>
      <c r="J1593" s="6" t="str">
        <f t="shared" si="335"/>
        <v>1290-02</v>
      </c>
      <c r="K1593" s="7" t="str">
        <f t="shared" si="342"/>
        <v>PILOT CASE</v>
      </c>
      <c r="L1593" s="7">
        <f t="shared" si="343"/>
        <v>145.6</v>
      </c>
      <c r="N1593" s="8" t="s">
        <v>353</v>
      </c>
      <c r="O1593" s="9" t="s">
        <v>2159</v>
      </c>
      <c r="P1593" s="9">
        <v>182</v>
      </c>
      <c r="R1593" s="10" t="str">
        <f t="shared" si="344"/>
        <v>1290-02</v>
      </c>
      <c r="S1593" s="11">
        <f>VLOOKUP(R1593,'정형공정 적용리스트'!$A:$D,3,FALSE)</f>
        <v>182</v>
      </c>
      <c r="T1593" s="11">
        <f t="shared" si="346"/>
        <v>145.6</v>
      </c>
    </row>
    <row r="1594" spans="2:20">
      <c r="B1594" s="6" t="str">
        <f t="shared" si="336"/>
        <v>1708-00</v>
      </c>
      <c r="C1594" s="7" t="str">
        <f t="shared" si="337"/>
        <v>CAM</v>
      </c>
      <c r="D1594" s="7">
        <f t="shared" si="338"/>
        <v>136.19999999999999</v>
      </c>
      <c r="F1594" s="6" t="str">
        <f t="shared" si="339"/>
        <v>1708-00</v>
      </c>
      <c r="G1594" s="7" t="str">
        <f t="shared" si="340"/>
        <v>CAM</v>
      </c>
      <c r="H1594" s="7">
        <f t="shared" si="341"/>
        <v>181.60000000000002</v>
      </c>
      <c r="J1594" s="6" t="str">
        <f t="shared" si="335"/>
        <v>1708-00</v>
      </c>
      <c r="K1594" s="7" t="str">
        <f t="shared" si="342"/>
        <v>CAM</v>
      </c>
      <c r="L1594" s="7" t="str">
        <f t="shared" si="343"/>
        <v>O</v>
      </c>
      <c r="N1594" s="8" t="s">
        <v>1749</v>
      </c>
      <c r="O1594" s="9" t="s">
        <v>2283</v>
      </c>
      <c r="P1594" s="9">
        <v>227</v>
      </c>
      <c r="R1594" s="10" t="str">
        <f t="shared" si="344"/>
        <v>1708-00</v>
      </c>
      <c r="S1594" s="11" t="e">
        <f>VLOOKUP(R1594,'정형공정 적용리스트'!$A:$D,3,FALSE)</f>
        <v>#N/A</v>
      </c>
      <c r="T1594" s="11" t="s">
        <v>2340</v>
      </c>
    </row>
    <row r="1595" spans="2:20">
      <c r="B1595" s="6" t="str">
        <f t="shared" si="336"/>
        <v>1922-04</v>
      </c>
      <c r="C1595" s="7" t="str">
        <f t="shared" si="337"/>
        <v>RS RETAINER</v>
      </c>
      <c r="D1595" s="7">
        <f t="shared" si="338"/>
        <v>108.5</v>
      </c>
      <c r="F1595" s="6" t="str">
        <f t="shared" si="339"/>
        <v>1922-04</v>
      </c>
      <c r="G1595" s="7" t="str">
        <f t="shared" si="340"/>
        <v>RS RETAINER</v>
      </c>
      <c r="H1595" s="7">
        <f t="shared" si="341"/>
        <v>130.19999999999999</v>
      </c>
      <c r="J1595" s="6" t="str">
        <f t="shared" si="335"/>
        <v>1922-04</v>
      </c>
      <c r="K1595" s="7" t="str">
        <f t="shared" si="342"/>
        <v>RS RETAINER</v>
      </c>
      <c r="L1595" s="7">
        <f t="shared" si="343"/>
        <v>173.60000000000002</v>
      </c>
      <c r="N1595" s="8" t="s">
        <v>1618</v>
      </c>
      <c r="O1595" s="9" t="s">
        <v>2634</v>
      </c>
      <c r="P1595" s="9">
        <v>217</v>
      </c>
      <c r="R1595" s="10" t="str">
        <f t="shared" si="344"/>
        <v>1922-04</v>
      </c>
      <c r="S1595" s="11">
        <f>VLOOKUP(R1595,'정형공정 적용리스트'!$A:$D,3,FALSE)</f>
        <v>217</v>
      </c>
      <c r="T1595" s="11">
        <f t="shared" ref="T1595:T1606" si="349">IF(S1595&gt;0,S1595*0.8,"O")</f>
        <v>173.60000000000002</v>
      </c>
    </row>
    <row r="1596" spans="2:20">
      <c r="B1596" s="6" t="str">
        <f t="shared" si="336"/>
        <v>1922-04</v>
      </c>
      <c r="C1596" s="7" t="str">
        <f t="shared" si="337"/>
        <v>RS RETAINER</v>
      </c>
      <c r="D1596" s="7">
        <f t="shared" si="338"/>
        <v>108.5</v>
      </c>
      <c r="F1596" s="6" t="str">
        <f t="shared" si="339"/>
        <v>1922-04</v>
      </c>
      <c r="G1596" s="7" t="str">
        <f t="shared" si="340"/>
        <v>RS RETAINER</v>
      </c>
      <c r="H1596" s="7">
        <f t="shared" si="341"/>
        <v>130.19999999999999</v>
      </c>
      <c r="J1596" s="6" t="str">
        <f t="shared" si="335"/>
        <v>1922-04</v>
      </c>
      <c r="K1596" s="7" t="str">
        <f t="shared" si="342"/>
        <v>RS RETAINER</v>
      </c>
      <c r="L1596" s="7">
        <f t="shared" si="343"/>
        <v>173.60000000000002</v>
      </c>
      <c r="N1596" s="8" t="s">
        <v>1618</v>
      </c>
      <c r="O1596" s="9" t="s">
        <v>2634</v>
      </c>
      <c r="P1596" s="9">
        <v>217</v>
      </c>
      <c r="R1596" s="10" t="str">
        <f t="shared" si="344"/>
        <v>1922-04</v>
      </c>
      <c r="S1596" s="11">
        <f>VLOOKUP(R1596,'정형공정 적용리스트'!$A:$D,3,FALSE)</f>
        <v>217</v>
      </c>
      <c r="T1596" s="11">
        <f t="shared" si="349"/>
        <v>173.60000000000002</v>
      </c>
    </row>
    <row r="1597" spans="2:20">
      <c r="B1597" s="6" t="str">
        <f t="shared" si="336"/>
        <v>1922-08</v>
      </c>
      <c r="C1597" s="7" t="str">
        <f t="shared" si="337"/>
        <v>RS RETAINER</v>
      </c>
      <c r="D1597" s="7">
        <f t="shared" si="338"/>
        <v>108</v>
      </c>
      <c r="F1597" s="6" t="str">
        <f t="shared" si="339"/>
        <v>1922-08</v>
      </c>
      <c r="G1597" s="7" t="str">
        <f t="shared" si="340"/>
        <v>RS RETAINER</v>
      </c>
      <c r="H1597" s="7">
        <f t="shared" si="341"/>
        <v>129.6</v>
      </c>
      <c r="J1597" s="6" t="str">
        <f t="shared" si="335"/>
        <v>1922-08</v>
      </c>
      <c r="K1597" s="7" t="str">
        <f t="shared" si="342"/>
        <v>RS RETAINER</v>
      </c>
      <c r="L1597" s="7">
        <f t="shared" si="343"/>
        <v>172.8</v>
      </c>
      <c r="N1597" s="8" t="s">
        <v>1622</v>
      </c>
      <c r="O1597" s="9" t="s">
        <v>2634</v>
      </c>
      <c r="P1597" s="9">
        <v>216</v>
      </c>
      <c r="R1597" s="10" t="str">
        <f t="shared" si="344"/>
        <v>1922-08</v>
      </c>
      <c r="S1597" s="11">
        <f>VLOOKUP(R1597,'정형공정 적용리스트'!$A:$D,3,FALSE)</f>
        <v>216</v>
      </c>
      <c r="T1597" s="11">
        <f t="shared" si="349"/>
        <v>172.8</v>
      </c>
    </row>
    <row r="1598" spans="2:20">
      <c r="B1598" s="6" t="str">
        <f t="shared" si="336"/>
        <v>1922-08</v>
      </c>
      <c r="C1598" s="7" t="str">
        <f t="shared" si="337"/>
        <v>RS RETAINER</v>
      </c>
      <c r="D1598" s="7">
        <f t="shared" si="338"/>
        <v>108</v>
      </c>
      <c r="F1598" s="6" t="str">
        <f t="shared" si="339"/>
        <v>1922-08</v>
      </c>
      <c r="G1598" s="7" t="str">
        <f t="shared" si="340"/>
        <v>RS RETAINER</v>
      </c>
      <c r="H1598" s="7">
        <f t="shared" si="341"/>
        <v>129.6</v>
      </c>
      <c r="J1598" s="6" t="str">
        <f t="shared" si="335"/>
        <v>1922-08</v>
      </c>
      <c r="K1598" s="7" t="str">
        <f t="shared" si="342"/>
        <v>RS RETAINER</v>
      </c>
      <c r="L1598" s="7">
        <f t="shared" si="343"/>
        <v>172.8</v>
      </c>
      <c r="N1598" s="8" t="s">
        <v>1622</v>
      </c>
      <c r="O1598" s="9" t="s">
        <v>2634</v>
      </c>
      <c r="P1598" s="9">
        <v>216</v>
      </c>
      <c r="R1598" s="10" t="str">
        <f t="shared" si="344"/>
        <v>1922-08</v>
      </c>
      <c r="S1598" s="11">
        <f>VLOOKUP(R1598,'정형공정 적용리스트'!$A:$D,3,FALSE)</f>
        <v>216</v>
      </c>
      <c r="T1598" s="11">
        <f t="shared" si="349"/>
        <v>172.8</v>
      </c>
    </row>
    <row r="1599" spans="2:20">
      <c r="B1599" s="6" t="str">
        <f t="shared" si="336"/>
        <v>661-05</v>
      </c>
      <c r="C1599" s="7" t="str">
        <f t="shared" si="337"/>
        <v>BODY</v>
      </c>
      <c r="D1599" s="7">
        <f t="shared" si="338"/>
        <v>93.5</v>
      </c>
      <c r="F1599" s="6" t="str">
        <f t="shared" si="339"/>
        <v>661-05</v>
      </c>
      <c r="G1599" s="7" t="str">
        <f t="shared" si="340"/>
        <v>BODY</v>
      </c>
      <c r="H1599" s="7">
        <f t="shared" si="341"/>
        <v>112.2</v>
      </c>
      <c r="J1599" s="6" t="str">
        <f t="shared" si="335"/>
        <v>661-05</v>
      </c>
      <c r="K1599" s="7" t="str">
        <f t="shared" si="342"/>
        <v>BODY</v>
      </c>
      <c r="L1599" s="7">
        <f t="shared" si="343"/>
        <v>149.6</v>
      </c>
      <c r="N1599" s="8" t="s">
        <v>44</v>
      </c>
      <c r="O1599" s="9" t="s">
        <v>2156</v>
      </c>
      <c r="P1599" s="9">
        <v>187</v>
      </c>
      <c r="R1599" s="10" t="str">
        <f t="shared" si="344"/>
        <v>661-05</v>
      </c>
      <c r="S1599" s="11">
        <f>VLOOKUP(R1599,'정형공정 적용리스트'!$A:$D,3,FALSE)</f>
        <v>187</v>
      </c>
      <c r="T1599" s="11">
        <f t="shared" si="349"/>
        <v>149.6</v>
      </c>
    </row>
    <row r="1600" spans="2:20">
      <c r="B1600" s="6" t="str">
        <f t="shared" si="336"/>
        <v>661-05</v>
      </c>
      <c r="C1600" s="7" t="str">
        <f t="shared" si="337"/>
        <v>BODY</v>
      </c>
      <c r="D1600" s="7">
        <f t="shared" si="338"/>
        <v>93.5</v>
      </c>
      <c r="F1600" s="6" t="str">
        <f t="shared" si="339"/>
        <v>661-05</v>
      </c>
      <c r="G1600" s="7" t="str">
        <f t="shared" si="340"/>
        <v>BODY</v>
      </c>
      <c r="H1600" s="7">
        <f t="shared" si="341"/>
        <v>112.2</v>
      </c>
      <c r="J1600" s="6" t="str">
        <f t="shared" si="335"/>
        <v>661-05</v>
      </c>
      <c r="K1600" s="7" t="str">
        <f t="shared" si="342"/>
        <v>BODY</v>
      </c>
      <c r="L1600" s="7">
        <f t="shared" si="343"/>
        <v>149.6</v>
      </c>
      <c r="N1600" s="8" t="s">
        <v>44</v>
      </c>
      <c r="O1600" s="9" t="s">
        <v>2156</v>
      </c>
      <c r="P1600" s="9">
        <v>187</v>
      </c>
      <c r="R1600" s="10" t="str">
        <f t="shared" si="344"/>
        <v>661-05</v>
      </c>
      <c r="S1600" s="11">
        <f>VLOOKUP(R1600,'정형공정 적용리스트'!$A:$D,3,FALSE)</f>
        <v>187</v>
      </c>
      <c r="T1600" s="11">
        <f t="shared" si="349"/>
        <v>149.6</v>
      </c>
    </row>
    <row r="1601" spans="2:20">
      <c r="B1601" s="6" t="str">
        <f t="shared" si="336"/>
        <v>661-15</v>
      </c>
      <c r="C1601" s="7" t="str">
        <f t="shared" si="337"/>
        <v>BODY</v>
      </c>
      <c r="D1601" s="7">
        <f t="shared" si="338"/>
        <v>110.5</v>
      </c>
      <c r="F1601" s="6" t="str">
        <f t="shared" si="339"/>
        <v>661-15</v>
      </c>
      <c r="G1601" s="7" t="str">
        <f t="shared" si="340"/>
        <v>BODY</v>
      </c>
      <c r="H1601" s="7">
        <f t="shared" si="341"/>
        <v>132.6</v>
      </c>
      <c r="J1601" s="6" t="str">
        <f t="shared" si="335"/>
        <v>661-15</v>
      </c>
      <c r="K1601" s="7" t="str">
        <f t="shared" si="342"/>
        <v>BODY</v>
      </c>
      <c r="L1601" s="7">
        <f t="shared" si="343"/>
        <v>176.8</v>
      </c>
      <c r="N1601" s="8" t="s">
        <v>51</v>
      </c>
      <c r="O1601" s="9" t="s">
        <v>2156</v>
      </c>
      <c r="P1601" s="9">
        <v>221</v>
      </c>
      <c r="R1601" s="10" t="str">
        <f t="shared" si="344"/>
        <v>661-15</v>
      </c>
      <c r="S1601" s="11">
        <f>VLOOKUP(R1601,'정형공정 적용리스트'!$A:$D,3,FALSE)</f>
        <v>221</v>
      </c>
      <c r="T1601" s="11">
        <f t="shared" si="349"/>
        <v>176.8</v>
      </c>
    </row>
    <row r="1602" spans="2:20">
      <c r="B1602" s="6" t="str">
        <f t="shared" si="336"/>
        <v>727-02</v>
      </c>
      <c r="C1602" s="7" t="str">
        <f t="shared" si="337"/>
        <v>BODY</v>
      </c>
      <c r="D1602" s="7">
        <f t="shared" si="338"/>
        <v>113.5</v>
      </c>
      <c r="F1602" s="6" t="str">
        <f t="shared" si="339"/>
        <v>727-02</v>
      </c>
      <c r="G1602" s="7" t="str">
        <f t="shared" si="340"/>
        <v>BODY</v>
      </c>
      <c r="H1602" s="7">
        <f t="shared" si="341"/>
        <v>136.19999999999999</v>
      </c>
      <c r="J1602" s="6" t="str">
        <f t="shared" si="335"/>
        <v>727-02</v>
      </c>
      <c r="K1602" s="7" t="str">
        <f t="shared" si="342"/>
        <v>BODY</v>
      </c>
      <c r="L1602" s="7">
        <f t="shared" si="343"/>
        <v>181.60000000000002</v>
      </c>
      <c r="N1602" s="8" t="s">
        <v>717</v>
      </c>
      <c r="O1602" s="9" t="s">
        <v>2156</v>
      </c>
      <c r="P1602" s="9">
        <v>227</v>
      </c>
      <c r="R1602" s="10" t="str">
        <f t="shared" si="344"/>
        <v>727-02</v>
      </c>
      <c r="S1602" s="11">
        <f>VLOOKUP(R1602,'정형공정 적용리스트'!$A:$D,3,FALSE)</f>
        <v>227</v>
      </c>
      <c r="T1602" s="11">
        <f t="shared" si="349"/>
        <v>181.60000000000002</v>
      </c>
    </row>
    <row r="1603" spans="2:20">
      <c r="B1603" s="6" t="str">
        <f t="shared" si="336"/>
        <v>727-02</v>
      </c>
      <c r="C1603" s="7" t="str">
        <f t="shared" si="337"/>
        <v>BODY</v>
      </c>
      <c r="D1603" s="7">
        <f t="shared" si="338"/>
        <v>113.5</v>
      </c>
      <c r="F1603" s="6" t="str">
        <f t="shared" si="339"/>
        <v>727-02</v>
      </c>
      <c r="G1603" s="7" t="str">
        <f t="shared" si="340"/>
        <v>BODY</v>
      </c>
      <c r="H1603" s="7">
        <f t="shared" si="341"/>
        <v>136.19999999999999</v>
      </c>
      <c r="J1603" s="6" t="str">
        <f t="shared" si="335"/>
        <v>727-02</v>
      </c>
      <c r="K1603" s="7" t="str">
        <f t="shared" si="342"/>
        <v>BODY</v>
      </c>
      <c r="L1603" s="7">
        <f t="shared" si="343"/>
        <v>181.60000000000002</v>
      </c>
      <c r="N1603" s="8" t="s">
        <v>717</v>
      </c>
      <c r="O1603" s="9" t="s">
        <v>2156</v>
      </c>
      <c r="P1603" s="9">
        <v>227</v>
      </c>
      <c r="R1603" s="10" t="str">
        <f t="shared" si="344"/>
        <v>727-02</v>
      </c>
      <c r="S1603" s="11">
        <f>VLOOKUP(R1603,'정형공정 적용리스트'!$A:$D,3,FALSE)</f>
        <v>227</v>
      </c>
      <c r="T1603" s="11">
        <f t="shared" si="349"/>
        <v>181.60000000000002</v>
      </c>
    </row>
    <row r="1604" spans="2:20">
      <c r="B1604" s="6" t="str">
        <f t="shared" si="336"/>
        <v>786-13</v>
      </c>
      <c r="C1604" s="7" t="str">
        <f t="shared" si="337"/>
        <v>BODY</v>
      </c>
      <c r="D1604" s="7">
        <f t="shared" si="338"/>
        <v>107.5</v>
      </c>
      <c r="F1604" s="6" t="str">
        <f t="shared" si="339"/>
        <v>786-13</v>
      </c>
      <c r="G1604" s="7" t="str">
        <f t="shared" si="340"/>
        <v>BODY</v>
      </c>
      <c r="H1604" s="7">
        <f t="shared" si="341"/>
        <v>129</v>
      </c>
      <c r="J1604" s="6" t="str">
        <f t="shared" ref="J1604:J1667" si="350">+R1604</f>
        <v>786-13</v>
      </c>
      <c r="K1604" s="7" t="str">
        <f t="shared" si="342"/>
        <v>BODY</v>
      </c>
      <c r="L1604" s="7">
        <f t="shared" si="343"/>
        <v>172</v>
      </c>
      <c r="N1604" s="8" t="s">
        <v>111</v>
      </c>
      <c r="O1604" s="9" t="s">
        <v>2156</v>
      </c>
      <c r="P1604" s="9">
        <v>215</v>
      </c>
      <c r="R1604" s="10" t="str">
        <f t="shared" si="344"/>
        <v>786-13</v>
      </c>
      <c r="S1604" s="11">
        <f>VLOOKUP(R1604,'정형공정 적용리스트'!$A:$D,3,FALSE)</f>
        <v>215</v>
      </c>
      <c r="T1604" s="11">
        <f t="shared" si="349"/>
        <v>172</v>
      </c>
    </row>
    <row r="1605" spans="2:20">
      <c r="B1605" s="6" t="str">
        <f t="shared" ref="B1605:B1668" si="351">+N1605</f>
        <v>786-17</v>
      </c>
      <c r="C1605" s="7" t="str">
        <f t="shared" ref="C1605:C1668" si="352">+O1605</f>
        <v>BODY</v>
      </c>
      <c r="D1605" s="7">
        <f t="shared" ref="D1605:D1668" si="353">+IF(L1605=$V$1,P1605*0.6,P1605*0.5)</f>
        <v>104.5</v>
      </c>
      <c r="F1605" s="6" t="str">
        <f t="shared" ref="F1605:F1668" si="354">+N1605</f>
        <v>786-17</v>
      </c>
      <c r="G1605" s="7" t="str">
        <f t="shared" ref="G1605:G1668" si="355">+O1605</f>
        <v>BODY</v>
      </c>
      <c r="H1605" s="7">
        <f t="shared" ref="H1605:H1668" si="356">IF(T1605=$V$1,P1605*0.8,P1605*0.6)</f>
        <v>125.39999999999999</v>
      </c>
      <c r="J1605" s="6" t="str">
        <f t="shared" si="350"/>
        <v>786-17</v>
      </c>
      <c r="K1605" s="7" t="str">
        <f t="shared" ref="K1605:K1668" si="357">+O1605</f>
        <v>BODY</v>
      </c>
      <c r="L1605" s="7">
        <f t="shared" ref="L1605:L1668" si="358">T1605</f>
        <v>167.20000000000002</v>
      </c>
      <c r="N1605" s="8" t="s">
        <v>1795</v>
      </c>
      <c r="O1605" s="9" t="s">
        <v>2156</v>
      </c>
      <c r="P1605" s="9">
        <v>209</v>
      </c>
      <c r="R1605" s="10" t="str">
        <f t="shared" si="344"/>
        <v>786-17</v>
      </c>
      <c r="S1605" s="11">
        <f>VLOOKUP(R1605,'정형공정 적용리스트'!$A:$D,3,FALSE)</f>
        <v>209</v>
      </c>
      <c r="T1605" s="11">
        <f t="shared" si="349"/>
        <v>167.20000000000002</v>
      </c>
    </row>
    <row r="1606" spans="2:20">
      <c r="B1606" s="6" t="str">
        <f t="shared" si="351"/>
        <v>861-03</v>
      </c>
      <c r="C1606" s="7" t="str">
        <f t="shared" si="352"/>
        <v>BODY</v>
      </c>
      <c r="D1606" s="7">
        <f t="shared" si="353"/>
        <v>113.5</v>
      </c>
      <c r="F1606" s="6" t="str">
        <f t="shared" si="354"/>
        <v>861-03</v>
      </c>
      <c r="G1606" s="7" t="str">
        <f t="shared" si="355"/>
        <v>BODY</v>
      </c>
      <c r="H1606" s="7">
        <f t="shared" si="356"/>
        <v>136.19999999999999</v>
      </c>
      <c r="J1606" s="6" t="str">
        <f t="shared" si="350"/>
        <v>861-03</v>
      </c>
      <c r="K1606" s="7" t="str">
        <f t="shared" si="357"/>
        <v>BODY</v>
      </c>
      <c r="L1606" s="7">
        <f t="shared" si="358"/>
        <v>181.60000000000002</v>
      </c>
      <c r="N1606" s="8" t="s">
        <v>854</v>
      </c>
      <c r="O1606" s="9" t="s">
        <v>2156</v>
      </c>
      <c r="P1606" s="9">
        <v>227</v>
      </c>
      <c r="R1606" s="10" t="str">
        <f t="shared" ref="R1606:R1669" si="359">+N1606</f>
        <v>861-03</v>
      </c>
      <c r="S1606" s="11">
        <f>VLOOKUP(R1606,'정형공정 적용리스트'!$A:$D,3,FALSE)</f>
        <v>227</v>
      </c>
      <c r="T1606" s="11">
        <f t="shared" si="349"/>
        <v>181.60000000000002</v>
      </c>
    </row>
    <row r="1607" spans="2:20">
      <c r="B1607" s="6" t="str">
        <f t="shared" si="351"/>
        <v>993-00</v>
      </c>
      <c r="C1607" s="7" t="str">
        <f t="shared" si="352"/>
        <v>SEAT</v>
      </c>
      <c r="D1607" s="7">
        <f t="shared" si="353"/>
        <v>136.19999999999999</v>
      </c>
      <c r="F1607" s="6" t="str">
        <f t="shared" si="354"/>
        <v>993-00</v>
      </c>
      <c r="G1607" s="7" t="str">
        <f t="shared" si="355"/>
        <v>SEAT</v>
      </c>
      <c r="H1607" s="7">
        <f t="shared" si="356"/>
        <v>181.60000000000002</v>
      </c>
      <c r="J1607" s="6" t="str">
        <f t="shared" si="350"/>
        <v>993-00</v>
      </c>
      <c r="K1607" s="7" t="str">
        <f t="shared" si="357"/>
        <v>SEAT</v>
      </c>
      <c r="L1607" s="7" t="str">
        <f t="shared" si="358"/>
        <v>O</v>
      </c>
      <c r="N1607" s="8" t="s">
        <v>1005</v>
      </c>
      <c r="O1607" s="9" t="s">
        <v>2177</v>
      </c>
      <c r="P1607" s="9">
        <v>227</v>
      </c>
      <c r="R1607" s="10" t="str">
        <f t="shared" si="359"/>
        <v>993-00</v>
      </c>
      <c r="S1607" s="11" t="e">
        <f>VLOOKUP(R1607,'정형공정 적용리스트'!$A:$D,3,FALSE)</f>
        <v>#N/A</v>
      </c>
      <c r="T1607" s="11" t="s">
        <v>2340</v>
      </c>
    </row>
    <row r="1608" spans="2:20">
      <c r="B1608" s="6" t="str">
        <f t="shared" si="351"/>
        <v>1065-00</v>
      </c>
      <c r="C1608" s="7" t="str">
        <f t="shared" si="352"/>
        <v>COVER HOUSING</v>
      </c>
      <c r="D1608" s="7">
        <f t="shared" si="353"/>
        <v>136.79999999999998</v>
      </c>
      <c r="F1608" s="6" t="str">
        <f t="shared" si="354"/>
        <v>1065-00</v>
      </c>
      <c r="G1608" s="7" t="str">
        <f t="shared" si="355"/>
        <v>COVER HOUSING</v>
      </c>
      <c r="H1608" s="7">
        <f t="shared" si="356"/>
        <v>182.4</v>
      </c>
      <c r="J1608" s="6" t="str">
        <f t="shared" si="350"/>
        <v>1065-00</v>
      </c>
      <c r="K1608" s="7" t="str">
        <f t="shared" si="357"/>
        <v>COVER HOUSING</v>
      </c>
      <c r="L1608" s="7" t="str">
        <f t="shared" si="358"/>
        <v>O</v>
      </c>
      <c r="N1608" s="8" t="s">
        <v>1074</v>
      </c>
      <c r="O1608" s="9" t="s">
        <v>2310</v>
      </c>
      <c r="P1608" s="9">
        <v>228</v>
      </c>
      <c r="R1608" s="10" t="str">
        <f t="shared" si="359"/>
        <v>1065-00</v>
      </c>
      <c r="S1608" s="11" t="e">
        <f>VLOOKUP(R1608,'정형공정 적용리스트'!$A:$D,3,FALSE)</f>
        <v>#N/A</v>
      </c>
      <c r="T1608" s="11" t="s">
        <v>2340</v>
      </c>
    </row>
    <row r="1609" spans="2:20">
      <c r="B1609" s="6" t="str">
        <f t="shared" si="351"/>
        <v>2843-01</v>
      </c>
      <c r="C1609" s="7" t="str">
        <f t="shared" si="352"/>
        <v>RS RETAINER</v>
      </c>
      <c r="D1609" s="7">
        <f t="shared" si="353"/>
        <v>114</v>
      </c>
      <c r="F1609" s="6" t="str">
        <f t="shared" si="354"/>
        <v>2843-01</v>
      </c>
      <c r="G1609" s="7" t="str">
        <f t="shared" si="355"/>
        <v>RS RETAINER</v>
      </c>
      <c r="H1609" s="7">
        <f t="shared" si="356"/>
        <v>136.79999999999998</v>
      </c>
      <c r="J1609" s="6" t="str">
        <f t="shared" si="350"/>
        <v>2843-01</v>
      </c>
      <c r="K1609" s="7" t="str">
        <f t="shared" si="357"/>
        <v>RS RETAINER</v>
      </c>
      <c r="L1609" s="7">
        <f t="shared" si="358"/>
        <v>182.4</v>
      </c>
      <c r="N1609" s="8" t="s">
        <v>2684</v>
      </c>
      <c r="O1609" s="9" t="s">
        <v>2634</v>
      </c>
      <c r="P1609" s="9">
        <v>228</v>
      </c>
      <c r="R1609" s="10" t="str">
        <f t="shared" si="359"/>
        <v>2843-01</v>
      </c>
      <c r="S1609" s="11">
        <f>VLOOKUP(R1609,'정형공정 적용리스트'!$A:$D,3,FALSE)</f>
        <v>228</v>
      </c>
      <c r="T1609" s="11">
        <f t="shared" ref="T1609:T1614" si="360">IF(S1609&gt;0,S1609*0.8,"O")</f>
        <v>182.4</v>
      </c>
    </row>
    <row r="1610" spans="2:20">
      <c r="B1610" s="6" t="str">
        <f t="shared" si="351"/>
        <v>516-02</v>
      </c>
      <c r="C1610" s="7" t="str">
        <f t="shared" si="352"/>
        <v>SUB VALVE BODY</v>
      </c>
      <c r="D1610" s="7">
        <f t="shared" si="353"/>
        <v>114</v>
      </c>
      <c r="F1610" s="6" t="str">
        <f t="shared" si="354"/>
        <v>516-02</v>
      </c>
      <c r="G1610" s="7" t="str">
        <f t="shared" si="355"/>
        <v>SUB VALVE BODY</v>
      </c>
      <c r="H1610" s="7">
        <f t="shared" si="356"/>
        <v>136.79999999999998</v>
      </c>
      <c r="J1610" s="6" t="str">
        <f t="shared" si="350"/>
        <v>516-02</v>
      </c>
      <c r="K1610" s="7" t="str">
        <f t="shared" si="357"/>
        <v>SUB VALVE BODY</v>
      </c>
      <c r="L1610" s="7">
        <f t="shared" si="358"/>
        <v>182.4</v>
      </c>
      <c r="N1610" s="8" t="s">
        <v>397</v>
      </c>
      <c r="O1610" s="9" t="s">
        <v>2169</v>
      </c>
      <c r="P1610" s="9">
        <v>228</v>
      </c>
      <c r="R1610" s="10" t="str">
        <f t="shared" si="359"/>
        <v>516-02</v>
      </c>
      <c r="S1610" s="11">
        <f>VLOOKUP(R1610,'정형공정 적용리스트'!$A:$D,3,FALSE)</f>
        <v>228</v>
      </c>
      <c r="T1610" s="11">
        <f t="shared" si="360"/>
        <v>182.4</v>
      </c>
    </row>
    <row r="1611" spans="2:20">
      <c r="B1611" s="6" t="str">
        <f t="shared" si="351"/>
        <v>584-02</v>
      </c>
      <c r="C1611" s="7" t="str">
        <f t="shared" si="352"/>
        <v>BODY</v>
      </c>
      <c r="D1611" s="7">
        <f t="shared" si="353"/>
        <v>111</v>
      </c>
      <c r="F1611" s="6" t="str">
        <f t="shared" si="354"/>
        <v>584-02</v>
      </c>
      <c r="G1611" s="7" t="str">
        <f t="shared" si="355"/>
        <v>BODY</v>
      </c>
      <c r="H1611" s="7">
        <f t="shared" si="356"/>
        <v>133.19999999999999</v>
      </c>
      <c r="J1611" s="6" t="str">
        <f t="shared" si="350"/>
        <v>584-02</v>
      </c>
      <c r="K1611" s="7" t="str">
        <f t="shared" si="357"/>
        <v>BODY</v>
      </c>
      <c r="L1611" s="7">
        <f t="shared" si="358"/>
        <v>177.60000000000002</v>
      </c>
      <c r="N1611" s="8" t="s">
        <v>474</v>
      </c>
      <c r="O1611" s="9" t="s">
        <v>2156</v>
      </c>
      <c r="P1611" s="9">
        <v>222</v>
      </c>
      <c r="R1611" s="10" t="str">
        <f t="shared" si="359"/>
        <v>584-02</v>
      </c>
      <c r="S1611" s="11">
        <f>VLOOKUP(R1611,'정형공정 적용리스트'!$A:$D,3,FALSE)</f>
        <v>222</v>
      </c>
      <c r="T1611" s="11">
        <f t="shared" si="360"/>
        <v>177.60000000000002</v>
      </c>
    </row>
    <row r="1612" spans="2:20">
      <c r="B1612" s="6" t="str">
        <f t="shared" si="351"/>
        <v>661-13</v>
      </c>
      <c r="C1612" s="7" t="str">
        <f t="shared" si="352"/>
        <v>BODY</v>
      </c>
      <c r="D1612" s="7">
        <f t="shared" si="353"/>
        <v>88</v>
      </c>
      <c r="F1612" s="6" t="str">
        <f t="shared" si="354"/>
        <v>661-13</v>
      </c>
      <c r="G1612" s="7" t="str">
        <f t="shared" si="355"/>
        <v>BODY</v>
      </c>
      <c r="H1612" s="7">
        <f t="shared" si="356"/>
        <v>105.6</v>
      </c>
      <c r="J1612" s="6" t="str">
        <f t="shared" si="350"/>
        <v>661-13</v>
      </c>
      <c r="K1612" s="7" t="str">
        <f t="shared" si="357"/>
        <v>BODY</v>
      </c>
      <c r="L1612" s="7">
        <f t="shared" si="358"/>
        <v>140.80000000000001</v>
      </c>
      <c r="N1612" s="8" t="s">
        <v>50</v>
      </c>
      <c r="O1612" s="9" t="s">
        <v>2156</v>
      </c>
      <c r="P1612" s="9">
        <v>176</v>
      </c>
      <c r="R1612" s="10" t="str">
        <f t="shared" si="359"/>
        <v>661-13</v>
      </c>
      <c r="S1612" s="11">
        <f>VLOOKUP(R1612,'정형공정 적용리스트'!$A:$D,3,FALSE)</f>
        <v>176</v>
      </c>
      <c r="T1612" s="11">
        <f t="shared" si="360"/>
        <v>140.80000000000001</v>
      </c>
    </row>
    <row r="1613" spans="2:20">
      <c r="B1613" s="6" t="str">
        <f t="shared" si="351"/>
        <v>786-14</v>
      </c>
      <c r="C1613" s="7" t="str">
        <f t="shared" si="352"/>
        <v>BODY</v>
      </c>
      <c r="D1613" s="7">
        <f t="shared" si="353"/>
        <v>104</v>
      </c>
      <c r="F1613" s="6" t="str">
        <f t="shared" si="354"/>
        <v>786-14</v>
      </c>
      <c r="G1613" s="7" t="str">
        <f t="shared" si="355"/>
        <v>BODY</v>
      </c>
      <c r="H1613" s="7">
        <f t="shared" si="356"/>
        <v>124.8</v>
      </c>
      <c r="J1613" s="6" t="str">
        <f t="shared" si="350"/>
        <v>786-14</v>
      </c>
      <c r="K1613" s="7" t="str">
        <f t="shared" si="357"/>
        <v>BODY</v>
      </c>
      <c r="L1613" s="7">
        <f t="shared" si="358"/>
        <v>166.4</v>
      </c>
      <c r="N1613" s="8" t="s">
        <v>758</v>
      </c>
      <c r="O1613" s="9" t="s">
        <v>2156</v>
      </c>
      <c r="P1613" s="9">
        <v>208</v>
      </c>
      <c r="R1613" s="10" t="str">
        <f t="shared" si="359"/>
        <v>786-14</v>
      </c>
      <c r="S1613" s="11">
        <f>VLOOKUP(R1613,'정형공정 적용리스트'!$A:$D,3,FALSE)</f>
        <v>208</v>
      </c>
      <c r="T1613" s="11">
        <f t="shared" si="360"/>
        <v>166.4</v>
      </c>
    </row>
    <row r="1614" spans="2:20">
      <c r="B1614" s="6" t="str">
        <f t="shared" si="351"/>
        <v>786-17</v>
      </c>
      <c r="C1614" s="7" t="str">
        <f t="shared" si="352"/>
        <v>BODY</v>
      </c>
      <c r="D1614" s="7">
        <f t="shared" si="353"/>
        <v>104.5</v>
      </c>
      <c r="F1614" s="6" t="str">
        <f t="shared" si="354"/>
        <v>786-17</v>
      </c>
      <c r="G1614" s="7" t="str">
        <f t="shared" si="355"/>
        <v>BODY</v>
      </c>
      <c r="H1614" s="7">
        <f t="shared" si="356"/>
        <v>125.39999999999999</v>
      </c>
      <c r="J1614" s="6" t="str">
        <f t="shared" si="350"/>
        <v>786-17</v>
      </c>
      <c r="K1614" s="7" t="str">
        <f t="shared" si="357"/>
        <v>BODY</v>
      </c>
      <c r="L1614" s="7">
        <f t="shared" si="358"/>
        <v>167.20000000000002</v>
      </c>
      <c r="N1614" s="8" t="s">
        <v>1795</v>
      </c>
      <c r="O1614" s="9" t="s">
        <v>2156</v>
      </c>
      <c r="P1614" s="9">
        <v>209</v>
      </c>
      <c r="R1614" s="10" t="str">
        <f t="shared" si="359"/>
        <v>786-17</v>
      </c>
      <c r="S1614" s="11">
        <f>VLOOKUP(R1614,'정형공정 적용리스트'!$A:$D,3,FALSE)</f>
        <v>209</v>
      </c>
      <c r="T1614" s="11">
        <f t="shared" si="360"/>
        <v>167.20000000000002</v>
      </c>
    </row>
    <row r="1615" spans="2:20">
      <c r="B1615" s="6" t="str">
        <f t="shared" si="351"/>
        <v>1467-00</v>
      </c>
      <c r="C1615" s="7" t="str">
        <f t="shared" si="352"/>
        <v>CAM</v>
      </c>
      <c r="D1615" s="7">
        <f t="shared" si="353"/>
        <v>114.5</v>
      </c>
      <c r="F1615" s="6" t="str">
        <f t="shared" si="354"/>
        <v>1467-00</v>
      </c>
      <c r="G1615" s="7" t="str">
        <f t="shared" si="355"/>
        <v>CAM</v>
      </c>
      <c r="H1615" s="7">
        <f t="shared" si="356"/>
        <v>137.4</v>
      </c>
      <c r="J1615" s="6" t="str">
        <f t="shared" si="350"/>
        <v>1467-00</v>
      </c>
      <c r="K1615" s="7" t="str">
        <f t="shared" si="357"/>
        <v>CAM</v>
      </c>
      <c r="L1615" s="7">
        <f t="shared" si="358"/>
        <v>183.20000000000002</v>
      </c>
      <c r="N1615" s="8" t="s">
        <v>1433</v>
      </c>
      <c r="O1615" s="9" t="s">
        <v>2283</v>
      </c>
      <c r="P1615" s="9">
        <v>229</v>
      </c>
      <c r="R1615" s="10" t="str">
        <f t="shared" si="359"/>
        <v>1467-00</v>
      </c>
      <c r="S1615" s="11">
        <f>VLOOKUP(R1615,'정형공정 적용리스트'!$A:$D,3,FALSE)</f>
        <v>229</v>
      </c>
      <c r="T1615" s="11">
        <f t="shared" ref="T1615:T1668" si="361">IF(S1615&gt;0,S1615*0.8,"O")</f>
        <v>183.20000000000002</v>
      </c>
    </row>
    <row r="1616" spans="2:20">
      <c r="B1616" s="6" t="str">
        <f t="shared" si="351"/>
        <v>1615-01</v>
      </c>
      <c r="C1616" s="7" t="str">
        <f t="shared" si="352"/>
        <v>BODY</v>
      </c>
      <c r="D1616" s="7">
        <f t="shared" si="353"/>
        <v>114.5</v>
      </c>
      <c r="F1616" s="6" t="str">
        <f t="shared" si="354"/>
        <v>1615-01</v>
      </c>
      <c r="G1616" s="7" t="str">
        <f t="shared" si="355"/>
        <v>BODY</v>
      </c>
      <c r="H1616" s="7">
        <f t="shared" si="356"/>
        <v>137.4</v>
      </c>
      <c r="J1616" s="6" t="str">
        <f t="shared" si="350"/>
        <v>1615-01</v>
      </c>
      <c r="K1616" s="7" t="str">
        <f t="shared" si="357"/>
        <v>BODY</v>
      </c>
      <c r="L1616" s="7">
        <f t="shared" si="358"/>
        <v>183.20000000000002</v>
      </c>
      <c r="N1616" s="8" t="s">
        <v>1540</v>
      </c>
      <c r="O1616" s="9" t="s">
        <v>2156</v>
      </c>
      <c r="P1616" s="9">
        <v>229</v>
      </c>
      <c r="R1616" s="10" t="str">
        <f t="shared" si="359"/>
        <v>1615-01</v>
      </c>
      <c r="S1616" s="11">
        <f>VLOOKUP(R1616,'정형공정 적용리스트'!$A:$D,3,FALSE)</f>
        <v>229</v>
      </c>
      <c r="T1616" s="11">
        <f t="shared" si="361"/>
        <v>183.20000000000002</v>
      </c>
    </row>
    <row r="1617" spans="2:20">
      <c r="B1617" s="6" t="str">
        <f t="shared" si="351"/>
        <v>1615-01</v>
      </c>
      <c r="C1617" s="7" t="str">
        <f t="shared" si="352"/>
        <v>BODY</v>
      </c>
      <c r="D1617" s="7">
        <f t="shared" si="353"/>
        <v>114.5</v>
      </c>
      <c r="F1617" s="6" t="str">
        <f t="shared" si="354"/>
        <v>1615-01</v>
      </c>
      <c r="G1617" s="7" t="str">
        <f t="shared" si="355"/>
        <v>BODY</v>
      </c>
      <c r="H1617" s="7">
        <f t="shared" si="356"/>
        <v>137.4</v>
      </c>
      <c r="J1617" s="6" t="str">
        <f t="shared" si="350"/>
        <v>1615-01</v>
      </c>
      <c r="K1617" s="7" t="str">
        <f t="shared" si="357"/>
        <v>BODY</v>
      </c>
      <c r="L1617" s="7">
        <f t="shared" si="358"/>
        <v>183.20000000000002</v>
      </c>
      <c r="N1617" s="8" t="s">
        <v>1540</v>
      </c>
      <c r="O1617" s="9" t="s">
        <v>2156</v>
      </c>
      <c r="P1617" s="9">
        <v>229</v>
      </c>
      <c r="R1617" s="10" t="str">
        <f t="shared" si="359"/>
        <v>1615-01</v>
      </c>
      <c r="S1617" s="11">
        <f>VLOOKUP(R1617,'정형공정 적용리스트'!$A:$D,3,FALSE)</f>
        <v>229</v>
      </c>
      <c r="T1617" s="11">
        <f t="shared" si="361"/>
        <v>183.20000000000002</v>
      </c>
    </row>
    <row r="1618" spans="2:20">
      <c r="B1618" s="6" t="str">
        <f t="shared" si="351"/>
        <v>1922-02</v>
      </c>
      <c r="C1618" s="7" t="str">
        <f t="shared" si="352"/>
        <v>RS RETAINER</v>
      </c>
      <c r="D1618" s="7">
        <f t="shared" si="353"/>
        <v>108.5</v>
      </c>
      <c r="F1618" s="6" t="str">
        <f t="shared" si="354"/>
        <v>1922-02</v>
      </c>
      <c r="G1618" s="7" t="str">
        <f t="shared" si="355"/>
        <v>RS RETAINER</v>
      </c>
      <c r="H1618" s="7">
        <f t="shared" si="356"/>
        <v>130.19999999999999</v>
      </c>
      <c r="J1618" s="6" t="str">
        <f t="shared" si="350"/>
        <v>1922-02</v>
      </c>
      <c r="K1618" s="7" t="str">
        <f t="shared" si="357"/>
        <v>RS RETAINER</v>
      </c>
      <c r="L1618" s="7">
        <f t="shared" si="358"/>
        <v>173.60000000000002</v>
      </c>
      <c r="N1618" s="8" t="s">
        <v>1616</v>
      </c>
      <c r="O1618" s="9" t="s">
        <v>2634</v>
      </c>
      <c r="P1618" s="9">
        <v>217</v>
      </c>
      <c r="R1618" s="10" t="str">
        <f t="shared" si="359"/>
        <v>1922-02</v>
      </c>
      <c r="S1618" s="11">
        <f>VLOOKUP(R1618,'정형공정 적용리스트'!$A:$D,3,FALSE)</f>
        <v>217</v>
      </c>
      <c r="T1618" s="11">
        <f t="shared" si="361"/>
        <v>173.60000000000002</v>
      </c>
    </row>
    <row r="1619" spans="2:20">
      <c r="B1619" s="6" t="str">
        <f t="shared" si="351"/>
        <v>1931-05</v>
      </c>
      <c r="C1619" s="7" t="str">
        <f t="shared" si="352"/>
        <v>RS RETAINER</v>
      </c>
      <c r="D1619" s="7">
        <f t="shared" si="353"/>
        <v>110</v>
      </c>
      <c r="F1619" s="6" t="str">
        <f t="shared" si="354"/>
        <v>1931-05</v>
      </c>
      <c r="G1619" s="7" t="str">
        <f t="shared" si="355"/>
        <v>RS RETAINER</v>
      </c>
      <c r="H1619" s="7">
        <f t="shared" si="356"/>
        <v>132</v>
      </c>
      <c r="J1619" s="6" t="str">
        <f t="shared" si="350"/>
        <v>1931-05</v>
      </c>
      <c r="K1619" s="7" t="str">
        <f t="shared" si="357"/>
        <v>RS RETAINER</v>
      </c>
      <c r="L1619" s="7">
        <f t="shared" si="358"/>
        <v>176</v>
      </c>
      <c r="N1619" s="8" t="s">
        <v>2080</v>
      </c>
      <c r="O1619" s="9" t="s">
        <v>2634</v>
      </c>
      <c r="P1619" s="9">
        <v>220</v>
      </c>
      <c r="R1619" s="10" t="str">
        <f t="shared" si="359"/>
        <v>1931-05</v>
      </c>
      <c r="S1619" s="11">
        <f>VLOOKUP(R1619,'정형공정 적용리스트'!$A:$D,3,FALSE)</f>
        <v>220</v>
      </c>
      <c r="T1619" s="11">
        <f t="shared" si="361"/>
        <v>176</v>
      </c>
    </row>
    <row r="1620" spans="2:20">
      <c r="B1620" s="6" t="str">
        <f t="shared" si="351"/>
        <v>592-03</v>
      </c>
      <c r="C1620" s="7" t="str">
        <f t="shared" si="352"/>
        <v>PISTON</v>
      </c>
      <c r="D1620" s="7">
        <f t="shared" si="353"/>
        <v>114.5</v>
      </c>
      <c r="F1620" s="6" t="str">
        <f t="shared" si="354"/>
        <v>592-03</v>
      </c>
      <c r="G1620" s="7" t="str">
        <f t="shared" si="355"/>
        <v>PISTON</v>
      </c>
      <c r="H1620" s="7">
        <f t="shared" si="356"/>
        <v>137.4</v>
      </c>
      <c r="J1620" s="6" t="str">
        <f t="shared" si="350"/>
        <v>592-03</v>
      </c>
      <c r="K1620" s="7" t="str">
        <f t="shared" si="357"/>
        <v>PISTON</v>
      </c>
      <c r="L1620" s="7">
        <f t="shared" si="358"/>
        <v>183.20000000000002</v>
      </c>
      <c r="N1620" s="8" t="s">
        <v>539</v>
      </c>
      <c r="O1620" s="9" t="s">
        <v>2157</v>
      </c>
      <c r="P1620" s="9">
        <v>229</v>
      </c>
      <c r="R1620" s="10" t="str">
        <f t="shared" si="359"/>
        <v>592-03</v>
      </c>
      <c r="S1620" s="11">
        <f>VLOOKUP(R1620,'정형공정 적용리스트'!$A:$D,3,FALSE)</f>
        <v>229</v>
      </c>
      <c r="T1620" s="11">
        <f t="shared" si="361"/>
        <v>183.20000000000002</v>
      </c>
    </row>
    <row r="1621" spans="2:20">
      <c r="B1621" s="6" t="str">
        <f t="shared" si="351"/>
        <v>786-21</v>
      </c>
      <c r="C1621" s="7" t="str">
        <f t="shared" si="352"/>
        <v>BODY</v>
      </c>
      <c r="D1621" s="7">
        <f t="shared" si="353"/>
        <v>114.5</v>
      </c>
      <c r="F1621" s="6" t="str">
        <f t="shared" si="354"/>
        <v>786-21</v>
      </c>
      <c r="G1621" s="7" t="str">
        <f t="shared" si="355"/>
        <v>BODY</v>
      </c>
      <c r="H1621" s="7">
        <f t="shared" si="356"/>
        <v>137.4</v>
      </c>
      <c r="J1621" s="6" t="str">
        <f t="shared" si="350"/>
        <v>786-21</v>
      </c>
      <c r="K1621" s="7" t="str">
        <f t="shared" si="357"/>
        <v>BODY</v>
      </c>
      <c r="L1621" s="7">
        <f t="shared" si="358"/>
        <v>183.20000000000002</v>
      </c>
      <c r="N1621" s="8" t="s">
        <v>1704</v>
      </c>
      <c r="O1621" s="9" t="s">
        <v>2156</v>
      </c>
      <c r="P1621" s="9">
        <v>229</v>
      </c>
      <c r="R1621" s="10" t="str">
        <f t="shared" si="359"/>
        <v>786-21</v>
      </c>
      <c r="S1621" s="11">
        <f>VLOOKUP(R1621,'정형공정 적용리스트'!$A:$D,3,FALSE)</f>
        <v>229</v>
      </c>
      <c r="T1621" s="11">
        <f t="shared" si="361"/>
        <v>183.20000000000002</v>
      </c>
    </row>
    <row r="1622" spans="2:20">
      <c r="B1622" s="6" t="str">
        <f t="shared" si="351"/>
        <v>797-08</v>
      </c>
      <c r="C1622" s="7" t="str">
        <f t="shared" si="352"/>
        <v>BODY</v>
      </c>
      <c r="D1622" s="7">
        <f t="shared" si="353"/>
        <v>114.5</v>
      </c>
      <c r="F1622" s="6" t="str">
        <f t="shared" si="354"/>
        <v>797-08</v>
      </c>
      <c r="G1622" s="7" t="str">
        <f t="shared" si="355"/>
        <v>BODY</v>
      </c>
      <c r="H1622" s="7">
        <f t="shared" si="356"/>
        <v>137.4</v>
      </c>
      <c r="J1622" s="6" t="str">
        <f t="shared" si="350"/>
        <v>797-08</v>
      </c>
      <c r="K1622" s="7" t="str">
        <f t="shared" si="357"/>
        <v>BODY</v>
      </c>
      <c r="L1622" s="7">
        <f t="shared" si="358"/>
        <v>183.20000000000002</v>
      </c>
      <c r="N1622" s="8" t="s">
        <v>130</v>
      </c>
      <c r="O1622" s="9" t="s">
        <v>2156</v>
      </c>
      <c r="P1622" s="9">
        <v>229</v>
      </c>
      <c r="R1622" s="10" t="str">
        <f t="shared" si="359"/>
        <v>797-08</v>
      </c>
      <c r="S1622" s="11">
        <f>VLOOKUP(R1622,'정형공정 적용리스트'!$A:$D,3,FALSE)</f>
        <v>229</v>
      </c>
      <c r="T1622" s="11">
        <f t="shared" si="361"/>
        <v>183.20000000000002</v>
      </c>
    </row>
    <row r="1623" spans="2:20">
      <c r="B1623" s="6" t="str">
        <f t="shared" si="351"/>
        <v>797-08</v>
      </c>
      <c r="C1623" s="7" t="str">
        <f t="shared" si="352"/>
        <v>BODY</v>
      </c>
      <c r="D1623" s="7">
        <f t="shared" si="353"/>
        <v>114.5</v>
      </c>
      <c r="F1623" s="6" t="str">
        <f t="shared" si="354"/>
        <v>797-08</v>
      </c>
      <c r="G1623" s="7" t="str">
        <f t="shared" si="355"/>
        <v>BODY</v>
      </c>
      <c r="H1623" s="7">
        <f t="shared" si="356"/>
        <v>137.4</v>
      </c>
      <c r="J1623" s="6" t="str">
        <f t="shared" si="350"/>
        <v>797-08</v>
      </c>
      <c r="K1623" s="7" t="str">
        <f t="shared" si="357"/>
        <v>BODY</v>
      </c>
      <c r="L1623" s="7">
        <f t="shared" si="358"/>
        <v>183.20000000000002</v>
      </c>
      <c r="N1623" s="8" t="s">
        <v>130</v>
      </c>
      <c r="O1623" s="9" t="s">
        <v>2156</v>
      </c>
      <c r="P1623" s="9">
        <v>229</v>
      </c>
      <c r="R1623" s="10" t="str">
        <f t="shared" si="359"/>
        <v>797-08</v>
      </c>
      <c r="S1623" s="11">
        <f>VLOOKUP(R1623,'정형공정 적용리스트'!$A:$D,3,FALSE)</f>
        <v>229</v>
      </c>
      <c r="T1623" s="11">
        <f t="shared" si="361"/>
        <v>183.20000000000002</v>
      </c>
    </row>
    <row r="1624" spans="2:20">
      <c r="B1624" s="6" t="str">
        <f t="shared" si="351"/>
        <v>853-25</v>
      </c>
      <c r="C1624" s="7" t="str">
        <f t="shared" si="352"/>
        <v>REB,RETAINER</v>
      </c>
      <c r="D1624" s="7">
        <f t="shared" si="353"/>
        <v>70</v>
      </c>
      <c r="F1624" s="6" t="str">
        <f t="shared" si="354"/>
        <v>853-25</v>
      </c>
      <c r="G1624" s="7" t="str">
        <f t="shared" si="355"/>
        <v>REB,RETAINER</v>
      </c>
      <c r="H1624" s="7">
        <f t="shared" si="356"/>
        <v>84</v>
      </c>
      <c r="J1624" s="6" t="str">
        <f t="shared" si="350"/>
        <v>853-25</v>
      </c>
      <c r="K1624" s="7" t="str">
        <f t="shared" si="357"/>
        <v>REB,RETAINER</v>
      </c>
      <c r="L1624" s="7">
        <f t="shared" si="358"/>
        <v>112</v>
      </c>
      <c r="N1624" s="8" t="s">
        <v>191</v>
      </c>
      <c r="O1624" s="9" t="s">
        <v>2155</v>
      </c>
      <c r="P1624" s="9">
        <v>140</v>
      </c>
      <c r="R1624" s="10" t="str">
        <f t="shared" si="359"/>
        <v>853-25</v>
      </c>
      <c r="S1624" s="11">
        <f>VLOOKUP(R1624,'정형공정 적용리스트'!$A:$D,3,FALSE)</f>
        <v>140</v>
      </c>
      <c r="T1624" s="11">
        <f t="shared" si="361"/>
        <v>112</v>
      </c>
    </row>
    <row r="1625" spans="2:20">
      <c r="B1625" s="6" t="str">
        <f t="shared" si="351"/>
        <v>853-51</v>
      </c>
      <c r="C1625" s="7" t="str">
        <f t="shared" si="352"/>
        <v>REB,RETAINER</v>
      </c>
      <c r="D1625" s="7">
        <f t="shared" si="353"/>
        <v>114.5</v>
      </c>
      <c r="F1625" s="6" t="str">
        <f t="shared" si="354"/>
        <v>853-51</v>
      </c>
      <c r="G1625" s="7" t="str">
        <f t="shared" si="355"/>
        <v>REB,RETAINER</v>
      </c>
      <c r="H1625" s="7">
        <f t="shared" si="356"/>
        <v>137.4</v>
      </c>
      <c r="J1625" s="6" t="str">
        <f t="shared" si="350"/>
        <v>853-51</v>
      </c>
      <c r="K1625" s="7" t="str">
        <f t="shared" si="357"/>
        <v>REB,RETAINER</v>
      </c>
      <c r="L1625" s="7">
        <f t="shared" si="358"/>
        <v>183.20000000000002</v>
      </c>
      <c r="N1625" s="8" t="s">
        <v>846</v>
      </c>
      <c r="O1625" s="9" t="s">
        <v>2155</v>
      </c>
      <c r="P1625" s="9">
        <v>229</v>
      </c>
      <c r="R1625" s="10" t="str">
        <f t="shared" si="359"/>
        <v>853-51</v>
      </c>
      <c r="S1625" s="11">
        <f>VLOOKUP(R1625,'정형공정 적용리스트'!$A:$D,3,FALSE)</f>
        <v>229</v>
      </c>
      <c r="T1625" s="11">
        <f t="shared" si="361"/>
        <v>183.20000000000002</v>
      </c>
    </row>
    <row r="1626" spans="2:20">
      <c r="B1626" s="6" t="str">
        <f t="shared" si="351"/>
        <v>853-53</v>
      </c>
      <c r="C1626" s="7" t="str">
        <f t="shared" si="352"/>
        <v>REB,RETAINER</v>
      </c>
      <c r="D1626" s="7">
        <f t="shared" si="353"/>
        <v>114.5</v>
      </c>
      <c r="F1626" s="6" t="str">
        <f t="shared" si="354"/>
        <v>853-53</v>
      </c>
      <c r="G1626" s="7" t="str">
        <f t="shared" si="355"/>
        <v>REB,RETAINER</v>
      </c>
      <c r="H1626" s="7">
        <f t="shared" si="356"/>
        <v>137.4</v>
      </c>
      <c r="J1626" s="6" t="str">
        <f t="shared" si="350"/>
        <v>853-53</v>
      </c>
      <c r="K1626" s="7" t="str">
        <f t="shared" si="357"/>
        <v>REB,RETAINER</v>
      </c>
      <c r="L1626" s="7">
        <f t="shared" si="358"/>
        <v>183.20000000000002</v>
      </c>
      <c r="N1626" s="8" t="s">
        <v>1899</v>
      </c>
      <c r="O1626" s="9" t="s">
        <v>2155</v>
      </c>
      <c r="P1626" s="9">
        <v>229</v>
      </c>
      <c r="R1626" s="10" t="str">
        <f t="shared" si="359"/>
        <v>853-53</v>
      </c>
      <c r="S1626" s="11">
        <f>VLOOKUP(R1626,'정형공정 적용리스트'!$A:$D,3,FALSE)</f>
        <v>229</v>
      </c>
      <c r="T1626" s="11">
        <f t="shared" si="361"/>
        <v>183.20000000000002</v>
      </c>
    </row>
    <row r="1627" spans="2:20">
      <c r="B1627" s="6" t="str">
        <f t="shared" si="351"/>
        <v>044-07</v>
      </c>
      <c r="C1627" s="7" t="str">
        <f t="shared" si="352"/>
        <v>ROD GUIDE ASS'Y</v>
      </c>
      <c r="D1627" s="7">
        <f t="shared" si="353"/>
        <v>96.5</v>
      </c>
      <c r="F1627" s="6" t="str">
        <f t="shared" si="354"/>
        <v>044-07</v>
      </c>
      <c r="G1627" s="7" t="str">
        <f t="shared" si="355"/>
        <v>ROD GUIDE ASS'Y</v>
      </c>
      <c r="H1627" s="7">
        <f t="shared" si="356"/>
        <v>115.8</v>
      </c>
      <c r="J1627" s="6" t="str">
        <f t="shared" si="350"/>
        <v>044-07</v>
      </c>
      <c r="K1627" s="7" t="str">
        <f t="shared" si="357"/>
        <v>ROD GUIDE ASS'Y</v>
      </c>
      <c r="L1627" s="7">
        <f t="shared" si="358"/>
        <v>154.4</v>
      </c>
      <c r="N1627" s="8" t="s">
        <v>19</v>
      </c>
      <c r="O1627" s="9" t="s">
        <v>2158</v>
      </c>
      <c r="P1627" s="9">
        <v>193</v>
      </c>
      <c r="R1627" s="10" t="str">
        <f t="shared" si="359"/>
        <v>044-07</v>
      </c>
      <c r="S1627" s="11">
        <f>VLOOKUP(R1627,'정형공정 적용리스트'!$A:$D,3,FALSE)</f>
        <v>193</v>
      </c>
      <c r="T1627" s="11">
        <f t="shared" si="361"/>
        <v>154.4</v>
      </c>
    </row>
    <row r="1628" spans="2:20">
      <c r="B1628" s="6" t="str">
        <f t="shared" si="351"/>
        <v>1176-03</v>
      </c>
      <c r="C1628" s="7" t="str">
        <f t="shared" si="352"/>
        <v>BASE VALVE</v>
      </c>
      <c r="D1628" s="7">
        <f t="shared" si="353"/>
        <v>112.5</v>
      </c>
      <c r="F1628" s="6" t="str">
        <f t="shared" si="354"/>
        <v>1176-03</v>
      </c>
      <c r="G1628" s="7" t="str">
        <f t="shared" si="355"/>
        <v>BASE VALVE</v>
      </c>
      <c r="H1628" s="7">
        <f t="shared" si="356"/>
        <v>135</v>
      </c>
      <c r="J1628" s="6" t="str">
        <f t="shared" si="350"/>
        <v>1176-03</v>
      </c>
      <c r="K1628" s="7" t="str">
        <f t="shared" si="357"/>
        <v>BASE VALVE</v>
      </c>
      <c r="L1628" s="7">
        <f t="shared" si="358"/>
        <v>180</v>
      </c>
      <c r="N1628" s="8" t="s">
        <v>277</v>
      </c>
      <c r="O1628" s="9" t="s">
        <v>2188</v>
      </c>
      <c r="P1628" s="9">
        <v>225</v>
      </c>
      <c r="R1628" s="10" t="str">
        <f t="shared" si="359"/>
        <v>1176-03</v>
      </c>
      <c r="S1628" s="11">
        <f>VLOOKUP(R1628,'정형공정 적용리스트'!$A:$D,3,FALSE)</f>
        <v>225</v>
      </c>
      <c r="T1628" s="11">
        <f t="shared" si="361"/>
        <v>180</v>
      </c>
    </row>
    <row r="1629" spans="2:20">
      <c r="B1629" s="6" t="str">
        <f t="shared" si="351"/>
        <v>1177-06</v>
      </c>
      <c r="C1629" s="7" t="str">
        <f t="shared" si="352"/>
        <v>BASE VALVE</v>
      </c>
      <c r="D1629" s="7">
        <f t="shared" si="353"/>
        <v>112.5</v>
      </c>
      <c r="F1629" s="6" t="str">
        <f t="shared" si="354"/>
        <v>1177-06</v>
      </c>
      <c r="G1629" s="7" t="str">
        <f t="shared" si="355"/>
        <v>BASE VALVE</v>
      </c>
      <c r="H1629" s="7">
        <f t="shared" si="356"/>
        <v>135</v>
      </c>
      <c r="J1629" s="6" t="str">
        <f t="shared" si="350"/>
        <v>1177-06</v>
      </c>
      <c r="K1629" s="7" t="str">
        <f t="shared" si="357"/>
        <v>BASE VALVE</v>
      </c>
      <c r="L1629" s="7">
        <f t="shared" si="358"/>
        <v>180</v>
      </c>
      <c r="N1629" s="8" t="s">
        <v>281</v>
      </c>
      <c r="O1629" s="9" t="s">
        <v>2188</v>
      </c>
      <c r="P1629" s="9">
        <v>225</v>
      </c>
      <c r="R1629" s="10" t="str">
        <f t="shared" si="359"/>
        <v>1177-06</v>
      </c>
      <c r="S1629" s="11">
        <f>VLOOKUP(R1629,'정형공정 적용리스트'!$A:$D,3,FALSE)</f>
        <v>225</v>
      </c>
      <c r="T1629" s="11">
        <f t="shared" si="361"/>
        <v>180</v>
      </c>
    </row>
    <row r="1630" spans="2:20">
      <c r="B1630" s="6" t="str">
        <f t="shared" si="351"/>
        <v>1291-00</v>
      </c>
      <c r="C1630" s="7" t="str">
        <f t="shared" si="352"/>
        <v>PILOT CASE</v>
      </c>
      <c r="D1630" s="7">
        <f t="shared" si="353"/>
        <v>115</v>
      </c>
      <c r="F1630" s="6" t="str">
        <f t="shared" si="354"/>
        <v>1291-00</v>
      </c>
      <c r="G1630" s="7" t="str">
        <f t="shared" si="355"/>
        <v>PILOT CASE</v>
      </c>
      <c r="H1630" s="7">
        <f t="shared" si="356"/>
        <v>138</v>
      </c>
      <c r="J1630" s="6" t="str">
        <f t="shared" si="350"/>
        <v>1291-00</v>
      </c>
      <c r="K1630" s="7" t="str">
        <f t="shared" si="357"/>
        <v>PILOT CASE</v>
      </c>
      <c r="L1630" s="7">
        <f t="shared" si="358"/>
        <v>184</v>
      </c>
      <c r="N1630" s="8" t="s">
        <v>1273</v>
      </c>
      <c r="O1630" s="9" t="s">
        <v>2159</v>
      </c>
      <c r="P1630" s="9">
        <v>230</v>
      </c>
      <c r="R1630" s="10" t="str">
        <f t="shared" si="359"/>
        <v>1291-00</v>
      </c>
      <c r="S1630" s="11">
        <f>VLOOKUP(R1630,'정형공정 적용리스트'!$A:$D,3,FALSE)</f>
        <v>230</v>
      </c>
      <c r="T1630" s="11">
        <f t="shared" si="361"/>
        <v>184</v>
      </c>
    </row>
    <row r="1631" spans="2:20">
      <c r="B1631" s="6" t="str">
        <f t="shared" si="351"/>
        <v>1387-01</v>
      </c>
      <c r="C1631" s="7" t="str">
        <f t="shared" si="352"/>
        <v>TILT CAM</v>
      </c>
      <c r="D1631" s="7">
        <f t="shared" si="353"/>
        <v>134.4</v>
      </c>
      <c r="F1631" s="6" t="str">
        <f t="shared" si="354"/>
        <v>1387-01</v>
      </c>
      <c r="G1631" s="7" t="str">
        <f t="shared" si="355"/>
        <v>TILT CAM</v>
      </c>
      <c r="H1631" s="7">
        <f t="shared" si="356"/>
        <v>179.20000000000002</v>
      </c>
      <c r="J1631" s="6" t="str">
        <f t="shared" si="350"/>
        <v>1387-01</v>
      </c>
      <c r="K1631" s="7" t="str">
        <f t="shared" si="357"/>
        <v>TILT CAM</v>
      </c>
      <c r="L1631" s="7" t="str">
        <f t="shared" si="358"/>
        <v>O</v>
      </c>
      <c r="N1631" s="8" t="s">
        <v>1384</v>
      </c>
      <c r="O1631" s="9" t="s">
        <v>2298</v>
      </c>
      <c r="P1631" s="9">
        <v>224</v>
      </c>
      <c r="R1631" s="10" t="str">
        <f t="shared" si="359"/>
        <v>1387-01</v>
      </c>
      <c r="S1631" s="11" t="e">
        <f>VLOOKUP(R1631,'정형공정 적용리스트'!$A:$D,3,FALSE)</f>
        <v>#N/A</v>
      </c>
      <c r="T1631" s="11" t="s">
        <v>2340</v>
      </c>
    </row>
    <row r="1632" spans="2:20">
      <c r="B1632" s="6" t="str">
        <f t="shared" si="351"/>
        <v>1387-01</v>
      </c>
      <c r="C1632" s="7" t="str">
        <f t="shared" si="352"/>
        <v>TILT CAM</v>
      </c>
      <c r="D1632" s="7">
        <f t="shared" si="353"/>
        <v>134.4</v>
      </c>
      <c r="F1632" s="6" t="str">
        <f t="shared" si="354"/>
        <v>1387-01</v>
      </c>
      <c r="G1632" s="7" t="str">
        <f t="shared" si="355"/>
        <v>TILT CAM</v>
      </c>
      <c r="H1632" s="7">
        <f t="shared" si="356"/>
        <v>179.20000000000002</v>
      </c>
      <c r="J1632" s="6" t="str">
        <f t="shared" si="350"/>
        <v>1387-01</v>
      </c>
      <c r="K1632" s="7" t="str">
        <f t="shared" si="357"/>
        <v>TILT CAM</v>
      </c>
      <c r="L1632" s="7" t="str">
        <f t="shared" si="358"/>
        <v>O</v>
      </c>
      <c r="N1632" s="8" t="s">
        <v>1384</v>
      </c>
      <c r="O1632" s="9" t="s">
        <v>2298</v>
      </c>
      <c r="P1632" s="9">
        <v>224</v>
      </c>
      <c r="R1632" s="10" t="str">
        <f t="shared" si="359"/>
        <v>1387-01</v>
      </c>
      <c r="S1632" s="11" t="e">
        <f>VLOOKUP(R1632,'정형공정 적용리스트'!$A:$D,3,FALSE)</f>
        <v>#N/A</v>
      </c>
      <c r="T1632" s="11" t="s">
        <v>2340</v>
      </c>
    </row>
    <row r="1633" spans="2:20">
      <c r="B1633" s="6" t="str">
        <f t="shared" si="351"/>
        <v>1387-01</v>
      </c>
      <c r="C1633" s="7" t="str">
        <f t="shared" si="352"/>
        <v>TILT CAM</v>
      </c>
      <c r="D1633" s="7">
        <f t="shared" si="353"/>
        <v>134.4</v>
      </c>
      <c r="F1633" s="6" t="str">
        <f t="shared" si="354"/>
        <v>1387-01</v>
      </c>
      <c r="G1633" s="7" t="str">
        <f t="shared" si="355"/>
        <v>TILT CAM</v>
      </c>
      <c r="H1633" s="7">
        <f t="shared" si="356"/>
        <v>179.20000000000002</v>
      </c>
      <c r="J1633" s="6" t="str">
        <f t="shared" si="350"/>
        <v>1387-01</v>
      </c>
      <c r="K1633" s="7" t="str">
        <f t="shared" si="357"/>
        <v>TILT CAM</v>
      </c>
      <c r="L1633" s="7" t="str">
        <f t="shared" si="358"/>
        <v>O</v>
      </c>
      <c r="N1633" s="8" t="s">
        <v>1384</v>
      </c>
      <c r="O1633" s="9" t="s">
        <v>2298</v>
      </c>
      <c r="P1633" s="9">
        <v>224</v>
      </c>
      <c r="R1633" s="10" t="str">
        <f t="shared" si="359"/>
        <v>1387-01</v>
      </c>
      <c r="S1633" s="11" t="e">
        <f>VLOOKUP(R1633,'정형공정 적용리스트'!$A:$D,3,FALSE)</f>
        <v>#N/A</v>
      </c>
      <c r="T1633" s="11" t="s">
        <v>2340</v>
      </c>
    </row>
    <row r="1634" spans="2:20">
      <c r="B1634" s="6" t="str">
        <f t="shared" si="351"/>
        <v>1430-01</v>
      </c>
      <c r="C1634" s="7" t="str">
        <f t="shared" si="352"/>
        <v>BODY</v>
      </c>
      <c r="D1634" s="7">
        <f t="shared" si="353"/>
        <v>109.5</v>
      </c>
      <c r="F1634" s="6" t="str">
        <f t="shared" si="354"/>
        <v>1430-01</v>
      </c>
      <c r="G1634" s="7" t="str">
        <f t="shared" si="355"/>
        <v>BODY</v>
      </c>
      <c r="H1634" s="7">
        <f t="shared" si="356"/>
        <v>131.4</v>
      </c>
      <c r="J1634" s="6" t="str">
        <f t="shared" si="350"/>
        <v>1430-01</v>
      </c>
      <c r="K1634" s="7" t="str">
        <f t="shared" si="357"/>
        <v>BODY</v>
      </c>
      <c r="L1634" s="7">
        <f t="shared" si="358"/>
        <v>175.20000000000002</v>
      </c>
      <c r="N1634" s="8" t="s">
        <v>1408</v>
      </c>
      <c r="O1634" s="9" t="s">
        <v>2156</v>
      </c>
      <c r="P1634" s="9">
        <v>219</v>
      </c>
      <c r="R1634" s="10" t="str">
        <f t="shared" si="359"/>
        <v>1430-01</v>
      </c>
      <c r="S1634" s="11">
        <f>VLOOKUP(R1634,'정형공정 적용리스트'!$A:$D,3,FALSE)</f>
        <v>219</v>
      </c>
      <c r="T1634" s="11">
        <f t="shared" ref="T1634" si="362">IF(S1634&gt;0,S1634*0.8,"O")</f>
        <v>175.20000000000002</v>
      </c>
    </row>
    <row r="1635" spans="2:20">
      <c r="B1635" s="6" t="str">
        <f t="shared" si="351"/>
        <v>1922-02</v>
      </c>
      <c r="C1635" s="7" t="str">
        <f t="shared" si="352"/>
        <v>RS RETAINER</v>
      </c>
      <c r="D1635" s="7">
        <f t="shared" si="353"/>
        <v>108.5</v>
      </c>
      <c r="F1635" s="6" t="str">
        <f t="shared" si="354"/>
        <v>1922-02</v>
      </c>
      <c r="G1635" s="7" t="str">
        <f t="shared" si="355"/>
        <v>RS RETAINER</v>
      </c>
      <c r="H1635" s="7">
        <f t="shared" si="356"/>
        <v>130.19999999999999</v>
      </c>
      <c r="J1635" s="6" t="str">
        <f t="shared" si="350"/>
        <v>1922-02</v>
      </c>
      <c r="K1635" s="7" t="str">
        <f t="shared" si="357"/>
        <v>RS RETAINER</v>
      </c>
      <c r="L1635" s="7">
        <f t="shared" si="358"/>
        <v>173.60000000000002</v>
      </c>
      <c r="N1635" s="8" t="s">
        <v>1616</v>
      </c>
      <c r="O1635" s="9" t="s">
        <v>2634</v>
      </c>
      <c r="P1635" s="9">
        <v>217</v>
      </c>
      <c r="R1635" s="10" t="str">
        <f t="shared" si="359"/>
        <v>1922-02</v>
      </c>
      <c r="S1635" s="11">
        <f>VLOOKUP(R1635,'정형공정 적용리스트'!$A:$D,3,FALSE)</f>
        <v>217</v>
      </c>
      <c r="T1635" s="11">
        <f t="shared" si="361"/>
        <v>173.60000000000002</v>
      </c>
    </row>
    <row r="1636" spans="2:20">
      <c r="B1636" s="6" t="str">
        <f t="shared" si="351"/>
        <v>1922-02</v>
      </c>
      <c r="C1636" s="7" t="str">
        <f t="shared" si="352"/>
        <v>RS RETAINER</v>
      </c>
      <c r="D1636" s="7">
        <f t="shared" si="353"/>
        <v>108.5</v>
      </c>
      <c r="F1636" s="6" t="str">
        <f t="shared" si="354"/>
        <v>1922-02</v>
      </c>
      <c r="G1636" s="7" t="str">
        <f t="shared" si="355"/>
        <v>RS RETAINER</v>
      </c>
      <c r="H1636" s="7">
        <f t="shared" si="356"/>
        <v>130.19999999999999</v>
      </c>
      <c r="J1636" s="6" t="str">
        <f t="shared" si="350"/>
        <v>1922-02</v>
      </c>
      <c r="K1636" s="7" t="str">
        <f t="shared" si="357"/>
        <v>RS RETAINER</v>
      </c>
      <c r="L1636" s="7">
        <f t="shared" si="358"/>
        <v>173.60000000000002</v>
      </c>
      <c r="N1636" s="8" t="s">
        <v>1616</v>
      </c>
      <c r="O1636" s="9" t="s">
        <v>2634</v>
      </c>
      <c r="P1636" s="9">
        <v>217</v>
      </c>
      <c r="R1636" s="10" t="str">
        <f t="shared" si="359"/>
        <v>1922-02</v>
      </c>
      <c r="S1636" s="11">
        <f>VLOOKUP(R1636,'정형공정 적용리스트'!$A:$D,3,FALSE)</f>
        <v>217</v>
      </c>
      <c r="T1636" s="11">
        <f t="shared" si="361"/>
        <v>173.60000000000002</v>
      </c>
    </row>
    <row r="1637" spans="2:20">
      <c r="B1637" s="6" t="str">
        <f t="shared" si="351"/>
        <v>1922-02</v>
      </c>
      <c r="C1637" s="7" t="str">
        <f t="shared" si="352"/>
        <v>RS RETAINER</v>
      </c>
      <c r="D1637" s="7">
        <f t="shared" si="353"/>
        <v>108.5</v>
      </c>
      <c r="F1637" s="6" t="str">
        <f t="shared" si="354"/>
        <v>1922-02</v>
      </c>
      <c r="G1637" s="7" t="str">
        <f t="shared" si="355"/>
        <v>RS RETAINER</v>
      </c>
      <c r="H1637" s="7">
        <f t="shared" si="356"/>
        <v>130.19999999999999</v>
      </c>
      <c r="J1637" s="6" t="str">
        <f t="shared" si="350"/>
        <v>1922-02</v>
      </c>
      <c r="K1637" s="7" t="str">
        <f t="shared" si="357"/>
        <v>RS RETAINER</v>
      </c>
      <c r="L1637" s="7">
        <f t="shared" si="358"/>
        <v>173.60000000000002</v>
      </c>
      <c r="N1637" s="8" t="s">
        <v>1616</v>
      </c>
      <c r="O1637" s="9" t="s">
        <v>2634</v>
      </c>
      <c r="P1637" s="9">
        <v>217</v>
      </c>
      <c r="R1637" s="10" t="str">
        <f t="shared" si="359"/>
        <v>1922-02</v>
      </c>
      <c r="S1637" s="11">
        <f>VLOOKUP(R1637,'정형공정 적용리스트'!$A:$D,3,FALSE)</f>
        <v>217</v>
      </c>
      <c r="T1637" s="11">
        <f t="shared" si="361"/>
        <v>173.60000000000002</v>
      </c>
    </row>
    <row r="1638" spans="2:20">
      <c r="B1638" s="6" t="str">
        <f t="shared" si="351"/>
        <v>1931-05</v>
      </c>
      <c r="C1638" s="7" t="str">
        <f t="shared" si="352"/>
        <v>RS RETAINER</v>
      </c>
      <c r="D1638" s="7">
        <f t="shared" si="353"/>
        <v>110</v>
      </c>
      <c r="F1638" s="6" t="str">
        <f t="shared" si="354"/>
        <v>1931-05</v>
      </c>
      <c r="G1638" s="7" t="str">
        <f t="shared" si="355"/>
        <v>RS RETAINER</v>
      </c>
      <c r="H1638" s="7">
        <f t="shared" si="356"/>
        <v>132</v>
      </c>
      <c r="J1638" s="6" t="str">
        <f t="shared" si="350"/>
        <v>1931-05</v>
      </c>
      <c r="K1638" s="7" t="str">
        <f t="shared" si="357"/>
        <v>RS RETAINER</v>
      </c>
      <c r="L1638" s="7">
        <f t="shared" si="358"/>
        <v>176</v>
      </c>
      <c r="N1638" s="8" t="s">
        <v>2080</v>
      </c>
      <c r="O1638" s="9" t="s">
        <v>2634</v>
      </c>
      <c r="P1638" s="9">
        <v>220</v>
      </c>
      <c r="R1638" s="10" t="str">
        <f t="shared" si="359"/>
        <v>1931-05</v>
      </c>
      <c r="S1638" s="11">
        <f>VLOOKUP(R1638,'정형공정 적용리스트'!$A:$D,3,FALSE)</f>
        <v>220</v>
      </c>
      <c r="T1638" s="11">
        <f t="shared" si="361"/>
        <v>176</v>
      </c>
    </row>
    <row r="1639" spans="2:20">
      <c r="B1639" s="6" t="str">
        <f t="shared" si="351"/>
        <v>1931-05</v>
      </c>
      <c r="C1639" s="7" t="str">
        <f t="shared" si="352"/>
        <v>RS RETAINER</v>
      </c>
      <c r="D1639" s="7">
        <f t="shared" si="353"/>
        <v>110</v>
      </c>
      <c r="F1639" s="6" t="str">
        <f t="shared" si="354"/>
        <v>1931-05</v>
      </c>
      <c r="G1639" s="7" t="str">
        <f t="shared" si="355"/>
        <v>RS RETAINER</v>
      </c>
      <c r="H1639" s="7">
        <f t="shared" si="356"/>
        <v>132</v>
      </c>
      <c r="J1639" s="6" t="str">
        <f t="shared" si="350"/>
        <v>1931-05</v>
      </c>
      <c r="K1639" s="7" t="str">
        <f t="shared" si="357"/>
        <v>RS RETAINER</v>
      </c>
      <c r="L1639" s="7">
        <f t="shared" si="358"/>
        <v>176</v>
      </c>
      <c r="N1639" s="8" t="s">
        <v>2080</v>
      </c>
      <c r="O1639" s="9" t="s">
        <v>2634</v>
      </c>
      <c r="P1639" s="9">
        <v>220</v>
      </c>
      <c r="R1639" s="10" t="str">
        <f t="shared" si="359"/>
        <v>1931-05</v>
      </c>
      <c r="S1639" s="11">
        <f>VLOOKUP(R1639,'정형공정 적용리스트'!$A:$D,3,FALSE)</f>
        <v>220</v>
      </c>
      <c r="T1639" s="11">
        <f t="shared" si="361"/>
        <v>176</v>
      </c>
    </row>
    <row r="1640" spans="2:20">
      <c r="B1640" s="6" t="str">
        <f t="shared" si="351"/>
        <v>1931-05</v>
      </c>
      <c r="C1640" s="7" t="str">
        <f t="shared" si="352"/>
        <v>RS RETAINER</v>
      </c>
      <c r="D1640" s="7">
        <f t="shared" si="353"/>
        <v>110</v>
      </c>
      <c r="F1640" s="6" t="str">
        <f t="shared" si="354"/>
        <v>1931-05</v>
      </c>
      <c r="G1640" s="7" t="str">
        <f t="shared" si="355"/>
        <v>RS RETAINER</v>
      </c>
      <c r="H1640" s="7">
        <f t="shared" si="356"/>
        <v>132</v>
      </c>
      <c r="J1640" s="6" t="str">
        <f t="shared" si="350"/>
        <v>1931-05</v>
      </c>
      <c r="K1640" s="7" t="str">
        <f t="shared" si="357"/>
        <v>RS RETAINER</v>
      </c>
      <c r="L1640" s="7">
        <f t="shared" si="358"/>
        <v>176</v>
      </c>
      <c r="N1640" s="8" t="s">
        <v>2080</v>
      </c>
      <c r="O1640" s="9" t="s">
        <v>2634</v>
      </c>
      <c r="P1640" s="9">
        <v>220</v>
      </c>
      <c r="R1640" s="10" t="str">
        <f t="shared" si="359"/>
        <v>1931-05</v>
      </c>
      <c r="S1640" s="11">
        <f>VLOOKUP(R1640,'정형공정 적용리스트'!$A:$D,3,FALSE)</f>
        <v>220</v>
      </c>
      <c r="T1640" s="11">
        <f t="shared" si="361"/>
        <v>176</v>
      </c>
    </row>
    <row r="1641" spans="2:20">
      <c r="B1641" s="6" t="str">
        <f t="shared" si="351"/>
        <v>661-06</v>
      </c>
      <c r="C1641" s="7" t="str">
        <f t="shared" si="352"/>
        <v>BODY</v>
      </c>
      <c r="D1641" s="7">
        <f t="shared" si="353"/>
        <v>82.5</v>
      </c>
      <c r="F1641" s="6" t="str">
        <f t="shared" si="354"/>
        <v>661-06</v>
      </c>
      <c r="G1641" s="7" t="str">
        <f t="shared" si="355"/>
        <v>BODY</v>
      </c>
      <c r="H1641" s="7">
        <f t="shared" si="356"/>
        <v>99</v>
      </c>
      <c r="J1641" s="6" t="str">
        <f t="shared" si="350"/>
        <v>661-06</v>
      </c>
      <c r="K1641" s="7" t="str">
        <f t="shared" si="357"/>
        <v>BODY</v>
      </c>
      <c r="L1641" s="7">
        <f t="shared" si="358"/>
        <v>132</v>
      </c>
      <c r="N1641" s="8" t="s">
        <v>615</v>
      </c>
      <c r="O1641" s="9" t="s">
        <v>2156</v>
      </c>
      <c r="P1641" s="9">
        <v>165</v>
      </c>
      <c r="R1641" s="10" t="str">
        <f t="shared" si="359"/>
        <v>661-06</v>
      </c>
      <c r="S1641" s="11">
        <f>VLOOKUP(R1641,'정형공정 적용리스트'!$A:$D,3,FALSE)</f>
        <v>165</v>
      </c>
      <c r="T1641" s="11">
        <f t="shared" si="361"/>
        <v>132</v>
      </c>
    </row>
    <row r="1642" spans="2:20">
      <c r="B1642" s="6" t="str">
        <f t="shared" si="351"/>
        <v>661-07</v>
      </c>
      <c r="C1642" s="7" t="str">
        <f t="shared" si="352"/>
        <v>BODY</v>
      </c>
      <c r="D1642" s="7">
        <f t="shared" si="353"/>
        <v>115</v>
      </c>
      <c r="F1642" s="6" t="str">
        <f t="shared" si="354"/>
        <v>661-07</v>
      </c>
      <c r="G1642" s="7" t="str">
        <f t="shared" si="355"/>
        <v>BODY</v>
      </c>
      <c r="H1642" s="7">
        <f t="shared" si="356"/>
        <v>138</v>
      </c>
      <c r="J1642" s="6" t="str">
        <f t="shared" si="350"/>
        <v>661-07</v>
      </c>
      <c r="K1642" s="7" t="str">
        <f t="shared" si="357"/>
        <v>BODY</v>
      </c>
      <c r="L1642" s="7">
        <f t="shared" si="358"/>
        <v>184</v>
      </c>
      <c r="N1642" s="8" t="s">
        <v>616</v>
      </c>
      <c r="O1642" s="9" t="s">
        <v>2156</v>
      </c>
      <c r="P1642" s="9">
        <v>230</v>
      </c>
      <c r="R1642" s="10" t="str">
        <f t="shared" si="359"/>
        <v>661-07</v>
      </c>
      <c r="S1642" s="11">
        <f>VLOOKUP(R1642,'정형공정 적용리스트'!$A:$D,3,FALSE)</f>
        <v>230</v>
      </c>
      <c r="T1642" s="11">
        <f t="shared" si="361"/>
        <v>184</v>
      </c>
    </row>
    <row r="1643" spans="2:20">
      <c r="B1643" s="6" t="str">
        <f t="shared" si="351"/>
        <v>661-21</v>
      </c>
      <c r="C1643" s="7" t="str">
        <f t="shared" si="352"/>
        <v>BODY</v>
      </c>
      <c r="D1643" s="7">
        <f t="shared" si="353"/>
        <v>109.5</v>
      </c>
      <c r="F1643" s="6" t="str">
        <f t="shared" si="354"/>
        <v>661-21</v>
      </c>
      <c r="G1643" s="7" t="str">
        <f t="shared" si="355"/>
        <v>BODY</v>
      </c>
      <c r="H1643" s="7">
        <f t="shared" si="356"/>
        <v>131.4</v>
      </c>
      <c r="J1643" s="6" t="str">
        <f t="shared" si="350"/>
        <v>661-21</v>
      </c>
      <c r="K1643" s="7" t="str">
        <f t="shared" si="357"/>
        <v>BODY</v>
      </c>
      <c r="L1643" s="7">
        <f t="shared" si="358"/>
        <v>175.20000000000002</v>
      </c>
      <c r="N1643" s="8" t="s">
        <v>623</v>
      </c>
      <c r="O1643" s="9" t="s">
        <v>2156</v>
      </c>
      <c r="P1643" s="9">
        <v>219</v>
      </c>
      <c r="R1643" s="10" t="str">
        <f t="shared" si="359"/>
        <v>661-21</v>
      </c>
      <c r="S1643" s="11">
        <f>VLOOKUP(R1643,'정형공정 적용리스트'!$A:$D,3,FALSE)</f>
        <v>219</v>
      </c>
      <c r="T1643" s="11">
        <f t="shared" si="361"/>
        <v>175.20000000000002</v>
      </c>
    </row>
    <row r="1644" spans="2:20">
      <c r="B1644" s="6" t="str">
        <f t="shared" si="351"/>
        <v>661-21</v>
      </c>
      <c r="C1644" s="7" t="str">
        <f t="shared" si="352"/>
        <v>BODY</v>
      </c>
      <c r="D1644" s="7">
        <f t="shared" si="353"/>
        <v>109.5</v>
      </c>
      <c r="F1644" s="6" t="str">
        <f t="shared" si="354"/>
        <v>661-21</v>
      </c>
      <c r="G1644" s="7" t="str">
        <f t="shared" si="355"/>
        <v>BODY</v>
      </c>
      <c r="H1644" s="7">
        <f t="shared" si="356"/>
        <v>131.4</v>
      </c>
      <c r="J1644" s="6" t="str">
        <f t="shared" si="350"/>
        <v>661-21</v>
      </c>
      <c r="K1644" s="7" t="str">
        <f t="shared" si="357"/>
        <v>BODY</v>
      </c>
      <c r="L1644" s="7">
        <f t="shared" si="358"/>
        <v>175.20000000000002</v>
      </c>
      <c r="N1644" s="8" t="s">
        <v>623</v>
      </c>
      <c r="O1644" s="9" t="s">
        <v>2156</v>
      </c>
      <c r="P1644" s="9">
        <v>219</v>
      </c>
      <c r="R1644" s="10" t="str">
        <f t="shared" si="359"/>
        <v>661-21</v>
      </c>
      <c r="S1644" s="11">
        <f>VLOOKUP(R1644,'정형공정 적용리스트'!$A:$D,3,FALSE)</f>
        <v>219</v>
      </c>
      <c r="T1644" s="11">
        <f t="shared" si="361"/>
        <v>175.20000000000002</v>
      </c>
    </row>
    <row r="1645" spans="2:20">
      <c r="B1645" s="6" t="str">
        <f t="shared" si="351"/>
        <v>661-21</v>
      </c>
      <c r="C1645" s="7" t="str">
        <f t="shared" si="352"/>
        <v>BODY</v>
      </c>
      <c r="D1645" s="7">
        <f t="shared" si="353"/>
        <v>109.5</v>
      </c>
      <c r="F1645" s="6" t="str">
        <f t="shared" si="354"/>
        <v>661-21</v>
      </c>
      <c r="G1645" s="7" t="str">
        <f t="shared" si="355"/>
        <v>BODY</v>
      </c>
      <c r="H1645" s="7">
        <f t="shared" si="356"/>
        <v>131.4</v>
      </c>
      <c r="J1645" s="6" t="str">
        <f t="shared" si="350"/>
        <v>661-21</v>
      </c>
      <c r="K1645" s="7" t="str">
        <f t="shared" si="357"/>
        <v>BODY</v>
      </c>
      <c r="L1645" s="7">
        <f t="shared" si="358"/>
        <v>175.20000000000002</v>
      </c>
      <c r="N1645" s="8" t="s">
        <v>623</v>
      </c>
      <c r="O1645" s="9" t="s">
        <v>2156</v>
      </c>
      <c r="P1645" s="9">
        <v>219</v>
      </c>
      <c r="R1645" s="10" t="str">
        <f t="shared" si="359"/>
        <v>661-21</v>
      </c>
      <c r="S1645" s="11">
        <f>VLOOKUP(R1645,'정형공정 적용리스트'!$A:$D,3,FALSE)</f>
        <v>219</v>
      </c>
      <c r="T1645" s="11">
        <f t="shared" si="361"/>
        <v>175.20000000000002</v>
      </c>
    </row>
    <row r="1646" spans="2:20">
      <c r="B1646" s="6" t="str">
        <f t="shared" si="351"/>
        <v>785-01</v>
      </c>
      <c r="C1646" s="7" t="str">
        <f t="shared" si="352"/>
        <v>BODY</v>
      </c>
      <c r="D1646" s="7">
        <f t="shared" si="353"/>
        <v>85.5</v>
      </c>
      <c r="F1646" s="6" t="str">
        <f t="shared" si="354"/>
        <v>785-01</v>
      </c>
      <c r="G1646" s="7" t="str">
        <f t="shared" si="355"/>
        <v>BODY</v>
      </c>
      <c r="H1646" s="7">
        <f t="shared" si="356"/>
        <v>102.6</v>
      </c>
      <c r="J1646" s="6" t="str">
        <f t="shared" si="350"/>
        <v>785-01</v>
      </c>
      <c r="K1646" s="7" t="str">
        <f t="shared" si="357"/>
        <v>BODY</v>
      </c>
      <c r="L1646" s="7">
        <f t="shared" si="358"/>
        <v>136.80000000000001</v>
      </c>
      <c r="N1646" s="8" t="s">
        <v>747</v>
      </c>
      <c r="O1646" s="9" t="s">
        <v>2156</v>
      </c>
      <c r="P1646" s="9">
        <v>171</v>
      </c>
      <c r="R1646" s="10" t="str">
        <f t="shared" si="359"/>
        <v>785-01</v>
      </c>
      <c r="S1646" s="11">
        <f>VLOOKUP(R1646,'정형공정 적용리스트'!$A:$D,3,FALSE)</f>
        <v>171</v>
      </c>
      <c r="T1646" s="11">
        <f t="shared" si="361"/>
        <v>136.80000000000001</v>
      </c>
    </row>
    <row r="1647" spans="2:20">
      <c r="B1647" s="6" t="str">
        <f t="shared" si="351"/>
        <v>785-01</v>
      </c>
      <c r="C1647" s="7" t="str">
        <f t="shared" si="352"/>
        <v>BODY</v>
      </c>
      <c r="D1647" s="7">
        <f t="shared" si="353"/>
        <v>85.5</v>
      </c>
      <c r="F1647" s="6" t="str">
        <f t="shared" si="354"/>
        <v>785-01</v>
      </c>
      <c r="G1647" s="7" t="str">
        <f t="shared" si="355"/>
        <v>BODY</v>
      </c>
      <c r="H1647" s="7">
        <f t="shared" si="356"/>
        <v>102.6</v>
      </c>
      <c r="J1647" s="6" t="str">
        <f t="shared" si="350"/>
        <v>785-01</v>
      </c>
      <c r="K1647" s="7" t="str">
        <f t="shared" si="357"/>
        <v>BODY</v>
      </c>
      <c r="L1647" s="7">
        <f t="shared" si="358"/>
        <v>136.80000000000001</v>
      </c>
      <c r="N1647" s="8" t="s">
        <v>747</v>
      </c>
      <c r="O1647" s="9" t="s">
        <v>2156</v>
      </c>
      <c r="P1647" s="9">
        <v>171</v>
      </c>
      <c r="R1647" s="10" t="str">
        <f t="shared" si="359"/>
        <v>785-01</v>
      </c>
      <c r="S1647" s="11">
        <f>VLOOKUP(R1647,'정형공정 적용리스트'!$A:$D,3,FALSE)</f>
        <v>171</v>
      </c>
      <c r="T1647" s="11">
        <f t="shared" si="361"/>
        <v>136.80000000000001</v>
      </c>
    </row>
    <row r="1648" spans="2:20">
      <c r="B1648" s="6" t="str">
        <f t="shared" si="351"/>
        <v>797-09</v>
      </c>
      <c r="C1648" s="7" t="str">
        <f t="shared" si="352"/>
        <v>BODY</v>
      </c>
      <c r="D1648" s="7">
        <f t="shared" si="353"/>
        <v>115</v>
      </c>
      <c r="F1648" s="6" t="str">
        <f t="shared" si="354"/>
        <v>797-09</v>
      </c>
      <c r="G1648" s="7" t="str">
        <f t="shared" si="355"/>
        <v>BODY</v>
      </c>
      <c r="H1648" s="7">
        <f t="shared" si="356"/>
        <v>138</v>
      </c>
      <c r="J1648" s="6" t="str">
        <f t="shared" si="350"/>
        <v>797-09</v>
      </c>
      <c r="K1648" s="7" t="str">
        <f t="shared" si="357"/>
        <v>BODY</v>
      </c>
      <c r="L1648" s="7">
        <f t="shared" si="358"/>
        <v>184</v>
      </c>
      <c r="N1648" s="8" t="s">
        <v>131</v>
      </c>
      <c r="O1648" s="9" t="s">
        <v>2156</v>
      </c>
      <c r="P1648" s="9">
        <v>230</v>
      </c>
      <c r="R1648" s="10" t="str">
        <f t="shared" si="359"/>
        <v>797-09</v>
      </c>
      <c r="S1648" s="11">
        <f>VLOOKUP(R1648,'정형공정 적용리스트'!$A:$D,3,FALSE)</f>
        <v>230</v>
      </c>
      <c r="T1648" s="11">
        <f t="shared" si="361"/>
        <v>184</v>
      </c>
    </row>
    <row r="1649" spans="2:20">
      <c r="B1649" s="6" t="str">
        <f t="shared" si="351"/>
        <v>853-17</v>
      </c>
      <c r="C1649" s="7" t="str">
        <f t="shared" si="352"/>
        <v>REB,RETAINER</v>
      </c>
      <c r="D1649" s="7">
        <f t="shared" si="353"/>
        <v>94.5</v>
      </c>
      <c r="F1649" s="6" t="str">
        <f t="shared" si="354"/>
        <v>853-17</v>
      </c>
      <c r="G1649" s="7" t="str">
        <f t="shared" si="355"/>
        <v>REB,RETAINER</v>
      </c>
      <c r="H1649" s="7">
        <f t="shared" si="356"/>
        <v>113.39999999999999</v>
      </c>
      <c r="J1649" s="6" t="str">
        <f t="shared" si="350"/>
        <v>853-17</v>
      </c>
      <c r="K1649" s="7" t="str">
        <f t="shared" si="357"/>
        <v>REB,RETAINER</v>
      </c>
      <c r="L1649" s="7">
        <f t="shared" si="358"/>
        <v>151.20000000000002</v>
      </c>
      <c r="N1649" s="8" t="s">
        <v>177</v>
      </c>
      <c r="O1649" s="9" t="s">
        <v>2155</v>
      </c>
      <c r="P1649" s="9">
        <v>189</v>
      </c>
      <c r="R1649" s="10" t="str">
        <f t="shared" si="359"/>
        <v>853-17</v>
      </c>
      <c r="S1649" s="11">
        <f>VLOOKUP(R1649,'정형공정 적용리스트'!$A:$D,3,FALSE)</f>
        <v>189</v>
      </c>
      <c r="T1649" s="11">
        <f t="shared" si="361"/>
        <v>151.20000000000002</v>
      </c>
    </row>
    <row r="1650" spans="2:20">
      <c r="B1650" s="6" t="str">
        <f t="shared" si="351"/>
        <v>853-27</v>
      </c>
      <c r="C1650" s="7" t="str">
        <f t="shared" si="352"/>
        <v>REB,RETAINER</v>
      </c>
      <c r="D1650" s="7">
        <f t="shared" si="353"/>
        <v>69</v>
      </c>
      <c r="F1650" s="6" t="str">
        <f t="shared" si="354"/>
        <v>853-27</v>
      </c>
      <c r="G1650" s="7" t="str">
        <f t="shared" si="355"/>
        <v>REB,RETAINER</v>
      </c>
      <c r="H1650" s="7">
        <f t="shared" si="356"/>
        <v>82.8</v>
      </c>
      <c r="J1650" s="6" t="str">
        <f t="shared" si="350"/>
        <v>853-27</v>
      </c>
      <c r="K1650" s="7" t="str">
        <f t="shared" si="357"/>
        <v>REB,RETAINER</v>
      </c>
      <c r="L1650" s="7">
        <f t="shared" si="358"/>
        <v>110.4</v>
      </c>
      <c r="N1650" s="8" t="s">
        <v>195</v>
      </c>
      <c r="O1650" s="9" t="s">
        <v>2155</v>
      </c>
      <c r="P1650" s="9">
        <v>138</v>
      </c>
      <c r="R1650" s="10" t="str">
        <f t="shared" si="359"/>
        <v>853-27</v>
      </c>
      <c r="S1650" s="11">
        <f>VLOOKUP(R1650,'정형공정 적용리스트'!$A:$D,3,FALSE)</f>
        <v>138</v>
      </c>
      <c r="T1650" s="11">
        <f t="shared" si="361"/>
        <v>110.4</v>
      </c>
    </row>
    <row r="1651" spans="2:20">
      <c r="B1651" s="6" t="str">
        <f t="shared" si="351"/>
        <v>853-28</v>
      </c>
      <c r="C1651" s="7" t="str">
        <f t="shared" si="352"/>
        <v>REB,RETAINER</v>
      </c>
      <c r="D1651" s="7">
        <f t="shared" si="353"/>
        <v>69.5</v>
      </c>
      <c r="F1651" s="6" t="str">
        <f t="shared" si="354"/>
        <v>853-28</v>
      </c>
      <c r="G1651" s="7" t="str">
        <f t="shared" si="355"/>
        <v>REB,RETAINER</v>
      </c>
      <c r="H1651" s="7">
        <f t="shared" si="356"/>
        <v>83.399999999999991</v>
      </c>
      <c r="J1651" s="6" t="str">
        <f t="shared" si="350"/>
        <v>853-28</v>
      </c>
      <c r="K1651" s="7" t="str">
        <f t="shared" si="357"/>
        <v>REB,RETAINER</v>
      </c>
      <c r="L1651" s="7">
        <f t="shared" si="358"/>
        <v>111.2</v>
      </c>
      <c r="N1651" s="8" t="s">
        <v>197</v>
      </c>
      <c r="O1651" s="9" t="s">
        <v>2155</v>
      </c>
      <c r="P1651" s="9">
        <v>139</v>
      </c>
      <c r="R1651" s="10" t="str">
        <f t="shared" si="359"/>
        <v>853-28</v>
      </c>
      <c r="S1651" s="11">
        <f>VLOOKUP(R1651,'정형공정 적용리스트'!$A:$D,3,FALSE)</f>
        <v>139</v>
      </c>
      <c r="T1651" s="11">
        <f t="shared" si="361"/>
        <v>111.2</v>
      </c>
    </row>
    <row r="1652" spans="2:20">
      <c r="B1652" s="6" t="str">
        <f t="shared" si="351"/>
        <v>853-28</v>
      </c>
      <c r="C1652" s="7" t="str">
        <f t="shared" si="352"/>
        <v>REB,RETAINER</v>
      </c>
      <c r="D1652" s="7">
        <f t="shared" si="353"/>
        <v>69.5</v>
      </c>
      <c r="F1652" s="6" t="str">
        <f t="shared" si="354"/>
        <v>853-28</v>
      </c>
      <c r="G1652" s="7" t="str">
        <f t="shared" si="355"/>
        <v>REB,RETAINER</v>
      </c>
      <c r="H1652" s="7">
        <f t="shared" si="356"/>
        <v>83.399999999999991</v>
      </c>
      <c r="J1652" s="6" t="str">
        <f t="shared" si="350"/>
        <v>853-28</v>
      </c>
      <c r="K1652" s="7" t="str">
        <f t="shared" si="357"/>
        <v>REB,RETAINER</v>
      </c>
      <c r="L1652" s="7">
        <f t="shared" si="358"/>
        <v>111.2</v>
      </c>
      <c r="N1652" s="8" t="s">
        <v>197</v>
      </c>
      <c r="O1652" s="9" t="s">
        <v>2155</v>
      </c>
      <c r="P1652" s="9">
        <v>139</v>
      </c>
      <c r="R1652" s="10" t="str">
        <f t="shared" si="359"/>
        <v>853-28</v>
      </c>
      <c r="S1652" s="11">
        <f>VLOOKUP(R1652,'정형공정 적용리스트'!$A:$D,3,FALSE)</f>
        <v>139</v>
      </c>
      <c r="T1652" s="11">
        <f t="shared" si="361"/>
        <v>111.2</v>
      </c>
    </row>
    <row r="1653" spans="2:20">
      <c r="B1653" s="6" t="str">
        <f t="shared" si="351"/>
        <v>853-54</v>
      </c>
      <c r="C1653" s="7" t="str">
        <f t="shared" si="352"/>
        <v>REB,RETAINER</v>
      </c>
      <c r="D1653" s="7">
        <f t="shared" si="353"/>
        <v>102</v>
      </c>
      <c r="F1653" s="6" t="str">
        <f t="shared" si="354"/>
        <v>853-54</v>
      </c>
      <c r="G1653" s="7" t="str">
        <f t="shared" si="355"/>
        <v>REB,RETAINER</v>
      </c>
      <c r="H1653" s="7">
        <f t="shared" si="356"/>
        <v>122.39999999999999</v>
      </c>
      <c r="J1653" s="6" t="str">
        <f t="shared" si="350"/>
        <v>853-54</v>
      </c>
      <c r="K1653" s="7" t="str">
        <f t="shared" si="357"/>
        <v>REB,RETAINER</v>
      </c>
      <c r="L1653" s="7">
        <f t="shared" si="358"/>
        <v>163.20000000000002</v>
      </c>
      <c r="N1653" s="8" t="s">
        <v>2650</v>
      </c>
      <c r="O1653" s="9" t="s">
        <v>2155</v>
      </c>
      <c r="P1653" s="9">
        <v>204</v>
      </c>
      <c r="R1653" s="10" t="str">
        <f t="shared" si="359"/>
        <v>853-54</v>
      </c>
      <c r="S1653" s="11">
        <f>VLOOKUP(R1653,'정형공정 적용리스트'!$A:$D,3,FALSE)</f>
        <v>204</v>
      </c>
      <c r="T1653" s="11">
        <f t="shared" si="361"/>
        <v>163.20000000000002</v>
      </c>
    </row>
    <row r="1654" spans="2:20">
      <c r="B1654" s="6" t="str">
        <f t="shared" si="351"/>
        <v>1069-01</v>
      </c>
      <c r="C1654" s="7" t="str">
        <f t="shared" si="352"/>
        <v>PISTON</v>
      </c>
      <c r="D1654" s="7">
        <f t="shared" si="353"/>
        <v>99</v>
      </c>
      <c r="F1654" s="6" t="str">
        <f t="shared" si="354"/>
        <v>1069-01</v>
      </c>
      <c r="G1654" s="7" t="str">
        <f t="shared" si="355"/>
        <v>PISTON</v>
      </c>
      <c r="H1654" s="7">
        <f t="shared" si="356"/>
        <v>118.8</v>
      </c>
      <c r="J1654" s="6" t="str">
        <f t="shared" si="350"/>
        <v>1069-01</v>
      </c>
      <c r="K1654" s="7" t="str">
        <f t="shared" si="357"/>
        <v>PISTON</v>
      </c>
      <c r="L1654" s="7">
        <f t="shared" si="358"/>
        <v>158.4</v>
      </c>
      <c r="N1654" s="8" t="s">
        <v>1077</v>
      </c>
      <c r="O1654" s="9" t="s">
        <v>2157</v>
      </c>
      <c r="P1654" s="9">
        <v>198</v>
      </c>
      <c r="R1654" s="10" t="str">
        <f t="shared" si="359"/>
        <v>1069-01</v>
      </c>
      <c r="S1654" s="11">
        <f>VLOOKUP(R1654,'정형공정 적용리스트'!$A:$D,3,FALSE)</f>
        <v>198</v>
      </c>
      <c r="T1654" s="11">
        <f t="shared" si="361"/>
        <v>158.4</v>
      </c>
    </row>
    <row r="1655" spans="2:20">
      <c r="B1655" s="6" t="str">
        <f t="shared" si="351"/>
        <v>1387-01</v>
      </c>
      <c r="C1655" s="7" t="str">
        <f t="shared" si="352"/>
        <v>TILT CAM</v>
      </c>
      <c r="D1655" s="7">
        <f t="shared" si="353"/>
        <v>134.4</v>
      </c>
      <c r="F1655" s="6" t="str">
        <f t="shared" si="354"/>
        <v>1387-01</v>
      </c>
      <c r="G1655" s="7" t="str">
        <f t="shared" si="355"/>
        <v>TILT CAM</v>
      </c>
      <c r="H1655" s="7">
        <f t="shared" si="356"/>
        <v>179.20000000000002</v>
      </c>
      <c r="J1655" s="6" t="str">
        <f t="shared" si="350"/>
        <v>1387-01</v>
      </c>
      <c r="K1655" s="7" t="str">
        <f t="shared" si="357"/>
        <v>TILT CAM</v>
      </c>
      <c r="L1655" s="7" t="str">
        <f t="shared" si="358"/>
        <v>O</v>
      </c>
      <c r="N1655" s="8" t="s">
        <v>1384</v>
      </c>
      <c r="O1655" s="9" t="s">
        <v>2298</v>
      </c>
      <c r="P1655" s="9">
        <v>224</v>
      </c>
      <c r="R1655" s="10" t="str">
        <f t="shared" si="359"/>
        <v>1387-01</v>
      </c>
      <c r="S1655" s="11" t="e">
        <f>VLOOKUP(R1655,'정형공정 적용리스트'!$A:$D,3,FALSE)</f>
        <v>#N/A</v>
      </c>
      <c r="T1655" s="11" t="s">
        <v>2340</v>
      </c>
    </row>
    <row r="1656" spans="2:20">
      <c r="B1656" s="6" t="str">
        <f t="shared" si="351"/>
        <v>1387-01</v>
      </c>
      <c r="C1656" s="7" t="str">
        <f t="shared" si="352"/>
        <v>TILT CAM</v>
      </c>
      <c r="D1656" s="7">
        <f t="shared" si="353"/>
        <v>134.4</v>
      </c>
      <c r="F1656" s="6" t="str">
        <f t="shared" si="354"/>
        <v>1387-01</v>
      </c>
      <c r="G1656" s="7" t="str">
        <f t="shared" si="355"/>
        <v>TILT CAM</v>
      </c>
      <c r="H1656" s="7">
        <f t="shared" si="356"/>
        <v>179.20000000000002</v>
      </c>
      <c r="J1656" s="6" t="str">
        <f t="shared" si="350"/>
        <v>1387-01</v>
      </c>
      <c r="K1656" s="7" t="str">
        <f t="shared" si="357"/>
        <v>TILT CAM</v>
      </c>
      <c r="L1656" s="7" t="str">
        <f t="shared" si="358"/>
        <v>O</v>
      </c>
      <c r="N1656" s="8" t="s">
        <v>1384</v>
      </c>
      <c r="O1656" s="9" t="s">
        <v>2298</v>
      </c>
      <c r="P1656" s="9">
        <v>224</v>
      </c>
      <c r="R1656" s="10" t="str">
        <f t="shared" si="359"/>
        <v>1387-01</v>
      </c>
      <c r="S1656" s="11" t="e">
        <f>VLOOKUP(R1656,'정형공정 적용리스트'!$A:$D,3,FALSE)</f>
        <v>#N/A</v>
      </c>
      <c r="T1656" s="11" t="s">
        <v>2340</v>
      </c>
    </row>
    <row r="1657" spans="2:20">
      <c r="B1657" s="6" t="str">
        <f t="shared" si="351"/>
        <v>1446-01</v>
      </c>
      <c r="C1657" s="7" t="str">
        <f t="shared" si="352"/>
        <v>BODY</v>
      </c>
      <c r="D1657" s="7">
        <f t="shared" si="353"/>
        <v>100</v>
      </c>
      <c r="F1657" s="6" t="str">
        <f t="shared" si="354"/>
        <v>1446-01</v>
      </c>
      <c r="G1657" s="7" t="str">
        <f t="shared" si="355"/>
        <v>BODY</v>
      </c>
      <c r="H1657" s="7">
        <f t="shared" si="356"/>
        <v>120</v>
      </c>
      <c r="J1657" s="6" t="str">
        <f t="shared" si="350"/>
        <v>1446-01</v>
      </c>
      <c r="K1657" s="7" t="str">
        <f t="shared" si="357"/>
        <v>BODY</v>
      </c>
      <c r="L1657" s="7">
        <f t="shared" si="358"/>
        <v>160</v>
      </c>
      <c r="N1657" s="8" t="s">
        <v>1421</v>
      </c>
      <c r="O1657" s="9" t="s">
        <v>2156</v>
      </c>
      <c r="P1657" s="9">
        <v>200</v>
      </c>
      <c r="R1657" s="10" t="str">
        <f t="shared" si="359"/>
        <v>1446-01</v>
      </c>
      <c r="S1657" s="11">
        <f>VLOOKUP(R1657,'정형공정 적용리스트'!$A:$D,3,FALSE)</f>
        <v>200</v>
      </c>
      <c r="T1657" s="11">
        <f t="shared" ref="T1657:T1658" si="363">IF(S1657&gt;0,S1657*0.8,"O")</f>
        <v>160</v>
      </c>
    </row>
    <row r="1658" spans="2:20">
      <c r="B1658" s="6" t="str">
        <f t="shared" si="351"/>
        <v>1446-02</v>
      </c>
      <c r="C1658" s="7" t="str">
        <f t="shared" si="352"/>
        <v>BODY</v>
      </c>
      <c r="D1658" s="7">
        <f t="shared" si="353"/>
        <v>111</v>
      </c>
      <c r="F1658" s="6" t="str">
        <f t="shared" si="354"/>
        <v>1446-02</v>
      </c>
      <c r="G1658" s="7" t="str">
        <f t="shared" si="355"/>
        <v>BODY</v>
      </c>
      <c r="H1658" s="7">
        <f t="shared" si="356"/>
        <v>133.19999999999999</v>
      </c>
      <c r="J1658" s="6" t="str">
        <f t="shared" si="350"/>
        <v>1446-02</v>
      </c>
      <c r="K1658" s="7" t="str">
        <f t="shared" si="357"/>
        <v>BODY</v>
      </c>
      <c r="L1658" s="7">
        <f t="shared" si="358"/>
        <v>177.60000000000002</v>
      </c>
      <c r="N1658" s="8" t="s">
        <v>1432</v>
      </c>
      <c r="O1658" s="9" t="s">
        <v>2156</v>
      </c>
      <c r="P1658" s="9">
        <v>222</v>
      </c>
      <c r="R1658" s="10" t="str">
        <f t="shared" si="359"/>
        <v>1446-02</v>
      </c>
      <c r="S1658" s="11">
        <f>VLOOKUP(R1658,'정형공정 적용리스트'!$A:$D,3,FALSE)</f>
        <v>222</v>
      </c>
      <c r="T1658" s="11">
        <f t="shared" si="363"/>
        <v>177.60000000000002</v>
      </c>
    </row>
    <row r="1659" spans="2:20">
      <c r="B1659" s="6" t="str">
        <f t="shared" si="351"/>
        <v>1559-00</v>
      </c>
      <c r="C1659" s="7" t="str">
        <f t="shared" si="352"/>
        <v>CAM</v>
      </c>
      <c r="D1659" s="7">
        <f t="shared" si="353"/>
        <v>138.6</v>
      </c>
      <c r="F1659" s="6" t="str">
        <f t="shared" si="354"/>
        <v>1559-00</v>
      </c>
      <c r="G1659" s="7" t="str">
        <f t="shared" si="355"/>
        <v>CAM</v>
      </c>
      <c r="H1659" s="7">
        <f t="shared" si="356"/>
        <v>184.8</v>
      </c>
      <c r="J1659" s="6" t="str">
        <f t="shared" si="350"/>
        <v>1559-00</v>
      </c>
      <c r="K1659" s="7" t="str">
        <f t="shared" si="357"/>
        <v>CAM</v>
      </c>
      <c r="L1659" s="7" t="str">
        <f t="shared" si="358"/>
        <v>O</v>
      </c>
      <c r="N1659" s="8" t="s">
        <v>1745</v>
      </c>
      <c r="O1659" s="9" t="s">
        <v>2283</v>
      </c>
      <c r="P1659" s="9">
        <v>231</v>
      </c>
      <c r="R1659" s="10" t="str">
        <f t="shared" si="359"/>
        <v>1559-00</v>
      </c>
      <c r="S1659" s="11" t="e">
        <f>VLOOKUP(R1659,'정형공정 적용리스트'!$A:$D,3,FALSE)</f>
        <v>#N/A</v>
      </c>
      <c r="T1659" s="11" t="s">
        <v>2340</v>
      </c>
    </row>
    <row r="1660" spans="2:20">
      <c r="B1660" s="6" t="str">
        <f t="shared" si="351"/>
        <v>749-17</v>
      </c>
      <c r="C1660" s="7" t="str">
        <f t="shared" si="352"/>
        <v>REB,RETAINER</v>
      </c>
      <c r="D1660" s="7">
        <f t="shared" si="353"/>
        <v>94</v>
      </c>
      <c r="F1660" s="6" t="str">
        <f t="shared" si="354"/>
        <v>749-17</v>
      </c>
      <c r="G1660" s="7" t="str">
        <f t="shared" si="355"/>
        <v>REB,RETAINER</v>
      </c>
      <c r="H1660" s="7">
        <f t="shared" si="356"/>
        <v>112.8</v>
      </c>
      <c r="J1660" s="6" t="str">
        <f t="shared" si="350"/>
        <v>749-17</v>
      </c>
      <c r="K1660" s="7" t="str">
        <f t="shared" si="357"/>
        <v>REB,RETAINER</v>
      </c>
      <c r="L1660" s="7">
        <f t="shared" si="358"/>
        <v>150.4</v>
      </c>
      <c r="N1660" s="8" t="s">
        <v>733</v>
      </c>
      <c r="O1660" s="9" t="s">
        <v>2155</v>
      </c>
      <c r="P1660" s="9">
        <v>188</v>
      </c>
      <c r="R1660" s="10" t="str">
        <f t="shared" si="359"/>
        <v>749-17</v>
      </c>
      <c r="S1660" s="11">
        <f>VLOOKUP(R1660,'정형공정 적용리스트'!$A:$D,3,FALSE)</f>
        <v>188</v>
      </c>
      <c r="T1660" s="11">
        <f t="shared" ref="T1660:T1661" si="364">IF(S1660&gt;0,S1660*0.8,"O")</f>
        <v>150.4</v>
      </c>
    </row>
    <row r="1661" spans="2:20">
      <c r="B1661" s="6" t="str">
        <f t="shared" si="351"/>
        <v>797-12</v>
      </c>
      <c r="C1661" s="7" t="str">
        <f t="shared" si="352"/>
        <v>BODY</v>
      </c>
      <c r="D1661" s="7">
        <f t="shared" si="353"/>
        <v>115.5</v>
      </c>
      <c r="F1661" s="6" t="str">
        <f t="shared" si="354"/>
        <v>797-12</v>
      </c>
      <c r="G1661" s="7" t="str">
        <f t="shared" si="355"/>
        <v>BODY</v>
      </c>
      <c r="H1661" s="7">
        <f t="shared" si="356"/>
        <v>138.6</v>
      </c>
      <c r="J1661" s="6" t="str">
        <f t="shared" si="350"/>
        <v>797-12</v>
      </c>
      <c r="K1661" s="7" t="str">
        <f t="shared" si="357"/>
        <v>BODY</v>
      </c>
      <c r="L1661" s="7">
        <f t="shared" si="358"/>
        <v>184.8</v>
      </c>
      <c r="N1661" s="8" t="s">
        <v>782</v>
      </c>
      <c r="O1661" s="9" t="s">
        <v>2156</v>
      </c>
      <c r="P1661" s="9">
        <v>231</v>
      </c>
      <c r="R1661" s="10" t="str">
        <f t="shared" si="359"/>
        <v>797-12</v>
      </c>
      <c r="S1661" s="11">
        <f>VLOOKUP(R1661,'정형공정 적용리스트'!$A:$D,3,FALSE)</f>
        <v>231</v>
      </c>
      <c r="T1661" s="11">
        <f t="shared" si="364"/>
        <v>184.8</v>
      </c>
    </row>
    <row r="1662" spans="2:20">
      <c r="B1662" s="6" t="str">
        <f t="shared" si="351"/>
        <v>853-30</v>
      </c>
      <c r="C1662" s="7" t="str">
        <f t="shared" si="352"/>
        <v>REB,RETAINER</v>
      </c>
      <c r="D1662" s="7">
        <f t="shared" si="353"/>
        <v>78</v>
      </c>
      <c r="F1662" s="6" t="str">
        <f t="shared" si="354"/>
        <v>853-30</v>
      </c>
      <c r="G1662" s="7" t="str">
        <f t="shared" si="355"/>
        <v>REB,RETAINER</v>
      </c>
      <c r="H1662" s="7">
        <f t="shared" si="356"/>
        <v>93.6</v>
      </c>
      <c r="J1662" s="6" t="str">
        <f t="shared" si="350"/>
        <v>853-30</v>
      </c>
      <c r="K1662" s="7" t="str">
        <f t="shared" si="357"/>
        <v>REB,RETAINER</v>
      </c>
      <c r="L1662" s="7">
        <f t="shared" si="358"/>
        <v>124.80000000000001</v>
      </c>
      <c r="N1662" s="8" t="s">
        <v>201</v>
      </c>
      <c r="O1662" s="9" t="s">
        <v>2155</v>
      </c>
      <c r="P1662" s="9">
        <v>156</v>
      </c>
      <c r="R1662" s="10" t="str">
        <f t="shared" si="359"/>
        <v>853-30</v>
      </c>
      <c r="S1662" s="11">
        <f>VLOOKUP(R1662,'정형공정 적용리스트'!$A:$D,3,FALSE)</f>
        <v>156</v>
      </c>
      <c r="T1662" s="11">
        <f t="shared" si="361"/>
        <v>124.80000000000001</v>
      </c>
    </row>
    <row r="1663" spans="2:20">
      <c r="B1663" s="6" t="str">
        <f t="shared" si="351"/>
        <v>853-43</v>
      </c>
      <c r="C1663" s="7" t="str">
        <f t="shared" si="352"/>
        <v>REB,RETAINER</v>
      </c>
      <c r="D1663" s="7">
        <f t="shared" si="353"/>
        <v>102</v>
      </c>
      <c r="F1663" s="6" t="str">
        <f t="shared" si="354"/>
        <v>853-43</v>
      </c>
      <c r="G1663" s="7" t="str">
        <f t="shared" si="355"/>
        <v>REB,RETAINER</v>
      </c>
      <c r="H1663" s="7">
        <f t="shared" si="356"/>
        <v>122.39999999999999</v>
      </c>
      <c r="J1663" s="6" t="str">
        <f t="shared" si="350"/>
        <v>853-43</v>
      </c>
      <c r="K1663" s="7" t="str">
        <f t="shared" si="357"/>
        <v>REB,RETAINER</v>
      </c>
      <c r="L1663" s="7">
        <f t="shared" si="358"/>
        <v>163.20000000000002</v>
      </c>
      <c r="N1663" s="8" t="s">
        <v>213</v>
      </c>
      <c r="O1663" s="9" t="s">
        <v>2155</v>
      </c>
      <c r="P1663" s="9">
        <v>204</v>
      </c>
      <c r="R1663" s="10" t="str">
        <f t="shared" si="359"/>
        <v>853-43</v>
      </c>
      <c r="S1663" s="11">
        <f>VLOOKUP(R1663,'정형공정 적용리스트'!$A:$D,3,FALSE)</f>
        <v>204</v>
      </c>
      <c r="T1663" s="11">
        <f t="shared" si="361"/>
        <v>163.20000000000002</v>
      </c>
    </row>
    <row r="1664" spans="2:20">
      <c r="B1664" s="6" t="str">
        <f t="shared" si="351"/>
        <v>1931-02</v>
      </c>
      <c r="C1664" s="7" t="str">
        <f t="shared" si="352"/>
        <v>RS RETAINER</v>
      </c>
      <c r="D1664" s="7">
        <f t="shared" si="353"/>
        <v>109</v>
      </c>
      <c r="F1664" s="6" t="str">
        <f t="shared" si="354"/>
        <v>1931-02</v>
      </c>
      <c r="G1664" s="7" t="str">
        <f t="shared" si="355"/>
        <v>RS RETAINER</v>
      </c>
      <c r="H1664" s="7">
        <f t="shared" si="356"/>
        <v>130.79999999999998</v>
      </c>
      <c r="J1664" s="6" t="str">
        <f t="shared" si="350"/>
        <v>1931-02</v>
      </c>
      <c r="K1664" s="7" t="str">
        <f t="shared" si="357"/>
        <v>RS RETAINER</v>
      </c>
      <c r="L1664" s="7">
        <f t="shared" si="358"/>
        <v>174.4</v>
      </c>
      <c r="N1664" s="8" t="s">
        <v>2078</v>
      </c>
      <c r="O1664" s="9" t="s">
        <v>2634</v>
      </c>
      <c r="P1664" s="9">
        <v>218</v>
      </c>
      <c r="R1664" s="10" t="str">
        <f t="shared" si="359"/>
        <v>1931-02</v>
      </c>
      <c r="S1664" s="11">
        <f>VLOOKUP(R1664,'정형공정 적용리스트'!$A:$D,3,FALSE)</f>
        <v>218</v>
      </c>
      <c r="T1664" s="11">
        <f t="shared" si="361"/>
        <v>174.4</v>
      </c>
    </row>
    <row r="1665" spans="2:20">
      <c r="B1665" s="6" t="str">
        <f t="shared" si="351"/>
        <v>1931-05</v>
      </c>
      <c r="C1665" s="7" t="str">
        <f t="shared" si="352"/>
        <v>RS RETAINER</v>
      </c>
      <c r="D1665" s="7">
        <f t="shared" si="353"/>
        <v>110</v>
      </c>
      <c r="F1665" s="6" t="str">
        <f t="shared" si="354"/>
        <v>1931-05</v>
      </c>
      <c r="G1665" s="7" t="str">
        <f t="shared" si="355"/>
        <v>RS RETAINER</v>
      </c>
      <c r="H1665" s="7">
        <f t="shared" si="356"/>
        <v>132</v>
      </c>
      <c r="J1665" s="6" t="str">
        <f t="shared" si="350"/>
        <v>1931-05</v>
      </c>
      <c r="K1665" s="7" t="str">
        <f t="shared" si="357"/>
        <v>RS RETAINER</v>
      </c>
      <c r="L1665" s="7">
        <f t="shared" si="358"/>
        <v>176</v>
      </c>
      <c r="N1665" s="8" t="s">
        <v>2080</v>
      </c>
      <c r="O1665" s="9" t="s">
        <v>2634</v>
      </c>
      <c r="P1665" s="9">
        <v>220</v>
      </c>
      <c r="R1665" s="10" t="str">
        <f t="shared" si="359"/>
        <v>1931-05</v>
      </c>
      <c r="S1665" s="11">
        <f>VLOOKUP(R1665,'정형공정 적용리스트'!$A:$D,3,FALSE)</f>
        <v>220</v>
      </c>
      <c r="T1665" s="11">
        <f t="shared" si="361"/>
        <v>176</v>
      </c>
    </row>
    <row r="1666" spans="2:20">
      <c r="B1666" s="6" t="str">
        <f t="shared" si="351"/>
        <v>1931-07</v>
      </c>
      <c r="C1666" s="7" t="str">
        <f t="shared" si="352"/>
        <v>RS RETAINER</v>
      </c>
      <c r="D1666" s="7">
        <f t="shared" si="353"/>
        <v>111</v>
      </c>
      <c r="F1666" s="6" t="str">
        <f t="shared" si="354"/>
        <v>1931-07</v>
      </c>
      <c r="G1666" s="7" t="str">
        <f t="shared" si="355"/>
        <v>RS RETAINER</v>
      </c>
      <c r="H1666" s="7">
        <f t="shared" si="356"/>
        <v>133.19999999999999</v>
      </c>
      <c r="J1666" s="6" t="str">
        <f t="shared" si="350"/>
        <v>1931-07</v>
      </c>
      <c r="K1666" s="7" t="str">
        <f t="shared" si="357"/>
        <v>RS RETAINER</v>
      </c>
      <c r="L1666" s="7">
        <f t="shared" si="358"/>
        <v>177.60000000000002</v>
      </c>
      <c r="N1666" s="8" t="s">
        <v>2445</v>
      </c>
      <c r="O1666" s="9" t="s">
        <v>2634</v>
      </c>
      <c r="P1666" s="9">
        <v>222</v>
      </c>
      <c r="R1666" s="10" t="str">
        <f t="shared" si="359"/>
        <v>1931-07</v>
      </c>
      <c r="S1666" s="11">
        <f>VLOOKUP(R1666,'정형공정 적용리스트'!$A:$D,3,FALSE)</f>
        <v>222</v>
      </c>
      <c r="T1666" s="11">
        <f t="shared" si="361"/>
        <v>177.60000000000002</v>
      </c>
    </row>
    <row r="1667" spans="2:20">
      <c r="B1667" s="6" t="str">
        <f t="shared" si="351"/>
        <v>787-16</v>
      </c>
      <c r="C1667" s="7" t="str">
        <f t="shared" si="352"/>
        <v>BODY</v>
      </c>
      <c r="D1667" s="7">
        <f t="shared" si="353"/>
        <v>116</v>
      </c>
      <c r="F1667" s="6" t="str">
        <f t="shared" si="354"/>
        <v>787-16</v>
      </c>
      <c r="G1667" s="7" t="str">
        <f t="shared" si="355"/>
        <v>BODY</v>
      </c>
      <c r="H1667" s="7">
        <f t="shared" si="356"/>
        <v>139.19999999999999</v>
      </c>
      <c r="J1667" s="6" t="str">
        <f t="shared" si="350"/>
        <v>787-16</v>
      </c>
      <c r="K1667" s="7" t="str">
        <f t="shared" si="357"/>
        <v>BODY</v>
      </c>
      <c r="L1667" s="7">
        <f t="shared" si="358"/>
        <v>185.60000000000002</v>
      </c>
      <c r="N1667" s="8" t="s">
        <v>117</v>
      </c>
      <c r="O1667" s="9" t="s">
        <v>2156</v>
      </c>
      <c r="P1667" s="9">
        <v>232</v>
      </c>
      <c r="R1667" s="10" t="str">
        <f t="shared" si="359"/>
        <v>787-16</v>
      </c>
      <c r="S1667" s="11">
        <f>VLOOKUP(R1667,'정형공정 적용리스트'!$A:$D,3,FALSE)</f>
        <v>232</v>
      </c>
      <c r="T1667" s="11">
        <f t="shared" si="361"/>
        <v>185.60000000000002</v>
      </c>
    </row>
    <row r="1668" spans="2:20">
      <c r="B1668" s="6" t="str">
        <f t="shared" si="351"/>
        <v>797-01</v>
      </c>
      <c r="C1668" s="7" t="str">
        <f t="shared" si="352"/>
        <v>BODY</v>
      </c>
      <c r="D1668" s="7">
        <f t="shared" si="353"/>
        <v>99</v>
      </c>
      <c r="F1668" s="6" t="str">
        <f t="shared" si="354"/>
        <v>797-01</v>
      </c>
      <c r="G1668" s="7" t="str">
        <f t="shared" si="355"/>
        <v>BODY</v>
      </c>
      <c r="H1668" s="7">
        <f t="shared" si="356"/>
        <v>118.8</v>
      </c>
      <c r="J1668" s="6" t="str">
        <f t="shared" ref="J1668:J1731" si="365">+R1668</f>
        <v>797-01</v>
      </c>
      <c r="K1668" s="7" t="str">
        <f t="shared" si="357"/>
        <v>BODY</v>
      </c>
      <c r="L1668" s="7">
        <f t="shared" si="358"/>
        <v>158.4</v>
      </c>
      <c r="N1668" s="8" t="s">
        <v>120</v>
      </c>
      <c r="O1668" s="9" t="s">
        <v>2156</v>
      </c>
      <c r="P1668" s="9">
        <v>198</v>
      </c>
      <c r="R1668" s="10" t="str">
        <f t="shared" si="359"/>
        <v>797-01</v>
      </c>
      <c r="S1668" s="11">
        <f>VLOOKUP(R1668,'정형공정 적용리스트'!$A:$D,3,FALSE)</f>
        <v>198</v>
      </c>
      <c r="T1668" s="11">
        <f t="shared" si="361"/>
        <v>158.4</v>
      </c>
    </row>
    <row r="1669" spans="2:20">
      <c r="B1669" s="6" t="str">
        <f t="shared" ref="B1669:B1732" si="366">+N1669</f>
        <v>1387-01</v>
      </c>
      <c r="C1669" s="7" t="str">
        <f t="shared" ref="C1669:C1732" si="367">+O1669</f>
        <v>TILT CAM</v>
      </c>
      <c r="D1669" s="7">
        <f t="shared" ref="D1669:D1732" si="368">+IF(L1669=$V$1,P1669*0.6,P1669*0.5)</f>
        <v>134.4</v>
      </c>
      <c r="F1669" s="6" t="str">
        <f t="shared" ref="F1669:F1732" si="369">+N1669</f>
        <v>1387-01</v>
      </c>
      <c r="G1669" s="7" t="str">
        <f t="shared" ref="G1669:G1732" si="370">+O1669</f>
        <v>TILT CAM</v>
      </c>
      <c r="H1669" s="7">
        <f t="shared" ref="H1669:H1732" si="371">IF(T1669=$V$1,P1669*0.8,P1669*0.6)</f>
        <v>179.20000000000002</v>
      </c>
      <c r="J1669" s="6" t="str">
        <f t="shared" si="365"/>
        <v>1387-01</v>
      </c>
      <c r="K1669" s="7" t="str">
        <f t="shared" ref="K1669:K1732" si="372">+O1669</f>
        <v>TILT CAM</v>
      </c>
      <c r="L1669" s="7" t="str">
        <f t="shared" ref="L1669:L1732" si="373">T1669</f>
        <v>O</v>
      </c>
      <c r="N1669" s="8" t="s">
        <v>1384</v>
      </c>
      <c r="O1669" s="9" t="s">
        <v>2298</v>
      </c>
      <c r="P1669" s="9">
        <v>224</v>
      </c>
      <c r="R1669" s="10" t="str">
        <f t="shared" si="359"/>
        <v>1387-01</v>
      </c>
      <c r="S1669" s="11" t="e">
        <f>VLOOKUP(R1669,'정형공정 적용리스트'!$A:$D,3,FALSE)</f>
        <v>#N/A</v>
      </c>
      <c r="T1669" s="11" t="s">
        <v>2340</v>
      </c>
    </row>
    <row r="1670" spans="2:20">
      <c r="B1670" s="6" t="str">
        <f t="shared" si="366"/>
        <v>239-02</v>
      </c>
      <c r="C1670" s="7" t="str">
        <f t="shared" si="367"/>
        <v>ROD GUIDE ASS'Y</v>
      </c>
      <c r="D1670" s="7">
        <f t="shared" si="368"/>
        <v>93</v>
      </c>
      <c r="F1670" s="6" t="str">
        <f t="shared" si="369"/>
        <v>239-02</v>
      </c>
      <c r="G1670" s="7" t="str">
        <f t="shared" si="370"/>
        <v>ROD GUIDE ASS'Y</v>
      </c>
      <c r="H1670" s="7">
        <f t="shared" si="371"/>
        <v>111.6</v>
      </c>
      <c r="J1670" s="6" t="str">
        <f t="shared" si="365"/>
        <v>239-02</v>
      </c>
      <c r="K1670" s="7" t="str">
        <f t="shared" si="372"/>
        <v>ROD GUIDE ASS'Y</v>
      </c>
      <c r="L1670" s="7">
        <f t="shared" si="373"/>
        <v>148.80000000000001</v>
      </c>
      <c r="N1670" s="8" t="s">
        <v>81</v>
      </c>
      <c r="O1670" s="9" t="s">
        <v>2158</v>
      </c>
      <c r="P1670" s="9">
        <v>186</v>
      </c>
      <c r="R1670" s="10" t="str">
        <f t="shared" ref="R1670:R1733" si="374">+N1670</f>
        <v>239-02</v>
      </c>
      <c r="S1670" s="11">
        <f>VLOOKUP(R1670,'정형공정 적용리스트'!$A:$D,3,FALSE)</f>
        <v>186</v>
      </c>
      <c r="T1670" s="11">
        <f t="shared" ref="T1670:T1733" si="375">IF(S1670&gt;0,S1670*0.8,"O")</f>
        <v>148.80000000000001</v>
      </c>
    </row>
    <row r="1671" spans="2:20">
      <c r="B1671" s="6" t="str">
        <f t="shared" si="366"/>
        <v>239-02</v>
      </c>
      <c r="C1671" s="7" t="str">
        <f t="shared" si="367"/>
        <v>ROD GUIDE ASS'Y</v>
      </c>
      <c r="D1671" s="7">
        <f t="shared" si="368"/>
        <v>93</v>
      </c>
      <c r="F1671" s="6" t="str">
        <f t="shared" si="369"/>
        <v>239-02</v>
      </c>
      <c r="G1671" s="7" t="str">
        <f t="shared" si="370"/>
        <v>ROD GUIDE ASS'Y</v>
      </c>
      <c r="H1671" s="7">
        <f t="shared" si="371"/>
        <v>111.6</v>
      </c>
      <c r="J1671" s="6" t="str">
        <f t="shared" si="365"/>
        <v>239-02</v>
      </c>
      <c r="K1671" s="7" t="str">
        <f t="shared" si="372"/>
        <v>ROD GUIDE ASS'Y</v>
      </c>
      <c r="L1671" s="7">
        <f t="shared" si="373"/>
        <v>148.80000000000001</v>
      </c>
      <c r="N1671" s="8" t="s">
        <v>81</v>
      </c>
      <c r="O1671" s="9" t="s">
        <v>2158</v>
      </c>
      <c r="P1671" s="9">
        <v>186</v>
      </c>
      <c r="R1671" s="10" t="str">
        <f t="shared" si="374"/>
        <v>239-02</v>
      </c>
      <c r="S1671" s="11">
        <f>VLOOKUP(R1671,'정형공정 적용리스트'!$A:$D,3,FALSE)</f>
        <v>186</v>
      </c>
      <c r="T1671" s="11">
        <f t="shared" si="375"/>
        <v>148.80000000000001</v>
      </c>
    </row>
    <row r="1672" spans="2:20">
      <c r="B1672" s="6" t="str">
        <f t="shared" si="366"/>
        <v>661-14</v>
      </c>
      <c r="C1672" s="7" t="str">
        <f t="shared" si="367"/>
        <v>BODY</v>
      </c>
      <c r="D1672" s="7">
        <f t="shared" si="368"/>
        <v>103.5</v>
      </c>
      <c r="F1672" s="6" t="str">
        <f t="shared" si="369"/>
        <v>661-14</v>
      </c>
      <c r="G1672" s="7" t="str">
        <f t="shared" si="370"/>
        <v>BODY</v>
      </c>
      <c r="H1672" s="7">
        <f t="shared" si="371"/>
        <v>124.19999999999999</v>
      </c>
      <c r="J1672" s="6" t="str">
        <f t="shared" si="365"/>
        <v>661-14</v>
      </c>
      <c r="K1672" s="7" t="str">
        <f t="shared" si="372"/>
        <v>BODY</v>
      </c>
      <c r="L1672" s="7">
        <f t="shared" si="373"/>
        <v>165.60000000000002</v>
      </c>
      <c r="N1672" s="8" t="s">
        <v>619</v>
      </c>
      <c r="O1672" s="9" t="s">
        <v>2156</v>
      </c>
      <c r="P1672" s="9">
        <v>207</v>
      </c>
      <c r="R1672" s="10" t="str">
        <f t="shared" si="374"/>
        <v>661-14</v>
      </c>
      <c r="S1672" s="11">
        <f>VLOOKUP(R1672,'정형공정 적용리스트'!$A:$D,3,FALSE)</f>
        <v>207</v>
      </c>
      <c r="T1672" s="11">
        <f t="shared" si="375"/>
        <v>165.60000000000002</v>
      </c>
    </row>
    <row r="1673" spans="2:20">
      <c r="B1673" s="6" t="str">
        <f t="shared" si="366"/>
        <v>661-15</v>
      </c>
      <c r="C1673" s="7" t="str">
        <f t="shared" si="367"/>
        <v>BODY</v>
      </c>
      <c r="D1673" s="7">
        <f t="shared" si="368"/>
        <v>110.5</v>
      </c>
      <c r="F1673" s="6" t="str">
        <f t="shared" si="369"/>
        <v>661-15</v>
      </c>
      <c r="G1673" s="7" t="str">
        <f t="shared" si="370"/>
        <v>BODY</v>
      </c>
      <c r="H1673" s="7">
        <f t="shared" si="371"/>
        <v>132.6</v>
      </c>
      <c r="J1673" s="6" t="str">
        <f t="shared" si="365"/>
        <v>661-15</v>
      </c>
      <c r="K1673" s="7" t="str">
        <f t="shared" si="372"/>
        <v>BODY</v>
      </c>
      <c r="L1673" s="7">
        <f t="shared" si="373"/>
        <v>176.8</v>
      </c>
      <c r="N1673" s="8" t="s">
        <v>51</v>
      </c>
      <c r="O1673" s="9" t="s">
        <v>2156</v>
      </c>
      <c r="P1673" s="9">
        <v>221</v>
      </c>
      <c r="R1673" s="10" t="str">
        <f t="shared" si="374"/>
        <v>661-15</v>
      </c>
      <c r="S1673" s="11">
        <f>VLOOKUP(R1673,'정형공정 적용리스트'!$A:$D,3,FALSE)</f>
        <v>221</v>
      </c>
      <c r="T1673" s="11">
        <f t="shared" si="375"/>
        <v>176.8</v>
      </c>
    </row>
    <row r="1674" spans="2:20">
      <c r="B1674" s="6" t="str">
        <f t="shared" si="366"/>
        <v>671-01</v>
      </c>
      <c r="C1674" s="7" t="str">
        <f t="shared" si="367"/>
        <v>PISTON</v>
      </c>
      <c r="D1674" s="7">
        <f t="shared" si="368"/>
        <v>84</v>
      </c>
      <c r="F1674" s="6" t="str">
        <f t="shared" si="369"/>
        <v>671-01</v>
      </c>
      <c r="G1674" s="7" t="str">
        <f t="shared" si="370"/>
        <v>PISTON</v>
      </c>
      <c r="H1674" s="7">
        <f t="shared" si="371"/>
        <v>100.8</v>
      </c>
      <c r="J1674" s="6" t="str">
        <f t="shared" si="365"/>
        <v>671-01</v>
      </c>
      <c r="K1674" s="7" t="str">
        <f t="shared" si="372"/>
        <v>PISTON</v>
      </c>
      <c r="L1674" s="7">
        <f t="shared" si="373"/>
        <v>134.4</v>
      </c>
      <c r="N1674" s="8" t="s">
        <v>631</v>
      </c>
      <c r="O1674" s="9" t="s">
        <v>2157</v>
      </c>
      <c r="P1674" s="9">
        <v>168</v>
      </c>
      <c r="R1674" s="10" t="str">
        <f t="shared" si="374"/>
        <v>671-01</v>
      </c>
      <c r="S1674" s="11">
        <f>VLOOKUP(R1674,'정형공정 적용리스트'!$A:$D,3,FALSE)</f>
        <v>168</v>
      </c>
      <c r="T1674" s="11">
        <f t="shared" si="375"/>
        <v>134.4</v>
      </c>
    </row>
    <row r="1675" spans="2:20">
      <c r="B1675" s="6" t="str">
        <f t="shared" si="366"/>
        <v>671-02</v>
      </c>
      <c r="C1675" s="7" t="str">
        <f t="shared" si="367"/>
        <v>PISTON</v>
      </c>
      <c r="D1675" s="7">
        <f t="shared" si="368"/>
        <v>99.5</v>
      </c>
      <c r="F1675" s="6" t="str">
        <f t="shared" si="369"/>
        <v>671-02</v>
      </c>
      <c r="G1675" s="7" t="str">
        <f t="shared" si="370"/>
        <v>PISTON</v>
      </c>
      <c r="H1675" s="7">
        <f t="shared" si="371"/>
        <v>119.39999999999999</v>
      </c>
      <c r="J1675" s="6" t="str">
        <f t="shared" si="365"/>
        <v>671-02</v>
      </c>
      <c r="K1675" s="7" t="str">
        <f t="shared" si="372"/>
        <v>PISTON</v>
      </c>
      <c r="L1675" s="7">
        <f t="shared" si="373"/>
        <v>159.20000000000002</v>
      </c>
      <c r="N1675" s="8" t="s">
        <v>632</v>
      </c>
      <c r="O1675" s="9" t="s">
        <v>2157</v>
      </c>
      <c r="P1675" s="9">
        <v>199</v>
      </c>
      <c r="R1675" s="10" t="str">
        <f t="shared" si="374"/>
        <v>671-02</v>
      </c>
      <c r="S1675" s="11">
        <f>VLOOKUP(R1675,'정형공정 적용리스트'!$A:$D,3,FALSE)</f>
        <v>199</v>
      </c>
      <c r="T1675" s="11">
        <f t="shared" si="375"/>
        <v>159.20000000000002</v>
      </c>
    </row>
    <row r="1676" spans="2:20">
      <c r="B1676" s="6" t="str">
        <f t="shared" si="366"/>
        <v>727-01</v>
      </c>
      <c r="C1676" s="7" t="str">
        <f t="shared" si="367"/>
        <v>BODY</v>
      </c>
      <c r="D1676" s="7">
        <f t="shared" si="368"/>
        <v>103</v>
      </c>
      <c r="F1676" s="6" t="str">
        <f t="shared" si="369"/>
        <v>727-01</v>
      </c>
      <c r="G1676" s="7" t="str">
        <f t="shared" si="370"/>
        <v>BODY</v>
      </c>
      <c r="H1676" s="7">
        <f t="shared" si="371"/>
        <v>123.6</v>
      </c>
      <c r="J1676" s="6" t="str">
        <f t="shared" si="365"/>
        <v>727-01</v>
      </c>
      <c r="K1676" s="7" t="str">
        <f t="shared" si="372"/>
        <v>BODY</v>
      </c>
      <c r="L1676" s="7">
        <f t="shared" si="373"/>
        <v>164.8</v>
      </c>
      <c r="N1676" s="8" t="s">
        <v>716</v>
      </c>
      <c r="O1676" s="9" t="s">
        <v>2156</v>
      </c>
      <c r="P1676" s="9">
        <v>206</v>
      </c>
      <c r="R1676" s="10" t="str">
        <f t="shared" si="374"/>
        <v>727-01</v>
      </c>
      <c r="S1676" s="11">
        <f>VLOOKUP(R1676,'정형공정 적용리스트'!$A:$D,3,FALSE)</f>
        <v>206</v>
      </c>
      <c r="T1676" s="11">
        <f t="shared" si="375"/>
        <v>164.8</v>
      </c>
    </row>
    <row r="1677" spans="2:20">
      <c r="B1677" s="6" t="str">
        <f t="shared" si="366"/>
        <v>853-42</v>
      </c>
      <c r="C1677" s="7" t="str">
        <f t="shared" si="367"/>
        <v>REB,RETAINER</v>
      </c>
      <c r="D1677" s="7">
        <f t="shared" si="368"/>
        <v>95.5</v>
      </c>
      <c r="F1677" s="6" t="str">
        <f t="shared" si="369"/>
        <v>853-42</v>
      </c>
      <c r="G1677" s="7" t="str">
        <f t="shared" si="370"/>
        <v>REB,RETAINER</v>
      </c>
      <c r="H1677" s="7">
        <f t="shared" si="371"/>
        <v>114.6</v>
      </c>
      <c r="J1677" s="6" t="str">
        <f t="shared" si="365"/>
        <v>853-42</v>
      </c>
      <c r="K1677" s="7" t="str">
        <f t="shared" si="372"/>
        <v>REB,RETAINER</v>
      </c>
      <c r="L1677" s="7">
        <f t="shared" si="373"/>
        <v>152.80000000000001</v>
      </c>
      <c r="N1677" s="8" t="s">
        <v>211</v>
      </c>
      <c r="O1677" s="9" t="s">
        <v>2155</v>
      </c>
      <c r="P1677" s="9">
        <v>191</v>
      </c>
      <c r="R1677" s="10" t="str">
        <f t="shared" si="374"/>
        <v>853-42</v>
      </c>
      <c r="S1677" s="11">
        <f>VLOOKUP(R1677,'정형공정 적용리스트'!$A:$D,3,FALSE)</f>
        <v>191</v>
      </c>
      <c r="T1677" s="11">
        <f t="shared" si="375"/>
        <v>152.80000000000001</v>
      </c>
    </row>
    <row r="1678" spans="2:20">
      <c r="B1678" s="6" t="str">
        <f t="shared" si="366"/>
        <v>1176-03</v>
      </c>
      <c r="C1678" s="7" t="str">
        <f t="shared" si="367"/>
        <v>BASE VALVE</v>
      </c>
      <c r="D1678" s="7">
        <f t="shared" si="368"/>
        <v>112.5</v>
      </c>
      <c r="F1678" s="6" t="str">
        <f t="shared" si="369"/>
        <v>1176-03</v>
      </c>
      <c r="G1678" s="7" t="str">
        <f t="shared" si="370"/>
        <v>BASE VALVE</v>
      </c>
      <c r="H1678" s="7">
        <f t="shared" si="371"/>
        <v>135</v>
      </c>
      <c r="J1678" s="6" t="str">
        <f t="shared" si="365"/>
        <v>1176-03</v>
      </c>
      <c r="K1678" s="7" t="str">
        <f t="shared" si="372"/>
        <v>BASE VALVE</v>
      </c>
      <c r="L1678" s="7">
        <f t="shared" si="373"/>
        <v>180</v>
      </c>
      <c r="N1678" s="8" t="s">
        <v>277</v>
      </c>
      <c r="O1678" s="9" t="s">
        <v>2188</v>
      </c>
      <c r="P1678" s="9">
        <v>225</v>
      </c>
      <c r="R1678" s="10" t="str">
        <f t="shared" si="374"/>
        <v>1176-03</v>
      </c>
      <c r="S1678" s="11">
        <f>VLOOKUP(R1678,'정형공정 적용리스트'!$A:$D,3,FALSE)</f>
        <v>225</v>
      </c>
      <c r="T1678" s="11">
        <f t="shared" si="375"/>
        <v>180</v>
      </c>
    </row>
    <row r="1679" spans="2:20">
      <c r="B1679" s="6" t="str">
        <f t="shared" si="366"/>
        <v>1387-01</v>
      </c>
      <c r="C1679" s="7" t="str">
        <f t="shared" si="367"/>
        <v>TILT CAM</v>
      </c>
      <c r="D1679" s="7">
        <f t="shared" si="368"/>
        <v>134.4</v>
      </c>
      <c r="F1679" s="6" t="str">
        <f t="shared" si="369"/>
        <v>1387-01</v>
      </c>
      <c r="G1679" s="7" t="str">
        <f t="shared" si="370"/>
        <v>TILT CAM</v>
      </c>
      <c r="H1679" s="7">
        <f t="shared" si="371"/>
        <v>179.20000000000002</v>
      </c>
      <c r="J1679" s="6" t="str">
        <f t="shared" si="365"/>
        <v>1387-01</v>
      </c>
      <c r="K1679" s="7" t="str">
        <f t="shared" si="372"/>
        <v>TILT CAM</v>
      </c>
      <c r="L1679" s="7" t="str">
        <f t="shared" si="373"/>
        <v>O</v>
      </c>
      <c r="N1679" s="8" t="s">
        <v>1384</v>
      </c>
      <c r="O1679" s="9" t="s">
        <v>2298</v>
      </c>
      <c r="P1679" s="9">
        <v>224</v>
      </c>
      <c r="R1679" s="10" t="str">
        <f t="shared" si="374"/>
        <v>1387-01</v>
      </c>
      <c r="S1679" s="11" t="e">
        <f>VLOOKUP(R1679,'정형공정 적용리스트'!$A:$D,3,FALSE)</f>
        <v>#N/A</v>
      </c>
      <c r="T1679" s="11" t="s">
        <v>2340</v>
      </c>
    </row>
    <row r="1680" spans="2:20">
      <c r="B1680" s="6" t="str">
        <f t="shared" si="366"/>
        <v>1387-01</v>
      </c>
      <c r="C1680" s="7" t="str">
        <f t="shared" si="367"/>
        <v>TILT CAM</v>
      </c>
      <c r="D1680" s="7">
        <f t="shared" si="368"/>
        <v>134.4</v>
      </c>
      <c r="F1680" s="6" t="str">
        <f t="shared" si="369"/>
        <v>1387-01</v>
      </c>
      <c r="G1680" s="7" t="str">
        <f t="shared" si="370"/>
        <v>TILT CAM</v>
      </c>
      <c r="H1680" s="7">
        <f t="shared" si="371"/>
        <v>179.20000000000002</v>
      </c>
      <c r="J1680" s="6" t="str">
        <f t="shared" si="365"/>
        <v>1387-01</v>
      </c>
      <c r="K1680" s="7" t="str">
        <f t="shared" si="372"/>
        <v>TILT CAM</v>
      </c>
      <c r="L1680" s="7" t="str">
        <f t="shared" si="373"/>
        <v>O</v>
      </c>
      <c r="N1680" s="8" t="s">
        <v>1384</v>
      </c>
      <c r="O1680" s="9" t="s">
        <v>2298</v>
      </c>
      <c r="P1680" s="9">
        <v>224</v>
      </c>
      <c r="R1680" s="10" t="str">
        <f t="shared" si="374"/>
        <v>1387-01</v>
      </c>
      <c r="S1680" s="11" t="e">
        <f>VLOOKUP(R1680,'정형공정 적용리스트'!$A:$D,3,FALSE)</f>
        <v>#N/A</v>
      </c>
      <c r="T1680" s="11" t="s">
        <v>2340</v>
      </c>
    </row>
    <row r="1681" spans="2:20">
      <c r="B1681" s="6" t="str">
        <f t="shared" si="366"/>
        <v>1387-01</v>
      </c>
      <c r="C1681" s="7" t="str">
        <f t="shared" si="367"/>
        <v>TILT CAM</v>
      </c>
      <c r="D1681" s="7">
        <f t="shared" si="368"/>
        <v>134.4</v>
      </c>
      <c r="F1681" s="6" t="str">
        <f t="shared" si="369"/>
        <v>1387-01</v>
      </c>
      <c r="G1681" s="7" t="str">
        <f t="shared" si="370"/>
        <v>TILT CAM</v>
      </c>
      <c r="H1681" s="7">
        <f t="shared" si="371"/>
        <v>179.20000000000002</v>
      </c>
      <c r="J1681" s="6" t="str">
        <f t="shared" si="365"/>
        <v>1387-01</v>
      </c>
      <c r="K1681" s="7" t="str">
        <f t="shared" si="372"/>
        <v>TILT CAM</v>
      </c>
      <c r="L1681" s="7" t="str">
        <f t="shared" si="373"/>
        <v>O</v>
      </c>
      <c r="N1681" s="8" t="s">
        <v>1384</v>
      </c>
      <c r="O1681" s="9" t="s">
        <v>2298</v>
      </c>
      <c r="P1681" s="9">
        <v>224</v>
      </c>
      <c r="R1681" s="10" t="str">
        <f t="shared" si="374"/>
        <v>1387-01</v>
      </c>
      <c r="S1681" s="11" t="e">
        <f>VLOOKUP(R1681,'정형공정 적용리스트'!$A:$D,3,FALSE)</f>
        <v>#N/A</v>
      </c>
      <c r="T1681" s="11" t="s">
        <v>2340</v>
      </c>
    </row>
    <row r="1682" spans="2:20">
      <c r="B1682" s="6" t="str">
        <f t="shared" si="366"/>
        <v>2006-14</v>
      </c>
      <c r="C1682" s="7" t="str">
        <f t="shared" si="367"/>
        <v>BODY</v>
      </c>
      <c r="D1682" s="7">
        <f t="shared" si="368"/>
        <v>117</v>
      </c>
      <c r="F1682" s="6" t="str">
        <f t="shared" si="369"/>
        <v>2006-14</v>
      </c>
      <c r="G1682" s="7" t="str">
        <f t="shared" si="370"/>
        <v>BODY</v>
      </c>
      <c r="H1682" s="7">
        <f t="shared" si="371"/>
        <v>140.4</v>
      </c>
      <c r="J1682" s="6" t="str">
        <f t="shared" si="365"/>
        <v>2006-14</v>
      </c>
      <c r="K1682" s="7" t="str">
        <f t="shared" si="372"/>
        <v>BODY</v>
      </c>
      <c r="L1682" s="7">
        <f t="shared" si="373"/>
        <v>187.20000000000002</v>
      </c>
      <c r="N1682" s="8" t="s">
        <v>1773</v>
      </c>
      <c r="O1682" s="9" t="s">
        <v>2156</v>
      </c>
      <c r="P1682" s="9">
        <v>234</v>
      </c>
      <c r="R1682" s="10" t="str">
        <f t="shared" si="374"/>
        <v>2006-14</v>
      </c>
      <c r="S1682" s="11">
        <f>VLOOKUP(R1682,'정형공정 적용리스트'!$A:$D,3,FALSE)</f>
        <v>234</v>
      </c>
      <c r="T1682" s="11">
        <f t="shared" ref="T1682:T1686" si="376">IF(S1682&gt;0,S1682*0.8,"O")</f>
        <v>187.20000000000002</v>
      </c>
    </row>
    <row r="1683" spans="2:20">
      <c r="B1683" s="6" t="str">
        <f t="shared" si="366"/>
        <v>2006-62</v>
      </c>
      <c r="C1683" s="7" t="str">
        <f t="shared" si="367"/>
        <v>BODY</v>
      </c>
      <c r="D1683" s="7">
        <f t="shared" si="368"/>
        <v>117</v>
      </c>
      <c r="F1683" s="6" t="str">
        <f t="shared" si="369"/>
        <v>2006-62</v>
      </c>
      <c r="G1683" s="7" t="str">
        <f t="shared" si="370"/>
        <v>BODY</v>
      </c>
      <c r="H1683" s="7">
        <f t="shared" si="371"/>
        <v>140.4</v>
      </c>
      <c r="J1683" s="6" t="str">
        <f t="shared" si="365"/>
        <v>2006-62</v>
      </c>
      <c r="K1683" s="7" t="str">
        <f t="shared" si="372"/>
        <v>BODY</v>
      </c>
      <c r="L1683" s="7">
        <f t="shared" si="373"/>
        <v>187.20000000000002</v>
      </c>
      <c r="N1683" s="8" t="s">
        <v>1774</v>
      </c>
      <c r="O1683" s="9" t="s">
        <v>2156</v>
      </c>
      <c r="P1683" s="9">
        <v>234</v>
      </c>
      <c r="R1683" s="10" t="str">
        <f t="shared" si="374"/>
        <v>2006-62</v>
      </c>
      <c r="S1683" s="11">
        <f>VLOOKUP(R1683,'정형공정 적용리스트'!$A:$D,3,FALSE)</f>
        <v>234</v>
      </c>
      <c r="T1683" s="11">
        <f t="shared" si="376"/>
        <v>187.20000000000002</v>
      </c>
    </row>
    <row r="1684" spans="2:20">
      <c r="B1684" s="6" t="str">
        <f t="shared" si="366"/>
        <v>205-03</v>
      </c>
      <c r="C1684" s="7" t="str">
        <f t="shared" si="367"/>
        <v>BODY</v>
      </c>
      <c r="D1684" s="7">
        <f t="shared" si="368"/>
        <v>117</v>
      </c>
      <c r="F1684" s="6" t="str">
        <f t="shared" si="369"/>
        <v>205-03</v>
      </c>
      <c r="G1684" s="7" t="str">
        <f t="shared" si="370"/>
        <v>BODY</v>
      </c>
      <c r="H1684" s="7">
        <f t="shared" si="371"/>
        <v>140.4</v>
      </c>
      <c r="J1684" s="6" t="str">
        <f t="shared" si="365"/>
        <v>205-03</v>
      </c>
      <c r="K1684" s="7" t="str">
        <f t="shared" si="372"/>
        <v>BODY</v>
      </c>
      <c r="L1684" s="7">
        <f t="shared" si="373"/>
        <v>187.20000000000002</v>
      </c>
      <c r="N1684" s="8" t="s">
        <v>1768</v>
      </c>
      <c r="O1684" s="9" t="s">
        <v>2156</v>
      </c>
      <c r="P1684" s="9">
        <v>234</v>
      </c>
      <c r="R1684" s="10" t="str">
        <f t="shared" si="374"/>
        <v>205-03</v>
      </c>
      <c r="S1684" s="11">
        <f>VLOOKUP(R1684,'정형공정 적용리스트'!$A:$D,3,FALSE)</f>
        <v>234</v>
      </c>
      <c r="T1684" s="11">
        <f t="shared" si="376"/>
        <v>187.20000000000002</v>
      </c>
    </row>
    <row r="1685" spans="2:20">
      <c r="B1685" s="6" t="str">
        <f t="shared" si="366"/>
        <v>2412-02</v>
      </c>
      <c r="C1685" s="7" t="str">
        <f t="shared" si="367"/>
        <v>BODY</v>
      </c>
      <c r="D1685" s="7">
        <f t="shared" si="368"/>
        <v>117</v>
      </c>
      <c r="F1685" s="6" t="str">
        <f t="shared" si="369"/>
        <v>2412-02</v>
      </c>
      <c r="G1685" s="7" t="str">
        <f t="shared" si="370"/>
        <v>BODY</v>
      </c>
      <c r="H1685" s="7">
        <f t="shared" si="371"/>
        <v>140.4</v>
      </c>
      <c r="J1685" s="6" t="str">
        <f t="shared" si="365"/>
        <v>2412-02</v>
      </c>
      <c r="K1685" s="7" t="str">
        <f t="shared" si="372"/>
        <v>BODY</v>
      </c>
      <c r="L1685" s="7">
        <f t="shared" si="373"/>
        <v>187.20000000000002</v>
      </c>
      <c r="N1685" s="8" t="s">
        <v>2873</v>
      </c>
      <c r="O1685" s="9" t="s">
        <v>2156</v>
      </c>
      <c r="P1685" s="9">
        <v>234</v>
      </c>
      <c r="R1685" s="10" t="str">
        <f t="shared" si="374"/>
        <v>2412-02</v>
      </c>
      <c r="S1685" s="11">
        <f>VLOOKUP(R1685,'정형공정 적용리스트'!$A:$D,3,FALSE)</f>
        <v>234</v>
      </c>
      <c r="T1685" s="11">
        <f t="shared" si="376"/>
        <v>187.20000000000002</v>
      </c>
    </row>
    <row r="1686" spans="2:20">
      <c r="B1686" s="6" t="str">
        <f t="shared" si="366"/>
        <v>2852-15</v>
      </c>
      <c r="C1686" s="7" t="str">
        <f t="shared" si="367"/>
        <v>BODY</v>
      </c>
      <c r="D1686" s="7">
        <f t="shared" si="368"/>
        <v>117</v>
      </c>
      <c r="F1686" s="6" t="str">
        <f t="shared" si="369"/>
        <v>2852-15</v>
      </c>
      <c r="G1686" s="7" t="str">
        <f t="shared" si="370"/>
        <v>BODY</v>
      </c>
      <c r="H1686" s="7">
        <f t="shared" si="371"/>
        <v>140.4</v>
      </c>
      <c r="J1686" s="6" t="str">
        <f t="shared" si="365"/>
        <v>2852-15</v>
      </c>
      <c r="K1686" s="7" t="str">
        <f t="shared" si="372"/>
        <v>BODY</v>
      </c>
      <c r="L1686" s="7">
        <f t="shared" si="373"/>
        <v>187.20000000000002</v>
      </c>
      <c r="N1686" s="8" t="s">
        <v>1890</v>
      </c>
      <c r="O1686" s="9" t="s">
        <v>2156</v>
      </c>
      <c r="P1686" s="9">
        <v>234</v>
      </c>
      <c r="R1686" s="10" t="str">
        <f t="shared" si="374"/>
        <v>2852-15</v>
      </c>
      <c r="S1686" s="11">
        <f>VLOOKUP(R1686,'정형공정 적용리스트'!$A:$D,3,FALSE)</f>
        <v>234</v>
      </c>
      <c r="T1686" s="11">
        <f t="shared" si="376"/>
        <v>187.20000000000002</v>
      </c>
    </row>
    <row r="1687" spans="2:20">
      <c r="B1687" s="6" t="str">
        <f t="shared" si="366"/>
        <v>464-26</v>
      </c>
      <c r="C1687" s="7" t="str">
        <f t="shared" si="367"/>
        <v>PISTON</v>
      </c>
      <c r="D1687" s="7">
        <f t="shared" si="368"/>
        <v>117</v>
      </c>
      <c r="F1687" s="6" t="str">
        <f t="shared" si="369"/>
        <v>464-26</v>
      </c>
      <c r="G1687" s="7" t="str">
        <f t="shared" si="370"/>
        <v>PISTON</v>
      </c>
      <c r="H1687" s="7">
        <f t="shared" si="371"/>
        <v>140.4</v>
      </c>
      <c r="J1687" s="6" t="str">
        <f t="shared" si="365"/>
        <v>464-26</v>
      </c>
      <c r="K1687" s="7" t="str">
        <f t="shared" si="372"/>
        <v>PISTON</v>
      </c>
      <c r="L1687" s="7">
        <f t="shared" si="373"/>
        <v>187.20000000000002</v>
      </c>
      <c r="N1687" s="8" t="s">
        <v>319</v>
      </c>
      <c r="O1687" s="9" t="s">
        <v>2157</v>
      </c>
      <c r="P1687" s="9">
        <v>234</v>
      </c>
      <c r="R1687" s="10" t="str">
        <f t="shared" si="374"/>
        <v>464-26</v>
      </c>
      <c r="S1687" s="11">
        <f>VLOOKUP(R1687,'정형공정 적용리스트'!$A:$D,3,FALSE)</f>
        <v>234</v>
      </c>
      <c r="T1687" s="11">
        <f t="shared" si="375"/>
        <v>187.20000000000002</v>
      </c>
    </row>
    <row r="1688" spans="2:20">
      <c r="B1688" s="6" t="str">
        <f t="shared" si="366"/>
        <v>588-27</v>
      </c>
      <c r="C1688" s="7" t="str">
        <f t="shared" si="367"/>
        <v>PISTON</v>
      </c>
      <c r="D1688" s="7">
        <f t="shared" si="368"/>
        <v>117</v>
      </c>
      <c r="F1688" s="6" t="str">
        <f t="shared" si="369"/>
        <v>588-27</v>
      </c>
      <c r="G1688" s="7" t="str">
        <f t="shared" si="370"/>
        <v>PISTON</v>
      </c>
      <c r="H1688" s="7">
        <f t="shared" si="371"/>
        <v>140.4</v>
      </c>
      <c r="J1688" s="6" t="str">
        <f t="shared" si="365"/>
        <v>588-27</v>
      </c>
      <c r="K1688" s="7" t="str">
        <f t="shared" si="372"/>
        <v>PISTON</v>
      </c>
      <c r="L1688" s="7">
        <f t="shared" si="373"/>
        <v>187.20000000000002</v>
      </c>
      <c r="N1688" s="8" t="s">
        <v>506</v>
      </c>
      <c r="O1688" s="9" t="s">
        <v>2157</v>
      </c>
      <c r="P1688" s="9">
        <v>234</v>
      </c>
      <c r="R1688" s="10" t="str">
        <f t="shared" si="374"/>
        <v>588-27</v>
      </c>
      <c r="S1688" s="11">
        <f>VLOOKUP(R1688,'정형공정 적용리스트'!$A:$D,3,FALSE)</f>
        <v>234</v>
      </c>
      <c r="T1688" s="11">
        <f t="shared" si="375"/>
        <v>187.20000000000002</v>
      </c>
    </row>
    <row r="1689" spans="2:20">
      <c r="B1689" s="6" t="str">
        <f t="shared" si="366"/>
        <v>661-15</v>
      </c>
      <c r="C1689" s="7" t="str">
        <f t="shared" si="367"/>
        <v>BODY</v>
      </c>
      <c r="D1689" s="7">
        <f t="shared" si="368"/>
        <v>110.5</v>
      </c>
      <c r="F1689" s="6" t="str">
        <f t="shared" si="369"/>
        <v>661-15</v>
      </c>
      <c r="G1689" s="7" t="str">
        <f t="shared" si="370"/>
        <v>BODY</v>
      </c>
      <c r="H1689" s="7">
        <f t="shared" si="371"/>
        <v>132.6</v>
      </c>
      <c r="J1689" s="6" t="str">
        <f t="shared" si="365"/>
        <v>661-15</v>
      </c>
      <c r="K1689" s="7" t="str">
        <f t="shared" si="372"/>
        <v>BODY</v>
      </c>
      <c r="L1689" s="7">
        <f t="shared" si="373"/>
        <v>176.8</v>
      </c>
      <c r="N1689" s="8" t="s">
        <v>51</v>
      </c>
      <c r="O1689" s="9" t="s">
        <v>2156</v>
      </c>
      <c r="P1689" s="9">
        <v>221</v>
      </c>
      <c r="R1689" s="10" t="str">
        <f t="shared" si="374"/>
        <v>661-15</v>
      </c>
      <c r="S1689" s="11">
        <f>VLOOKUP(R1689,'정형공정 적용리스트'!$A:$D,3,FALSE)</f>
        <v>221</v>
      </c>
      <c r="T1689" s="11">
        <f t="shared" si="375"/>
        <v>176.8</v>
      </c>
    </row>
    <row r="1690" spans="2:20">
      <c r="B1690" s="6" t="str">
        <f t="shared" si="366"/>
        <v>661-28</v>
      </c>
      <c r="C1690" s="7" t="str">
        <f t="shared" si="367"/>
        <v>BODY</v>
      </c>
      <c r="D1690" s="7">
        <f t="shared" si="368"/>
        <v>107.5</v>
      </c>
      <c r="F1690" s="6" t="str">
        <f t="shared" si="369"/>
        <v>661-28</v>
      </c>
      <c r="G1690" s="7" t="str">
        <f t="shared" si="370"/>
        <v>BODY</v>
      </c>
      <c r="H1690" s="7">
        <f t="shared" si="371"/>
        <v>129</v>
      </c>
      <c r="J1690" s="6" t="str">
        <f t="shared" si="365"/>
        <v>661-28</v>
      </c>
      <c r="K1690" s="7" t="str">
        <f t="shared" si="372"/>
        <v>BODY</v>
      </c>
      <c r="L1690" s="7">
        <f t="shared" si="373"/>
        <v>172</v>
      </c>
      <c r="N1690" s="8" t="s">
        <v>54</v>
      </c>
      <c r="O1690" s="9" t="s">
        <v>2156</v>
      </c>
      <c r="P1690" s="9">
        <v>215</v>
      </c>
      <c r="R1690" s="10" t="str">
        <f t="shared" si="374"/>
        <v>661-28</v>
      </c>
      <c r="S1690" s="11">
        <f>VLOOKUP(R1690,'정형공정 적용리스트'!$A:$D,3,FALSE)</f>
        <v>215</v>
      </c>
      <c r="T1690" s="11">
        <f t="shared" si="375"/>
        <v>172</v>
      </c>
    </row>
    <row r="1691" spans="2:20">
      <c r="B1691" s="6" t="str">
        <f t="shared" si="366"/>
        <v>727-10</v>
      </c>
      <c r="C1691" s="7" t="str">
        <f t="shared" si="367"/>
        <v>BODY</v>
      </c>
      <c r="D1691" s="7">
        <f t="shared" si="368"/>
        <v>117</v>
      </c>
      <c r="F1691" s="6" t="str">
        <f t="shared" si="369"/>
        <v>727-10</v>
      </c>
      <c r="G1691" s="7" t="str">
        <f t="shared" si="370"/>
        <v>BODY</v>
      </c>
      <c r="H1691" s="7">
        <f t="shared" si="371"/>
        <v>140.4</v>
      </c>
      <c r="J1691" s="6" t="str">
        <f t="shared" si="365"/>
        <v>727-10</v>
      </c>
      <c r="K1691" s="7" t="str">
        <f t="shared" si="372"/>
        <v>BODY</v>
      </c>
      <c r="L1691" s="7">
        <f t="shared" si="373"/>
        <v>187.20000000000002</v>
      </c>
      <c r="N1691" s="8" t="s">
        <v>86</v>
      </c>
      <c r="O1691" s="9" t="s">
        <v>2156</v>
      </c>
      <c r="P1691" s="9">
        <v>234</v>
      </c>
      <c r="R1691" s="10" t="str">
        <f t="shared" si="374"/>
        <v>727-10</v>
      </c>
      <c r="S1691" s="11">
        <f>VLOOKUP(R1691,'정형공정 적용리스트'!$A:$D,3,FALSE)</f>
        <v>234</v>
      </c>
      <c r="T1691" s="11">
        <f t="shared" si="375"/>
        <v>187.20000000000002</v>
      </c>
    </row>
    <row r="1692" spans="2:20">
      <c r="B1692" s="6" t="str">
        <f t="shared" si="366"/>
        <v>749-14</v>
      </c>
      <c r="C1692" s="7" t="str">
        <f t="shared" si="367"/>
        <v>REB,RETAINER</v>
      </c>
      <c r="D1692" s="7">
        <f t="shared" si="368"/>
        <v>105</v>
      </c>
      <c r="F1692" s="6" t="str">
        <f t="shared" si="369"/>
        <v>749-14</v>
      </c>
      <c r="G1692" s="7" t="str">
        <f t="shared" si="370"/>
        <v>REB,RETAINER</v>
      </c>
      <c r="H1692" s="7">
        <f t="shared" si="371"/>
        <v>126</v>
      </c>
      <c r="J1692" s="6" t="str">
        <f t="shared" si="365"/>
        <v>749-14</v>
      </c>
      <c r="K1692" s="7" t="str">
        <f t="shared" si="372"/>
        <v>REB,RETAINER</v>
      </c>
      <c r="L1692" s="7">
        <f t="shared" si="373"/>
        <v>168</v>
      </c>
      <c r="N1692" s="8" t="s">
        <v>730</v>
      </c>
      <c r="O1692" s="9" t="s">
        <v>2155</v>
      </c>
      <c r="P1692" s="9">
        <v>210</v>
      </c>
      <c r="R1692" s="10" t="str">
        <f t="shared" si="374"/>
        <v>749-14</v>
      </c>
      <c r="S1692" s="11">
        <f>VLOOKUP(R1692,'정형공정 적용리스트'!$A:$D,3,FALSE)</f>
        <v>210</v>
      </c>
      <c r="T1692" s="11">
        <f t="shared" si="375"/>
        <v>168</v>
      </c>
    </row>
    <row r="1693" spans="2:20">
      <c r="B1693" s="6" t="str">
        <f t="shared" si="366"/>
        <v>786-20</v>
      </c>
      <c r="C1693" s="7" t="str">
        <f t="shared" si="367"/>
        <v>BODY</v>
      </c>
      <c r="D1693" s="7">
        <f t="shared" si="368"/>
        <v>110.5</v>
      </c>
      <c r="F1693" s="6" t="str">
        <f t="shared" si="369"/>
        <v>786-20</v>
      </c>
      <c r="G1693" s="7" t="str">
        <f t="shared" si="370"/>
        <v>BODY</v>
      </c>
      <c r="H1693" s="7">
        <f t="shared" si="371"/>
        <v>132.6</v>
      </c>
      <c r="J1693" s="6" t="str">
        <f t="shared" si="365"/>
        <v>786-20</v>
      </c>
      <c r="K1693" s="7" t="str">
        <f t="shared" si="372"/>
        <v>BODY</v>
      </c>
      <c r="L1693" s="7">
        <f t="shared" si="373"/>
        <v>176.8</v>
      </c>
      <c r="N1693" s="8" t="s">
        <v>1796</v>
      </c>
      <c r="O1693" s="9" t="s">
        <v>2156</v>
      </c>
      <c r="P1693" s="9">
        <v>221</v>
      </c>
      <c r="R1693" s="10" t="str">
        <f t="shared" si="374"/>
        <v>786-20</v>
      </c>
      <c r="S1693" s="11">
        <f>VLOOKUP(R1693,'정형공정 적용리스트'!$A:$D,3,FALSE)</f>
        <v>221</v>
      </c>
      <c r="T1693" s="11">
        <f t="shared" si="375"/>
        <v>176.8</v>
      </c>
    </row>
    <row r="1694" spans="2:20">
      <c r="B1694" s="6" t="str">
        <f t="shared" si="366"/>
        <v>1551-01</v>
      </c>
      <c r="C1694" s="7" t="str">
        <f t="shared" si="367"/>
        <v>BODY</v>
      </c>
      <c r="D1694" s="7">
        <f t="shared" si="368"/>
        <v>117.5</v>
      </c>
      <c r="F1694" s="6" t="str">
        <f t="shared" si="369"/>
        <v>1551-01</v>
      </c>
      <c r="G1694" s="7" t="str">
        <f t="shared" si="370"/>
        <v>BODY</v>
      </c>
      <c r="H1694" s="7">
        <f t="shared" si="371"/>
        <v>141</v>
      </c>
      <c r="J1694" s="6" t="str">
        <f t="shared" si="365"/>
        <v>1551-01</v>
      </c>
      <c r="K1694" s="7" t="str">
        <f t="shared" si="372"/>
        <v>BODY</v>
      </c>
      <c r="L1694" s="7">
        <f t="shared" si="373"/>
        <v>188</v>
      </c>
      <c r="N1694" s="8" t="s">
        <v>444</v>
      </c>
      <c r="O1694" s="9" t="s">
        <v>2156</v>
      </c>
      <c r="P1694" s="9">
        <v>235</v>
      </c>
      <c r="R1694" s="10" t="str">
        <f t="shared" si="374"/>
        <v>1551-01</v>
      </c>
      <c r="S1694" s="11">
        <f>VLOOKUP(R1694,'정형공정 적용리스트'!$A:$D,3,FALSE)</f>
        <v>235</v>
      </c>
      <c r="T1694" s="11">
        <f t="shared" si="375"/>
        <v>188</v>
      </c>
    </row>
    <row r="1695" spans="2:20">
      <c r="B1695" s="6" t="str">
        <f t="shared" si="366"/>
        <v>1590-02</v>
      </c>
      <c r="C1695" s="7" t="str">
        <f t="shared" si="367"/>
        <v>BODY</v>
      </c>
      <c r="D1695" s="7">
        <f t="shared" si="368"/>
        <v>117.5</v>
      </c>
      <c r="F1695" s="6" t="str">
        <f t="shared" si="369"/>
        <v>1590-02</v>
      </c>
      <c r="G1695" s="7" t="str">
        <f t="shared" si="370"/>
        <v>BODY</v>
      </c>
      <c r="H1695" s="7">
        <f t="shared" si="371"/>
        <v>141</v>
      </c>
      <c r="J1695" s="6" t="str">
        <f t="shared" si="365"/>
        <v>1590-02</v>
      </c>
      <c r="K1695" s="7" t="str">
        <f t="shared" si="372"/>
        <v>BODY</v>
      </c>
      <c r="L1695" s="7">
        <f t="shared" si="373"/>
        <v>188</v>
      </c>
      <c r="N1695" s="8" t="s">
        <v>464</v>
      </c>
      <c r="O1695" s="9" t="s">
        <v>2156</v>
      </c>
      <c r="P1695" s="9">
        <v>235</v>
      </c>
      <c r="R1695" s="10" t="str">
        <f t="shared" si="374"/>
        <v>1590-02</v>
      </c>
      <c r="S1695" s="11">
        <f>VLOOKUP(R1695,'정형공정 적용리스트'!$A:$D,3,FALSE)</f>
        <v>235</v>
      </c>
      <c r="T1695" s="11">
        <f t="shared" si="375"/>
        <v>188</v>
      </c>
    </row>
    <row r="1696" spans="2:20">
      <c r="B1696" s="6" t="str">
        <f t="shared" si="366"/>
        <v>1590-04</v>
      </c>
      <c r="C1696" s="7" t="str">
        <f t="shared" si="367"/>
        <v>BODY</v>
      </c>
      <c r="D1696" s="7">
        <f t="shared" si="368"/>
        <v>117.5</v>
      </c>
      <c r="F1696" s="6" t="str">
        <f t="shared" si="369"/>
        <v>1590-04</v>
      </c>
      <c r="G1696" s="7" t="str">
        <f t="shared" si="370"/>
        <v>BODY</v>
      </c>
      <c r="H1696" s="7">
        <f t="shared" si="371"/>
        <v>141</v>
      </c>
      <c r="J1696" s="6" t="str">
        <f t="shared" si="365"/>
        <v>1590-04</v>
      </c>
      <c r="K1696" s="7" t="str">
        <f t="shared" si="372"/>
        <v>BODY</v>
      </c>
      <c r="L1696" s="7">
        <f t="shared" si="373"/>
        <v>188</v>
      </c>
      <c r="N1696" s="8" t="s">
        <v>468</v>
      </c>
      <c r="O1696" s="9" t="s">
        <v>2156</v>
      </c>
      <c r="P1696" s="9">
        <v>235</v>
      </c>
      <c r="R1696" s="10" t="str">
        <f t="shared" si="374"/>
        <v>1590-04</v>
      </c>
      <c r="S1696" s="11">
        <f>VLOOKUP(R1696,'정형공정 적용리스트'!$A:$D,3,FALSE)</f>
        <v>235</v>
      </c>
      <c r="T1696" s="11">
        <f t="shared" si="375"/>
        <v>188</v>
      </c>
    </row>
    <row r="1697" spans="2:20">
      <c r="B1697" s="6" t="str">
        <f t="shared" si="366"/>
        <v>2412-03</v>
      </c>
      <c r="C1697" s="7" t="str">
        <f t="shared" si="367"/>
        <v>BODY</v>
      </c>
      <c r="D1697" s="7">
        <f t="shared" si="368"/>
        <v>117.5</v>
      </c>
      <c r="F1697" s="6" t="str">
        <f t="shared" si="369"/>
        <v>2412-03</v>
      </c>
      <c r="G1697" s="7" t="str">
        <f t="shared" si="370"/>
        <v>BODY</v>
      </c>
      <c r="H1697" s="7">
        <f t="shared" si="371"/>
        <v>141</v>
      </c>
      <c r="J1697" s="6" t="str">
        <f t="shared" si="365"/>
        <v>2412-03</v>
      </c>
      <c r="K1697" s="7" t="str">
        <f t="shared" si="372"/>
        <v>BODY</v>
      </c>
      <c r="L1697" s="7">
        <f t="shared" si="373"/>
        <v>188</v>
      </c>
      <c r="N1697" s="8" t="s">
        <v>1693</v>
      </c>
      <c r="O1697" s="9" t="s">
        <v>2156</v>
      </c>
      <c r="P1697" s="9">
        <v>235</v>
      </c>
      <c r="R1697" s="10" t="str">
        <f t="shared" si="374"/>
        <v>2412-03</v>
      </c>
      <c r="S1697" s="11">
        <f>VLOOKUP(R1697,'정형공정 적용리스트'!$A:$D,3,FALSE)</f>
        <v>235</v>
      </c>
      <c r="T1697" s="11">
        <f t="shared" si="375"/>
        <v>188</v>
      </c>
    </row>
    <row r="1698" spans="2:20">
      <c r="B1698" s="6" t="str">
        <f t="shared" si="366"/>
        <v>2412-03</v>
      </c>
      <c r="C1698" s="7" t="str">
        <f t="shared" si="367"/>
        <v>BODY</v>
      </c>
      <c r="D1698" s="7">
        <f t="shared" si="368"/>
        <v>117.5</v>
      </c>
      <c r="F1698" s="6" t="str">
        <f t="shared" si="369"/>
        <v>2412-03</v>
      </c>
      <c r="G1698" s="7" t="str">
        <f t="shared" si="370"/>
        <v>BODY</v>
      </c>
      <c r="H1698" s="7">
        <f t="shared" si="371"/>
        <v>141</v>
      </c>
      <c r="J1698" s="6" t="str">
        <f t="shared" si="365"/>
        <v>2412-03</v>
      </c>
      <c r="K1698" s="7" t="str">
        <f t="shared" si="372"/>
        <v>BODY</v>
      </c>
      <c r="L1698" s="7">
        <f t="shared" si="373"/>
        <v>188</v>
      </c>
      <c r="N1698" s="8" t="s">
        <v>1693</v>
      </c>
      <c r="O1698" s="9" t="s">
        <v>2156</v>
      </c>
      <c r="P1698" s="9">
        <v>235</v>
      </c>
      <c r="R1698" s="10" t="str">
        <f t="shared" si="374"/>
        <v>2412-03</v>
      </c>
      <c r="S1698" s="11">
        <f>VLOOKUP(R1698,'정형공정 적용리스트'!$A:$D,3,FALSE)</f>
        <v>235</v>
      </c>
      <c r="T1698" s="11">
        <f t="shared" si="375"/>
        <v>188</v>
      </c>
    </row>
    <row r="1699" spans="2:20">
      <c r="B1699" s="6" t="str">
        <f t="shared" si="366"/>
        <v>470-00</v>
      </c>
      <c r="C1699" s="7" t="str">
        <f t="shared" si="367"/>
        <v>REB,RETAINER</v>
      </c>
      <c r="D1699" s="7">
        <f t="shared" si="368"/>
        <v>84.5</v>
      </c>
      <c r="F1699" s="6" t="str">
        <f t="shared" si="369"/>
        <v>470-00</v>
      </c>
      <c r="G1699" s="7" t="str">
        <f t="shared" si="370"/>
        <v>REB,RETAINER</v>
      </c>
      <c r="H1699" s="7">
        <f t="shared" si="371"/>
        <v>101.39999999999999</v>
      </c>
      <c r="J1699" s="6" t="str">
        <f t="shared" si="365"/>
        <v>470-00</v>
      </c>
      <c r="K1699" s="7" t="str">
        <f t="shared" si="372"/>
        <v>REB,RETAINER</v>
      </c>
      <c r="L1699" s="7">
        <f t="shared" si="373"/>
        <v>135.20000000000002</v>
      </c>
      <c r="N1699" s="8" t="s">
        <v>338</v>
      </c>
      <c r="O1699" s="9" t="s">
        <v>2155</v>
      </c>
      <c r="P1699" s="9">
        <v>169</v>
      </c>
      <c r="R1699" s="10" t="str">
        <f t="shared" si="374"/>
        <v>470-00</v>
      </c>
      <c r="S1699" s="11">
        <f>VLOOKUP(R1699,'정형공정 적용리스트'!$A:$D,3,FALSE)</f>
        <v>169</v>
      </c>
      <c r="T1699" s="11">
        <f t="shared" si="375"/>
        <v>135.20000000000002</v>
      </c>
    </row>
    <row r="1700" spans="2:20">
      <c r="B1700" s="6" t="str">
        <f t="shared" si="366"/>
        <v>588-22</v>
      </c>
      <c r="C1700" s="7" t="str">
        <f t="shared" si="367"/>
        <v>PISTON</v>
      </c>
      <c r="D1700" s="7">
        <f t="shared" si="368"/>
        <v>117.5</v>
      </c>
      <c r="F1700" s="6" t="str">
        <f t="shared" si="369"/>
        <v>588-22</v>
      </c>
      <c r="G1700" s="7" t="str">
        <f t="shared" si="370"/>
        <v>PISTON</v>
      </c>
      <c r="H1700" s="7">
        <f t="shared" si="371"/>
        <v>141</v>
      </c>
      <c r="J1700" s="6" t="str">
        <f t="shared" si="365"/>
        <v>588-22</v>
      </c>
      <c r="K1700" s="7" t="str">
        <f t="shared" si="372"/>
        <v>PISTON</v>
      </c>
      <c r="L1700" s="7">
        <f t="shared" si="373"/>
        <v>188</v>
      </c>
      <c r="N1700" s="8" t="s">
        <v>501</v>
      </c>
      <c r="O1700" s="9" t="s">
        <v>2157</v>
      </c>
      <c r="P1700" s="9">
        <v>235</v>
      </c>
      <c r="R1700" s="10" t="str">
        <f t="shared" si="374"/>
        <v>588-22</v>
      </c>
      <c r="S1700" s="11">
        <f>VLOOKUP(R1700,'정형공정 적용리스트'!$A:$D,3,FALSE)</f>
        <v>235</v>
      </c>
      <c r="T1700" s="11">
        <f t="shared" si="375"/>
        <v>188</v>
      </c>
    </row>
    <row r="1701" spans="2:20">
      <c r="B1701" s="6" t="str">
        <f t="shared" si="366"/>
        <v>588-26</v>
      </c>
      <c r="C1701" s="7" t="str">
        <f t="shared" si="367"/>
        <v>PISTON</v>
      </c>
      <c r="D1701" s="7">
        <f t="shared" si="368"/>
        <v>117.5</v>
      </c>
      <c r="F1701" s="6" t="str">
        <f t="shared" si="369"/>
        <v>588-26</v>
      </c>
      <c r="G1701" s="7" t="str">
        <f t="shared" si="370"/>
        <v>PISTON</v>
      </c>
      <c r="H1701" s="7">
        <f t="shared" si="371"/>
        <v>141</v>
      </c>
      <c r="J1701" s="6" t="str">
        <f t="shared" si="365"/>
        <v>588-26</v>
      </c>
      <c r="K1701" s="7" t="str">
        <f t="shared" si="372"/>
        <v>PISTON</v>
      </c>
      <c r="L1701" s="7">
        <f t="shared" si="373"/>
        <v>188</v>
      </c>
      <c r="N1701" s="8" t="s">
        <v>505</v>
      </c>
      <c r="O1701" s="9" t="s">
        <v>2157</v>
      </c>
      <c r="P1701" s="9">
        <v>235</v>
      </c>
      <c r="R1701" s="10" t="str">
        <f t="shared" si="374"/>
        <v>588-26</v>
      </c>
      <c r="S1701" s="11">
        <f>VLOOKUP(R1701,'정형공정 적용리스트'!$A:$D,3,FALSE)</f>
        <v>235</v>
      </c>
      <c r="T1701" s="11">
        <f t="shared" si="375"/>
        <v>188</v>
      </c>
    </row>
    <row r="1702" spans="2:20">
      <c r="B1702" s="6" t="str">
        <f t="shared" si="366"/>
        <v>727-03</v>
      </c>
      <c r="C1702" s="7" t="str">
        <f t="shared" si="367"/>
        <v>BODY</v>
      </c>
      <c r="D1702" s="7">
        <f t="shared" si="368"/>
        <v>107</v>
      </c>
      <c r="F1702" s="6" t="str">
        <f t="shared" si="369"/>
        <v>727-03</v>
      </c>
      <c r="G1702" s="7" t="str">
        <f t="shared" si="370"/>
        <v>BODY</v>
      </c>
      <c r="H1702" s="7">
        <f t="shared" si="371"/>
        <v>128.4</v>
      </c>
      <c r="J1702" s="6" t="str">
        <f t="shared" si="365"/>
        <v>727-03</v>
      </c>
      <c r="K1702" s="7" t="str">
        <f t="shared" si="372"/>
        <v>BODY</v>
      </c>
      <c r="L1702" s="7">
        <f t="shared" si="373"/>
        <v>171.20000000000002</v>
      </c>
      <c r="N1702" s="8" t="s">
        <v>78</v>
      </c>
      <c r="O1702" s="9" t="s">
        <v>2156</v>
      </c>
      <c r="P1702" s="9">
        <v>214</v>
      </c>
      <c r="R1702" s="10" t="str">
        <f t="shared" si="374"/>
        <v>727-03</v>
      </c>
      <c r="S1702" s="11">
        <f>VLOOKUP(R1702,'정형공정 적용리스트'!$A:$D,3,FALSE)</f>
        <v>214</v>
      </c>
      <c r="T1702" s="11">
        <f t="shared" si="375"/>
        <v>171.20000000000002</v>
      </c>
    </row>
    <row r="1703" spans="2:20">
      <c r="B1703" s="6" t="str">
        <f t="shared" si="366"/>
        <v>852-12</v>
      </c>
      <c r="C1703" s="7" t="str">
        <f t="shared" si="367"/>
        <v>BODY</v>
      </c>
      <c r="D1703" s="7">
        <f t="shared" si="368"/>
        <v>111.5</v>
      </c>
      <c r="F1703" s="6" t="str">
        <f t="shared" si="369"/>
        <v>852-12</v>
      </c>
      <c r="G1703" s="7" t="str">
        <f t="shared" si="370"/>
        <v>BODY</v>
      </c>
      <c r="H1703" s="7">
        <f t="shared" si="371"/>
        <v>133.79999999999998</v>
      </c>
      <c r="J1703" s="6" t="str">
        <f t="shared" si="365"/>
        <v>852-12</v>
      </c>
      <c r="K1703" s="7" t="str">
        <f t="shared" si="372"/>
        <v>BODY</v>
      </c>
      <c r="L1703" s="7">
        <f t="shared" si="373"/>
        <v>178.4</v>
      </c>
      <c r="N1703" s="8" t="s">
        <v>163</v>
      </c>
      <c r="O1703" s="9" t="s">
        <v>2156</v>
      </c>
      <c r="P1703" s="9">
        <v>223</v>
      </c>
      <c r="R1703" s="10" t="str">
        <f t="shared" si="374"/>
        <v>852-12</v>
      </c>
      <c r="S1703" s="11">
        <f>VLOOKUP(R1703,'정형공정 적용리스트'!$A:$D,3,FALSE)</f>
        <v>223</v>
      </c>
      <c r="T1703" s="11">
        <f t="shared" si="375"/>
        <v>178.4</v>
      </c>
    </row>
    <row r="1704" spans="2:20">
      <c r="B1704" s="6" t="str">
        <f t="shared" si="366"/>
        <v>1046-02</v>
      </c>
      <c r="C1704" s="7" t="str">
        <f t="shared" si="367"/>
        <v>BODY</v>
      </c>
      <c r="D1704" s="7">
        <f t="shared" si="368"/>
        <v>111.5</v>
      </c>
      <c r="F1704" s="6" t="str">
        <f t="shared" si="369"/>
        <v>1046-02</v>
      </c>
      <c r="G1704" s="7" t="str">
        <f t="shared" si="370"/>
        <v>BODY</v>
      </c>
      <c r="H1704" s="7">
        <f t="shared" si="371"/>
        <v>133.79999999999998</v>
      </c>
      <c r="J1704" s="6" t="str">
        <f t="shared" si="365"/>
        <v>1046-02</v>
      </c>
      <c r="K1704" s="7" t="str">
        <f t="shared" si="372"/>
        <v>BODY</v>
      </c>
      <c r="L1704" s="7">
        <f t="shared" si="373"/>
        <v>178.4</v>
      </c>
      <c r="N1704" s="8" t="s">
        <v>257</v>
      </c>
      <c r="O1704" s="9" t="s">
        <v>2156</v>
      </c>
      <c r="P1704" s="9">
        <v>223</v>
      </c>
      <c r="R1704" s="10" t="str">
        <f t="shared" si="374"/>
        <v>1046-02</v>
      </c>
      <c r="S1704" s="11">
        <f>VLOOKUP(R1704,'정형공정 적용리스트'!$A:$D,3,FALSE)</f>
        <v>223</v>
      </c>
      <c r="T1704" s="11">
        <f t="shared" si="375"/>
        <v>178.4</v>
      </c>
    </row>
    <row r="1705" spans="2:20">
      <c r="B1705" s="6" t="str">
        <f t="shared" si="366"/>
        <v>1079-02</v>
      </c>
      <c r="C1705" s="7" t="str">
        <f t="shared" si="367"/>
        <v>BODY</v>
      </c>
      <c r="D1705" s="7">
        <f t="shared" si="368"/>
        <v>118</v>
      </c>
      <c r="F1705" s="6" t="str">
        <f t="shared" si="369"/>
        <v>1079-02</v>
      </c>
      <c r="G1705" s="7" t="str">
        <f t="shared" si="370"/>
        <v>BODY</v>
      </c>
      <c r="H1705" s="7">
        <f t="shared" si="371"/>
        <v>141.6</v>
      </c>
      <c r="J1705" s="6" t="str">
        <f t="shared" si="365"/>
        <v>1079-02</v>
      </c>
      <c r="K1705" s="7" t="str">
        <f t="shared" si="372"/>
        <v>BODY</v>
      </c>
      <c r="L1705" s="7">
        <f t="shared" si="373"/>
        <v>188.8</v>
      </c>
      <c r="N1705" s="8" t="s">
        <v>1087</v>
      </c>
      <c r="O1705" s="9" t="s">
        <v>2156</v>
      </c>
      <c r="P1705" s="9">
        <v>236</v>
      </c>
      <c r="R1705" s="10" t="str">
        <f t="shared" si="374"/>
        <v>1079-02</v>
      </c>
      <c r="S1705" s="11">
        <f>VLOOKUP(R1705,'정형공정 적용리스트'!$A:$D,3,FALSE)</f>
        <v>236</v>
      </c>
      <c r="T1705" s="11">
        <f t="shared" si="375"/>
        <v>188.8</v>
      </c>
    </row>
    <row r="1706" spans="2:20">
      <c r="B1706" s="6" t="str">
        <f t="shared" si="366"/>
        <v>1114-00</v>
      </c>
      <c r="C1706" s="7" t="str">
        <f t="shared" si="367"/>
        <v>GUIDE CAM</v>
      </c>
      <c r="D1706" s="7">
        <f t="shared" si="368"/>
        <v>118</v>
      </c>
      <c r="F1706" s="6" t="str">
        <f t="shared" si="369"/>
        <v>1114-00</v>
      </c>
      <c r="G1706" s="7" t="str">
        <f t="shared" si="370"/>
        <v>GUIDE CAM</v>
      </c>
      <c r="H1706" s="7">
        <f t="shared" si="371"/>
        <v>141.6</v>
      </c>
      <c r="J1706" s="6" t="str">
        <f t="shared" si="365"/>
        <v>1114-00</v>
      </c>
      <c r="K1706" s="7" t="str">
        <f t="shared" si="372"/>
        <v>GUIDE CAM</v>
      </c>
      <c r="L1706" s="7">
        <f t="shared" si="373"/>
        <v>188.8</v>
      </c>
      <c r="N1706" s="8" t="s">
        <v>1141</v>
      </c>
      <c r="O1706" s="9" t="s">
        <v>2284</v>
      </c>
      <c r="P1706" s="9">
        <v>236</v>
      </c>
      <c r="R1706" s="10" t="str">
        <f t="shared" si="374"/>
        <v>1114-00</v>
      </c>
      <c r="S1706" s="11">
        <f>VLOOKUP(R1706,'정형공정 적용리스트'!$A:$D,3,FALSE)</f>
        <v>236</v>
      </c>
      <c r="T1706" s="11">
        <f t="shared" si="375"/>
        <v>188.8</v>
      </c>
    </row>
    <row r="1707" spans="2:20">
      <c r="B1707" s="6" t="str">
        <f t="shared" si="366"/>
        <v>1467-00</v>
      </c>
      <c r="C1707" s="7" t="str">
        <f t="shared" si="367"/>
        <v>CAM</v>
      </c>
      <c r="D1707" s="7">
        <f t="shared" si="368"/>
        <v>114.5</v>
      </c>
      <c r="F1707" s="6" t="str">
        <f t="shared" si="369"/>
        <v>1467-00</v>
      </c>
      <c r="G1707" s="7" t="str">
        <f t="shared" si="370"/>
        <v>CAM</v>
      </c>
      <c r="H1707" s="7">
        <f t="shared" si="371"/>
        <v>137.4</v>
      </c>
      <c r="J1707" s="6" t="str">
        <f t="shared" si="365"/>
        <v>1467-00</v>
      </c>
      <c r="K1707" s="7" t="str">
        <f t="shared" si="372"/>
        <v>CAM</v>
      </c>
      <c r="L1707" s="7">
        <f t="shared" si="373"/>
        <v>183.20000000000002</v>
      </c>
      <c r="N1707" s="8" t="s">
        <v>1433</v>
      </c>
      <c r="O1707" s="9" t="s">
        <v>2283</v>
      </c>
      <c r="P1707" s="9">
        <v>229</v>
      </c>
      <c r="R1707" s="10" t="str">
        <f t="shared" si="374"/>
        <v>1467-00</v>
      </c>
      <c r="S1707" s="11">
        <f>VLOOKUP(R1707,'정형공정 적용리스트'!$A:$D,3,FALSE)</f>
        <v>229</v>
      </c>
      <c r="T1707" s="11">
        <f t="shared" si="375"/>
        <v>183.20000000000002</v>
      </c>
    </row>
    <row r="1708" spans="2:20">
      <c r="B1708" s="6" t="str">
        <f t="shared" si="366"/>
        <v>1481-05</v>
      </c>
      <c r="C1708" s="7" t="str">
        <f t="shared" si="367"/>
        <v>RS RETAINER</v>
      </c>
      <c r="D1708" s="7">
        <f t="shared" si="368"/>
        <v>118</v>
      </c>
      <c r="F1708" s="6" t="str">
        <f t="shared" si="369"/>
        <v>1481-05</v>
      </c>
      <c r="G1708" s="7" t="str">
        <f t="shared" si="370"/>
        <v>RS RETAINER</v>
      </c>
      <c r="H1708" s="7">
        <f t="shared" si="371"/>
        <v>141.6</v>
      </c>
      <c r="J1708" s="6" t="str">
        <f t="shared" si="365"/>
        <v>1481-05</v>
      </c>
      <c r="K1708" s="7" t="str">
        <f t="shared" si="372"/>
        <v>RS RETAINER</v>
      </c>
      <c r="L1708" s="7">
        <f t="shared" si="373"/>
        <v>188.8</v>
      </c>
      <c r="N1708" s="8" t="s">
        <v>1450</v>
      </c>
      <c r="O1708" s="9" t="s">
        <v>2634</v>
      </c>
      <c r="P1708" s="9">
        <v>236</v>
      </c>
      <c r="R1708" s="10" t="str">
        <f t="shared" si="374"/>
        <v>1481-05</v>
      </c>
      <c r="S1708" s="11">
        <f>VLOOKUP(R1708,'정형공정 적용리스트'!$A:$D,3,FALSE)</f>
        <v>236</v>
      </c>
      <c r="T1708" s="11">
        <f t="shared" si="375"/>
        <v>188.8</v>
      </c>
    </row>
    <row r="1709" spans="2:20">
      <c r="B1709" s="6" t="str">
        <f t="shared" si="366"/>
        <v>1646-02</v>
      </c>
      <c r="C1709" s="7" t="str">
        <f t="shared" si="367"/>
        <v>BODY</v>
      </c>
      <c r="D1709" s="7">
        <f t="shared" si="368"/>
        <v>118</v>
      </c>
      <c r="F1709" s="6" t="str">
        <f t="shared" si="369"/>
        <v>1646-02</v>
      </c>
      <c r="G1709" s="7" t="str">
        <f t="shared" si="370"/>
        <v>BODY</v>
      </c>
      <c r="H1709" s="7">
        <f t="shared" si="371"/>
        <v>141.6</v>
      </c>
      <c r="J1709" s="6" t="str">
        <f t="shared" si="365"/>
        <v>1646-02</v>
      </c>
      <c r="K1709" s="7" t="str">
        <f t="shared" si="372"/>
        <v>BODY</v>
      </c>
      <c r="L1709" s="7">
        <f t="shared" si="373"/>
        <v>188.8</v>
      </c>
      <c r="N1709" s="8" t="s">
        <v>1713</v>
      </c>
      <c r="O1709" s="9" t="s">
        <v>2156</v>
      </c>
      <c r="P1709" s="9">
        <v>236</v>
      </c>
      <c r="R1709" s="10" t="str">
        <f t="shared" si="374"/>
        <v>1646-02</v>
      </c>
      <c r="S1709" s="11">
        <f>VLOOKUP(R1709,'정형공정 적용리스트'!$A:$D,3,FALSE)</f>
        <v>236</v>
      </c>
      <c r="T1709" s="11">
        <f t="shared" si="375"/>
        <v>188.8</v>
      </c>
    </row>
    <row r="1710" spans="2:20">
      <c r="B1710" s="6" t="str">
        <f t="shared" si="366"/>
        <v>1646-02</v>
      </c>
      <c r="C1710" s="7" t="str">
        <f t="shared" si="367"/>
        <v>BODY</v>
      </c>
      <c r="D1710" s="7">
        <f t="shared" si="368"/>
        <v>118</v>
      </c>
      <c r="F1710" s="6" t="str">
        <f t="shared" si="369"/>
        <v>1646-02</v>
      </c>
      <c r="G1710" s="7" t="str">
        <f t="shared" si="370"/>
        <v>BODY</v>
      </c>
      <c r="H1710" s="7">
        <f t="shared" si="371"/>
        <v>141.6</v>
      </c>
      <c r="J1710" s="6" t="str">
        <f t="shared" si="365"/>
        <v>1646-02</v>
      </c>
      <c r="K1710" s="7" t="str">
        <f t="shared" si="372"/>
        <v>BODY</v>
      </c>
      <c r="L1710" s="7">
        <f t="shared" si="373"/>
        <v>188.8</v>
      </c>
      <c r="N1710" s="8" t="s">
        <v>1713</v>
      </c>
      <c r="O1710" s="9" t="s">
        <v>2156</v>
      </c>
      <c r="P1710" s="9">
        <v>236</v>
      </c>
      <c r="R1710" s="10" t="str">
        <f t="shared" si="374"/>
        <v>1646-02</v>
      </c>
      <c r="S1710" s="11">
        <f>VLOOKUP(R1710,'정형공정 적용리스트'!$A:$D,3,FALSE)</f>
        <v>236</v>
      </c>
      <c r="T1710" s="11">
        <f t="shared" si="375"/>
        <v>188.8</v>
      </c>
    </row>
    <row r="1711" spans="2:20">
      <c r="B1711" s="6" t="str">
        <f t="shared" si="366"/>
        <v>1790-13</v>
      </c>
      <c r="C1711" s="7" t="str">
        <f t="shared" si="367"/>
        <v>BODY</v>
      </c>
      <c r="D1711" s="7">
        <f t="shared" si="368"/>
        <v>109.5</v>
      </c>
      <c r="F1711" s="6" t="str">
        <f t="shared" si="369"/>
        <v>1790-13</v>
      </c>
      <c r="G1711" s="7" t="str">
        <f t="shared" si="370"/>
        <v>BODY</v>
      </c>
      <c r="H1711" s="7">
        <f t="shared" si="371"/>
        <v>131.4</v>
      </c>
      <c r="J1711" s="6" t="str">
        <f t="shared" si="365"/>
        <v>1790-13</v>
      </c>
      <c r="K1711" s="7" t="str">
        <f t="shared" si="372"/>
        <v>BODY</v>
      </c>
      <c r="L1711" s="7">
        <f t="shared" si="373"/>
        <v>175.20000000000002</v>
      </c>
      <c r="N1711" s="8" t="s">
        <v>1611</v>
      </c>
      <c r="O1711" s="9" t="s">
        <v>2156</v>
      </c>
      <c r="P1711" s="9">
        <v>219</v>
      </c>
      <c r="R1711" s="10" t="str">
        <f t="shared" si="374"/>
        <v>1790-13</v>
      </c>
      <c r="S1711" s="11">
        <f>VLOOKUP(R1711,'정형공정 적용리스트'!$A:$D,3,FALSE)</f>
        <v>219</v>
      </c>
      <c r="T1711" s="11">
        <f t="shared" si="375"/>
        <v>175.20000000000002</v>
      </c>
    </row>
    <row r="1712" spans="2:20">
      <c r="B1712" s="6" t="str">
        <f t="shared" si="366"/>
        <v>673-08</v>
      </c>
      <c r="C1712" s="7" t="str">
        <f t="shared" si="367"/>
        <v>PISTON</v>
      </c>
      <c r="D1712" s="7">
        <f t="shared" si="368"/>
        <v>118</v>
      </c>
      <c r="F1712" s="6" t="str">
        <f t="shared" si="369"/>
        <v>673-08</v>
      </c>
      <c r="G1712" s="7" t="str">
        <f t="shared" si="370"/>
        <v>PISTON</v>
      </c>
      <c r="H1712" s="7">
        <f t="shared" si="371"/>
        <v>141.6</v>
      </c>
      <c r="J1712" s="6" t="str">
        <f t="shared" si="365"/>
        <v>673-08</v>
      </c>
      <c r="K1712" s="7" t="str">
        <f t="shared" si="372"/>
        <v>PISTON</v>
      </c>
      <c r="L1712" s="7">
        <f t="shared" si="373"/>
        <v>188.8</v>
      </c>
      <c r="N1712" s="8" t="s">
        <v>644</v>
      </c>
      <c r="O1712" s="9" t="s">
        <v>2157</v>
      </c>
      <c r="P1712" s="9">
        <v>236</v>
      </c>
      <c r="R1712" s="10" t="str">
        <f t="shared" si="374"/>
        <v>673-08</v>
      </c>
      <c r="S1712" s="11">
        <f>VLOOKUP(R1712,'정형공정 적용리스트'!$A:$D,3,FALSE)</f>
        <v>236</v>
      </c>
      <c r="T1712" s="11">
        <f t="shared" si="375"/>
        <v>188.8</v>
      </c>
    </row>
    <row r="1713" spans="2:20">
      <c r="B1713" s="6" t="str">
        <f t="shared" si="366"/>
        <v>786-14</v>
      </c>
      <c r="C1713" s="7" t="str">
        <f t="shared" si="367"/>
        <v>BODY</v>
      </c>
      <c r="D1713" s="7">
        <f t="shared" si="368"/>
        <v>104</v>
      </c>
      <c r="F1713" s="6" t="str">
        <f t="shared" si="369"/>
        <v>786-14</v>
      </c>
      <c r="G1713" s="7" t="str">
        <f t="shared" si="370"/>
        <v>BODY</v>
      </c>
      <c r="H1713" s="7">
        <f t="shared" si="371"/>
        <v>124.8</v>
      </c>
      <c r="J1713" s="6" t="str">
        <f t="shared" si="365"/>
        <v>786-14</v>
      </c>
      <c r="K1713" s="7" t="str">
        <f t="shared" si="372"/>
        <v>BODY</v>
      </c>
      <c r="L1713" s="7">
        <f t="shared" si="373"/>
        <v>166.4</v>
      </c>
      <c r="N1713" s="8" t="s">
        <v>758</v>
      </c>
      <c r="O1713" s="9" t="s">
        <v>2156</v>
      </c>
      <c r="P1713" s="9">
        <v>208</v>
      </c>
      <c r="R1713" s="10" t="str">
        <f t="shared" si="374"/>
        <v>786-14</v>
      </c>
      <c r="S1713" s="11">
        <f>VLOOKUP(R1713,'정형공정 적용리스트'!$A:$D,3,FALSE)</f>
        <v>208</v>
      </c>
      <c r="T1713" s="11">
        <f t="shared" si="375"/>
        <v>166.4</v>
      </c>
    </row>
    <row r="1714" spans="2:20">
      <c r="B1714" s="6" t="str">
        <f t="shared" si="366"/>
        <v>1001-00</v>
      </c>
      <c r="C1714" s="7" t="str">
        <f t="shared" si="367"/>
        <v>PISTON</v>
      </c>
      <c r="D1714" s="7">
        <f t="shared" si="368"/>
        <v>118.5</v>
      </c>
      <c r="F1714" s="6" t="str">
        <f t="shared" si="369"/>
        <v>1001-00</v>
      </c>
      <c r="G1714" s="7" t="str">
        <f t="shared" si="370"/>
        <v>PISTON</v>
      </c>
      <c r="H1714" s="7">
        <f t="shared" si="371"/>
        <v>142.19999999999999</v>
      </c>
      <c r="J1714" s="6" t="str">
        <f t="shared" si="365"/>
        <v>1001-00</v>
      </c>
      <c r="K1714" s="7" t="str">
        <f t="shared" si="372"/>
        <v>PISTON</v>
      </c>
      <c r="L1714" s="7">
        <f t="shared" si="373"/>
        <v>189.60000000000002</v>
      </c>
      <c r="N1714" s="8" t="s">
        <v>1010</v>
      </c>
      <c r="O1714" s="9" t="s">
        <v>2157</v>
      </c>
      <c r="P1714" s="9">
        <v>237</v>
      </c>
      <c r="R1714" s="10" t="str">
        <f t="shared" si="374"/>
        <v>1001-00</v>
      </c>
      <c r="S1714" s="11">
        <f>VLOOKUP(R1714,'정형공정 적용리스트'!$A:$D,3,FALSE)</f>
        <v>237</v>
      </c>
      <c r="T1714" s="11">
        <f t="shared" si="375"/>
        <v>189.60000000000002</v>
      </c>
    </row>
    <row r="1715" spans="2:20">
      <c r="B1715" s="6" t="str">
        <f t="shared" si="366"/>
        <v>1673-15</v>
      </c>
      <c r="C1715" s="7" t="str">
        <f t="shared" si="367"/>
        <v>RS RETAINER</v>
      </c>
      <c r="D1715" s="7">
        <f t="shared" si="368"/>
        <v>118.5</v>
      </c>
      <c r="F1715" s="6" t="str">
        <f t="shared" si="369"/>
        <v>1673-15</v>
      </c>
      <c r="G1715" s="7" t="str">
        <f t="shared" si="370"/>
        <v>RS RETAINER</v>
      </c>
      <c r="H1715" s="7">
        <f t="shared" si="371"/>
        <v>142.19999999999999</v>
      </c>
      <c r="J1715" s="6" t="str">
        <f t="shared" si="365"/>
        <v>1673-15</v>
      </c>
      <c r="K1715" s="7" t="str">
        <f t="shared" si="372"/>
        <v>RS RETAINER</v>
      </c>
      <c r="L1715" s="7">
        <f t="shared" si="373"/>
        <v>189.60000000000002</v>
      </c>
      <c r="N1715" s="8" t="s">
        <v>2734</v>
      </c>
      <c r="O1715" s="9" t="s">
        <v>2634</v>
      </c>
      <c r="P1715" s="9">
        <v>237</v>
      </c>
      <c r="R1715" s="10" t="str">
        <f t="shared" si="374"/>
        <v>1673-15</v>
      </c>
      <c r="S1715" s="11">
        <f>VLOOKUP(R1715,'정형공정 적용리스트'!$A:$D,3,FALSE)</f>
        <v>237</v>
      </c>
      <c r="T1715" s="11">
        <f t="shared" si="375"/>
        <v>189.60000000000002</v>
      </c>
    </row>
    <row r="1716" spans="2:20">
      <c r="B1716" s="6" t="str">
        <f t="shared" si="366"/>
        <v>661-22</v>
      </c>
      <c r="C1716" s="7" t="str">
        <f t="shared" si="367"/>
        <v>BODY</v>
      </c>
      <c r="D1716" s="7">
        <f t="shared" si="368"/>
        <v>118.5</v>
      </c>
      <c r="F1716" s="6" t="str">
        <f t="shared" si="369"/>
        <v>661-22</v>
      </c>
      <c r="G1716" s="7" t="str">
        <f t="shared" si="370"/>
        <v>BODY</v>
      </c>
      <c r="H1716" s="7">
        <f t="shared" si="371"/>
        <v>142.19999999999999</v>
      </c>
      <c r="J1716" s="6" t="str">
        <f t="shared" si="365"/>
        <v>661-22</v>
      </c>
      <c r="K1716" s="7" t="str">
        <f t="shared" si="372"/>
        <v>BODY</v>
      </c>
      <c r="L1716" s="7">
        <f t="shared" si="373"/>
        <v>189.60000000000002</v>
      </c>
      <c r="N1716" s="8" t="s">
        <v>625</v>
      </c>
      <c r="O1716" s="9" t="s">
        <v>2156</v>
      </c>
      <c r="P1716" s="9">
        <v>237</v>
      </c>
      <c r="R1716" s="10" t="str">
        <f t="shared" si="374"/>
        <v>661-22</v>
      </c>
      <c r="S1716" s="11">
        <f>VLOOKUP(R1716,'정형공정 적용리스트'!$A:$D,3,FALSE)</f>
        <v>237</v>
      </c>
      <c r="T1716" s="11">
        <f t="shared" si="375"/>
        <v>189.60000000000002</v>
      </c>
    </row>
    <row r="1717" spans="2:20">
      <c r="B1717" s="6" t="str">
        <f t="shared" si="366"/>
        <v>852-15</v>
      </c>
      <c r="C1717" s="7" t="str">
        <f t="shared" si="367"/>
        <v>BODY</v>
      </c>
      <c r="D1717" s="7">
        <f t="shared" si="368"/>
        <v>107.5</v>
      </c>
      <c r="F1717" s="6" t="str">
        <f t="shared" si="369"/>
        <v>852-15</v>
      </c>
      <c r="G1717" s="7" t="str">
        <f t="shared" si="370"/>
        <v>BODY</v>
      </c>
      <c r="H1717" s="7">
        <f t="shared" si="371"/>
        <v>129</v>
      </c>
      <c r="J1717" s="6" t="str">
        <f t="shared" si="365"/>
        <v>852-15</v>
      </c>
      <c r="K1717" s="7" t="str">
        <f t="shared" si="372"/>
        <v>BODY</v>
      </c>
      <c r="L1717" s="7">
        <f t="shared" si="373"/>
        <v>172</v>
      </c>
      <c r="N1717" s="8" t="s">
        <v>165</v>
      </c>
      <c r="O1717" s="9" t="s">
        <v>2156</v>
      </c>
      <c r="P1717" s="9">
        <v>215</v>
      </c>
      <c r="R1717" s="10" t="str">
        <f t="shared" si="374"/>
        <v>852-15</v>
      </c>
      <c r="S1717" s="11">
        <f>VLOOKUP(R1717,'정형공정 적용리스트'!$A:$D,3,FALSE)</f>
        <v>215</v>
      </c>
      <c r="T1717" s="11">
        <f t="shared" si="375"/>
        <v>172</v>
      </c>
    </row>
    <row r="1718" spans="2:20">
      <c r="B1718" s="6" t="str">
        <f t="shared" si="366"/>
        <v>1079-03</v>
      </c>
      <c r="C1718" s="7" t="str">
        <f t="shared" si="367"/>
        <v>BODY</v>
      </c>
      <c r="D1718" s="7">
        <f t="shared" si="368"/>
        <v>111</v>
      </c>
      <c r="F1718" s="6" t="str">
        <f t="shared" si="369"/>
        <v>1079-03</v>
      </c>
      <c r="G1718" s="7" t="str">
        <f t="shared" si="370"/>
        <v>BODY</v>
      </c>
      <c r="H1718" s="7">
        <f t="shared" si="371"/>
        <v>133.19999999999999</v>
      </c>
      <c r="J1718" s="6" t="str">
        <f t="shared" si="365"/>
        <v>1079-03</v>
      </c>
      <c r="K1718" s="7" t="str">
        <f t="shared" si="372"/>
        <v>BODY</v>
      </c>
      <c r="L1718" s="7">
        <f t="shared" si="373"/>
        <v>177.60000000000002</v>
      </c>
      <c r="N1718" s="8" t="s">
        <v>1088</v>
      </c>
      <c r="O1718" s="9" t="s">
        <v>2156</v>
      </c>
      <c r="P1718" s="9">
        <v>222</v>
      </c>
      <c r="R1718" s="10" t="str">
        <f t="shared" si="374"/>
        <v>1079-03</v>
      </c>
      <c r="S1718" s="11">
        <f>VLOOKUP(R1718,'정형공정 적용리스트'!$A:$D,3,FALSE)</f>
        <v>222</v>
      </c>
      <c r="T1718" s="11">
        <f t="shared" si="375"/>
        <v>177.60000000000002</v>
      </c>
    </row>
    <row r="1719" spans="2:20">
      <c r="B1719" s="6" t="str">
        <f t="shared" si="366"/>
        <v>1079-05</v>
      </c>
      <c r="C1719" s="7" t="str">
        <f t="shared" si="367"/>
        <v>BODY</v>
      </c>
      <c r="D1719" s="7">
        <f t="shared" si="368"/>
        <v>103</v>
      </c>
      <c r="F1719" s="6" t="str">
        <f t="shared" si="369"/>
        <v>1079-05</v>
      </c>
      <c r="G1719" s="7" t="str">
        <f t="shared" si="370"/>
        <v>BODY</v>
      </c>
      <c r="H1719" s="7">
        <f t="shared" si="371"/>
        <v>123.6</v>
      </c>
      <c r="J1719" s="6" t="str">
        <f t="shared" si="365"/>
        <v>1079-05</v>
      </c>
      <c r="K1719" s="7" t="str">
        <f t="shared" si="372"/>
        <v>BODY</v>
      </c>
      <c r="L1719" s="7">
        <f t="shared" si="373"/>
        <v>164.8</v>
      </c>
      <c r="N1719" s="8" t="s">
        <v>261</v>
      </c>
      <c r="O1719" s="9" t="s">
        <v>2156</v>
      </c>
      <c r="P1719" s="9">
        <v>206</v>
      </c>
      <c r="R1719" s="10" t="str">
        <f t="shared" si="374"/>
        <v>1079-05</v>
      </c>
      <c r="S1719" s="11">
        <f>VLOOKUP(R1719,'정형공정 적용리스트'!$A:$D,3,FALSE)</f>
        <v>206</v>
      </c>
      <c r="T1719" s="11">
        <f t="shared" si="375"/>
        <v>164.8</v>
      </c>
    </row>
    <row r="1720" spans="2:20">
      <c r="B1720" s="6" t="str">
        <f t="shared" si="366"/>
        <v>1430-01</v>
      </c>
      <c r="C1720" s="7" t="str">
        <f t="shared" si="367"/>
        <v>BODY</v>
      </c>
      <c r="D1720" s="7">
        <f t="shared" si="368"/>
        <v>109.5</v>
      </c>
      <c r="F1720" s="6" t="str">
        <f t="shared" si="369"/>
        <v>1430-01</v>
      </c>
      <c r="G1720" s="7" t="str">
        <f t="shared" si="370"/>
        <v>BODY</v>
      </c>
      <c r="H1720" s="7">
        <f t="shared" si="371"/>
        <v>131.4</v>
      </c>
      <c r="J1720" s="6" t="str">
        <f t="shared" si="365"/>
        <v>1430-01</v>
      </c>
      <c r="K1720" s="7" t="str">
        <f t="shared" si="372"/>
        <v>BODY</v>
      </c>
      <c r="L1720" s="7">
        <f t="shared" si="373"/>
        <v>175.20000000000002</v>
      </c>
      <c r="N1720" s="8" t="s">
        <v>1408</v>
      </c>
      <c r="O1720" s="9" t="s">
        <v>2156</v>
      </c>
      <c r="P1720" s="9">
        <v>219</v>
      </c>
      <c r="R1720" s="10" t="str">
        <f t="shared" si="374"/>
        <v>1430-01</v>
      </c>
      <c r="S1720" s="11">
        <f>VLOOKUP(R1720,'정형공정 적용리스트'!$A:$D,3,FALSE)</f>
        <v>219</v>
      </c>
      <c r="T1720" s="11">
        <f t="shared" si="375"/>
        <v>175.20000000000002</v>
      </c>
    </row>
    <row r="1721" spans="2:20">
      <c r="B1721" s="6" t="str">
        <f t="shared" si="366"/>
        <v>1590-01</v>
      </c>
      <c r="C1721" s="7" t="str">
        <f t="shared" si="367"/>
        <v>BODY</v>
      </c>
      <c r="D1721" s="7">
        <f t="shared" si="368"/>
        <v>119</v>
      </c>
      <c r="F1721" s="6" t="str">
        <f t="shared" si="369"/>
        <v>1590-01</v>
      </c>
      <c r="G1721" s="7" t="str">
        <f t="shared" si="370"/>
        <v>BODY</v>
      </c>
      <c r="H1721" s="7">
        <f t="shared" si="371"/>
        <v>142.79999999999998</v>
      </c>
      <c r="J1721" s="6" t="str">
        <f t="shared" si="365"/>
        <v>1590-01</v>
      </c>
      <c r="K1721" s="7" t="str">
        <f t="shared" si="372"/>
        <v>BODY</v>
      </c>
      <c r="L1721" s="7">
        <f t="shared" si="373"/>
        <v>190.4</v>
      </c>
      <c r="N1721" s="8" t="s">
        <v>1524</v>
      </c>
      <c r="O1721" s="9" t="s">
        <v>2156</v>
      </c>
      <c r="P1721" s="9">
        <v>238</v>
      </c>
      <c r="R1721" s="10" t="str">
        <f t="shared" si="374"/>
        <v>1590-01</v>
      </c>
      <c r="S1721" s="11">
        <f>VLOOKUP(R1721,'정형공정 적용리스트'!$A:$D,3,FALSE)</f>
        <v>238</v>
      </c>
      <c r="T1721" s="11">
        <f t="shared" si="375"/>
        <v>190.4</v>
      </c>
    </row>
    <row r="1722" spans="2:20">
      <c r="B1722" s="6" t="str">
        <f t="shared" si="366"/>
        <v>1590-02</v>
      </c>
      <c r="C1722" s="7" t="str">
        <f t="shared" si="367"/>
        <v>BODY</v>
      </c>
      <c r="D1722" s="7">
        <f t="shared" si="368"/>
        <v>117.5</v>
      </c>
      <c r="F1722" s="6" t="str">
        <f t="shared" si="369"/>
        <v>1590-02</v>
      </c>
      <c r="G1722" s="7" t="str">
        <f t="shared" si="370"/>
        <v>BODY</v>
      </c>
      <c r="H1722" s="7">
        <f t="shared" si="371"/>
        <v>141</v>
      </c>
      <c r="J1722" s="6" t="str">
        <f t="shared" si="365"/>
        <v>1590-02</v>
      </c>
      <c r="K1722" s="7" t="str">
        <f t="shared" si="372"/>
        <v>BODY</v>
      </c>
      <c r="L1722" s="7">
        <f t="shared" si="373"/>
        <v>188</v>
      </c>
      <c r="N1722" s="8" t="s">
        <v>464</v>
      </c>
      <c r="O1722" s="9" t="s">
        <v>2156</v>
      </c>
      <c r="P1722" s="9">
        <v>235</v>
      </c>
      <c r="R1722" s="10" t="str">
        <f t="shared" si="374"/>
        <v>1590-02</v>
      </c>
      <c r="S1722" s="11">
        <f>VLOOKUP(R1722,'정형공정 적용리스트'!$A:$D,3,FALSE)</f>
        <v>235</v>
      </c>
      <c r="T1722" s="11">
        <f t="shared" si="375"/>
        <v>188</v>
      </c>
    </row>
    <row r="1723" spans="2:20">
      <c r="B1723" s="6" t="str">
        <f t="shared" si="366"/>
        <v>1590-04</v>
      </c>
      <c r="C1723" s="7" t="str">
        <f t="shared" si="367"/>
        <v>BODY</v>
      </c>
      <c r="D1723" s="7">
        <f t="shared" si="368"/>
        <v>117.5</v>
      </c>
      <c r="F1723" s="6" t="str">
        <f t="shared" si="369"/>
        <v>1590-04</v>
      </c>
      <c r="G1723" s="7" t="str">
        <f t="shared" si="370"/>
        <v>BODY</v>
      </c>
      <c r="H1723" s="7">
        <f t="shared" si="371"/>
        <v>141</v>
      </c>
      <c r="J1723" s="6" t="str">
        <f t="shared" si="365"/>
        <v>1590-04</v>
      </c>
      <c r="K1723" s="7" t="str">
        <f t="shared" si="372"/>
        <v>BODY</v>
      </c>
      <c r="L1723" s="7">
        <f t="shared" si="373"/>
        <v>188</v>
      </c>
      <c r="N1723" s="8" t="s">
        <v>468</v>
      </c>
      <c r="O1723" s="9" t="s">
        <v>2156</v>
      </c>
      <c r="P1723" s="9">
        <v>235</v>
      </c>
      <c r="R1723" s="10" t="str">
        <f t="shared" si="374"/>
        <v>1590-04</v>
      </c>
      <c r="S1723" s="11">
        <f>VLOOKUP(R1723,'정형공정 적용리스트'!$A:$D,3,FALSE)</f>
        <v>235</v>
      </c>
      <c r="T1723" s="11">
        <f t="shared" si="375"/>
        <v>188</v>
      </c>
    </row>
    <row r="1724" spans="2:20">
      <c r="B1724" s="6" t="str">
        <f t="shared" si="366"/>
        <v>1790-11</v>
      </c>
      <c r="C1724" s="7" t="str">
        <f t="shared" si="367"/>
        <v>BODY</v>
      </c>
      <c r="D1724" s="7">
        <f t="shared" si="368"/>
        <v>119</v>
      </c>
      <c r="F1724" s="6" t="str">
        <f t="shared" si="369"/>
        <v>1790-11</v>
      </c>
      <c r="G1724" s="7" t="str">
        <f t="shared" si="370"/>
        <v>BODY</v>
      </c>
      <c r="H1724" s="7">
        <f t="shared" si="371"/>
        <v>142.79999999999998</v>
      </c>
      <c r="J1724" s="6" t="str">
        <f t="shared" si="365"/>
        <v>1790-11</v>
      </c>
      <c r="K1724" s="7" t="str">
        <f t="shared" si="372"/>
        <v>BODY</v>
      </c>
      <c r="L1724" s="7">
        <f t="shared" si="373"/>
        <v>190.4</v>
      </c>
      <c r="N1724" s="8" t="s">
        <v>2049</v>
      </c>
      <c r="O1724" s="9" t="s">
        <v>2156</v>
      </c>
      <c r="P1724" s="9">
        <v>238</v>
      </c>
      <c r="R1724" s="10" t="str">
        <f t="shared" si="374"/>
        <v>1790-11</v>
      </c>
      <c r="S1724" s="11">
        <f>VLOOKUP(R1724,'정형공정 적용리스트'!$A:$D,3,FALSE)</f>
        <v>238</v>
      </c>
      <c r="T1724" s="11">
        <f t="shared" si="375"/>
        <v>190.4</v>
      </c>
    </row>
    <row r="1725" spans="2:20">
      <c r="B1725" s="6" t="str">
        <f t="shared" si="366"/>
        <v>226-03</v>
      </c>
      <c r="C1725" s="7" t="str">
        <f t="shared" si="367"/>
        <v>ROD GUIDE ASS'Y</v>
      </c>
      <c r="D1725" s="7">
        <f t="shared" si="368"/>
        <v>119</v>
      </c>
      <c r="F1725" s="6" t="str">
        <f t="shared" si="369"/>
        <v>226-03</v>
      </c>
      <c r="G1725" s="7" t="str">
        <f t="shared" si="370"/>
        <v>ROD GUIDE ASS'Y</v>
      </c>
      <c r="H1725" s="7">
        <f t="shared" si="371"/>
        <v>142.79999999999998</v>
      </c>
      <c r="J1725" s="6" t="str">
        <f t="shared" si="365"/>
        <v>226-03</v>
      </c>
      <c r="K1725" s="7" t="str">
        <f t="shared" si="372"/>
        <v>ROD GUIDE ASS'Y</v>
      </c>
      <c r="L1725" s="7">
        <f t="shared" si="373"/>
        <v>190.4</v>
      </c>
      <c r="N1725" s="8" t="s">
        <v>67</v>
      </c>
      <c r="O1725" s="9" t="s">
        <v>2158</v>
      </c>
      <c r="P1725" s="9">
        <v>238</v>
      </c>
      <c r="R1725" s="10" t="str">
        <f t="shared" si="374"/>
        <v>226-03</v>
      </c>
      <c r="S1725" s="11">
        <f>VLOOKUP(R1725,'정형공정 적용리스트'!$A:$D,3,FALSE)</f>
        <v>238</v>
      </c>
      <c r="T1725" s="11">
        <f t="shared" si="375"/>
        <v>190.4</v>
      </c>
    </row>
    <row r="1726" spans="2:20">
      <c r="B1726" s="6" t="str">
        <f t="shared" si="366"/>
        <v>592-04</v>
      </c>
      <c r="C1726" s="7" t="str">
        <f t="shared" si="367"/>
        <v>PISTON</v>
      </c>
      <c r="D1726" s="7">
        <f t="shared" si="368"/>
        <v>119</v>
      </c>
      <c r="F1726" s="6" t="str">
        <f t="shared" si="369"/>
        <v>592-04</v>
      </c>
      <c r="G1726" s="7" t="str">
        <f t="shared" si="370"/>
        <v>PISTON</v>
      </c>
      <c r="H1726" s="7">
        <f t="shared" si="371"/>
        <v>142.79999999999998</v>
      </c>
      <c r="J1726" s="6" t="str">
        <f t="shared" si="365"/>
        <v>592-04</v>
      </c>
      <c r="K1726" s="7" t="str">
        <f t="shared" si="372"/>
        <v>PISTON</v>
      </c>
      <c r="L1726" s="7">
        <f t="shared" si="373"/>
        <v>190.4</v>
      </c>
      <c r="N1726" s="8" t="s">
        <v>540</v>
      </c>
      <c r="O1726" s="9" t="s">
        <v>2157</v>
      </c>
      <c r="P1726" s="9">
        <v>238</v>
      </c>
      <c r="R1726" s="10" t="str">
        <f t="shared" si="374"/>
        <v>592-04</v>
      </c>
      <c r="S1726" s="11">
        <f>VLOOKUP(R1726,'정형공정 적용리스트'!$A:$D,3,FALSE)</f>
        <v>238</v>
      </c>
      <c r="T1726" s="11">
        <f t="shared" si="375"/>
        <v>190.4</v>
      </c>
    </row>
    <row r="1727" spans="2:20">
      <c r="B1727" s="6" t="str">
        <f t="shared" si="366"/>
        <v>592-05</v>
      </c>
      <c r="C1727" s="7" t="str">
        <f t="shared" si="367"/>
        <v>PISTON</v>
      </c>
      <c r="D1727" s="7">
        <f t="shared" si="368"/>
        <v>119</v>
      </c>
      <c r="F1727" s="6" t="str">
        <f t="shared" si="369"/>
        <v>592-05</v>
      </c>
      <c r="G1727" s="7" t="str">
        <f t="shared" si="370"/>
        <v>PISTON</v>
      </c>
      <c r="H1727" s="7">
        <f t="shared" si="371"/>
        <v>142.79999999999998</v>
      </c>
      <c r="J1727" s="6" t="str">
        <f t="shared" si="365"/>
        <v>592-05</v>
      </c>
      <c r="K1727" s="7" t="str">
        <f t="shared" si="372"/>
        <v>PISTON</v>
      </c>
      <c r="L1727" s="7">
        <f t="shared" si="373"/>
        <v>190.4</v>
      </c>
      <c r="N1727" s="8" t="s">
        <v>541</v>
      </c>
      <c r="O1727" s="9" t="s">
        <v>2157</v>
      </c>
      <c r="P1727" s="9">
        <v>238</v>
      </c>
      <c r="R1727" s="10" t="str">
        <f t="shared" si="374"/>
        <v>592-05</v>
      </c>
      <c r="S1727" s="11">
        <f>VLOOKUP(R1727,'정형공정 적용리스트'!$A:$D,3,FALSE)</f>
        <v>238</v>
      </c>
      <c r="T1727" s="11">
        <f t="shared" si="375"/>
        <v>190.4</v>
      </c>
    </row>
    <row r="1728" spans="2:20">
      <c r="B1728" s="6" t="str">
        <f t="shared" si="366"/>
        <v>749-15</v>
      </c>
      <c r="C1728" s="7" t="str">
        <f t="shared" si="367"/>
        <v>REB,RETAINER</v>
      </c>
      <c r="D1728" s="7">
        <f t="shared" si="368"/>
        <v>65.5</v>
      </c>
      <c r="F1728" s="6" t="str">
        <f t="shared" si="369"/>
        <v>749-15</v>
      </c>
      <c r="G1728" s="7" t="str">
        <f t="shared" si="370"/>
        <v>REB,RETAINER</v>
      </c>
      <c r="H1728" s="7">
        <f t="shared" si="371"/>
        <v>78.599999999999994</v>
      </c>
      <c r="J1728" s="6" t="str">
        <f t="shared" si="365"/>
        <v>749-15</v>
      </c>
      <c r="K1728" s="7" t="str">
        <f t="shared" si="372"/>
        <v>REB,RETAINER</v>
      </c>
      <c r="L1728" s="7">
        <f t="shared" si="373"/>
        <v>104.80000000000001</v>
      </c>
      <c r="N1728" s="8" t="s">
        <v>731</v>
      </c>
      <c r="O1728" s="9" t="s">
        <v>2155</v>
      </c>
      <c r="P1728" s="9">
        <v>131</v>
      </c>
      <c r="R1728" s="10" t="str">
        <f t="shared" si="374"/>
        <v>749-15</v>
      </c>
      <c r="S1728" s="11">
        <f>VLOOKUP(R1728,'정형공정 적용리스트'!$A:$D,3,FALSE)</f>
        <v>131</v>
      </c>
      <c r="T1728" s="11">
        <f t="shared" si="375"/>
        <v>104.80000000000001</v>
      </c>
    </row>
    <row r="1729" spans="2:20">
      <c r="B1729" s="6" t="str">
        <f t="shared" si="366"/>
        <v>786-18</v>
      </c>
      <c r="C1729" s="7" t="str">
        <f t="shared" si="367"/>
        <v>BODY</v>
      </c>
      <c r="D1729" s="7">
        <f t="shared" si="368"/>
        <v>110.5</v>
      </c>
      <c r="F1729" s="6" t="str">
        <f t="shared" si="369"/>
        <v>786-18</v>
      </c>
      <c r="G1729" s="7" t="str">
        <f t="shared" si="370"/>
        <v>BODY</v>
      </c>
      <c r="H1729" s="7">
        <f t="shared" si="371"/>
        <v>132.6</v>
      </c>
      <c r="J1729" s="6" t="str">
        <f t="shared" si="365"/>
        <v>786-18</v>
      </c>
      <c r="K1729" s="7" t="str">
        <f t="shared" si="372"/>
        <v>BODY</v>
      </c>
      <c r="L1729" s="7">
        <f t="shared" si="373"/>
        <v>176.8</v>
      </c>
      <c r="N1729" s="8" t="s">
        <v>1897</v>
      </c>
      <c r="O1729" s="9" t="s">
        <v>2156</v>
      </c>
      <c r="P1729" s="9">
        <v>221</v>
      </c>
      <c r="R1729" s="10" t="str">
        <f t="shared" si="374"/>
        <v>786-18</v>
      </c>
      <c r="S1729" s="11">
        <f>VLOOKUP(R1729,'정형공정 적용리스트'!$A:$D,3,FALSE)</f>
        <v>221</v>
      </c>
      <c r="T1729" s="11">
        <f t="shared" si="375"/>
        <v>176.8</v>
      </c>
    </row>
    <row r="1730" spans="2:20">
      <c r="B1730" s="6" t="str">
        <f t="shared" si="366"/>
        <v>787-09</v>
      </c>
      <c r="C1730" s="7" t="str">
        <f t="shared" si="367"/>
        <v>BODY</v>
      </c>
      <c r="D1730" s="7">
        <f t="shared" si="368"/>
        <v>119</v>
      </c>
      <c r="F1730" s="6" t="str">
        <f t="shared" si="369"/>
        <v>787-09</v>
      </c>
      <c r="G1730" s="7" t="str">
        <f t="shared" si="370"/>
        <v>BODY</v>
      </c>
      <c r="H1730" s="7">
        <f t="shared" si="371"/>
        <v>142.79999999999998</v>
      </c>
      <c r="J1730" s="6" t="str">
        <f t="shared" si="365"/>
        <v>787-09</v>
      </c>
      <c r="K1730" s="7" t="str">
        <f t="shared" si="372"/>
        <v>BODY</v>
      </c>
      <c r="L1730" s="7">
        <f t="shared" si="373"/>
        <v>190.4</v>
      </c>
      <c r="N1730" s="8" t="s">
        <v>766</v>
      </c>
      <c r="O1730" s="9" t="s">
        <v>2156</v>
      </c>
      <c r="P1730" s="9">
        <v>238</v>
      </c>
      <c r="R1730" s="10" t="str">
        <f t="shared" si="374"/>
        <v>787-09</v>
      </c>
      <c r="S1730" s="11">
        <f>VLOOKUP(R1730,'정형공정 적용리스트'!$A:$D,3,FALSE)</f>
        <v>238</v>
      </c>
      <c r="T1730" s="11">
        <f t="shared" si="375"/>
        <v>190.4</v>
      </c>
    </row>
    <row r="1731" spans="2:20">
      <c r="B1731" s="6" t="str">
        <f t="shared" si="366"/>
        <v>853-55</v>
      </c>
      <c r="C1731" s="7" t="str">
        <f t="shared" si="367"/>
        <v>REB,RETAINER</v>
      </c>
      <c r="D1731" s="7">
        <f t="shared" si="368"/>
        <v>101.5</v>
      </c>
      <c r="F1731" s="6" t="str">
        <f t="shared" si="369"/>
        <v>853-55</v>
      </c>
      <c r="G1731" s="7" t="str">
        <f t="shared" si="370"/>
        <v>REB,RETAINER</v>
      </c>
      <c r="H1731" s="7">
        <f t="shared" si="371"/>
        <v>121.8</v>
      </c>
      <c r="J1731" s="6" t="str">
        <f t="shared" si="365"/>
        <v>853-55</v>
      </c>
      <c r="K1731" s="7" t="str">
        <f t="shared" si="372"/>
        <v>REB,RETAINER</v>
      </c>
      <c r="L1731" s="7">
        <f t="shared" si="373"/>
        <v>162.4</v>
      </c>
      <c r="N1731" s="8" t="s">
        <v>1797</v>
      </c>
      <c r="O1731" s="9" t="s">
        <v>2155</v>
      </c>
      <c r="P1731" s="9">
        <v>203</v>
      </c>
      <c r="R1731" s="10" t="str">
        <f t="shared" si="374"/>
        <v>853-55</v>
      </c>
      <c r="S1731" s="11">
        <f>VLOOKUP(R1731,'정형공정 적용리스트'!$A:$D,3,FALSE)</f>
        <v>203</v>
      </c>
      <c r="T1731" s="11">
        <f t="shared" si="375"/>
        <v>162.4</v>
      </c>
    </row>
    <row r="1732" spans="2:20">
      <c r="B1732" s="6" t="str">
        <f t="shared" si="366"/>
        <v>861-16</v>
      </c>
      <c r="C1732" s="7" t="str">
        <f t="shared" si="367"/>
        <v>BODY</v>
      </c>
      <c r="D1732" s="7">
        <f t="shared" si="368"/>
        <v>119</v>
      </c>
      <c r="F1732" s="6" t="str">
        <f t="shared" si="369"/>
        <v>861-16</v>
      </c>
      <c r="G1732" s="7" t="str">
        <f t="shared" si="370"/>
        <v>BODY</v>
      </c>
      <c r="H1732" s="7">
        <f t="shared" si="371"/>
        <v>142.79999999999998</v>
      </c>
      <c r="J1732" s="6" t="str">
        <f t="shared" ref="J1732:J1795" si="377">+R1732</f>
        <v>861-16</v>
      </c>
      <c r="K1732" s="7" t="str">
        <f t="shared" si="372"/>
        <v>BODY</v>
      </c>
      <c r="L1732" s="7">
        <f t="shared" si="373"/>
        <v>190.4</v>
      </c>
      <c r="N1732" s="8" t="s">
        <v>1905</v>
      </c>
      <c r="O1732" s="9" t="s">
        <v>2156</v>
      </c>
      <c r="P1732" s="9">
        <v>238</v>
      </c>
      <c r="R1732" s="10" t="str">
        <f t="shared" si="374"/>
        <v>861-16</v>
      </c>
      <c r="S1732" s="11">
        <f>VLOOKUP(R1732,'정형공정 적용리스트'!$A:$D,3,FALSE)</f>
        <v>238</v>
      </c>
      <c r="T1732" s="11">
        <f t="shared" si="375"/>
        <v>190.4</v>
      </c>
    </row>
    <row r="1733" spans="2:20">
      <c r="B1733" s="6" t="str">
        <f t="shared" ref="B1733:B1796" si="378">+N1733</f>
        <v>861-20</v>
      </c>
      <c r="C1733" s="7" t="str">
        <f t="shared" ref="C1733:C1796" si="379">+O1733</f>
        <v>BODY</v>
      </c>
      <c r="D1733" s="7">
        <f t="shared" ref="D1733:D1796" si="380">+IF(L1733=$V$1,P1733*0.6,P1733*0.5)</f>
        <v>98</v>
      </c>
      <c r="F1733" s="6" t="str">
        <f t="shared" ref="F1733:F1796" si="381">+N1733</f>
        <v>861-20</v>
      </c>
      <c r="G1733" s="7" t="str">
        <f t="shared" ref="G1733:G1796" si="382">+O1733</f>
        <v>BODY</v>
      </c>
      <c r="H1733" s="7">
        <f t="shared" ref="H1733:H1796" si="383">IF(T1733=$V$1,P1733*0.8,P1733*0.6)</f>
        <v>117.6</v>
      </c>
      <c r="J1733" s="6" t="str">
        <f t="shared" si="377"/>
        <v>861-20</v>
      </c>
      <c r="K1733" s="7" t="str">
        <f t="shared" ref="K1733:K1796" si="384">+O1733</f>
        <v>BODY</v>
      </c>
      <c r="L1733" s="7">
        <f t="shared" ref="L1733:L1796" si="385">T1733</f>
        <v>156.80000000000001</v>
      </c>
      <c r="N1733" s="8" t="s">
        <v>1782</v>
      </c>
      <c r="O1733" s="9" t="s">
        <v>2156</v>
      </c>
      <c r="P1733" s="9">
        <v>196</v>
      </c>
      <c r="R1733" s="10" t="str">
        <f t="shared" si="374"/>
        <v>861-20</v>
      </c>
      <c r="S1733" s="11">
        <f>VLOOKUP(R1733,'정형공정 적용리스트'!$A:$D,3,FALSE)</f>
        <v>196</v>
      </c>
      <c r="T1733" s="11">
        <f t="shared" si="375"/>
        <v>156.80000000000001</v>
      </c>
    </row>
    <row r="1734" spans="2:20">
      <c r="B1734" s="6" t="str">
        <f t="shared" si="378"/>
        <v>1615-01</v>
      </c>
      <c r="C1734" s="7" t="str">
        <f t="shared" si="379"/>
        <v>BODY</v>
      </c>
      <c r="D1734" s="7">
        <f t="shared" si="380"/>
        <v>114.5</v>
      </c>
      <c r="F1734" s="6" t="str">
        <f t="shared" si="381"/>
        <v>1615-01</v>
      </c>
      <c r="G1734" s="7" t="str">
        <f t="shared" si="382"/>
        <v>BODY</v>
      </c>
      <c r="H1734" s="7">
        <f t="shared" si="383"/>
        <v>137.4</v>
      </c>
      <c r="J1734" s="6" t="str">
        <f t="shared" si="377"/>
        <v>1615-01</v>
      </c>
      <c r="K1734" s="7" t="str">
        <f t="shared" si="384"/>
        <v>BODY</v>
      </c>
      <c r="L1734" s="7">
        <f t="shared" si="385"/>
        <v>183.20000000000002</v>
      </c>
      <c r="N1734" s="8" t="s">
        <v>1540</v>
      </c>
      <c r="O1734" s="9" t="s">
        <v>2156</v>
      </c>
      <c r="P1734" s="9">
        <v>229</v>
      </c>
      <c r="R1734" s="10" t="str">
        <f t="shared" ref="R1734:R1797" si="386">+N1734</f>
        <v>1615-01</v>
      </c>
      <c r="S1734" s="11">
        <f>VLOOKUP(R1734,'정형공정 적용리스트'!$A:$D,3,FALSE)</f>
        <v>229</v>
      </c>
      <c r="T1734" s="11">
        <f t="shared" ref="T1734:T1736" si="387">IF(S1734&gt;0,S1734*0.8,"O")</f>
        <v>183.20000000000002</v>
      </c>
    </row>
    <row r="1735" spans="2:20">
      <c r="B1735" s="6" t="str">
        <f t="shared" si="378"/>
        <v>1646-01</v>
      </c>
      <c r="C1735" s="7" t="str">
        <f t="shared" si="379"/>
        <v>BODY</v>
      </c>
      <c r="D1735" s="7">
        <f t="shared" si="380"/>
        <v>119.5</v>
      </c>
      <c r="F1735" s="6" t="str">
        <f t="shared" si="381"/>
        <v>1646-01</v>
      </c>
      <c r="G1735" s="7" t="str">
        <f t="shared" si="382"/>
        <v>BODY</v>
      </c>
      <c r="H1735" s="7">
        <f t="shared" si="383"/>
        <v>143.4</v>
      </c>
      <c r="J1735" s="6" t="str">
        <f t="shared" si="377"/>
        <v>1646-01</v>
      </c>
      <c r="K1735" s="7" t="str">
        <f t="shared" si="384"/>
        <v>BODY</v>
      </c>
      <c r="L1735" s="7">
        <f t="shared" si="385"/>
        <v>191.20000000000002</v>
      </c>
      <c r="N1735" s="8" t="s">
        <v>481</v>
      </c>
      <c r="O1735" s="9" t="s">
        <v>2156</v>
      </c>
      <c r="P1735" s="9">
        <v>239</v>
      </c>
      <c r="R1735" s="10" t="str">
        <f t="shared" si="386"/>
        <v>1646-01</v>
      </c>
      <c r="S1735" s="11">
        <f>VLOOKUP(R1735,'정형공정 적용리스트'!$A:$D,3,FALSE)</f>
        <v>239</v>
      </c>
      <c r="T1735" s="11">
        <f t="shared" si="387"/>
        <v>191.20000000000002</v>
      </c>
    </row>
    <row r="1736" spans="2:20">
      <c r="B1736" s="6" t="str">
        <f t="shared" si="378"/>
        <v>1646-01</v>
      </c>
      <c r="C1736" s="7" t="str">
        <f t="shared" si="379"/>
        <v>BODY</v>
      </c>
      <c r="D1736" s="7">
        <f t="shared" si="380"/>
        <v>119.5</v>
      </c>
      <c r="F1736" s="6" t="str">
        <f t="shared" si="381"/>
        <v>1646-01</v>
      </c>
      <c r="G1736" s="7" t="str">
        <f t="shared" si="382"/>
        <v>BODY</v>
      </c>
      <c r="H1736" s="7">
        <f t="shared" si="383"/>
        <v>143.4</v>
      </c>
      <c r="J1736" s="6" t="str">
        <f t="shared" si="377"/>
        <v>1646-01</v>
      </c>
      <c r="K1736" s="7" t="str">
        <f t="shared" si="384"/>
        <v>BODY</v>
      </c>
      <c r="L1736" s="7">
        <f t="shared" si="385"/>
        <v>191.20000000000002</v>
      </c>
      <c r="N1736" s="8" t="s">
        <v>481</v>
      </c>
      <c r="O1736" s="9" t="s">
        <v>2156</v>
      </c>
      <c r="P1736" s="9">
        <v>239</v>
      </c>
      <c r="R1736" s="10" t="str">
        <f t="shared" si="386"/>
        <v>1646-01</v>
      </c>
      <c r="S1736" s="11">
        <f>VLOOKUP(R1736,'정형공정 적용리스트'!$A:$D,3,FALSE)</f>
        <v>239</v>
      </c>
      <c r="T1736" s="11">
        <f t="shared" si="387"/>
        <v>191.20000000000002</v>
      </c>
    </row>
    <row r="1737" spans="2:20">
      <c r="B1737" s="6" t="str">
        <f t="shared" si="378"/>
        <v>226-03</v>
      </c>
      <c r="C1737" s="7" t="str">
        <f t="shared" si="379"/>
        <v>ROD GUIDE ASS'Y</v>
      </c>
      <c r="D1737" s="7">
        <f t="shared" si="380"/>
        <v>119</v>
      </c>
      <c r="F1737" s="6" t="str">
        <f t="shared" si="381"/>
        <v>226-03</v>
      </c>
      <c r="G1737" s="7" t="str">
        <f t="shared" si="382"/>
        <v>ROD GUIDE ASS'Y</v>
      </c>
      <c r="H1737" s="7">
        <f t="shared" si="383"/>
        <v>142.79999999999998</v>
      </c>
      <c r="J1737" s="6" t="str">
        <f t="shared" si="377"/>
        <v>226-03</v>
      </c>
      <c r="K1737" s="7" t="str">
        <f t="shared" si="384"/>
        <v>ROD GUIDE ASS'Y</v>
      </c>
      <c r="L1737" s="7">
        <f t="shared" si="385"/>
        <v>190.4</v>
      </c>
      <c r="N1737" s="8" t="s">
        <v>67</v>
      </c>
      <c r="O1737" s="9" t="s">
        <v>2158</v>
      </c>
      <c r="P1737" s="9">
        <v>238</v>
      </c>
      <c r="R1737" s="10" t="str">
        <f t="shared" si="386"/>
        <v>226-03</v>
      </c>
      <c r="S1737" s="11">
        <f>VLOOKUP(R1737,'정형공정 적용리스트'!$A:$D,3,FALSE)</f>
        <v>238</v>
      </c>
      <c r="T1737" s="11">
        <f t="shared" ref="T1737:T1797" si="388">IF(S1737&gt;0,S1737*0.8,"O")</f>
        <v>190.4</v>
      </c>
    </row>
    <row r="1738" spans="2:20">
      <c r="B1738" s="6" t="str">
        <f t="shared" si="378"/>
        <v>2671-06</v>
      </c>
      <c r="C1738" s="7" t="str">
        <f t="shared" si="379"/>
        <v>PISTON</v>
      </c>
      <c r="D1738" s="7">
        <f t="shared" si="380"/>
        <v>110</v>
      </c>
      <c r="F1738" s="6" t="str">
        <f t="shared" si="381"/>
        <v>2671-06</v>
      </c>
      <c r="G1738" s="7" t="str">
        <f t="shared" si="382"/>
        <v>PISTON</v>
      </c>
      <c r="H1738" s="7">
        <f t="shared" si="383"/>
        <v>132</v>
      </c>
      <c r="J1738" s="6" t="str">
        <f t="shared" si="377"/>
        <v>2671-06</v>
      </c>
      <c r="K1738" s="7" t="str">
        <f t="shared" si="384"/>
        <v>PISTON</v>
      </c>
      <c r="L1738" s="7">
        <f t="shared" si="385"/>
        <v>176</v>
      </c>
      <c r="N1738" s="8" t="s">
        <v>2432</v>
      </c>
      <c r="O1738" s="9" t="s">
        <v>2157</v>
      </c>
      <c r="P1738" s="9">
        <v>220</v>
      </c>
      <c r="R1738" s="10" t="str">
        <f t="shared" si="386"/>
        <v>2671-06</v>
      </c>
      <c r="S1738" s="11">
        <f>VLOOKUP(R1738,'정형공정 적용리스트'!$A:$D,3,FALSE)</f>
        <v>220</v>
      </c>
      <c r="T1738" s="11">
        <f t="shared" si="388"/>
        <v>176</v>
      </c>
    </row>
    <row r="1739" spans="2:20">
      <c r="B1739" s="6" t="str">
        <f t="shared" si="378"/>
        <v>2671-06</v>
      </c>
      <c r="C1739" s="7" t="str">
        <f t="shared" si="379"/>
        <v>PISTON</v>
      </c>
      <c r="D1739" s="7">
        <f t="shared" si="380"/>
        <v>110</v>
      </c>
      <c r="F1739" s="6" t="str">
        <f t="shared" si="381"/>
        <v>2671-06</v>
      </c>
      <c r="G1739" s="7" t="str">
        <f t="shared" si="382"/>
        <v>PISTON</v>
      </c>
      <c r="H1739" s="7">
        <f t="shared" si="383"/>
        <v>132</v>
      </c>
      <c r="J1739" s="6" t="str">
        <f t="shared" si="377"/>
        <v>2671-06</v>
      </c>
      <c r="K1739" s="7" t="str">
        <f t="shared" si="384"/>
        <v>PISTON</v>
      </c>
      <c r="L1739" s="7">
        <f t="shared" si="385"/>
        <v>176</v>
      </c>
      <c r="N1739" s="8" t="s">
        <v>2432</v>
      </c>
      <c r="O1739" s="9" t="s">
        <v>2157</v>
      </c>
      <c r="P1739" s="9">
        <v>220</v>
      </c>
      <c r="R1739" s="10" t="str">
        <f t="shared" si="386"/>
        <v>2671-06</v>
      </c>
      <c r="S1739" s="11">
        <f>VLOOKUP(R1739,'정형공정 적용리스트'!$A:$D,3,FALSE)</f>
        <v>220</v>
      </c>
      <c r="T1739" s="11">
        <f t="shared" si="388"/>
        <v>176</v>
      </c>
    </row>
    <row r="1740" spans="2:20">
      <c r="B1740" s="6" t="str">
        <f t="shared" si="378"/>
        <v>727-02</v>
      </c>
      <c r="C1740" s="7" t="str">
        <f t="shared" si="379"/>
        <v>BODY</v>
      </c>
      <c r="D1740" s="7">
        <f t="shared" si="380"/>
        <v>113.5</v>
      </c>
      <c r="F1740" s="6" t="str">
        <f t="shared" si="381"/>
        <v>727-02</v>
      </c>
      <c r="G1740" s="7" t="str">
        <f t="shared" si="382"/>
        <v>BODY</v>
      </c>
      <c r="H1740" s="7">
        <f t="shared" si="383"/>
        <v>136.19999999999999</v>
      </c>
      <c r="J1740" s="6" t="str">
        <f t="shared" si="377"/>
        <v>727-02</v>
      </c>
      <c r="K1740" s="7" t="str">
        <f t="shared" si="384"/>
        <v>BODY</v>
      </c>
      <c r="L1740" s="7">
        <f t="shared" si="385"/>
        <v>181.60000000000002</v>
      </c>
      <c r="N1740" s="8" t="s">
        <v>717</v>
      </c>
      <c r="O1740" s="9" t="s">
        <v>2156</v>
      </c>
      <c r="P1740" s="9">
        <v>227</v>
      </c>
      <c r="R1740" s="10" t="str">
        <f t="shared" si="386"/>
        <v>727-02</v>
      </c>
      <c r="S1740" s="11">
        <f>VLOOKUP(R1740,'정형공정 적용리스트'!$A:$D,3,FALSE)</f>
        <v>227</v>
      </c>
      <c r="T1740" s="11">
        <f t="shared" si="388"/>
        <v>181.60000000000002</v>
      </c>
    </row>
    <row r="1741" spans="2:20">
      <c r="B1741" s="6" t="str">
        <f t="shared" si="378"/>
        <v>727-02</v>
      </c>
      <c r="C1741" s="7" t="str">
        <f t="shared" si="379"/>
        <v>BODY</v>
      </c>
      <c r="D1741" s="7">
        <f t="shared" si="380"/>
        <v>113.5</v>
      </c>
      <c r="F1741" s="6" t="str">
        <f t="shared" si="381"/>
        <v>727-02</v>
      </c>
      <c r="G1741" s="7" t="str">
        <f t="shared" si="382"/>
        <v>BODY</v>
      </c>
      <c r="H1741" s="7">
        <f t="shared" si="383"/>
        <v>136.19999999999999</v>
      </c>
      <c r="J1741" s="6" t="str">
        <f t="shared" si="377"/>
        <v>727-02</v>
      </c>
      <c r="K1741" s="7" t="str">
        <f t="shared" si="384"/>
        <v>BODY</v>
      </c>
      <c r="L1741" s="7">
        <f t="shared" si="385"/>
        <v>181.60000000000002</v>
      </c>
      <c r="N1741" s="8" t="s">
        <v>717</v>
      </c>
      <c r="O1741" s="9" t="s">
        <v>2156</v>
      </c>
      <c r="P1741" s="9">
        <v>227</v>
      </c>
      <c r="R1741" s="10" t="str">
        <f t="shared" si="386"/>
        <v>727-02</v>
      </c>
      <c r="S1741" s="11">
        <f>VLOOKUP(R1741,'정형공정 적용리스트'!$A:$D,3,FALSE)</f>
        <v>227</v>
      </c>
      <c r="T1741" s="11">
        <f t="shared" si="388"/>
        <v>181.60000000000002</v>
      </c>
    </row>
    <row r="1742" spans="2:20">
      <c r="B1742" s="6" t="str">
        <f t="shared" si="378"/>
        <v>797-07</v>
      </c>
      <c r="C1742" s="7" t="str">
        <f t="shared" si="379"/>
        <v>BODY</v>
      </c>
      <c r="D1742" s="7">
        <f t="shared" si="380"/>
        <v>112</v>
      </c>
      <c r="F1742" s="6" t="str">
        <f t="shared" si="381"/>
        <v>797-07</v>
      </c>
      <c r="G1742" s="7" t="str">
        <f t="shared" si="382"/>
        <v>BODY</v>
      </c>
      <c r="H1742" s="7">
        <f t="shared" si="383"/>
        <v>134.4</v>
      </c>
      <c r="J1742" s="6" t="str">
        <f t="shared" si="377"/>
        <v>797-07</v>
      </c>
      <c r="K1742" s="7" t="str">
        <f t="shared" si="384"/>
        <v>BODY</v>
      </c>
      <c r="L1742" s="7">
        <f t="shared" si="385"/>
        <v>179.20000000000002</v>
      </c>
      <c r="N1742" s="8" t="s">
        <v>128</v>
      </c>
      <c r="O1742" s="9" t="s">
        <v>2156</v>
      </c>
      <c r="P1742" s="9">
        <v>224</v>
      </c>
      <c r="R1742" s="10" t="str">
        <f t="shared" si="386"/>
        <v>797-07</v>
      </c>
      <c r="S1742" s="11">
        <f>VLOOKUP(R1742,'정형공정 적용리스트'!$A:$D,3,FALSE)</f>
        <v>224</v>
      </c>
      <c r="T1742" s="11">
        <f t="shared" si="388"/>
        <v>179.20000000000002</v>
      </c>
    </row>
    <row r="1743" spans="2:20">
      <c r="B1743" s="6" t="str">
        <f t="shared" si="378"/>
        <v>1290-00</v>
      </c>
      <c r="C1743" s="7" t="str">
        <f t="shared" si="379"/>
        <v>PILOT CASE</v>
      </c>
      <c r="D1743" s="7">
        <f t="shared" si="380"/>
        <v>120</v>
      </c>
      <c r="F1743" s="6" t="str">
        <f t="shared" si="381"/>
        <v>1290-00</v>
      </c>
      <c r="G1743" s="7" t="str">
        <f t="shared" si="382"/>
        <v>PILOT CASE</v>
      </c>
      <c r="H1743" s="7">
        <f t="shared" si="383"/>
        <v>144</v>
      </c>
      <c r="J1743" s="6" t="str">
        <f t="shared" si="377"/>
        <v>1290-00</v>
      </c>
      <c r="K1743" s="7" t="str">
        <f t="shared" si="384"/>
        <v>PILOT CASE</v>
      </c>
      <c r="L1743" s="7">
        <f t="shared" si="385"/>
        <v>192</v>
      </c>
      <c r="N1743" s="8" t="s">
        <v>1269</v>
      </c>
      <c r="O1743" s="9" t="s">
        <v>2159</v>
      </c>
      <c r="P1743" s="9">
        <v>240</v>
      </c>
      <c r="R1743" s="10" t="str">
        <f t="shared" si="386"/>
        <v>1290-00</v>
      </c>
      <c r="S1743" s="11">
        <f>VLOOKUP(R1743,'정형공정 적용리스트'!$A:$D,3,FALSE)</f>
        <v>240</v>
      </c>
      <c r="T1743" s="11">
        <f t="shared" si="388"/>
        <v>192</v>
      </c>
    </row>
    <row r="1744" spans="2:20">
      <c r="B1744" s="6" t="str">
        <f t="shared" si="378"/>
        <v>1412-02</v>
      </c>
      <c r="C1744" s="7" t="str">
        <f t="shared" si="379"/>
        <v>BODY</v>
      </c>
      <c r="D1744" s="7">
        <f t="shared" si="380"/>
        <v>120</v>
      </c>
      <c r="F1744" s="6" t="str">
        <f t="shared" si="381"/>
        <v>1412-02</v>
      </c>
      <c r="G1744" s="7" t="str">
        <f t="shared" si="382"/>
        <v>BODY</v>
      </c>
      <c r="H1744" s="7">
        <f t="shared" si="383"/>
        <v>144</v>
      </c>
      <c r="J1744" s="6" t="str">
        <f t="shared" si="377"/>
        <v>1412-02</v>
      </c>
      <c r="K1744" s="7" t="str">
        <f t="shared" si="384"/>
        <v>BODY</v>
      </c>
      <c r="L1744" s="7">
        <f t="shared" si="385"/>
        <v>192</v>
      </c>
      <c r="N1744" s="8" t="s">
        <v>411</v>
      </c>
      <c r="O1744" s="9" t="s">
        <v>2156</v>
      </c>
      <c r="P1744" s="9">
        <v>240</v>
      </c>
      <c r="R1744" s="10" t="str">
        <f t="shared" si="386"/>
        <v>1412-02</v>
      </c>
      <c r="S1744" s="11">
        <f>VLOOKUP(R1744,'정형공정 적용리스트'!$A:$D,3,FALSE)</f>
        <v>240</v>
      </c>
      <c r="T1744" s="11">
        <f t="shared" si="388"/>
        <v>192</v>
      </c>
    </row>
    <row r="1745" spans="2:20">
      <c r="B1745" s="6" t="str">
        <f t="shared" si="378"/>
        <v>1412-02</v>
      </c>
      <c r="C1745" s="7" t="str">
        <f t="shared" si="379"/>
        <v>BODY</v>
      </c>
      <c r="D1745" s="7">
        <f t="shared" si="380"/>
        <v>120</v>
      </c>
      <c r="F1745" s="6" t="str">
        <f t="shared" si="381"/>
        <v>1412-02</v>
      </c>
      <c r="G1745" s="7" t="str">
        <f t="shared" si="382"/>
        <v>BODY</v>
      </c>
      <c r="H1745" s="7">
        <f t="shared" si="383"/>
        <v>144</v>
      </c>
      <c r="J1745" s="6" t="str">
        <f t="shared" si="377"/>
        <v>1412-02</v>
      </c>
      <c r="K1745" s="7" t="str">
        <f t="shared" si="384"/>
        <v>BODY</v>
      </c>
      <c r="L1745" s="7">
        <f t="shared" si="385"/>
        <v>192</v>
      </c>
      <c r="N1745" s="8" t="s">
        <v>411</v>
      </c>
      <c r="O1745" s="9" t="s">
        <v>2156</v>
      </c>
      <c r="P1745" s="9">
        <v>240</v>
      </c>
      <c r="R1745" s="10" t="str">
        <f t="shared" si="386"/>
        <v>1412-02</v>
      </c>
      <c r="S1745" s="11">
        <f>VLOOKUP(R1745,'정형공정 적용리스트'!$A:$D,3,FALSE)</f>
        <v>240</v>
      </c>
      <c r="T1745" s="11">
        <f t="shared" si="388"/>
        <v>192</v>
      </c>
    </row>
    <row r="1746" spans="2:20">
      <c r="B1746" s="6" t="str">
        <f t="shared" si="378"/>
        <v>1446-00</v>
      </c>
      <c r="C1746" s="7" t="str">
        <f t="shared" si="379"/>
        <v>BODY</v>
      </c>
      <c r="D1746" s="7">
        <f t="shared" si="380"/>
        <v>120</v>
      </c>
      <c r="F1746" s="6" t="str">
        <f t="shared" si="381"/>
        <v>1446-00</v>
      </c>
      <c r="G1746" s="7" t="str">
        <f t="shared" si="382"/>
        <v>BODY</v>
      </c>
      <c r="H1746" s="7">
        <f t="shared" si="383"/>
        <v>144</v>
      </c>
      <c r="J1746" s="6" t="str">
        <f t="shared" si="377"/>
        <v>1446-00</v>
      </c>
      <c r="K1746" s="7" t="str">
        <f t="shared" si="384"/>
        <v>BODY</v>
      </c>
      <c r="L1746" s="7">
        <f t="shared" si="385"/>
        <v>192</v>
      </c>
      <c r="N1746" s="8" t="s">
        <v>2610</v>
      </c>
      <c r="O1746" s="9" t="s">
        <v>2156</v>
      </c>
      <c r="P1746" s="9">
        <v>240</v>
      </c>
      <c r="R1746" s="10" t="str">
        <f t="shared" si="386"/>
        <v>1446-00</v>
      </c>
      <c r="S1746" s="11">
        <f>VLOOKUP(R1746,'정형공정 적용리스트'!$A:$D,3,FALSE)</f>
        <v>240</v>
      </c>
      <c r="T1746" s="11">
        <f t="shared" si="388"/>
        <v>192</v>
      </c>
    </row>
    <row r="1747" spans="2:20">
      <c r="B1747" s="6" t="str">
        <f t="shared" si="378"/>
        <v>1467-00</v>
      </c>
      <c r="C1747" s="7" t="str">
        <f t="shared" si="379"/>
        <v>CAM</v>
      </c>
      <c r="D1747" s="7">
        <f t="shared" si="380"/>
        <v>114.5</v>
      </c>
      <c r="F1747" s="6" t="str">
        <f t="shared" si="381"/>
        <v>1467-00</v>
      </c>
      <c r="G1747" s="7" t="str">
        <f t="shared" si="382"/>
        <v>CAM</v>
      </c>
      <c r="H1747" s="7">
        <f t="shared" si="383"/>
        <v>137.4</v>
      </c>
      <c r="J1747" s="6" t="str">
        <f t="shared" si="377"/>
        <v>1467-00</v>
      </c>
      <c r="K1747" s="7" t="str">
        <f t="shared" si="384"/>
        <v>CAM</v>
      </c>
      <c r="L1747" s="7">
        <f t="shared" si="385"/>
        <v>183.20000000000002</v>
      </c>
      <c r="N1747" s="8" t="s">
        <v>1433</v>
      </c>
      <c r="O1747" s="9" t="s">
        <v>2283</v>
      </c>
      <c r="P1747" s="9">
        <v>229</v>
      </c>
      <c r="R1747" s="10" t="str">
        <f t="shared" si="386"/>
        <v>1467-00</v>
      </c>
      <c r="S1747" s="11">
        <f>VLOOKUP(R1747,'정형공정 적용리스트'!$A:$D,3,FALSE)</f>
        <v>229</v>
      </c>
      <c r="T1747" s="11">
        <f t="shared" si="388"/>
        <v>183.20000000000002</v>
      </c>
    </row>
    <row r="1748" spans="2:20">
      <c r="B1748" s="6" t="str">
        <f t="shared" si="378"/>
        <v>1646-01</v>
      </c>
      <c r="C1748" s="7" t="str">
        <f t="shared" si="379"/>
        <v>BODY</v>
      </c>
      <c r="D1748" s="7">
        <f t="shared" si="380"/>
        <v>119.5</v>
      </c>
      <c r="F1748" s="6" t="str">
        <f t="shared" si="381"/>
        <v>1646-01</v>
      </c>
      <c r="G1748" s="7" t="str">
        <f t="shared" si="382"/>
        <v>BODY</v>
      </c>
      <c r="H1748" s="7">
        <f t="shared" si="383"/>
        <v>143.4</v>
      </c>
      <c r="J1748" s="6" t="str">
        <f t="shared" si="377"/>
        <v>1646-01</v>
      </c>
      <c r="K1748" s="7" t="str">
        <f t="shared" si="384"/>
        <v>BODY</v>
      </c>
      <c r="L1748" s="7">
        <f t="shared" si="385"/>
        <v>191.20000000000002</v>
      </c>
      <c r="N1748" s="8" t="s">
        <v>481</v>
      </c>
      <c r="O1748" s="9" t="s">
        <v>2156</v>
      </c>
      <c r="P1748" s="9">
        <v>239</v>
      </c>
      <c r="R1748" s="10" t="str">
        <f t="shared" si="386"/>
        <v>1646-01</v>
      </c>
      <c r="S1748" s="11">
        <f>VLOOKUP(R1748,'정형공정 적용리스트'!$A:$D,3,FALSE)</f>
        <v>239</v>
      </c>
      <c r="T1748" s="11">
        <f t="shared" si="388"/>
        <v>191.20000000000002</v>
      </c>
    </row>
    <row r="1749" spans="2:20">
      <c r="B1749" s="6" t="str">
        <f t="shared" si="378"/>
        <v>1791-06</v>
      </c>
      <c r="C1749" s="7" t="str">
        <f t="shared" si="379"/>
        <v>BODY</v>
      </c>
      <c r="D1749" s="7">
        <f t="shared" si="380"/>
        <v>120</v>
      </c>
      <c r="F1749" s="6" t="str">
        <f t="shared" si="381"/>
        <v>1791-06</v>
      </c>
      <c r="G1749" s="7" t="str">
        <f t="shared" si="382"/>
        <v>BODY</v>
      </c>
      <c r="H1749" s="7">
        <f t="shared" si="383"/>
        <v>144</v>
      </c>
      <c r="J1749" s="6" t="str">
        <f t="shared" si="377"/>
        <v>1791-06</v>
      </c>
      <c r="K1749" s="7" t="str">
        <f t="shared" si="384"/>
        <v>BODY</v>
      </c>
      <c r="L1749" s="7">
        <f t="shared" si="385"/>
        <v>192</v>
      </c>
      <c r="N1749" s="8" t="s">
        <v>2587</v>
      </c>
      <c r="O1749" s="9" t="s">
        <v>2156</v>
      </c>
      <c r="P1749" s="9">
        <v>240</v>
      </c>
      <c r="R1749" s="10" t="str">
        <f t="shared" si="386"/>
        <v>1791-06</v>
      </c>
      <c r="S1749" s="11">
        <f>VLOOKUP(R1749,'정형공정 적용리스트'!$A:$D,3,FALSE)</f>
        <v>240</v>
      </c>
      <c r="T1749" s="11">
        <f t="shared" si="388"/>
        <v>192</v>
      </c>
    </row>
    <row r="1750" spans="2:20">
      <c r="B1750" s="6" t="str">
        <f t="shared" si="378"/>
        <v>2852-21</v>
      </c>
      <c r="C1750" s="7" t="str">
        <f t="shared" si="379"/>
        <v>BODY</v>
      </c>
      <c r="D1750" s="7">
        <f t="shared" si="380"/>
        <v>120</v>
      </c>
      <c r="F1750" s="6" t="str">
        <f t="shared" si="381"/>
        <v>2852-21</v>
      </c>
      <c r="G1750" s="7" t="str">
        <f t="shared" si="382"/>
        <v>BODY</v>
      </c>
      <c r="H1750" s="7">
        <f t="shared" si="383"/>
        <v>144</v>
      </c>
      <c r="J1750" s="6" t="str">
        <f t="shared" si="377"/>
        <v>2852-21</v>
      </c>
      <c r="K1750" s="7" t="str">
        <f t="shared" si="384"/>
        <v>BODY</v>
      </c>
      <c r="L1750" s="7">
        <f t="shared" si="385"/>
        <v>192</v>
      </c>
      <c r="N1750" s="8" t="s">
        <v>1892</v>
      </c>
      <c r="O1750" s="9" t="s">
        <v>2156</v>
      </c>
      <c r="P1750" s="9">
        <v>240</v>
      </c>
      <c r="R1750" s="10" t="str">
        <f t="shared" si="386"/>
        <v>2852-21</v>
      </c>
      <c r="S1750" s="11">
        <f>VLOOKUP(R1750,'정형공정 적용리스트'!$A:$D,3,FALSE)</f>
        <v>240</v>
      </c>
      <c r="T1750" s="11">
        <f t="shared" si="388"/>
        <v>192</v>
      </c>
    </row>
    <row r="1751" spans="2:20">
      <c r="B1751" s="6" t="str">
        <f t="shared" si="378"/>
        <v>2852-21</v>
      </c>
      <c r="C1751" s="7" t="str">
        <f t="shared" si="379"/>
        <v>BODY</v>
      </c>
      <c r="D1751" s="7">
        <f t="shared" si="380"/>
        <v>120</v>
      </c>
      <c r="F1751" s="6" t="str">
        <f t="shared" si="381"/>
        <v>2852-21</v>
      </c>
      <c r="G1751" s="7" t="str">
        <f t="shared" si="382"/>
        <v>BODY</v>
      </c>
      <c r="H1751" s="7">
        <f t="shared" si="383"/>
        <v>144</v>
      </c>
      <c r="J1751" s="6" t="str">
        <f t="shared" si="377"/>
        <v>2852-21</v>
      </c>
      <c r="K1751" s="7" t="str">
        <f t="shared" si="384"/>
        <v>BODY</v>
      </c>
      <c r="L1751" s="7">
        <f t="shared" si="385"/>
        <v>192</v>
      </c>
      <c r="N1751" s="8" t="s">
        <v>1892</v>
      </c>
      <c r="O1751" s="9" t="s">
        <v>2156</v>
      </c>
      <c r="P1751" s="9">
        <v>240</v>
      </c>
      <c r="R1751" s="10" t="str">
        <f t="shared" si="386"/>
        <v>2852-21</v>
      </c>
      <c r="S1751" s="11">
        <f>VLOOKUP(R1751,'정형공정 적용리스트'!$A:$D,3,FALSE)</f>
        <v>240</v>
      </c>
      <c r="T1751" s="11">
        <f t="shared" si="388"/>
        <v>192</v>
      </c>
    </row>
    <row r="1752" spans="2:20">
      <c r="B1752" s="6" t="str">
        <f t="shared" si="378"/>
        <v>673-01</v>
      </c>
      <c r="C1752" s="7" t="str">
        <f t="shared" si="379"/>
        <v>PISTON</v>
      </c>
      <c r="D1752" s="7">
        <f t="shared" si="380"/>
        <v>120</v>
      </c>
      <c r="F1752" s="6" t="str">
        <f t="shared" si="381"/>
        <v>673-01</v>
      </c>
      <c r="G1752" s="7" t="str">
        <f t="shared" si="382"/>
        <v>PISTON</v>
      </c>
      <c r="H1752" s="7">
        <f t="shared" si="383"/>
        <v>144</v>
      </c>
      <c r="J1752" s="6" t="str">
        <f t="shared" si="377"/>
        <v>673-01</v>
      </c>
      <c r="K1752" s="7" t="str">
        <f t="shared" si="384"/>
        <v>PISTON</v>
      </c>
      <c r="L1752" s="7">
        <f t="shared" si="385"/>
        <v>192</v>
      </c>
      <c r="N1752" s="8" t="s">
        <v>640</v>
      </c>
      <c r="O1752" s="9" t="s">
        <v>2157</v>
      </c>
      <c r="P1752" s="9">
        <v>240</v>
      </c>
      <c r="R1752" s="10" t="str">
        <f t="shared" si="386"/>
        <v>673-01</v>
      </c>
      <c r="S1752" s="11">
        <f>VLOOKUP(R1752,'정형공정 적용리스트'!$A:$D,3,FALSE)</f>
        <v>240</v>
      </c>
      <c r="T1752" s="11">
        <f t="shared" si="388"/>
        <v>192</v>
      </c>
    </row>
    <row r="1753" spans="2:20">
      <c r="B1753" s="6" t="str">
        <f t="shared" si="378"/>
        <v>749-03</v>
      </c>
      <c r="C1753" s="7" t="str">
        <f t="shared" si="379"/>
        <v>REB,RETAINER</v>
      </c>
      <c r="D1753" s="7">
        <f t="shared" si="380"/>
        <v>64.5</v>
      </c>
      <c r="F1753" s="6" t="str">
        <f t="shared" si="381"/>
        <v>749-03</v>
      </c>
      <c r="G1753" s="7" t="str">
        <f t="shared" si="382"/>
        <v>REB,RETAINER</v>
      </c>
      <c r="H1753" s="7">
        <f t="shared" si="383"/>
        <v>77.399999999999991</v>
      </c>
      <c r="J1753" s="6" t="str">
        <f t="shared" si="377"/>
        <v>749-03</v>
      </c>
      <c r="K1753" s="7" t="str">
        <f t="shared" si="384"/>
        <v>REB,RETAINER</v>
      </c>
      <c r="L1753" s="7">
        <f t="shared" si="385"/>
        <v>103.2</v>
      </c>
      <c r="N1753" s="8" t="s">
        <v>726</v>
      </c>
      <c r="O1753" s="9" t="s">
        <v>2155</v>
      </c>
      <c r="P1753" s="9">
        <v>129</v>
      </c>
      <c r="R1753" s="10" t="str">
        <f t="shared" si="386"/>
        <v>749-03</v>
      </c>
      <c r="S1753" s="11">
        <f>VLOOKUP(R1753,'정형공정 적용리스트'!$A:$D,3,FALSE)</f>
        <v>129</v>
      </c>
      <c r="T1753" s="11">
        <f t="shared" si="388"/>
        <v>103.2</v>
      </c>
    </row>
    <row r="1754" spans="2:20">
      <c r="B1754" s="6" t="str">
        <f t="shared" si="378"/>
        <v>786-02</v>
      </c>
      <c r="C1754" s="7" t="str">
        <f t="shared" si="379"/>
        <v>BODY</v>
      </c>
      <c r="D1754" s="7">
        <f t="shared" si="380"/>
        <v>84</v>
      </c>
      <c r="F1754" s="6" t="str">
        <f t="shared" si="381"/>
        <v>786-02</v>
      </c>
      <c r="G1754" s="7" t="str">
        <f t="shared" si="382"/>
        <v>BODY</v>
      </c>
      <c r="H1754" s="7">
        <f t="shared" si="383"/>
        <v>100.8</v>
      </c>
      <c r="J1754" s="6" t="str">
        <f t="shared" si="377"/>
        <v>786-02</v>
      </c>
      <c r="K1754" s="7" t="str">
        <f t="shared" si="384"/>
        <v>BODY</v>
      </c>
      <c r="L1754" s="7">
        <f t="shared" si="385"/>
        <v>134.4</v>
      </c>
      <c r="N1754" s="8" t="s">
        <v>101</v>
      </c>
      <c r="O1754" s="9" t="s">
        <v>2156</v>
      </c>
      <c r="P1754" s="9">
        <v>168</v>
      </c>
      <c r="R1754" s="10" t="str">
        <f t="shared" si="386"/>
        <v>786-02</v>
      </c>
      <c r="S1754" s="11">
        <f>VLOOKUP(R1754,'정형공정 적용리스트'!$A:$D,3,FALSE)</f>
        <v>168</v>
      </c>
      <c r="T1754" s="11">
        <f t="shared" si="388"/>
        <v>134.4</v>
      </c>
    </row>
    <row r="1755" spans="2:20">
      <c r="B1755" s="6" t="str">
        <f t="shared" si="378"/>
        <v>1167-01</v>
      </c>
      <c r="C1755" s="7" t="str">
        <f t="shared" si="379"/>
        <v>VALVE CHECK</v>
      </c>
      <c r="D1755" s="7">
        <f t="shared" si="380"/>
        <v>144.6</v>
      </c>
      <c r="F1755" s="6" t="str">
        <f t="shared" si="381"/>
        <v>1167-01</v>
      </c>
      <c r="G1755" s="7" t="str">
        <f t="shared" si="382"/>
        <v>VALVE CHECK</v>
      </c>
      <c r="H1755" s="7">
        <f t="shared" si="383"/>
        <v>192.8</v>
      </c>
      <c r="J1755" s="6" t="str">
        <f t="shared" si="377"/>
        <v>1167-01</v>
      </c>
      <c r="K1755" s="7" t="str">
        <f t="shared" si="384"/>
        <v>VALVE CHECK</v>
      </c>
      <c r="L1755" s="7" t="str">
        <f t="shared" si="385"/>
        <v>O</v>
      </c>
      <c r="N1755" s="8" t="s">
        <v>1185</v>
      </c>
      <c r="O1755" s="9" t="s">
        <v>2312</v>
      </c>
      <c r="P1755" s="9">
        <v>241</v>
      </c>
      <c r="R1755" s="10" t="str">
        <f t="shared" si="386"/>
        <v>1167-01</v>
      </c>
      <c r="S1755" s="11" t="e">
        <f>VLOOKUP(R1755,'정형공정 적용리스트'!$A:$D,3,FALSE)</f>
        <v>#N/A</v>
      </c>
      <c r="T1755" s="11" t="s">
        <v>2340</v>
      </c>
    </row>
    <row r="1756" spans="2:20">
      <c r="B1756" s="6" t="str">
        <f t="shared" si="378"/>
        <v>1590-05</v>
      </c>
      <c r="C1756" s="7" t="str">
        <f t="shared" si="379"/>
        <v>BODY</v>
      </c>
      <c r="D1756" s="7">
        <f t="shared" si="380"/>
        <v>120.5</v>
      </c>
      <c r="F1756" s="6" t="str">
        <f t="shared" si="381"/>
        <v>1590-05</v>
      </c>
      <c r="G1756" s="7" t="str">
        <f t="shared" si="382"/>
        <v>BODY</v>
      </c>
      <c r="H1756" s="7">
        <f t="shared" si="383"/>
        <v>144.6</v>
      </c>
      <c r="J1756" s="6" t="str">
        <f t="shared" si="377"/>
        <v>1590-05</v>
      </c>
      <c r="K1756" s="7" t="str">
        <f t="shared" si="384"/>
        <v>BODY</v>
      </c>
      <c r="L1756" s="7">
        <f t="shared" si="385"/>
        <v>192.8</v>
      </c>
      <c r="N1756" s="8" t="s">
        <v>1525</v>
      </c>
      <c r="O1756" s="9" t="s">
        <v>2156</v>
      </c>
      <c r="P1756" s="9">
        <v>241</v>
      </c>
      <c r="R1756" s="10" t="str">
        <f t="shared" si="386"/>
        <v>1590-05</v>
      </c>
      <c r="S1756" s="11">
        <f>VLOOKUP(R1756,'정형공정 적용리스트'!$A:$D,3,FALSE)</f>
        <v>241</v>
      </c>
      <c r="T1756" s="11">
        <f t="shared" ref="T1756" si="389">IF(S1756&gt;0,S1756*0.8,"O")</f>
        <v>192.8</v>
      </c>
    </row>
    <row r="1757" spans="2:20">
      <c r="B1757" s="6" t="str">
        <f t="shared" si="378"/>
        <v>239-00</v>
      </c>
      <c r="C1757" s="7" t="str">
        <f t="shared" si="379"/>
        <v>ROD GUIDE ASS'Y</v>
      </c>
      <c r="D1757" s="7">
        <f t="shared" si="380"/>
        <v>120.5</v>
      </c>
      <c r="F1757" s="6" t="str">
        <f t="shared" si="381"/>
        <v>239-00</v>
      </c>
      <c r="G1757" s="7" t="str">
        <f t="shared" si="382"/>
        <v>ROD GUIDE ASS'Y</v>
      </c>
      <c r="H1757" s="7">
        <f t="shared" si="383"/>
        <v>144.6</v>
      </c>
      <c r="J1757" s="6" t="str">
        <f t="shared" si="377"/>
        <v>239-00</v>
      </c>
      <c r="K1757" s="7" t="str">
        <f t="shared" si="384"/>
        <v>ROD GUIDE ASS'Y</v>
      </c>
      <c r="L1757" s="7">
        <f t="shared" si="385"/>
        <v>192.8</v>
      </c>
      <c r="N1757" s="8" t="s">
        <v>79</v>
      </c>
      <c r="O1757" s="9" t="s">
        <v>2158</v>
      </c>
      <c r="P1757" s="9">
        <v>241</v>
      </c>
      <c r="R1757" s="10" t="str">
        <f t="shared" si="386"/>
        <v>239-00</v>
      </c>
      <c r="S1757" s="11">
        <f>VLOOKUP(R1757,'정형공정 적용리스트'!$A:$D,3,FALSE)</f>
        <v>241</v>
      </c>
      <c r="T1757" s="11">
        <f t="shared" si="388"/>
        <v>192.8</v>
      </c>
    </row>
    <row r="1758" spans="2:20">
      <c r="B1758" s="6" t="str">
        <f t="shared" si="378"/>
        <v>464-21</v>
      </c>
      <c r="C1758" s="7" t="str">
        <f t="shared" si="379"/>
        <v>PISTON</v>
      </c>
      <c r="D1758" s="7">
        <f t="shared" si="380"/>
        <v>120.5</v>
      </c>
      <c r="F1758" s="6" t="str">
        <f t="shared" si="381"/>
        <v>464-21</v>
      </c>
      <c r="G1758" s="7" t="str">
        <f t="shared" si="382"/>
        <v>PISTON</v>
      </c>
      <c r="H1758" s="7">
        <f t="shared" si="383"/>
        <v>144.6</v>
      </c>
      <c r="J1758" s="6" t="str">
        <f t="shared" si="377"/>
        <v>464-21</v>
      </c>
      <c r="K1758" s="7" t="str">
        <f t="shared" si="384"/>
        <v>PISTON</v>
      </c>
      <c r="L1758" s="7">
        <f t="shared" si="385"/>
        <v>192.8</v>
      </c>
      <c r="N1758" s="8" t="s">
        <v>310</v>
      </c>
      <c r="O1758" s="9" t="s">
        <v>2157</v>
      </c>
      <c r="P1758" s="9">
        <v>241</v>
      </c>
      <c r="R1758" s="10" t="str">
        <f t="shared" si="386"/>
        <v>464-21</v>
      </c>
      <c r="S1758" s="11">
        <f>VLOOKUP(R1758,'정형공정 적용리스트'!$A:$D,3,FALSE)</f>
        <v>241</v>
      </c>
      <c r="T1758" s="11">
        <f t="shared" si="388"/>
        <v>192.8</v>
      </c>
    </row>
    <row r="1759" spans="2:20">
      <c r="B1759" s="6" t="str">
        <f t="shared" si="378"/>
        <v>661-16</v>
      </c>
      <c r="C1759" s="7" t="str">
        <f t="shared" si="379"/>
        <v>BODY</v>
      </c>
      <c r="D1759" s="7">
        <f t="shared" si="380"/>
        <v>120.5</v>
      </c>
      <c r="F1759" s="6" t="str">
        <f t="shared" si="381"/>
        <v>661-16</v>
      </c>
      <c r="G1759" s="7" t="str">
        <f t="shared" si="382"/>
        <v>BODY</v>
      </c>
      <c r="H1759" s="7">
        <f t="shared" si="383"/>
        <v>144.6</v>
      </c>
      <c r="J1759" s="6" t="str">
        <f t="shared" si="377"/>
        <v>661-16</v>
      </c>
      <c r="K1759" s="7" t="str">
        <f t="shared" si="384"/>
        <v>BODY</v>
      </c>
      <c r="L1759" s="7">
        <f t="shared" si="385"/>
        <v>192.8</v>
      </c>
      <c r="N1759" s="8" t="s">
        <v>620</v>
      </c>
      <c r="O1759" s="9" t="s">
        <v>2156</v>
      </c>
      <c r="P1759" s="9">
        <v>241</v>
      </c>
      <c r="R1759" s="10" t="str">
        <f t="shared" si="386"/>
        <v>661-16</v>
      </c>
      <c r="S1759" s="11">
        <f>VLOOKUP(R1759,'정형공정 적용리스트'!$A:$D,3,FALSE)</f>
        <v>241</v>
      </c>
      <c r="T1759" s="11">
        <f t="shared" si="388"/>
        <v>192.8</v>
      </c>
    </row>
    <row r="1760" spans="2:20">
      <c r="B1760" s="6" t="str">
        <f t="shared" si="378"/>
        <v>786-13</v>
      </c>
      <c r="C1760" s="7" t="str">
        <f t="shared" si="379"/>
        <v>BODY</v>
      </c>
      <c r="D1760" s="7">
        <f t="shared" si="380"/>
        <v>107.5</v>
      </c>
      <c r="F1760" s="6" t="str">
        <f t="shared" si="381"/>
        <v>786-13</v>
      </c>
      <c r="G1760" s="7" t="str">
        <f t="shared" si="382"/>
        <v>BODY</v>
      </c>
      <c r="H1760" s="7">
        <f t="shared" si="383"/>
        <v>129</v>
      </c>
      <c r="J1760" s="6" t="str">
        <f t="shared" si="377"/>
        <v>786-13</v>
      </c>
      <c r="K1760" s="7" t="str">
        <f t="shared" si="384"/>
        <v>BODY</v>
      </c>
      <c r="L1760" s="7">
        <f t="shared" si="385"/>
        <v>172</v>
      </c>
      <c r="N1760" s="8" t="s">
        <v>111</v>
      </c>
      <c r="O1760" s="9" t="s">
        <v>2156</v>
      </c>
      <c r="P1760" s="9">
        <v>215</v>
      </c>
      <c r="R1760" s="10" t="str">
        <f t="shared" si="386"/>
        <v>786-13</v>
      </c>
      <c r="S1760" s="11">
        <f>VLOOKUP(R1760,'정형공정 적용리스트'!$A:$D,3,FALSE)</f>
        <v>215</v>
      </c>
      <c r="T1760" s="11">
        <f t="shared" si="388"/>
        <v>172</v>
      </c>
    </row>
    <row r="1761" spans="2:20">
      <c r="B1761" s="6" t="str">
        <f t="shared" si="378"/>
        <v>017-01</v>
      </c>
      <c r="C1761" s="7" t="str">
        <f t="shared" si="379"/>
        <v>PISTON</v>
      </c>
      <c r="D1761" s="7">
        <f t="shared" si="380"/>
        <v>121</v>
      </c>
      <c r="F1761" s="6" t="str">
        <f t="shared" si="381"/>
        <v>017-01</v>
      </c>
      <c r="G1761" s="7" t="str">
        <f t="shared" si="382"/>
        <v>PISTON</v>
      </c>
      <c r="H1761" s="7">
        <f t="shared" si="383"/>
        <v>145.19999999999999</v>
      </c>
      <c r="J1761" s="6" t="str">
        <f t="shared" si="377"/>
        <v>017-01</v>
      </c>
      <c r="K1761" s="7" t="str">
        <f t="shared" si="384"/>
        <v>PISTON</v>
      </c>
      <c r="L1761" s="7">
        <f t="shared" si="385"/>
        <v>193.60000000000002</v>
      </c>
      <c r="N1761" s="8" t="s">
        <v>9</v>
      </c>
      <c r="O1761" s="9" t="s">
        <v>2157</v>
      </c>
      <c r="P1761" s="9">
        <v>242</v>
      </c>
      <c r="R1761" s="10" t="str">
        <f t="shared" si="386"/>
        <v>017-01</v>
      </c>
      <c r="S1761" s="11">
        <f>VLOOKUP(R1761,'정형공정 적용리스트'!$A:$D,3,FALSE)</f>
        <v>242</v>
      </c>
      <c r="T1761" s="11">
        <f t="shared" si="388"/>
        <v>193.60000000000002</v>
      </c>
    </row>
    <row r="1762" spans="2:20">
      <c r="B1762" s="6" t="str">
        <f t="shared" si="378"/>
        <v>1446-02</v>
      </c>
      <c r="C1762" s="7" t="str">
        <f t="shared" si="379"/>
        <v>BODY</v>
      </c>
      <c r="D1762" s="7">
        <f t="shared" si="380"/>
        <v>111</v>
      </c>
      <c r="F1762" s="6" t="str">
        <f t="shared" si="381"/>
        <v>1446-02</v>
      </c>
      <c r="G1762" s="7" t="str">
        <f t="shared" si="382"/>
        <v>BODY</v>
      </c>
      <c r="H1762" s="7">
        <f t="shared" si="383"/>
        <v>133.19999999999999</v>
      </c>
      <c r="J1762" s="6" t="str">
        <f t="shared" si="377"/>
        <v>1446-02</v>
      </c>
      <c r="K1762" s="7" t="str">
        <f t="shared" si="384"/>
        <v>BODY</v>
      </c>
      <c r="L1762" s="7">
        <f t="shared" si="385"/>
        <v>177.60000000000002</v>
      </c>
      <c r="N1762" s="8" t="s">
        <v>1432</v>
      </c>
      <c r="O1762" s="9" t="s">
        <v>2156</v>
      </c>
      <c r="P1762" s="9">
        <v>222</v>
      </c>
      <c r="R1762" s="10" t="str">
        <f t="shared" si="386"/>
        <v>1446-02</v>
      </c>
      <c r="S1762" s="11">
        <f>VLOOKUP(R1762,'정형공정 적용리스트'!$A:$D,3,FALSE)</f>
        <v>222</v>
      </c>
      <c r="T1762" s="11">
        <f t="shared" si="388"/>
        <v>177.60000000000002</v>
      </c>
    </row>
    <row r="1763" spans="2:20">
      <c r="B1763" s="6" t="str">
        <f t="shared" si="378"/>
        <v>1590-04</v>
      </c>
      <c r="C1763" s="7" t="str">
        <f t="shared" si="379"/>
        <v>BODY</v>
      </c>
      <c r="D1763" s="7">
        <f t="shared" si="380"/>
        <v>117.5</v>
      </c>
      <c r="F1763" s="6" t="str">
        <f t="shared" si="381"/>
        <v>1590-04</v>
      </c>
      <c r="G1763" s="7" t="str">
        <f t="shared" si="382"/>
        <v>BODY</v>
      </c>
      <c r="H1763" s="7">
        <f t="shared" si="383"/>
        <v>141</v>
      </c>
      <c r="J1763" s="6" t="str">
        <f t="shared" si="377"/>
        <v>1590-04</v>
      </c>
      <c r="K1763" s="7" t="str">
        <f t="shared" si="384"/>
        <v>BODY</v>
      </c>
      <c r="L1763" s="7">
        <f t="shared" si="385"/>
        <v>188</v>
      </c>
      <c r="N1763" s="8" t="s">
        <v>468</v>
      </c>
      <c r="O1763" s="9" t="s">
        <v>2156</v>
      </c>
      <c r="P1763" s="9">
        <v>235</v>
      </c>
      <c r="R1763" s="10" t="str">
        <f t="shared" si="386"/>
        <v>1590-04</v>
      </c>
      <c r="S1763" s="11">
        <f>VLOOKUP(R1763,'정형공정 적용리스트'!$A:$D,3,FALSE)</f>
        <v>235</v>
      </c>
      <c r="T1763" s="11">
        <f t="shared" si="388"/>
        <v>188</v>
      </c>
    </row>
    <row r="1764" spans="2:20">
      <c r="B1764" s="6" t="str">
        <f t="shared" si="378"/>
        <v>1590-08</v>
      </c>
      <c r="C1764" s="7" t="str">
        <f t="shared" si="379"/>
        <v>BODY</v>
      </c>
      <c r="D1764" s="7">
        <f t="shared" si="380"/>
        <v>121</v>
      </c>
      <c r="F1764" s="6" t="str">
        <f t="shared" si="381"/>
        <v>1590-08</v>
      </c>
      <c r="G1764" s="7" t="str">
        <f t="shared" si="382"/>
        <v>BODY</v>
      </c>
      <c r="H1764" s="7">
        <f t="shared" si="383"/>
        <v>145.19999999999999</v>
      </c>
      <c r="J1764" s="6" t="str">
        <f t="shared" si="377"/>
        <v>1590-08</v>
      </c>
      <c r="K1764" s="7" t="str">
        <f t="shared" si="384"/>
        <v>BODY</v>
      </c>
      <c r="L1764" s="7">
        <f t="shared" si="385"/>
        <v>193.60000000000002</v>
      </c>
      <c r="N1764" s="8" t="s">
        <v>469</v>
      </c>
      <c r="O1764" s="9" t="s">
        <v>2156</v>
      </c>
      <c r="P1764" s="9">
        <v>242</v>
      </c>
      <c r="R1764" s="10" t="str">
        <f t="shared" si="386"/>
        <v>1590-08</v>
      </c>
      <c r="S1764" s="11">
        <f>VLOOKUP(R1764,'정형공정 적용리스트'!$A:$D,3,FALSE)</f>
        <v>242</v>
      </c>
      <c r="T1764" s="11">
        <f t="shared" si="388"/>
        <v>193.60000000000002</v>
      </c>
    </row>
    <row r="1765" spans="2:20">
      <c r="B1765" s="6" t="str">
        <f t="shared" si="378"/>
        <v>1959-00</v>
      </c>
      <c r="C1765" s="7" t="str">
        <f t="shared" si="379"/>
        <v>TILT CAM</v>
      </c>
      <c r="D1765" s="7">
        <f t="shared" si="380"/>
        <v>145.19999999999999</v>
      </c>
      <c r="F1765" s="6" t="str">
        <f t="shared" si="381"/>
        <v>1959-00</v>
      </c>
      <c r="G1765" s="7" t="str">
        <f t="shared" si="382"/>
        <v>TILT CAM</v>
      </c>
      <c r="H1765" s="7">
        <f t="shared" si="383"/>
        <v>193.60000000000002</v>
      </c>
      <c r="J1765" s="6" t="str">
        <f t="shared" si="377"/>
        <v>1959-00</v>
      </c>
      <c r="K1765" s="7" t="str">
        <f t="shared" si="384"/>
        <v>TILT CAM</v>
      </c>
      <c r="L1765" s="7" t="str">
        <f t="shared" si="385"/>
        <v>O</v>
      </c>
      <c r="N1765" s="8" t="s">
        <v>2822</v>
      </c>
      <c r="O1765" s="9" t="s">
        <v>2298</v>
      </c>
      <c r="P1765" s="9">
        <v>242</v>
      </c>
      <c r="R1765" s="10" t="str">
        <f t="shared" si="386"/>
        <v>1959-00</v>
      </c>
      <c r="S1765" s="11" t="e">
        <f>VLOOKUP(R1765,'정형공정 적용리스트'!$A:$D,3,FALSE)</f>
        <v>#N/A</v>
      </c>
      <c r="T1765" s="11" t="s">
        <v>2340</v>
      </c>
    </row>
    <row r="1766" spans="2:20">
      <c r="B1766" s="6" t="str">
        <f t="shared" si="378"/>
        <v>2412-03</v>
      </c>
      <c r="C1766" s="7" t="str">
        <f t="shared" si="379"/>
        <v>BODY</v>
      </c>
      <c r="D1766" s="7">
        <f t="shared" si="380"/>
        <v>117.5</v>
      </c>
      <c r="F1766" s="6" t="str">
        <f t="shared" si="381"/>
        <v>2412-03</v>
      </c>
      <c r="G1766" s="7" t="str">
        <f t="shared" si="382"/>
        <v>BODY</v>
      </c>
      <c r="H1766" s="7">
        <f t="shared" si="383"/>
        <v>141</v>
      </c>
      <c r="J1766" s="6" t="str">
        <f t="shared" si="377"/>
        <v>2412-03</v>
      </c>
      <c r="K1766" s="7" t="str">
        <f t="shared" si="384"/>
        <v>BODY</v>
      </c>
      <c r="L1766" s="7">
        <f t="shared" si="385"/>
        <v>188</v>
      </c>
      <c r="N1766" s="8" t="s">
        <v>1693</v>
      </c>
      <c r="O1766" s="9" t="s">
        <v>2156</v>
      </c>
      <c r="P1766" s="9">
        <v>235</v>
      </c>
      <c r="R1766" s="10" t="str">
        <f t="shared" si="386"/>
        <v>2412-03</v>
      </c>
      <c r="S1766" s="11">
        <f>VLOOKUP(R1766,'정형공정 적용리스트'!$A:$D,3,FALSE)</f>
        <v>235</v>
      </c>
      <c r="T1766" s="11">
        <f t="shared" ref="T1766" si="390">IF(S1766&gt;0,S1766*0.8,"O")</f>
        <v>188</v>
      </c>
    </row>
    <row r="1767" spans="2:20">
      <c r="B1767" s="6" t="str">
        <f t="shared" si="378"/>
        <v>464-51</v>
      </c>
      <c r="C1767" s="7" t="str">
        <f t="shared" si="379"/>
        <v>PISTON</v>
      </c>
      <c r="D1767" s="7">
        <f t="shared" si="380"/>
        <v>121</v>
      </c>
      <c r="F1767" s="6" t="str">
        <f t="shared" si="381"/>
        <v>464-51</v>
      </c>
      <c r="G1767" s="7" t="str">
        <f t="shared" si="382"/>
        <v>PISTON</v>
      </c>
      <c r="H1767" s="7">
        <f t="shared" si="383"/>
        <v>145.19999999999999</v>
      </c>
      <c r="J1767" s="6" t="str">
        <f t="shared" si="377"/>
        <v>464-51</v>
      </c>
      <c r="K1767" s="7" t="str">
        <f t="shared" si="384"/>
        <v>PISTON</v>
      </c>
      <c r="L1767" s="7">
        <f t="shared" si="385"/>
        <v>193.60000000000002</v>
      </c>
      <c r="N1767" s="8" t="s">
        <v>328</v>
      </c>
      <c r="O1767" s="9" t="s">
        <v>2157</v>
      </c>
      <c r="P1767" s="9">
        <v>242</v>
      </c>
      <c r="R1767" s="10" t="str">
        <f t="shared" si="386"/>
        <v>464-51</v>
      </c>
      <c r="S1767" s="11">
        <f>VLOOKUP(R1767,'정형공정 적용리스트'!$A:$D,3,FALSE)</f>
        <v>242</v>
      </c>
      <c r="T1767" s="11">
        <f t="shared" si="388"/>
        <v>193.60000000000002</v>
      </c>
    </row>
    <row r="1768" spans="2:20">
      <c r="B1768" s="6" t="str">
        <f t="shared" si="378"/>
        <v>673-05</v>
      </c>
      <c r="C1768" s="7" t="str">
        <f t="shared" si="379"/>
        <v>PISTON</v>
      </c>
      <c r="D1768" s="7">
        <f t="shared" si="380"/>
        <v>121</v>
      </c>
      <c r="F1768" s="6" t="str">
        <f t="shared" si="381"/>
        <v>673-05</v>
      </c>
      <c r="G1768" s="7" t="str">
        <f t="shared" si="382"/>
        <v>PISTON</v>
      </c>
      <c r="H1768" s="7">
        <f t="shared" si="383"/>
        <v>145.19999999999999</v>
      </c>
      <c r="J1768" s="6" t="str">
        <f t="shared" si="377"/>
        <v>673-05</v>
      </c>
      <c r="K1768" s="7" t="str">
        <f t="shared" si="384"/>
        <v>PISTON</v>
      </c>
      <c r="L1768" s="7">
        <f t="shared" si="385"/>
        <v>193.60000000000002</v>
      </c>
      <c r="N1768" s="8" t="s">
        <v>642</v>
      </c>
      <c r="O1768" s="9" t="s">
        <v>2157</v>
      </c>
      <c r="P1768" s="9">
        <v>242</v>
      </c>
      <c r="R1768" s="10" t="str">
        <f t="shared" si="386"/>
        <v>673-05</v>
      </c>
      <c r="S1768" s="11">
        <f>VLOOKUP(R1768,'정형공정 적용리스트'!$A:$D,3,FALSE)</f>
        <v>242</v>
      </c>
      <c r="T1768" s="11">
        <f t="shared" si="388"/>
        <v>193.60000000000002</v>
      </c>
    </row>
    <row r="1769" spans="2:20">
      <c r="B1769" s="6" t="str">
        <f t="shared" si="378"/>
        <v>674-05</v>
      </c>
      <c r="C1769" s="7" t="str">
        <f t="shared" si="379"/>
        <v>REB,RETAINER</v>
      </c>
      <c r="D1769" s="7">
        <f t="shared" si="380"/>
        <v>121</v>
      </c>
      <c r="F1769" s="6" t="str">
        <f t="shared" si="381"/>
        <v>674-05</v>
      </c>
      <c r="G1769" s="7" t="str">
        <f t="shared" si="382"/>
        <v>REB,RETAINER</v>
      </c>
      <c r="H1769" s="7">
        <f t="shared" si="383"/>
        <v>145.19999999999999</v>
      </c>
      <c r="J1769" s="6" t="str">
        <f t="shared" si="377"/>
        <v>674-05</v>
      </c>
      <c r="K1769" s="7" t="str">
        <f t="shared" si="384"/>
        <v>REB,RETAINER</v>
      </c>
      <c r="L1769" s="7">
        <f t="shared" si="385"/>
        <v>193.60000000000002</v>
      </c>
      <c r="N1769" s="8" t="s">
        <v>655</v>
      </c>
      <c r="O1769" s="9" t="s">
        <v>2155</v>
      </c>
      <c r="P1769" s="9">
        <v>242</v>
      </c>
      <c r="R1769" s="10" t="str">
        <f t="shared" si="386"/>
        <v>674-05</v>
      </c>
      <c r="S1769" s="11">
        <f>VLOOKUP(R1769,'정형공정 적용리스트'!$A:$D,3,FALSE)</f>
        <v>242</v>
      </c>
      <c r="T1769" s="11">
        <f t="shared" si="388"/>
        <v>193.60000000000002</v>
      </c>
    </row>
    <row r="1770" spans="2:20">
      <c r="B1770" s="6" t="str">
        <f t="shared" si="378"/>
        <v>749-18</v>
      </c>
      <c r="C1770" s="7" t="str">
        <f t="shared" si="379"/>
        <v>REB,RETAINER</v>
      </c>
      <c r="D1770" s="7">
        <f t="shared" si="380"/>
        <v>121</v>
      </c>
      <c r="F1770" s="6" t="str">
        <f t="shared" si="381"/>
        <v>749-18</v>
      </c>
      <c r="G1770" s="7" t="str">
        <f t="shared" si="382"/>
        <v>REB,RETAINER</v>
      </c>
      <c r="H1770" s="7">
        <f t="shared" si="383"/>
        <v>145.19999999999999</v>
      </c>
      <c r="J1770" s="6" t="str">
        <f t="shared" si="377"/>
        <v>749-18</v>
      </c>
      <c r="K1770" s="7" t="str">
        <f t="shared" si="384"/>
        <v>REB,RETAINER</v>
      </c>
      <c r="L1770" s="7">
        <f t="shared" si="385"/>
        <v>193.60000000000002</v>
      </c>
      <c r="N1770" s="8" t="s">
        <v>734</v>
      </c>
      <c r="O1770" s="9" t="s">
        <v>2155</v>
      </c>
      <c r="P1770" s="9">
        <v>242</v>
      </c>
      <c r="R1770" s="10" t="str">
        <f t="shared" si="386"/>
        <v>749-18</v>
      </c>
      <c r="S1770" s="11">
        <f>VLOOKUP(R1770,'정형공정 적용리스트'!$A:$D,3,FALSE)</f>
        <v>242</v>
      </c>
      <c r="T1770" s="11">
        <f t="shared" si="388"/>
        <v>193.60000000000002</v>
      </c>
    </row>
    <row r="1771" spans="2:20">
      <c r="B1771" s="6" t="str">
        <f t="shared" si="378"/>
        <v>797-02</v>
      </c>
      <c r="C1771" s="7" t="str">
        <f t="shared" si="379"/>
        <v>BODY</v>
      </c>
      <c r="D1771" s="7">
        <f t="shared" si="380"/>
        <v>108.5</v>
      </c>
      <c r="F1771" s="6" t="str">
        <f t="shared" si="381"/>
        <v>797-02</v>
      </c>
      <c r="G1771" s="7" t="str">
        <f t="shared" si="382"/>
        <v>BODY</v>
      </c>
      <c r="H1771" s="7">
        <f t="shared" si="383"/>
        <v>130.19999999999999</v>
      </c>
      <c r="J1771" s="6" t="str">
        <f t="shared" si="377"/>
        <v>797-02</v>
      </c>
      <c r="K1771" s="7" t="str">
        <f t="shared" si="384"/>
        <v>BODY</v>
      </c>
      <c r="L1771" s="7">
        <f t="shared" si="385"/>
        <v>173.60000000000002</v>
      </c>
      <c r="N1771" s="8" t="s">
        <v>122</v>
      </c>
      <c r="O1771" s="9" t="s">
        <v>2156</v>
      </c>
      <c r="P1771" s="9">
        <v>217</v>
      </c>
      <c r="R1771" s="10" t="str">
        <f t="shared" si="386"/>
        <v>797-02</v>
      </c>
      <c r="S1771" s="11">
        <f>VLOOKUP(R1771,'정형공정 적용리스트'!$A:$D,3,FALSE)</f>
        <v>217</v>
      </c>
      <c r="T1771" s="11">
        <f t="shared" si="388"/>
        <v>173.60000000000002</v>
      </c>
    </row>
    <row r="1772" spans="2:20">
      <c r="B1772" s="6" t="str">
        <f t="shared" si="378"/>
        <v>1369-01</v>
      </c>
      <c r="C1772" s="7" t="str">
        <f t="shared" si="379"/>
        <v>BODY</v>
      </c>
      <c r="D1772" s="7">
        <f t="shared" si="380"/>
        <v>121.5</v>
      </c>
      <c r="F1772" s="6" t="str">
        <f t="shared" si="381"/>
        <v>1369-01</v>
      </c>
      <c r="G1772" s="7" t="str">
        <f t="shared" si="382"/>
        <v>BODY</v>
      </c>
      <c r="H1772" s="7">
        <f t="shared" si="383"/>
        <v>145.79999999999998</v>
      </c>
      <c r="J1772" s="6" t="str">
        <f t="shared" si="377"/>
        <v>1369-01</v>
      </c>
      <c r="K1772" s="7" t="str">
        <f t="shared" si="384"/>
        <v>BODY</v>
      </c>
      <c r="L1772" s="7">
        <f t="shared" si="385"/>
        <v>194.4</v>
      </c>
      <c r="N1772" s="8" t="s">
        <v>405</v>
      </c>
      <c r="O1772" s="9" t="s">
        <v>2156</v>
      </c>
      <c r="P1772" s="9">
        <v>243</v>
      </c>
      <c r="R1772" s="10" t="str">
        <f t="shared" si="386"/>
        <v>1369-01</v>
      </c>
      <c r="S1772" s="11">
        <f>VLOOKUP(R1772,'정형공정 적용리스트'!$A:$D,3,FALSE)</f>
        <v>243</v>
      </c>
      <c r="T1772" s="11">
        <f t="shared" si="388"/>
        <v>194.4</v>
      </c>
    </row>
    <row r="1773" spans="2:20">
      <c r="B1773" s="6" t="str">
        <f t="shared" si="378"/>
        <v>1442-00</v>
      </c>
      <c r="C1773" s="7" t="str">
        <f t="shared" si="379"/>
        <v>TILT CAM</v>
      </c>
      <c r="D1773" s="7">
        <f t="shared" si="380"/>
        <v>145.79999999999998</v>
      </c>
      <c r="F1773" s="6" t="str">
        <f t="shared" si="381"/>
        <v>1442-00</v>
      </c>
      <c r="G1773" s="7" t="str">
        <f t="shared" si="382"/>
        <v>TILT CAM</v>
      </c>
      <c r="H1773" s="7">
        <f t="shared" si="383"/>
        <v>194.4</v>
      </c>
      <c r="J1773" s="6" t="str">
        <f t="shared" si="377"/>
        <v>1442-00</v>
      </c>
      <c r="K1773" s="7" t="str">
        <f t="shared" si="384"/>
        <v>TILT CAM</v>
      </c>
      <c r="L1773" s="7" t="str">
        <f t="shared" si="385"/>
        <v>O</v>
      </c>
      <c r="N1773" s="8" t="s">
        <v>1418</v>
      </c>
      <c r="O1773" s="9" t="s">
        <v>2298</v>
      </c>
      <c r="P1773" s="9">
        <v>243</v>
      </c>
      <c r="R1773" s="10" t="str">
        <f t="shared" si="386"/>
        <v>1442-00</v>
      </c>
      <c r="S1773" s="11" t="e">
        <f>VLOOKUP(R1773,'정형공정 적용리스트'!$A:$D,3,FALSE)</f>
        <v>#N/A</v>
      </c>
      <c r="T1773" s="11" t="s">
        <v>2340</v>
      </c>
    </row>
    <row r="1774" spans="2:20">
      <c r="B1774" s="6" t="str">
        <f t="shared" si="378"/>
        <v>1791-01</v>
      </c>
      <c r="C1774" s="7" t="str">
        <f t="shared" si="379"/>
        <v>BODY</v>
      </c>
      <c r="D1774" s="7">
        <f t="shared" si="380"/>
        <v>109.5</v>
      </c>
      <c r="F1774" s="6" t="str">
        <f t="shared" si="381"/>
        <v>1791-01</v>
      </c>
      <c r="G1774" s="7" t="str">
        <f t="shared" si="382"/>
        <v>BODY</v>
      </c>
      <c r="H1774" s="7">
        <f t="shared" si="383"/>
        <v>131.4</v>
      </c>
      <c r="J1774" s="6" t="str">
        <f t="shared" si="377"/>
        <v>1791-01</v>
      </c>
      <c r="K1774" s="7" t="str">
        <f t="shared" si="384"/>
        <v>BODY</v>
      </c>
      <c r="L1774" s="7">
        <f t="shared" si="385"/>
        <v>175.20000000000002</v>
      </c>
      <c r="N1774" s="8" t="s">
        <v>2051</v>
      </c>
      <c r="O1774" s="9" t="s">
        <v>2156</v>
      </c>
      <c r="P1774" s="9">
        <v>219</v>
      </c>
      <c r="R1774" s="10" t="str">
        <f t="shared" si="386"/>
        <v>1791-01</v>
      </c>
      <c r="S1774" s="11">
        <f>VLOOKUP(R1774,'정형공정 적용리스트'!$A:$D,3,FALSE)</f>
        <v>219</v>
      </c>
      <c r="T1774" s="11">
        <f t="shared" ref="T1774:T1778" si="391">IF(S1774&gt;0,S1774*0.8,"O")</f>
        <v>175.20000000000002</v>
      </c>
    </row>
    <row r="1775" spans="2:20">
      <c r="B1775" s="6" t="str">
        <f t="shared" si="378"/>
        <v>567-19</v>
      </c>
      <c r="C1775" s="7" t="str">
        <f t="shared" si="379"/>
        <v>BODY</v>
      </c>
      <c r="D1775" s="7">
        <f t="shared" si="380"/>
        <v>121.5</v>
      </c>
      <c r="F1775" s="6" t="str">
        <f t="shared" si="381"/>
        <v>567-19</v>
      </c>
      <c r="G1775" s="7" t="str">
        <f t="shared" si="382"/>
        <v>BODY</v>
      </c>
      <c r="H1775" s="7">
        <f t="shared" si="383"/>
        <v>145.79999999999998</v>
      </c>
      <c r="J1775" s="6" t="str">
        <f t="shared" si="377"/>
        <v>567-19</v>
      </c>
      <c r="K1775" s="7" t="str">
        <f t="shared" si="384"/>
        <v>BODY</v>
      </c>
      <c r="L1775" s="7">
        <f t="shared" si="385"/>
        <v>194.4</v>
      </c>
      <c r="N1775" s="8" t="s">
        <v>461</v>
      </c>
      <c r="O1775" s="9" t="s">
        <v>2156</v>
      </c>
      <c r="P1775" s="9">
        <v>243</v>
      </c>
      <c r="R1775" s="10" t="str">
        <f t="shared" si="386"/>
        <v>567-19</v>
      </c>
      <c r="S1775" s="11">
        <f>VLOOKUP(R1775,'정형공정 적용리스트'!$A:$D,3,FALSE)</f>
        <v>243</v>
      </c>
      <c r="T1775" s="11">
        <f t="shared" si="391"/>
        <v>194.4</v>
      </c>
    </row>
    <row r="1776" spans="2:20">
      <c r="B1776" s="6" t="str">
        <f t="shared" si="378"/>
        <v>567-19</v>
      </c>
      <c r="C1776" s="7" t="str">
        <f t="shared" si="379"/>
        <v>BODY</v>
      </c>
      <c r="D1776" s="7">
        <f t="shared" si="380"/>
        <v>121.5</v>
      </c>
      <c r="F1776" s="6" t="str">
        <f t="shared" si="381"/>
        <v>567-19</v>
      </c>
      <c r="G1776" s="7" t="str">
        <f t="shared" si="382"/>
        <v>BODY</v>
      </c>
      <c r="H1776" s="7">
        <f t="shared" si="383"/>
        <v>145.79999999999998</v>
      </c>
      <c r="J1776" s="6" t="str">
        <f t="shared" si="377"/>
        <v>567-19</v>
      </c>
      <c r="K1776" s="7" t="str">
        <f t="shared" si="384"/>
        <v>BODY</v>
      </c>
      <c r="L1776" s="7">
        <f t="shared" si="385"/>
        <v>194.4</v>
      </c>
      <c r="N1776" s="8" t="s">
        <v>461</v>
      </c>
      <c r="O1776" s="9" t="s">
        <v>2156</v>
      </c>
      <c r="P1776" s="9">
        <v>243</v>
      </c>
      <c r="R1776" s="10" t="str">
        <f t="shared" si="386"/>
        <v>567-19</v>
      </c>
      <c r="S1776" s="11">
        <f>VLOOKUP(R1776,'정형공정 적용리스트'!$A:$D,3,FALSE)</f>
        <v>243</v>
      </c>
      <c r="T1776" s="11">
        <f t="shared" si="391"/>
        <v>194.4</v>
      </c>
    </row>
    <row r="1777" spans="2:20">
      <c r="B1777" s="6" t="str">
        <f t="shared" si="378"/>
        <v>759-01</v>
      </c>
      <c r="C1777" s="7" t="str">
        <f t="shared" si="379"/>
        <v>BODY</v>
      </c>
      <c r="D1777" s="7">
        <f t="shared" si="380"/>
        <v>121.5</v>
      </c>
      <c r="F1777" s="6" t="str">
        <f t="shared" si="381"/>
        <v>759-01</v>
      </c>
      <c r="G1777" s="7" t="str">
        <f t="shared" si="382"/>
        <v>BODY</v>
      </c>
      <c r="H1777" s="7">
        <f t="shared" si="383"/>
        <v>145.79999999999998</v>
      </c>
      <c r="J1777" s="6" t="str">
        <f t="shared" si="377"/>
        <v>759-01</v>
      </c>
      <c r="K1777" s="7" t="str">
        <f t="shared" si="384"/>
        <v>BODY</v>
      </c>
      <c r="L1777" s="7">
        <f t="shared" si="385"/>
        <v>194.4</v>
      </c>
      <c r="N1777" s="8" t="s">
        <v>736</v>
      </c>
      <c r="O1777" s="9" t="s">
        <v>2156</v>
      </c>
      <c r="P1777" s="9">
        <v>243</v>
      </c>
      <c r="R1777" s="10" t="str">
        <f t="shared" si="386"/>
        <v>759-01</v>
      </c>
      <c r="S1777" s="11">
        <f>VLOOKUP(R1777,'정형공정 적용리스트'!$A:$D,3,FALSE)</f>
        <v>243</v>
      </c>
      <c r="T1777" s="11">
        <f t="shared" si="391"/>
        <v>194.4</v>
      </c>
    </row>
    <row r="1778" spans="2:20">
      <c r="B1778" s="6" t="str">
        <f t="shared" si="378"/>
        <v>785-08</v>
      </c>
      <c r="C1778" s="7" t="str">
        <f t="shared" si="379"/>
        <v>BODY</v>
      </c>
      <c r="D1778" s="7">
        <f t="shared" si="380"/>
        <v>121.5</v>
      </c>
      <c r="F1778" s="6" t="str">
        <f t="shared" si="381"/>
        <v>785-08</v>
      </c>
      <c r="G1778" s="7" t="str">
        <f t="shared" si="382"/>
        <v>BODY</v>
      </c>
      <c r="H1778" s="7">
        <f t="shared" si="383"/>
        <v>145.79999999999998</v>
      </c>
      <c r="J1778" s="6" t="str">
        <f t="shared" si="377"/>
        <v>785-08</v>
      </c>
      <c r="K1778" s="7" t="str">
        <f t="shared" si="384"/>
        <v>BODY</v>
      </c>
      <c r="L1778" s="7">
        <f t="shared" si="385"/>
        <v>194.4</v>
      </c>
      <c r="N1778" s="8" t="s">
        <v>1896</v>
      </c>
      <c r="O1778" s="9" t="s">
        <v>2156</v>
      </c>
      <c r="P1778" s="9">
        <v>243</v>
      </c>
      <c r="R1778" s="10" t="str">
        <f t="shared" si="386"/>
        <v>785-08</v>
      </c>
      <c r="S1778" s="11">
        <f>VLOOKUP(R1778,'정형공정 적용리스트'!$A:$D,3,FALSE)</f>
        <v>243</v>
      </c>
      <c r="T1778" s="11">
        <f t="shared" si="391"/>
        <v>194.4</v>
      </c>
    </row>
    <row r="1779" spans="2:20">
      <c r="B1779" s="6" t="str">
        <f t="shared" si="378"/>
        <v>853-37</v>
      </c>
      <c r="C1779" s="7" t="str">
        <f t="shared" si="379"/>
        <v>REB,RETAINER</v>
      </c>
      <c r="D1779" s="7">
        <f t="shared" si="380"/>
        <v>92.5</v>
      </c>
      <c r="F1779" s="6" t="str">
        <f t="shared" si="381"/>
        <v>853-37</v>
      </c>
      <c r="G1779" s="7" t="str">
        <f t="shared" si="382"/>
        <v>REB,RETAINER</v>
      </c>
      <c r="H1779" s="7">
        <f t="shared" si="383"/>
        <v>111</v>
      </c>
      <c r="J1779" s="6" t="str">
        <f t="shared" si="377"/>
        <v>853-37</v>
      </c>
      <c r="K1779" s="7" t="str">
        <f t="shared" si="384"/>
        <v>REB,RETAINER</v>
      </c>
      <c r="L1779" s="7">
        <f t="shared" si="385"/>
        <v>148</v>
      </c>
      <c r="N1779" s="8" t="s">
        <v>843</v>
      </c>
      <c r="O1779" s="9" t="s">
        <v>2155</v>
      </c>
      <c r="P1779" s="9">
        <v>185</v>
      </c>
      <c r="R1779" s="10" t="str">
        <f t="shared" si="386"/>
        <v>853-37</v>
      </c>
      <c r="S1779" s="11">
        <f>VLOOKUP(R1779,'정형공정 적용리스트'!$A:$D,3,FALSE)</f>
        <v>185</v>
      </c>
      <c r="T1779" s="11">
        <f t="shared" si="388"/>
        <v>148</v>
      </c>
    </row>
    <row r="1780" spans="2:20">
      <c r="B1780" s="6" t="str">
        <f t="shared" si="378"/>
        <v>861-22</v>
      </c>
      <c r="C1780" s="7" t="str">
        <f t="shared" si="379"/>
        <v>BODY</v>
      </c>
      <c r="D1780" s="7">
        <f t="shared" si="380"/>
        <v>112.5</v>
      </c>
      <c r="F1780" s="6" t="str">
        <f t="shared" si="381"/>
        <v>861-22</v>
      </c>
      <c r="G1780" s="7" t="str">
        <f t="shared" si="382"/>
        <v>BODY</v>
      </c>
      <c r="H1780" s="7">
        <f t="shared" si="383"/>
        <v>135</v>
      </c>
      <c r="J1780" s="6" t="str">
        <f t="shared" si="377"/>
        <v>861-22</v>
      </c>
      <c r="K1780" s="7" t="str">
        <f t="shared" si="384"/>
        <v>BODY</v>
      </c>
      <c r="L1780" s="7">
        <f t="shared" si="385"/>
        <v>180</v>
      </c>
      <c r="N1780" s="8" t="s">
        <v>1798</v>
      </c>
      <c r="O1780" s="9" t="s">
        <v>2156</v>
      </c>
      <c r="P1780" s="9">
        <v>225</v>
      </c>
      <c r="R1780" s="10" t="str">
        <f t="shared" si="386"/>
        <v>861-22</v>
      </c>
      <c r="S1780" s="11">
        <f>VLOOKUP(R1780,'정형공정 적용리스트'!$A:$D,3,FALSE)</f>
        <v>225</v>
      </c>
      <c r="T1780" s="11">
        <f t="shared" si="388"/>
        <v>180</v>
      </c>
    </row>
    <row r="1781" spans="2:20">
      <c r="B1781" s="6" t="str">
        <f t="shared" si="378"/>
        <v>1590-03</v>
      </c>
      <c r="C1781" s="7" t="str">
        <f t="shared" si="379"/>
        <v>BODY</v>
      </c>
      <c r="D1781" s="7">
        <f t="shared" si="380"/>
        <v>122</v>
      </c>
      <c r="F1781" s="6" t="str">
        <f t="shared" si="381"/>
        <v>1590-03</v>
      </c>
      <c r="G1781" s="7" t="str">
        <f t="shared" si="382"/>
        <v>BODY</v>
      </c>
      <c r="H1781" s="7">
        <f t="shared" si="383"/>
        <v>146.4</v>
      </c>
      <c r="J1781" s="6" t="str">
        <f t="shared" si="377"/>
        <v>1590-03</v>
      </c>
      <c r="K1781" s="7" t="str">
        <f t="shared" si="384"/>
        <v>BODY</v>
      </c>
      <c r="L1781" s="7">
        <f t="shared" si="385"/>
        <v>195.20000000000002</v>
      </c>
      <c r="N1781" s="8" t="s">
        <v>466</v>
      </c>
      <c r="O1781" s="9" t="s">
        <v>2156</v>
      </c>
      <c r="P1781" s="9">
        <v>244</v>
      </c>
      <c r="R1781" s="10" t="str">
        <f t="shared" si="386"/>
        <v>1590-03</v>
      </c>
      <c r="S1781" s="11">
        <f>VLOOKUP(R1781,'정형공정 적용리스트'!$A:$D,3,FALSE)</f>
        <v>244</v>
      </c>
      <c r="T1781" s="11">
        <f t="shared" si="388"/>
        <v>195.20000000000002</v>
      </c>
    </row>
    <row r="1782" spans="2:20">
      <c r="B1782" s="6" t="str">
        <f t="shared" si="378"/>
        <v>1646-02</v>
      </c>
      <c r="C1782" s="7" t="str">
        <f t="shared" si="379"/>
        <v>BODY</v>
      </c>
      <c r="D1782" s="7">
        <f t="shared" si="380"/>
        <v>118</v>
      </c>
      <c r="F1782" s="6" t="str">
        <f t="shared" si="381"/>
        <v>1646-02</v>
      </c>
      <c r="G1782" s="7" t="str">
        <f t="shared" si="382"/>
        <v>BODY</v>
      </c>
      <c r="H1782" s="7">
        <f t="shared" si="383"/>
        <v>141.6</v>
      </c>
      <c r="J1782" s="6" t="str">
        <f t="shared" si="377"/>
        <v>1646-02</v>
      </c>
      <c r="K1782" s="7" t="str">
        <f t="shared" si="384"/>
        <v>BODY</v>
      </c>
      <c r="L1782" s="7">
        <f t="shared" si="385"/>
        <v>188.8</v>
      </c>
      <c r="N1782" s="8" t="s">
        <v>1713</v>
      </c>
      <c r="O1782" s="9" t="s">
        <v>2156</v>
      </c>
      <c r="P1782" s="9">
        <v>236</v>
      </c>
      <c r="R1782" s="10" t="str">
        <f t="shared" si="386"/>
        <v>1646-02</v>
      </c>
      <c r="S1782" s="11">
        <f>VLOOKUP(R1782,'정형공정 적용리스트'!$A:$D,3,FALSE)</f>
        <v>236</v>
      </c>
      <c r="T1782" s="11">
        <f t="shared" si="388"/>
        <v>188.8</v>
      </c>
    </row>
    <row r="1783" spans="2:20">
      <c r="B1783" s="6" t="str">
        <f t="shared" si="378"/>
        <v>1697-00</v>
      </c>
      <c r="C1783" s="7" t="str">
        <f t="shared" si="379"/>
        <v>NUT ADJUSTER(LH)</v>
      </c>
      <c r="D1783" s="7">
        <f t="shared" si="380"/>
        <v>146.4</v>
      </c>
      <c r="F1783" s="6" t="str">
        <f t="shared" si="381"/>
        <v>1697-00</v>
      </c>
      <c r="G1783" s="7" t="str">
        <f t="shared" si="382"/>
        <v>NUT ADJUSTER(LH)</v>
      </c>
      <c r="H1783" s="7">
        <f t="shared" si="383"/>
        <v>195.20000000000002</v>
      </c>
      <c r="J1783" s="6" t="str">
        <f t="shared" si="377"/>
        <v>1697-00</v>
      </c>
      <c r="K1783" s="7" t="str">
        <f t="shared" si="384"/>
        <v>NUT ADJUSTER(LH)</v>
      </c>
      <c r="L1783" s="7" t="str">
        <f t="shared" si="385"/>
        <v>O</v>
      </c>
      <c r="N1783" s="8" t="s">
        <v>1764</v>
      </c>
      <c r="O1783" s="9" t="s">
        <v>2250</v>
      </c>
      <c r="P1783" s="9">
        <v>244</v>
      </c>
      <c r="R1783" s="10" t="str">
        <f t="shared" si="386"/>
        <v>1697-00</v>
      </c>
      <c r="S1783" s="11" t="e">
        <f>VLOOKUP(R1783,'정형공정 적용리스트'!$A:$D,3,FALSE)</f>
        <v>#N/A</v>
      </c>
      <c r="T1783" s="11" t="s">
        <v>2340</v>
      </c>
    </row>
    <row r="1784" spans="2:20">
      <c r="B1784" s="6" t="str">
        <f t="shared" si="378"/>
        <v>1698-00</v>
      </c>
      <c r="C1784" s="7" t="str">
        <f t="shared" si="379"/>
        <v>NUT ADJUSTER(RH)</v>
      </c>
      <c r="D1784" s="7">
        <f t="shared" si="380"/>
        <v>146.4</v>
      </c>
      <c r="F1784" s="6" t="str">
        <f t="shared" si="381"/>
        <v>1698-00</v>
      </c>
      <c r="G1784" s="7" t="str">
        <f t="shared" si="382"/>
        <v>NUT ADJUSTER(RH)</v>
      </c>
      <c r="H1784" s="7">
        <f t="shared" si="383"/>
        <v>195.20000000000002</v>
      </c>
      <c r="J1784" s="6" t="str">
        <f t="shared" si="377"/>
        <v>1698-00</v>
      </c>
      <c r="K1784" s="7" t="str">
        <f t="shared" si="384"/>
        <v>NUT ADJUSTER(RH)</v>
      </c>
      <c r="L1784" s="7" t="str">
        <f t="shared" si="385"/>
        <v>O</v>
      </c>
      <c r="N1784" s="8" t="s">
        <v>1765</v>
      </c>
      <c r="O1784" s="9" t="s">
        <v>2251</v>
      </c>
      <c r="P1784" s="9">
        <v>244</v>
      </c>
      <c r="R1784" s="10" t="str">
        <f t="shared" si="386"/>
        <v>1698-00</v>
      </c>
      <c r="S1784" s="11" t="e">
        <f>VLOOKUP(R1784,'정형공정 적용리스트'!$A:$D,3,FALSE)</f>
        <v>#N/A</v>
      </c>
      <c r="T1784" s="11" t="s">
        <v>2340</v>
      </c>
    </row>
    <row r="1785" spans="2:20">
      <c r="B1785" s="6" t="str">
        <f t="shared" si="378"/>
        <v>2412-03</v>
      </c>
      <c r="C1785" s="7" t="str">
        <f t="shared" si="379"/>
        <v>BODY</v>
      </c>
      <c r="D1785" s="7">
        <f t="shared" si="380"/>
        <v>117.5</v>
      </c>
      <c r="F1785" s="6" t="str">
        <f t="shared" si="381"/>
        <v>2412-03</v>
      </c>
      <c r="G1785" s="7" t="str">
        <f t="shared" si="382"/>
        <v>BODY</v>
      </c>
      <c r="H1785" s="7">
        <f t="shared" si="383"/>
        <v>141</v>
      </c>
      <c r="J1785" s="6" t="str">
        <f t="shared" si="377"/>
        <v>2412-03</v>
      </c>
      <c r="K1785" s="7" t="str">
        <f t="shared" si="384"/>
        <v>BODY</v>
      </c>
      <c r="L1785" s="7">
        <f t="shared" si="385"/>
        <v>188</v>
      </c>
      <c r="N1785" s="8" t="s">
        <v>1693</v>
      </c>
      <c r="O1785" s="9" t="s">
        <v>2156</v>
      </c>
      <c r="P1785" s="9">
        <v>235</v>
      </c>
      <c r="R1785" s="10" t="str">
        <f t="shared" si="386"/>
        <v>2412-03</v>
      </c>
      <c r="S1785" s="11">
        <f>VLOOKUP(R1785,'정형공정 적용리스트'!$A:$D,3,FALSE)</f>
        <v>235</v>
      </c>
      <c r="T1785" s="11">
        <f t="shared" ref="T1785" si="392">IF(S1785&gt;0,S1785*0.8,"O")</f>
        <v>188</v>
      </c>
    </row>
    <row r="1786" spans="2:20">
      <c r="B1786" s="6" t="str">
        <f t="shared" si="378"/>
        <v>673-06</v>
      </c>
      <c r="C1786" s="7" t="str">
        <f t="shared" si="379"/>
        <v>PISTON</v>
      </c>
      <c r="D1786" s="7">
        <f t="shared" si="380"/>
        <v>122</v>
      </c>
      <c r="F1786" s="6" t="str">
        <f t="shared" si="381"/>
        <v>673-06</v>
      </c>
      <c r="G1786" s="7" t="str">
        <f t="shared" si="382"/>
        <v>PISTON</v>
      </c>
      <c r="H1786" s="7">
        <f t="shared" si="383"/>
        <v>146.4</v>
      </c>
      <c r="J1786" s="6" t="str">
        <f t="shared" si="377"/>
        <v>673-06</v>
      </c>
      <c r="K1786" s="7" t="str">
        <f t="shared" si="384"/>
        <v>PISTON</v>
      </c>
      <c r="L1786" s="7">
        <f t="shared" si="385"/>
        <v>195.20000000000002</v>
      </c>
      <c r="N1786" s="8" t="s">
        <v>643</v>
      </c>
      <c r="O1786" s="9" t="s">
        <v>2157</v>
      </c>
      <c r="P1786" s="9">
        <v>244</v>
      </c>
      <c r="R1786" s="10" t="str">
        <f t="shared" si="386"/>
        <v>673-06</v>
      </c>
      <c r="S1786" s="11">
        <f>VLOOKUP(R1786,'정형공정 적용리스트'!$A:$D,3,FALSE)</f>
        <v>244</v>
      </c>
      <c r="T1786" s="11">
        <f t="shared" si="388"/>
        <v>195.20000000000002</v>
      </c>
    </row>
    <row r="1787" spans="2:20">
      <c r="B1787" s="6" t="str">
        <f t="shared" si="378"/>
        <v>786-20</v>
      </c>
      <c r="C1787" s="7" t="str">
        <f t="shared" si="379"/>
        <v>BODY</v>
      </c>
      <c r="D1787" s="7">
        <f t="shared" si="380"/>
        <v>110.5</v>
      </c>
      <c r="F1787" s="6" t="str">
        <f t="shared" si="381"/>
        <v>786-20</v>
      </c>
      <c r="G1787" s="7" t="str">
        <f t="shared" si="382"/>
        <v>BODY</v>
      </c>
      <c r="H1787" s="7">
        <f t="shared" si="383"/>
        <v>132.6</v>
      </c>
      <c r="J1787" s="6" t="str">
        <f t="shared" si="377"/>
        <v>786-20</v>
      </c>
      <c r="K1787" s="7" t="str">
        <f t="shared" si="384"/>
        <v>BODY</v>
      </c>
      <c r="L1787" s="7">
        <f t="shared" si="385"/>
        <v>176.8</v>
      </c>
      <c r="N1787" s="8" t="s">
        <v>1796</v>
      </c>
      <c r="O1787" s="9" t="s">
        <v>2156</v>
      </c>
      <c r="P1787" s="9">
        <v>221</v>
      </c>
      <c r="R1787" s="10" t="str">
        <f t="shared" si="386"/>
        <v>786-20</v>
      </c>
      <c r="S1787" s="11">
        <f>VLOOKUP(R1787,'정형공정 적용리스트'!$A:$D,3,FALSE)</f>
        <v>221</v>
      </c>
      <c r="T1787" s="11">
        <f t="shared" si="388"/>
        <v>176.8</v>
      </c>
    </row>
    <row r="1788" spans="2:20">
      <c r="B1788" s="6" t="str">
        <f t="shared" si="378"/>
        <v>786-22</v>
      </c>
      <c r="C1788" s="7" t="str">
        <f t="shared" si="379"/>
        <v>BODY</v>
      </c>
      <c r="D1788" s="7">
        <f t="shared" si="380"/>
        <v>122</v>
      </c>
      <c r="F1788" s="6" t="str">
        <f t="shared" si="381"/>
        <v>786-22</v>
      </c>
      <c r="G1788" s="7" t="str">
        <f t="shared" si="382"/>
        <v>BODY</v>
      </c>
      <c r="H1788" s="7">
        <f t="shared" si="383"/>
        <v>146.4</v>
      </c>
      <c r="J1788" s="6" t="str">
        <f t="shared" si="377"/>
        <v>786-22</v>
      </c>
      <c r="K1788" s="7" t="str">
        <f t="shared" si="384"/>
        <v>BODY</v>
      </c>
      <c r="L1788" s="7">
        <f t="shared" si="385"/>
        <v>195.20000000000002</v>
      </c>
      <c r="N1788" s="8" t="s">
        <v>2622</v>
      </c>
      <c r="O1788" s="9" t="s">
        <v>2156</v>
      </c>
      <c r="P1788" s="9">
        <v>244</v>
      </c>
      <c r="R1788" s="10" t="str">
        <f t="shared" si="386"/>
        <v>786-22</v>
      </c>
      <c r="S1788" s="11">
        <f>VLOOKUP(R1788,'정형공정 적용리스트'!$A:$D,3,FALSE)</f>
        <v>244</v>
      </c>
      <c r="T1788" s="11">
        <f t="shared" si="388"/>
        <v>195.20000000000002</v>
      </c>
    </row>
    <row r="1789" spans="2:20">
      <c r="B1789" s="6" t="str">
        <f t="shared" si="378"/>
        <v>852-04</v>
      </c>
      <c r="C1789" s="7" t="str">
        <f t="shared" si="379"/>
        <v>BODY</v>
      </c>
      <c r="D1789" s="7">
        <f t="shared" si="380"/>
        <v>96</v>
      </c>
      <c r="F1789" s="6" t="str">
        <f t="shared" si="381"/>
        <v>852-04</v>
      </c>
      <c r="G1789" s="7" t="str">
        <f t="shared" si="382"/>
        <v>BODY</v>
      </c>
      <c r="H1789" s="7">
        <f t="shared" si="383"/>
        <v>115.19999999999999</v>
      </c>
      <c r="J1789" s="6" t="str">
        <f t="shared" si="377"/>
        <v>852-04</v>
      </c>
      <c r="K1789" s="7" t="str">
        <f t="shared" si="384"/>
        <v>BODY</v>
      </c>
      <c r="L1789" s="7">
        <f t="shared" si="385"/>
        <v>153.60000000000002</v>
      </c>
      <c r="N1789" s="8" t="s">
        <v>153</v>
      </c>
      <c r="O1789" s="9" t="s">
        <v>2156</v>
      </c>
      <c r="P1789" s="9">
        <v>192</v>
      </c>
      <c r="R1789" s="10" t="str">
        <f t="shared" si="386"/>
        <v>852-04</v>
      </c>
      <c r="S1789" s="11">
        <f>VLOOKUP(R1789,'정형공정 적용리스트'!$A:$D,3,FALSE)</f>
        <v>192</v>
      </c>
      <c r="T1789" s="11">
        <f t="shared" si="388"/>
        <v>153.60000000000002</v>
      </c>
    </row>
    <row r="1790" spans="2:20">
      <c r="B1790" s="6" t="str">
        <f t="shared" si="378"/>
        <v>982-01</v>
      </c>
      <c r="C1790" s="7" t="str">
        <f t="shared" si="379"/>
        <v>BODY</v>
      </c>
      <c r="D1790" s="7">
        <f t="shared" si="380"/>
        <v>122</v>
      </c>
      <c r="F1790" s="6" t="str">
        <f t="shared" si="381"/>
        <v>982-01</v>
      </c>
      <c r="G1790" s="7" t="str">
        <f t="shared" si="382"/>
        <v>BODY</v>
      </c>
      <c r="H1790" s="7">
        <f t="shared" si="383"/>
        <v>146.4</v>
      </c>
      <c r="J1790" s="6" t="str">
        <f t="shared" si="377"/>
        <v>982-01</v>
      </c>
      <c r="K1790" s="7" t="str">
        <f t="shared" si="384"/>
        <v>BODY</v>
      </c>
      <c r="L1790" s="7">
        <f t="shared" si="385"/>
        <v>195.20000000000002</v>
      </c>
      <c r="N1790" s="8" t="s">
        <v>991</v>
      </c>
      <c r="O1790" s="9" t="s">
        <v>2156</v>
      </c>
      <c r="P1790" s="9">
        <v>244</v>
      </c>
      <c r="R1790" s="10" t="str">
        <f t="shared" si="386"/>
        <v>982-01</v>
      </c>
      <c r="S1790" s="11">
        <f>VLOOKUP(R1790,'정형공정 적용리스트'!$A:$D,3,FALSE)</f>
        <v>244</v>
      </c>
      <c r="T1790" s="11">
        <f t="shared" si="388"/>
        <v>195.20000000000002</v>
      </c>
    </row>
    <row r="1791" spans="2:20">
      <c r="B1791" s="6" t="str">
        <f t="shared" si="378"/>
        <v>1094-02</v>
      </c>
      <c r="C1791" s="7" t="str">
        <f t="shared" si="379"/>
        <v>BASE VALVE</v>
      </c>
      <c r="D1791" s="7">
        <f t="shared" si="380"/>
        <v>122.5</v>
      </c>
      <c r="F1791" s="6" t="str">
        <f t="shared" si="381"/>
        <v>1094-02</v>
      </c>
      <c r="G1791" s="7" t="str">
        <f t="shared" si="382"/>
        <v>BASE VALVE</v>
      </c>
      <c r="H1791" s="7">
        <f t="shared" si="383"/>
        <v>147</v>
      </c>
      <c r="J1791" s="6" t="str">
        <f t="shared" si="377"/>
        <v>1094-02</v>
      </c>
      <c r="K1791" s="7" t="str">
        <f t="shared" si="384"/>
        <v>BASE VALVE</v>
      </c>
      <c r="L1791" s="7">
        <f t="shared" si="385"/>
        <v>196</v>
      </c>
      <c r="N1791" s="8" t="s">
        <v>1109</v>
      </c>
      <c r="O1791" s="9" t="s">
        <v>2188</v>
      </c>
      <c r="P1791" s="9">
        <v>245</v>
      </c>
      <c r="R1791" s="10" t="str">
        <f t="shared" si="386"/>
        <v>1094-02</v>
      </c>
      <c r="S1791" s="11">
        <f>VLOOKUP(R1791,'정형공정 적용리스트'!$A:$D,3,FALSE)</f>
        <v>245</v>
      </c>
      <c r="T1791" s="11">
        <f t="shared" si="388"/>
        <v>196</v>
      </c>
    </row>
    <row r="1792" spans="2:20">
      <c r="B1792" s="6" t="str">
        <f t="shared" si="378"/>
        <v>1094-05</v>
      </c>
      <c r="C1792" s="7" t="str">
        <f t="shared" si="379"/>
        <v>BASE VALVE</v>
      </c>
      <c r="D1792" s="7">
        <f t="shared" si="380"/>
        <v>122.5</v>
      </c>
      <c r="F1792" s="6" t="str">
        <f t="shared" si="381"/>
        <v>1094-05</v>
      </c>
      <c r="G1792" s="7" t="str">
        <f t="shared" si="382"/>
        <v>BASE VALVE</v>
      </c>
      <c r="H1792" s="7">
        <f t="shared" si="383"/>
        <v>147</v>
      </c>
      <c r="J1792" s="6" t="str">
        <f t="shared" si="377"/>
        <v>1094-05</v>
      </c>
      <c r="K1792" s="7" t="str">
        <f t="shared" si="384"/>
        <v>BASE VALVE</v>
      </c>
      <c r="L1792" s="7">
        <f t="shared" si="385"/>
        <v>196</v>
      </c>
      <c r="N1792" s="8" t="s">
        <v>1112</v>
      </c>
      <c r="O1792" s="9" t="s">
        <v>2188</v>
      </c>
      <c r="P1792" s="9">
        <v>245</v>
      </c>
      <c r="R1792" s="10" t="str">
        <f t="shared" si="386"/>
        <v>1094-05</v>
      </c>
      <c r="S1792" s="11">
        <f>VLOOKUP(R1792,'정형공정 적용리스트'!$A:$D,3,FALSE)</f>
        <v>245</v>
      </c>
      <c r="T1792" s="11">
        <f t="shared" si="388"/>
        <v>196</v>
      </c>
    </row>
    <row r="1793" spans="2:20">
      <c r="B1793" s="6" t="str">
        <f t="shared" si="378"/>
        <v>1412-03</v>
      </c>
      <c r="C1793" s="7" t="str">
        <f t="shared" si="379"/>
        <v>BODY</v>
      </c>
      <c r="D1793" s="7">
        <f t="shared" si="380"/>
        <v>122.5</v>
      </c>
      <c r="F1793" s="6" t="str">
        <f t="shared" si="381"/>
        <v>1412-03</v>
      </c>
      <c r="G1793" s="7" t="str">
        <f t="shared" si="382"/>
        <v>BODY</v>
      </c>
      <c r="H1793" s="7">
        <f t="shared" si="383"/>
        <v>147</v>
      </c>
      <c r="J1793" s="6" t="str">
        <f t="shared" si="377"/>
        <v>1412-03</v>
      </c>
      <c r="K1793" s="7" t="str">
        <f t="shared" si="384"/>
        <v>BODY</v>
      </c>
      <c r="L1793" s="7">
        <f t="shared" si="385"/>
        <v>196</v>
      </c>
      <c r="N1793" s="8" t="s">
        <v>413</v>
      </c>
      <c r="O1793" s="9" t="s">
        <v>2156</v>
      </c>
      <c r="P1793" s="9">
        <v>245</v>
      </c>
      <c r="R1793" s="10" t="str">
        <f t="shared" si="386"/>
        <v>1412-03</v>
      </c>
      <c r="S1793" s="11">
        <f>VLOOKUP(R1793,'정형공정 적용리스트'!$A:$D,3,FALSE)</f>
        <v>245</v>
      </c>
      <c r="T1793" s="11">
        <f t="shared" si="388"/>
        <v>196</v>
      </c>
    </row>
    <row r="1794" spans="2:20">
      <c r="B1794" s="6" t="str">
        <f t="shared" si="378"/>
        <v>1467-00</v>
      </c>
      <c r="C1794" s="7" t="str">
        <f t="shared" si="379"/>
        <v>CAM</v>
      </c>
      <c r="D1794" s="7">
        <f t="shared" si="380"/>
        <v>114.5</v>
      </c>
      <c r="F1794" s="6" t="str">
        <f t="shared" si="381"/>
        <v>1467-00</v>
      </c>
      <c r="G1794" s="7" t="str">
        <f t="shared" si="382"/>
        <v>CAM</v>
      </c>
      <c r="H1794" s="7">
        <f t="shared" si="383"/>
        <v>137.4</v>
      </c>
      <c r="J1794" s="6" t="str">
        <f t="shared" si="377"/>
        <v>1467-00</v>
      </c>
      <c r="K1794" s="7" t="str">
        <f t="shared" si="384"/>
        <v>CAM</v>
      </c>
      <c r="L1794" s="7">
        <f t="shared" si="385"/>
        <v>183.20000000000002</v>
      </c>
      <c r="N1794" s="8" t="s">
        <v>1433</v>
      </c>
      <c r="O1794" s="9" t="s">
        <v>2283</v>
      </c>
      <c r="P1794" s="9">
        <v>229</v>
      </c>
      <c r="R1794" s="10" t="str">
        <f t="shared" si="386"/>
        <v>1467-00</v>
      </c>
      <c r="S1794" s="11">
        <f>VLOOKUP(R1794,'정형공정 적용리스트'!$A:$D,3,FALSE)</f>
        <v>229</v>
      </c>
      <c r="T1794" s="11">
        <f t="shared" si="388"/>
        <v>183.20000000000002</v>
      </c>
    </row>
    <row r="1795" spans="2:20">
      <c r="B1795" s="6" t="str">
        <f t="shared" si="378"/>
        <v>2852-08</v>
      </c>
      <c r="C1795" s="7" t="str">
        <f t="shared" si="379"/>
        <v>BODY</v>
      </c>
      <c r="D1795" s="7">
        <f t="shared" si="380"/>
        <v>122.5</v>
      </c>
      <c r="F1795" s="6" t="str">
        <f t="shared" si="381"/>
        <v>2852-08</v>
      </c>
      <c r="G1795" s="7" t="str">
        <f t="shared" si="382"/>
        <v>BODY</v>
      </c>
      <c r="H1795" s="7">
        <f t="shared" si="383"/>
        <v>147</v>
      </c>
      <c r="J1795" s="6" t="str">
        <f t="shared" si="377"/>
        <v>2852-08</v>
      </c>
      <c r="K1795" s="7" t="str">
        <f t="shared" si="384"/>
        <v>BODY</v>
      </c>
      <c r="L1795" s="7">
        <f t="shared" si="385"/>
        <v>196</v>
      </c>
      <c r="N1795" s="8" t="s">
        <v>1581</v>
      </c>
      <c r="O1795" s="9" t="s">
        <v>2156</v>
      </c>
      <c r="P1795" s="9">
        <v>245</v>
      </c>
      <c r="R1795" s="10" t="str">
        <f t="shared" si="386"/>
        <v>2852-08</v>
      </c>
      <c r="S1795" s="11">
        <f>VLOOKUP(R1795,'정형공정 적용리스트'!$A:$D,3,FALSE)</f>
        <v>245</v>
      </c>
      <c r="T1795" s="11">
        <f t="shared" si="388"/>
        <v>196</v>
      </c>
    </row>
    <row r="1796" spans="2:20">
      <c r="B1796" s="6" t="str">
        <f t="shared" si="378"/>
        <v>661-15</v>
      </c>
      <c r="C1796" s="7" t="str">
        <f t="shared" si="379"/>
        <v>BODY</v>
      </c>
      <c r="D1796" s="7">
        <f t="shared" si="380"/>
        <v>110.5</v>
      </c>
      <c r="F1796" s="6" t="str">
        <f t="shared" si="381"/>
        <v>661-15</v>
      </c>
      <c r="G1796" s="7" t="str">
        <f t="shared" si="382"/>
        <v>BODY</v>
      </c>
      <c r="H1796" s="7">
        <f t="shared" si="383"/>
        <v>132.6</v>
      </c>
      <c r="J1796" s="6" t="str">
        <f t="shared" ref="J1796:J1859" si="393">+R1796</f>
        <v>661-15</v>
      </c>
      <c r="K1796" s="7" t="str">
        <f t="shared" si="384"/>
        <v>BODY</v>
      </c>
      <c r="L1796" s="7">
        <f t="shared" si="385"/>
        <v>176.8</v>
      </c>
      <c r="N1796" s="8" t="s">
        <v>51</v>
      </c>
      <c r="O1796" s="9" t="s">
        <v>2156</v>
      </c>
      <c r="P1796" s="9">
        <v>221</v>
      </c>
      <c r="R1796" s="10" t="str">
        <f t="shared" si="386"/>
        <v>661-15</v>
      </c>
      <c r="S1796" s="11">
        <f>VLOOKUP(R1796,'정형공정 적용리스트'!$A:$D,3,FALSE)</f>
        <v>221</v>
      </c>
      <c r="T1796" s="11">
        <f t="shared" si="388"/>
        <v>176.8</v>
      </c>
    </row>
    <row r="1797" spans="2:20">
      <c r="B1797" s="6" t="str">
        <f t="shared" ref="B1797:B1860" si="394">+N1797</f>
        <v>661-28</v>
      </c>
      <c r="C1797" s="7" t="str">
        <f t="shared" ref="C1797:C1860" si="395">+O1797</f>
        <v>BODY</v>
      </c>
      <c r="D1797" s="7">
        <f t="shared" ref="D1797:D1860" si="396">+IF(L1797=$V$1,P1797*0.6,P1797*0.5)</f>
        <v>107.5</v>
      </c>
      <c r="F1797" s="6" t="str">
        <f t="shared" ref="F1797:F1860" si="397">+N1797</f>
        <v>661-28</v>
      </c>
      <c r="G1797" s="7" t="str">
        <f t="shared" ref="G1797:G1860" si="398">+O1797</f>
        <v>BODY</v>
      </c>
      <c r="H1797" s="7">
        <f t="shared" ref="H1797:H1860" si="399">IF(T1797=$V$1,P1797*0.8,P1797*0.6)</f>
        <v>129</v>
      </c>
      <c r="J1797" s="6" t="str">
        <f t="shared" si="393"/>
        <v>661-28</v>
      </c>
      <c r="K1797" s="7" t="str">
        <f t="shared" ref="K1797:K1860" si="400">+O1797</f>
        <v>BODY</v>
      </c>
      <c r="L1797" s="7">
        <f t="shared" ref="L1797:L1860" si="401">T1797</f>
        <v>172</v>
      </c>
      <c r="N1797" s="8" t="s">
        <v>54</v>
      </c>
      <c r="O1797" s="9" t="s">
        <v>2156</v>
      </c>
      <c r="P1797" s="9">
        <v>215</v>
      </c>
      <c r="R1797" s="10" t="str">
        <f t="shared" si="386"/>
        <v>661-28</v>
      </c>
      <c r="S1797" s="11">
        <f>VLOOKUP(R1797,'정형공정 적용리스트'!$A:$D,3,FALSE)</f>
        <v>215</v>
      </c>
      <c r="T1797" s="11">
        <f t="shared" si="388"/>
        <v>172</v>
      </c>
    </row>
    <row r="1798" spans="2:20">
      <c r="B1798" s="6" t="str">
        <f t="shared" si="394"/>
        <v>853-53</v>
      </c>
      <c r="C1798" s="7" t="str">
        <f t="shared" si="395"/>
        <v>REB,RETAINER</v>
      </c>
      <c r="D1798" s="7">
        <f t="shared" si="396"/>
        <v>114.5</v>
      </c>
      <c r="F1798" s="6" t="str">
        <f t="shared" si="397"/>
        <v>853-53</v>
      </c>
      <c r="G1798" s="7" t="str">
        <f t="shared" si="398"/>
        <v>REB,RETAINER</v>
      </c>
      <c r="H1798" s="7">
        <f t="shared" si="399"/>
        <v>137.4</v>
      </c>
      <c r="J1798" s="6" t="str">
        <f t="shared" si="393"/>
        <v>853-53</v>
      </c>
      <c r="K1798" s="7" t="str">
        <f t="shared" si="400"/>
        <v>REB,RETAINER</v>
      </c>
      <c r="L1798" s="7">
        <f t="shared" si="401"/>
        <v>183.20000000000002</v>
      </c>
      <c r="N1798" s="8" t="s">
        <v>1899</v>
      </c>
      <c r="O1798" s="9" t="s">
        <v>2155</v>
      </c>
      <c r="P1798" s="9">
        <v>229</v>
      </c>
      <c r="R1798" s="10" t="str">
        <f t="shared" ref="R1798:R1861" si="402">+N1798</f>
        <v>853-53</v>
      </c>
      <c r="S1798" s="11">
        <f>VLOOKUP(R1798,'정형공정 적용리스트'!$A:$D,3,FALSE)</f>
        <v>229</v>
      </c>
      <c r="T1798" s="11">
        <f t="shared" ref="T1798:T1800" si="403">IF(S1798&gt;0,S1798*0.8,"O")</f>
        <v>183.20000000000002</v>
      </c>
    </row>
    <row r="1799" spans="2:20">
      <c r="B1799" s="6" t="str">
        <f t="shared" si="394"/>
        <v>861-07</v>
      </c>
      <c r="C1799" s="7" t="str">
        <f t="shared" si="395"/>
        <v>BODY</v>
      </c>
      <c r="D1799" s="7">
        <f t="shared" si="396"/>
        <v>84</v>
      </c>
      <c r="F1799" s="6" t="str">
        <f t="shared" si="397"/>
        <v>861-07</v>
      </c>
      <c r="G1799" s="7" t="str">
        <f t="shared" si="398"/>
        <v>BODY</v>
      </c>
      <c r="H1799" s="7">
        <f t="shared" si="399"/>
        <v>100.8</v>
      </c>
      <c r="J1799" s="6" t="str">
        <f t="shared" si="393"/>
        <v>861-07</v>
      </c>
      <c r="K1799" s="7" t="str">
        <f t="shared" si="400"/>
        <v>BODY</v>
      </c>
      <c r="L1799" s="7">
        <f t="shared" si="401"/>
        <v>134.4</v>
      </c>
      <c r="N1799" s="8" t="s">
        <v>230</v>
      </c>
      <c r="O1799" s="9" t="s">
        <v>2156</v>
      </c>
      <c r="P1799" s="9">
        <v>168</v>
      </c>
      <c r="R1799" s="10" t="str">
        <f t="shared" si="402"/>
        <v>861-07</v>
      </c>
      <c r="S1799" s="11">
        <f>VLOOKUP(R1799,'정형공정 적용리스트'!$A:$D,3,FALSE)</f>
        <v>168</v>
      </c>
      <c r="T1799" s="11">
        <f t="shared" si="403"/>
        <v>134.4</v>
      </c>
    </row>
    <row r="1800" spans="2:20">
      <c r="B1800" s="6" t="str">
        <f t="shared" si="394"/>
        <v>878-02</v>
      </c>
      <c r="C1800" s="7" t="str">
        <f t="shared" si="395"/>
        <v>BODY</v>
      </c>
      <c r="D1800" s="7">
        <f t="shared" si="396"/>
        <v>122.5</v>
      </c>
      <c r="F1800" s="6" t="str">
        <f t="shared" si="397"/>
        <v>878-02</v>
      </c>
      <c r="G1800" s="7" t="str">
        <f t="shared" si="398"/>
        <v>BODY</v>
      </c>
      <c r="H1800" s="7">
        <f t="shared" si="399"/>
        <v>147</v>
      </c>
      <c r="J1800" s="6" t="str">
        <f t="shared" si="393"/>
        <v>878-02</v>
      </c>
      <c r="K1800" s="7" t="str">
        <f t="shared" si="400"/>
        <v>BODY</v>
      </c>
      <c r="L1800" s="7">
        <f t="shared" si="401"/>
        <v>196</v>
      </c>
      <c r="N1800" s="8" t="s">
        <v>877</v>
      </c>
      <c r="O1800" s="9" t="s">
        <v>2156</v>
      </c>
      <c r="P1800" s="9">
        <v>245</v>
      </c>
      <c r="R1800" s="10" t="str">
        <f t="shared" si="402"/>
        <v>878-02</v>
      </c>
      <c r="S1800" s="11">
        <f>VLOOKUP(R1800,'정형공정 적용리스트'!$A:$D,3,FALSE)</f>
        <v>245</v>
      </c>
      <c r="T1800" s="11">
        <f t="shared" si="403"/>
        <v>196</v>
      </c>
    </row>
    <row r="1801" spans="2:20">
      <c r="B1801" s="6" t="str">
        <f t="shared" si="394"/>
        <v>1387-03</v>
      </c>
      <c r="C1801" s="7" t="str">
        <f t="shared" si="395"/>
        <v>TILT CAM</v>
      </c>
      <c r="D1801" s="7">
        <f t="shared" si="396"/>
        <v>147.6</v>
      </c>
      <c r="F1801" s="6" t="str">
        <f t="shared" si="397"/>
        <v>1387-03</v>
      </c>
      <c r="G1801" s="7" t="str">
        <f t="shared" si="398"/>
        <v>TILT CAM</v>
      </c>
      <c r="H1801" s="7">
        <f t="shared" si="399"/>
        <v>196.8</v>
      </c>
      <c r="J1801" s="6" t="str">
        <f t="shared" si="393"/>
        <v>1387-03</v>
      </c>
      <c r="K1801" s="7" t="str">
        <f t="shared" si="400"/>
        <v>TILT CAM</v>
      </c>
      <c r="L1801" s="7" t="str">
        <f t="shared" si="401"/>
        <v>O</v>
      </c>
      <c r="N1801" s="8" t="s">
        <v>1385</v>
      </c>
      <c r="O1801" s="9" t="s">
        <v>2298</v>
      </c>
      <c r="P1801" s="9">
        <v>246</v>
      </c>
      <c r="R1801" s="10" t="str">
        <f t="shared" si="402"/>
        <v>1387-03</v>
      </c>
      <c r="S1801" s="11" t="e">
        <f>VLOOKUP(R1801,'정형공정 적용리스트'!$A:$D,3,FALSE)</f>
        <v>#N/A</v>
      </c>
      <c r="T1801" s="11" t="s">
        <v>2340</v>
      </c>
    </row>
    <row r="1802" spans="2:20">
      <c r="B1802" s="6" t="str">
        <f t="shared" si="394"/>
        <v>1389-00</v>
      </c>
      <c r="C1802" s="7" t="str">
        <f t="shared" si="395"/>
        <v>CAM</v>
      </c>
      <c r="D1802" s="7">
        <f t="shared" si="396"/>
        <v>147.6</v>
      </c>
      <c r="F1802" s="6" t="str">
        <f t="shared" si="397"/>
        <v>1389-00</v>
      </c>
      <c r="G1802" s="7" t="str">
        <f t="shared" si="398"/>
        <v>CAM</v>
      </c>
      <c r="H1802" s="7">
        <f t="shared" si="399"/>
        <v>196.8</v>
      </c>
      <c r="J1802" s="6" t="str">
        <f t="shared" si="393"/>
        <v>1389-00</v>
      </c>
      <c r="K1802" s="7" t="str">
        <f t="shared" si="400"/>
        <v>CAM</v>
      </c>
      <c r="L1802" s="7" t="str">
        <f t="shared" si="401"/>
        <v>O</v>
      </c>
      <c r="N1802" s="8" t="s">
        <v>1388</v>
      </c>
      <c r="O1802" s="9" t="s">
        <v>2283</v>
      </c>
      <c r="P1802" s="9">
        <v>246</v>
      </c>
      <c r="R1802" s="10" t="str">
        <f t="shared" si="402"/>
        <v>1389-00</v>
      </c>
      <c r="S1802" s="11" t="e">
        <f>VLOOKUP(R1802,'정형공정 적용리스트'!$A:$D,3,FALSE)</f>
        <v>#N/A</v>
      </c>
      <c r="T1802" s="11" t="s">
        <v>2340</v>
      </c>
    </row>
    <row r="1803" spans="2:20">
      <c r="B1803" s="6" t="str">
        <f t="shared" si="394"/>
        <v>1467-00</v>
      </c>
      <c r="C1803" s="7" t="str">
        <f t="shared" si="395"/>
        <v>CAM</v>
      </c>
      <c r="D1803" s="7">
        <f t="shared" si="396"/>
        <v>114.5</v>
      </c>
      <c r="F1803" s="6" t="str">
        <f t="shared" si="397"/>
        <v>1467-00</v>
      </c>
      <c r="G1803" s="7" t="str">
        <f t="shared" si="398"/>
        <v>CAM</v>
      </c>
      <c r="H1803" s="7">
        <f t="shared" si="399"/>
        <v>137.4</v>
      </c>
      <c r="J1803" s="6" t="str">
        <f t="shared" si="393"/>
        <v>1467-00</v>
      </c>
      <c r="K1803" s="7" t="str">
        <f t="shared" si="400"/>
        <v>CAM</v>
      </c>
      <c r="L1803" s="7">
        <f t="shared" si="401"/>
        <v>183.20000000000002</v>
      </c>
      <c r="N1803" s="8" t="s">
        <v>1433</v>
      </c>
      <c r="O1803" s="9" t="s">
        <v>2283</v>
      </c>
      <c r="P1803" s="9">
        <v>229</v>
      </c>
      <c r="R1803" s="10" t="str">
        <f t="shared" si="402"/>
        <v>1467-00</v>
      </c>
      <c r="S1803" s="11">
        <f>VLOOKUP(R1803,'정형공정 적용리스트'!$A:$D,3,FALSE)</f>
        <v>229</v>
      </c>
      <c r="T1803" s="11">
        <f t="shared" ref="T1803:T1861" si="404">IF(S1803&gt;0,S1803*0.8,"O")</f>
        <v>183.20000000000002</v>
      </c>
    </row>
    <row r="1804" spans="2:20">
      <c r="B1804" s="6" t="str">
        <f t="shared" si="394"/>
        <v>1590-09</v>
      </c>
      <c r="C1804" s="7" t="str">
        <f t="shared" si="395"/>
        <v>BODY</v>
      </c>
      <c r="D1804" s="7">
        <f t="shared" si="396"/>
        <v>123</v>
      </c>
      <c r="F1804" s="6" t="str">
        <f t="shared" si="397"/>
        <v>1590-09</v>
      </c>
      <c r="G1804" s="7" t="str">
        <f t="shared" si="398"/>
        <v>BODY</v>
      </c>
      <c r="H1804" s="7">
        <f t="shared" si="399"/>
        <v>147.6</v>
      </c>
      <c r="J1804" s="6" t="str">
        <f t="shared" si="393"/>
        <v>1590-09</v>
      </c>
      <c r="K1804" s="7" t="str">
        <f t="shared" si="400"/>
        <v>BODY</v>
      </c>
      <c r="L1804" s="7">
        <f t="shared" si="401"/>
        <v>196.8</v>
      </c>
      <c r="N1804" s="8" t="s">
        <v>470</v>
      </c>
      <c r="O1804" s="9" t="s">
        <v>2156</v>
      </c>
      <c r="P1804" s="9">
        <v>246</v>
      </c>
      <c r="R1804" s="10" t="str">
        <f t="shared" si="402"/>
        <v>1590-09</v>
      </c>
      <c r="S1804" s="11">
        <f>VLOOKUP(R1804,'정형공정 적용리스트'!$A:$D,3,FALSE)</f>
        <v>246</v>
      </c>
      <c r="T1804" s="11">
        <f t="shared" si="404"/>
        <v>196.8</v>
      </c>
    </row>
    <row r="1805" spans="2:20">
      <c r="B1805" s="6" t="str">
        <f t="shared" si="394"/>
        <v>1590-09</v>
      </c>
      <c r="C1805" s="7" t="str">
        <f t="shared" si="395"/>
        <v>BODY</v>
      </c>
      <c r="D1805" s="7">
        <f t="shared" si="396"/>
        <v>123</v>
      </c>
      <c r="F1805" s="6" t="str">
        <f t="shared" si="397"/>
        <v>1590-09</v>
      </c>
      <c r="G1805" s="7" t="str">
        <f t="shared" si="398"/>
        <v>BODY</v>
      </c>
      <c r="H1805" s="7">
        <f t="shared" si="399"/>
        <v>147.6</v>
      </c>
      <c r="J1805" s="6" t="str">
        <f t="shared" si="393"/>
        <v>1590-09</v>
      </c>
      <c r="K1805" s="7" t="str">
        <f t="shared" si="400"/>
        <v>BODY</v>
      </c>
      <c r="L1805" s="7">
        <f t="shared" si="401"/>
        <v>196.8</v>
      </c>
      <c r="N1805" s="8" t="s">
        <v>470</v>
      </c>
      <c r="O1805" s="9" t="s">
        <v>2156</v>
      </c>
      <c r="P1805" s="9">
        <v>246</v>
      </c>
      <c r="R1805" s="10" t="str">
        <f t="shared" si="402"/>
        <v>1590-09</v>
      </c>
      <c r="S1805" s="11">
        <f>VLOOKUP(R1805,'정형공정 적용리스트'!$A:$D,3,FALSE)</f>
        <v>246</v>
      </c>
      <c r="T1805" s="11">
        <f t="shared" si="404"/>
        <v>196.8</v>
      </c>
    </row>
    <row r="1806" spans="2:20">
      <c r="B1806" s="6" t="str">
        <f t="shared" si="394"/>
        <v>1800-01</v>
      </c>
      <c r="C1806" s="7" t="str">
        <f t="shared" si="395"/>
        <v>BODY</v>
      </c>
      <c r="D1806" s="7">
        <f t="shared" si="396"/>
        <v>123</v>
      </c>
      <c r="F1806" s="6" t="str">
        <f t="shared" si="397"/>
        <v>1800-01</v>
      </c>
      <c r="G1806" s="7" t="str">
        <f t="shared" si="398"/>
        <v>BODY</v>
      </c>
      <c r="H1806" s="7">
        <f t="shared" si="399"/>
        <v>147.6</v>
      </c>
      <c r="J1806" s="6" t="str">
        <f t="shared" si="393"/>
        <v>1800-01</v>
      </c>
      <c r="K1806" s="7" t="str">
        <f t="shared" si="400"/>
        <v>BODY</v>
      </c>
      <c r="L1806" s="7">
        <f t="shared" si="401"/>
        <v>196.8</v>
      </c>
      <c r="N1806" s="8" t="s">
        <v>2058</v>
      </c>
      <c r="O1806" s="9" t="s">
        <v>2156</v>
      </c>
      <c r="P1806" s="9">
        <v>246</v>
      </c>
      <c r="R1806" s="10" t="str">
        <f t="shared" si="402"/>
        <v>1800-01</v>
      </c>
      <c r="S1806" s="11">
        <f>VLOOKUP(R1806,'정형공정 적용리스트'!$A:$D,3,FALSE)</f>
        <v>246</v>
      </c>
      <c r="T1806" s="11">
        <f t="shared" si="404"/>
        <v>196.8</v>
      </c>
    </row>
    <row r="1807" spans="2:20">
      <c r="B1807" s="6" t="str">
        <f t="shared" si="394"/>
        <v>464-13</v>
      </c>
      <c r="C1807" s="7" t="str">
        <f t="shared" si="395"/>
        <v>PISTON</v>
      </c>
      <c r="D1807" s="7">
        <f t="shared" si="396"/>
        <v>123</v>
      </c>
      <c r="F1807" s="6" t="str">
        <f t="shared" si="397"/>
        <v>464-13</v>
      </c>
      <c r="G1807" s="7" t="str">
        <f t="shared" si="398"/>
        <v>PISTON</v>
      </c>
      <c r="H1807" s="7">
        <f t="shared" si="399"/>
        <v>147.6</v>
      </c>
      <c r="J1807" s="6" t="str">
        <f t="shared" si="393"/>
        <v>464-13</v>
      </c>
      <c r="K1807" s="7" t="str">
        <f t="shared" si="400"/>
        <v>PISTON</v>
      </c>
      <c r="L1807" s="7">
        <f t="shared" si="401"/>
        <v>196.8</v>
      </c>
      <c r="N1807" s="8" t="s">
        <v>298</v>
      </c>
      <c r="O1807" s="9" t="s">
        <v>2157</v>
      </c>
      <c r="P1807" s="9">
        <v>246</v>
      </c>
      <c r="R1807" s="10" t="str">
        <f t="shared" si="402"/>
        <v>464-13</v>
      </c>
      <c r="S1807" s="11">
        <f>VLOOKUP(R1807,'정형공정 적용리스트'!$A:$D,3,FALSE)</f>
        <v>246</v>
      </c>
      <c r="T1807" s="11">
        <f t="shared" si="404"/>
        <v>196.8</v>
      </c>
    </row>
    <row r="1808" spans="2:20">
      <c r="B1808" s="6" t="str">
        <f t="shared" si="394"/>
        <v>483-05</v>
      </c>
      <c r="C1808" s="7" t="str">
        <f t="shared" si="395"/>
        <v>RACK STOPPER</v>
      </c>
      <c r="D1808" s="7">
        <f t="shared" si="396"/>
        <v>147.6</v>
      </c>
      <c r="F1808" s="6" t="str">
        <f t="shared" si="397"/>
        <v>483-05</v>
      </c>
      <c r="G1808" s="7" t="str">
        <f t="shared" si="398"/>
        <v>RACK STOPPER</v>
      </c>
      <c r="H1808" s="7">
        <f t="shared" si="399"/>
        <v>196.8</v>
      </c>
      <c r="J1808" s="6" t="str">
        <f t="shared" si="393"/>
        <v>483-05</v>
      </c>
      <c r="K1808" s="7" t="str">
        <f t="shared" si="400"/>
        <v>RACK STOPPER</v>
      </c>
      <c r="L1808" s="7" t="str">
        <f t="shared" si="401"/>
        <v>O</v>
      </c>
      <c r="N1808" s="8" t="s">
        <v>350</v>
      </c>
      <c r="O1808" s="9" t="s">
        <v>2275</v>
      </c>
      <c r="P1808" s="9">
        <v>246</v>
      </c>
      <c r="R1808" s="10" t="str">
        <f t="shared" si="402"/>
        <v>483-05</v>
      </c>
      <c r="S1808" s="11" t="e">
        <f>VLOOKUP(R1808,'정형공정 적용리스트'!$A:$D,3,FALSE)</f>
        <v>#N/A</v>
      </c>
      <c r="T1808" s="11" t="s">
        <v>2340</v>
      </c>
    </row>
    <row r="1809" spans="2:20">
      <c r="B1809" s="6" t="str">
        <f t="shared" si="394"/>
        <v>588-09</v>
      </c>
      <c r="C1809" s="7" t="str">
        <f t="shared" si="395"/>
        <v>PISTON</v>
      </c>
      <c r="D1809" s="7">
        <f t="shared" si="396"/>
        <v>103</v>
      </c>
      <c r="F1809" s="6" t="str">
        <f t="shared" si="397"/>
        <v>588-09</v>
      </c>
      <c r="G1809" s="7" t="str">
        <f t="shared" si="398"/>
        <v>PISTON</v>
      </c>
      <c r="H1809" s="7">
        <f t="shared" si="399"/>
        <v>123.6</v>
      </c>
      <c r="J1809" s="6" t="str">
        <f t="shared" si="393"/>
        <v>588-09</v>
      </c>
      <c r="K1809" s="7" t="str">
        <f t="shared" si="400"/>
        <v>PISTON</v>
      </c>
      <c r="L1809" s="7">
        <f t="shared" si="401"/>
        <v>164.8</v>
      </c>
      <c r="N1809" s="8" t="s">
        <v>490</v>
      </c>
      <c r="O1809" s="9" t="s">
        <v>2157</v>
      </c>
      <c r="P1809" s="9">
        <v>206</v>
      </c>
      <c r="R1809" s="10" t="str">
        <f t="shared" si="402"/>
        <v>588-09</v>
      </c>
      <c r="S1809" s="11">
        <f>VLOOKUP(R1809,'정형공정 적용리스트'!$A:$D,3,FALSE)</f>
        <v>206</v>
      </c>
      <c r="T1809" s="11">
        <f t="shared" si="404"/>
        <v>164.8</v>
      </c>
    </row>
    <row r="1810" spans="2:20">
      <c r="B1810" s="6" t="str">
        <f t="shared" si="394"/>
        <v>588-10</v>
      </c>
      <c r="C1810" s="7" t="str">
        <f t="shared" si="395"/>
        <v>PISTON</v>
      </c>
      <c r="D1810" s="7">
        <f t="shared" si="396"/>
        <v>111</v>
      </c>
      <c r="F1810" s="6" t="str">
        <f t="shared" si="397"/>
        <v>588-10</v>
      </c>
      <c r="G1810" s="7" t="str">
        <f t="shared" si="398"/>
        <v>PISTON</v>
      </c>
      <c r="H1810" s="7">
        <f t="shared" si="399"/>
        <v>133.19999999999999</v>
      </c>
      <c r="J1810" s="6" t="str">
        <f t="shared" si="393"/>
        <v>588-10</v>
      </c>
      <c r="K1810" s="7" t="str">
        <f t="shared" si="400"/>
        <v>PISTON</v>
      </c>
      <c r="L1810" s="7">
        <f t="shared" si="401"/>
        <v>177.60000000000002</v>
      </c>
      <c r="N1810" s="8" t="s">
        <v>491</v>
      </c>
      <c r="O1810" s="9" t="s">
        <v>2157</v>
      </c>
      <c r="P1810" s="9">
        <v>222</v>
      </c>
      <c r="R1810" s="10" t="str">
        <f t="shared" si="402"/>
        <v>588-10</v>
      </c>
      <c r="S1810" s="11">
        <f>VLOOKUP(R1810,'정형공정 적용리스트'!$A:$D,3,FALSE)</f>
        <v>222</v>
      </c>
      <c r="T1810" s="11">
        <f t="shared" si="404"/>
        <v>177.60000000000002</v>
      </c>
    </row>
    <row r="1811" spans="2:20">
      <c r="B1811" s="6" t="str">
        <f t="shared" si="394"/>
        <v>785-08</v>
      </c>
      <c r="C1811" s="7" t="str">
        <f t="shared" si="395"/>
        <v>BODY</v>
      </c>
      <c r="D1811" s="7">
        <f t="shared" si="396"/>
        <v>121.5</v>
      </c>
      <c r="F1811" s="6" t="str">
        <f t="shared" si="397"/>
        <v>785-08</v>
      </c>
      <c r="G1811" s="7" t="str">
        <f t="shared" si="398"/>
        <v>BODY</v>
      </c>
      <c r="H1811" s="7">
        <f t="shared" si="399"/>
        <v>145.79999999999998</v>
      </c>
      <c r="J1811" s="6" t="str">
        <f t="shared" si="393"/>
        <v>785-08</v>
      </c>
      <c r="K1811" s="7" t="str">
        <f t="shared" si="400"/>
        <v>BODY</v>
      </c>
      <c r="L1811" s="7">
        <f t="shared" si="401"/>
        <v>194.4</v>
      </c>
      <c r="N1811" s="8" t="s">
        <v>1896</v>
      </c>
      <c r="O1811" s="9" t="s">
        <v>2156</v>
      </c>
      <c r="P1811" s="9">
        <v>243</v>
      </c>
      <c r="R1811" s="10" t="str">
        <f t="shared" si="402"/>
        <v>785-08</v>
      </c>
      <c r="S1811" s="11">
        <f>VLOOKUP(R1811,'정형공정 적용리스트'!$A:$D,3,FALSE)</f>
        <v>243</v>
      </c>
      <c r="T1811" s="11">
        <f t="shared" si="404"/>
        <v>194.4</v>
      </c>
    </row>
    <row r="1812" spans="2:20">
      <c r="B1812" s="6" t="str">
        <f t="shared" si="394"/>
        <v>852-18</v>
      </c>
      <c r="C1812" s="7" t="str">
        <f t="shared" si="395"/>
        <v>BODY</v>
      </c>
      <c r="D1812" s="7">
        <f t="shared" si="396"/>
        <v>123</v>
      </c>
      <c r="F1812" s="6" t="str">
        <f t="shared" si="397"/>
        <v>852-18</v>
      </c>
      <c r="G1812" s="7" t="str">
        <f t="shared" si="398"/>
        <v>BODY</v>
      </c>
      <c r="H1812" s="7">
        <f t="shared" si="399"/>
        <v>147.6</v>
      </c>
      <c r="J1812" s="6" t="str">
        <f t="shared" si="393"/>
        <v>852-18</v>
      </c>
      <c r="K1812" s="7" t="str">
        <f t="shared" si="400"/>
        <v>BODY</v>
      </c>
      <c r="L1812" s="7">
        <f t="shared" si="401"/>
        <v>196.8</v>
      </c>
      <c r="N1812" s="8" t="s">
        <v>912</v>
      </c>
      <c r="O1812" s="9" t="s">
        <v>2156</v>
      </c>
      <c r="P1812" s="9">
        <v>246</v>
      </c>
      <c r="R1812" s="10" t="str">
        <f t="shared" si="402"/>
        <v>852-18</v>
      </c>
      <c r="S1812" s="11">
        <f>VLOOKUP(R1812,'정형공정 적용리스트'!$A:$D,3,FALSE)</f>
        <v>246</v>
      </c>
      <c r="T1812" s="11">
        <f t="shared" si="404"/>
        <v>196.8</v>
      </c>
    </row>
    <row r="1813" spans="2:20">
      <c r="B1813" s="6" t="str">
        <f t="shared" si="394"/>
        <v>852-21</v>
      </c>
      <c r="C1813" s="7" t="str">
        <f t="shared" si="395"/>
        <v>BODY</v>
      </c>
      <c r="D1813" s="7">
        <f t="shared" si="396"/>
        <v>123</v>
      </c>
      <c r="F1813" s="6" t="str">
        <f t="shared" si="397"/>
        <v>852-21</v>
      </c>
      <c r="G1813" s="7" t="str">
        <f t="shared" si="398"/>
        <v>BODY</v>
      </c>
      <c r="H1813" s="7">
        <f t="shared" si="399"/>
        <v>147.6</v>
      </c>
      <c r="J1813" s="6" t="str">
        <f t="shared" si="393"/>
        <v>852-21</v>
      </c>
      <c r="K1813" s="7" t="str">
        <f t="shared" si="400"/>
        <v>BODY</v>
      </c>
      <c r="L1813" s="7">
        <f t="shared" si="401"/>
        <v>196.8</v>
      </c>
      <c r="N1813" s="8" t="s">
        <v>169</v>
      </c>
      <c r="O1813" s="9" t="s">
        <v>2156</v>
      </c>
      <c r="P1813" s="9">
        <v>246</v>
      </c>
      <c r="R1813" s="10" t="str">
        <f t="shared" si="402"/>
        <v>852-21</v>
      </c>
      <c r="S1813" s="11">
        <f>VLOOKUP(R1813,'정형공정 적용리스트'!$A:$D,3,FALSE)</f>
        <v>246</v>
      </c>
      <c r="T1813" s="11">
        <f t="shared" si="404"/>
        <v>196.8</v>
      </c>
    </row>
    <row r="1814" spans="2:20">
      <c r="B1814" s="6" t="str">
        <f t="shared" si="394"/>
        <v>882-02</v>
      </c>
      <c r="C1814" s="7" t="str">
        <f t="shared" si="395"/>
        <v>HEAD</v>
      </c>
      <c r="D1814" s="7">
        <f t="shared" si="396"/>
        <v>147.6</v>
      </c>
      <c r="F1814" s="6" t="str">
        <f t="shared" si="397"/>
        <v>882-02</v>
      </c>
      <c r="G1814" s="7" t="str">
        <f t="shared" si="398"/>
        <v>HEAD</v>
      </c>
      <c r="H1814" s="7">
        <f t="shared" si="399"/>
        <v>196.8</v>
      </c>
      <c r="J1814" s="6" t="str">
        <f t="shared" si="393"/>
        <v>882-02</v>
      </c>
      <c r="K1814" s="7" t="str">
        <f t="shared" si="400"/>
        <v>HEAD</v>
      </c>
      <c r="L1814" s="7" t="str">
        <f t="shared" si="401"/>
        <v>O</v>
      </c>
      <c r="N1814" s="8" t="s">
        <v>880</v>
      </c>
      <c r="O1814" s="9" t="s">
        <v>2226</v>
      </c>
      <c r="P1814" s="9">
        <v>246</v>
      </c>
      <c r="R1814" s="10" t="str">
        <f t="shared" si="402"/>
        <v>882-02</v>
      </c>
      <c r="S1814" s="11" t="e">
        <f>VLOOKUP(R1814,'정형공정 적용리스트'!$A:$D,3,FALSE)</f>
        <v>#N/A</v>
      </c>
      <c r="T1814" s="11" t="s">
        <v>2340</v>
      </c>
    </row>
    <row r="1815" spans="2:20">
      <c r="B1815" s="6" t="str">
        <f t="shared" si="394"/>
        <v>1590-03</v>
      </c>
      <c r="C1815" s="7" t="str">
        <f t="shared" si="395"/>
        <v>BODY</v>
      </c>
      <c r="D1815" s="7">
        <f t="shared" si="396"/>
        <v>122</v>
      </c>
      <c r="F1815" s="6" t="str">
        <f t="shared" si="397"/>
        <v>1590-03</v>
      </c>
      <c r="G1815" s="7" t="str">
        <f t="shared" si="398"/>
        <v>BODY</v>
      </c>
      <c r="H1815" s="7">
        <f t="shared" si="399"/>
        <v>146.4</v>
      </c>
      <c r="J1815" s="6" t="str">
        <f t="shared" si="393"/>
        <v>1590-03</v>
      </c>
      <c r="K1815" s="7" t="str">
        <f t="shared" si="400"/>
        <v>BODY</v>
      </c>
      <c r="L1815" s="7">
        <f t="shared" si="401"/>
        <v>195.20000000000002</v>
      </c>
      <c r="N1815" s="8" t="s">
        <v>466</v>
      </c>
      <c r="O1815" s="9" t="s">
        <v>2156</v>
      </c>
      <c r="P1815" s="9">
        <v>244</v>
      </c>
      <c r="R1815" s="10" t="str">
        <f t="shared" si="402"/>
        <v>1590-03</v>
      </c>
      <c r="S1815" s="11">
        <f>VLOOKUP(R1815,'정형공정 적용리스트'!$A:$D,3,FALSE)</f>
        <v>244</v>
      </c>
      <c r="T1815" s="11">
        <f t="shared" ref="T1815" si="405">IF(S1815&gt;0,S1815*0.8,"O")</f>
        <v>195.20000000000002</v>
      </c>
    </row>
    <row r="1816" spans="2:20">
      <c r="B1816" s="6" t="str">
        <f t="shared" si="394"/>
        <v>1634-09</v>
      </c>
      <c r="C1816" s="7" t="str">
        <f t="shared" si="395"/>
        <v>RS RETAINER</v>
      </c>
      <c r="D1816" s="7">
        <f t="shared" si="396"/>
        <v>123.5</v>
      </c>
      <c r="F1816" s="6" t="str">
        <f t="shared" si="397"/>
        <v>1634-09</v>
      </c>
      <c r="G1816" s="7" t="str">
        <f t="shared" si="398"/>
        <v>RS RETAINER</v>
      </c>
      <c r="H1816" s="7">
        <f t="shared" si="399"/>
        <v>148.19999999999999</v>
      </c>
      <c r="J1816" s="6" t="str">
        <f t="shared" si="393"/>
        <v>1634-09</v>
      </c>
      <c r="K1816" s="7" t="str">
        <f t="shared" si="400"/>
        <v>RS RETAINER</v>
      </c>
      <c r="L1816" s="7">
        <f t="shared" si="401"/>
        <v>197.60000000000002</v>
      </c>
      <c r="N1816" s="8" t="s">
        <v>1981</v>
      </c>
      <c r="O1816" s="9" t="s">
        <v>2634</v>
      </c>
      <c r="P1816" s="9">
        <v>247</v>
      </c>
      <c r="R1816" s="10" t="str">
        <f t="shared" si="402"/>
        <v>1634-09</v>
      </c>
      <c r="S1816" s="11">
        <f>VLOOKUP(R1816,'정형공정 적용리스트'!$A:$D,3,FALSE)</f>
        <v>247</v>
      </c>
      <c r="T1816" s="11">
        <f t="shared" si="404"/>
        <v>197.60000000000002</v>
      </c>
    </row>
    <row r="1817" spans="2:20">
      <c r="B1817" s="6" t="str">
        <f t="shared" si="394"/>
        <v>2852-14</v>
      </c>
      <c r="C1817" s="7" t="str">
        <f t="shared" si="395"/>
        <v>BODY</v>
      </c>
      <c r="D1817" s="7">
        <f t="shared" si="396"/>
        <v>123.5</v>
      </c>
      <c r="F1817" s="6" t="str">
        <f t="shared" si="397"/>
        <v>2852-14</v>
      </c>
      <c r="G1817" s="7" t="str">
        <f t="shared" si="398"/>
        <v>BODY</v>
      </c>
      <c r="H1817" s="7">
        <f t="shared" si="399"/>
        <v>148.19999999999999</v>
      </c>
      <c r="J1817" s="6" t="str">
        <f t="shared" si="393"/>
        <v>2852-14</v>
      </c>
      <c r="K1817" s="7" t="str">
        <f t="shared" si="400"/>
        <v>BODY</v>
      </c>
      <c r="L1817" s="7">
        <f t="shared" si="401"/>
        <v>197.60000000000002</v>
      </c>
      <c r="N1817" s="8" t="s">
        <v>2087</v>
      </c>
      <c r="O1817" s="9" t="s">
        <v>2156</v>
      </c>
      <c r="P1817" s="9">
        <v>247</v>
      </c>
      <c r="R1817" s="10" t="str">
        <f t="shared" si="402"/>
        <v>2852-14</v>
      </c>
      <c r="S1817" s="11">
        <f>VLOOKUP(R1817,'정형공정 적용리스트'!$A:$D,3,FALSE)</f>
        <v>247</v>
      </c>
      <c r="T1817" s="11">
        <f t="shared" si="404"/>
        <v>197.60000000000002</v>
      </c>
    </row>
    <row r="1818" spans="2:20">
      <c r="B1818" s="6" t="str">
        <f t="shared" si="394"/>
        <v>2852-17</v>
      </c>
      <c r="C1818" s="7" t="str">
        <f t="shared" si="395"/>
        <v>BODY</v>
      </c>
      <c r="D1818" s="7">
        <f t="shared" si="396"/>
        <v>123.5</v>
      </c>
      <c r="F1818" s="6" t="str">
        <f t="shared" si="397"/>
        <v>2852-17</v>
      </c>
      <c r="G1818" s="7" t="str">
        <f t="shared" si="398"/>
        <v>BODY</v>
      </c>
      <c r="H1818" s="7">
        <f t="shared" si="399"/>
        <v>148.19999999999999</v>
      </c>
      <c r="J1818" s="6" t="str">
        <f t="shared" si="393"/>
        <v>2852-17</v>
      </c>
      <c r="K1818" s="7" t="str">
        <f t="shared" si="400"/>
        <v>BODY</v>
      </c>
      <c r="L1818" s="7">
        <f t="shared" si="401"/>
        <v>197.60000000000002</v>
      </c>
      <c r="N1818" s="8" t="s">
        <v>1699</v>
      </c>
      <c r="O1818" s="9" t="s">
        <v>2156</v>
      </c>
      <c r="P1818" s="9">
        <v>247</v>
      </c>
      <c r="R1818" s="10" t="str">
        <f t="shared" si="402"/>
        <v>2852-17</v>
      </c>
      <c r="S1818" s="11">
        <f>VLOOKUP(R1818,'정형공정 적용리스트'!$A:$D,3,FALSE)</f>
        <v>247</v>
      </c>
      <c r="T1818" s="11">
        <f t="shared" si="404"/>
        <v>197.60000000000002</v>
      </c>
    </row>
    <row r="1819" spans="2:20">
      <c r="B1819" s="6" t="str">
        <f t="shared" si="394"/>
        <v>2852-25</v>
      </c>
      <c r="C1819" s="7" t="str">
        <f t="shared" si="395"/>
        <v>BODY</v>
      </c>
      <c r="D1819" s="7">
        <f t="shared" si="396"/>
        <v>123.5</v>
      </c>
      <c r="F1819" s="6" t="str">
        <f t="shared" si="397"/>
        <v>2852-25</v>
      </c>
      <c r="G1819" s="7" t="str">
        <f t="shared" si="398"/>
        <v>BODY</v>
      </c>
      <c r="H1819" s="7">
        <f t="shared" si="399"/>
        <v>148.19999999999999</v>
      </c>
      <c r="J1819" s="6" t="str">
        <f t="shared" si="393"/>
        <v>2852-25</v>
      </c>
      <c r="K1819" s="7" t="str">
        <f t="shared" si="400"/>
        <v>BODY</v>
      </c>
      <c r="L1819" s="7">
        <f t="shared" si="401"/>
        <v>197.60000000000002</v>
      </c>
      <c r="N1819" s="8" t="s">
        <v>1605</v>
      </c>
      <c r="O1819" s="9" t="s">
        <v>2156</v>
      </c>
      <c r="P1819" s="9">
        <v>247</v>
      </c>
      <c r="R1819" s="10" t="str">
        <f t="shared" si="402"/>
        <v>2852-25</v>
      </c>
      <c r="S1819" s="11">
        <f>VLOOKUP(R1819,'정형공정 적용리스트'!$A:$D,3,FALSE)</f>
        <v>247</v>
      </c>
      <c r="T1819" s="11">
        <f t="shared" si="404"/>
        <v>197.60000000000002</v>
      </c>
    </row>
    <row r="1820" spans="2:20">
      <c r="B1820" s="6" t="str">
        <f t="shared" si="394"/>
        <v>588-30</v>
      </c>
      <c r="C1820" s="7" t="str">
        <f t="shared" si="395"/>
        <v>PISTON</v>
      </c>
      <c r="D1820" s="7">
        <f t="shared" si="396"/>
        <v>123.5</v>
      </c>
      <c r="F1820" s="6" t="str">
        <f t="shared" si="397"/>
        <v>588-30</v>
      </c>
      <c r="G1820" s="7" t="str">
        <f t="shared" si="398"/>
        <v>PISTON</v>
      </c>
      <c r="H1820" s="7">
        <f t="shared" si="399"/>
        <v>148.19999999999999</v>
      </c>
      <c r="J1820" s="6" t="str">
        <f t="shared" si="393"/>
        <v>588-30</v>
      </c>
      <c r="K1820" s="7" t="str">
        <f t="shared" si="400"/>
        <v>PISTON</v>
      </c>
      <c r="L1820" s="7">
        <f t="shared" si="401"/>
        <v>197.60000000000002</v>
      </c>
      <c r="N1820" s="8" t="s">
        <v>509</v>
      </c>
      <c r="O1820" s="9" t="s">
        <v>2157</v>
      </c>
      <c r="P1820" s="9">
        <v>247</v>
      </c>
      <c r="R1820" s="10" t="str">
        <f t="shared" si="402"/>
        <v>588-30</v>
      </c>
      <c r="S1820" s="11">
        <f>VLOOKUP(R1820,'정형공정 적용리스트'!$A:$D,3,FALSE)</f>
        <v>247</v>
      </c>
      <c r="T1820" s="11">
        <f t="shared" si="404"/>
        <v>197.60000000000002</v>
      </c>
    </row>
    <row r="1821" spans="2:20">
      <c r="B1821" s="6" t="str">
        <f t="shared" si="394"/>
        <v>592-03</v>
      </c>
      <c r="C1821" s="7" t="str">
        <f t="shared" si="395"/>
        <v>PISTON</v>
      </c>
      <c r="D1821" s="7">
        <f t="shared" si="396"/>
        <v>114.5</v>
      </c>
      <c r="F1821" s="6" t="str">
        <f t="shared" si="397"/>
        <v>592-03</v>
      </c>
      <c r="G1821" s="7" t="str">
        <f t="shared" si="398"/>
        <v>PISTON</v>
      </c>
      <c r="H1821" s="7">
        <f t="shared" si="399"/>
        <v>137.4</v>
      </c>
      <c r="J1821" s="6" t="str">
        <f t="shared" si="393"/>
        <v>592-03</v>
      </c>
      <c r="K1821" s="7" t="str">
        <f t="shared" si="400"/>
        <v>PISTON</v>
      </c>
      <c r="L1821" s="7">
        <f t="shared" si="401"/>
        <v>183.20000000000002</v>
      </c>
      <c r="N1821" s="8" t="s">
        <v>539</v>
      </c>
      <c r="O1821" s="9" t="s">
        <v>2157</v>
      </c>
      <c r="P1821" s="9">
        <v>229</v>
      </c>
      <c r="R1821" s="10" t="str">
        <f t="shared" si="402"/>
        <v>592-03</v>
      </c>
      <c r="S1821" s="11">
        <f>VLOOKUP(R1821,'정형공정 적용리스트'!$A:$D,3,FALSE)</f>
        <v>229</v>
      </c>
      <c r="T1821" s="11">
        <f t="shared" si="404"/>
        <v>183.20000000000002</v>
      </c>
    </row>
    <row r="1822" spans="2:20">
      <c r="B1822" s="6" t="str">
        <f t="shared" si="394"/>
        <v>592-03</v>
      </c>
      <c r="C1822" s="7" t="str">
        <f t="shared" si="395"/>
        <v>PISTON</v>
      </c>
      <c r="D1822" s="7">
        <f t="shared" si="396"/>
        <v>114.5</v>
      </c>
      <c r="F1822" s="6" t="str">
        <f t="shared" si="397"/>
        <v>592-03</v>
      </c>
      <c r="G1822" s="7" t="str">
        <f t="shared" si="398"/>
        <v>PISTON</v>
      </c>
      <c r="H1822" s="7">
        <f t="shared" si="399"/>
        <v>137.4</v>
      </c>
      <c r="J1822" s="6" t="str">
        <f t="shared" si="393"/>
        <v>592-03</v>
      </c>
      <c r="K1822" s="7" t="str">
        <f t="shared" si="400"/>
        <v>PISTON</v>
      </c>
      <c r="L1822" s="7">
        <f t="shared" si="401"/>
        <v>183.20000000000002</v>
      </c>
      <c r="N1822" s="8" t="s">
        <v>539</v>
      </c>
      <c r="O1822" s="9" t="s">
        <v>2157</v>
      </c>
      <c r="P1822" s="9">
        <v>229</v>
      </c>
      <c r="R1822" s="10" t="str">
        <f t="shared" si="402"/>
        <v>592-03</v>
      </c>
      <c r="S1822" s="11">
        <f>VLOOKUP(R1822,'정형공정 적용리스트'!$A:$D,3,FALSE)</f>
        <v>229</v>
      </c>
      <c r="T1822" s="11">
        <f t="shared" si="404"/>
        <v>183.20000000000002</v>
      </c>
    </row>
    <row r="1823" spans="2:20">
      <c r="B1823" s="6" t="str">
        <f t="shared" si="394"/>
        <v>661-23</v>
      </c>
      <c r="C1823" s="7" t="str">
        <f t="shared" si="395"/>
        <v>BODY</v>
      </c>
      <c r="D1823" s="7">
        <f t="shared" si="396"/>
        <v>123.5</v>
      </c>
      <c r="F1823" s="6" t="str">
        <f t="shared" si="397"/>
        <v>661-23</v>
      </c>
      <c r="G1823" s="7" t="str">
        <f t="shared" si="398"/>
        <v>BODY</v>
      </c>
      <c r="H1823" s="7">
        <f t="shared" si="399"/>
        <v>148.19999999999999</v>
      </c>
      <c r="J1823" s="6" t="str">
        <f t="shared" si="393"/>
        <v>661-23</v>
      </c>
      <c r="K1823" s="7" t="str">
        <f t="shared" si="400"/>
        <v>BODY</v>
      </c>
      <c r="L1823" s="7">
        <f t="shared" si="401"/>
        <v>197.60000000000002</v>
      </c>
      <c r="N1823" s="8" t="s">
        <v>626</v>
      </c>
      <c r="O1823" s="9" t="s">
        <v>2156</v>
      </c>
      <c r="P1823" s="9">
        <v>247</v>
      </c>
      <c r="R1823" s="10" t="str">
        <f t="shared" si="402"/>
        <v>661-23</v>
      </c>
      <c r="S1823" s="11">
        <f>VLOOKUP(R1823,'정형공정 적용리스트'!$A:$D,3,FALSE)</f>
        <v>247</v>
      </c>
      <c r="T1823" s="11">
        <f t="shared" si="404"/>
        <v>197.60000000000002</v>
      </c>
    </row>
    <row r="1824" spans="2:20">
      <c r="B1824" s="6" t="str">
        <f t="shared" si="394"/>
        <v>673-06</v>
      </c>
      <c r="C1824" s="7" t="str">
        <f t="shared" si="395"/>
        <v>PISTON</v>
      </c>
      <c r="D1824" s="7">
        <f t="shared" si="396"/>
        <v>122</v>
      </c>
      <c r="F1824" s="6" t="str">
        <f t="shared" si="397"/>
        <v>673-06</v>
      </c>
      <c r="G1824" s="7" t="str">
        <f t="shared" si="398"/>
        <v>PISTON</v>
      </c>
      <c r="H1824" s="7">
        <f t="shared" si="399"/>
        <v>146.4</v>
      </c>
      <c r="J1824" s="6" t="str">
        <f t="shared" si="393"/>
        <v>673-06</v>
      </c>
      <c r="K1824" s="7" t="str">
        <f t="shared" si="400"/>
        <v>PISTON</v>
      </c>
      <c r="L1824" s="7">
        <f t="shared" si="401"/>
        <v>195.20000000000002</v>
      </c>
      <c r="N1824" s="8" t="s">
        <v>643</v>
      </c>
      <c r="O1824" s="9" t="s">
        <v>2157</v>
      </c>
      <c r="P1824" s="9">
        <v>244</v>
      </c>
      <c r="R1824" s="10" t="str">
        <f t="shared" si="402"/>
        <v>673-06</v>
      </c>
      <c r="S1824" s="11">
        <f>VLOOKUP(R1824,'정형공정 적용리스트'!$A:$D,3,FALSE)</f>
        <v>244</v>
      </c>
      <c r="T1824" s="11">
        <f t="shared" si="404"/>
        <v>195.20000000000002</v>
      </c>
    </row>
    <row r="1825" spans="2:20">
      <c r="B1825" s="6" t="str">
        <f t="shared" si="394"/>
        <v>749-20</v>
      </c>
      <c r="C1825" s="7" t="str">
        <f t="shared" si="395"/>
        <v>REB,RETAINER</v>
      </c>
      <c r="D1825" s="7">
        <f t="shared" si="396"/>
        <v>123.5</v>
      </c>
      <c r="F1825" s="6" t="str">
        <f t="shared" si="397"/>
        <v>749-20</v>
      </c>
      <c r="G1825" s="7" t="str">
        <f t="shared" si="398"/>
        <v>REB,RETAINER</v>
      </c>
      <c r="H1825" s="7">
        <f t="shared" si="399"/>
        <v>148.19999999999999</v>
      </c>
      <c r="J1825" s="6" t="str">
        <f t="shared" si="393"/>
        <v>749-20</v>
      </c>
      <c r="K1825" s="7" t="str">
        <f t="shared" si="400"/>
        <v>REB,RETAINER</v>
      </c>
      <c r="L1825" s="7">
        <f t="shared" si="401"/>
        <v>197.60000000000002</v>
      </c>
      <c r="N1825" s="8" t="s">
        <v>1794</v>
      </c>
      <c r="O1825" s="9" t="s">
        <v>2155</v>
      </c>
      <c r="P1825" s="9">
        <v>247</v>
      </c>
      <c r="R1825" s="10" t="str">
        <f t="shared" si="402"/>
        <v>749-20</v>
      </c>
      <c r="S1825" s="11">
        <f>VLOOKUP(R1825,'정형공정 적용리스트'!$A:$D,3,FALSE)</f>
        <v>247</v>
      </c>
      <c r="T1825" s="11">
        <f t="shared" si="404"/>
        <v>197.60000000000002</v>
      </c>
    </row>
    <row r="1826" spans="2:20">
      <c r="B1826" s="6" t="str">
        <f t="shared" si="394"/>
        <v>853-17</v>
      </c>
      <c r="C1826" s="7" t="str">
        <f t="shared" si="395"/>
        <v>REB,RETAINER</v>
      </c>
      <c r="D1826" s="7">
        <f t="shared" si="396"/>
        <v>94.5</v>
      </c>
      <c r="F1826" s="6" t="str">
        <f t="shared" si="397"/>
        <v>853-17</v>
      </c>
      <c r="G1826" s="7" t="str">
        <f t="shared" si="398"/>
        <v>REB,RETAINER</v>
      </c>
      <c r="H1826" s="7">
        <f t="shared" si="399"/>
        <v>113.39999999999999</v>
      </c>
      <c r="J1826" s="6" t="str">
        <f t="shared" si="393"/>
        <v>853-17</v>
      </c>
      <c r="K1826" s="7" t="str">
        <f t="shared" si="400"/>
        <v>REB,RETAINER</v>
      </c>
      <c r="L1826" s="7">
        <f t="shared" si="401"/>
        <v>151.20000000000002</v>
      </c>
      <c r="N1826" s="8" t="s">
        <v>177</v>
      </c>
      <c r="O1826" s="9" t="s">
        <v>2155</v>
      </c>
      <c r="P1826" s="9">
        <v>189</v>
      </c>
      <c r="R1826" s="10" t="str">
        <f t="shared" si="402"/>
        <v>853-17</v>
      </c>
      <c r="S1826" s="11">
        <f>VLOOKUP(R1826,'정형공정 적용리스트'!$A:$D,3,FALSE)</f>
        <v>189</v>
      </c>
      <c r="T1826" s="11">
        <f t="shared" si="404"/>
        <v>151.20000000000002</v>
      </c>
    </row>
    <row r="1827" spans="2:20">
      <c r="B1827" s="6" t="str">
        <f t="shared" si="394"/>
        <v>853-25</v>
      </c>
      <c r="C1827" s="7" t="str">
        <f t="shared" si="395"/>
        <v>REB,RETAINER</v>
      </c>
      <c r="D1827" s="7">
        <f t="shared" si="396"/>
        <v>70</v>
      </c>
      <c r="F1827" s="6" t="str">
        <f t="shared" si="397"/>
        <v>853-25</v>
      </c>
      <c r="G1827" s="7" t="str">
        <f t="shared" si="398"/>
        <v>REB,RETAINER</v>
      </c>
      <c r="H1827" s="7">
        <f t="shared" si="399"/>
        <v>84</v>
      </c>
      <c r="J1827" s="6" t="str">
        <f t="shared" si="393"/>
        <v>853-25</v>
      </c>
      <c r="K1827" s="7" t="str">
        <f t="shared" si="400"/>
        <v>REB,RETAINER</v>
      </c>
      <c r="L1827" s="7">
        <f t="shared" si="401"/>
        <v>112</v>
      </c>
      <c r="N1827" s="8" t="s">
        <v>191</v>
      </c>
      <c r="O1827" s="9" t="s">
        <v>2155</v>
      </c>
      <c r="P1827" s="9">
        <v>140</v>
      </c>
      <c r="R1827" s="10" t="str">
        <f t="shared" si="402"/>
        <v>853-25</v>
      </c>
      <c r="S1827" s="11">
        <f>VLOOKUP(R1827,'정형공정 적용리스트'!$A:$D,3,FALSE)</f>
        <v>140</v>
      </c>
      <c r="T1827" s="11">
        <f t="shared" si="404"/>
        <v>112</v>
      </c>
    </row>
    <row r="1828" spans="2:20">
      <c r="B1828" s="6" t="str">
        <f t="shared" si="394"/>
        <v>853-44</v>
      </c>
      <c r="C1828" s="7" t="str">
        <f t="shared" si="395"/>
        <v>REB,RETAINER</v>
      </c>
      <c r="D1828" s="7">
        <f t="shared" si="396"/>
        <v>97</v>
      </c>
      <c r="F1828" s="6" t="str">
        <f t="shared" si="397"/>
        <v>853-44</v>
      </c>
      <c r="G1828" s="7" t="str">
        <f t="shared" si="398"/>
        <v>REB,RETAINER</v>
      </c>
      <c r="H1828" s="7">
        <f t="shared" si="399"/>
        <v>116.39999999999999</v>
      </c>
      <c r="J1828" s="6" t="str">
        <f t="shared" si="393"/>
        <v>853-44</v>
      </c>
      <c r="K1828" s="7" t="str">
        <f t="shared" si="400"/>
        <v>REB,RETAINER</v>
      </c>
      <c r="L1828" s="7">
        <f t="shared" si="401"/>
        <v>155.20000000000002</v>
      </c>
      <c r="N1828" s="8" t="s">
        <v>215</v>
      </c>
      <c r="O1828" s="9" t="s">
        <v>2155</v>
      </c>
      <c r="P1828" s="9">
        <v>194</v>
      </c>
      <c r="R1828" s="10" t="str">
        <f t="shared" si="402"/>
        <v>853-44</v>
      </c>
      <c r="S1828" s="11">
        <f>VLOOKUP(R1828,'정형공정 적용리스트'!$A:$D,3,FALSE)</f>
        <v>194</v>
      </c>
      <c r="T1828" s="11">
        <f t="shared" si="404"/>
        <v>155.20000000000002</v>
      </c>
    </row>
    <row r="1829" spans="2:20">
      <c r="B1829" s="6" t="str">
        <f t="shared" si="394"/>
        <v>8A1305D</v>
      </c>
      <c r="C1829" s="7" t="str">
        <f t="shared" si="395"/>
        <v>DU-BUSH</v>
      </c>
      <c r="D1829" s="7">
        <f t="shared" si="396"/>
        <v>148.19999999999999</v>
      </c>
      <c r="F1829" s="6" t="str">
        <f t="shared" si="397"/>
        <v>8A1305D</v>
      </c>
      <c r="G1829" s="7" t="str">
        <f t="shared" si="398"/>
        <v>DU-BUSH</v>
      </c>
      <c r="H1829" s="7">
        <f t="shared" si="399"/>
        <v>197.60000000000002</v>
      </c>
      <c r="J1829" s="6" t="str">
        <f t="shared" si="393"/>
        <v>8A1305D</v>
      </c>
      <c r="K1829" s="7" t="str">
        <f t="shared" si="400"/>
        <v>DU-BUSH</v>
      </c>
      <c r="L1829" s="7" t="str">
        <f t="shared" si="401"/>
        <v>O</v>
      </c>
      <c r="N1829" s="8" t="s">
        <v>2925</v>
      </c>
      <c r="O1829" s="9" t="s">
        <v>2894</v>
      </c>
      <c r="P1829" s="9">
        <v>247</v>
      </c>
      <c r="R1829" s="10" t="str">
        <f t="shared" si="402"/>
        <v>8A1305D</v>
      </c>
      <c r="S1829" s="11" t="e">
        <f>VLOOKUP(R1829,'정형공정 적용리스트'!$A:$D,3,FALSE)</f>
        <v>#N/A</v>
      </c>
      <c r="T1829" s="11" t="s">
        <v>2340</v>
      </c>
    </row>
    <row r="1830" spans="2:20">
      <c r="B1830" s="6" t="str">
        <f t="shared" si="394"/>
        <v>982-01</v>
      </c>
      <c r="C1830" s="7" t="str">
        <f t="shared" si="395"/>
        <v>BODY</v>
      </c>
      <c r="D1830" s="7">
        <f t="shared" si="396"/>
        <v>122</v>
      </c>
      <c r="F1830" s="6" t="str">
        <f t="shared" si="397"/>
        <v>982-01</v>
      </c>
      <c r="G1830" s="7" t="str">
        <f t="shared" si="398"/>
        <v>BODY</v>
      </c>
      <c r="H1830" s="7">
        <f t="shared" si="399"/>
        <v>146.4</v>
      </c>
      <c r="J1830" s="6" t="str">
        <f t="shared" si="393"/>
        <v>982-01</v>
      </c>
      <c r="K1830" s="7" t="str">
        <f t="shared" si="400"/>
        <v>BODY</v>
      </c>
      <c r="L1830" s="7">
        <f t="shared" si="401"/>
        <v>195.20000000000002</v>
      </c>
      <c r="N1830" s="8" t="s">
        <v>991</v>
      </c>
      <c r="O1830" s="9" t="s">
        <v>2156</v>
      </c>
      <c r="P1830" s="9">
        <v>244</v>
      </c>
      <c r="R1830" s="10" t="str">
        <f t="shared" si="402"/>
        <v>982-01</v>
      </c>
      <c r="S1830" s="11">
        <f>VLOOKUP(R1830,'정형공정 적용리스트'!$A:$D,3,FALSE)</f>
        <v>244</v>
      </c>
      <c r="T1830" s="11">
        <f t="shared" ref="T1830" si="406">IF(S1830&gt;0,S1830*0.8,"O")</f>
        <v>195.20000000000002</v>
      </c>
    </row>
    <row r="1831" spans="2:20">
      <c r="B1831" s="6" t="str">
        <f t="shared" si="394"/>
        <v>1387-03</v>
      </c>
      <c r="C1831" s="7" t="str">
        <f t="shared" si="395"/>
        <v>TILT CAM</v>
      </c>
      <c r="D1831" s="7">
        <f t="shared" si="396"/>
        <v>147.6</v>
      </c>
      <c r="F1831" s="6" t="str">
        <f t="shared" si="397"/>
        <v>1387-03</v>
      </c>
      <c r="G1831" s="7" t="str">
        <f t="shared" si="398"/>
        <v>TILT CAM</v>
      </c>
      <c r="H1831" s="7">
        <f t="shared" si="399"/>
        <v>196.8</v>
      </c>
      <c r="J1831" s="6" t="str">
        <f t="shared" si="393"/>
        <v>1387-03</v>
      </c>
      <c r="K1831" s="7" t="str">
        <f t="shared" si="400"/>
        <v>TILT CAM</v>
      </c>
      <c r="L1831" s="7" t="str">
        <f t="shared" si="401"/>
        <v>O</v>
      </c>
      <c r="N1831" s="8" t="s">
        <v>1385</v>
      </c>
      <c r="O1831" s="9" t="s">
        <v>2298</v>
      </c>
      <c r="P1831" s="9">
        <v>246</v>
      </c>
      <c r="R1831" s="10" t="str">
        <f t="shared" si="402"/>
        <v>1387-03</v>
      </c>
      <c r="S1831" s="11" t="e">
        <f>VLOOKUP(R1831,'정형공정 적용리스트'!$A:$D,3,FALSE)</f>
        <v>#N/A</v>
      </c>
      <c r="T1831" s="11" t="s">
        <v>2340</v>
      </c>
    </row>
    <row r="1832" spans="2:20">
      <c r="B1832" s="6" t="str">
        <f t="shared" si="394"/>
        <v>1590-08</v>
      </c>
      <c r="C1832" s="7" t="str">
        <f t="shared" si="395"/>
        <v>BODY</v>
      </c>
      <c r="D1832" s="7">
        <f t="shared" si="396"/>
        <v>121</v>
      </c>
      <c r="F1832" s="6" t="str">
        <f t="shared" si="397"/>
        <v>1590-08</v>
      </c>
      <c r="G1832" s="7" t="str">
        <f t="shared" si="398"/>
        <v>BODY</v>
      </c>
      <c r="H1832" s="7">
        <f t="shared" si="399"/>
        <v>145.19999999999999</v>
      </c>
      <c r="J1832" s="6" t="str">
        <f t="shared" si="393"/>
        <v>1590-08</v>
      </c>
      <c r="K1832" s="7" t="str">
        <f t="shared" si="400"/>
        <v>BODY</v>
      </c>
      <c r="L1832" s="7">
        <f t="shared" si="401"/>
        <v>193.60000000000002</v>
      </c>
      <c r="N1832" s="8" t="s">
        <v>469</v>
      </c>
      <c r="O1832" s="9" t="s">
        <v>2156</v>
      </c>
      <c r="P1832" s="9">
        <v>242</v>
      </c>
      <c r="R1832" s="10" t="str">
        <f t="shared" si="402"/>
        <v>1590-08</v>
      </c>
      <c r="S1832" s="11">
        <f>VLOOKUP(R1832,'정형공정 적용리스트'!$A:$D,3,FALSE)</f>
        <v>242</v>
      </c>
      <c r="T1832" s="11">
        <f t="shared" ref="T1832:T1836" si="407">IF(S1832&gt;0,S1832*0.8,"O")</f>
        <v>193.60000000000002</v>
      </c>
    </row>
    <row r="1833" spans="2:20">
      <c r="B1833" s="6" t="str">
        <f t="shared" si="394"/>
        <v>661-07</v>
      </c>
      <c r="C1833" s="7" t="str">
        <f t="shared" si="395"/>
        <v>BODY</v>
      </c>
      <c r="D1833" s="7">
        <f t="shared" si="396"/>
        <v>115</v>
      </c>
      <c r="F1833" s="6" t="str">
        <f t="shared" si="397"/>
        <v>661-07</v>
      </c>
      <c r="G1833" s="7" t="str">
        <f t="shared" si="398"/>
        <v>BODY</v>
      </c>
      <c r="H1833" s="7">
        <f t="shared" si="399"/>
        <v>138</v>
      </c>
      <c r="J1833" s="6" t="str">
        <f t="shared" si="393"/>
        <v>661-07</v>
      </c>
      <c r="K1833" s="7" t="str">
        <f t="shared" si="400"/>
        <v>BODY</v>
      </c>
      <c r="L1833" s="7">
        <f t="shared" si="401"/>
        <v>184</v>
      </c>
      <c r="N1833" s="8" t="s">
        <v>616</v>
      </c>
      <c r="O1833" s="9" t="s">
        <v>2156</v>
      </c>
      <c r="P1833" s="9">
        <v>230</v>
      </c>
      <c r="R1833" s="10" t="str">
        <f t="shared" si="402"/>
        <v>661-07</v>
      </c>
      <c r="S1833" s="11">
        <f>VLOOKUP(R1833,'정형공정 적용리스트'!$A:$D,3,FALSE)</f>
        <v>230</v>
      </c>
      <c r="T1833" s="11">
        <f t="shared" si="407"/>
        <v>184</v>
      </c>
    </row>
    <row r="1834" spans="2:20">
      <c r="B1834" s="6" t="str">
        <f t="shared" si="394"/>
        <v>661-07</v>
      </c>
      <c r="C1834" s="7" t="str">
        <f t="shared" si="395"/>
        <v>BODY</v>
      </c>
      <c r="D1834" s="7">
        <f t="shared" si="396"/>
        <v>115</v>
      </c>
      <c r="F1834" s="6" t="str">
        <f t="shared" si="397"/>
        <v>661-07</v>
      </c>
      <c r="G1834" s="7" t="str">
        <f t="shared" si="398"/>
        <v>BODY</v>
      </c>
      <c r="H1834" s="7">
        <f t="shared" si="399"/>
        <v>138</v>
      </c>
      <c r="J1834" s="6" t="str">
        <f t="shared" si="393"/>
        <v>661-07</v>
      </c>
      <c r="K1834" s="7" t="str">
        <f t="shared" si="400"/>
        <v>BODY</v>
      </c>
      <c r="L1834" s="7">
        <f t="shared" si="401"/>
        <v>184</v>
      </c>
      <c r="N1834" s="8" t="s">
        <v>616</v>
      </c>
      <c r="O1834" s="9" t="s">
        <v>2156</v>
      </c>
      <c r="P1834" s="9">
        <v>230</v>
      </c>
      <c r="R1834" s="10" t="str">
        <f t="shared" si="402"/>
        <v>661-07</v>
      </c>
      <c r="S1834" s="11">
        <f>VLOOKUP(R1834,'정형공정 적용리스트'!$A:$D,3,FALSE)</f>
        <v>230</v>
      </c>
      <c r="T1834" s="11">
        <f t="shared" si="407"/>
        <v>184</v>
      </c>
    </row>
    <row r="1835" spans="2:20">
      <c r="B1835" s="6" t="str">
        <f t="shared" si="394"/>
        <v>661-15</v>
      </c>
      <c r="C1835" s="7" t="str">
        <f t="shared" si="395"/>
        <v>BODY</v>
      </c>
      <c r="D1835" s="7">
        <f t="shared" si="396"/>
        <v>110.5</v>
      </c>
      <c r="F1835" s="6" t="str">
        <f t="shared" si="397"/>
        <v>661-15</v>
      </c>
      <c r="G1835" s="7" t="str">
        <f t="shared" si="398"/>
        <v>BODY</v>
      </c>
      <c r="H1835" s="7">
        <f t="shared" si="399"/>
        <v>132.6</v>
      </c>
      <c r="J1835" s="6" t="str">
        <f t="shared" si="393"/>
        <v>661-15</v>
      </c>
      <c r="K1835" s="7" t="str">
        <f t="shared" si="400"/>
        <v>BODY</v>
      </c>
      <c r="L1835" s="7">
        <f t="shared" si="401"/>
        <v>176.8</v>
      </c>
      <c r="N1835" s="8" t="s">
        <v>51</v>
      </c>
      <c r="O1835" s="9" t="s">
        <v>2156</v>
      </c>
      <c r="P1835" s="9">
        <v>221</v>
      </c>
      <c r="R1835" s="10" t="str">
        <f t="shared" si="402"/>
        <v>661-15</v>
      </c>
      <c r="S1835" s="11">
        <f>VLOOKUP(R1835,'정형공정 적용리스트'!$A:$D,3,FALSE)</f>
        <v>221</v>
      </c>
      <c r="T1835" s="11">
        <f t="shared" si="407"/>
        <v>176.8</v>
      </c>
    </row>
    <row r="1836" spans="2:20">
      <c r="B1836" s="6" t="str">
        <f t="shared" si="394"/>
        <v>661-29</v>
      </c>
      <c r="C1836" s="7" t="str">
        <f t="shared" si="395"/>
        <v>BODY</v>
      </c>
      <c r="D1836" s="7">
        <f t="shared" si="396"/>
        <v>124</v>
      </c>
      <c r="F1836" s="6" t="str">
        <f t="shared" si="397"/>
        <v>661-29</v>
      </c>
      <c r="G1836" s="7" t="str">
        <f t="shared" si="398"/>
        <v>BODY</v>
      </c>
      <c r="H1836" s="7">
        <f t="shared" si="399"/>
        <v>148.79999999999998</v>
      </c>
      <c r="J1836" s="6" t="str">
        <f t="shared" si="393"/>
        <v>661-29</v>
      </c>
      <c r="K1836" s="7" t="str">
        <f t="shared" si="400"/>
        <v>BODY</v>
      </c>
      <c r="L1836" s="7">
        <f t="shared" si="401"/>
        <v>198.4</v>
      </c>
      <c r="N1836" s="8" t="s">
        <v>56</v>
      </c>
      <c r="O1836" s="9" t="s">
        <v>2156</v>
      </c>
      <c r="P1836" s="9">
        <v>248</v>
      </c>
      <c r="R1836" s="10" t="str">
        <f t="shared" si="402"/>
        <v>661-29</v>
      </c>
      <c r="S1836" s="11">
        <f>VLOOKUP(R1836,'정형공정 적용리스트'!$A:$D,3,FALSE)</f>
        <v>248</v>
      </c>
      <c r="T1836" s="11">
        <f t="shared" si="407"/>
        <v>198.4</v>
      </c>
    </row>
    <row r="1837" spans="2:20">
      <c r="B1837" s="6" t="str">
        <f t="shared" si="394"/>
        <v>723-00</v>
      </c>
      <c r="C1837" s="7" t="str">
        <f t="shared" si="395"/>
        <v>BASE VALVE</v>
      </c>
      <c r="D1837" s="7">
        <f t="shared" si="396"/>
        <v>124</v>
      </c>
      <c r="F1837" s="6" t="str">
        <f t="shared" si="397"/>
        <v>723-00</v>
      </c>
      <c r="G1837" s="7" t="str">
        <f t="shared" si="398"/>
        <v>BASE VALVE</v>
      </c>
      <c r="H1837" s="7">
        <f t="shared" si="399"/>
        <v>148.79999999999998</v>
      </c>
      <c r="J1837" s="6" t="str">
        <f t="shared" si="393"/>
        <v>723-00</v>
      </c>
      <c r="K1837" s="7" t="str">
        <f t="shared" si="400"/>
        <v>BASE VALVE</v>
      </c>
      <c r="L1837" s="7">
        <f t="shared" si="401"/>
        <v>198.4</v>
      </c>
      <c r="N1837" s="8" t="s">
        <v>703</v>
      </c>
      <c r="O1837" s="9" t="s">
        <v>2188</v>
      </c>
      <c r="P1837" s="9">
        <v>248</v>
      </c>
      <c r="R1837" s="10" t="str">
        <f t="shared" si="402"/>
        <v>723-00</v>
      </c>
      <c r="S1837" s="11">
        <f>VLOOKUP(R1837,'정형공정 적용리스트'!$A:$D,3,FALSE)</f>
        <v>248</v>
      </c>
      <c r="T1837" s="11">
        <f t="shared" si="404"/>
        <v>198.4</v>
      </c>
    </row>
    <row r="1838" spans="2:20">
      <c r="B1838" s="6" t="str">
        <f t="shared" si="394"/>
        <v>749-13</v>
      </c>
      <c r="C1838" s="7" t="str">
        <f t="shared" si="395"/>
        <v>REB,RETAINER</v>
      </c>
      <c r="D1838" s="7">
        <f t="shared" si="396"/>
        <v>45.5</v>
      </c>
      <c r="F1838" s="6" t="str">
        <f t="shared" si="397"/>
        <v>749-13</v>
      </c>
      <c r="G1838" s="7" t="str">
        <f t="shared" si="398"/>
        <v>REB,RETAINER</v>
      </c>
      <c r="H1838" s="7">
        <f t="shared" si="399"/>
        <v>54.6</v>
      </c>
      <c r="J1838" s="6" t="str">
        <f t="shared" si="393"/>
        <v>749-13</v>
      </c>
      <c r="K1838" s="7" t="str">
        <f t="shared" si="400"/>
        <v>REB,RETAINER</v>
      </c>
      <c r="L1838" s="7">
        <f t="shared" si="401"/>
        <v>72.8</v>
      </c>
      <c r="N1838" s="8" t="s">
        <v>98</v>
      </c>
      <c r="O1838" s="9" t="s">
        <v>2155</v>
      </c>
      <c r="P1838" s="9">
        <v>91</v>
      </c>
      <c r="R1838" s="10" t="str">
        <f t="shared" si="402"/>
        <v>749-13</v>
      </c>
      <c r="S1838" s="11">
        <f>VLOOKUP(R1838,'정형공정 적용리스트'!$A:$D,3,FALSE)</f>
        <v>91</v>
      </c>
      <c r="T1838" s="11">
        <f t="shared" si="404"/>
        <v>72.8</v>
      </c>
    </row>
    <row r="1839" spans="2:20">
      <c r="B1839" s="6" t="str">
        <f t="shared" si="394"/>
        <v>786-08</v>
      </c>
      <c r="C1839" s="7" t="str">
        <f t="shared" si="395"/>
        <v>BODY</v>
      </c>
      <c r="D1839" s="7">
        <f t="shared" si="396"/>
        <v>85</v>
      </c>
      <c r="F1839" s="6" t="str">
        <f t="shared" si="397"/>
        <v>786-08</v>
      </c>
      <c r="G1839" s="7" t="str">
        <f t="shared" si="398"/>
        <v>BODY</v>
      </c>
      <c r="H1839" s="7">
        <f t="shared" si="399"/>
        <v>102</v>
      </c>
      <c r="J1839" s="6" t="str">
        <f t="shared" si="393"/>
        <v>786-08</v>
      </c>
      <c r="K1839" s="7" t="str">
        <f t="shared" si="400"/>
        <v>BODY</v>
      </c>
      <c r="L1839" s="7">
        <f t="shared" si="401"/>
        <v>136</v>
      </c>
      <c r="N1839" s="8" t="s">
        <v>106</v>
      </c>
      <c r="O1839" s="9" t="s">
        <v>2156</v>
      </c>
      <c r="P1839" s="9">
        <v>170</v>
      </c>
      <c r="R1839" s="10" t="str">
        <f t="shared" si="402"/>
        <v>786-08</v>
      </c>
      <c r="S1839" s="11">
        <f>VLOOKUP(R1839,'정형공정 적용리스트'!$A:$D,3,FALSE)</f>
        <v>170</v>
      </c>
      <c r="T1839" s="11">
        <f t="shared" si="404"/>
        <v>136</v>
      </c>
    </row>
    <row r="1840" spans="2:20">
      <c r="B1840" s="6" t="str">
        <f t="shared" si="394"/>
        <v>786-08</v>
      </c>
      <c r="C1840" s="7" t="str">
        <f t="shared" si="395"/>
        <v>BODY</v>
      </c>
      <c r="D1840" s="7">
        <f t="shared" si="396"/>
        <v>85</v>
      </c>
      <c r="F1840" s="6" t="str">
        <f t="shared" si="397"/>
        <v>786-08</v>
      </c>
      <c r="G1840" s="7" t="str">
        <f t="shared" si="398"/>
        <v>BODY</v>
      </c>
      <c r="H1840" s="7">
        <f t="shared" si="399"/>
        <v>102</v>
      </c>
      <c r="J1840" s="6" t="str">
        <f t="shared" si="393"/>
        <v>786-08</v>
      </c>
      <c r="K1840" s="7" t="str">
        <f t="shared" si="400"/>
        <v>BODY</v>
      </c>
      <c r="L1840" s="7">
        <f t="shared" si="401"/>
        <v>136</v>
      </c>
      <c r="N1840" s="8" t="s">
        <v>106</v>
      </c>
      <c r="O1840" s="9" t="s">
        <v>2156</v>
      </c>
      <c r="P1840" s="9">
        <v>170</v>
      </c>
      <c r="R1840" s="10" t="str">
        <f t="shared" si="402"/>
        <v>786-08</v>
      </c>
      <c r="S1840" s="11">
        <f>VLOOKUP(R1840,'정형공정 적용리스트'!$A:$D,3,FALSE)</f>
        <v>170</v>
      </c>
      <c r="T1840" s="11">
        <f t="shared" si="404"/>
        <v>136</v>
      </c>
    </row>
    <row r="1841" spans="2:20">
      <c r="B1841" s="6" t="str">
        <f t="shared" si="394"/>
        <v>786-09</v>
      </c>
      <c r="C1841" s="7" t="str">
        <f t="shared" si="395"/>
        <v>BODY</v>
      </c>
      <c r="D1841" s="7">
        <f t="shared" si="396"/>
        <v>88</v>
      </c>
      <c r="F1841" s="6" t="str">
        <f t="shared" si="397"/>
        <v>786-09</v>
      </c>
      <c r="G1841" s="7" t="str">
        <f t="shared" si="398"/>
        <v>BODY</v>
      </c>
      <c r="H1841" s="7">
        <f t="shared" si="399"/>
        <v>105.6</v>
      </c>
      <c r="J1841" s="6" t="str">
        <f t="shared" si="393"/>
        <v>786-09</v>
      </c>
      <c r="K1841" s="7" t="str">
        <f t="shared" si="400"/>
        <v>BODY</v>
      </c>
      <c r="L1841" s="7">
        <f t="shared" si="401"/>
        <v>140.80000000000001</v>
      </c>
      <c r="N1841" s="8" t="s">
        <v>108</v>
      </c>
      <c r="O1841" s="9" t="s">
        <v>2156</v>
      </c>
      <c r="P1841" s="9">
        <v>176</v>
      </c>
      <c r="R1841" s="10" t="str">
        <f t="shared" si="402"/>
        <v>786-09</v>
      </c>
      <c r="S1841" s="11">
        <f>VLOOKUP(R1841,'정형공정 적용리스트'!$A:$D,3,FALSE)</f>
        <v>176</v>
      </c>
      <c r="T1841" s="11">
        <f t="shared" si="404"/>
        <v>140.80000000000001</v>
      </c>
    </row>
    <row r="1842" spans="2:20">
      <c r="B1842" s="6" t="str">
        <f t="shared" si="394"/>
        <v>853-18</v>
      </c>
      <c r="C1842" s="7" t="str">
        <f t="shared" si="395"/>
        <v>REB,RETAINER</v>
      </c>
      <c r="D1842" s="7">
        <f t="shared" si="396"/>
        <v>66</v>
      </c>
      <c r="F1842" s="6" t="str">
        <f t="shared" si="397"/>
        <v>853-18</v>
      </c>
      <c r="G1842" s="7" t="str">
        <f t="shared" si="398"/>
        <v>REB,RETAINER</v>
      </c>
      <c r="H1842" s="7">
        <f t="shared" si="399"/>
        <v>79.2</v>
      </c>
      <c r="J1842" s="6" t="str">
        <f t="shared" si="393"/>
        <v>853-18</v>
      </c>
      <c r="K1842" s="7" t="str">
        <f t="shared" si="400"/>
        <v>REB,RETAINER</v>
      </c>
      <c r="L1842" s="7">
        <f t="shared" si="401"/>
        <v>105.60000000000001</v>
      </c>
      <c r="N1842" s="8" t="s">
        <v>179</v>
      </c>
      <c r="O1842" s="9" t="s">
        <v>2155</v>
      </c>
      <c r="P1842" s="9">
        <v>132</v>
      </c>
      <c r="R1842" s="10" t="str">
        <f t="shared" si="402"/>
        <v>853-18</v>
      </c>
      <c r="S1842" s="11">
        <f>VLOOKUP(R1842,'정형공정 적용리스트'!$A:$D,3,FALSE)</f>
        <v>132</v>
      </c>
      <c r="T1842" s="11">
        <f t="shared" si="404"/>
        <v>105.60000000000001</v>
      </c>
    </row>
    <row r="1843" spans="2:20">
      <c r="B1843" s="6" t="str">
        <f t="shared" si="394"/>
        <v>878-02</v>
      </c>
      <c r="C1843" s="7" t="str">
        <f t="shared" si="395"/>
        <v>BODY</v>
      </c>
      <c r="D1843" s="7">
        <f t="shared" si="396"/>
        <v>122.5</v>
      </c>
      <c r="F1843" s="6" t="str">
        <f t="shared" si="397"/>
        <v>878-02</v>
      </c>
      <c r="G1843" s="7" t="str">
        <f t="shared" si="398"/>
        <v>BODY</v>
      </c>
      <c r="H1843" s="7">
        <f t="shared" si="399"/>
        <v>147</v>
      </c>
      <c r="J1843" s="6" t="str">
        <f t="shared" si="393"/>
        <v>878-02</v>
      </c>
      <c r="K1843" s="7" t="str">
        <f t="shared" si="400"/>
        <v>BODY</v>
      </c>
      <c r="L1843" s="7">
        <f t="shared" si="401"/>
        <v>196</v>
      </c>
      <c r="N1843" s="8" t="s">
        <v>877</v>
      </c>
      <c r="O1843" s="9" t="s">
        <v>2156</v>
      </c>
      <c r="P1843" s="9">
        <v>245</v>
      </c>
      <c r="R1843" s="10" t="str">
        <f t="shared" si="402"/>
        <v>878-02</v>
      </c>
      <c r="S1843" s="11">
        <f>VLOOKUP(R1843,'정형공정 적용리스트'!$A:$D,3,FALSE)</f>
        <v>245</v>
      </c>
      <c r="T1843" s="11">
        <f t="shared" si="404"/>
        <v>196</v>
      </c>
    </row>
    <row r="1844" spans="2:20">
      <c r="B1844" s="6" t="str">
        <f t="shared" si="394"/>
        <v>878-05</v>
      </c>
      <c r="C1844" s="7" t="str">
        <f t="shared" si="395"/>
        <v>BODY</v>
      </c>
      <c r="D1844" s="7">
        <f t="shared" si="396"/>
        <v>124</v>
      </c>
      <c r="F1844" s="6" t="str">
        <f t="shared" si="397"/>
        <v>878-05</v>
      </c>
      <c r="G1844" s="7" t="str">
        <f t="shared" si="398"/>
        <v>BODY</v>
      </c>
      <c r="H1844" s="7">
        <f t="shared" si="399"/>
        <v>148.79999999999998</v>
      </c>
      <c r="J1844" s="6" t="str">
        <f t="shared" si="393"/>
        <v>878-05</v>
      </c>
      <c r="K1844" s="7" t="str">
        <f t="shared" si="400"/>
        <v>BODY</v>
      </c>
      <c r="L1844" s="7">
        <f t="shared" si="401"/>
        <v>198.4</v>
      </c>
      <c r="N1844" s="8" t="s">
        <v>1909</v>
      </c>
      <c r="O1844" s="9" t="s">
        <v>2156</v>
      </c>
      <c r="P1844" s="9">
        <v>248</v>
      </c>
      <c r="R1844" s="10" t="str">
        <f t="shared" si="402"/>
        <v>878-05</v>
      </c>
      <c r="S1844" s="11">
        <f>VLOOKUP(R1844,'정형공정 적용리스트'!$A:$D,3,FALSE)</f>
        <v>248</v>
      </c>
      <c r="T1844" s="11">
        <f t="shared" si="404"/>
        <v>198.4</v>
      </c>
    </row>
    <row r="1845" spans="2:20">
      <c r="B1845" s="6" t="str">
        <f t="shared" si="394"/>
        <v>981-05</v>
      </c>
      <c r="C1845" s="7" t="str">
        <f t="shared" si="395"/>
        <v>PISTON</v>
      </c>
      <c r="D1845" s="7">
        <f t="shared" si="396"/>
        <v>124</v>
      </c>
      <c r="F1845" s="6" t="str">
        <f t="shared" si="397"/>
        <v>981-05</v>
      </c>
      <c r="G1845" s="7" t="str">
        <f t="shared" si="398"/>
        <v>PISTON</v>
      </c>
      <c r="H1845" s="7">
        <f t="shared" si="399"/>
        <v>148.79999999999998</v>
      </c>
      <c r="J1845" s="6" t="str">
        <f t="shared" si="393"/>
        <v>981-05</v>
      </c>
      <c r="K1845" s="7" t="str">
        <f t="shared" si="400"/>
        <v>PISTON</v>
      </c>
      <c r="L1845" s="7">
        <f t="shared" si="401"/>
        <v>198.4</v>
      </c>
      <c r="N1845" s="8" t="s">
        <v>989</v>
      </c>
      <c r="O1845" s="9" t="s">
        <v>2157</v>
      </c>
      <c r="P1845" s="9">
        <v>248</v>
      </c>
      <c r="R1845" s="10" t="str">
        <f t="shared" si="402"/>
        <v>981-05</v>
      </c>
      <c r="S1845" s="11">
        <f>VLOOKUP(R1845,'정형공정 적용리스트'!$A:$D,3,FALSE)</f>
        <v>248</v>
      </c>
      <c r="T1845" s="11">
        <f t="shared" si="404"/>
        <v>198.4</v>
      </c>
    </row>
    <row r="1846" spans="2:20">
      <c r="B1846" s="6" t="str">
        <f t="shared" si="394"/>
        <v>1412-05</v>
      </c>
      <c r="C1846" s="7" t="str">
        <f t="shared" si="395"/>
        <v>BODY</v>
      </c>
      <c r="D1846" s="7">
        <f t="shared" si="396"/>
        <v>124.5</v>
      </c>
      <c r="F1846" s="6" t="str">
        <f t="shared" si="397"/>
        <v>1412-05</v>
      </c>
      <c r="G1846" s="7" t="str">
        <f t="shared" si="398"/>
        <v>BODY</v>
      </c>
      <c r="H1846" s="7">
        <f t="shared" si="399"/>
        <v>149.4</v>
      </c>
      <c r="J1846" s="6" t="str">
        <f t="shared" si="393"/>
        <v>1412-05</v>
      </c>
      <c r="K1846" s="7" t="str">
        <f t="shared" si="400"/>
        <v>BODY</v>
      </c>
      <c r="L1846" s="7">
        <f t="shared" si="401"/>
        <v>199.20000000000002</v>
      </c>
      <c r="N1846" s="8" t="s">
        <v>417</v>
      </c>
      <c r="O1846" s="9" t="s">
        <v>2156</v>
      </c>
      <c r="P1846" s="9">
        <v>249</v>
      </c>
      <c r="R1846" s="10" t="str">
        <f t="shared" si="402"/>
        <v>1412-05</v>
      </c>
      <c r="S1846" s="11">
        <f>VLOOKUP(R1846,'정형공정 적용리스트'!$A:$D,3,FALSE)</f>
        <v>249</v>
      </c>
      <c r="T1846" s="11">
        <f t="shared" si="404"/>
        <v>199.20000000000002</v>
      </c>
    </row>
    <row r="1847" spans="2:20">
      <c r="B1847" s="6" t="str">
        <f t="shared" si="394"/>
        <v>1673-07</v>
      </c>
      <c r="C1847" s="7" t="str">
        <f t="shared" si="395"/>
        <v>RS RETAINER</v>
      </c>
      <c r="D1847" s="7">
        <f t="shared" si="396"/>
        <v>124.5</v>
      </c>
      <c r="F1847" s="6" t="str">
        <f t="shared" si="397"/>
        <v>1673-07</v>
      </c>
      <c r="G1847" s="7" t="str">
        <f t="shared" si="398"/>
        <v>RS RETAINER</v>
      </c>
      <c r="H1847" s="7">
        <f t="shared" si="399"/>
        <v>149.4</v>
      </c>
      <c r="J1847" s="6" t="str">
        <f t="shared" si="393"/>
        <v>1673-07</v>
      </c>
      <c r="K1847" s="7" t="str">
        <f t="shared" si="400"/>
        <v>RS RETAINER</v>
      </c>
      <c r="L1847" s="7">
        <f t="shared" si="401"/>
        <v>199.20000000000002</v>
      </c>
      <c r="N1847" s="8" t="s">
        <v>2002</v>
      </c>
      <c r="O1847" s="9" t="s">
        <v>2634</v>
      </c>
      <c r="P1847" s="9">
        <v>249</v>
      </c>
      <c r="R1847" s="10" t="str">
        <f t="shared" si="402"/>
        <v>1673-07</v>
      </c>
      <c r="S1847" s="11">
        <f>VLOOKUP(R1847,'정형공정 적용리스트'!$A:$D,3,FALSE)</f>
        <v>249</v>
      </c>
      <c r="T1847" s="11">
        <f t="shared" si="404"/>
        <v>199.20000000000002</v>
      </c>
    </row>
    <row r="1848" spans="2:20">
      <c r="B1848" s="6" t="str">
        <f t="shared" si="394"/>
        <v>1852-02</v>
      </c>
      <c r="C1848" s="7" t="str">
        <f t="shared" si="395"/>
        <v>RS RETAINER</v>
      </c>
      <c r="D1848" s="7">
        <f t="shared" si="396"/>
        <v>124.5</v>
      </c>
      <c r="F1848" s="6" t="str">
        <f t="shared" si="397"/>
        <v>1852-02</v>
      </c>
      <c r="G1848" s="7" t="str">
        <f t="shared" si="398"/>
        <v>RS RETAINER</v>
      </c>
      <c r="H1848" s="7">
        <f t="shared" si="399"/>
        <v>149.4</v>
      </c>
      <c r="J1848" s="6" t="str">
        <f t="shared" si="393"/>
        <v>1852-02</v>
      </c>
      <c r="K1848" s="7" t="str">
        <f t="shared" si="400"/>
        <v>RS RETAINER</v>
      </c>
      <c r="L1848" s="7">
        <f t="shared" si="401"/>
        <v>199.20000000000002</v>
      </c>
      <c r="N1848" s="8" t="s">
        <v>2073</v>
      </c>
      <c r="O1848" s="9" t="s">
        <v>2634</v>
      </c>
      <c r="P1848" s="9">
        <v>249</v>
      </c>
      <c r="R1848" s="10" t="str">
        <f t="shared" si="402"/>
        <v>1852-02</v>
      </c>
      <c r="S1848" s="11">
        <f>VLOOKUP(R1848,'정형공정 적용리스트'!$A:$D,3,FALSE)</f>
        <v>249</v>
      </c>
      <c r="T1848" s="11">
        <f t="shared" si="404"/>
        <v>199.20000000000002</v>
      </c>
    </row>
    <row r="1849" spans="2:20">
      <c r="B1849" s="6" t="str">
        <f t="shared" si="394"/>
        <v>2852-25</v>
      </c>
      <c r="C1849" s="7" t="str">
        <f t="shared" si="395"/>
        <v>BODY</v>
      </c>
      <c r="D1849" s="7">
        <f t="shared" si="396"/>
        <v>123.5</v>
      </c>
      <c r="F1849" s="6" t="str">
        <f t="shared" si="397"/>
        <v>2852-25</v>
      </c>
      <c r="G1849" s="7" t="str">
        <f t="shared" si="398"/>
        <v>BODY</v>
      </c>
      <c r="H1849" s="7">
        <f t="shared" si="399"/>
        <v>148.19999999999999</v>
      </c>
      <c r="J1849" s="6" t="str">
        <f t="shared" si="393"/>
        <v>2852-25</v>
      </c>
      <c r="K1849" s="7" t="str">
        <f t="shared" si="400"/>
        <v>BODY</v>
      </c>
      <c r="L1849" s="7">
        <f t="shared" si="401"/>
        <v>197.60000000000002</v>
      </c>
      <c r="N1849" s="8" t="s">
        <v>1605</v>
      </c>
      <c r="O1849" s="9" t="s">
        <v>2156</v>
      </c>
      <c r="P1849" s="9">
        <v>247</v>
      </c>
      <c r="R1849" s="10" t="str">
        <f t="shared" si="402"/>
        <v>2852-25</v>
      </c>
      <c r="S1849" s="11">
        <f>VLOOKUP(R1849,'정형공정 적용리스트'!$A:$D,3,FALSE)</f>
        <v>247</v>
      </c>
      <c r="T1849" s="11">
        <f t="shared" si="404"/>
        <v>197.60000000000002</v>
      </c>
    </row>
    <row r="1850" spans="2:20">
      <c r="B1850" s="6" t="str">
        <f t="shared" si="394"/>
        <v>2852-25</v>
      </c>
      <c r="C1850" s="7" t="str">
        <f t="shared" si="395"/>
        <v>BODY</v>
      </c>
      <c r="D1850" s="7">
        <f t="shared" si="396"/>
        <v>123.5</v>
      </c>
      <c r="F1850" s="6" t="str">
        <f t="shared" si="397"/>
        <v>2852-25</v>
      </c>
      <c r="G1850" s="7" t="str">
        <f t="shared" si="398"/>
        <v>BODY</v>
      </c>
      <c r="H1850" s="7">
        <f t="shared" si="399"/>
        <v>148.19999999999999</v>
      </c>
      <c r="J1850" s="6" t="str">
        <f t="shared" si="393"/>
        <v>2852-25</v>
      </c>
      <c r="K1850" s="7" t="str">
        <f t="shared" si="400"/>
        <v>BODY</v>
      </c>
      <c r="L1850" s="7">
        <f t="shared" si="401"/>
        <v>197.60000000000002</v>
      </c>
      <c r="N1850" s="8" t="s">
        <v>1605</v>
      </c>
      <c r="O1850" s="9" t="s">
        <v>2156</v>
      </c>
      <c r="P1850" s="9">
        <v>247</v>
      </c>
      <c r="R1850" s="10" t="str">
        <f t="shared" si="402"/>
        <v>2852-25</v>
      </c>
      <c r="S1850" s="11">
        <f>VLOOKUP(R1850,'정형공정 적용리스트'!$A:$D,3,FALSE)</f>
        <v>247</v>
      </c>
      <c r="T1850" s="11">
        <f t="shared" si="404"/>
        <v>197.60000000000002</v>
      </c>
    </row>
    <row r="1851" spans="2:20">
      <c r="B1851" s="6" t="str">
        <f t="shared" si="394"/>
        <v>588-05</v>
      </c>
      <c r="C1851" s="7" t="str">
        <f t="shared" si="395"/>
        <v>PISTON</v>
      </c>
      <c r="D1851" s="7">
        <f t="shared" si="396"/>
        <v>110.5</v>
      </c>
      <c r="F1851" s="6" t="str">
        <f t="shared" si="397"/>
        <v>588-05</v>
      </c>
      <c r="G1851" s="7" t="str">
        <f t="shared" si="398"/>
        <v>PISTON</v>
      </c>
      <c r="H1851" s="7">
        <f t="shared" si="399"/>
        <v>132.6</v>
      </c>
      <c r="J1851" s="6" t="str">
        <f t="shared" si="393"/>
        <v>588-05</v>
      </c>
      <c r="K1851" s="7" t="str">
        <f t="shared" si="400"/>
        <v>PISTON</v>
      </c>
      <c r="L1851" s="7">
        <f t="shared" si="401"/>
        <v>176.8</v>
      </c>
      <c r="N1851" s="8" t="s">
        <v>486</v>
      </c>
      <c r="O1851" s="9" t="s">
        <v>2157</v>
      </c>
      <c r="P1851" s="9">
        <v>221</v>
      </c>
      <c r="R1851" s="10" t="str">
        <f t="shared" si="402"/>
        <v>588-05</v>
      </c>
      <c r="S1851" s="11">
        <f>VLOOKUP(R1851,'정형공정 적용리스트'!$A:$D,3,FALSE)</f>
        <v>221</v>
      </c>
      <c r="T1851" s="11">
        <f t="shared" si="404"/>
        <v>176.8</v>
      </c>
    </row>
    <row r="1852" spans="2:20">
      <c r="B1852" s="6" t="str">
        <f t="shared" si="394"/>
        <v>588-21</v>
      </c>
      <c r="C1852" s="7" t="str">
        <f t="shared" si="395"/>
        <v>PISTON</v>
      </c>
      <c r="D1852" s="7">
        <f t="shared" si="396"/>
        <v>124.5</v>
      </c>
      <c r="F1852" s="6" t="str">
        <f t="shared" si="397"/>
        <v>588-21</v>
      </c>
      <c r="G1852" s="7" t="str">
        <f t="shared" si="398"/>
        <v>PISTON</v>
      </c>
      <c r="H1852" s="7">
        <f t="shared" si="399"/>
        <v>149.4</v>
      </c>
      <c r="J1852" s="6" t="str">
        <f t="shared" si="393"/>
        <v>588-21</v>
      </c>
      <c r="K1852" s="7" t="str">
        <f t="shared" si="400"/>
        <v>PISTON</v>
      </c>
      <c r="L1852" s="7">
        <f t="shared" si="401"/>
        <v>199.20000000000002</v>
      </c>
      <c r="N1852" s="8" t="s">
        <v>500</v>
      </c>
      <c r="O1852" s="9" t="s">
        <v>2157</v>
      </c>
      <c r="P1852" s="9">
        <v>249</v>
      </c>
      <c r="R1852" s="10" t="str">
        <f t="shared" si="402"/>
        <v>588-21</v>
      </c>
      <c r="S1852" s="11">
        <f>VLOOKUP(R1852,'정형공정 적용리스트'!$A:$D,3,FALSE)</f>
        <v>249</v>
      </c>
      <c r="T1852" s="11">
        <f t="shared" si="404"/>
        <v>199.20000000000002</v>
      </c>
    </row>
    <row r="1853" spans="2:20">
      <c r="B1853" s="6" t="str">
        <f t="shared" si="394"/>
        <v>1094-01</v>
      </c>
      <c r="C1853" s="7" t="str">
        <f t="shared" si="395"/>
        <v>BASE VALVE</v>
      </c>
      <c r="D1853" s="7">
        <f t="shared" si="396"/>
        <v>125</v>
      </c>
      <c r="F1853" s="6" t="str">
        <f t="shared" si="397"/>
        <v>1094-01</v>
      </c>
      <c r="G1853" s="7" t="str">
        <f t="shared" si="398"/>
        <v>BASE VALVE</v>
      </c>
      <c r="H1853" s="7">
        <f t="shared" si="399"/>
        <v>150</v>
      </c>
      <c r="J1853" s="6" t="str">
        <f t="shared" si="393"/>
        <v>1094-01</v>
      </c>
      <c r="K1853" s="7" t="str">
        <f t="shared" si="400"/>
        <v>BASE VALVE</v>
      </c>
      <c r="L1853" s="7">
        <f t="shared" si="401"/>
        <v>200</v>
      </c>
      <c r="N1853" s="8" t="s">
        <v>1107</v>
      </c>
      <c r="O1853" s="9" t="s">
        <v>2188</v>
      </c>
      <c r="P1853" s="9">
        <v>250</v>
      </c>
      <c r="R1853" s="10" t="str">
        <f t="shared" si="402"/>
        <v>1094-01</v>
      </c>
      <c r="S1853" s="11">
        <f>VLOOKUP(R1853,'정형공정 적용리스트'!$A:$D,3,FALSE)</f>
        <v>250</v>
      </c>
      <c r="T1853" s="11">
        <f t="shared" si="404"/>
        <v>200</v>
      </c>
    </row>
    <row r="1854" spans="2:20">
      <c r="B1854" s="6" t="str">
        <f t="shared" si="394"/>
        <v>1094-03</v>
      </c>
      <c r="C1854" s="7" t="str">
        <f t="shared" si="395"/>
        <v>BASE VALVE</v>
      </c>
      <c r="D1854" s="7">
        <f t="shared" si="396"/>
        <v>125</v>
      </c>
      <c r="F1854" s="6" t="str">
        <f t="shared" si="397"/>
        <v>1094-03</v>
      </c>
      <c r="G1854" s="7" t="str">
        <f t="shared" si="398"/>
        <v>BASE VALVE</v>
      </c>
      <c r="H1854" s="7">
        <f t="shared" si="399"/>
        <v>150</v>
      </c>
      <c r="J1854" s="6" t="str">
        <f t="shared" si="393"/>
        <v>1094-03</v>
      </c>
      <c r="K1854" s="7" t="str">
        <f t="shared" si="400"/>
        <v>BASE VALVE</v>
      </c>
      <c r="L1854" s="7">
        <f t="shared" si="401"/>
        <v>200</v>
      </c>
      <c r="N1854" s="8" t="s">
        <v>1110</v>
      </c>
      <c r="O1854" s="9" t="s">
        <v>2188</v>
      </c>
      <c r="P1854" s="9">
        <v>250</v>
      </c>
      <c r="R1854" s="10" t="str">
        <f t="shared" si="402"/>
        <v>1094-03</v>
      </c>
      <c r="S1854" s="11">
        <f>VLOOKUP(R1854,'정형공정 적용리스트'!$A:$D,3,FALSE)</f>
        <v>250</v>
      </c>
      <c r="T1854" s="11">
        <f t="shared" si="404"/>
        <v>200</v>
      </c>
    </row>
    <row r="1855" spans="2:20">
      <c r="B1855" s="6" t="str">
        <f t="shared" si="394"/>
        <v>1094-04</v>
      </c>
      <c r="C1855" s="7" t="str">
        <f t="shared" si="395"/>
        <v>BASE VALVE</v>
      </c>
      <c r="D1855" s="7">
        <f t="shared" si="396"/>
        <v>125</v>
      </c>
      <c r="F1855" s="6" t="str">
        <f t="shared" si="397"/>
        <v>1094-04</v>
      </c>
      <c r="G1855" s="7" t="str">
        <f t="shared" si="398"/>
        <v>BASE VALVE</v>
      </c>
      <c r="H1855" s="7">
        <f t="shared" si="399"/>
        <v>150</v>
      </c>
      <c r="J1855" s="6" t="str">
        <f t="shared" si="393"/>
        <v>1094-04</v>
      </c>
      <c r="K1855" s="7" t="str">
        <f t="shared" si="400"/>
        <v>BASE VALVE</v>
      </c>
      <c r="L1855" s="7">
        <f t="shared" si="401"/>
        <v>200</v>
      </c>
      <c r="N1855" s="8" t="s">
        <v>1111</v>
      </c>
      <c r="O1855" s="9" t="s">
        <v>2188</v>
      </c>
      <c r="P1855" s="9">
        <v>250</v>
      </c>
      <c r="R1855" s="10" t="str">
        <f t="shared" si="402"/>
        <v>1094-04</v>
      </c>
      <c r="S1855" s="11">
        <f>VLOOKUP(R1855,'정형공정 적용리스트'!$A:$D,3,FALSE)</f>
        <v>250</v>
      </c>
      <c r="T1855" s="11">
        <f t="shared" si="404"/>
        <v>200</v>
      </c>
    </row>
    <row r="1856" spans="2:20">
      <c r="B1856" s="6" t="str">
        <f t="shared" si="394"/>
        <v>1094-06</v>
      </c>
      <c r="C1856" s="7" t="str">
        <f t="shared" si="395"/>
        <v>BASE VALVE</v>
      </c>
      <c r="D1856" s="7">
        <f t="shared" si="396"/>
        <v>125</v>
      </c>
      <c r="F1856" s="6" t="str">
        <f t="shared" si="397"/>
        <v>1094-06</v>
      </c>
      <c r="G1856" s="7" t="str">
        <f t="shared" si="398"/>
        <v>BASE VALVE</v>
      </c>
      <c r="H1856" s="7">
        <f t="shared" si="399"/>
        <v>150</v>
      </c>
      <c r="J1856" s="6" t="str">
        <f t="shared" si="393"/>
        <v>1094-06</v>
      </c>
      <c r="K1856" s="7" t="str">
        <f t="shared" si="400"/>
        <v>BASE VALVE</v>
      </c>
      <c r="L1856" s="7">
        <f t="shared" si="401"/>
        <v>200</v>
      </c>
      <c r="N1856" s="8" t="s">
        <v>1113</v>
      </c>
      <c r="O1856" s="9" t="s">
        <v>2188</v>
      </c>
      <c r="P1856" s="9">
        <v>250</v>
      </c>
      <c r="R1856" s="10" t="str">
        <f t="shared" si="402"/>
        <v>1094-06</v>
      </c>
      <c r="S1856" s="11">
        <f>VLOOKUP(R1856,'정형공정 적용리스트'!$A:$D,3,FALSE)</f>
        <v>250</v>
      </c>
      <c r="T1856" s="11">
        <f t="shared" si="404"/>
        <v>200</v>
      </c>
    </row>
    <row r="1857" spans="2:20">
      <c r="B1857" s="6" t="str">
        <f t="shared" si="394"/>
        <v>1094-07</v>
      </c>
      <c r="C1857" s="7" t="str">
        <f t="shared" si="395"/>
        <v>BASE VALVE</v>
      </c>
      <c r="D1857" s="7">
        <f t="shared" si="396"/>
        <v>125</v>
      </c>
      <c r="F1857" s="6" t="str">
        <f t="shared" si="397"/>
        <v>1094-07</v>
      </c>
      <c r="G1857" s="7" t="str">
        <f t="shared" si="398"/>
        <v>BASE VALVE</v>
      </c>
      <c r="H1857" s="7">
        <f t="shared" si="399"/>
        <v>150</v>
      </c>
      <c r="J1857" s="6" t="str">
        <f t="shared" si="393"/>
        <v>1094-07</v>
      </c>
      <c r="K1857" s="7" t="str">
        <f t="shared" si="400"/>
        <v>BASE VALVE</v>
      </c>
      <c r="L1857" s="7">
        <f t="shared" si="401"/>
        <v>200</v>
      </c>
      <c r="N1857" s="8" t="s">
        <v>1114</v>
      </c>
      <c r="O1857" s="9" t="s">
        <v>2188</v>
      </c>
      <c r="P1857" s="9">
        <v>250</v>
      </c>
      <c r="R1857" s="10" t="str">
        <f t="shared" si="402"/>
        <v>1094-07</v>
      </c>
      <c r="S1857" s="11">
        <f>VLOOKUP(R1857,'정형공정 적용리스트'!$A:$D,3,FALSE)</f>
        <v>250</v>
      </c>
      <c r="T1857" s="11">
        <f t="shared" si="404"/>
        <v>200</v>
      </c>
    </row>
    <row r="1858" spans="2:20">
      <c r="B1858" s="6" t="str">
        <f t="shared" si="394"/>
        <v>1430-05</v>
      </c>
      <c r="C1858" s="7" t="str">
        <f t="shared" si="395"/>
        <v>BODY</v>
      </c>
      <c r="D1858" s="7">
        <f t="shared" si="396"/>
        <v>125</v>
      </c>
      <c r="F1858" s="6" t="str">
        <f t="shared" si="397"/>
        <v>1430-05</v>
      </c>
      <c r="G1858" s="7" t="str">
        <f t="shared" si="398"/>
        <v>BODY</v>
      </c>
      <c r="H1858" s="7">
        <f t="shared" si="399"/>
        <v>150</v>
      </c>
      <c r="J1858" s="6" t="str">
        <f t="shared" si="393"/>
        <v>1430-05</v>
      </c>
      <c r="K1858" s="7" t="str">
        <f t="shared" si="400"/>
        <v>BODY</v>
      </c>
      <c r="L1858" s="7">
        <f t="shared" si="401"/>
        <v>200</v>
      </c>
      <c r="N1858" s="8" t="s">
        <v>429</v>
      </c>
      <c r="O1858" s="9" t="s">
        <v>2156</v>
      </c>
      <c r="P1858" s="9">
        <v>250</v>
      </c>
      <c r="R1858" s="10" t="str">
        <f t="shared" si="402"/>
        <v>1430-05</v>
      </c>
      <c r="S1858" s="11">
        <f>VLOOKUP(R1858,'정형공정 적용리스트'!$A:$D,3,FALSE)</f>
        <v>250</v>
      </c>
      <c r="T1858" s="11">
        <f t="shared" si="404"/>
        <v>200</v>
      </c>
    </row>
    <row r="1859" spans="2:20">
      <c r="B1859" s="6" t="str">
        <f t="shared" si="394"/>
        <v>1852-03</v>
      </c>
      <c r="C1859" s="7" t="str">
        <f t="shared" si="395"/>
        <v>RS RETAINER</v>
      </c>
      <c r="D1859" s="7">
        <f t="shared" si="396"/>
        <v>125</v>
      </c>
      <c r="F1859" s="6" t="str">
        <f t="shared" si="397"/>
        <v>1852-03</v>
      </c>
      <c r="G1859" s="7" t="str">
        <f t="shared" si="398"/>
        <v>RS RETAINER</v>
      </c>
      <c r="H1859" s="7">
        <f t="shared" si="399"/>
        <v>150</v>
      </c>
      <c r="J1859" s="6" t="str">
        <f t="shared" si="393"/>
        <v>1852-03</v>
      </c>
      <c r="K1859" s="7" t="str">
        <f t="shared" si="400"/>
        <v>RS RETAINER</v>
      </c>
      <c r="L1859" s="7">
        <f t="shared" si="401"/>
        <v>200</v>
      </c>
      <c r="N1859" s="8" t="s">
        <v>2074</v>
      </c>
      <c r="O1859" s="9" t="s">
        <v>2634</v>
      </c>
      <c r="P1859" s="9">
        <v>250</v>
      </c>
      <c r="R1859" s="10" t="str">
        <f t="shared" si="402"/>
        <v>1852-03</v>
      </c>
      <c r="S1859" s="11">
        <f>VLOOKUP(R1859,'정형공정 적용리스트'!$A:$D,3,FALSE)</f>
        <v>250</v>
      </c>
      <c r="T1859" s="11">
        <f t="shared" si="404"/>
        <v>200</v>
      </c>
    </row>
    <row r="1860" spans="2:20">
      <c r="B1860" s="6" t="str">
        <f t="shared" si="394"/>
        <v>1920-00</v>
      </c>
      <c r="C1860" s="7" t="str">
        <f t="shared" si="395"/>
        <v>BODY</v>
      </c>
      <c r="D1860" s="7">
        <f t="shared" si="396"/>
        <v>125</v>
      </c>
      <c r="F1860" s="6" t="str">
        <f t="shared" si="397"/>
        <v>1920-00</v>
      </c>
      <c r="G1860" s="7" t="str">
        <f t="shared" si="398"/>
        <v>BODY</v>
      </c>
      <c r="H1860" s="7">
        <f t="shared" si="399"/>
        <v>150</v>
      </c>
      <c r="J1860" s="6" t="str">
        <f t="shared" ref="J1860:J1923" si="408">+R1860</f>
        <v>1920-00</v>
      </c>
      <c r="K1860" s="7" t="str">
        <f t="shared" si="400"/>
        <v>BODY</v>
      </c>
      <c r="L1860" s="7">
        <f t="shared" si="401"/>
        <v>200</v>
      </c>
      <c r="N1860" s="8" t="s">
        <v>2420</v>
      </c>
      <c r="O1860" s="9" t="s">
        <v>2156</v>
      </c>
      <c r="P1860" s="9">
        <v>250</v>
      </c>
      <c r="R1860" s="10" t="str">
        <f t="shared" si="402"/>
        <v>1920-00</v>
      </c>
      <c r="S1860" s="11">
        <f>VLOOKUP(R1860,'정형공정 적용리스트'!$A:$D,3,FALSE)</f>
        <v>250</v>
      </c>
      <c r="T1860" s="11">
        <f t="shared" si="404"/>
        <v>200</v>
      </c>
    </row>
    <row r="1861" spans="2:20">
      <c r="B1861" s="6" t="str">
        <f t="shared" ref="B1861:B1924" si="409">+N1861</f>
        <v>2412-03</v>
      </c>
      <c r="C1861" s="7" t="str">
        <f t="shared" ref="C1861:C1924" si="410">+O1861</f>
        <v>BODY</v>
      </c>
      <c r="D1861" s="7">
        <f t="shared" ref="D1861:D1924" si="411">+IF(L1861=$V$1,P1861*0.6,P1861*0.5)</f>
        <v>117.5</v>
      </c>
      <c r="F1861" s="6" t="str">
        <f t="shared" ref="F1861:F1924" si="412">+N1861</f>
        <v>2412-03</v>
      </c>
      <c r="G1861" s="7" t="str">
        <f t="shared" ref="G1861:G1924" si="413">+O1861</f>
        <v>BODY</v>
      </c>
      <c r="H1861" s="7">
        <f t="shared" ref="H1861:H1924" si="414">IF(T1861=$V$1,P1861*0.8,P1861*0.6)</f>
        <v>141</v>
      </c>
      <c r="J1861" s="6" t="str">
        <f t="shared" si="408"/>
        <v>2412-03</v>
      </c>
      <c r="K1861" s="7" t="str">
        <f t="shared" ref="K1861:K1924" si="415">+O1861</f>
        <v>BODY</v>
      </c>
      <c r="L1861" s="7">
        <f t="shared" ref="L1861:L1924" si="416">T1861</f>
        <v>188</v>
      </c>
      <c r="N1861" s="8" t="s">
        <v>1693</v>
      </c>
      <c r="O1861" s="9" t="s">
        <v>2156</v>
      </c>
      <c r="P1861" s="9">
        <v>235</v>
      </c>
      <c r="R1861" s="10" t="str">
        <f t="shared" si="402"/>
        <v>2412-03</v>
      </c>
      <c r="S1861" s="11">
        <f>VLOOKUP(R1861,'정형공정 적용리스트'!$A:$D,3,FALSE)</f>
        <v>235</v>
      </c>
      <c r="T1861" s="11">
        <f t="shared" si="404"/>
        <v>188</v>
      </c>
    </row>
    <row r="1862" spans="2:20">
      <c r="B1862" s="6" t="str">
        <f t="shared" si="409"/>
        <v>464-15</v>
      </c>
      <c r="C1862" s="7" t="str">
        <f t="shared" si="410"/>
        <v>PISTON</v>
      </c>
      <c r="D1862" s="7">
        <f t="shared" si="411"/>
        <v>125</v>
      </c>
      <c r="F1862" s="6" t="str">
        <f t="shared" si="412"/>
        <v>464-15</v>
      </c>
      <c r="G1862" s="7" t="str">
        <f t="shared" si="413"/>
        <v>PISTON</v>
      </c>
      <c r="H1862" s="7">
        <f t="shared" si="414"/>
        <v>150</v>
      </c>
      <c r="J1862" s="6" t="str">
        <f t="shared" si="408"/>
        <v>464-15</v>
      </c>
      <c r="K1862" s="7" t="str">
        <f t="shared" si="415"/>
        <v>PISTON</v>
      </c>
      <c r="L1862" s="7">
        <f t="shared" si="416"/>
        <v>200</v>
      </c>
      <c r="N1862" s="8" t="s">
        <v>300</v>
      </c>
      <c r="O1862" s="9" t="s">
        <v>2157</v>
      </c>
      <c r="P1862" s="9">
        <v>250</v>
      </c>
      <c r="R1862" s="10" t="str">
        <f t="shared" ref="R1862:R1925" si="417">+N1862</f>
        <v>464-15</v>
      </c>
      <c r="S1862" s="11">
        <f>VLOOKUP(R1862,'정형공정 적용리스트'!$A:$D,3,FALSE)</f>
        <v>250</v>
      </c>
      <c r="T1862" s="11">
        <f t="shared" ref="T1862:T1925" si="418">IF(S1862&gt;0,S1862*0.8,"O")</f>
        <v>200</v>
      </c>
    </row>
    <row r="1863" spans="2:20">
      <c r="B1863" s="6" t="str">
        <f t="shared" si="409"/>
        <v>470-02</v>
      </c>
      <c r="C1863" s="7" t="str">
        <f t="shared" si="410"/>
        <v>REB,RETAINER</v>
      </c>
      <c r="D1863" s="7">
        <f t="shared" si="411"/>
        <v>106.5</v>
      </c>
      <c r="F1863" s="6" t="str">
        <f t="shared" si="412"/>
        <v>470-02</v>
      </c>
      <c r="G1863" s="7" t="str">
        <f t="shared" si="413"/>
        <v>REB,RETAINER</v>
      </c>
      <c r="H1863" s="7">
        <f t="shared" si="414"/>
        <v>127.8</v>
      </c>
      <c r="J1863" s="6" t="str">
        <f t="shared" si="408"/>
        <v>470-02</v>
      </c>
      <c r="K1863" s="7" t="str">
        <f t="shared" si="415"/>
        <v>REB,RETAINER</v>
      </c>
      <c r="L1863" s="7">
        <f t="shared" si="416"/>
        <v>170.4</v>
      </c>
      <c r="N1863" s="8" t="s">
        <v>342</v>
      </c>
      <c r="O1863" s="9" t="s">
        <v>2155</v>
      </c>
      <c r="P1863" s="9">
        <v>213</v>
      </c>
      <c r="R1863" s="10" t="str">
        <f t="shared" si="417"/>
        <v>470-02</v>
      </c>
      <c r="S1863" s="11">
        <f>VLOOKUP(R1863,'정형공정 적용리스트'!$A:$D,3,FALSE)</f>
        <v>213</v>
      </c>
      <c r="T1863" s="11">
        <f t="shared" si="418"/>
        <v>170.4</v>
      </c>
    </row>
    <row r="1864" spans="2:20">
      <c r="B1864" s="6" t="str">
        <f t="shared" si="409"/>
        <v>661-16</v>
      </c>
      <c r="C1864" s="7" t="str">
        <f t="shared" si="410"/>
        <v>BODY</v>
      </c>
      <c r="D1864" s="7">
        <f t="shared" si="411"/>
        <v>120.5</v>
      </c>
      <c r="F1864" s="6" t="str">
        <f t="shared" si="412"/>
        <v>661-16</v>
      </c>
      <c r="G1864" s="7" t="str">
        <f t="shared" si="413"/>
        <v>BODY</v>
      </c>
      <c r="H1864" s="7">
        <f t="shared" si="414"/>
        <v>144.6</v>
      </c>
      <c r="J1864" s="6" t="str">
        <f t="shared" si="408"/>
        <v>661-16</v>
      </c>
      <c r="K1864" s="7" t="str">
        <f t="shared" si="415"/>
        <v>BODY</v>
      </c>
      <c r="L1864" s="7">
        <f t="shared" si="416"/>
        <v>192.8</v>
      </c>
      <c r="N1864" s="8" t="s">
        <v>620</v>
      </c>
      <c r="O1864" s="9" t="s">
        <v>2156</v>
      </c>
      <c r="P1864" s="9">
        <v>241</v>
      </c>
      <c r="R1864" s="10" t="str">
        <f t="shared" si="417"/>
        <v>661-16</v>
      </c>
      <c r="S1864" s="11">
        <f>VLOOKUP(R1864,'정형공정 적용리스트'!$A:$D,3,FALSE)</f>
        <v>241</v>
      </c>
      <c r="T1864" s="11">
        <f t="shared" si="418"/>
        <v>192.8</v>
      </c>
    </row>
    <row r="1865" spans="2:20">
      <c r="B1865" s="6" t="str">
        <f t="shared" si="409"/>
        <v>661-16</v>
      </c>
      <c r="C1865" s="7" t="str">
        <f t="shared" si="410"/>
        <v>BODY</v>
      </c>
      <c r="D1865" s="7">
        <f t="shared" si="411"/>
        <v>120.5</v>
      </c>
      <c r="F1865" s="6" t="str">
        <f t="shared" si="412"/>
        <v>661-16</v>
      </c>
      <c r="G1865" s="7" t="str">
        <f t="shared" si="413"/>
        <v>BODY</v>
      </c>
      <c r="H1865" s="7">
        <f t="shared" si="414"/>
        <v>144.6</v>
      </c>
      <c r="J1865" s="6" t="str">
        <f t="shared" si="408"/>
        <v>661-16</v>
      </c>
      <c r="K1865" s="7" t="str">
        <f t="shared" si="415"/>
        <v>BODY</v>
      </c>
      <c r="L1865" s="7">
        <f t="shared" si="416"/>
        <v>192.8</v>
      </c>
      <c r="N1865" s="8" t="s">
        <v>620</v>
      </c>
      <c r="O1865" s="9" t="s">
        <v>2156</v>
      </c>
      <c r="P1865" s="9">
        <v>241</v>
      </c>
      <c r="R1865" s="10" t="str">
        <f t="shared" si="417"/>
        <v>661-16</v>
      </c>
      <c r="S1865" s="11">
        <f>VLOOKUP(R1865,'정형공정 적용리스트'!$A:$D,3,FALSE)</f>
        <v>241</v>
      </c>
      <c r="T1865" s="11">
        <f t="shared" si="418"/>
        <v>192.8</v>
      </c>
    </row>
    <row r="1866" spans="2:20">
      <c r="B1866" s="6" t="str">
        <f t="shared" si="409"/>
        <v>668-02</v>
      </c>
      <c r="C1866" s="7" t="str">
        <f t="shared" si="410"/>
        <v>CON-ROD</v>
      </c>
      <c r="D1866" s="7">
        <f t="shared" si="411"/>
        <v>125</v>
      </c>
      <c r="F1866" s="6" t="str">
        <f t="shared" si="412"/>
        <v>668-02</v>
      </c>
      <c r="G1866" s="7" t="str">
        <f t="shared" si="413"/>
        <v>CON-ROD</v>
      </c>
      <c r="H1866" s="7">
        <f t="shared" si="414"/>
        <v>150</v>
      </c>
      <c r="J1866" s="6" t="str">
        <f t="shared" si="408"/>
        <v>668-02</v>
      </c>
      <c r="K1866" s="7" t="str">
        <f t="shared" si="415"/>
        <v>CON-ROD</v>
      </c>
      <c r="L1866" s="7">
        <f t="shared" si="416"/>
        <v>200</v>
      </c>
      <c r="N1866" s="8" t="s">
        <v>630</v>
      </c>
      <c r="O1866" s="9" t="s">
        <v>2228</v>
      </c>
      <c r="P1866" s="9">
        <v>250</v>
      </c>
      <c r="R1866" s="10" t="str">
        <f t="shared" si="417"/>
        <v>668-02</v>
      </c>
      <c r="S1866" s="11">
        <f>VLOOKUP(R1866,'정형공정 적용리스트'!$A:$D,3,FALSE)</f>
        <v>250</v>
      </c>
      <c r="T1866" s="11">
        <f t="shared" si="418"/>
        <v>200</v>
      </c>
    </row>
    <row r="1867" spans="2:20">
      <c r="B1867" s="6" t="str">
        <f t="shared" si="409"/>
        <v>727-05</v>
      </c>
      <c r="C1867" s="7" t="str">
        <f t="shared" si="410"/>
        <v>BODY</v>
      </c>
      <c r="D1867" s="7">
        <f t="shared" si="411"/>
        <v>97.5</v>
      </c>
      <c r="F1867" s="6" t="str">
        <f t="shared" si="412"/>
        <v>727-05</v>
      </c>
      <c r="G1867" s="7" t="str">
        <f t="shared" si="413"/>
        <v>BODY</v>
      </c>
      <c r="H1867" s="7">
        <f t="shared" si="414"/>
        <v>117</v>
      </c>
      <c r="J1867" s="6" t="str">
        <f t="shared" si="408"/>
        <v>727-05</v>
      </c>
      <c r="K1867" s="7" t="str">
        <f t="shared" si="415"/>
        <v>BODY</v>
      </c>
      <c r="L1867" s="7">
        <f t="shared" si="416"/>
        <v>156</v>
      </c>
      <c r="N1867" s="8" t="s">
        <v>82</v>
      </c>
      <c r="O1867" s="9" t="s">
        <v>2156</v>
      </c>
      <c r="P1867" s="9">
        <v>195</v>
      </c>
      <c r="R1867" s="10" t="str">
        <f t="shared" si="417"/>
        <v>727-05</v>
      </c>
      <c r="S1867" s="11">
        <f>VLOOKUP(R1867,'정형공정 적용리스트'!$A:$D,3,FALSE)</f>
        <v>195</v>
      </c>
      <c r="T1867" s="11">
        <f t="shared" si="418"/>
        <v>156</v>
      </c>
    </row>
    <row r="1868" spans="2:20">
      <c r="B1868" s="6" t="str">
        <f t="shared" si="409"/>
        <v>787-07</v>
      </c>
      <c r="C1868" s="7" t="str">
        <f t="shared" si="410"/>
        <v>BODY</v>
      </c>
      <c r="D1868" s="7">
        <f t="shared" si="411"/>
        <v>106.5</v>
      </c>
      <c r="F1868" s="6" t="str">
        <f t="shared" si="412"/>
        <v>787-07</v>
      </c>
      <c r="G1868" s="7" t="str">
        <f t="shared" si="413"/>
        <v>BODY</v>
      </c>
      <c r="H1868" s="7">
        <f t="shared" si="414"/>
        <v>127.8</v>
      </c>
      <c r="J1868" s="6" t="str">
        <f t="shared" si="408"/>
        <v>787-07</v>
      </c>
      <c r="K1868" s="7" t="str">
        <f t="shared" si="415"/>
        <v>BODY</v>
      </c>
      <c r="L1868" s="7">
        <f t="shared" si="416"/>
        <v>170.4</v>
      </c>
      <c r="N1868" s="8" t="s">
        <v>115</v>
      </c>
      <c r="O1868" s="9" t="s">
        <v>2156</v>
      </c>
      <c r="P1868" s="9">
        <v>213</v>
      </c>
      <c r="R1868" s="10" t="str">
        <f t="shared" si="417"/>
        <v>787-07</v>
      </c>
      <c r="S1868" s="11">
        <f>VLOOKUP(R1868,'정형공정 적용리스트'!$A:$D,3,FALSE)</f>
        <v>213</v>
      </c>
      <c r="T1868" s="11">
        <f t="shared" si="418"/>
        <v>170.4</v>
      </c>
    </row>
    <row r="1869" spans="2:20">
      <c r="B1869" s="6" t="str">
        <f t="shared" si="409"/>
        <v>797-13</v>
      </c>
      <c r="C1869" s="7" t="str">
        <f t="shared" si="410"/>
        <v>BODY</v>
      </c>
      <c r="D1869" s="7">
        <f t="shared" si="411"/>
        <v>125</v>
      </c>
      <c r="F1869" s="6" t="str">
        <f t="shared" si="412"/>
        <v>797-13</v>
      </c>
      <c r="G1869" s="7" t="str">
        <f t="shared" si="413"/>
        <v>BODY</v>
      </c>
      <c r="H1869" s="7">
        <f t="shared" si="414"/>
        <v>150</v>
      </c>
      <c r="J1869" s="6" t="str">
        <f t="shared" si="408"/>
        <v>797-13</v>
      </c>
      <c r="K1869" s="7" t="str">
        <f t="shared" si="415"/>
        <v>BODY</v>
      </c>
      <c r="L1869" s="7">
        <f t="shared" si="416"/>
        <v>200</v>
      </c>
      <c r="N1869" s="8" t="s">
        <v>133</v>
      </c>
      <c r="O1869" s="9" t="s">
        <v>2156</v>
      </c>
      <c r="P1869" s="9">
        <v>250</v>
      </c>
      <c r="R1869" s="10" t="str">
        <f t="shared" si="417"/>
        <v>797-13</v>
      </c>
      <c r="S1869" s="11">
        <f>VLOOKUP(R1869,'정형공정 적용리스트'!$A:$D,3,FALSE)</f>
        <v>250</v>
      </c>
      <c r="T1869" s="11">
        <f t="shared" si="418"/>
        <v>200</v>
      </c>
    </row>
    <row r="1870" spans="2:20">
      <c r="B1870" s="6" t="str">
        <f t="shared" si="409"/>
        <v>853-18</v>
      </c>
      <c r="C1870" s="7" t="str">
        <f t="shared" si="410"/>
        <v>REB,RETAINER</v>
      </c>
      <c r="D1870" s="7">
        <f t="shared" si="411"/>
        <v>66</v>
      </c>
      <c r="F1870" s="6" t="str">
        <f t="shared" si="412"/>
        <v>853-18</v>
      </c>
      <c r="G1870" s="7" t="str">
        <f t="shared" si="413"/>
        <v>REB,RETAINER</v>
      </c>
      <c r="H1870" s="7">
        <f t="shared" si="414"/>
        <v>79.2</v>
      </c>
      <c r="J1870" s="6" t="str">
        <f t="shared" si="408"/>
        <v>853-18</v>
      </c>
      <c r="K1870" s="7" t="str">
        <f t="shared" si="415"/>
        <v>REB,RETAINER</v>
      </c>
      <c r="L1870" s="7">
        <f t="shared" si="416"/>
        <v>105.60000000000001</v>
      </c>
      <c r="N1870" s="8" t="s">
        <v>179</v>
      </c>
      <c r="O1870" s="9" t="s">
        <v>2155</v>
      </c>
      <c r="P1870" s="9">
        <v>132</v>
      </c>
      <c r="R1870" s="10" t="str">
        <f t="shared" si="417"/>
        <v>853-18</v>
      </c>
      <c r="S1870" s="11">
        <f>VLOOKUP(R1870,'정형공정 적용리스트'!$A:$D,3,FALSE)</f>
        <v>132</v>
      </c>
      <c r="T1870" s="11">
        <f t="shared" si="418"/>
        <v>105.60000000000001</v>
      </c>
    </row>
    <row r="1871" spans="2:20">
      <c r="B1871" s="6" t="str">
        <f t="shared" si="409"/>
        <v>853-18</v>
      </c>
      <c r="C1871" s="7" t="str">
        <f t="shared" si="410"/>
        <v>REB,RETAINER</v>
      </c>
      <c r="D1871" s="7">
        <f t="shared" si="411"/>
        <v>66</v>
      </c>
      <c r="F1871" s="6" t="str">
        <f t="shared" si="412"/>
        <v>853-18</v>
      </c>
      <c r="G1871" s="7" t="str">
        <f t="shared" si="413"/>
        <v>REB,RETAINER</v>
      </c>
      <c r="H1871" s="7">
        <f t="shared" si="414"/>
        <v>79.2</v>
      </c>
      <c r="J1871" s="6" t="str">
        <f t="shared" si="408"/>
        <v>853-18</v>
      </c>
      <c r="K1871" s="7" t="str">
        <f t="shared" si="415"/>
        <v>REB,RETAINER</v>
      </c>
      <c r="L1871" s="7">
        <f t="shared" si="416"/>
        <v>105.60000000000001</v>
      </c>
      <c r="N1871" s="8" t="s">
        <v>179</v>
      </c>
      <c r="O1871" s="9" t="s">
        <v>2155</v>
      </c>
      <c r="P1871" s="9">
        <v>132</v>
      </c>
      <c r="R1871" s="10" t="str">
        <f t="shared" si="417"/>
        <v>853-18</v>
      </c>
      <c r="S1871" s="11">
        <f>VLOOKUP(R1871,'정형공정 적용리스트'!$A:$D,3,FALSE)</f>
        <v>132</v>
      </c>
      <c r="T1871" s="11">
        <f t="shared" si="418"/>
        <v>105.60000000000001</v>
      </c>
    </row>
    <row r="1872" spans="2:20">
      <c r="B1872" s="6" t="str">
        <f t="shared" si="409"/>
        <v>853-27</v>
      </c>
      <c r="C1872" s="7" t="str">
        <f t="shared" si="410"/>
        <v>REB,RETAINER</v>
      </c>
      <c r="D1872" s="7">
        <f t="shared" si="411"/>
        <v>69</v>
      </c>
      <c r="F1872" s="6" t="str">
        <f t="shared" si="412"/>
        <v>853-27</v>
      </c>
      <c r="G1872" s="7" t="str">
        <f t="shared" si="413"/>
        <v>REB,RETAINER</v>
      </c>
      <c r="H1872" s="7">
        <f t="shared" si="414"/>
        <v>82.8</v>
      </c>
      <c r="J1872" s="6" t="str">
        <f t="shared" si="408"/>
        <v>853-27</v>
      </c>
      <c r="K1872" s="7" t="str">
        <f t="shared" si="415"/>
        <v>REB,RETAINER</v>
      </c>
      <c r="L1872" s="7">
        <f t="shared" si="416"/>
        <v>110.4</v>
      </c>
      <c r="N1872" s="8" t="s">
        <v>195</v>
      </c>
      <c r="O1872" s="9" t="s">
        <v>2155</v>
      </c>
      <c r="P1872" s="9">
        <v>138</v>
      </c>
      <c r="R1872" s="10" t="str">
        <f t="shared" si="417"/>
        <v>853-27</v>
      </c>
      <c r="S1872" s="11">
        <f>VLOOKUP(R1872,'정형공정 적용리스트'!$A:$D,3,FALSE)</f>
        <v>138</v>
      </c>
      <c r="T1872" s="11">
        <f t="shared" si="418"/>
        <v>110.4</v>
      </c>
    </row>
    <row r="1873" spans="2:20">
      <c r="B1873" s="6" t="str">
        <f t="shared" si="409"/>
        <v>853-27</v>
      </c>
      <c r="C1873" s="7" t="str">
        <f t="shared" si="410"/>
        <v>REB,RETAINER</v>
      </c>
      <c r="D1873" s="7">
        <f t="shared" si="411"/>
        <v>69</v>
      </c>
      <c r="F1873" s="6" t="str">
        <f t="shared" si="412"/>
        <v>853-27</v>
      </c>
      <c r="G1873" s="7" t="str">
        <f t="shared" si="413"/>
        <v>REB,RETAINER</v>
      </c>
      <c r="H1873" s="7">
        <f t="shared" si="414"/>
        <v>82.8</v>
      </c>
      <c r="J1873" s="6" t="str">
        <f t="shared" si="408"/>
        <v>853-27</v>
      </c>
      <c r="K1873" s="7" t="str">
        <f t="shared" si="415"/>
        <v>REB,RETAINER</v>
      </c>
      <c r="L1873" s="7">
        <f t="shared" si="416"/>
        <v>110.4</v>
      </c>
      <c r="N1873" s="8" t="s">
        <v>195</v>
      </c>
      <c r="O1873" s="9" t="s">
        <v>2155</v>
      </c>
      <c r="P1873" s="9">
        <v>138</v>
      </c>
      <c r="R1873" s="10" t="str">
        <f t="shared" si="417"/>
        <v>853-27</v>
      </c>
      <c r="S1873" s="11">
        <f>VLOOKUP(R1873,'정형공정 적용리스트'!$A:$D,3,FALSE)</f>
        <v>138</v>
      </c>
      <c r="T1873" s="11">
        <f t="shared" si="418"/>
        <v>110.4</v>
      </c>
    </row>
    <row r="1874" spans="2:20">
      <c r="B1874" s="6" t="str">
        <f t="shared" si="409"/>
        <v>853-36</v>
      </c>
      <c r="C1874" s="7" t="str">
        <f t="shared" si="410"/>
        <v>REB,RETAINER</v>
      </c>
      <c r="D1874" s="7">
        <f t="shared" si="411"/>
        <v>97</v>
      </c>
      <c r="F1874" s="6" t="str">
        <f t="shared" si="412"/>
        <v>853-36</v>
      </c>
      <c r="G1874" s="7" t="str">
        <f t="shared" si="413"/>
        <v>REB,RETAINER</v>
      </c>
      <c r="H1874" s="7">
        <f t="shared" si="414"/>
        <v>116.39999999999999</v>
      </c>
      <c r="J1874" s="6" t="str">
        <f t="shared" si="408"/>
        <v>853-36</v>
      </c>
      <c r="K1874" s="7" t="str">
        <f t="shared" si="415"/>
        <v>REB,RETAINER</v>
      </c>
      <c r="L1874" s="7">
        <f t="shared" si="416"/>
        <v>155.20000000000002</v>
      </c>
      <c r="N1874" s="8" t="s">
        <v>207</v>
      </c>
      <c r="O1874" s="9" t="s">
        <v>2155</v>
      </c>
      <c r="P1874" s="9">
        <v>194</v>
      </c>
      <c r="R1874" s="10" t="str">
        <f t="shared" si="417"/>
        <v>853-36</v>
      </c>
      <c r="S1874" s="11">
        <f>VLOOKUP(R1874,'정형공정 적용리스트'!$A:$D,3,FALSE)</f>
        <v>194</v>
      </c>
      <c r="T1874" s="11">
        <f t="shared" si="418"/>
        <v>155.20000000000002</v>
      </c>
    </row>
    <row r="1875" spans="2:20">
      <c r="B1875" s="6" t="str">
        <f t="shared" si="409"/>
        <v>853-43</v>
      </c>
      <c r="C1875" s="7" t="str">
        <f t="shared" si="410"/>
        <v>REB,RETAINER</v>
      </c>
      <c r="D1875" s="7">
        <f t="shared" si="411"/>
        <v>102</v>
      </c>
      <c r="F1875" s="6" t="str">
        <f t="shared" si="412"/>
        <v>853-43</v>
      </c>
      <c r="G1875" s="7" t="str">
        <f t="shared" si="413"/>
        <v>REB,RETAINER</v>
      </c>
      <c r="H1875" s="7">
        <f t="shared" si="414"/>
        <v>122.39999999999999</v>
      </c>
      <c r="J1875" s="6" t="str">
        <f t="shared" si="408"/>
        <v>853-43</v>
      </c>
      <c r="K1875" s="7" t="str">
        <f t="shared" si="415"/>
        <v>REB,RETAINER</v>
      </c>
      <c r="L1875" s="7">
        <f t="shared" si="416"/>
        <v>163.20000000000002</v>
      </c>
      <c r="N1875" s="8" t="s">
        <v>213</v>
      </c>
      <c r="O1875" s="9" t="s">
        <v>2155</v>
      </c>
      <c r="P1875" s="9">
        <v>204</v>
      </c>
      <c r="R1875" s="10" t="str">
        <f t="shared" si="417"/>
        <v>853-43</v>
      </c>
      <c r="S1875" s="11">
        <f>VLOOKUP(R1875,'정형공정 적용리스트'!$A:$D,3,FALSE)</f>
        <v>204</v>
      </c>
      <c r="T1875" s="11">
        <f t="shared" si="418"/>
        <v>163.20000000000002</v>
      </c>
    </row>
    <row r="1876" spans="2:20">
      <c r="B1876" s="6" t="str">
        <f t="shared" si="409"/>
        <v>853-43</v>
      </c>
      <c r="C1876" s="7" t="str">
        <f t="shared" si="410"/>
        <v>REB,RETAINER</v>
      </c>
      <c r="D1876" s="7">
        <f t="shared" si="411"/>
        <v>102</v>
      </c>
      <c r="F1876" s="6" t="str">
        <f t="shared" si="412"/>
        <v>853-43</v>
      </c>
      <c r="G1876" s="7" t="str">
        <f t="shared" si="413"/>
        <v>REB,RETAINER</v>
      </c>
      <c r="H1876" s="7">
        <f t="shared" si="414"/>
        <v>122.39999999999999</v>
      </c>
      <c r="J1876" s="6" t="str">
        <f t="shared" si="408"/>
        <v>853-43</v>
      </c>
      <c r="K1876" s="7" t="str">
        <f t="shared" si="415"/>
        <v>REB,RETAINER</v>
      </c>
      <c r="L1876" s="7">
        <f t="shared" si="416"/>
        <v>163.20000000000002</v>
      </c>
      <c r="N1876" s="8" t="s">
        <v>213</v>
      </c>
      <c r="O1876" s="9" t="s">
        <v>2155</v>
      </c>
      <c r="P1876" s="9">
        <v>204</v>
      </c>
      <c r="R1876" s="10" t="str">
        <f t="shared" si="417"/>
        <v>853-43</v>
      </c>
      <c r="S1876" s="11">
        <f>VLOOKUP(R1876,'정형공정 적용리스트'!$A:$D,3,FALSE)</f>
        <v>204</v>
      </c>
      <c r="T1876" s="11">
        <f t="shared" si="418"/>
        <v>163.20000000000002</v>
      </c>
    </row>
    <row r="1877" spans="2:20">
      <c r="B1877" s="6" t="str">
        <f t="shared" si="409"/>
        <v>853-55</v>
      </c>
      <c r="C1877" s="7" t="str">
        <f t="shared" si="410"/>
        <v>REB,RETAINER</v>
      </c>
      <c r="D1877" s="7">
        <f t="shared" si="411"/>
        <v>101.5</v>
      </c>
      <c r="F1877" s="6" t="str">
        <f t="shared" si="412"/>
        <v>853-55</v>
      </c>
      <c r="G1877" s="7" t="str">
        <f t="shared" si="413"/>
        <v>REB,RETAINER</v>
      </c>
      <c r="H1877" s="7">
        <f t="shared" si="414"/>
        <v>121.8</v>
      </c>
      <c r="J1877" s="6" t="str">
        <f t="shared" si="408"/>
        <v>853-55</v>
      </c>
      <c r="K1877" s="7" t="str">
        <f t="shared" si="415"/>
        <v>REB,RETAINER</v>
      </c>
      <c r="L1877" s="7">
        <f t="shared" si="416"/>
        <v>162.4</v>
      </c>
      <c r="N1877" s="8" t="s">
        <v>1797</v>
      </c>
      <c r="O1877" s="9" t="s">
        <v>2155</v>
      </c>
      <c r="P1877" s="9">
        <v>203</v>
      </c>
      <c r="R1877" s="10" t="str">
        <f t="shared" si="417"/>
        <v>853-55</v>
      </c>
      <c r="S1877" s="11">
        <f>VLOOKUP(R1877,'정형공정 적용리스트'!$A:$D,3,FALSE)</f>
        <v>203</v>
      </c>
      <c r="T1877" s="11">
        <f t="shared" si="418"/>
        <v>162.4</v>
      </c>
    </row>
    <row r="1878" spans="2:20">
      <c r="B1878" s="6" t="str">
        <f t="shared" si="409"/>
        <v>1079-07</v>
      </c>
      <c r="C1878" s="7" t="str">
        <f t="shared" si="410"/>
        <v>BODY</v>
      </c>
      <c r="D1878" s="7">
        <f t="shared" si="411"/>
        <v>125.5</v>
      </c>
      <c r="F1878" s="6" t="str">
        <f t="shared" si="412"/>
        <v>1079-07</v>
      </c>
      <c r="G1878" s="7" t="str">
        <f t="shared" si="413"/>
        <v>BODY</v>
      </c>
      <c r="H1878" s="7">
        <f t="shared" si="414"/>
        <v>150.6</v>
      </c>
      <c r="J1878" s="6" t="str">
        <f t="shared" si="408"/>
        <v>1079-07</v>
      </c>
      <c r="K1878" s="7" t="str">
        <f t="shared" si="415"/>
        <v>BODY</v>
      </c>
      <c r="L1878" s="7">
        <f t="shared" si="416"/>
        <v>200.8</v>
      </c>
      <c r="N1878" s="8" t="s">
        <v>1102</v>
      </c>
      <c r="O1878" s="9" t="s">
        <v>2156</v>
      </c>
      <c r="P1878" s="9">
        <v>251</v>
      </c>
      <c r="R1878" s="10" t="str">
        <f t="shared" si="417"/>
        <v>1079-07</v>
      </c>
      <c r="S1878" s="11">
        <f>VLOOKUP(R1878,'정형공정 적용리스트'!$A:$D,3,FALSE)</f>
        <v>251</v>
      </c>
      <c r="T1878" s="11">
        <f t="shared" si="418"/>
        <v>200.8</v>
      </c>
    </row>
    <row r="1879" spans="2:20">
      <c r="B1879" s="6" t="str">
        <f t="shared" si="409"/>
        <v>1590-02</v>
      </c>
      <c r="C1879" s="7" t="str">
        <f t="shared" si="410"/>
        <v>BODY</v>
      </c>
      <c r="D1879" s="7">
        <f t="shared" si="411"/>
        <v>117.5</v>
      </c>
      <c r="F1879" s="6" t="str">
        <f t="shared" si="412"/>
        <v>1590-02</v>
      </c>
      <c r="G1879" s="7" t="str">
        <f t="shared" si="413"/>
        <v>BODY</v>
      </c>
      <c r="H1879" s="7">
        <f t="shared" si="414"/>
        <v>141</v>
      </c>
      <c r="J1879" s="6" t="str">
        <f t="shared" si="408"/>
        <v>1590-02</v>
      </c>
      <c r="K1879" s="7" t="str">
        <f t="shared" si="415"/>
        <v>BODY</v>
      </c>
      <c r="L1879" s="7">
        <f t="shared" si="416"/>
        <v>188</v>
      </c>
      <c r="N1879" s="8" t="s">
        <v>464</v>
      </c>
      <c r="O1879" s="9" t="s">
        <v>2156</v>
      </c>
      <c r="P1879" s="9">
        <v>235</v>
      </c>
      <c r="R1879" s="10" t="str">
        <f t="shared" si="417"/>
        <v>1590-02</v>
      </c>
      <c r="S1879" s="11">
        <f>VLOOKUP(R1879,'정형공정 적용리스트'!$A:$D,3,FALSE)</f>
        <v>235</v>
      </c>
      <c r="T1879" s="11">
        <f t="shared" si="418"/>
        <v>188</v>
      </c>
    </row>
    <row r="1880" spans="2:20">
      <c r="B1880" s="6" t="str">
        <f t="shared" si="409"/>
        <v>1590-21</v>
      </c>
      <c r="C1880" s="7" t="str">
        <f t="shared" si="410"/>
        <v>BODY</v>
      </c>
      <c r="D1880" s="7">
        <f t="shared" si="411"/>
        <v>125.5</v>
      </c>
      <c r="F1880" s="6" t="str">
        <f t="shared" si="412"/>
        <v>1590-21</v>
      </c>
      <c r="G1880" s="7" t="str">
        <f t="shared" si="413"/>
        <v>BODY</v>
      </c>
      <c r="H1880" s="7">
        <f t="shared" si="414"/>
        <v>150.6</v>
      </c>
      <c r="J1880" s="6" t="str">
        <f t="shared" si="408"/>
        <v>1590-21</v>
      </c>
      <c r="K1880" s="7" t="str">
        <f t="shared" si="415"/>
        <v>BODY</v>
      </c>
      <c r="L1880" s="7">
        <f t="shared" si="416"/>
        <v>200.8</v>
      </c>
      <c r="N1880" s="8" t="s">
        <v>2726</v>
      </c>
      <c r="O1880" s="9" t="s">
        <v>2156</v>
      </c>
      <c r="P1880" s="9">
        <v>251</v>
      </c>
      <c r="R1880" s="10" t="str">
        <f t="shared" si="417"/>
        <v>1590-21</v>
      </c>
      <c r="S1880" s="11">
        <f>VLOOKUP(R1880,'정형공정 적용리스트'!$A:$D,3,FALSE)</f>
        <v>251</v>
      </c>
      <c r="T1880" s="11">
        <f t="shared" si="418"/>
        <v>200.8</v>
      </c>
    </row>
    <row r="1881" spans="2:20">
      <c r="B1881" s="6" t="str">
        <f t="shared" si="409"/>
        <v>464-52</v>
      </c>
      <c r="C1881" s="7" t="str">
        <f t="shared" si="410"/>
        <v>PISTON</v>
      </c>
      <c r="D1881" s="7">
        <f t="shared" si="411"/>
        <v>125.5</v>
      </c>
      <c r="F1881" s="6" t="str">
        <f t="shared" si="412"/>
        <v>464-52</v>
      </c>
      <c r="G1881" s="7" t="str">
        <f t="shared" si="413"/>
        <v>PISTON</v>
      </c>
      <c r="H1881" s="7">
        <f t="shared" si="414"/>
        <v>150.6</v>
      </c>
      <c r="J1881" s="6" t="str">
        <f t="shared" si="408"/>
        <v>464-52</v>
      </c>
      <c r="K1881" s="7" t="str">
        <f t="shared" si="415"/>
        <v>PISTON</v>
      </c>
      <c r="L1881" s="7">
        <f t="shared" si="416"/>
        <v>200.8</v>
      </c>
      <c r="N1881" s="8" t="s">
        <v>330</v>
      </c>
      <c r="O1881" s="9" t="s">
        <v>2157</v>
      </c>
      <c r="P1881" s="9">
        <v>251</v>
      </c>
      <c r="R1881" s="10" t="str">
        <f t="shared" si="417"/>
        <v>464-52</v>
      </c>
      <c r="S1881" s="11">
        <f>VLOOKUP(R1881,'정형공정 적용리스트'!$A:$D,3,FALSE)</f>
        <v>251</v>
      </c>
      <c r="T1881" s="11">
        <f t="shared" si="418"/>
        <v>200.8</v>
      </c>
    </row>
    <row r="1882" spans="2:20">
      <c r="B1882" s="6" t="str">
        <f t="shared" si="409"/>
        <v>588-31</v>
      </c>
      <c r="C1882" s="7" t="str">
        <f t="shared" si="410"/>
        <v>PISTON</v>
      </c>
      <c r="D1882" s="7">
        <f t="shared" si="411"/>
        <v>125.5</v>
      </c>
      <c r="F1882" s="6" t="str">
        <f t="shared" si="412"/>
        <v>588-31</v>
      </c>
      <c r="G1882" s="7" t="str">
        <f t="shared" si="413"/>
        <v>PISTON</v>
      </c>
      <c r="H1882" s="7">
        <f t="shared" si="414"/>
        <v>150.6</v>
      </c>
      <c r="J1882" s="6" t="str">
        <f t="shared" si="408"/>
        <v>588-31</v>
      </c>
      <c r="K1882" s="7" t="str">
        <f t="shared" si="415"/>
        <v>PISTON</v>
      </c>
      <c r="L1882" s="7">
        <f t="shared" si="416"/>
        <v>200.8</v>
      </c>
      <c r="N1882" s="8" t="s">
        <v>510</v>
      </c>
      <c r="O1882" s="9" t="s">
        <v>2157</v>
      </c>
      <c r="P1882" s="9">
        <v>251</v>
      </c>
      <c r="R1882" s="10" t="str">
        <f t="shared" si="417"/>
        <v>588-31</v>
      </c>
      <c r="S1882" s="11">
        <f>VLOOKUP(R1882,'정형공정 적용리스트'!$A:$D,3,FALSE)</f>
        <v>251</v>
      </c>
      <c r="T1882" s="11">
        <f t="shared" si="418"/>
        <v>200.8</v>
      </c>
    </row>
    <row r="1883" spans="2:20">
      <c r="B1883" s="6" t="str">
        <f t="shared" si="409"/>
        <v>727-03</v>
      </c>
      <c r="C1883" s="7" t="str">
        <f t="shared" si="410"/>
        <v>BODY</v>
      </c>
      <c r="D1883" s="7">
        <f t="shared" si="411"/>
        <v>107</v>
      </c>
      <c r="F1883" s="6" t="str">
        <f t="shared" si="412"/>
        <v>727-03</v>
      </c>
      <c r="G1883" s="7" t="str">
        <f t="shared" si="413"/>
        <v>BODY</v>
      </c>
      <c r="H1883" s="7">
        <f t="shared" si="414"/>
        <v>128.4</v>
      </c>
      <c r="J1883" s="6" t="str">
        <f t="shared" si="408"/>
        <v>727-03</v>
      </c>
      <c r="K1883" s="7" t="str">
        <f t="shared" si="415"/>
        <v>BODY</v>
      </c>
      <c r="L1883" s="7">
        <f t="shared" si="416"/>
        <v>171.20000000000002</v>
      </c>
      <c r="N1883" s="8" t="s">
        <v>78</v>
      </c>
      <c r="O1883" s="9" t="s">
        <v>2156</v>
      </c>
      <c r="P1883" s="9">
        <v>214</v>
      </c>
      <c r="R1883" s="10" t="str">
        <f t="shared" si="417"/>
        <v>727-03</v>
      </c>
      <c r="S1883" s="11">
        <f>VLOOKUP(R1883,'정형공정 적용리스트'!$A:$D,3,FALSE)</f>
        <v>214</v>
      </c>
      <c r="T1883" s="11">
        <f t="shared" si="418"/>
        <v>171.20000000000002</v>
      </c>
    </row>
    <row r="1884" spans="2:20">
      <c r="B1884" s="6" t="str">
        <f t="shared" si="409"/>
        <v>727-03</v>
      </c>
      <c r="C1884" s="7" t="str">
        <f t="shared" si="410"/>
        <v>BODY</v>
      </c>
      <c r="D1884" s="7">
        <f t="shared" si="411"/>
        <v>107</v>
      </c>
      <c r="F1884" s="6" t="str">
        <f t="shared" si="412"/>
        <v>727-03</v>
      </c>
      <c r="G1884" s="7" t="str">
        <f t="shared" si="413"/>
        <v>BODY</v>
      </c>
      <c r="H1884" s="7">
        <f t="shared" si="414"/>
        <v>128.4</v>
      </c>
      <c r="J1884" s="6" t="str">
        <f t="shared" si="408"/>
        <v>727-03</v>
      </c>
      <c r="K1884" s="7" t="str">
        <f t="shared" si="415"/>
        <v>BODY</v>
      </c>
      <c r="L1884" s="7">
        <f t="shared" si="416"/>
        <v>171.20000000000002</v>
      </c>
      <c r="N1884" s="8" t="s">
        <v>78</v>
      </c>
      <c r="O1884" s="9" t="s">
        <v>2156</v>
      </c>
      <c r="P1884" s="9">
        <v>214</v>
      </c>
      <c r="R1884" s="10" t="str">
        <f t="shared" si="417"/>
        <v>727-03</v>
      </c>
      <c r="S1884" s="11">
        <f>VLOOKUP(R1884,'정형공정 적용리스트'!$A:$D,3,FALSE)</f>
        <v>214</v>
      </c>
      <c r="T1884" s="11">
        <f t="shared" si="418"/>
        <v>171.20000000000002</v>
      </c>
    </row>
    <row r="1885" spans="2:20">
      <c r="B1885" s="6" t="str">
        <f t="shared" si="409"/>
        <v>786-16</v>
      </c>
      <c r="C1885" s="7" t="str">
        <f t="shared" si="410"/>
        <v>BODY</v>
      </c>
      <c r="D1885" s="7">
        <f t="shared" si="411"/>
        <v>110.5</v>
      </c>
      <c r="F1885" s="6" t="str">
        <f t="shared" si="412"/>
        <v>786-16</v>
      </c>
      <c r="G1885" s="7" t="str">
        <f t="shared" si="413"/>
        <v>BODY</v>
      </c>
      <c r="H1885" s="7">
        <f t="shared" si="414"/>
        <v>132.6</v>
      </c>
      <c r="J1885" s="6" t="str">
        <f t="shared" si="408"/>
        <v>786-16</v>
      </c>
      <c r="K1885" s="7" t="str">
        <f t="shared" si="415"/>
        <v>BODY</v>
      </c>
      <c r="L1885" s="7">
        <f t="shared" si="416"/>
        <v>176.8</v>
      </c>
      <c r="N1885" s="8" t="s">
        <v>113</v>
      </c>
      <c r="O1885" s="9" t="s">
        <v>2156</v>
      </c>
      <c r="P1885" s="9">
        <v>221</v>
      </c>
      <c r="R1885" s="10" t="str">
        <f t="shared" si="417"/>
        <v>786-16</v>
      </c>
      <c r="S1885" s="11">
        <f>VLOOKUP(R1885,'정형공정 적용리스트'!$A:$D,3,FALSE)</f>
        <v>221</v>
      </c>
      <c r="T1885" s="11">
        <f t="shared" si="418"/>
        <v>176.8</v>
      </c>
    </row>
    <row r="1886" spans="2:20">
      <c r="B1886" s="6" t="str">
        <f t="shared" si="409"/>
        <v>787-07</v>
      </c>
      <c r="C1886" s="7" t="str">
        <f t="shared" si="410"/>
        <v>BODY</v>
      </c>
      <c r="D1886" s="7">
        <f t="shared" si="411"/>
        <v>106.5</v>
      </c>
      <c r="F1886" s="6" t="str">
        <f t="shared" si="412"/>
        <v>787-07</v>
      </c>
      <c r="G1886" s="7" t="str">
        <f t="shared" si="413"/>
        <v>BODY</v>
      </c>
      <c r="H1886" s="7">
        <f t="shared" si="414"/>
        <v>127.8</v>
      </c>
      <c r="J1886" s="6" t="str">
        <f t="shared" si="408"/>
        <v>787-07</v>
      </c>
      <c r="K1886" s="7" t="str">
        <f t="shared" si="415"/>
        <v>BODY</v>
      </c>
      <c r="L1886" s="7">
        <f t="shared" si="416"/>
        <v>170.4</v>
      </c>
      <c r="N1886" s="8" t="s">
        <v>115</v>
      </c>
      <c r="O1886" s="9" t="s">
        <v>2156</v>
      </c>
      <c r="P1886" s="9">
        <v>213</v>
      </c>
      <c r="R1886" s="10" t="str">
        <f t="shared" si="417"/>
        <v>787-07</v>
      </c>
      <c r="S1886" s="11">
        <f>VLOOKUP(R1886,'정형공정 적용리스트'!$A:$D,3,FALSE)</f>
        <v>213</v>
      </c>
      <c r="T1886" s="11">
        <f t="shared" si="418"/>
        <v>170.4</v>
      </c>
    </row>
    <row r="1887" spans="2:20">
      <c r="B1887" s="6" t="str">
        <f t="shared" si="409"/>
        <v>787-07</v>
      </c>
      <c r="C1887" s="7" t="str">
        <f t="shared" si="410"/>
        <v>BODY</v>
      </c>
      <c r="D1887" s="7">
        <f t="shared" si="411"/>
        <v>106.5</v>
      </c>
      <c r="F1887" s="6" t="str">
        <f t="shared" si="412"/>
        <v>787-07</v>
      </c>
      <c r="G1887" s="7" t="str">
        <f t="shared" si="413"/>
        <v>BODY</v>
      </c>
      <c r="H1887" s="7">
        <f t="shared" si="414"/>
        <v>127.8</v>
      </c>
      <c r="J1887" s="6" t="str">
        <f t="shared" si="408"/>
        <v>787-07</v>
      </c>
      <c r="K1887" s="7" t="str">
        <f t="shared" si="415"/>
        <v>BODY</v>
      </c>
      <c r="L1887" s="7">
        <f t="shared" si="416"/>
        <v>170.4</v>
      </c>
      <c r="N1887" s="8" t="s">
        <v>115</v>
      </c>
      <c r="O1887" s="9" t="s">
        <v>2156</v>
      </c>
      <c r="P1887" s="9">
        <v>213</v>
      </c>
      <c r="R1887" s="10" t="str">
        <f t="shared" si="417"/>
        <v>787-07</v>
      </c>
      <c r="S1887" s="11">
        <f>VLOOKUP(R1887,'정형공정 적용리스트'!$A:$D,3,FALSE)</f>
        <v>213</v>
      </c>
      <c r="T1887" s="11">
        <f t="shared" si="418"/>
        <v>170.4</v>
      </c>
    </row>
    <row r="1888" spans="2:20">
      <c r="B1888" s="6" t="str">
        <f t="shared" si="409"/>
        <v>797-03</v>
      </c>
      <c r="C1888" s="7" t="str">
        <f t="shared" si="410"/>
        <v>BODY</v>
      </c>
      <c r="D1888" s="7">
        <f t="shared" si="411"/>
        <v>125.5</v>
      </c>
      <c r="F1888" s="6" t="str">
        <f t="shared" si="412"/>
        <v>797-03</v>
      </c>
      <c r="G1888" s="7" t="str">
        <f t="shared" si="413"/>
        <v>BODY</v>
      </c>
      <c r="H1888" s="7">
        <f t="shared" si="414"/>
        <v>150.6</v>
      </c>
      <c r="J1888" s="6" t="str">
        <f t="shared" si="408"/>
        <v>797-03</v>
      </c>
      <c r="K1888" s="7" t="str">
        <f t="shared" si="415"/>
        <v>BODY</v>
      </c>
      <c r="L1888" s="7">
        <f t="shared" si="416"/>
        <v>200.8</v>
      </c>
      <c r="N1888" s="8" t="s">
        <v>123</v>
      </c>
      <c r="O1888" s="9" t="s">
        <v>2156</v>
      </c>
      <c r="P1888" s="9">
        <v>251</v>
      </c>
      <c r="R1888" s="10" t="str">
        <f t="shared" si="417"/>
        <v>797-03</v>
      </c>
      <c r="S1888" s="11">
        <f>VLOOKUP(R1888,'정형공정 적용리스트'!$A:$D,3,FALSE)</f>
        <v>251</v>
      </c>
      <c r="T1888" s="11">
        <f t="shared" si="418"/>
        <v>200.8</v>
      </c>
    </row>
    <row r="1889" spans="2:20">
      <c r="B1889" s="6" t="str">
        <f t="shared" si="409"/>
        <v>797-04</v>
      </c>
      <c r="C1889" s="7" t="str">
        <f t="shared" si="410"/>
        <v>BODY</v>
      </c>
      <c r="D1889" s="7">
        <f t="shared" si="411"/>
        <v>125.5</v>
      </c>
      <c r="F1889" s="6" t="str">
        <f t="shared" si="412"/>
        <v>797-04</v>
      </c>
      <c r="G1889" s="7" t="str">
        <f t="shared" si="413"/>
        <v>BODY</v>
      </c>
      <c r="H1889" s="7">
        <f t="shared" si="414"/>
        <v>150.6</v>
      </c>
      <c r="J1889" s="6" t="str">
        <f t="shared" si="408"/>
        <v>797-04</v>
      </c>
      <c r="K1889" s="7" t="str">
        <f t="shared" si="415"/>
        <v>BODY</v>
      </c>
      <c r="L1889" s="7">
        <f t="shared" si="416"/>
        <v>200.8</v>
      </c>
      <c r="N1889" s="8" t="s">
        <v>124</v>
      </c>
      <c r="O1889" s="9" t="s">
        <v>2156</v>
      </c>
      <c r="P1889" s="9">
        <v>251</v>
      </c>
      <c r="R1889" s="10" t="str">
        <f t="shared" si="417"/>
        <v>797-04</v>
      </c>
      <c r="S1889" s="11">
        <f>VLOOKUP(R1889,'정형공정 적용리스트'!$A:$D,3,FALSE)</f>
        <v>251</v>
      </c>
      <c r="T1889" s="11">
        <f t="shared" si="418"/>
        <v>200.8</v>
      </c>
    </row>
    <row r="1890" spans="2:20">
      <c r="B1890" s="6" t="str">
        <f t="shared" si="409"/>
        <v>797-16</v>
      </c>
      <c r="C1890" s="7" t="str">
        <f t="shared" si="410"/>
        <v>BODY</v>
      </c>
      <c r="D1890" s="7">
        <f t="shared" si="411"/>
        <v>125.5</v>
      </c>
      <c r="F1890" s="6" t="str">
        <f t="shared" si="412"/>
        <v>797-16</v>
      </c>
      <c r="G1890" s="7" t="str">
        <f t="shared" si="413"/>
        <v>BODY</v>
      </c>
      <c r="H1890" s="7">
        <f t="shared" si="414"/>
        <v>150.6</v>
      </c>
      <c r="J1890" s="6" t="str">
        <f t="shared" si="408"/>
        <v>797-16</v>
      </c>
      <c r="K1890" s="7" t="str">
        <f t="shared" si="415"/>
        <v>BODY</v>
      </c>
      <c r="L1890" s="7">
        <f t="shared" si="416"/>
        <v>200.8</v>
      </c>
      <c r="N1890" s="8" t="s">
        <v>784</v>
      </c>
      <c r="O1890" s="9" t="s">
        <v>2156</v>
      </c>
      <c r="P1890" s="9">
        <v>251</v>
      </c>
      <c r="R1890" s="10" t="str">
        <f t="shared" si="417"/>
        <v>797-16</v>
      </c>
      <c r="S1890" s="11">
        <f>VLOOKUP(R1890,'정형공정 적용리스트'!$A:$D,3,FALSE)</f>
        <v>251</v>
      </c>
      <c r="T1890" s="11">
        <f t="shared" si="418"/>
        <v>200.8</v>
      </c>
    </row>
    <row r="1891" spans="2:20">
      <c r="B1891" s="6" t="str">
        <f t="shared" si="409"/>
        <v>852-21</v>
      </c>
      <c r="C1891" s="7" t="str">
        <f t="shared" si="410"/>
        <v>BODY</v>
      </c>
      <c r="D1891" s="7">
        <f t="shared" si="411"/>
        <v>123</v>
      </c>
      <c r="F1891" s="6" t="str">
        <f t="shared" si="412"/>
        <v>852-21</v>
      </c>
      <c r="G1891" s="7" t="str">
        <f t="shared" si="413"/>
        <v>BODY</v>
      </c>
      <c r="H1891" s="7">
        <f t="shared" si="414"/>
        <v>147.6</v>
      </c>
      <c r="J1891" s="6" t="str">
        <f t="shared" si="408"/>
        <v>852-21</v>
      </c>
      <c r="K1891" s="7" t="str">
        <f t="shared" si="415"/>
        <v>BODY</v>
      </c>
      <c r="L1891" s="7">
        <f t="shared" si="416"/>
        <v>196.8</v>
      </c>
      <c r="N1891" s="8" t="s">
        <v>169</v>
      </c>
      <c r="O1891" s="9" t="s">
        <v>2156</v>
      </c>
      <c r="P1891" s="9">
        <v>246</v>
      </c>
      <c r="R1891" s="10" t="str">
        <f t="shared" si="417"/>
        <v>852-21</v>
      </c>
      <c r="S1891" s="11">
        <f>VLOOKUP(R1891,'정형공정 적용리스트'!$A:$D,3,FALSE)</f>
        <v>246</v>
      </c>
      <c r="T1891" s="11">
        <f t="shared" si="418"/>
        <v>196.8</v>
      </c>
    </row>
    <row r="1892" spans="2:20">
      <c r="B1892" s="6" t="str">
        <f t="shared" si="409"/>
        <v>852-22</v>
      </c>
      <c r="C1892" s="7" t="str">
        <f t="shared" si="410"/>
        <v>BODY</v>
      </c>
      <c r="D1892" s="7">
        <f t="shared" si="411"/>
        <v>125.5</v>
      </c>
      <c r="F1892" s="6" t="str">
        <f t="shared" si="412"/>
        <v>852-22</v>
      </c>
      <c r="G1892" s="7" t="str">
        <f t="shared" si="413"/>
        <v>BODY</v>
      </c>
      <c r="H1892" s="7">
        <f t="shared" si="414"/>
        <v>150.6</v>
      </c>
      <c r="J1892" s="6" t="str">
        <f t="shared" si="408"/>
        <v>852-22</v>
      </c>
      <c r="K1892" s="7" t="str">
        <f t="shared" si="415"/>
        <v>BODY</v>
      </c>
      <c r="L1892" s="7">
        <f t="shared" si="416"/>
        <v>200.8</v>
      </c>
      <c r="N1892" s="8" t="s">
        <v>171</v>
      </c>
      <c r="O1892" s="9" t="s">
        <v>2156</v>
      </c>
      <c r="P1892" s="9">
        <v>251</v>
      </c>
      <c r="R1892" s="10" t="str">
        <f t="shared" si="417"/>
        <v>852-22</v>
      </c>
      <c r="S1892" s="11">
        <f>VLOOKUP(R1892,'정형공정 적용리스트'!$A:$D,3,FALSE)</f>
        <v>251</v>
      </c>
      <c r="T1892" s="11">
        <f t="shared" si="418"/>
        <v>200.8</v>
      </c>
    </row>
    <row r="1893" spans="2:20">
      <c r="B1893" s="6" t="str">
        <f t="shared" si="409"/>
        <v>979-02</v>
      </c>
      <c r="C1893" s="7" t="str">
        <f t="shared" si="410"/>
        <v>PISTON</v>
      </c>
      <c r="D1893" s="7">
        <f t="shared" si="411"/>
        <v>125.5</v>
      </c>
      <c r="F1893" s="6" t="str">
        <f t="shared" si="412"/>
        <v>979-02</v>
      </c>
      <c r="G1893" s="7" t="str">
        <f t="shared" si="413"/>
        <v>PISTON</v>
      </c>
      <c r="H1893" s="7">
        <f t="shared" si="414"/>
        <v>150.6</v>
      </c>
      <c r="J1893" s="6" t="str">
        <f t="shared" si="408"/>
        <v>979-02</v>
      </c>
      <c r="K1893" s="7" t="str">
        <f t="shared" si="415"/>
        <v>PISTON</v>
      </c>
      <c r="L1893" s="7">
        <f t="shared" si="416"/>
        <v>200.8</v>
      </c>
      <c r="N1893" s="8" t="s">
        <v>984</v>
      </c>
      <c r="O1893" s="9" t="s">
        <v>2157</v>
      </c>
      <c r="P1893" s="9">
        <v>251</v>
      </c>
      <c r="R1893" s="10" t="str">
        <f t="shared" si="417"/>
        <v>979-02</v>
      </c>
      <c r="S1893" s="11">
        <f>VLOOKUP(R1893,'정형공정 적용리스트'!$A:$D,3,FALSE)</f>
        <v>251</v>
      </c>
      <c r="T1893" s="11">
        <f t="shared" si="418"/>
        <v>200.8</v>
      </c>
    </row>
    <row r="1894" spans="2:20">
      <c r="B1894" s="6" t="str">
        <f t="shared" si="409"/>
        <v>1046-02</v>
      </c>
      <c r="C1894" s="7" t="str">
        <f t="shared" si="410"/>
        <v>BODY</v>
      </c>
      <c r="D1894" s="7">
        <f t="shared" si="411"/>
        <v>111.5</v>
      </c>
      <c r="F1894" s="6" t="str">
        <f t="shared" si="412"/>
        <v>1046-02</v>
      </c>
      <c r="G1894" s="7" t="str">
        <f t="shared" si="413"/>
        <v>BODY</v>
      </c>
      <c r="H1894" s="7">
        <f t="shared" si="414"/>
        <v>133.79999999999998</v>
      </c>
      <c r="J1894" s="6" t="str">
        <f t="shared" si="408"/>
        <v>1046-02</v>
      </c>
      <c r="K1894" s="7" t="str">
        <f t="shared" si="415"/>
        <v>BODY</v>
      </c>
      <c r="L1894" s="7">
        <f t="shared" si="416"/>
        <v>178.4</v>
      </c>
      <c r="N1894" s="8" t="s">
        <v>257</v>
      </c>
      <c r="O1894" s="9" t="s">
        <v>2156</v>
      </c>
      <c r="P1894" s="9">
        <v>223</v>
      </c>
      <c r="R1894" s="10" t="str">
        <f t="shared" si="417"/>
        <v>1046-02</v>
      </c>
      <c r="S1894" s="11">
        <f>VLOOKUP(R1894,'정형공정 적용리스트'!$A:$D,3,FALSE)</f>
        <v>223</v>
      </c>
      <c r="T1894" s="11">
        <f t="shared" si="418"/>
        <v>178.4</v>
      </c>
    </row>
    <row r="1895" spans="2:20">
      <c r="B1895" s="6" t="str">
        <f t="shared" si="409"/>
        <v>1069-02</v>
      </c>
      <c r="C1895" s="7" t="str">
        <f t="shared" si="410"/>
        <v>PISTON</v>
      </c>
      <c r="D1895" s="7">
        <f t="shared" si="411"/>
        <v>126</v>
      </c>
      <c r="F1895" s="6" t="str">
        <f t="shared" si="412"/>
        <v>1069-02</v>
      </c>
      <c r="G1895" s="7" t="str">
        <f t="shared" si="413"/>
        <v>PISTON</v>
      </c>
      <c r="H1895" s="7">
        <f t="shared" si="414"/>
        <v>151.19999999999999</v>
      </c>
      <c r="J1895" s="6" t="str">
        <f t="shared" si="408"/>
        <v>1069-02</v>
      </c>
      <c r="K1895" s="7" t="str">
        <f t="shared" si="415"/>
        <v>PISTON</v>
      </c>
      <c r="L1895" s="7">
        <f t="shared" si="416"/>
        <v>201.60000000000002</v>
      </c>
      <c r="N1895" s="8" t="s">
        <v>1078</v>
      </c>
      <c r="O1895" s="9" t="s">
        <v>2157</v>
      </c>
      <c r="P1895" s="9">
        <v>252</v>
      </c>
      <c r="R1895" s="10" t="str">
        <f t="shared" si="417"/>
        <v>1069-02</v>
      </c>
      <c r="S1895" s="11">
        <f>VLOOKUP(R1895,'정형공정 적용리스트'!$A:$D,3,FALSE)</f>
        <v>252</v>
      </c>
      <c r="T1895" s="11">
        <f t="shared" si="418"/>
        <v>201.60000000000002</v>
      </c>
    </row>
    <row r="1896" spans="2:20">
      <c r="B1896" s="6" t="str">
        <f t="shared" si="409"/>
        <v>1442-00</v>
      </c>
      <c r="C1896" s="7" t="str">
        <f t="shared" si="410"/>
        <v>TILT CAM</v>
      </c>
      <c r="D1896" s="7">
        <f t="shared" si="411"/>
        <v>145.79999999999998</v>
      </c>
      <c r="F1896" s="6" t="str">
        <f t="shared" si="412"/>
        <v>1442-00</v>
      </c>
      <c r="G1896" s="7" t="str">
        <f t="shared" si="413"/>
        <v>TILT CAM</v>
      </c>
      <c r="H1896" s="7">
        <f t="shared" si="414"/>
        <v>194.4</v>
      </c>
      <c r="J1896" s="6" t="str">
        <f t="shared" si="408"/>
        <v>1442-00</v>
      </c>
      <c r="K1896" s="7" t="str">
        <f t="shared" si="415"/>
        <v>TILT CAM</v>
      </c>
      <c r="L1896" s="7" t="str">
        <f t="shared" si="416"/>
        <v>O</v>
      </c>
      <c r="N1896" s="8" t="s">
        <v>1418</v>
      </c>
      <c r="O1896" s="9" t="s">
        <v>2298</v>
      </c>
      <c r="P1896" s="9">
        <v>243</v>
      </c>
      <c r="R1896" s="10" t="str">
        <f t="shared" si="417"/>
        <v>1442-00</v>
      </c>
      <c r="S1896" s="11" t="e">
        <f>VLOOKUP(R1896,'정형공정 적용리스트'!$A:$D,3,FALSE)</f>
        <v>#N/A</v>
      </c>
      <c r="T1896" s="11" t="s">
        <v>2340</v>
      </c>
    </row>
    <row r="1897" spans="2:20">
      <c r="B1897" s="6" t="str">
        <f t="shared" si="409"/>
        <v>2852-22</v>
      </c>
      <c r="C1897" s="7" t="str">
        <f t="shared" si="410"/>
        <v>BODY</v>
      </c>
      <c r="D1897" s="7">
        <f t="shared" si="411"/>
        <v>126</v>
      </c>
      <c r="F1897" s="6" t="str">
        <f t="shared" si="412"/>
        <v>2852-22</v>
      </c>
      <c r="G1897" s="7" t="str">
        <f t="shared" si="413"/>
        <v>BODY</v>
      </c>
      <c r="H1897" s="7">
        <f t="shared" si="414"/>
        <v>151.19999999999999</v>
      </c>
      <c r="J1897" s="6" t="str">
        <f t="shared" si="408"/>
        <v>2852-22</v>
      </c>
      <c r="K1897" s="7" t="str">
        <f t="shared" si="415"/>
        <v>BODY</v>
      </c>
      <c r="L1897" s="7">
        <f t="shared" si="416"/>
        <v>201.60000000000002</v>
      </c>
      <c r="N1897" s="8" t="s">
        <v>2884</v>
      </c>
      <c r="O1897" s="9" t="s">
        <v>2156</v>
      </c>
      <c r="P1897" s="9">
        <v>252</v>
      </c>
      <c r="R1897" s="10" t="str">
        <f t="shared" si="417"/>
        <v>2852-22</v>
      </c>
      <c r="S1897" s="11">
        <f>VLOOKUP(R1897,'정형공정 적용리스트'!$A:$D,3,FALSE)</f>
        <v>252</v>
      </c>
      <c r="T1897" s="11">
        <f t="shared" ref="T1897" si="419">IF(S1897&gt;0,S1897*0.8,"O")</f>
        <v>201.60000000000002</v>
      </c>
    </row>
    <row r="1898" spans="2:20">
      <c r="B1898" s="6" t="str">
        <f t="shared" si="409"/>
        <v>588-21</v>
      </c>
      <c r="C1898" s="7" t="str">
        <f t="shared" si="410"/>
        <v>PISTON</v>
      </c>
      <c r="D1898" s="7">
        <f t="shared" si="411"/>
        <v>124.5</v>
      </c>
      <c r="F1898" s="6" t="str">
        <f t="shared" si="412"/>
        <v>588-21</v>
      </c>
      <c r="G1898" s="7" t="str">
        <f t="shared" si="413"/>
        <v>PISTON</v>
      </c>
      <c r="H1898" s="7">
        <f t="shared" si="414"/>
        <v>149.4</v>
      </c>
      <c r="J1898" s="6" t="str">
        <f t="shared" si="408"/>
        <v>588-21</v>
      </c>
      <c r="K1898" s="7" t="str">
        <f t="shared" si="415"/>
        <v>PISTON</v>
      </c>
      <c r="L1898" s="7">
        <f t="shared" si="416"/>
        <v>199.20000000000002</v>
      </c>
      <c r="N1898" s="8" t="s">
        <v>500</v>
      </c>
      <c r="O1898" s="9" t="s">
        <v>2157</v>
      </c>
      <c r="P1898" s="9">
        <v>249</v>
      </c>
      <c r="R1898" s="10" t="str">
        <f t="shared" si="417"/>
        <v>588-21</v>
      </c>
      <c r="S1898" s="11">
        <f>VLOOKUP(R1898,'정형공정 적용리스트'!$A:$D,3,FALSE)</f>
        <v>249</v>
      </c>
      <c r="T1898" s="11">
        <f t="shared" si="418"/>
        <v>199.20000000000002</v>
      </c>
    </row>
    <row r="1899" spans="2:20">
      <c r="B1899" s="6" t="str">
        <f t="shared" si="409"/>
        <v>661-31</v>
      </c>
      <c r="C1899" s="7" t="str">
        <f t="shared" si="410"/>
        <v>BODY</v>
      </c>
      <c r="D1899" s="7">
        <f t="shared" si="411"/>
        <v>126</v>
      </c>
      <c r="F1899" s="6" t="str">
        <f t="shared" si="412"/>
        <v>661-31</v>
      </c>
      <c r="G1899" s="7" t="str">
        <f t="shared" si="413"/>
        <v>BODY</v>
      </c>
      <c r="H1899" s="7">
        <f t="shared" si="414"/>
        <v>151.19999999999999</v>
      </c>
      <c r="J1899" s="6" t="str">
        <f t="shared" si="408"/>
        <v>661-31</v>
      </c>
      <c r="K1899" s="7" t="str">
        <f t="shared" si="415"/>
        <v>BODY</v>
      </c>
      <c r="L1899" s="7">
        <f t="shared" si="416"/>
        <v>201.60000000000002</v>
      </c>
      <c r="N1899" s="8" t="s">
        <v>2908</v>
      </c>
      <c r="O1899" s="9" t="s">
        <v>2156</v>
      </c>
      <c r="P1899" s="9">
        <v>252</v>
      </c>
      <c r="R1899" s="10" t="str">
        <f t="shared" si="417"/>
        <v>661-31</v>
      </c>
      <c r="S1899" s="11">
        <f>VLOOKUP(R1899,'정형공정 적용리스트'!$A:$D,3,FALSE)</f>
        <v>252</v>
      </c>
      <c r="T1899" s="11">
        <f t="shared" si="418"/>
        <v>201.60000000000002</v>
      </c>
    </row>
    <row r="1900" spans="2:20">
      <c r="B1900" s="6" t="str">
        <f t="shared" si="409"/>
        <v>749-20</v>
      </c>
      <c r="C1900" s="7" t="str">
        <f t="shared" si="410"/>
        <v>REB,RETAINER</v>
      </c>
      <c r="D1900" s="7">
        <f t="shared" si="411"/>
        <v>123.5</v>
      </c>
      <c r="F1900" s="6" t="str">
        <f t="shared" si="412"/>
        <v>749-20</v>
      </c>
      <c r="G1900" s="7" t="str">
        <f t="shared" si="413"/>
        <v>REB,RETAINER</v>
      </c>
      <c r="H1900" s="7">
        <f t="shared" si="414"/>
        <v>148.19999999999999</v>
      </c>
      <c r="J1900" s="6" t="str">
        <f t="shared" si="408"/>
        <v>749-20</v>
      </c>
      <c r="K1900" s="7" t="str">
        <f t="shared" si="415"/>
        <v>REB,RETAINER</v>
      </c>
      <c r="L1900" s="7">
        <f t="shared" si="416"/>
        <v>197.60000000000002</v>
      </c>
      <c r="N1900" s="8" t="s">
        <v>1794</v>
      </c>
      <c r="O1900" s="9" t="s">
        <v>2155</v>
      </c>
      <c r="P1900" s="9">
        <v>247</v>
      </c>
      <c r="R1900" s="10" t="str">
        <f t="shared" si="417"/>
        <v>749-20</v>
      </c>
      <c r="S1900" s="11">
        <f>VLOOKUP(R1900,'정형공정 적용리스트'!$A:$D,3,FALSE)</f>
        <v>247</v>
      </c>
      <c r="T1900" s="11">
        <f t="shared" ref="T1900:T1905" si="420">IF(S1900&gt;0,S1900*0.8,"O")</f>
        <v>197.60000000000002</v>
      </c>
    </row>
    <row r="1901" spans="2:20">
      <c r="B1901" s="6" t="str">
        <f t="shared" si="409"/>
        <v>797-13</v>
      </c>
      <c r="C1901" s="7" t="str">
        <f t="shared" si="410"/>
        <v>BODY</v>
      </c>
      <c r="D1901" s="7">
        <f t="shared" si="411"/>
        <v>125</v>
      </c>
      <c r="F1901" s="6" t="str">
        <f t="shared" si="412"/>
        <v>797-13</v>
      </c>
      <c r="G1901" s="7" t="str">
        <f t="shared" si="413"/>
        <v>BODY</v>
      </c>
      <c r="H1901" s="7">
        <f t="shared" si="414"/>
        <v>150</v>
      </c>
      <c r="J1901" s="6" t="str">
        <f t="shared" si="408"/>
        <v>797-13</v>
      </c>
      <c r="K1901" s="7" t="str">
        <f t="shared" si="415"/>
        <v>BODY</v>
      </c>
      <c r="L1901" s="7">
        <f t="shared" si="416"/>
        <v>200</v>
      </c>
      <c r="N1901" s="8" t="s">
        <v>133</v>
      </c>
      <c r="O1901" s="9" t="s">
        <v>2156</v>
      </c>
      <c r="P1901" s="9">
        <v>250</v>
      </c>
      <c r="R1901" s="10" t="str">
        <f t="shared" si="417"/>
        <v>797-13</v>
      </c>
      <c r="S1901" s="11">
        <f>VLOOKUP(R1901,'정형공정 적용리스트'!$A:$D,3,FALSE)</f>
        <v>250</v>
      </c>
      <c r="T1901" s="11">
        <f t="shared" si="420"/>
        <v>200</v>
      </c>
    </row>
    <row r="1902" spans="2:20">
      <c r="B1902" s="6" t="str">
        <f t="shared" si="409"/>
        <v>852-08</v>
      </c>
      <c r="C1902" s="7" t="str">
        <f t="shared" si="410"/>
        <v>BODY</v>
      </c>
      <c r="D1902" s="7">
        <f t="shared" si="411"/>
        <v>126</v>
      </c>
      <c r="F1902" s="6" t="str">
        <f t="shared" si="412"/>
        <v>852-08</v>
      </c>
      <c r="G1902" s="7" t="str">
        <f t="shared" si="413"/>
        <v>BODY</v>
      </c>
      <c r="H1902" s="7">
        <f t="shared" si="414"/>
        <v>151.19999999999999</v>
      </c>
      <c r="J1902" s="6" t="str">
        <f t="shared" si="408"/>
        <v>852-08</v>
      </c>
      <c r="K1902" s="7" t="str">
        <f t="shared" si="415"/>
        <v>BODY</v>
      </c>
      <c r="L1902" s="7">
        <f t="shared" si="416"/>
        <v>201.60000000000002</v>
      </c>
      <c r="N1902" s="8" t="s">
        <v>834</v>
      </c>
      <c r="O1902" s="9" t="s">
        <v>2156</v>
      </c>
      <c r="P1902" s="9">
        <v>252</v>
      </c>
      <c r="R1902" s="10" t="str">
        <f t="shared" si="417"/>
        <v>852-08</v>
      </c>
      <c r="S1902" s="11">
        <f>VLOOKUP(R1902,'정형공정 적용리스트'!$A:$D,3,FALSE)</f>
        <v>252</v>
      </c>
      <c r="T1902" s="11">
        <f t="shared" si="420"/>
        <v>201.60000000000002</v>
      </c>
    </row>
    <row r="1903" spans="2:20">
      <c r="B1903" s="6" t="str">
        <f t="shared" si="409"/>
        <v>852-14</v>
      </c>
      <c r="C1903" s="7" t="str">
        <f t="shared" si="410"/>
        <v>BODY</v>
      </c>
      <c r="D1903" s="7">
        <f t="shared" si="411"/>
        <v>126</v>
      </c>
      <c r="F1903" s="6" t="str">
        <f t="shared" si="412"/>
        <v>852-14</v>
      </c>
      <c r="G1903" s="7" t="str">
        <f t="shared" si="413"/>
        <v>BODY</v>
      </c>
      <c r="H1903" s="7">
        <f t="shared" si="414"/>
        <v>151.19999999999999</v>
      </c>
      <c r="J1903" s="6" t="str">
        <f t="shared" si="408"/>
        <v>852-14</v>
      </c>
      <c r="K1903" s="7" t="str">
        <f t="shared" si="415"/>
        <v>BODY</v>
      </c>
      <c r="L1903" s="7">
        <f t="shared" si="416"/>
        <v>201.60000000000002</v>
      </c>
      <c r="N1903" s="8" t="s">
        <v>838</v>
      </c>
      <c r="O1903" s="9" t="s">
        <v>2156</v>
      </c>
      <c r="P1903" s="9">
        <v>252</v>
      </c>
      <c r="R1903" s="10" t="str">
        <f t="shared" si="417"/>
        <v>852-14</v>
      </c>
      <c r="S1903" s="11">
        <f>VLOOKUP(R1903,'정형공정 적용리스트'!$A:$D,3,FALSE)</f>
        <v>252</v>
      </c>
      <c r="T1903" s="11">
        <f t="shared" si="420"/>
        <v>201.60000000000002</v>
      </c>
    </row>
    <row r="1904" spans="2:20">
      <c r="B1904" s="6" t="str">
        <f t="shared" si="409"/>
        <v>852-18</v>
      </c>
      <c r="C1904" s="7" t="str">
        <f t="shared" si="410"/>
        <v>BODY</v>
      </c>
      <c r="D1904" s="7">
        <f t="shared" si="411"/>
        <v>123</v>
      </c>
      <c r="F1904" s="6" t="str">
        <f t="shared" si="412"/>
        <v>852-18</v>
      </c>
      <c r="G1904" s="7" t="str">
        <f t="shared" si="413"/>
        <v>BODY</v>
      </c>
      <c r="H1904" s="7">
        <f t="shared" si="414"/>
        <v>147.6</v>
      </c>
      <c r="J1904" s="6" t="str">
        <f t="shared" si="408"/>
        <v>852-18</v>
      </c>
      <c r="K1904" s="7" t="str">
        <f t="shared" si="415"/>
        <v>BODY</v>
      </c>
      <c r="L1904" s="7">
        <f t="shared" si="416"/>
        <v>196.8</v>
      </c>
      <c r="N1904" s="8" t="s">
        <v>912</v>
      </c>
      <c r="O1904" s="9" t="s">
        <v>2156</v>
      </c>
      <c r="P1904" s="9">
        <v>246</v>
      </c>
      <c r="R1904" s="10" t="str">
        <f t="shared" si="417"/>
        <v>852-18</v>
      </c>
      <c r="S1904" s="11">
        <f>VLOOKUP(R1904,'정형공정 적용리스트'!$A:$D,3,FALSE)</f>
        <v>246</v>
      </c>
      <c r="T1904" s="11">
        <f t="shared" si="420"/>
        <v>196.8</v>
      </c>
    </row>
    <row r="1905" spans="2:20">
      <c r="B1905" s="6" t="str">
        <f t="shared" si="409"/>
        <v>861-07</v>
      </c>
      <c r="C1905" s="7" t="str">
        <f t="shared" si="410"/>
        <v>BODY</v>
      </c>
      <c r="D1905" s="7">
        <f t="shared" si="411"/>
        <v>84</v>
      </c>
      <c r="F1905" s="6" t="str">
        <f t="shared" si="412"/>
        <v>861-07</v>
      </c>
      <c r="G1905" s="7" t="str">
        <f t="shared" si="413"/>
        <v>BODY</v>
      </c>
      <c r="H1905" s="7">
        <f t="shared" si="414"/>
        <v>100.8</v>
      </c>
      <c r="J1905" s="6" t="str">
        <f t="shared" si="408"/>
        <v>861-07</v>
      </c>
      <c r="K1905" s="7" t="str">
        <f t="shared" si="415"/>
        <v>BODY</v>
      </c>
      <c r="L1905" s="7">
        <f t="shared" si="416"/>
        <v>134.4</v>
      </c>
      <c r="N1905" s="8" t="s">
        <v>230</v>
      </c>
      <c r="O1905" s="9" t="s">
        <v>2156</v>
      </c>
      <c r="P1905" s="9">
        <v>168</v>
      </c>
      <c r="R1905" s="10" t="str">
        <f t="shared" si="417"/>
        <v>861-07</v>
      </c>
      <c r="S1905" s="11">
        <f>VLOOKUP(R1905,'정형공정 적용리스트'!$A:$D,3,FALSE)</f>
        <v>168</v>
      </c>
      <c r="T1905" s="11">
        <f t="shared" si="420"/>
        <v>134.4</v>
      </c>
    </row>
    <row r="1906" spans="2:20">
      <c r="B1906" s="6" t="str">
        <f t="shared" si="409"/>
        <v>882-03</v>
      </c>
      <c r="C1906" s="7" t="str">
        <f t="shared" si="410"/>
        <v>HEAD</v>
      </c>
      <c r="D1906" s="7">
        <f t="shared" si="411"/>
        <v>151.19999999999999</v>
      </c>
      <c r="F1906" s="6" t="str">
        <f t="shared" si="412"/>
        <v>882-03</v>
      </c>
      <c r="G1906" s="7" t="str">
        <f t="shared" si="413"/>
        <v>HEAD</v>
      </c>
      <c r="H1906" s="7">
        <f t="shared" si="414"/>
        <v>201.60000000000002</v>
      </c>
      <c r="J1906" s="6" t="str">
        <f t="shared" si="408"/>
        <v>882-03</v>
      </c>
      <c r="K1906" s="7" t="str">
        <f t="shared" si="415"/>
        <v>HEAD</v>
      </c>
      <c r="L1906" s="7" t="str">
        <f t="shared" si="416"/>
        <v>O</v>
      </c>
      <c r="N1906" s="8" t="s">
        <v>881</v>
      </c>
      <c r="O1906" s="9" t="s">
        <v>2226</v>
      </c>
      <c r="P1906" s="9">
        <v>252</v>
      </c>
      <c r="R1906" s="10" t="str">
        <f t="shared" si="417"/>
        <v>882-03</v>
      </c>
      <c r="S1906" s="11" t="e">
        <f>VLOOKUP(R1906,'정형공정 적용리스트'!$A:$D,3,FALSE)</f>
        <v>#N/A</v>
      </c>
      <c r="T1906" s="11" t="s">
        <v>2340</v>
      </c>
    </row>
    <row r="1907" spans="2:20">
      <c r="B1907" s="6" t="str">
        <f t="shared" si="409"/>
        <v>1369-01</v>
      </c>
      <c r="C1907" s="7" t="str">
        <f t="shared" si="410"/>
        <v>BODY</v>
      </c>
      <c r="D1907" s="7">
        <f t="shared" si="411"/>
        <v>121.5</v>
      </c>
      <c r="F1907" s="6" t="str">
        <f t="shared" si="412"/>
        <v>1369-01</v>
      </c>
      <c r="G1907" s="7" t="str">
        <f t="shared" si="413"/>
        <v>BODY</v>
      </c>
      <c r="H1907" s="7">
        <f t="shared" si="414"/>
        <v>145.79999999999998</v>
      </c>
      <c r="J1907" s="6" t="str">
        <f t="shared" si="408"/>
        <v>1369-01</v>
      </c>
      <c r="K1907" s="7" t="str">
        <f t="shared" si="415"/>
        <v>BODY</v>
      </c>
      <c r="L1907" s="7">
        <f t="shared" si="416"/>
        <v>194.4</v>
      </c>
      <c r="N1907" s="8" t="s">
        <v>405</v>
      </c>
      <c r="O1907" s="9" t="s">
        <v>2156</v>
      </c>
      <c r="P1907" s="9">
        <v>243</v>
      </c>
      <c r="R1907" s="10" t="str">
        <f t="shared" si="417"/>
        <v>1369-01</v>
      </c>
      <c r="S1907" s="11">
        <f>VLOOKUP(R1907,'정형공정 적용리스트'!$A:$D,3,FALSE)</f>
        <v>243</v>
      </c>
      <c r="T1907" s="11">
        <f t="shared" ref="T1907" si="421">IF(S1907&gt;0,S1907*0.8,"O")</f>
        <v>194.4</v>
      </c>
    </row>
    <row r="1908" spans="2:20">
      <c r="B1908" s="6" t="str">
        <f t="shared" si="409"/>
        <v>1673-12</v>
      </c>
      <c r="C1908" s="7" t="str">
        <f t="shared" si="410"/>
        <v>RS RETAINER</v>
      </c>
      <c r="D1908" s="7">
        <f t="shared" si="411"/>
        <v>126.5</v>
      </c>
      <c r="F1908" s="6" t="str">
        <f t="shared" si="412"/>
        <v>1673-12</v>
      </c>
      <c r="G1908" s="7" t="str">
        <f t="shared" si="413"/>
        <v>RS RETAINER</v>
      </c>
      <c r="H1908" s="7">
        <f t="shared" si="414"/>
        <v>151.79999999999998</v>
      </c>
      <c r="J1908" s="6" t="str">
        <f t="shared" si="408"/>
        <v>1673-12</v>
      </c>
      <c r="K1908" s="7" t="str">
        <f t="shared" si="415"/>
        <v>RS RETAINER</v>
      </c>
      <c r="L1908" s="7">
        <f t="shared" si="416"/>
        <v>202.4</v>
      </c>
      <c r="N1908" s="8" t="s">
        <v>2006</v>
      </c>
      <c r="O1908" s="9" t="s">
        <v>2634</v>
      </c>
      <c r="P1908" s="9">
        <v>253</v>
      </c>
      <c r="R1908" s="10" t="str">
        <f t="shared" si="417"/>
        <v>1673-12</v>
      </c>
      <c r="S1908" s="11">
        <f>VLOOKUP(R1908,'정형공정 적용리스트'!$A:$D,3,FALSE)</f>
        <v>253</v>
      </c>
      <c r="T1908" s="11">
        <f t="shared" si="418"/>
        <v>202.4</v>
      </c>
    </row>
    <row r="1909" spans="2:20">
      <c r="B1909" s="6" t="str">
        <f t="shared" si="409"/>
        <v>441-02</v>
      </c>
      <c r="C1909" s="7" t="str">
        <f t="shared" si="410"/>
        <v>RACK STOPPER</v>
      </c>
      <c r="D1909" s="7">
        <f t="shared" si="411"/>
        <v>126.5</v>
      </c>
      <c r="F1909" s="6" t="str">
        <f t="shared" si="412"/>
        <v>441-02</v>
      </c>
      <c r="G1909" s="7" t="str">
        <f t="shared" si="413"/>
        <v>RACK STOPPER</v>
      </c>
      <c r="H1909" s="7">
        <f t="shared" si="414"/>
        <v>151.79999999999998</v>
      </c>
      <c r="J1909" s="6" t="str">
        <f t="shared" si="408"/>
        <v>441-02</v>
      </c>
      <c r="K1909" s="7" t="str">
        <f t="shared" si="415"/>
        <v>RACK STOPPER</v>
      </c>
      <c r="L1909" s="7">
        <f t="shared" si="416"/>
        <v>202.4</v>
      </c>
      <c r="N1909" s="8" t="s">
        <v>262</v>
      </c>
      <c r="O1909" s="9" t="s">
        <v>2275</v>
      </c>
      <c r="P1909" s="9">
        <v>253</v>
      </c>
      <c r="R1909" s="10" t="str">
        <f t="shared" si="417"/>
        <v>441-02</v>
      </c>
      <c r="S1909" s="11">
        <f>VLOOKUP(R1909,'정형공정 적용리스트'!$A:$D,3,FALSE)</f>
        <v>253</v>
      </c>
      <c r="T1909" s="11">
        <f t="shared" si="418"/>
        <v>202.4</v>
      </c>
    </row>
    <row r="1910" spans="2:20">
      <c r="B1910" s="6" t="str">
        <f t="shared" si="409"/>
        <v>661-22</v>
      </c>
      <c r="C1910" s="7" t="str">
        <f t="shared" si="410"/>
        <v>BODY</v>
      </c>
      <c r="D1910" s="7">
        <f t="shared" si="411"/>
        <v>118.5</v>
      </c>
      <c r="F1910" s="6" t="str">
        <f t="shared" si="412"/>
        <v>661-22</v>
      </c>
      <c r="G1910" s="7" t="str">
        <f t="shared" si="413"/>
        <v>BODY</v>
      </c>
      <c r="H1910" s="7">
        <f t="shared" si="414"/>
        <v>142.19999999999999</v>
      </c>
      <c r="J1910" s="6" t="str">
        <f t="shared" si="408"/>
        <v>661-22</v>
      </c>
      <c r="K1910" s="7" t="str">
        <f t="shared" si="415"/>
        <v>BODY</v>
      </c>
      <c r="L1910" s="7">
        <f t="shared" si="416"/>
        <v>189.60000000000002</v>
      </c>
      <c r="N1910" s="8" t="s">
        <v>625</v>
      </c>
      <c r="O1910" s="9" t="s">
        <v>2156</v>
      </c>
      <c r="P1910" s="9">
        <v>237</v>
      </c>
      <c r="R1910" s="10" t="str">
        <f t="shared" si="417"/>
        <v>661-22</v>
      </c>
      <c r="S1910" s="11">
        <f>VLOOKUP(R1910,'정형공정 적용리스트'!$A:$D,3,FALSE)</f>
        <v>237</v>
      </c>
      <c r="T1910" s="11">
        <f t="shared" si="418"/>
        <v>189.60000000000002</v>
      </c>
    </row>
    <row r="1911" spans="2:20">
      <c r="B1911" s="6" t="str">
        <f t="shared" si="409"/>
        <v>1069-03</v>
      </c>
      <c r="C1911" s="7" t="str">
        <f t="shared" si="410"/>
        <v>PISTON</v>
      </c>
      <c r="D1911" s="7">
        <f t="shared" si="411"/>
        <v>93.5</v>
      </c>
      <c r="F1911" s="6" t="str">
        <f t="shared" si="412"/>
        <v>1069-03</v>
      </c>
      <c r="G1911" s="7" t="str">
        <f t="shared" si="413"/>
        <v>PISTON</v>
      </c>
      <c r="H1911" s="7">
        <f t="shared" si="414"/>
        <v>112.2</v>
      </c>
      <c r="J1911" s="6" t="str">
        <f t="shared" si="408"/>
        <v>1069-03</v>
      </c>
      <c r="K1911" s="7" t="str">
        <f t="shared" si="415"/>
        <v>PISTON</v>
      </c>
      <c r="L1911" s="7">
        <f t="shared" si="416"/>
        <v>149.6</v>
      </c>
      <c r="N1911" s="8" t="s">
        <v>1079</v>
      </c>
      <c r="O1911" s="9" t="s">
        <v>2157</v>
      </c>
      <c r="P1911" s="9">
        <v>187</v>
      </c>
      <c r="R1911" s="10" t="str">
        <f t="shared" si="417"/>
        <v>1069-03</v>
      </c>
      <c r="S1911" s="11">
        <f>VLOOKUP(R1911,'정형공정 적용리스트'!$A:$D,3,FALSE)</f>
        <v>187</v>
      </c>
      <c r="T1911" s="11">
        <f t="shared" si="418"/>
        <v>149.6</v>
      </c>
    </row>
    <row r="1912" spans="2:20">
      <c r="B1912" s="6" t="str">
        <f t="shared" si="409"/>
        <v>1430-04</v>
      </c>
      <c r="C1912" s="7" t="str">
        <f t="shared" si="410"/>
        <v>BODY</v>
      </c>
      <c r="D1912" s="7">
        <f t="shared" si="411"/>
        <v>127</v>
      </c>
      <c r="F1912" s="6" t="str">
        <f t="shared" si="412"/>
        <v>1430-04</v>
      </c>
      <c r="G1912" s="7" t="str">
        <f t="shared" si="413"/>
        <v>BODY</v>
      </c>
      <c r="H1912" s="7">
        <f t="shared" si="414"/>
        <v>152.4</v>
      </c>
      <c r="J1912" s="6" t="str">
        <f t="shared" si="408"/>
        <v>1430-04</v>
      </c>
      <c r="K1912" s="7" t="str">
        <f t="shared" si="415"/>
        <v>BODY</v>
      </c>
      <c r="L1912" s="7">
        <f t="shared" si="416"/>
        <v>203.20000000000002</v>
      </c>
      <c r="N1912" s="8" t="s">
        <v>427</v>
      </c>
      <c r="O1912" s="9" t="s">
        <v>2156</v>
      </c>
      <c r="P1912" s="9">
        <v>254</v>
      </c>
      <c r="R1912" s="10" t="str">
        <f t="shared" si="417"/>
        <v>1430-04</v>
      </c>
      <c r="S1912" s="11">
        <f>VLOOKUP(R1912,'정형공정 적용리스트'!$A:$D,3,FALSE)</f>
        <v>254</v>
      </c>
      <c r="T1912" s="11">
        <f t="shared" si="418"/>
        <v>203.20000000000002</v>
      </c>
    </row>
    <row r="1913" spans="2:20">
      <c r="B1913" s="6" t="str">
        <f t="shared" si="409"/>
        <v>749-17</v>
      </c>
      <c r="C1913" s="7" t="str">
        <f t="shared" si="410"/>
        <v>REB,RETAINER</v>
      </c>
      <c r="D1913" s="7">
        <f t="shared" si="411"/>
        <v>94</v>
      </c>
      <c r="F1913" s="6" t="str">
        <f t="shared" si="412"/>
        <v>749-17</v>
      </c>
      <c r="G1913" s="7" t="str">
        <f t="shared" si="413"/>
        <v>REB,RETAINER</v>
      </c>
      <c r="H1913" s="7">
        <f t="shared" si="414"/>
        <v>112.8</v>
      </c>
      <c r="J1913" s="6" t="str">
        <f t="shared" si="408"/>
        <v>749-17</v>
      </c>
      <c r="K1913" s="7" t="str">
        <f t="shared" si="415"/>
        <v>REB,RETAINER</v>
      </c>
      <c r="L1913" s="7">
        <f t="shared" si="416"/>
        <v>150.4</v>
      </c>
      <c r="N1913" s="8" t="s">
        <v>733</v>
      </c>
      <c r="O1913" s="9" t="s">
        <v>2155</v>
      </c>
      <c r="P1913" s="9">
        <v>188</v>
      </c>
      <c r="R1913" s="10" t="str">
        <f t="shared" si="417"/>
        <v>749-17</v>
      </c>
      <c r="S1913" s="11">
        <f>VLOOKUP(R1913,'정형공정 적용리스트'!$A:$D,3,FALSE)</f>
        <v>188</v>
      </c>
      <c r="T1913" s="11">
        <f t="shared" si="418"/>
        <v>150.4</v>
      </c>
    </row>
    <row r="1914" spans="2:20">
      <c r="B1914" s="6" t="str">
        <f t="shared" si="409"/>
        <v>1079-08</v>
      </c>
      <c r="C1914" s="7" t="str">
        <f t="shared" si="410"/>
        <v>BODY</v>
      </c>
      <c r="D1914" s="7">
        <f t="shared" si="411"/>
        <v>127.5</v>
      </c>
      <c r="F1914" s="6" t="str">
        <f t="shared" si="412"/>
        <v>1079-08</v>
      </c>
      <c r="G1914" s="7" t="str">
        <f t="shared" si="413"/>
        <v>BODY</v>
      </c>
      <c r="H1914" s="7">
        <f t="shared" si="414"/>
        <v>153</v>
      </c>
      <c r="J1914" s="6" t="str">
        <f t="shared" si="408"/>
        <v>1079-08</v>
      </c>
      <c r="K1914" s="7" t="str">
        <f t="shared" si="415"/>
        <v>BODY</v>
      </c>
      <c r="L1914" s="7">
        <f t="shared" si="416"/>
        <v>204</v>
      </c>
      <c r="N1914" s="8" t="s">
        <v>1632</v>
      </c>
      <c r="O1914" s="9" t="s">
        <v>2156</v>
      </c>
      <c r="P1914" s="9">
        <v>255</v>
      </c>
      <c r="R1914" s="10" t="str">
        <f t="shared" si="417"/>
        <v>1079-08</v>
      </c>
      <c r="S1914" s="11">
        <f>VLOOKUP(R1914,'정형공정 적용리스트'!$A:$D,3,FALSE)</f>
        <v>255</v>
      </c>
      <c r="T1914" s="11">
        <f t="shared" si="418"/>
        <v>204</v>
      </c>
    </row>
    <row r="1915" spans="2:20">
      <c r="B1915" s="6" t="str">
        <f t="shared" si="409"/>
        <v>1369-01</v>
      </c>
      <c r="C1915" s="7" t="str">
        <f t="shared" si="410"/>
        <v>BODY</v>
      </c>
      <c r="D1915" s="7">
        <f t="shared" si="411"/>
        <v>121.5</v>
      </c>
      <c r="F1915" s="6" t="str">
        <f t="shared" si="412"/>
        <v>1369-01</v>
      </c>
      <c r="G1915" s="7" t="str">
        <f t="shared" si="413"/>
        <v>BODY</v>
      </c>
      <c r="H1915" s="7">
        <f t="shared" si="414"/>
        <v>145.79999999999998</v>
      </c>
      <c r="J1915" s="6" t="str">
        <f t="shared" si="408"/>
        <v>1369-01</v>
      </c>
      <c r="K1915" s="7" t="str">
        <f t="shared" si="415"/>
        <v>BODY</v>
      </c>
      <c r="L1915" s="7">
        <f t="shared" si="416"/>
        <v>194.4</v>
      </c>
      <c r="N1915" s="8" t="s">
        <v>405</v>
      </c>
      <c r="O1915" s="9" t="s">
        <v>2156</v>
      </c>
      <c r="P1915" s="9">
        <v>243</v>
      </c>
      <c r="R1915" s="10" t="str">
        <f t="shared" si="417"/>
        <v>1369-01</v>
      </c>
      <c r="S1915" s="11">
        <f>VLOOKUP(R1915,'정형공정 적용리스트'!$A:$D,3,FALSE)</f>
        <v>243</v>
      </c>
      <c r="T1915" s="11">
        <f t="shared" si="418"/>
        <v>194.4</v>
      </c>
    </row>
    <row r="1916" spans="2:20">
      <c r="B1916" s="6" t="str">
        <f t="shared" si="409"/>
        <v>1585-01</v>
      </c>
      <c r="C1916" s="7" t="str">
        <f t="shared" si="410"/>
        <v>BODY</v>
      </c>
      <c r="D1916" s="7">
        <f t="shared" si="411"/>
        <v>127.5</v>
      </c>
      <c r="F1916" s="6" t="str">
        <f t="shared" si="412"/>
        <v>1585-01</v>
      </c>
      <c r="G1916" s="7" t="str">
        <f t="shared" si="413"/>
        <v>BODY</v>
      </c>
      <c r="H1916" s="7">
        <f t="shared" si="414"/>
        <v>153</v>
      </c>
      <c r="J1916" s="6" t="str">
        <f t="shared" si="408"/>
        <v>1585-01</v>
      </c>
      <c r="K1916" s="7" t="str">
        <f t="shared" si="415"/>
        <v>BODY</v>
      </c>
      <c r="L1916" s="7">
        <f t="shared" si="416"/>
        <v>204</v>
      </c>
      <c r="N1916" s="8" t="s">
        <v>462</v>
      </c>
      <c r="O1916" s="9" t="s">
        <v>2156</v>
      </c>
      <c r="P1916" s="9">
        <v>255</v>
      </c>
      <c r="R1916" s="10" t="str">
        <f t="shared" si="417"/>
        <v>1585-01</v>
      </c>
      <c r="S1916" s="11">
        <f>VLOOKUP(R1916,'정형공정 적용리스트'!$A:$D,3,FALSE)</f>
        <v>255</v>
      </c>
      <c r="T1916" s="11">
        <f t="shared" si="418"/>
        <v>204</v>
      </c>
    </row>
    <row r="1917" spans="2:20">
      <c r="B1917" s="6" t="str">
        <f t="shared" si="409"/>
        <v>1590-03</v>
      </c>
      <c r="C1917" s="7" t="str">
        <f t="shared" si="410"/>
        <v>BODY</v>
      </c>
      <c r="D1917" s="7">
        <f t="shared" si="411"/>
        <v>122</v>
      </c>
      <c r="F1917" s="6" t="str">
        <f t="shared" si="412"/>
        <v>1590-03</v>
      </c>
      <c r="G1917" s="7" t="str">
        <f t="shared" si="413"/>
        <v>BODY</v>
      </c>
      <c r="H1917" s="7">
        <f t="shared" si="414"/>
        <v>146.4</v>
      </c>
      <c r="J1917" s="6" t="str">
        <f t="shared" si="408"/>
        <v>1590-03</v>
      </c>
      <c r="K1917" s="7" t="str">
        <f t="shared" si="415"/>
        <v>BODY</v>
      </c>
      <c r="L1917" s="7">
        <f t="shared" si="416"/>
        <v>195.20000000000002</v>
      </c>
      <c r="N1917" s="8" t="s">
        <v>466</v>
      </c>
      <c r="O1917" s="9" t="s">
        <v>2156</v>
      </c>
      <c r="P1917" s="9">
        <v>244</v>
      </c>
      <c r="R1917" s="10" t="str">
        <f t="shared" si="417"/>
        <v>1590-03</v>
      </c>
      <c r="S1917" s="11">
        <f>VLOOKUP(R1917,'정형공정 적용리스트'!$A:$D,3,FALSE)</f>
        <v>244</v>
      </c>
      <c r="T1917" s="11">
        <f t="shared" si="418"/>
        <v>195.20000000000002</v>
      </c>
    </row>
    <row r="1918" spans="2:20">
      <c r="B1918" s="6" t="str">
        <f t="shared" si="409"/>
        <v>1779-11</v>
      </c>
      <c r="C1918" s="7" t="str">
        <f t="shared" si="410"/>
        <v>RS RETAINER</v>
      </c>
      <c r="D1918" s="7">
        <f t="shared" si="411"/>
        <v>87</v>
      </c>
      <c r="F1918" s="6" t="str">
        <f t="shared" si="412"/>
        <v>1779-11</v>
      </c>
      <c r="G1918" s="7" t="str">
        <f t="shared" si="413"/>
        <v>RS RETAINER</v>
      </c>
      <c r="H1918" s="7">
        <f t="shared" si="414"/>
        <v>104.39999999999999</v>
      </c>
      <c r="J1918" s="6" t="str">
        <f t="shared" si="408"/>
        <v>1779-11</v>
      </c>
      <c r="K1918" s="7" t="str">
        <f t="shared" si="415"/>
        <v>RS RETAINER</v>
      </c>
      <c r="L1918" s="7">
        <f t="shared" si="416"/>
        <v>139.20000000000002</v>
      </c>
      <c r="N1918" s="8" t="s">
        <v>2515</v>
      </c>
      <c r="O1918" s="9" t="s">
        <v>2634</v>
      </c>
      <c r="P1918" s="9">
        <v>174</v>
      </c>
      <c r="R1918" s="10" t="str">
        <f t="shared" si="417"/>
        <v>1779-11</v>
      </c>
      <c r="S1918" s="11">
        <f>VLOOKUP(R1918,'정형공정 적용리스트'!$A:$D,3,FALSE)</f>
        <v>174</v>
      </c>
      <c r="T1918" s="11">
        <f t="shared" si="418"/>
        <v>139.20000000000002</v>
      </c>
    </row>
    <row r="1919" spans="2:20">
      <c r="B1919" s="6" t="str">
        <f t="shared" si="409"/>
        <v>2010-00</v>
      </c>
      <c r="C1919" s="7" t="str">
        <f t="shared" si="410"/>
        <v>MOVABLE GEAR</v>
      </c>
      <c r="D1919" s="7">
        <f t="shared" si="411"/>
        <v>153</v>
      </c>
      <c r="F1919" s="6" t="str">
        <f t="shared" si="412"/>
        <v>2010-00</v>
      </c>
      <c r="G1919" s="7" t="str">
        <f t="shared" si="413"/>
        <v>MOVABLE GEAR</v>
      </c>
      <c r="H1919" s="7">
        <f t="shared" si="414"/>
        <v>204</v>
      </c>
      <c r="J1919" s="6" t="str">
        <f t="shared" si="408"/>
        <v>2010-00</v>
      </c>
      <c r="K1919" s="7" t="str">
        <f t="shared" si="415"/>
        <v>MOVABLE GEAR</v>
      </c>
      <c r="L1919" s="7" t="str">
        <f t="shared" si="416"/>
        <v>O</v>
      </c>
      <c r="N1919" s="8" t="s">
        <v>2654</v>
      </c>
      <c r="O1919" s="9" t="s">
        <v>2291</v>
      </c>
      <c r="P1919" s="9">
        <v>255</v>
      </c>
      <c r="R1919" s="10" t="str">
        <f t="shared" si="417"/>
        <v>2010-00</v>
      </c>
      <c r="S1919" s="11" t="e">
        <f>VLOOKUP(R1919,'정형공정 적용리스트'!$A:$D,3,FALSE)</f>
        <v>#N/A</v>
      </c>
      <c r="T1919" s="11" t="s">
        <v>2340</v>
      </c>
    </row>
    <row r="1920" spans="2:20">
      <c r="B1920" s="6" t="str">
        <f t="shared" si="409"/>
        <v>382-01</v>
      </c>
      <c r="C1920" s="7" t="str">
        <f t="shared" si="410"/>
        <v>RACK STOPPER</v>
      </c>
      <c r="D1920" s="7">
        <f t="shared" si="411"/>
        <v>153</v>
      </c>
      <c r="F1920" s="6" t="str">
        <f t="shared" si="412"/>
        <v>382-01</v>
      </c>
      <c r="G1920" s="7" t="str">
        <f t="shared" si="413"/>
        <v>RACK STOPPER</v>
      </c>
      <c r="H1920" s="7">
        <f t="shared" si="414"/>
        <v>204</v>
      </c>
      <c r="J1920" s="6" t="str">
        <f t="shared" si="408"/>
        <v>382-01</v>
      </c>
      <c r="K1920" s="7" t="str">
        <f t="shared" si="415"/>
        <v>RACK STOPPER</v>
      </c>
      <c r="L1920" s="7" t="str">
        <f t="shared" si="416"/>
        <v>O</v>
      </c>
      <c r="N1920" s="8" t="s">
        <v>164</v>
      </c>
      <c r="O1920" s="9" t="s">
        <v>2275</v>
      </c>
      <c r="P1920" s="9">
        <v>255</v>
      </c>
      <c r="R1920" s="10" t="str">
        <f t="shared" si="417"/>
        <v>382-01</v>
      </c>
      <c r="S1920" s="11" t="e">
        <f>VLOOKUP(R1920,'정형공정 적용리스트'!$A:$D,3,FALSE)</f>
        <v>#N/A</v>
      </c>
      <c r="T1920" s="11" t="s">
        <v>2340</v>
      </c>
    </row>
    <row r="1921" spans="2:20">
      <c r="B1921" s="6" t="str">
        <f t="shared" si="409"/>
        <v>508-05</v>
      </c>
      <c r="C1921" s="7" t="str">
        <f t="shared" si="410"/>
        <v>BODY</v>
      </c>
      <c r="D1921" s="7">
        <f t="shared" si="411"/>
        <v>127.5</v>
      </c>
      <c r="F1921" s="6" t="str">
        <f t="shared" si="412"/>
        <v>508-05</v>
      </c>
      <c r="G1921" s="7" t="str">
        <f t="shared" si="413"/>
        <v>BODY</v>
      </c>
      <c r="H1921" s="7">
        <f t="shared" si="414"/>
        <v>153</v>
      </c>
      <c r="J1921" s="6" t="str">
        <f t="shared" si="408"/>
        <v>508-05</v>
      </c>
      <c r="K1921" s="7" t="str">
        <f t="shared" si="415"/>
        <v>BODY</v>
      </c>
      <c r="L1921" s="7">
        <f t="shared" si="416"/>
        <v>204</v>
      </c>
      <c r="N1921" s="8" t="s">
        <v>381</v>
      </c>
      <c r="O1921" s="9" t="s">
        <v>2156</v>
      </c>
      <c r="P1921" s="9">
        <v>255</v>
      </c>
      <c r="R1921" s="10" t="str">
        <f t="shared" si="417"/>
        <v>508-05</v>
      </c>
      <c r="S1921" s="11">
        <f>VLOOKUP(R1921,'정형공정 적용리스트'!$A:$D,3,FALSE)</f>
        <v>255</v>
      </c>
      <c r="T1921" s="11">
        <f t="shared" ref="T1921:T1922" si="422">IF(S1921&gt;0,S1921*0.8,"O")</f>
        <v>204</v>
      </c>
    </row>
    <row r="1922" spans="2:20">
      <c r="B1922" s="6" t="str">
        <f t="shared" si="409"/>
        <v>567-16</v>
      </c>
      <c r="C1922" s="7" t="str">
        <f t="shared" si="410"/>
        <v>BODY</v>
      </c>
      <c r="D1922" s="7">
        <f t="shared" si="411"/>
        <v>127.5</v>
      </c>
      <c r="F1922" s="6" t="str">
        <f t="shared" si="412"/>
        <v>567-16</v>
      </c>
      <c r="G1922" s="7" t="str">
        <f t="shared" si="413"/>
        <v>BODY</v>
      </c>
      <c r="H1922" s="7">
        <f t="shared" si="414"/>
        <v>153</v>
      </c>
      <c r="J1922" s="6" t="str">
        <f t="shared" si="408"/>
        <v>567-16</v>
      </c>
      <c r="K1922" s="7" t="str">
        <f t="shared" si="415"/>
        <v>BODY</v>
      </c>
      <c r="L1922" s="7">
        <f t="shared" si="416"/>
        <v>204</v>
      </c>
      <c r="N1922" s="8" t="s">
        <v>457</v>
      </c>
      <c r="O1922" s="9" t="s">
        <v>2156</v>
      </c>
      <c r="P1922" s="9">
        <v>255</v>
      </c>
      <c r="R1922" s="10" t="str">
        <f t="shared" si="417"/>
        <v>567-16</v>
      </c>
      <c r="S1922" s="11">
        <f>VLOOKUP(R1922,'정형공정 적용리스트'!$A:$D,3,FALSE)</f>
        <v>255</v>
      </c>
      <c r="T1922" s="11">
        <f t="shared" si="422"/>
        <v>204</v>
      </c>
    </row>
    <row r="1923" spans="2:20">
      <c r="B1923" s="6" t="str">
        <f t="shared" si="409"/>
        <v>588-27</v>
      </c>
      <c r="C1923" s="7" t="str">
        <f t="shared" si="410"/>
        <v>PISTON</v>
      </c>
      <c r="D1923" s="7">
        <f t="shared" si="411"/>
        <v>117</v>
      </c>
      <c r="F1923" s="6" t="str">
        <f t="shared" si="412"/>
        <v>588-27</v>
      </c>
      <c r="G1923" s="7" t="str">
        <f t="shared" si="413"/>
        <v>PISTON</v>
      </c>
      <c r="H1923" s="7">
        <f t="shared" si="414"/>
        <v>140.4</v>
      </c>
      <c r="J1923" s="6" t="str">
        <f t="shared" si="408"/>
        <v>588-27</v>
      </c>
      <c r="K1923" s="7" t="str">
        <f t="shared" si="415"/>
        <v>PISTON</v>
      </c>
      <c r="L1923" s="7">
        <f t="shared" si="416"/>
        <v>187.20000000000002</v>
      </c>
      <c r="N1923" s="8" t="s">
        <v>506</v>
      </c>
      <c r="O1923" s="9" t="s">
        <v>2157</v>
      </c>
      <c r="P1923" s="9">
        <v>234</v>
      </c>
      <c r="R1923" s="10" t="str">
        <f t="shared" si="417"/>
        <v>588-27</v>
      </c>
      <c r="S1923" s="11">
        <f>VLOOKUP(R1923,'정형공정 적용리스트'!$A:$D,3,FALSE)</f>
        <v>234</v>
      </c>
      <c r="T1923" s="11">
        <f t="shared" si="418"/>
        <v>187.20000000000002</v>
      </c>
    </row>
    <row r="1924" spans="2:20">
      <c r="B1924" s="6" t="str">
        <f t="shared" si="409"/>
        <v>797-04</v>
      </c>
      <c r="C1924" s="7" t="str">
        <f t="shared" si="410"/>
        <v>BODY</v>
      </c>
      <c r="D1924" s="7">
        <f t="shared" si="411"/>
        <v>125.5</v>
      </c>
      <c r="F1924" s="6" t="str">
        <f t="shared" si="412"/>
        <v>797-04</v>
      </c>
      <c r="G1924" s="7" t="str">
        <f t="shared" si="413"/>
        <v>BODY</v>
      </c>
      <c r="H1924" s="7">
        <f t="shared" si="414"/>
        <v>150.6</v>
      </c>
      <c r="J1924" s="6" t="str">
        <f t="shared" ref="J1924:J1987" si="423">+R1924</f>
        <v>797-04</v>
      </c>
      <c r="K1924" s="7" t="str">
        <f t="shared" si="415"/>
        <v>BODY</v>
      </c>
      <c r="L1924" s="7">
        <f t="shared" si="416"/>
        <v>200.8</v>
      </c>
      <c r="N1924" s="8" t="s">
        <v>124</v>
      </c>
      <c r="O1924" s="9" t="s">
        <v>2156</v>
      </c>
      <c r="P1924" s="9">
        <v>251</v>
      </c>
      <c r="R1924" s="10" t="str">
        <f t="shared" si="417"/>
        <v>797-04</v>
      </c>
      <c r="S1924" s="11">
        <f>VLOOKUP(R1924,'정형공정 적용리스트'!$A:$D,3,FALSE)</f>
        <v>251</v>
      </c>
      <c r="T1924" s="11">
        <f t="shared" si="418"/>
        <v>200.8</v>
      </c>
    </row>
    <row r="1925" spans="2:20">
      <c r="B1925" s="6" t="str">
        <f t="shared" ref="B1925:B1988" si="424">+N1925</f>
        <v>797-16</v>
      </c>
      <c r="C1925" s="7" t="str">
        <f t="shared" ref="C1925:C1988" si="425">+O1925</f>
        <v>BODY</v>
      </c>
      <c r="D1925" s="7">
        <f t="shared" ref="D1925:D1988" si="426">+IF(L1925=$V$1,P1925*0.6,P1925*0.5)</f>
        <v>125.5</v>
      </c>
      <c r="F1925" s="6" t="str">
        <f t="shared" ref="F1925:F1988" si="427">+N1925</f>
        <v>797-16</v>
      </c>
      <c r="G1925" s="7" t="str">
        <f t="shared" ref="G1925:G1988" si="428">+O1925</f>
        <v>BODY</v>
      </c>
      <c r="H1925" s="7">
        <f t="shared" ref="H1925:H1988" si="429">IF(T1925=$V$1,P1925*0.8,P1925*0.6)</f>
        <v>150.6</v>
      </c>
      <c r="J1925" s="6" t="str">
        <f t="shared" si="423"/>
        <v>797-16</v>
      </c>
      <c r="K1925" s="7" t="str">
        <f t="shared" ref="K1925:K1988" si="430">+O1925</f>
        <v>BODY</v>
      </c>
      <c r="L1925" s="7">
        <f t="shared" ref="L1925:L1988" si="431">T1925</f>
        <v>200.8</v>
      </c>
      <c r="N1925" s="8" t="s">
        <v>784</v>
      </c>
      <c r="O1925" s="9" t="s">
        <v>2156</v>
      </c>
      <c r="P1925" s="9">
        <v>251</v>
      </c>
      <c r="R1925" s="10" t="str">
        <f t="shared" si="417"/>
        <v>797-16</v>
      </c>
      <c r="S1925" s="11">
        <f>VLOOKUP(R1925,'정형공정 적용리스트'!$A:$D,3,FALSE)</f>
        <v>251</v>
      </c>
      <c r="T1925" s="11">
        <f t="shared" si="418"/>
        <v>200.8</v>
      </c>
    </row>
    <row r="1926" spans="2:20">
      <c r="B1926" s="6" t="str">
        <f t="shared" si="424"/>
        <v>868-01</v>
      </c>
      <c r="C1926" s="7" t="str">
        <f t="shared" si="425"/>
        <v>CON-ROD</v>
      </c>
      <c r="D1926" s="7">
        <f t="shared" si="426"/>
        <v>127.5</v>
      </c>
      <c r="F1926" s="6" t="str">
        <f t="shared" si="427"/>
        <v>868-01</v>
      </c>
      <c r="G1926" s="7" t="str">
        <f t="shared" si="428"/>
        <v>CON-ROD</v>
      </c>
      <c r="H1926" s="7">
        <f t="shared" si="429"/>
        <v>153</v>
      </c>
      <c r="J1926" s="6" t="str">
        <f t="shared" si="423"/>
        <v>868-01</v>
      </c>
      <c r="K1926" s="7" t="str">
        <f t="shared" si="430"/>
        <v>CON-ROD</v>
      </c>
      <c r="L1926" s="7">
        <f t="shared" si="431"/>
        <v>204</v>
      </c>
      <c r="N1926" s="8" t="s">
        <v>872</v>
      </c>
      <c r="O1926" s="9" t="s">
        <v>2228</v>
      </c>
      <c r="P1926" s="9">
        <v>255</v>
      </c>
      <c r="R1926" s="10" t="str">
        <f t="shared" ref="R1926:R1989" si="432">+N1926</f>
        <v>868-01</v>
      </c>
      <c r="S1926" s="11">
        <f>VLOOKUP(R1926,'정형공정 적용리스트'!$A:$D,3,FALSE)</f>
        <v>255</v>
      </c>
      <c r="T1926" s="11">
        <f t="shared" ref="T1926:T1984" si="433">IF(S1926&gt;0,S1926*0.8,"O")</f>
        <v>204</v>
      </c>
    </row>
    <row r="1927" spans="2:20">
      <c r="B1927" s="6" t="str">
        <f t="shared" si="424"/>
        <v>868-02</v>
      </c>
      <c r="C1927" s="7" t="str">
        <f t="shared" si="425"/>
        <v>CON-ROD</v>
      </c>
      <c r="D1927" s="7">
        <f t="shared" si="426"/>
        <v>127.5</v>
      </c>
      <c r="F1927" s="6" t="str">
        <f t="shared" si="427"/>
        <v>868-02</v>
      </c>
      <c r="G1927" s="7" t="str">
        <f t="shared" si="428"/>
        <v>CON-ROD</v>
      </c>
      <c r="H1927" s="7">
        <f t="shared" si="429"/>
        <v>153</v>
      </c>
      <c r="J1927" s="6" t="str">
        <f t="shared" si="423"/>
        <v>868-02</v>
      </c>
      <c r="K1927" s="7" t="str">
        <f t="shared" si="430"/>
        <v>CON-ROD</v>
      </c>
      <c r="L1927" s="7">
        <f t="shared" si="431"/>
        <v>204</v>
      </c>
      <c r="N1927" s="8" t="s">
        <v>873</v>
      </c>
      <c r="O1927" s="9" t="s">
        <v>2228</v>
      </c>
      <c r="P1927" s="9">
        <v>255</v>
      </c>
      <c r="R1927" s="10" t="str">
        <f t="shared" si="432"/>
        <v>868-02</v>
      </c>
      <c r="S1927" s="11">
        <f>VLOOKUP(R1927,'정형공정 적용리스트'!$A:$D,3,FALSE)</f>
        <v>255</v>
      </c>
      <c r="T1927" s="11">
        <f t="shared" si="433"/>
        <v>204</v>
      </c>
    </row>
    <row r="1928" spans="2:20">
      <c r="B1928" s="6" t="str">
        <f t="shared" si="424"/>
        <v>1063-01</v>
      </c>
      <c r="C1928" s="7" t="str">
        <f t="shared" si="425"/>
        <v>BODY</v>
      </c>
      <c r="D1928" s="7">
        <f t="shared" si="426"/>
        <v>128</v>
      </c>
      <c r="F1928" s="6" t="str">
        <f t="shared" si="427"/>
        <v>1063-01</v>
      </c>
      <c r="G1928" s="7" t="str">
        <f t="shared" si="428"/>
        <v>BODY</v>
      </c>
      <c r="H1928" s="7">
        <f t="shared" si="429"/>
        <v>153.6</v>
      </c>
      <c r="J1928" s="6" t="str">
        <f t="shared" si="423"/>
        <v>1063-01</v>
      </c>
      <c r="K1928" s="7" t="str">
        <f t="shared" si="430"/>
        <v>BODY</v>
      </c>
      <c r="L1928" s="7">
        <f t="shared" si="431"/>
        <v>204.8</v>
      </c>
      <c r="N1928" s="8" t="s">
        <v>1069</v>
      </c>
      <c r="O1928" s="9" t="s">
        <v>2156</v>
      </c>
      <c r="P1928" s="9">
        <v>256</v>
      </c>
      <c r="R1928" s="10" t="str">
        <f t="shared" si="432"/>
        <v>1063-01</v>
      </c>
      <c r="S1928" s="11">
        <f>VLOOKUP(R1928,'정형공정 적용리스트'!$A:$D,3,FALSE)</f>
        <v>256</v>
      </c>
      <c r="T1928" s="11">
        <f t="shared" si="433"/>
        <v>204.8</v>
      </c>
    </row>
    <row r="1929" spans="2:20">
      <c r="B1929" s="6" t="str">
        <f t="shared" si="424"/>
        <v>1311-01</v>
      </c>
      <c r="C1929" s="7" t="str">
        <f t="shared" si="425"/>
        <v>BODY</v>
      </c>
      <c r="D1929" s="7">
        <f t="shared" si="426"/>
        <v>128</v>
      </c>
      <c r="F1929" s="6" t="str">
        <f t="shared" si="427"/>
        <v>1311-01</v>
      </c>
      <c r="G1929" s="7" t="str">
        <f t="shared" si="428"/>
        <v>BODY</v>
      </c>
      <c r="H1929" s="7">
        <f t="shared" si="429"/>
        <v>153.6</v>
      </c>
      <c r="J1929" s="6" t="str">
        <f t="shared" si="423"/>
        <v>1311-01</v>
      </c>
      <c r="K1929" s="7" t="str">
        <f t="shared" si="430"/>
        <v>BODY</v>
      </c>
      <c r="L1929" s="7">
        <f t="shared" si="431"/>
        <v>204.8</v>
      </c>
      <c r="N1929" s="8" t="s">
        <v>1284</v>
      </c>
      <c r="O1929" s="9" t="s">
        <v>2156</v>
      </c>
      <c r="P1929" s="9">
        <v>256</v>
      </c>
      <c r="R1929" s="10" t="str">
        <f t="shared" si="432"/>
        <v>1311-01</v>
      </c>
      <c r="S1929" s="11">
        <f>VLOOKUP(R1929,'정형공정 적용리스트'!$A:$D,3,FALSE)</f>
        <v>256</v>
      </c>
      <c r="T1929" s="11">
        <f t="shared" si="433"/>
        <v>204.8</v>
      </c>
    </row>
    <row r="1930" spans="2:20">
      <c r="B1930" s="6" t="str">
        <f t="shared" si="424"/>
        <v>1387-03</v>
      </c>
      <c r="C1930" s="7" t="str">
        <f t="shared" si="425"/>
        <v>TILT CAM</v>
      </c>
      <c r="D1930" s="7">
        <f t="shared" si="426"/>
        <v>147.6</v>
      </c>
      <c r="F1930" s="6" t="str">
        <f t="shared" si="427"/>
        <v>1387-03</v>
      </c>
      <c r="G1930" s="7" t="str">
        <f t="shared" si="428"/>
        <v>TILT CAM</v>
      </c>
      <c r="H1930" s="7">
        <f t="shared" si="429"/>
        <v>196.8</v>
      </c>
      <c r="J1930" s="6" t="str">
        <f t="shared" si="423"/>
        <v>1387-03</v>
      </c>
      <c r="K1930" s="7" t="str">
        <f t="shared" si="430"/>
        <v>TILT CAM</v>
      </c>
      <c r="L1930" s="7" t="str">
        <f t="shared" si="431"/>
        <v>O</v>
      </c>
      <c r="N1930" s="8" t="s">
        <v>1385</v>
      </c>
      <c r="O1930" s="9" t="s">
        <v>2298</v>
      </c>
      <c r="P1930" s="9">
        <v>246</v>
      </c>
      <c r="R1930" s="10" t="str">
        <f t="shared" si="432"/>
        <v>1387-03</v>
      </c>
      <c r="S1930" s="11" t="e">
        <f>VLOOKUP(R1930,'정형공정 적용리스트'!$A:$D,3,FALSE)</f>
        <v>#N/A</v>
      </c>
      <c r="T1930" s="11" t="s">
        <v>2340</v>
      </c>
    </row>
    <row r="1931" spans="2:20">
      <c r="B1931" s="6" t="str">
        <f t="shared" si="424"/>
        <v>1430-02</v>
      </c>
      <c r="C1931" s="7" t="str">
        <f t="shared" si="425"/>
        <v>BODY</v>
      </c>
      <c r="D1931" s="7">
        <f t="shared" si="426"/>
        <v>128</v>
      </c>
      <c r="F1931" s="6" t="str">
        <f t="shared" si="427"/>
        <v>1430-02</v>
      </c>
      <c r="G1931" s="7" t="str">
        <f t="shared" si="428"/>
        <v>BODY</v>
      </c>
      <c r="H1931" s="7">
        <f t="shared" si="429"/>
        <v>153.6</v>
      </c>
      <c r="J1931" s="6" t="str">
        <f t="shared" si="423"/>
        <v>1430-02</v>
      </c>
      <c r="K1931" s="7" t="str">
        <f t="shared" si="430"/>
        <v>BODY</v>
      </c>
      <c r="L1931" s="7">
        <f t="shared" si="431"/>
        <v>204.8</v>
      </c>
      <c r="N1931" s="8" t="s">
        <v>1409</v>
      </c>
      <c r="O1931" s="9" t="s">
        <v>2156</v>
      </c>
      <c r="P1931" s="9">
        <v>256</v>
      </c>
      <c r="R1931" s="10" t="str">
        <f t="shared" si="432"/>
        <v>1430-02</v>
      </c>
      <c r="S1931" s="11">
        <f>VLOOKUP(R1931,'정형공정 적용리스트'!$A:$D,3,FALSE)</f>
        <v>256</v>
      </c>
      <c r="T1931" s="11">
        <f t="shared" ref="T1931:T1933" si="434">IF(S1931&gt;0,S1931*0.8,"O")</f>
        <v>204.8</v>
      </c>
    </row>
    <row r="1932" spans="2:20">
      <c r="B1932" s="6" t="str">
        <f t="shared" si="424"/>
        <v>1430-03</v>
      </c>
      <c r="C1932" s="7" t="str">
        <f t="shared" si="425"/>
        <v>BODY</v>
      </c>
      <c r="D1932" s="7">
        <f t="shared" si="426"/>
        <v>128</v>
      </c>
      <c r="F1932" s="6" t="str">
        <f t="shared" si="427"/>
        <v>1430-03</v>
      </c>
      <c r="G1932" s="7" t="str">
        <f t="shared" si="428"/>
        <v>BODY</v>
      </c>
      <c r="H1932" s="7">
        <f t="shared" si="429"/>
        <v>153.6</v>
      </c>
      <c r="J1932" s="6" t="str">
        <f t="shared" si="423"/>
        <v>1430-03</v>
      </c>
      <c r="K1932" s="7" t="str">
        <f t="shared" si="430"/>
        <v>BODY</v>
      </c>
      <c r="L1932" s="7">
        <f t="shared" si="431"/>
        <v>204.8</v>
      </c>
      <c r="N1932" s="8" t="s">
        <v>425</v>
      </c>
      <c r="O1932" s="9" t="s">
        <v>2156</v>
      </c>
      <c r="P1932" s="9">
        <v>256</v>
      </c>
      <c r="R1932" s="10" t="str">
        <f t="shared" si="432"/>
        <v>1430-03</v>
      </c>
      <c r="S1932" s="11">
        <f>VLOOKUP(R1932,'정형공정 적용리스트'!$A:$D,3,FALSE)</f>
        <v>256</v>
      </c>
      <c r="T1932" s="11">
        <f t="shared" si="434"/>
        <v>204.8</v>
      </c>
    </row>
    <row r="1933" spans="2:20">
      <c r="B1933" s="6" t="str">
        <f t="shared" si="424"/>
        <v>2852-06</v>
      </c>
      <c r="C1933" s="7" t="str">
        <f t="shared" si="425"/>
        <v>BODY</v>
      </c>
      <c r="D1933" s="7">
        <f t="shared" si="426"/>
        <v>92.5</v>
      </c>
      <c r="F1933" s="6" t="str">
        <f t="shared" si="427"/>
        <v>2852-06</v>
      </c>
      <c r="G1933" s="7" t="str">
        <f t="shared" si="428"/>
        <v>BODY</v>
      </c>
      <c r="H1933" s="7">
        <f t="shared" si="429"/>
        <v>111</v>
      </c>
      <c r="J1933" s="6" t="str">
        <f t="shared" si="423"/>
        <v>2852-06</v>
      </c>
      <c r="K1933" s="7" t="str">
        <f t="shared" si="430"/>
        <v>BODY</v>
      </c>
      <c r="L1933" s="7">
        <f t="shared" si="431"/>
        <v>148</v>
      </c>
      <c r="N1933" s="8" t="s">
        <v>1697</v>
      </c>
      <c r="O1933" s="9" t="s">
        <v>2156</v>
      </c>
      <c r="P1933" s="9">
        <v>185</v>
      </c>
      <c r="R1933" s="10" t="str">
        <f t="shared" si="432"/>
        <v>2852-06</v>
      </c>
      <c r="S1933" s="11">
        <f>VLOOKUP(R1933,'정형공정 적용리스트'!$A:$D,3,FALSE)</f>
        <v>185</v>
      </c>
      <c r="T1933" s="11">
        <f t="shared" si="434"/>
        <v>148</v>
      </c>
    </row>
    <row r="1934" spans="2:20">
      <c r="B1934" s="6" t="str">
        <f t="shared" si="424"/>
        <v>464-16</v>
      </c>
      <c r="C1934" s="7" t="str">
        <f t="shared" si="425"/>
        <v>PISTON</v>
      </c>
      <c r="D1934" s="7">
        <f t="shared" si="426"/>
        <v>128</v>
      </c>
      <c r="F1934" s="6" t="str">
        <f t="shared" si="427"/>
        <v>464-16</v>
      </c>
      <c r="G1934" s="7" t="str">
        <f t="shared" si="428"/>
        <v>PISTON</v>
      </c>
      <c r="H1934" s="7">
        <f t="shared" si="429"/>
        <v>153.6</v>
      </c>
      <c r="J1934" s="6" t="str">
        <f t="shared" si="423"/>
        <v>464-16</v>
      </c>
      <c r="K1934" s="7" t="str">
        <f t="shared" si="430"/>
        <v>PISTON</v>
      </c>
      <c r="L1934" s="7">
        <f t="shared" si="431"/>
        <v>204.8</v>
      </c>
      <c r="N1934" s="8" t="s">
        <v>302</v>
      </c>
      <c r="O1934" s="9" t="s">
        <v>2157</v>
      </c>
      <c r="P1934" s="9">
        <v>256</v>
      </c>
      <c r="R1934" s="10" t="str">
        <f t="shared" si="432"/>
        <v>464-16</v>
      </c>
      <c r="S1934" s="11">
        <f>VLOOKUP(R1934,'정형공정 적용리스트'!$A:$D,3,FALSE)</f>
        <v>256</v>
      </c>
      <c r="T1934" s="11">
        <f t="shared" si="433"/>
        <v>204.8</v>
      </c>
    </row>
    <row r="1935" spans="2:20">
      <c r="B1935" s="6" t="str">
        <f t="shared" si="424"/>
        <v>661-22</v>
      </c>
      <c r="C1935" s="7" t="str">
        <f t="shared" si="425"/>
        <v>BODY</v>
      </c>
      <c r="D1935" s="7">
        <f t="shared" si="426"/>
        <v>118.5</v>
      </c>
      <c r="F1935" s="6" t="str">
        <f t="shared" si="427"/>
        <v>661-22</v>
      </c>
      <c r="G1935" s="7" t="str">
        <f t="shared" si="428"/>
        <v>BODY</v>
      </c>
      <c r="H1935" s="7">
        <f t="shared" si="429"/>
        <v>142.19999999999999</v>
      </c>
      <c r="J1935" s="6" t="str">
        <f t="shared" si="423"/>
        <v>661-22</v>
      </c>
      <c r="K1935" s="7" t="str">
        <f t="shared" si="430"/>
        <v>BODY</v>
      </c>
      <c r="L1935" s="7">
        <f t="shared" si="431"/>
        <v>189.60000000000002</v>
      </c>
      <c r="N1935" s="8" t="s">
        <v>625</v>
      </c>
      <c r="O1935" s="9" t="s">
        <v>2156</v>
      </c>
      <c r="P1935" s="9">
        <v>237</v>
      </c>
      <c r="R1935" s="10" t="str">
        <f t="shared" si="432"/>
        <v>661-22</v>
      </c>
      <c r="S1935" s="11">
        <f>VLOOKUP(R1935,'정형공정 적용리스트'!$A:$D,3,FALSE)</f>
        <v>237</v>
      </c>
      <c r="T1935" s="11">
        <f t="shared" si="433"/>
        <v>189.60000000000002</v>
      </c>
    </row>
    <row r="1936" spans="2:20">
      <c r="B1936" s="6" t="str">
        <f t="shared" si="424"/>
        <v>1412-03</v>
      </c>
      <c r="C1936" s="7" t="str">
        <f t="shared" si="425"/>
        <v>BODY</v>
      </c>
      <c r="D1936" s="7">
        <f t="shared" si="426"/>
        <v>122.5</v>
      </c>
      <c r="F1936" s="6" t="str">
        <f t="shared" si="427"/>
        <v>1412-03</v>
      </c>
      <c r="G1936" s="7" t="str">
        <f t="shared" si="428"/>
        <v>BODY</v>
      </c>
      <c r="H1936" s="7">
        <f t="shared" si="429"/>
        <v>147</v>
      </c>
      <c r="J1936" s="6" t="str">
        <f t="shared" si="423"/>
        <v>1412-03</v>
      </c>
      <c r="K1936" s="7" t="str">
        <f t="shared" si="430"/>
        <v>BODY</v>
      </c>
      <c r="L1936" s="7">
        <f t="shared" si="431"/>
        <v>196</v>
      </c>
      <c r="N1936" s="8" t="s">
        <v>413</v>
      </c>
      <c r="O1936" s="9" t="s">
        <v>2156</v>
      </c>
      <c r="P1936" s="9">
        <v>245</v>
      </c>
      <c r="R1936" s="10" t="str">
        <f t="shared" si="432"/>
        <v>1412-03</v>
      </c>
      <c r="S1936" s="11">
        <f>VLOOKUP(R1936,'정형공정 적용리스트'!$A:$D,3,FALSE)</f>
        <v>245</v>
      </c>
      <c r="T1936" s="11">
        <f t="shared" si="433"/>
        <v>196</v>
      </c>
    </row>
    <row r="1937" spans="2:20">
      <c r="B1937" s="6" t="str">
        <f t="shared" si="424"/>
        <v>1665-03</v>
      </c>
      <c r="C1937" s="7" t="str">
        <f t="shared" si="425"/>
        <v>BODY</v>
      </c>
      <c r="D1937" s="7">
        <f t="shared" si="426"/>
        <v>128.5</v>
      </c>
      <c r="F1937" s="6" t="str">
        <f t="shared" si="427"/>
        <v>1665-03</v>
      </c>
      <c r="G1937" s="7" t="str">
        <f t="shared" si="428"/>
        <v>BODY</v>
      </c>
      <c r="H1937" s="7">
        <f t="shared" si="429"/>
        <v>154.19999999999999</v>
      </c>
      <c r="J1937" s="6" t="str">
        <f t="shared" si="423"/>
        <v>1665-03</v>
      </c>
      <c r="K1937" s="7" t="str">
        <f t="shared" si="430"/>
        <v>BODY</v>
      </c>
      <c r="L1937" s="7">
        <f t="shared" si="431"/>
        <v>205.60000000000002</v>
      </c>
      <c r="N1937" s="8" t="s">
        <v>1674</v>
      </c>
      <c r="O1937" s="9" t="s">
        <v>2156</v>
      </c>
      <c r="P1937" s="9">
        <v>257</v>
      </c>
      <c r="R1937" s="10" t="str">
        <f t="shared" si="432"/>
        <v>1665-03</v>
      </c>
      <c r="S1937" s="11">
        <f>VLOOKUP(R1937,'정형공정 적용리스트'!$A:$D,3,FALSE)</f>
        <v>257</v>
      </c>
      <c r="T1937" s="11">
        <f t="shared" si="433"/>
        <v>205.60000000000002</v>
      </c>
    </row>
    <row r="1938" spans="2:20">
      <c r="B1938" s="6" t="str">
        <f t="shared" si="424"/>
        <v>567-16</v>
      </c>
      <c r="C1938" s="7" t="str">
        <f t="shared" si="425"/>
        <v>BODY</v>
      </c>
      <c r="D1938" s="7">
        <f t="shared" si="426"/>
        <v>127.5</v>
      </c>
      <c r="F1938" s="6" t="str">
        <f t="shared" si="427"/>
        <v>567-16</v>
      </c>
      <c r="G1938" s="7" t="str">
        <f t="shared" si="428"/>
        <v>BODY</v>
      </c>
      <c r="H1938" s="7">
        <f t="shared" si="429"/>
        <v>153</v>
      </c>
      <c r="J1938" s="6" t="str">
        <f t="shared" si="423"/>
        <v>567-16</v>
      </c>
      <c r="K1938" s="7" t="str">
        <f t="shared" si="430"/>
        <v>BODY</v>
      </c>
      <c r="L1938" s="7">
        <f t="shared" si="431"/>
        <v>204</v>
      </c>
      <c r="N1938" s="8" t="s">
        <v>457</v>
      </c>
      <c r="O1938" s="9" t="s">
        <v>2156</v>
      </c>
      <c r="P1938" s="9">
        <v>255</v>
      </c>
      <c r="R1938" s="10" t="str">
        <f t="shared" si="432"/>
        <v>567-16</v>
      </c>
      <c r="S1938" s="11">
        <f>VLOOKUP(R1938,'정형공정 적용리스트'!$A:$D,3,FALSE)</f>
        <v>255</v>
      </c>
      <c r="T1938" s="11">
        <f t="shared" si="433"/>
        <v>204</v>
      </c>
    </row>
    <row r="1939" spans="2:20">
      <c r="B1939" s="6" t="str">
        <f t="shared" si="424"/>
        <v>592-05</v>
      </c>
      <c r="C1939" s="7" t="str">
        <f t="shared" si="425"/>
        <v>PISTON</v>
      </c>
      <c r="D1939" s="7">
        <f t="shared" si="426"/>
        <v>119</v>
      </c>
      <c r="F1939" s="6" t="str">
        <f t="shared" si="427"/>
        <v>592-05</v>
      </c>
      <c r="G1939" s="7" t="str">
        <f t="shared" si="428"/>
        <v>PISTON</v>
      </c>
      <c r="H1939" s="7">
        <f t="shared" si="429"/>
        <v>142.79999999999998</v>
      </c>
      <c r="J1939" s="6" t="str">
        <f t="shared" si="423"/>
        <v>592-05</v>
      </c>
      <c r="K1939" s="7" t="str">
        <f t="shared" si="430"/>
        <v>PISTON</v>
      </c>
      <c r="L1939" s="7">
        <f t="shared" si="431"/>
        <v>190.4</v>
      </c>
      <c r="N1939" s="8" t="s">
        <v>541</v>
      </c>
      <c r="O1939" s="9" t="s">
        <v>2157</v>
      </c>
      <c r="P1939" s="9">
        <v>238</v>
      </c>
      <c r="R1939" s="10" t="str">
        <f t="shared" si="432"/>
        <v>592-05</v>
      </c>
      <c r="S1939" s="11">
        <f>VLOOKUP(R1939,'정형공정 적용리스트'!$A:$D,3,FALSE)</f>
        <v>238</v>
      </c>
      <c r="T1939" s="11">
        <f t="shared" si="433"/>
        <v>190.4</v>
      </c>
    </row>
    <row r="1940" spans="2:20">
      <c r="B1940" s="6" t="str">
        <f t="shared" si="424"/>
        <v>592-05</v>
      </c>
      <c r="C1940" s="7" t="str">
        <f t="shared" si="425"/>
        <v>PISTON</v>
      </c>
      <c r="D1940" s="7">
        <f t="shared" si="426"/>
        <v>119</v>
      </c>
      <c r="F1940" s="6" t="str">
        <f t="shared" si="427"/>
        <v>592-05</v>
      </c>
      <c r="G1940" s="7" t="str">
        <f t="shared" si="428"/>
        <v>PISTON</v>
      </c>
      <c r="H1940" s="7">
        <f t="shared" si="429"/>
        <v>142.79999999999998</v>
      </c>
      <c r="J1940" s="6" t="str">
        <f t="shared" si="423"/>
        <v>592-05</v>
      </c>
      <c r="K1940" s="7" t="str">
        <f t="shared" si="430"/>
        <v>PISTON</v>
      </c>
      <c r="L1940" s="7">
        <f t="shared" si="431"/>
        <v>190.4</v>
      </c>
      <c r="N1940" s="8" t="s">
        <v>541</v>
      </c>
      <c r="O1940" s="9" t="s">
        <v>2157</v>
      </c>
      <c r="P1940" s="9">
        <v>238</v>
      </c>
      <c r="R1940" s="10" t="str">
        <f t="shared" si="432"/>
        <v>592-05</v>
      </c>
      <c r="S1940" s="11">
        <f>VLOOKUP(R1940,'정형공정 적용리스트'!$A:$D,3,FALSE)</f>
        <v>238</v>
      </c>
      <c r="T1940" s="11">
        <f t="shared" si="433"/>
        <v>190.4</v>
      </c>
    </row>
    <row r="1941" spans="2:20">
      <c r="B1941" s="6" t="str">
        <f t="shared" si="424"/>
        <v>603-00</v>
      </c>
      <c r="C1941" s="7" t="str">
        <f t="shared" si="425"/>
        <v>COLLAR</v>
      </c>
      <c r="D1941" s="7">
        <f t="shared" si="426"/>
        <v>154.19999999999999</v>
      </c>
      <c r="F1941" s="6" t="str">
        <f t="shared" si="427"/>
        <v>603-00</v>
      </c>
      <c r="G1941" s="7" t="str">
        <f t="shared" si="428"/>
        <v>COLLAR</v>
      </c>
      <c r="H1941" s="7">
        <f t="shared" si="429"/>
        <v>205.60000000000002</v>
      </c>
      <c r="J1941" s="6" t="str">
        <f t="shared" si="423"/>
        <v>603-00</v>
      </c>
      <c r="K1941" s="7" t="str">
        <f t="shared" si="430"/>
        <v>COLLAR</v>
      </c>
      <c r="L1941" s="7" t="str">
        <f t="shared" si="431"/>
        <v>O</v>
      </c>
      <c r="N1941" s="8" t="s">
        <v>579</v>
      </c>
      <c r="O1941" s="9" t="s">
        <v>2221</v>
      </c>
      <c r="P1941" s="9">
        <v>257</v>
      </c>
      <c r="R1941" s="10" t="str">
        <f t="shared" si="432"/>
        <v>603-00</v>
      </c>
      <c r="S1941" s="11" t="e">
        <f>VLOOKUP(R1941,'정형공정 적용리스트'!$A:$D,3,FALSE)</f>
        <v>#N/A</v>
      </c>
      <c r="T1941" s="11" t="s">
        <v>2340</v>
      </c>
    </row>
    <row r="1942" spans="2:20">
      <c r="B1942" s="6" t="str">
        <f t="shared" si="424"/>
        <v>852-06</v>
      </c>
      <c r="C1942" s="7" t="str">
        <f t="shared" si="425"/>
        <v>BODY</v>
      </c>
      <c r="D1942" s="7">
        <f t="shared" si="426"/>
        <v>95.5</v>
      </c>
      <c r="F1942" s="6" t="str">
        <f t="shared" si="427"/>
        <v>852-06</v>
      </c>
      <c r="G1942" s="7" t="str">
        <f t="shared" si="428"/>
        <v>BODY</v>
      </c>
      <c r="H1942" s="7">
        <f t="shared" si="429"/>
        <v>114.6</v>
      </c>
      <c r="J1942" s="6" t="str">
        <f t="shared" si="423"/>
        <v>852-06</v>
      </c>
      <c r="K1942" s="7" t="str">
        <f t="shared" si="430"/>
        <v>BODY</v>
      </c>
      <c r="L1942" s="7">
        <f t="shared" si="431"/>
        <v>152.80000000000001</v>
      </c>
      <c r="N1942" s="8" t="s">
        <v>157</v>
      </c>
      <c r="O1942" s="9" t="s">
        <v>2156</v>
      </c>
      <c r="P1942" s="9">
        <v>191</v>
      </c>
      <c r="R1942" s="10" t="str">
        <f t="shared" si="432"/>
        <v>852-06</v>
      </c>
      <c r="S1942" s="11">
        <f>VLOOKUP(R1942,'정형공정 적용리스트'!$A:$D,3,FALSE)</f>
        <v>191</v>
      </c>
      <c r="T1942" s="11">
        <f t="shared" ref="T1942:T1943" si="435">IF(S1942&gt;0,S1942*0.8,"O")</f>
        <v>152.80000000000001</v>
      </c>
    </row>
    <row r="1943" spans="2:20">
      <c r="B1943" s="6" t="str">
        <f t="shared" si="424"/>
        <v>852-07</v>
      </c>
      <c r="C1943" s="7" t="str">
        <f t="shared" si="425"/>
        <v>BODY</v>
      </c>
      <c r="D1943" s="7">
        <f t="shared" si="426"/>
        <v>92</v>
      </c>
      <c r="F1943" s="6" t="str">
        <f t="shared" si="427"/>
        <v>852-07</v>
      </c>
      <c r="G1943" s="7" t="str">
        <f t="shared" si="428"/>
        <v>BODY</v>
      </c>
      <c r="H1943" s="7">
        <f t="shared" si="429"/>
        <v>110.39999999999999</v>
      </c>
      <c r="J1943" s="6" t="str">
        <f t="shared" si="423"/>
        <v>852-07</v>
      </c>
      <c r="K1943" s="7" t="str">
        <f t="shared" si="430"/>
        <v>BODY</v>
      </c>
      <c r="L1943" s="7">
        <f t="shared" si="431"/>
        <v>147.20000000000002</v>
      </c>
      <c r="N1943" s="8" t="s">
        <v>159</v>
      </c>
      <c r="O1943" s="9" t="s">
        <v>2156</v>
      </c>
      <c r="P1943" s="9">
        <v>184</v>
      </c>
      <c r="R1943" s="10" t="str">
        <f t="shared" si="432"/>
        <v>852-07</v>
      </c>
      <c r="S1943" s="11">
        <f>VLOOKUP(R1943,'정형공정 적용리스트'!$A:$D,3,FALSE)</f>
        <v>184</v>
      </c>
      <c r="T1943" s="11">
        <f t="shared" si="435"/>
        <v>147.20000000000002</v>
      </c>
    </row>
    <row r="1944" spans="2:20">
      <c r="B1944" s="6" t="str">
        <f t="shared" si="424"/>
        <v>853-17</v>
      </c>
      <c r="C1944" s="7" t="str">
        <f t="shared" si="425"/>
        <v>REB,RETAINER</v>
      </c>
      <c r="D1944" s="7">
        <f t="shared" si="426"/>
        <v>94.5</v>
      </c>
      <c r="F1944" s="6" t="str">
        <f t="shared" si="427"/>
        <v>853-17</v>
      </c>
      <c r="G1944" s="7" t="str">
        <f t="shared" si="428"/>
        <v>REB,RETAINER</v>
      </c>
      <c r="H1944" s="7">
        <f t="shared" si="429"/>
        <v>113.39999999999999</v>
      </c>
      <c r="J1944" s="6" t="str">
        <f t="shared" si="423"/>
        <v>853-17</v>
      </c>
      <c r="K1944" s="7" t="str">
        <f t="shared" si="430"/>
        <v>REB,RETAINER</v>
      </c>
      <c r="L1944" s="7">
        <f t="shared" si="431"/>
        <v>151.20000000000002</v>
      </c>
      <c r="N1944" s="8" t="s">
        <v>177</v>
      </c>
      <c r="O1944" s="9" t="s">
        <v>2155</v>
      </c>
      <c r="P1944" s="9">
        <v>189</v>
      </c>
      <c r="R1944" s="10" t="str">
        <f t="shared" si="432"/>
        <v>853-17</v>
      </c>
      <c r="S1944" s="11">
        <f>VLOOKUP(R1944,'정형공정 적용리스트'!$A:$D,3,FALSE)</f>
        <v>189</v>
      </c>
      <c r="T1944" s="11">
        <f t="shared" si="433"/>
        <v>151.20000000000002</v>
      </c>
    </row>
    <row r="1945" spans="2:20">
      <c r="B1945" s="6" t="str">
        <f t="shared" si="424"/>
        <v>963-01</v>
      </c>
      <c r="C1945" s="7" t="str">
        <f t="shared" si="425"/>
        <v>BODY</v>
      </c>
      <c r="D1945" s="7">
        <f t="shared" si="426"/>
        <v>128.5</v>
      </c>
      <c r="F1945" s="6" t="str">
        <f t="shared" si="427"/>
        <v>963-01</v>
      </c>
      <c r="G1945" s="7" t="str">
        <f t="shared" si="428"/>
        <v>BODY</v>
      </c>
      <c r="H1945" s="7">
        <f t="shared" si="429"/>
        <v>154.19999999999999</v>
      </c>
      <c r="J1945" s="6" t="str">
        <f t="shared" si="423"/>
        <v>963-01</v>
      </c>
      <c r="K1945" s="7" t="str">
        <f t="shared" si="430"/>
        <v>BODY</v>
      </c>
      <c r="L1945" s="7">
        <f t="shared" si="431"/>
        <v>205.60000000000002</v>
      </c>
      <c r="N1945" s="8" t="s">
        <v>971</v>
      </c>
      <c r="O1945" s="9" t="s">
        <v>2156</v>
      </c>
      <c r="P1945" s="9">
        <v>257</v>
      </c>
      <c r="R1945" s="10" t="str">
        <f t="shared" si="432"/>
        <v>963-01</v>
      </c>
      <c r="S1945" s="11">
        <f>VLOOKUP(R1945,'정형공정 적용리스트'!$A:$D,3,FALSE)</f>
        <v>257</v>
      </c>
      <c r="T1945" s="11">
        <f t="shared" si="433"/>
        <v>205.60000000000002</v>
      </c>
    </row>
    <row r="1946" spans="2:20">
      <c r="B1946" s="6" t="str">
        <f t="shared" si="424"/>
        <v>1430-04</v>
      </c>
      <c r="C1946" s="7" t="str">
        <f t="shared" si="425"/>
        <v>BODY</v>
      </c>
      <c r="D1946" s="7">
        <f t="shared" si="426"/>
        <v>127</v>
      </c>
      <c r="F1946" s="6" t="str">
        <f t="shared" si="427"/>
        <v>1430-04</v>
      </c>
      <c r="G1946" s="7" t="str">
        <f t="shared" si="428"/>
        <v>BODY</v>
      </c>
      <c r="H1946" s="7">
        <f t="shared" si="429"/>
        <v>152.4</v>
      </c>
      <c r="J1946" s="6" t="str">
        <f t="shared" si="423"/>
        <v>1430-04</v>
      </c>
      <c r="K1946" s="7" t="str">
        <f t="shared" si="430"/>
        <v>BODY</v>
      </c>
      <c r="L1946" s="7">
        <f t="shared" si="431"/>
        <v>203.20000000000002</v>
      </c>
      <c r="N1946" s="8" t="s">
        <v>427</v>
      </c>
      <c r="O1946" s="9" t="s">
        <v>2156</v>
      </c>
      <c r="P1946" s="9">
        <v>254</v>
      </c>
      <c r="R1946" s="10" t="str">
        <f t="shared" si="432"/>
        <v>1430-04</v>
      </c>
      <c r="S1946" s="11">
        <f>VLOOKUP(R1946,'정형공정 적용리스트'!$A:$D,3,FALSE)</f>
        <v>254</v>
      </c>
      <c r="T1946" s="11">
        <f t="shared" si="433"/>
        <v>203.20000000000002</v>
      </c>
    </row>
    <row r="1947" spans="2:20">
      <c r="B1947" s="6" t="str">
        <f t="shared" si="424"/>
        <v>1590-02</v>
      </c>
      <c r="C1947" s="7" t="str">
        <f t="shared" si="425"/>
        <v>BODY</v>
      </c>
      <c r="D1947" s="7">
        <f t="shared" si="426"/>
        <v>117.5</v>
      </c>
      <c r="F1947" s="6" t="str">
        <f t="shared" si="427"/>
        <v>1590-02</v>
      </c>
      <c r="G1947" s="7" t="str">
        <f t="shared" si="428"/>
        <v>BODY</v>
      </c>
      <c r="H1947" s="7">
        <f t="shared" si="429"/>
        <v>141</v>
      </c>
      <c r="J1947" s="6" t="str">
        <f t="shared" si="423"/>
        <v>1590-02</v>
      </c>
      <c r="K1947" s="7" t="str">
        <f t="shared" si="430"/>
        <v>BODY</v>
      </c>
      <c r="L1947" s="7">
        <f t="shared" si="431"/>
        <v>188</v>
      </c>
      <c r="N1947" s="8" t="s">
        <v>464</v>
      </c>
      <c r="O1947" s="9" t="s">
        <v>2156</v>
      </c>
      <c r="P1947" s="9">
        <v>235</v>
      </c>
      <c r="R1947" s="10" t="str">
        <f t="shared" si="432"/>
        <v>1590-02</v>
      </c>
      <c r="S1947" s="11">
        <f>VLOOKUP(R1947,'정형공정 적용리스트'!$A:$D,3,FALSE)</f>
        <v>235</v>
      </c>
      <c r="T1947" s="11">
        <f t="shared" si="433"/>
        <v>188</v>
      </c>
    </row>
    <row r="1948" spans="2:20">
      <c r="B1948" s="6" t="str">
        <f t="shared" si="424"/>
        <v>1590-03</v>
      </c>
      <c r="C1948" s="7" t="str">
        <f t="shared" si="425"/>
        <v>BODY</v>
      </c>
      <c r="D1948" s="7">
        <f t="shared" si="426"/>
        <v>122</v>
      </c>
      <c r="F1948" s="6" t="str">
        <f t="shared" si="427"/>
        <v>1590-03</v>
      </c>
      <c r="G1948" s="7" t="str">
        <f t="shared" si="428"/>
        <v>BODY</v>
      </c>
      <c r="H1948" s="7">
        <f t="shared" si="429"/>
        <v>146.4</v>
      </c>
      <c r="J1948" s="6" t="str">
        <f t="shared" si="423"/>
        <v>1590-03</v>
      </c>
      <c r="K1948" s="7" t="str">
        <f t="shared" si="430"/>
        <v>BODY</v>
      </c>
      <c r="L1948" s="7">
        <f t="shared" si="431"/>
        <v>195.20000000000002</v>
      </c>
      <c r="N1948" s="8" t="s">
        <v>466</v>
      </c>
      <c r="O1948" s="9" t="s">
        <v>2156</v>
      </c>
      <c r="P1948" s="9">
        <v>244</v>
      </c>
      <c r="R1948" s="10" t="str">
        <f t="shared" si="432"/>
        <v>1590-03</v>
      </c>
      <c r="S1948" s="11">
        <f>VLOOKUP(R1948,'정형공정 적용리스트'!$A:$D,3,FALSE)</f>
        <v>244</v>
      </c>
      <c r="T1948" s="11">
        <f t="shared" si="433"/>
        <v>195.20000000000002</v>
      </c>
    </row>
    <row r="1949" spans="2:20">
      <c r="B1949" s="6" t="str">
        <f t="shared" si="424"/>
        <v>1590-04</v>
      </c>
      <c r="C1949" s="7" t="str">
        <f t="shared" si="425"/>
        <v>BODY</v>
      </c>
      <c r="D1949" s="7">
        <f t="shared" si="426"/>
        <v>117.5</v>
      </c>
      <c r="F1949" s="6" t="str">
        <f t="shared" si="427"/>
        <v>1590-04</v>
      </c>
      <c r="G1949" s="7" t="str">
        <f t="shared" si="428"/>
        <v>BODY</v>
      </c>
      <c r="H1949" s="7">
        <f t="shared" si="429"/>
        <v>141</v>
      </c>
      <c r="J1949" s="6" t="str">
        <f t="shared" si="423"/>
        <v>1590-04</v>
      </c>
      <c r="K1949" s="7" t="str">
        <f t="shared" si="430"/>
        <v>BODY</v>
      </c>
      <c r="L1949" s="7">
        <f t="shared" si="431"/>
        <v>188</v>
      </c>
      <c r="N1949" s="8" t="s">
        <v>468</v>
      </c>
      <c r="O1949" s="9" t="s">
        <v>2156</v>
      </c>
      <c r="P1949" s="9">
        <v>235</v>
      </c>
      <c r="R1949" s="10" t="str">
        <f t="shared" si="432"/>
        <v>1590-04</v>
      </c>
      <c r="S1949" s="11">
        <f>VLOOKUP(R1949,'정형공정 적용리스트'!$A:$D,3,FALSE)</f>
        <v>235</v>
      </c>
      <c r="T1949" s="11">
        <f t="shared" si="433"/>
        <v>188</v>
      </c>
    </row>
    <row r="1950" spans="2:20">
      <c r="B1950" s="6" t="str">
        <f t="shared" si="424"/>
        <v>1590-08</v>
      </c>
      <c r="C1950" s="7" t="str">
        <f t="shared" si="425"/>
        <v>BODY</v>
      </c>
      <c r="D1950" s="7">
        <f t="shared" si="426"/>
        <v>121</v>
      </c>
      <c r="F1950" s="6" t="str">
        <f t="shared" si="427"/>
        <v>1590-08</v>
      </c>
      <c r="G1950" s="7" t="str">
        <f t="shared" si="428"/>
        <v>BODY</v>
      </c>
      <c r="H1950" s="7">
        <f t="shared" si="429"/>
        <v>145.19999999999999</v>
      </c>
      <c r="J1950" s="6" t="str">
        <f t="shared" si="423"/>
        <v>1590-08</v>
      </c>
      <c r="K1950" s="7" t="str">
        <f t="shared" si="430"/>
        <v>BODY</v>
      </c>
      <c r="L1950" s="7">
        <f t="shared" si="431"/>
        <v>193.60000000000002</v>
      </c>
      <c r="N1950" s="8" t="s">
        <v>469</v>
      </c>
      <c r="O1950" s="9" t="s">
        <v>2156</v>
      </c>
      <c r="P1950" s="9">
        <v>242</v>
      </c>
      <c r="R1950" s="10" t="str">
        <f t="shared" si="432"/>
        <v>1590-08</v>
      </c>
      <c r="S1950" s="11">
        <f>VLOOKUP(R1950,'정형공정 적용리스트'!$A:$D,3,FALSE)</f>
        <v>242</v>
      </c>
      <c r="T1950" s="11">
        <f t="shared" si="433"/>
        <v>193.60000000000002</v>
      </c>
    </row>
    <row r="1951" spans="2:20">
      <c r="B1951" s="6" t="str">
        <f t="shared" si="424"/>
        <v>1665-01</v>
      </c>
      <c r="C1951" s="7" t="str">
        <f t="shared" si="425"/>
        <v>BODY</v>
      </c>
      <c r="D1951" s="7">
        <f t="shared" si="426"/>
        <v>129</v>
      </c>
      <c r="F1951" s="6" t="str">
        <f t="shared" si="427"/>
        <v>1665-01</v>
      </c>
      <c r="G1951" s="7" t="str">
        <f t="shared" si="428"/>
        <v>BODY</v>
      </c>
      <c r="H1951" s="7">
        <f t="shared" si="429"/>
        <v>154.79999999999998</v>
      </c>
      <c r="J1951" s="6" t="str">
        <f t="shared" si="423"/>
        <v>1665-01</v>
      </c>
      <c r="K1951" s="7" t="str">
        <f t="shared" si="430"/>
        <v>BODY</v>
      </c>
      <c r="L1951" s="7">
        <f t="shared" si="431"/>
        <v>206.4</v>
      </c>
      <c r="N1951" s="8" t="s">
        <v>1672</v>
      </c>
      <c r="O1951" s="9" t="s">
        <v>2156</v>
      </c>
      <c r="P1951" s="9">
        <v>258</v>
      </c>
      <c r="R1951" s="10" t="str">
        <f t="shared" si="432"/>
        <v>1665-01</v>
      </c>
      <c r="S1951" s="11">
        <f>VLOOKUP(R1951,'정형공정 적용리스트'!$A:$D,3,FALSE)</f>
        <v>258</v>
      </c>
      <c r="T1951" s="11">
        <f t="shared" si="433"/>
        <v>206.4</v>
      </c>
    </row>
    <row r="1952" spans="2:20">
      <c r="B1952" s="6" t="str">
        <f t="shared" si="424"/>
        <v>1665-04</v>
      </c>
      <c r="C1952" s="7" t="str">
        <f t="shared" si="425"/>
        <v>BODY</v>
      </c>
      <c r="D1952" s="7">
        <f t="shared" si="426"/>
        <v>129</v>
      </c>
      <c r="F1952" s="6" t="str">
        <f t="shared" si="427"/>
        <v>1665-04</v>
      </c>
      <c r="G1952" s="7" t="str">
        <f t="shared" si="428"/>
        <v>BODY</v>
      </c>
      <c r="H1952" s="7">
        <f t="shared" si="429"/>
        <v>154.79999999999998</v>
      </c>
      <c r="J1952" s="6" t="str">
        <f t="shared" si="423"/>
        <v>1665-04</v>
      </c>
      <c r="K1952" s="7" t="str">
        <f t="shared" si="430"/>
        <v>BODY</v>
      </c>
      <c r="L1952" s="7">
        <f t="shared" si="431"/>
        <v>206.4</v>
      </c>
      <c r="N1952" s="8" t="s">
        <v>1675</v>
      </c>
      <c r="O1952" s="9" t="s">
        <v>2156</v>
      </c>
      <c r="P1952" s="9">
        <v>258</v>
      </c>
      <c r="R1952" s="10" t="str">
        <f t="shared" si="432"/>
        <v>1665-04</v>
      </c>
      <c r="S1952" s="11">
        <f>VLOOKUP(R1952,'정형공정 적용리스트'!$A:$D,3,FALSE)</f>
        <v>258</v>
      </c>
      <c r="T1952" s="11">
        <f t="shared" si="433"/>
        <v>206.4</v>
      </c>
    </row>
    <row r="1953" spans="2:20">
      <c r="B1953" s="6" t="str">
        <f t="shared" si="424"/>
        <v>546-02</v>
      </c>
      <c r="C1953" s="7" t="str">
        <f t="shared" si="425"/>
        <v>BODY</v>
      </c>
      <c r="D1953" s="7">
        <f t="shared" si="426"/>
        <v>129</v>
      </c>
      <c r="F1953" s="6" t="str">
        <f t="shared" si="427"/>
        <v>546-02</v>
      </c>
      <c r="G1953" s="7" t="str">
        <f t="shared" si="428"/>
        <v>BODY</v>
      </c>
      <c r="H1953" s="7">
        <f t="shared" si="429"/>
        <v>154.79999999999998</v>
      </c>
      <c r="J1953" s="6" t="str">
        <f t="shared" si="423"/>
        <v>546-02</v>
      </c>
      <c r="K1953" s="7" t="str">
        <f t="shared" si="430"/>
        <v>BODY</v>
      </c>
      <c r="L1953" s="7">
        <f t="shared" si="431"/>
        <v>206.4</v>
      </c>
      <c r="N1953" s="8" t="s">
        <v>414</v>
      </c>
      <c r="O1953" s="9" t="s">
        <v>2156</v>
      </c>
      <c r="P1953" s="9">
        <v>258</v>
      </c>
      <c r="R1953" s="10" t="str">
        <f t="shared" si="432"/>
        <v>546-02</v>
      </c>
      <c r="S1953" s="11">
        <f>VLOOKUP(R1953,'정형공정 적용리스트'!$A:$D,3,FALSE)</f>
        <v>258</v>
      </c>
      <c r="T1953" s="11">
        <f t="shared" si="433"/>
        <v>206.4</v>
      </c>
    </row>
    <row r="1954" spans="2:20">
      <c r="B1954" s="6" t="str">
        <f t="shared" si="424"/>
        <v>588-25</v>
      </c>
      <c r="C1954" s="7" t="str">
        <f t="shared" si="425"/>
        <v>PISTON</v>
      </c>
      <c r="D1954" s="7">
        <f t="shared" si="426"/>
        <v>129</v>
      </c>
      <c r="F1954" s="6" t="str">
        <f t="shared" si="427"/>
        <v>588-25</v>
      </c>
      <c r="G1954" s="7" t="str">
        <f t="shared" si="428"/>
        <v>PISTON</v>
      </c>
      <c r="H1954" s="7">
        <f t="shared" si="429"/>
        <v>154.79999999999998</v>
      </c>
      <c r="J1954" s="6" t="str">
        <f t="shared" si="423"/>
        <v>588-25</v>
      </c>
      <c r="K1954" s="7" t="str">
        <f t="shared" si="430"/>
        <v>PISTON</v>
      </c>
      <c r="L1954" s="7">
        <f t="shared" si="431"/>
        <v>206.4</v>
      </c>
      <c r="N1954" s="8" t="s">
        <v>504</v>
      </c>
      <c r="O1954" s="9" t="s">
        <v>2157</v>
      </c>
      <c r="P1954" s="9">
        <v>258</v>
      </c>
      <c r="R1954" s="10" t="str">
        <f t="shared" si="432"/>
        <v>588-25</v>
      </c>
      <c r="S1954" s="11">
        <f>VLOOKUP(R1954,'정형공정 적용리스트'!$A:$D,3,FALSE)</f>
        <v>258</v>
      </c>
      <c r="T1954" s="11">
        <f t="shared" si="433"/>
        <v>206.4</v>
      </c>
    </row>
    <row r="1955" spans="2:20">
      <c r="B1955" s="6" t="str">
        <f t="shared" si="424"/>
        <v>588-34</v>
      </c>
      <c r="C1955" s="7" t="str">
        <f t="shared" si="425"/>
        <v>PISTON</v>
      </c>
      <c r="D1955" s="7">
        <f t="shared" si="426"/>
        <v>129</v>
      </c>
      <c r="F1955" s="6" t="str">
        <f t="shared" si="427"/>
        <v>588-34</v>
      </c>
      <c r="G1955" s="7" t="str">
        <f t="shared" si="428"/>
        <v>PISTON</v>
      </c>
      <c r="H1955" s="7">
        <f t="shared" si="429"/>
        <v>154.79999999999998</v>
      </c>
      <c r="J1955" s="6" t="str">
        <f t="shared" si="423"/>
        <v>588-34</v>
      </c>
      <c r="K1955" s="7" t="str">
        <f t="shared" si="430"/>
        <v>PISTON</v>
      </c>
      <c r="L1955" s="7">
        <f t="shared" si="431"/>
        <v>206.4</v>
      </c>
      <c r="N1955" s="8" t="s">
        <v>513</v>
      </c>
      <c r="O1955" s="9" t="s">
        <v>2157</v>
      </c>
      <c r="P1955" s="9">
        <v>258</v>
      </c>
      <c r="R1955" s="10" t="str">
        <f t="shared" si="432"/>
        <v>588-34</v>
      </c>
      <c r="S1955" s="11">
        <f>VLOOKUP(R1955,'정형공정 적용리스트'!$A:$D,3,FALSE)</f>
        <v>258</v>
      </c>
      <c r="T1955" s="11">
        <f t="shared" si="433"/>
        <v>206.4</v>
      </c>
    </row>
    <row r="1956" spans="2:20">
      <c r="B1956" s="6" t="str">
        <f t="shared" si="424"/>
        <v>592-04</v>
      </c>
      <c r="C1956" s="7" t="str">
        <f t="shared" si="425"/>
        <v>PISTON</v>
      </c>
      <c r="D1956" s="7">
        <f t="shared" si="426"/>
        <v>119</v>
      </c>
      <c r="F1956" s="6" t="str">
        <f t="shared" si="427"/>
        <v>592-04</v>
      </c>
      <c r="G1956" s="7" t="str">
        <f t="shared" si="428"/>
        <v>PISTON</v>
      </c>
      <c r="H1956" s="7">
        <f t="shared" si="429"/>
        <v>142.79999999999998</v>
      </c>
      <c r="J1956" s="6" t="str">
        <f t="shared" si="423"/>
        <v>592-04</v>
      </c>
      <c r="K1956" s="7" t="str">
        <f t="shared" si="430"/>
        <v>PISTON</v>
      </c>
      <c r="L1956" s="7">
        <f t="shared" si="431"/>
        <v>190.4</v>
      </c>
      <c r="N1956" s="8" t="s">
        <v>540</v>
      </c>
      <c r="O1956" s="9" t="s">
        <v>2157</v>
      </c>
      <c r="P1956" s="9">
        <v>238</v>
      </c>
      <c r="R1956" s="10" t="str">
        <f t="shared" si="432"/>
        <v>592-04</v>
      </c>
      <c r="S1956" s="11">
        <f>VLOOKUP(R1956,'정형공정 적용리스트'!$A:$D,3,FALSE)</f>
        <v>238</v>
      </c>
      <c r="T1956" s="11">
        <f t="shared" si="433"/>
        <v>190.4</v>
      </c>
    </row>
    <row r="1957" spans="2:20">
      <c r="B1957" s="6" t="str">
        <f t="shared" si="424"/>
        <v>592-04</v>
      </c>
      <c r="C1957" s="7" t="str">
        <f t="shared" si="425"/>
        <v>PISTON</v>
      </c>
      <c r="D1957" s="7">
        <f t="shared" si="426"/>
        <v>119</v>
      </c>
      <c r="F1957" s="6" t="str">
        <f t="shared" si="427"/>
        <v>592-04</v>
      </c>
      <c r="G1957" s="7" t="str">
        <f t="shared" si="428"/>
        <v>PISTON</v>
      </c>
      <c r="H1957" s="7">
        <f t="shared" si="429"/>
        <v>142.79999999999998</v>
      </c>
      <c r="J1957" s="6" t="str">
        <f t="shared" si="423"/>
        <v>592-04</v>
      </c>
      <c r="K1957" s="7" t="str">
        <f t="shared" si="430"/>
        <v>PISTON</v>
      </c>
      <c r="L1957" s="7">
        <f t="shared" si="431"/>
        <v>190.4</v>
      </c>
      <c r="N1957" s="8" t="s">
        <v>540</v>
      </c>
      <c r="O1957" s="9" t="s">
        <v>2157</v>
      </c>
      <c r="P1957" s="9">
        <v>238</v>
      </c>
      <c r="R1957" s="10" t="str">
        <f t="shared" si="432"/>
        <v>592-04</v>
      </c>
      <c r="S1957" s="11">
        <f>VLOOKUP(R1957,'정형공정 적용리스트'!$A:$D,3,FALSE)</f>
        <v>238</v>
      </c>
      <c r="T1957" s="11">
        <f t="shared" si="433"/>
        <v>190.4</v>
      </c>
    </row>
    <row r="1958" spans="2:20">
      <c r="B1958" s="6" t="str">
        <f t="shared" si="424"/>
        <v>785-04</v>
      </c>
      <c r="C1958" s="7" t="str">
        <f t="shared" si="425"/>
        <v>BODY</v>
      </c>
      <c r="D1958" s="7">
        <f t="shared" si="426"/>
        <v>129</v>
      </c>
      <c r="F1958" s="6" t="str">
        <f t="shared" si="427"/>
        <v>785-04</v>
      </c>
      <c r="G1958" s="7" t="str">
        <f t="shared" si="428"/>
        <v>BODY</v>
      </c>
      <c r="H1958" s="7">
        <f t="shared" si="429"/>
        <v>154.79999999999998</v>
      </c>
      <c r="J1958" s="6" t="str">
        <f t="shared" si="423"/>
        <v>785-04</v>
      </c>
      <c r="K1958" s="7" t="str">
        <f t="shared" si="430"/>
        <v>BODY</v>
      </c>
      <c r="L1958" s="7">
        <f t="shared" si="431"/>
        <v>206.4</v>
      </c>
      <c r="N1958" s="8" t="s">
        <v>749</v>
      </c>
      <c r="O1958" s="9" t="s">
        <v>2156</v>
      </c>
      <c r="P1958" s="9">
        <v>258</v>
      </c>
      <c r="R1958" s="10" t="str">
        <f t="shared" si="432"/>
        <v>785-04</v>
      </c>
      <c r="S1958" s="11">
        <f>VLOOKUP(R1958,'정형공정 적용리스트'!$A:$D,3,FALSE)</f>
        <v>258</v>
      </c>
      <c r="T1958" s="11">
        <f t="shared" si="433"/>
        <v>206.4</v>
      </c>
    </row>
    <row r="1959" spans="2:20">
      <c r="B1959" s="6" t="str">
        <f t="shared" si="424"/>
        <v>1004-00</v>
      </c>
      <c r="C1959" s="7" t="str">
        <f t="shared" si="425"/>
        <v>BODY</v>
      </c>
      <c r="D1959" s="7">
        <f t="shared" si="426"/>
        <v>129.5</v>
      </c>
      <c r="F1959" s="6" t="str">
        <f t="shared" si="427"/>
        <v>1004-00</v>
      </c>
      <c r="G1959" s="7" t="str">
        <f t="shared" si="428"/>
        <v>BODY</v>
      </c>
      <c r="H1959" s="7">
        <f t="shared" si="429"/>
        <v>155.4</v>
      </c>
      <c r="J1959" s="6" t="str">
        <f t="shared" si="423"/>
        <v>1004-00</v>
      </c>
      <c r="K1959" s="7" t="str">
        <f t="shared" si="430"/>
        <v>BODY</v>
      </c>
      <c r="L1959" s="7">
        <f t="shared" si="431"/>
        <v>207.20000000000002</v>
      </c>
      <c r="N1959" s="8" t="s">
        <v>1012</v>
      </c>
      <c r="O1959" s="9" t="s">
        <v>2156</v>
      </c>
      <c r="P1959" s="9">
        <v>259</v>
      </c>
      <c r="R1959" s="10" t="str">
        <f t="shared" si="432"/>
        <v>1004-00</v>
      </c>
      <c r="S1959" s="11">
        <f>VLOOKUP(R1959,'정형공정 적용리스트'!$A:$D,3,FALSE)</f>
        <v>259</v>
      </c>
      <c r="T1959" s="11">
        <f t="shared" si="433"/>
        <v>207.20000000000002</v>
      </c>
    </row>
    <row r="1960" spans="2:20">
      <c r="B1960" s="6" t="str">
        <f t="shared" si="424"/>
        <v>1412-02</v>
      </c>
      <c r="C1960" s="7" t="str">
        <f t="shared" si="425"/>
        <v>BODY</v>
      </c>
      <c r="D1960" s="7">
        <f t="shared" si="426"/>
        <v>120</v>
      </c>
      <c r="F1960" s="6" t="str">
        <f t="shared" si="427"/>
        <v>1412-02</v>
      </c>
      <c r="G1960" s="7" t="str">
        <f t="shared" si="428"/>
        <v>BODY</v>
      </c>
      <c r="H1960" s="7">
        <f t="shared" si="429"/>
        <v>144</v>
      </c>
      <c r="J1960" s="6" t="str">
        <f t="shared" si="423"/>
        <v>1412-02</v>
      </c>
      <c r="K1960" s="7" t="str">
        <f t="shared" si="430"/>
        <v>BODY</v>
      </c>
      <c r="L1960" s="7">
        <f t="shared" si="431"/>
        <v>192</v>
      </c>
      <c r="N1960" s="8" t="s">
        <v>411</v>
      </c>
      <c r="O1960" s="9" t="s">
        <v>2156</v>
      </c>
      <c r="P1960" s="9">
        <v>240</v>
      </c>
      <c r="R1960" s="10" t="str">
        <f t="shared" si="432"/>
        <v>1412-02</v>
      </c>
      <c r="S1960" s="11">
        <f>VLOOKUP(R1960,'정형공정 적용리스트'!$A:$D,3,FALSE)</f>
        <v>240</v>
      </c>
      <c r="T1960" s="11">
        <f t="shared" si="433"/>
        <v>192</v>
      </c>
    </row>
    <row r="1961" spans="2:20">
      <c r="B1961" s="6" t="str">
        <f t="shared" si="424"/>
        <v>1590-02</v>
      </c>
      <c r="C1961" s="7" t="str">
        <f t="shared" si="425"/>
        <v>BODY</v>
      </c>
      <c r="D1961" s="7">
        <f t="shared" si="426"/>
        <v>117.5</v>
      </c>
      <c r="F1961" s="6" t="str">
        <f t="shared" si="427"/>
        <v>1590-02</v>
      </c>
      <c r="G1961" s="7" t="str">
        <f t="shared" si="428"/>
        <v>BODY</v>
      </c>
      <c r="H1961" s="7">
        <f t="shared" si="429"/>
        <v>141</v>
      </c>
      <c r="J1961" s="6" t="str">
        <f t="shared" si="423"/>
        <v>1590-02</v>
      </c>
      <c r="K1961" s="7" t="str">
        <f t="shared" si="430"/>
        <v>BODY</v>
      </c>
      <c r="L1961" s="7">
        <f t="shared" si="431"/>
        <v>188</v>
      </c>
      <c r="N1961" s="8" t="s">
        <v>464</v>
      </c>
      <c r="O1961" s="9" t="s">
        <v>2156</v>
      </c>
      <c r="P1961" s="9">
        <v>235</v>
      </c>
      <c r="R1961" s="10" t="str">
        <f t="shared" si="432"/>
        <v>1590-02</v>
      </c>
      <c r="S1961" s="11">
        <f>VLOOKUP(R1961,'정형공정 적용리스트'!$A:$D,3,FALSE)</f>
        <v>235</v>
      </c>
      <c r="T1961" s="11">
        <f t="shared" si="433"/>
        <v>188</v>
      </c>
    </row>
    <row r="1962" spans="2:20">
      <c r="B1962" s="6" t="str">
        <f t="shared" si="424"/>
        <v>1665-01</v>
      </c>
      <c r="C1962" s="7" t="str">
        <f t="shared" si="425"/>
        <v>BODY</v>
      </c>
      <c r="D1962" s="7">
        <f t="shared" si="426"/>
        <v>129</v>
      </c>
      <c r="F1962" s="6" t="str">
        <f t="shared" si="427"/>
        <v>1665-01</v>
      </c>
      <c r="G1962" s="7" t="str">
        <f t="shared" si="428"/>
        <v>BODY</v>
      </c>
      <c r="H1962" s="7">
        <f t="shared" si="429"/>
        <v>154.79999999999998</v>
      </c>
      <c r="J1962" s="6" t="str">
        <f t="shared" si="423"/>
        <v>1665-01</v>
      </c>
      <c r="K1962" s="7" t="str">
        <f t="shared" si="430"/>
        <v>BODY</v>
      </c>
      <c r="L1962" s="7">
        <f t="shared" si="431"/>
        <v>206.4</v>
      </c>
      <c r="N1962" s="8" t="s">
        <v>1672</v>
      </c>
      <c r="O1962" s="9" t="s">
        <v>2156</v>
      </c>
      <c r="P1962" s="9">
        <v>258</v>
      </c>
      <c r="R1962" s="10" t="str">
        <f t="shared" si="432"/>
        <v>1665-01</v>
      </c>
      <c r="S1962" s="11">
        <f>VLOOKUP(R1962,'정형공정 적용리스트'!$A:$D,3,FALSE)</f>
        <v>258</v>
      </c>
      <c r="T1962" s="11">
        <f t="shared" si="433"/>
        <v>206.4</v>
      </c>
    </row>
    <row r="1963" spans="2:20">
      <c r="B1963" s="6" t="str">
        <f t="shared" si="424"/>
        <v>1919-00</v>
      </c>
      <c r="C1963" s="7" t="str">
        <f t="shared" si="425"/>
        <v>BODY</v>
      </c>
      <c r="D1963" s="7">
        <f t="shared" si="426"/>
        <v>129.5</v>
      </c>
      <c r="F1963" s="6" t="str">
        <f t="shared" si="427"/>
        <v>1919-00</v>
      </c>
      <c r="G1963" s="7" t="str">
        <f t="shared" si="428"/>
        <v>BODY</v>
      </c>
      <c r="H1963" s="7">
        <f t="shared" si="429"/>
        <v>155.4</v>
      </c>
      <c r="J1963" s="6" t="str">
        <f t="shared" si="423"/>
        <v>1919-00</v>
      </c>
      <c r="K1963" s="7" t="str">
        <f t="shared" si="430"/>
        <v>BODY</v>
      </c>
      <c r="L1963" s="7">
        <f t="shared" si="431"/>
        <v>207.20000000000002</v>
      </c>
      <c r="N1963" s="8" t="s">
        <v>1602</v>
      </c>
      <c r="O1963" s="9" t="s">
        <v>2156</v>
      </c>
      <c r="P1963" s="9">
        <v>259</v>
      </c>
      <c r="R1963" s="10" t="str">
        <f t="shared" si="432"/>
        <v>1919-00</v>
      </c>
      <c r="S1963" s="11">
        <f>VLOOKUP(R1963,'정형공정 적용리스트'!$A:$D,3,FALSE)</f>
        <v>259</v>
      </c>
      <c r="T1963" s="11">
        <f t="shared" si="433"/>
        <v>207.20000000000002</v>
      </c>
    </row>
    <row r="1964" spans="2:20">
      <c r="B1964" s="6" t="str">
        <f t="shared" si="424"/>
        <v>588-21</v>
      </c>
      <c r="C1964" s="7" t="str">
        <f t="shared" si="425"/>
        <v>PISTON</v>
      </c>
      <c r="D1964" s="7">
        <f t="shared" si="426"/>
        <v>124.5</v>
      </c>
      <c r="F1964" s="6" t="str">
        <f t="shared" si="427"/>
        <v>588-21</v>
      </c>
      <c r="G1964" s="7" t="str">
        <f t="shared" si="428"/>
        <v>PISTON</v>
      </c>
      <c r="H1964" s="7">
        <f t="shared" si="429"/>
        <v>149.4</v>
      </c>
      <c r="J1964" s="6" t="str">
        <f t="shared" si="423"/>
        <v>588-21</v>
      </c>
      <c r="K1964" s="7" t="str">
        <f t="shared" si="430"/>
        <v>PISTON</v>
      </c>
      <c r="L1964" s="7">
        <f t="shared" si="431"/>
        <v>199.20000000000002</v>
      </c>
      <c r="N1964" s="8" t="s">
        <v>500</v>
      </c>
      <c r="O1964" s="9" t="s">
        <v>2157</v>
      </c>
      <c r="P1964" s="9">
        <v>249</v>
      </c>
      <c r="R1964" s="10" t="str">
        <f t="shared" si="432"/>
        <v>588-21</v>
      </c>
      <c r="S1964" s="11">
        <f>VLOOKUP(R1964,'정형공정 적용리스트'!$A:$D,3,FALSE)</f>
        <v>249</v>
      </c>
      <c r="T1964" s="11">
        <f t="shared" si="433"/>
        <v>199.20000000000002</v>
      </c>
    </row>
    <row r="1965" spans="2:20">
      <c r="B1965" s="6" t="str">
        <f t="shared" si="424"/>
        <v>714-01</v>
      </c>
      <c r="C1965" s="7" t="str">
        <f t="shared" si="425"/>
        <v>PISTON</v>
      </c>
      <c r="D1965" s="7">
        <f t="shared" si="426"/>
        <v>129.5</v>
      </c>
      <c r="F1965" s="6" t="str">
        <f t="shared" si="427"/>
        <v>714-01</v>
      </c>
      <c r="G1965" s="7" t="str">
        <f t="shared" si="428"/>
        <v>PISTON</v>
      </c>
      <c r="H1965" s="7">
        <f t="shared" si="429"/>
        <v>155.4</v>
      </c>
      <c r="J1965" s="6" t="str">
        <f t="shared" si="423"/>
        <v>714-01</v>
      </c>
      <c r="K1965" s="7" t="str">
        <f t="shared" si="430"/>
        <v>PISTON</v>
      </c>
      <c r="L1965" s="7">
        <f t="shared" si="431"/>
        <v>207.20000000000002</v>
      </c>
      <c r="N1965" s="8" t="s">
        <v>70</v>
      </c>
      <c r="O1965" s="9" t="s">
        <v>2157</v>
      </c>
      <c r="P1965" s="9">
        <v>259</v>
      </c>
      <c r="R1965" s="10" t="str">
        <f t="shared" si="432"/>
        <v>714-01</v>
      </c>
      <c r="S1965" s="11">
        <f>VLOOKUP(R1965,'정형공정 적용리스트'!$A:$D,3,FALSE)</f>
        <v>259</v>
      </c>
      <c r="T1965" s="11">
        <f t="shared" si="433"/>
        <v>207.20000000000002</v>
      </c>
    </row>
    <row r="1966" spans="2:20">
      <c r="B1966" s="6" t="str">
        <f t="shared" si="424"/>
        <v>727-03</v>
      </c>
      <c r="C1966" s="7" t="str">
        <f t="shared" si="425"/>
        <v>BODY</v>
      </c>
      <c r="D1966" s="7">
        <f t="shared" si="426"/>
        <v>107</v>
      </c>
      <c r="F1966" s="6" t="str">
        <f t="shared" si="427"/>
        <v>727-03</v>
      </c>
      <c r="G1966" s="7" t="str">
        <f t="shared" si="428"/>
        <v>BODY</v>
      </c>
      <c r="H1966" s="7">
        <f t="shared" si="429"/>
        <v>128.4</v>
      </c>
      <c r="J1966" s="6" t="str">
        <f t="shared" si="423"/>
        <v>727-03</v>
      </c>
      <c r="K1966" s="7" t="str">
        <f t="shared" si="430"/>
        <v>BODY</v>
      </c>
      <c r="L1966" s="7">
        <f t="shared" si="431"/>
        <v>171.20000000000002</v>
      </c>
      <c r="N1966" s="8" t="s">
        <v>78</v>
      </c>
      <c r="O1966" s="9" t="s">
        <v>2156</v>
      </c>
      <c r="P1966" s="9">
        <v>214</v>
      </c>
      <c r="R1966" s="10" t="str">
        <f t="shared" si="432"/>
        <v>727-03</v>
      </c>
      <c r="S1966" s="11">
        <f>VLOOKUP(R1966,'정형공정 적용리스트'!$A:$D,3,FALSE)</f>
        <v>214</v>
      </c>
      <c r="T1966" s="11">
        <f t="shared" si="433"/>
        <v>171.20000000000002</v>
      </c>
    </row>
    <row r="1967" spans="2:20">
      <c r="B1967" s="6" t="str">
        <f t="shared" si="424"/>
        <v>797-07</v>
      </c>
      <c r="C1967" s="7" t="str">
        <f t="shared" si="425"/>
        <v>BODY</v>
      </c>
      <c r="D1967" s="7">
        <f t="shared" si="426"/>
        <v>112</v>
      </c>
      <c r="F1967" s="6" t="str">
        <f t="shared" si="427"/>
        <v>797-07</v>
      </c>
      <c r="G1967" s="7" t="str">
        <f t="shared" si="428"/>
        <v>BODY</v>
      </c>
      <c r="H1967" s="7">
        <f t="shared" si="429"/>
        <v>134.4</v>
      </c>
      <c r="J1967" s="6" t="str">
        <f t="shared" si="423"/>
        <v>797-07</v>
      </c>
      <c r="K1967" s="7" t="str">
        <f t="shared" si="430"/>
        <v>BODY</v>
      </c>
      <c r="L1967" s="7">
        <f t="shared" si="431"/>
        <v>179.20000000000002</v>
      </c>
      <c r="N1967" s="8" t="s">
        <v>128</v>
      </c>
      <c r="O1967" s="9" t="s">
        <v>2156</v>
      </c>
      <c r="P1967" s="9">
        <v>224</v>
      </c>
      <c r="R1967" s="10" t="str">
        <f t="shared" si="432"/>
        <v>797-07</v>
      </c>
      <c r="S1967" s="11">
        <f>VLOOKUP(R1967,'정형공정 적용리스트'!$A:$D,3,FALSE)</f>
        <v>224</v>
      </c>
      <c r="T1967" s="11">
        <f t="shared" si="433"/>
        <v>179.20000000000002</v>
      </c>
    </row>
    <row r="1968" spans="2:20">
      <c r="B1968" s="6" t="str">
        <f t="shared" si="424"/>
        <v>800-01</v>
      </c>
      <c r="C1968" s="7" t="str">
        <f t="shared" si="425"/>
        <v>PISTON</v>
      </c>
      <c r="D1968" s="7">
        <f t="shared" si="426"/>
        <v>129.5</v>
      </c>
      <c r="F1968" s="6" t="str">
        <f t="shared" si="427"/>
        <v>800-01</v>
      </c>
      <c r="G1968" s="7" t="str">
        <f t="shared" si="428"/>
        <v>PISTON</v>
      </c>
      <c r="H1968" s="7">
        <f t="shared" si="429"/>
        <v>155.4</v>
      </c>
      <c r="J1968" s="6" t="str">
        <f t="shared" si="423"/>
        <v>800-01</v>
      </c>
      <c r="K1968" s="7" t="str">
        <f t="shared" si="430"/>
        <v>PISTON</v>
      </c>
      <c r="L1968" s="7">
        <f t="shared" si="431"/>
        <v>207.20000000000002</v>
      </c>
      <c r="N1968" s="8" t="s">
        <v>789</v>
      </c>
      <c r="O1968" s="9" t="s">
        <v>2157</v>
      </c>
      <c r="P1968" s="9">
        <v>259</v>
      </c>
      <c r="R1968" s="10" t="str">
        <f t="shared" si="432"/>
        <v>800-01</v>
      </c>
      <c r="S1968" s="11">
        <f>VLOOKUP(R1968,'정형공정 적용리스트'!$A:$D,3,FALSE)</f>
        <v>259</v>
      </c>
      <c r="T1968" s="11">
        <f t="shared" si="433"/>
        <v>207.20000000000002</v>
      </c>
    </row>
    <row r="1969" spans="2:20">
      <c r="B1969" s="6" t="str">
        <f t="shared" si="424"/>
        <v>800-02</v>
      </c>
      <c r="C1969" s="7" t="str">
        <f t="shared" si="425"/>
        <v>PISTON</v>
      </c>
      <c r="D1969" s="7">
        <f t="shared" si="426"/>
        <v>129.5</v>
      </c>
      <c r="F1969" s="6" t="str">
        <f t="shared" si="427"/>
        <v>800-02</v>
      </c>
      <c r="G1969" s="7" t="str">
        <f t="shared" si="428"/>
        <v>PISTON</v>
      </c>
      <c r="H1969" s="7">
        <f t="shared" si="429"/>
        <v>155.4</v>
      </c>
      <c r="J1969" s="6" t="str">
        <f t="shared" si="423"/>
        <v>800-02</v>
      </c>
      <c r="K1969" s="7" t="str">
        <f t="shared" si="430"/>
        <v>PISTON</v>
      </c>
      <c r="L1969" s="7">
        <f t="shared" si="431"/>
        <v>207.20000000000002</v>
      </c>
      <c r="N1969" s="8" t="s">
        <v>139</v>
      </c>
      <c r="O1969" s="9" t="s">
        <v>2157</v>
      </c>
      <c r="P1969" s="9">
        <v>259</v>
      </c>
      <c r="R1969" s="10" t="str">
        <f t="shared" si="432"/>
        <v>800-02</v>
      </c>
      <c r="S1969" s="11">
        <f>VLOOKUP(R1969,'정형공정 적용리스트'!$A:$D,3,FALSE)</f>
        <v>259</v>
      </c>
      <c r="T1969" s="11">
        <f t="shared" si="433"/>
        <v>207.20000000000002</v>
      </c>
    </row>
    <row r="1970" spans="2:20">
      <c r="B1970" s="6" t="str">
        <f t="shared" si="424"/>
        <v>861-04</v>
      </c>
      <c r="C1970" s="7" t="str">
        <f t="shared" si="425"/>
        <v>BODY</v>
      </c>
      <c r="D1970" s="7">
        <f t="shared" si="426"/>
        <v>129.5</v>
      </c>
      <c r="F1970" s="6" t="str">
        <f t="shared" si="427"/>
        <v>861-04</v>
      </c>
      <c r="G1970" s="7" t="str">
        <f t="shared" si="428"/>
        <v>BODY</v>
      </c>
      <c r="H1970" s="7">
        <f t="shared" si="429"/>
        <v>155.4</v>
      </c>
      <c r="J1970" s="6" t="str">
        <f t="shared" si="423"/>
        <v>861-04</v>
      </c>
      <c r="K1970" s="7" t="str">
        <f t="shared" si="430"/>
        <v>BODY</v>
      </c>
      <c r="L1970" s="7">
        <f t="shared" si="431"/>
        <v>207.20000000000002</v>
      </c>
      <c r="N1970" s="8" t="s">
        <v>855</v>
      </c>
      <c r="O1970" s="9" t="s">
        <v>2156</v>
      </c>
      <c r="P1970" s="9">
        <v>259</v>
      </c>
      <c r="R1970" s="10" t="str">
        <f t="shared" si="432"/>
        <v>861-04</v>
      </c>
      <c r="S1970" s="11">
        <f>VLOOKUP(R1970,'정형공정 적용리스트'!$A:$D,3,FALSE)</f>
        <v>259</v>
      </c>
      <c r="T1970" s="11">
        <f t="shared" si="433"/>
        <v>207.20000000000002</v>
      </c>
    </row>
    <row r="1971" spans="2:20">
      <c r="B1971" s="6" t="str">
        <f t="shared" si="424"/>
        <v>861-04</v>
      </c>
      <c r="C1971" s="7" t="str">
        <f t="shared" si="425"/>
        <v>BODY</v>
      </c>
      <c r="D1971" s="7">
        <f t="shared" si="426"/>
        <v>129.5</v>
      </c>
      <c r="F1971" s="6" t="str">
        <f t="shared" si="427"/>
        <v>861-04</v>
      </c>
      <c r="G1971" s="7" t="str">
        <f t="shared" si="428"/>
        <v>BODY</v>
      </c>
      <c r="H1971" s="7">
        <f t="shared" si="429"/>
        <v>155.4</v>
      </c>
      <c r="J1971" s="6" t="str">
        <f t="shared" si="423"/>
        <v>861-04</v>
      </c>
      <c r="K1971" s="7" t="str">
        <f t="shared" si="430"/>
        <v>BODY</v>
      </c>
      <c r="L1971" s="7">
        <f t="shared" si="431"/>
        <v>207.20000000000002</v>
      </c>
      <c r="N1971" s="8" t="s">
        <v>855</v>
      </c>
      <c r="O1971" s="9" t="s">
        <v>2156</v>
      </c>
      <c r="P1971" s="9">
        <v>259</v>
      </c>
      <c r="R1971" s="10" t="str">
        <f t="shared" si="432"/>
        <v>861-04</v>
      </c>
      <c r="S1971" s="11">
        <f>VLOOKUP(R1971,'정형공정 적용리스트'!$A:$D,3,FALSE)</f>
        <v>259</v>
      </c>
      <c r="T1971" s="11">
        <f t="shared" si="433"/>
        <v>207.20000000000002</v>
      </c>
    </row>
    <row r="1972" spans="2:20">
      <c r="B1972" s="6" t="str">
        <f t="shared" si="424"/>
        <v>1338-00</v>
      </c>
      <c r="C1972" s="7" t="str">
        <f t="shared" si="425"/>
        <v>ROD GUIDE</v>
      </c>
      <c r="D1972" s="7">
        <f t="shared" si="426"/>
        <v>130</v>
      </c>
      <c r="F1972" s="6" t="str">
        <f t="shared" si="427"/>
        <v>1338-00</v>
      </c>
      <c r="G1972" s="7" t="str">
        <f t="shared" si="428"/>
        <v>ROD GUIDE</v>
      </c>
      <c r="H1972" s="7">
        <f t="shared" si="429"/>
        <v>156</v>
      </c>
      <c r="J1972" s="6" t="str">
        <f t="shared" si="423"/>
        <v>1338-00</v>
      </c>
      <c r="K1972" s="7" t="str">
        <f t="shared" si="430"/>
        <v>ROD GUIDE</v>
      </c>
      <c r="L1972" s="7">
        <f t="shared" si="431"/>
        <v>208</v>
      </c>
      <c r="N1972" s="8" t="s">
        <v>1309</v>
      </c>
      <c r="O1972" s="9" t="s">
        <v>2187</v>
      </c>
      <c r="P1972" s="9">
        <v>260</v>
      </c>
      <c r="R1972" s="10" t="str">
        <f t="shared" si="432"/>
        <v>1338-00</v>
      </c>
      <c r="S1972" s="11">
        <f>VLOOKUP(R1972,'정형공정 적용리스트'!$A:$D,3,FALSE)</f>
        <v>260</v>
      </c>
      <c r="T1972" s="11">
        <f t="shared" si="433"/>
        <v>208</v>
      </c>
    </row>
    <row r="1973" spans="2:20">
      <c r="B1973" s="6" t="str">
        <f t="shared" si="424"/>
        <v>1339-00</v>
      </c>
      <c r="C1973" s="7" t="str">
        <f t="shared" si="425"/>
        <v>ROD GUIDE</v>
      </c>
      <c r="D1973" s="7">
        <f t="shared" si="426"/>
        <v>130</v>
      </c>
      <c r="F1973" s="6" t="str">
        <f t="shared" si="427"/>
        <v>1339-00</v>
      </c>
      <c r="G1973" s="7" t="str">
        <f t="shared" si="428"/>
        <v>ROD GUIDE</v>
      </c>
      <c r="H1973" s="7">
        <f t="shared" si="429"/>
        <v>156</v>
      </c>
      <c r="J1973" s="6" t="str">
        <f t="shared" si="423"/>
        <v>1339-00</v>
      </c>
      <c r="K1973" s="7" t="str">
        <f t="shared" si="430"/>
        <v>ROD GUIDE</v>
      </c>
      <c r="L1973" s="7">
        <f t="shared" si="431"/>
        <v>208</v>
      </c>
      <c r="N1973" s="8" t="s">
        <v>1310</v>
      </c>
      <c r="O1973" s="9" t="s">
        <v>2187</v>
      </c>
      <c r="P1973" s="9">
        <v>260</v>
      </c>
      <c r="R1973" s="10" t="str">
        <f t="shared" si="432"/>
        <v>1339-00</v>
      </c>
      <c r="S1973" s="11">
        <f>VLOOKUP(R1973,'정형공정 적용리스트'!$A:$D,3,FALSE)</f>
        <v>260</v>
      </c>
      <c r="T1973" s="11">
        <f t="shared" si="433"/>
        <v>208</v>
      </c>
    </row>
    <row r="1974" spans="2:20">
      <c r="B1974" s="6" t="str">
        <f t="shared" si="424"/>
        <v>1634-37</v>
      </c>
      <c r="C1974" s="7" t="str">
        <f t="shared" si="425"/>
        <v>RS RETAINER</v>
      </c>
      <c r="D1974" s="7">
        <f t="shared" si="426"/>
        <v>130</v>
      </c>
      <c r="F1974" s="6" t="str">
        <f t="shared" si="427"/>
        <v>1634-37</v>
      </c>
      <c r="G1974" s="7" t="str">
        <f t="shared" si="428"/>
        <v>RS RETAINER</v>
      </c>
      <c r="H1974" s="7">
        <f t="shared" si="429"/>
        <v>156</v>
      </c>
      <c r="J1974" s="6" t="str">
        <f t="shared" si="423"/>
        <v>1634-37</v>
      </c>
      <c r="K1974" s="7" t="str">
        <f t="shared" si="430"/>
        <v>RS RETAINER</v>
      </c>
      <c r="L1974" s="7">
        <f t="shared" si="431"/>
        <v>208</v>
      </c>
      <c r="N1974" s="8" t="s">
        <v>1846</v>
      </c>
      <c r="O1974" s="9" t="s">
        <v>2634</v>
      </c>
      <c r="P1974" s="9">
        <v>260</v>
      </c>
      <c r="R1974" s="10" t="str">
        <f t="shared" si="432"/>
        <v>1634-37</v>
      </c>
      <c r="S1974" s="11">
        <f>VLOOKUP(R1974,'정형공정 적용리스트'!$A:$D,3,FALSE)</f>
        <v>260</v>
      </c>
      <c r="T1974" s="11">
        <f t="shared" si="433"/>
        <v>208</v>
      </c>
    </row>
    <row r="1975" spans="2:20">
      <c r="B1975" s="6" t="str">
        <f t="shared" si="424"/>
        <v>1673-02</v>
      </c>
      <c r="C1975" s="7" t="str">
        <f t="shared" si="425"/>
        <v>RS RETAINER</v>
      </c>
      <c r="D1975" s="7">
        <f t="shared" si="426"/>
        <v>82.5</v>
      </c>
      <c r="F1975" s="6" t="str">
        <f t="shared" si="427"/>
        <v>1673-02</v>
      </c>
      <c r="G1975" s="7" t="str">
        <f t="shared" si="428"/>
        <v>RS RETAINER</v>
      </c>
      <c r="H1975" s="7">
        <f t="shared" si="429"/>
        <v>99</v>
      </c>
      <c r="J1975" s="6" t="str">
        <f t="shared" si="423"/>
        <v>1673-02</v>
      </c>
      <c r="K1975" s="7" t="str">
        <f t="shared" si="430"/>
        <v>RS RETAINER</v>
      </c>
      <c r="L1975" s="7">
        <f t="shared" si="431"/>
        <v>132</v>
      </c>
      <c r="N1975" s="8" t="s">
        <v>1677</v>
      </c>
      <c r="O1975" s="9" t="s">
        <v>2634</v>
      </c>
      <c r="P1975" s="9">
        <v>165</v>
      </c>
      <c r="R1975" s="10" t="str">
        <f t="shared" si="432"/>
        <v>1673-02</v>
      </c>
      <c r="S1975" s="11">
        <f>VLOOKUP(R1975,'정형공정 적용리스트'!$A:$D,3,FALSE)</f>
        <v>165</v>
      </c>
      <c r="T1975" s="11">
        <f t="shared" si="433"/>
        <v>132</v>
      </c>
    </row>
    <row r="1976" spans="2:20">
      <c r="B1976" s="6" t="str">
        <f t="shared" si="424"/>
        <v>1832-14</v>
      </c>
      <c r="C1976" s="7" t="str">
        <f t="shared" si="425"/>
        <v>BODY RETAINER</v>
      </c>
      <c r="D1976" s="7">
        <f t="shared" si="426"/>
        <v>130</v>
      </c>
      <c r="F1976" s="6" t="str">
        <f t="shared" si="427"/>
        <v>1832-14</v>
      </c>
      <c r="G1976" s="7" t="str">
        <f t="shared" si="428"/>
        <v>BODY RETAINER</v>
      </c>
      <c r="H1976" s="7">
        <f t="shared" si="429"/>
        <v>156</v>
      </c>
      <c r="J1976" s="6" t="str">
        <f t="shared" si="423"/>
        <v>1832-14</v>
      </c>
      <c r="K1976" s="7" t="str">
        <f t="shared" si="430"/>
        <v>BODY RETAINER</v>
      </c>
      <c r="L1976" s="7">
        <f t="shared" si="431"/>
        <v>208</v>
      </c>
      <c r="N1976" s="8" t="s">
        <v>2790</v>
      </c>
      <c r="O1976" s="9" t="s">
        <v>2162</v>
      </c>
      <c r="P1976" s="9">
        <v>260</v>
      </c>
      <c r="R1976" s="10" t="str">
        <f t="shared" si="432"/>
        <v>1832-14</v>
      </c>
      <c r="S1976" s="11">
        <f>VLOOKUP(R1976,'정형공정 적용리스트'!$A:$D,3,FALSE)</f>
        <v>260</v>
      </c>
      <c r="T1976" s="11">
        <f t="shared" si="433"/>
        <v>208</v>
      </c>
    </row>
    <row r="1977" spans="2:20">
      <c r="B1977" s="6" t="str">
        <f t="shared" si="424"/>
        <v>2412-13</v>
      </c>
      <c r="C1977" s="7" t="str">
        <f t="shared" si="425"/>
        <v>BODY</v>
      </c>
      <c r="D1977" s="7">
        <f t="shared" si="426"/>
        <v>130</v>
      </c>
      <c r="F1977" s="6" t="str">
        <f t="shared" si="427"/>
        <v>2412-13</v>
      </c>
      <c r="G1977" s="7" t="str">
        <f t="shared" si="428"/>
        <v>BODY</v>
      </c>
      <c r="H1977" s="7">
        <f t="shared" si="429"/>
        <v>156</v>
      </c>
      <c r="J1977" s="6" t="str">
        <f t="shared" si="423"/>
        <v>2412-13</v>
      </c>
      <c r="K1977" s="7" t="str">
        <f t="shared" si="430"/>
        <v>BODY</v>
      </c>
      <c r="L1977" s="7">
        <f t="shared" si="431"/>
        <v>208</v>
      </c>
      <c r="N1977" s="8" t="s">
        <v>2683</v>
      </c>
      <c r="O1977" s="9" t="s">
        <v>2156</v>
      </c>
      <c r="P1977" s="9">
        <v>260</v>
      </c>
      <c r="R1977" s="10" t="str">
        <f t="shared" si="432"/>
        <v>2412-13</v>
      </c>
      <c r="S1977" s="11">
        <f>VLOOKUP(R1977,'정형공정 적용리스트'!$A:$D,3,FALSE)</f>
        <v>260</v>
      </c>
      <c r="T1977" s="11">
        <f t="shared" si="433"/>
        <v>208</v>
      </c>
    </row>
    <row r="1978" spans="2:20">
      <c r="B1978" s="6" t="str">
        <f t="shared" si="424"/>
        <v>470-01</v>
      </c>
      <c r="C1978" s="7" t="str">
        <f t="shared" si="425"/>
        <v>REB,RETAINER</v>
      </c>
      <c r="D1978" s="7">
        <f t="shared" si="426"/>
        <v>111</v>
      </c>
      <c r="F1978" s="6" t="str">
        <f t="shared" si="427"/>
        <v>470-01</v>
      </c>
      <c r="G1978" s="7" t="str">
        <f t="shared" si="428"/>
        <v>REB,RETAINER</v>
      </c>
      <c r="H1978" s="7">
        <f t="shared" si="429"/>
        <v>133.19999999999999</v>
      </c>
      <c r="J1978" s="6" t="str">
        <f t="shared" si="423"/>
        <v>470-01</v>
      </c>
      <c r="K1978" s="7" t="str">
        <f t="shared" si="430"/>
        <v>REB,RETAINER</v>
      </c>
      <c r="L1978" s="7">
        <f t="shared" si="431"/>
        <v>177.60000000000002</v>
      </c>
      <c r="N1978" s="8" t="s">
        <v>340</v>
      </c>
      <c r="O1978" s="9" t="s">
        <v>2155</v>
      </c>
      <c r="P1978" s="9">
        <v>222</v>
      </c>
      <c r="R1978" s="10" t="str">
        <f t="shared" si="432"/>
        <v>470-01</v>
      </c>
      <c r="S1978" s="11">
        <f>VLOOKUP(R1978,'정형공정 적용리스트'!$A:$D,3,FALSE)</f>
        <v>222</v>
      </c>
      <c r="T1978" s="11">
        <f t="shared" si="433"/>
        <v>177.60000000000002</v>
      </c>
    </row>
    <row r="1979" spans="2:20">
      <c r="B1979" s="6" t="str">
        <f t="shared" si="424"/>
        <v>588-22</v>
      </c>
      <c r="C1979" s="7" t="str">
        <f t="shared" si="425"/>
        <v>PISTON</v>
      </c>
      <c r="D1979" s="7">
        <f t="shared" si="426"/>
        <v>117.5</v>
      </c>
      <c r="F1979" s="6" t="str">
        <f t="shared" si="427"/>
        <v>588-22</v>
      </c>
      <c r="G1979" s="7" t="str">
        <f t="shared" si="428"/>
        <v>PISTON</v>
      </c>
      <c r="H1979" s="7">
        <f t="shared" si="429"/>
        <v>141</v>
      </c>
      <c r="J1979" s="6" t="str">
        <f t="shared" si="423"/>
        <v>588-22</v>
      </c>
      <c r="K1979" s="7" t="str">
        <f t="shared" si="430"/>
        <v>PISTON</v>
      </c>
      <c r="L1979" s="7">
        <f t="shared" si="431"/>
        <v>188</v>
      </c>
      <c r="N1979" s="8" t="s">
        <v>501</v>
      </c>
      <c r="O1979" s="9" t="s">
        <v>2157</v>
      </c>
      <c r="P1979" s="9">
        <v>235</v>
      </c>
      <c r="R1979" s="10" t="str">
        <f t="shared" si="432"/>
        <v>588-22</v>
      </c>
      <c r="S1979" s="11">
        <f>VLOOKUP(R1979,'정형공정 적용리스트'!$A:$D,3,FALSE)</f>
        <v>235</v>
      </c>
      <c r="T1979" s="11">
        <f t="shared" si="433"/>
        <v>188</v>
      </c>
    </row>
    <row r="1980" spans="2:20">
      <c r="B1980" s="6" t="str">
        <f t="shared" si="424"/>
        <v>588-28</v>
      </c>
      <c r="C1980" s="7" t="str">
        <f t="shared" si="425"/>
        <v>PISTON</v>
      </c>
      <c r="D1980" s="7">
        <f t="shared" si="426"/>
        <v>130</v>
      </c>
      <c r="F1980" s="6" t="str">
        <f t="shared" si="427"/>
        <v>588-28</v>
      </c>
      <c r="G1980" s="7" t="str">
        <f t="shared" si="428"/>
        <v>PISTON</v>
      </c>
      <c r="H1980" s="7">
        <f t="shared" si="429"/>
        <v>156</v>
      </c>
      <c r="J1980" s="6" t="str">
        <f t="shared" si="423"/>
        <v>588-28</v>
      </c>
      <c r="K1980" s="7" t="str">
        <f t="shared" si="430"/>
        <v>PISTON</v>
      </c>
      <c r="L1980" s="7">
        <f t="shared" si="431"/>
        <v>208</v>
      </c>
      <c r="N1980" s="8" t="s">
        <v>507</v>
      </c>
      <c r="O1980" s="9" t="s">
        <v>2157</v>
      </c>
      <c r="P1980" s="9">
        <v>260</v>
      </c>
      <c r="R1980" s="10" t="str">
        <f t="shared" si="432"/>
        <v>588-28</v>
      </c>
      <c r="S1980" s="11">
        <f>VLOOKUP(R1980,'정형공정 적용리스트'!$A:$D,3,FALSE)</f>
        <v>260</v>
      </c>
      <c r="T1980" s="11">
        <f t="shared" si="433"/>
        <v>208</v>
      </c>
    </row>
    <row r="1981" spans="2:20">
      <c r="B1981" s="6" t="str">
        <f t="shared" si="424"/>
        <v>588-30</v>
      </c>
      <c r="C1981" s="7" t="str">
        <f t="shared" si="425"/>
        <v>PISTON</v>
      </c>
      <c r="D1981" s="7">
        <f t="shared" si="426"/>
        <v>123.5</v>
      </c>
      <c r="F1981" s="6" t="str">
        <f t="shared" si="427"/>
        <v>588-30</v>
      </c>
      <c r="G1981" s="7" t="str">
        <f t="shared" si="428"/>
        <v>PISTON</v>
      </c>
      <c r="H1981" s="7">
        <f t="shared" si="429"/>
        <v>148.19999999999999</v>
      </c>
      <c r="J1981" s="6" t="str">
        <f t="shared" si="423"/>
        <v>588-30</v>
      </c>
      <c r="K1981" s="7" t="str">
        <f t="shared" si="430"/>
        <v>PISTON</v>
      </c>
      <c r="L1981" s="7">
        <f t="shared" si="431"/>
        <v>197.60000000000002</v>
      </c>
      <c r="N1981" s="8" t="s">
        <v>509</v>
      </c>
      <c r="O1981" s="9" t="s">
        <v>2157</v>
      </c>
      <c r="P1981" s="9">
        <v>247</v>
      </c>
      <c r="R1981" s="10" t="str">
        <f t="shared" si="432"/>
        <v>588-30</v>
      </c>
      <c r="S1981" s="11">
        <f>VLOOKUP(R1981,'정형공정 적용리스트'!$A:$D,3,FALSE)</f>
        <v>247</v>
      </c>
      <c r="T1981" s="11">
        <f t="shared" si="433"/>
        <v>197.60000000000002</v>
      </c>
    </row>
    <row r="1982" spans="2:20">
      <c r="B1982" s="6" t="str">
        <f t="shared" si="424"/>
        <v>727-09</v>
      </c>
      <c r="C1982" s="7" t="str">
        <f t="shared" si="425"/>
        <v>BODY</v>
      </c>
      <c r="D1982" s="7">
        <f t="shared" si="426"/>
        <v>130</v>
      </c>
      <c r="F1982" s="6" t="str">
        <f t="shared" si="427"/>
        <v>727-09</v>
      </c>
      <c r="G1982" s="7" t="str">
        <f t="shared" si="428"/>
        <v>BODY</v>
      </c>
      <c r="H1982" s="7">
        <f t="shared" si="429"/>
        <v>156</v>
      </c>
      <c r="J1982" s="6" t="str">
        <f t="shared" si="423"/>
        <v>727-09</v>
      </c>
      <c r="K1982" s="7" t="str">
        <f t="shared" si="430"/>
        <v>BODY</v>
      </c>
      <c r="L1982" s="7">
        <f t="shared" si="431"/>
        <v>208</v>
      </c>
      <c r="N1982" s="8" t="s">
        <v>84</v>
      </c>
      <c r="O1982" s="9" t="s">
        <v>2156</v>
      </c>
      <c r="P1982" s="9">
        <v>260</v>
      </c>
      <c r="R1982" s="10" t="str">
        <f t="shared" si="432"/>
        <v>727-09</v>
      </c>
      <c r="S1982" s="11">
        <f>VLOOKUP(R1982,'정형공정 적용리스트'!$A:$D,3,FALSE)</f>
        <v>260</v>
      </c>
      <c r="T1982" s="11">
        <f t="shared" si="433"/>
        <v>208</v>
      </c>
    </row>
    <row r="1983" spans="2:20">
      <c r="B1983" s="6" t="str">
        <f t="shared" si="424"/>
        <v>787-16</v>
      </c>
      <c r="C1983" s="7" t="str">
        <f t="shared" si="425"/>
        <v>BODY</v>
      </c>
      <c r="D1983" s="7">
        <f t="shared" si="426"/>
        <v>116</v>
      </c>
      <c r="F1983" s="6" t="str">
        <f t="shared" si="427"/>
        <v>787-16</v>
      </c>
      <c r="G1983" s="7" t="str">
        <f t="shared" si="428"/>
        <v>BODY</v>
      </c>
      <c r="H1983" s="7">
        <f t="shared" si="429"/>
        <v>139.19999999999999</v>
      </c>
      <c r="J1983" s="6" t="str">
        <f t="shared" si="423"/>
        <v>787-16</v>
      </c>
      <c r="K1983" s="7" t="str">
        <f t="shared" si="430"/>
        <v>BODY</v>
      </c>
      <c r="L1983" s="7">
        <f t="shared" si="431"/>
        <v>185.60000000000002</v>
      </c>
      <c r="N1983" s="8" t="s">
        <v>117</v>
      </c>
      <c r="O1983" s="9" t="s">
        <v>2156</v>
      </c>
      <c r="P1983" s="9">
        <v>232</v>
      </c>
      <c r="R1983" s="10" t="str">
        <f t="shared" si="432"/>
        <v>787-16</v>
      </c>
      <c r="S1983" s="11">
        <f>VLOOKUP(R1983,'정형공정 적용리스트'!$A:$D,3,FALSE)</f>
        <v>232</v>
      </c>
      <c r="T1983" s="11">
        <f t="shared" si="433"/>
        <v>185.60000000000002</v>
      </c>
    </row>
    <row r="1984" spans="2:20">
      <c r="B1984" s="6" t="str">
        <f t="shared" si="424"/>
        <v>848-01</v>
      </c>
      <c r="C1984" s="7" t="str">
        <f t="shared" si="425"/>
        <v>PISTON</v>
      </c>
      <c r="D1984" s="7">
        <f t="shared" si="426"/>
        <v>130</v>
      </c>
      <c r="F1984" s="6" t="str">
        <f t="shared" si="427"/>
        <v>848-01</v>
      </c>
      <c r="G1984" s="7" t="str">
        <f t="shared" si="428"/>
        <v>PISTON</v>
      </c>
      <c r="H1984" s="7">
        <f t="shared" si="429"/>
        <v>156</v>
      </c>
      <c r="J1984" s="6" t="str">
        <f t="shared" si="423"/>
        <v>848-01</v>
      </c>
      <c r="K1984" s="7" t="str">
        <f t="shared" si="430"/>
        <v>PISTON</v>
      </c>
      <c r="L1984" s="7">
        <f t="shared" si="431"/>
        <v>208</v>
      </c>
      <c r="N1984" s="8" t="s">
        <v>830</v>
      </c>
      <c r="O1984" s="9" t="s">
        <v>2157</v>
      </c>
      <c r="P1984" s="9">
        <v>260</v>
      </c>
      <c r="R1984" s="10" t="str">
        <f t="shared" si="432"/>
        <v>848-01</v>
      </c>
      <c r="S1984" s="11">
        <f>VLOOKUP(R1984,'정형공정 적용리스트'!$A:$D,3,FALSE)</f>
        <v>260</v>
      </c>
      <c r="T1984" s="11">
        <f t="shared" si="433"/>
        <v>208</v>
      </c>
    </row>
    <row r="1985" spans="2:20">
      <c r="B1985" s="6" t="str">
        <f t="shared" si="424"/>
        <v>943-00</v>
      </c>
      <c r="C1985" s="7" t="str">
        <f t="shared" si="425"/>
        <v>SPACER</v>
      </c>
      <c r="D1985" s="7">
        <f t="shared" si="426"/>
        <v>156</v>
      </c>
      <c r="F1985" s="6" t="str">
        <f t="shared" si="427"/>
        <v>943-00</v>
      </c>
      <c r="G1985" s="7" t="str">
        <f t="shared" si="428"/>
        <v>SPACER</v>
      </c>
      <c r="H1985" s="7">
        <f t="shared" si="429"/>
        <v>208</v>
      </c>
      <c r="J1985" s="6" t="str">
        <f t="shared" si="423"/>
        <v>943-00</v>
      </c>
      <c r="K1985" s="7" t="str">
        <f t="shared" si="430"/>
        <v>SPACER</v>
      </c>
      <c r="L1985" s="7" t="str">
        <f t="shared" si="431"/>
        <v>O</v>
      </c>
      <c r="N1985" s="8" t="s">
        <v>939</v>
      </c>
      <c r="O1985" s="9" t="s">
        <v>2276</v>
      </c>
      <c r="P1985" s="9">
        <v>260</v>
      </c>
      <c r="R1985" s="10" t="str">
        <f t="shared" si="432"/>
        <v>943-00</v>
      </c>
      <c r="S1985" s="11" t="e">
        <f>VLOOKUP(R1985,'정형공정 적용리스트'!$A:$D,3,FALSE)</f>
        <v>#N/A</v>
      </c>
      <c r="T1985" s="11" t="s">
        <v>2340</v>
      </c>
    </row>
    <row r="1986" spans="2:20">
      <c r="B1986" s="6" t="str">
        <f t="shared" si="424"/>
        <v>1430-03</v>
      </c>
      <c r="C1986" s="7" t="str">
        <f t="shared" si="425"/>
        <v>BODY</v>
      </c>
      <c r="D1986" s="7">
        <f t="shared" si="426"/>
        <v>128</v>
      </c>
      <c r="F1986" s="6" t="str">
        <f t="shared" si="427"/>
        <v>1430-03</v>
      </c>
      <c r="G1986" s="7" t="str">
        <f t="shared" si="428"/>
        <v>BODY</v>
      </c>
      <c r="H1986" s="7">
        <f t="shared" si="429"/>
        <v>153.6</v>
      </c>
      <c r="J1986" s="6" t="str">
        <f t="shared" si="423"/>
        <v>1430-03</v>
      </c>
      <c r="K1986" s="7" t="str">
        <f t="shared" si="430"/>
        <v>BODY</v>
      </c>
      <c r="L1986" s="7">
        <f t="shared" si="431"/>
        <v>204.8</v>
      </c>
      <c r="N1986" s="8" t="s">
        <v>425</v>
      </c>
      <c r="O1986" s="9" t="s">
        <v>2156</v>
      </c>
      <c r="P1986" s="9">
        <v>256</v>
      </c>
      <c r="R1986" s="10" t="str">
        <f t="shared" si="432"/>
        <v>1430-03</v>
      </c>
      <c r="S1986" s="11">
        <f>VLOOKUP(R1986,'정형공정 적용리스트'!$A:$D,3,FALSE)</f>
        <v>256</v>
      </c>
      <c r="T1986" s="11">
        <f t="shared" ref="T1986" si="436">IF(S1986&gt;0,S1986*0.8,"O")</f>
        <v>204.8</v>
      </c>
    </row>
    <row r="1987" spans="2:20">
      <c r="B1987" s="6" t="str">
        <f t="shared" si="424"/>
        <v>1559-00</v>
      </c>
      <c r="C1987" s="7" t="str">
        <f t="shared" si="425"/>
        <v>CAM</v>
      </c>
      <c r="D1987" s="7">
        <f t="shared" si="426"/>
        <v>138.6</v>
      </c>
      <c r="F1987" s="6" t="str">
        <f t="shared" si="427"/>
        <v>1559-00</v>
      </c>
      <c r="G1987" s="7" t="str">
        <f t="shared" si="428"/>
        <v>CAM</v>
      </c>
      <c r="H1987" s="7">
        <f t="shared" si="429"/>
        <v>184.8</v>
      </c>
      <c r="J1987" s="6" t="str">
        <f t="shared" si="423"/>
        <v>1559-00</v>
      </c>
      <c r="K1987" s="7" t="str">
        <f t="shared" si="430"/>
        <v>CAM</v>
      </c>
      <c r="L1987" s="7" t="str">
        <f t="shared" si="431"/>
        <v>O</v>
      </c>
      <c r="N1987" s="8" t="s">
        <v>1745</v>
      </c>
      <c r="O1987" s="9" t="s">
        <v>2283</v>
      </c>
      <c r="P1987" s="9">
        <v>231</v>
      </c>
      <c r="R1987" s="10" t="str">
        <f t="shared" si="432"/>
        <v>1559-00</v>
      </c>
      <c r="S1987" s="11" t="e">
        <f>VLOOKUP(R1987,'정형공정 적용리스트'!$A:$D,3,FALSE)</f>
        <v>#N/A</v>
      </c>
      <c r="T1987" s="11" t="s">
        <v>2340</v>
      </c>
    </row>
    <row r="1988" spans="2:20">
      <c r="B1988" s="6" t="str">
        <f t="shared" si="424"/>
        <v>1559-00</v>
      </c>
      <c r="C1988" s="7" t="str">
        <f t="shared" si="425"/>
        <v>CAM</v>
      </c>
      <c r="D1988" s="7">
        <f t="shared" si="426"/>
        <v>138.6</v>
      </c>
      <c r="F1988" s="6" t="str">
        <f t="shared" si="427"/>
        <v>1559-00</v>
      </c>
      <c r="G1988" s="7" t="str">
        <f t="shared" si="428"/>
        <v>CAM</v>
      </c>
      <c r="H1988" s="7">
        <f t="shared" si="429"/>
        <v>184.8</v>
      </c>
      <c r="J1988" s="6" t="str">
        <f t="shared" ref="J1988:J2051" si="437">+R1988</f>
        <v>1559-00</v>
      </c>
      <c r="K1988" s="7" t="str">
        <f t="shared" si="430"/>
        <v>CAM</v>
      </c>
      <c r="L1988" s="7" t="str">
        <f t="shared" si="431"/>
        <v>O</v>
      </c>
      <c r="N1988" s="8" t="s">
        <v>1745</v>
      </c>
      <c r="O1988" s="9" t="s">
        <v>2283</v>
      </c>
      <c r="P1988" s="9">
        <v>231</v>
      </c>
      <c r="R1988" s="10" t="str">
        <f t="shared" si="432"/>
        <v>1559-00</v>
      </c>
      <c r="S1988" s="11" t="e">
        <f>VLOOKUP(R1988,'정형공정 적용리스트'!$A:$D,3,FALSE)</f>
        <v>#N/A</v>
      </c>
      <c r="T1988" s="11" t="s">
        <v>2340</v>
      </c>
    </row>
    <row r="1989" spans="2:20">
      <c r="B1989" s="6" t="str">
        <f t="shared" ref="B1989:B2052" si="438">+N1989</f>
        <v>1829-01</v>
      </c>
      <c r="C1989" s="7" t="str">
        <f t="shared" ref="C1989:C2052" si="439">+O1989</f>
        <v>BODY</v>
      </c>
      <c r="D1989" s="7">
        <f t="shared" ref="D1989:D2052" si="440">+IF(L1989=$V$1,P1989*0.6,P1989*0.5)</f>
        <v>130.5</v>
      </c>
      <c r="F1989" s="6" t="str">
        <f t="shared" ref="F1989:F2052" si="441">+N1989</f>
        <v>1829-01</v>
      </c>
      <c r="G1989" s="7" t="str">
        <f t="shared" ref="G1989:G2052" si="442">+O1989</f>
        <v>BODY</v>
      </c>
      <c r="H1989" s="7">
        <f t="shared" ref="H1989:H2052" si="443">IF(T1989=$V$1,P1989*0.8,P1989*0.6)</f>
        <v>156.6</v>
      </c>
      <c r="J1989" s="6" t="str">
        <f t="shared" si="437"/>
        <v>1829-01</v>
      </c>
      <c r="K1989" s="7" t="str">
        <f t="shared" ref="K1989:K2052" si="444">+O1989</f>
        <v>BODY</v>
      </c>
      <c r="L1989" s="7">
        <f t="shared" ref="L1989:L2052" si="445">T1989</f>
        <v>208.8</v>
      </c>
      <c r="N1989" s="8" t="s">
        <v>1591</v>
      </c>
      <c r="O1989" s="9" t="s">
        <v>2156</v>
      </c>
      <c r="P1989" s="9">
        <v>261</v>
      </c>
      <c r="R1989" s="10" t="str">
        <f t="shared" si="432"/>
        <v>1829-01</v>
      </c>
      <c r="S1989" s="11">
        <f>VLOOKUP(R1989,'정형공정 적용리스트'!$A:$D,3,FALSE)</f>
        <v>261</v>
      </c>
      <c r="T1989" s="11">
        <f t="shared" ref="T1989:T1990" si="446">IF(S1989&gt;0,S1989*0.8,"O")</f>
        <v>208.8</v>
      </c>
    </row>
    <row r="1990" spans="2:20">
      <c r="B1990" s="6" t="str">
        <f t="shared" si="438"/>
        <v>1919-00</v>
      </c>
      <c r="C1990" s="7" t="str">
        <f t="shared" si="439"/>
        <v>BODY</v>
      </c>
      <c r="D1990" s="7">
        <f t="shared" si="440"/>
        <v>129.5</v>
      </c>
      <c r="F1990" s="6" t="str">
        <f t="shared" si="441"/>
        <v>1919-00</v>
      </c>
      <c r="G1990" s="7" t="str">
        <f t="shared" si="442"/>
        <v>BODY</v>
      </c>
      <c r="H1990" s="7">
        <f t="shared" si="443"/>
        <v>155.4</v>
      </c>
      <c r="J1990" s="6" t="str">
        <f t="shared" si="437"/>
        <v>1919-00</v>
      </c>
      <c r="K1990" s="7" t="str">
        <f t="shared" si="444"/>
        <v>BODY</v>
      </c>
      <c r="L1990" s="7">
        <f t="shared" si="445"/>
        <v>207.20000000000002</v>
      </c>
      <c r="N1990" s="8" t="s">
        <v>1602</v>
      </c>
      <c r="O1990" s="9" t="s">
        <v>2156</v>
      </c>
      <c r="P1990" s="9">
        <v>259</v>
      </c>
      <c r="R1990" s="10" t="str">
        <f t="shared" ref="R1990:R2053" si="447">+N1990</f>
        <v>1919-00</v>
      </c>
      <c r="S1990" s="11">
        <f>VLOOKUP(R1990,'정형공정 적용리스트'!$A:$D,3,FALSE)</f>
        <v>259</v>
      </c>
      <c r="T1990" s="11">
        <f t="shared" si="446"/>
        <v>207.20000000000002</v>
      </c>
    </row>
    <row r="1991" spans="2:20">
      <c r="B1991" s="6" t="str">
        <f t="shared" si="438"/>
        <v>464-23</v>
      </c>
      <c r="C1991" s="7" t="str">
        <f t="shared" si="439"/>
        <v>PISTON</v>
      </c>
      <c r="D1991" s="7">
        <f t="shared" si="440"/>
        <v>130.5</v>
      </c>
      <c r="F1991" s="6" t="str">
        <f t="shared" si="441"/>
        <v>464-23</v>
      </c>
      <c r="G1991" s="7" t="str">
        <f t="shared" si="442"/>
        <v>PISTON</v>
      </c>
      <c r="H1991" s="7">
        <f t="shared" si="443"/>
        <v>156.6</v>
      </c>
      <c r="J1991" s="6" t="str">
        <f t="shared" si="437"/>
        <v>464-23</v>
      </c>
      <c r="K1991" s="7" t="str">
        <f t="shared" si="444"/>
        <v>PISTON</v>
      </c>
      <c r="L1991" s="7">
        <f t="shared" si="445"/>
        <v>208.8</v>
      </c>
      <c r="N1991" s="8" t="s">
        <v>314</v>
      </c>
      <c r="O1991" s="9" t="s">
        <v>2157</v>
      </c>
      <c r="P1991" s="9">
        <v>261</v>
      </c>
      <c r="R1991" s="10" t="str">
        <f t="shared" si="447"/>
        <v>464-23</v>
      </c>
      <c r="S1991" s="11">
        <f>VLOOKUP(R1991,'정형공정 적용리스트'!$A:$D,3,FALSE)</f>
        <v>261</v>
      </c>
      <c r="T1991" s="11">
        <f t="shared" ref="T1991:T2053" si="448">IF(S1991&gt;0,S1991*0.8,"O")</f>
        <v>208.8</v>
      </c>
    </row>
    <row r="1992" spans="2:20">
      <c r="B1992" s="6" t="str">
        <f t="shared" si="438"/>
        <v>655-01</v>
      </c>
      <c r="C1992" s="7" t="str">
        <f t="shared" si="439"/>
        <v>RACK STOPPER</v>
      </c>
      <c r="D1992" s="7">
        <f t="shared" si="440"/>
        <v>156.6</v>
      </c>
      <c r="F1992" s="6" t="str">
        <f t="shared" si="441"/>
        <v>655-01</v>
      </c>
      <c r="G1992" s="7" t="str">
        <f t="shared" si="442"/>
        <v>RACK STOPPER</v>
      </c>
      <c r="H1992" s="7">
        <f t="shared" si="443"/>
        <v>208.8</v>
      </c>
      <c r="J1992" s="6" t="str">
        <f t="shared" si="437"/>
        <v>655-01</v>
      </c>
      <c r="K1992" s="7" t="str">
        <f t="shared" si="444"/>
        <v>RACK STOPPER</v>
      </c>
      <c r="L1992" s="7" t="str">
        <f t="shared" si="445"/>
        <v>O</v>
      </c>
      <c r="N1992" s="8" t="s">
        <v>608</v>
      </c>
      <c r="O1992" s="9" t="s">
        <v>2275</v>
      </c>
      <c r="P1992" s="9">
        <v>261</v>
      </c>
      <c r="R1992" s="10" t="str">
        <f t="shared" si="447"/>
        <v>655-01</v>
      </c>
      <c r="S1992" s="11" t="e">
        <f>VLOOKUP(R1992,'정형공정 적용리스트'!$A:$D,3,FALSE)</f>
        <v>#N/A</v>
      </c>
      <c r="T1992" s="11" t="s">
        <v>2340</v>
      </c>
    </row>
    <row r="1993" spans="2:20">
      <c r="B1993" s="6" t="str">
        <f t="shared" si="438"/>
        <v>673-05</v>
      </c>
      <c r="C1993" s="7" t="str">
        <f t="shared" si="439"/>
        <v>PISTON</v>
      </c>
      <c r="D1993" s="7">
        <f t="shared" si="440"/>
        <v>121</v>
      </c>
      <c r="F1993" s="6" t="str">
        <f t="shared" si="441"/>
        <v>673-05</v>
      </c>
      <c r="G1993" s="7" t="str">
        <f t="shared" si="442"/>
        <v>PISTON</v>
      </c>
      <c r="H1993" s="7">
        <f t="shared" si="443"/>
        <v>145.19999999999999</v>
      </c>
      <c r="J1993" s="6" t="str">
        <f t="shared" si="437"/>
        <v>673-05</v>
      </c>
      <c r="K1993" s="7" t="str">
        <f t="shared" si="444"/>
        <v>PISTON</v>
      </c>
      <c r="L1993" s="7">
        <f t="shared" si="445"/>
        <v>193.60000000000002</v>
      </c>
      <c r="N1993" s="8" t="s">
        <v>642</v>
      </c>
      <c r="O1993" s="9" t="s">
        <v>2157</v>
      </c>
      <c r="P1993" s="9">
        <v>242</v>
      </c>
      <c r="R1993" s="10" t="str">
        <f t="shared" si="447"/>
        <v>673-05</v>
      </c>
      <c r="S1993" s="11">
        <f>VLOOKUP(R1993,'정형공정 적용리스트'!$A:$D,3,FALSE)</f>
        <v>242</v>
      </c>
      <c r="T1993" s="11">
        <f t="shared" si="448"/>
        <v>193.60000000000002</v>
      </c>
    </row>
    <row r="1994" spans="2:20">
      <c r="B1994" s="6" t="str">
        <f t="shared" si="438"/>
        <v>673-05</v>
      </c>
      <c r="C1994" s="7" t="str">
        <f t="shared" si="439"/>
        <v>PISTON</v>
      </c>
      <c r="D1994" s="7">
        <f t="shared" si="440"/>
        <v>121</v>
      </c>
      <c r="F1994" s="6" t="str">
        <f t="shared" si="441"/>
        <v>673-05</v>
      </c>
      <c r="G1994" s="7" t="str">
        <f t="shared" si="442"/>
        <v>PISTON</v>
      </c>
      <c r="H1994" s="7">
        <f t="shared" si="443"/>
        <v>145.19999999999999</v>
      </c>
      <c r="J1994" s="6" t="str">
        <f t="shared" si="437"/>
        <v>673-05</v>
      </c>
      <c r="K1994" s="7" t="str">
        <f t="shared" si="444"/>
        <v>PISTON</v>
      </c>
      <c r="L1994" s="7">
        <f t="shared" si="445"/>
        <v>193.60000000000002</v>
      </c>
      <c r="N1994" s="8" t="s">
        <v>642</v>
      </c>
      <c r="O1994" s="9" t="s">
        <v>2157</v>
      </c>
      <c r="P1994" s="9">
        <v>242</v>
      </c>
      <c r="R1994" s="10" t="str">
        <f t="shared" si="447"/>
        <v>673-05</v>
      </c>
      <c r="S1994" s="11">
        <f>VLOOKUP(R1994,'정형공정 적용리스트'!$A:$D,3,FALSE)</f>
        <v>242</v>
      </c>
      <c r="T1994" s="11">
        <f t="shared" si="448"/>
        <v>193.60000000000002</v>
      </c>
    </row>
    <row r="1995" spans="2:20">
      <c r="B1995" s="6" t="str">
        <f t="shared" si="438"/>
        <v>673-13</v>
      </c>
      <c r="C1995" s="7" t="str">
        <f t="shared" si="439"/>
        <v>PISTON</v>
      </c>
      <c r="D1995" s="7">
        <f t="shared" si="440"/>
        <v>130.5</v>
      </c>
      <c r="F1995" s="6" t="str">
        <f t="shared" si="441"/>
        <v>673-13</v>
      </c>
      <c r="G1995" s="7" t="str">
        <f t="shared" si="442"/>
        <v>PISTON</v>
      </c>
      <c r="H1995" s="7">
        <f t="shared" si="443"/>
        <v>156.6</v>
      </c>
      <c r="J1995" s="6" t="str">
        <f t="shared" si="437"/>
        <v>673-13</v>
      </c>
      <c r="K1995" s="7" t="str">
        <f t="shared" si="444"/>
        <v>PISTON</v>
      </c>
      <c r="L1995" s="7">
        <f t="shared" si="445"/>
        <v>208.8</v>
      </c>
      <c r="N1995" s="8" t="s">
        <v>647</v>
      </c>
      <c r="O1995" s="9" t="s">
        <v>2157</v>
      </c>
      <c r="P1995" s="9">
        <v>261</v>
      </c>
      <c r="R1995" s="10" t="str">
        <f t="shared" si="447"/>
        <v>673-13</v>
      </c>
      <c r="S1995" s="11">
        <f>VLOOKUP(R1995,'정형공정 적용리스트'!$A:$D,3,FALSE)</f>
        <v>261</v>
      </c>
      <c r="T1995" s="11">
        <f t="shared" si="448"/>
        <v>208.8</v>
      </c>
    </row>
    <row r="1996" spans="2:20">
      <c r="B1996" s="6" t="str">
        <f t="shared" si="438"/>
        <v>990-00</v>
      </c>
      <c r="C1996" s="7" t="str">
        <f t="shared" si="439"/>
        <v>RACK STOPPER</v>
      </c>
      <c r="D1996" s="7">
        <f t="shared" si="440"/>
        <v>130.5</v>
      </c>
      <c r="F1996" s="6" t="str">
        <f t="shared" si="441"/>
        <v>990-00</v>
      </c>
      <c r="G1996" s="7" t="str">
        <f t="shared" si="442"/>
        <v>RACK STOPPER</v>
      </c>
      <c r="H1996" s="7">
        <f t="shared" si="443"/>
        <v>156.6</v>
      </c>
      <c r="J1996" s="6" t="str">
        <f t="shared" si="437"/>
        <v>990-00</v>
      </c>
      <c r="K1996" s="7" t="str">
        <f t="shared" si="444"/>
        <v>RACK STOPPER</v>
      </c>
      <c r="L1996" s="7">
        <f t="shared" si="445"/>
        <v>208.8</v>
      </c>
      <c r="N1996" s="8" t="s">
        <v>1001</v>
      </c>
      <c r="O1996" s="9" t="s">
        <v>2275</v>
      </c>
      <c r="P1996" s="9">
        <v>261</v>
      </c>
      <c r="R1996" s="10" t="str">
        <f t="shared" si="447"/>
        <v>990-00</v>
      </c>
      <c r="S1996" s="11">
        <f>VLOOKUP(R1996,'정형공정 적용리스트'!$A:$D,3,FALSE)</f>
        <v>261</v>
      </c>
      <c r="T1996" s="11">
        <f t="shared" si="448"/>
        <v>208.8</v>
      </c>
    </row>
    <row r="1997" spans="2:20">
      <c r="B1997" s="6" t="str">
        <f t="shared" si="438"/>
        <v>1471-01</v>
      </c>
      <c r="C1997" s="7" t="str">
        <f t="shared" si="439"/>
        <v>SUB BODY</v>
      </c>
      <c r="D1997" s="7">
        <f t="shared" si="440"/>
        <v>131</v>
      </c>
      <c r="F1997" s="6" t="str">
        <f t="shared" si="441"/>
        <v>1471-01</v>
      </c>
      <c r="G1997" s="7" t="str">
        <f t="shared" si="442"/>
        <v>SUB BODY</v>
      </c>
      <c r="H1997" s="7">
        <f t="shared" si="443"/>
        <v>157.19999999999999</v>
      </c>
      <c r="J1997" s="6" t="str">
        <f t="shared" si="437"/>
        <v>1471-01</v>
      </c>
      <c r="K1997" s="7" t="str">
        <f t="shared" si="444"/>
        <v>SUB BODY</v>
      </c>
      <c r="L1997" s="7">
        <f t="shared" si="445"/>
        <v>209.60000000000002</v>
      </c>
      <c r="N1997" s="8" t="s">
        <v>1435</v>
      </c>
      <c r="O1997" s="9" t="s">
        <v>2182</v>
      </c>
      <c r="P1997" s="9">
        <v>262</v>
      </c>
      <c r="R1997" s="10" t="str">
        <f t="shared" si="447"/>
        <v>1471-01</v>
      </c>
      <c r="S1997" s="11">
        <f>VLOOKUP(R1997,'정형공정 적용리스트'!$A:$D,3,FALSE)</f>
        <v>262</v>
      </c>
      <c r="T1997" s="11">
        <f t="shared" si="448"/>
        <v>209.60000000000002</v>
      </c>
    </row>
    <row r="1998" spans="2:20">
      <c r="B1998" s="6" t="str">
        <f t="shared" si="438"/>
        <v>1471-02</v>
      </c>
      <c r="C1998" s="7" t="str">
        <f t="shared" si="439"/>
        <v>SUB BODY</v>
      </c>
      <c r="D1998" s="7">
        <f t="shared" si="440"/>
        <v>131</v>
      </c>
      <c r="F1998" s="6" t="str">
        <f t="shared" si="441"/>
        <v>1471-02</v>
      </c>
      <c r="G1998" s="7" t="str">
        <f t="shared" si="442"/>
        <v>SUB BODY</v>
      </c>
      <c r="H1998" s="7">
        <f t="shared" si="443"/>
        <v>157.19999999999999</v>
      </c>
      <c r="J1998" s="6" t="str">
        <f t="shared" si="437"/>
        <v>1471-02</v>
      </c>
      <c r="K1998" s="7" t="str">
        <f t="shared" si="444"/>
        <v>SUB BODY</v>
      </c>
      <c r="L1998" s="7">
        <f t="shared" si="445"/>
        <v>209.60000000000002</v>
      </c>
      <c r="N1998" s="8" t="s">
        <v>1436</v>
      </c>
      <c r="O1998" s="9" t="s">
        <v>2182</v>
      </c>
      <c r="P1998" s="9">
        <v>262</v>
      </c>
      <c r="R1998" s="10" t="str">
        <f t="shared" si="447"/>
        <v>1471-02</v>
      </c>
      <c r="S1998" s="11">
        <f>VLOOKUP(R1998,'정형공정 적용리스트'!$A:$D,3,FALSE)</f>
        <v>262</v>
      </c>
      <c r="T1998" s="11">
        <f t="shared" si="448"/>
        <v>209.60000000000002</v>
      </c>
    </row>
    <row r="1999" spans="2:20">
      <c r="B1999" s="6" t="str">
        <f t="shared" si="438"/>
        <v>1590-01</v>
      </c>
      <c r="C1999" s="7" t="str">
        <f t="shared" si="439"/>
        <v>BODY</v>
      </c>
      <c r="D1999" s="7">
        <f t="shared" si="440"/>
        <v>119</v>
      </c>
      <c r="F1999" s="6" t="str">
        <f t="shared" si="441"/>
        <v>1590-01</v>
      </c>
      <c r="G1999" s="7" t="str">
        <f t="shared" si="442"/>
        <v>BODY</v>
      </c>
      <c r="H1999" s="7">
        <f t="shared" si="443"/>
        <v>142.79999999999998</v>
      </c>
      <c r="J1999" s="6" t="str">
        <f t="shared" si="437"/>
        <v>1590-01</v>
      </c>
      <c r="K1999" s="7" t="str">
        <f t="shared" si="444"/>
        <v>BODY</v>
      </c>
      <c r="L1999" s="7">
        <f t="shared" si="445"/>
        <v>190.4</v>
      </c>
      <c r="N1999" s="8" t="s">
        <v>1524</v>
      </c>
      <c r="O1999" s="9" t="s">
        <v>2156</v>
      </c>
      <c r="P1999" s="9">
        <v>238</v>
      </c>
      <c r="R1999" s="10" t="str">
        <f t="shared" si="447"/>
        <v>1590-01</v>
      </c>
      <c r="S1999" s="11">
        <f>VLOOKUP(R1999,'정형공정 적용리스트'!$A:$D,3,FALSE)</f>
        <v>238</v>
      </c>
      <c r="T1999" s="11">
        <f t="shared" si="448"/>
        <v>190.4</v>
      </c>
    </row>
    <row r="2000" spans="2:20">
      <c r="B2000" s="6" t="str">
        <f t="shared" si="438"/>
        <v>1590-04</v>
      </c>
      <c r="C2000" s="7" t="str">
        <f t="shared" si="439"/>
        <v>BODY</v>
      </c>
      <c r="D2000" s="7">
        <f t="shared" si="440"/>
        <v>117.5</v>
      </c>
      <c r="F2000" s="6" t="str">
        <f t="shared" si="441"/>
        <v>1590-04</v>
      </c>
      <c r="G2000" s="7" t="str">
        <f t="shared" si="442"/>
        <v>BODY</v>
      </c>
      <c r="H2000" s="7">
        <f t="shared" si="443"/>
        <v>141</v>
      </c>
      <c r="J2000" s="6" t="str">
        <f t="shared" si="437"/>
        <v>1590-04</v>
      </c>
      <c r="K2000" s="7" t="str">
        <f t="shared" si="444"/>
        <v>BODY</v>
      </c>
      <c r="L2000" s="7">
        <f t="shared" si="445"/>
        <v>188</v>
      </c>
      <c r="N2000" s="8" t="s">
        <v>468</v>
      </c>
      <c r="O2000" s="9" t="s">
        <v>2156</v>
      </c>
      <c r="P2000" s="9">
        <v>235</v>
      </c>
      <c r="R2000" s="10" t="str">
        <f t="shared" si="447"/>
        <v>1590-04</v>
      </c>
      <c r="S2000" s="11">
        <f>VLOOKUP(R2000,'정형공정 적용리스트'!$A:$D,3,FALSE)</f>
        <v>235</v>
      </c>
      <c r="T2000" s="11">
        <f t="shared" si="448"/>
        <v>188</v>
      </c>
    </row>
    <row r="2001" spans="2:20">
      <c r="B2001" s="6" t="str">
        <f t="shared" si="438"/>
        <v>1590-04</v>
      </c>
      <c r="C2001" s="7" t="str">
        <f t="shared" si="439"/>
        <v>BODY</v>
      </c>
      <c r="D2001" s="7">
        <f t="shared" si="440"/>
        <v>117.5</v>
      </c>
      <c r="F2001" s="6" t="str">
        <f t="shared" si="441"/>
        <v>1590-04</v>
      </c>
      <c r="G2001" s="7" t="str">
        <f t="shared" si="442"/>
        <v>BODY</v>
      </c>
      <c r="H2001" s="7">
        <f t="shared" si="443"/>
        <v>141</v>
      </c>
      <c r="J2001" s="6" t="str">
        <f t="shared" si="437"/>
        <v>1590-04</v>
      </c>
      <c r="K2001" s="7" t="str">
        <f t="shared" si="444"/>
        <v>BODY</v>
      </c>
      <c r="L2001" s="7">
        <f t="shared" si="445"/>
        <v>188</v>
      </c>
      <c r="N2001" s="8" t="s">
        <v>468</v>
      </c>
      <c r="O2001" s="9" t="s">
        <v>2156</v>
      </c>
      <c r="P2001" s="9">
        <v>235</v>
      </c>
      <c r="R2001" s="10" t="str">
        <f t="shared" si="447"/>
        <v>1590-04</v>
      </c>
      <c r="S2001" s="11">
        <f>VLOOKUP(R2001,'정형공정 적용리스트'!$A:$D,3,FALSE)</f>
        <v>235</v>
      </c>
      <c r="T2001" s="11">
        <f t="shared" si="448"/>
        <v>188</v>
      </c>
    </row>
    <row r="2002" spans="2:20">
      <c r="B2002" s="6" t="str">
        <f t="shared" si="438"/>
        <v>1665-02</v>
      </c>
      <c r="C2002" s="7" t="str">
        <f t="shared" si="439"/>
        <v>BODY</v>
      </c>
      <c r="D2002" s="7">
        <f t="shared" si="440"/>
        <v>131</v>
      </c>
      <c r="F2002" s="6" t="str">
        <f t="shared" si="441"/>
        <v>1665-02</v>
      </c>
      <c r="G2002" s="7" t="str">
        <f t="shared" si="442"/>
        <v>BODY</v>
      </c>
      <c r="H2002" s="7">
        <f t="shared" si="443"/>
        <v>157.19999999999999</v>
      </c>
      <c r="J2002" s="6" t="str">
        <f t="shared" si="437"/>
        <v>1665-02</v>
      </c>
      <c r="K2002" s="7" t="str">
        <f t="shared" si="444"/>
        <v>BODY</v>
      </c>
      <c r="L2002" s="7">
        <f t="shared" si="445"/>
        <v>209.60000000000002</v>
      </c>
      <c r="N2002" s="8" t="s">
        <v>1673</v>
      </c>
      <c r="O2002" s="9" t="s">
        <v>2156</v>
      </c>
      <c r="P2002" s="9">
        <v>262</v>
      </c>
      <c r="R2002" s="10" t="str">
        <f t="shared" si="447"/>
        <v>1665-02</v>
      </c>
      <c r="S2002" s="11">
        <f>VLOOKUP(R2002,'정형공정 적용리스트'!$A:$D,3,FALSE)</f>
        <v>262</v>
      </c>
      <c r="T2002" s="11">
        <f t="shared" si="448"/>
        <v>209.60000000000002</v>
      </c>
    </row>
    <row r="2003" spans="2:20">
      <c r="B2003" s="6" t="str">
        <f t="shared" si="438"/>
        <v>1665-02</v>
      </c>
      <c r="C2003" s="7" t="str">
        <f t="shared" si="439"/>
        <v>BODY</v>
      </c>
      <c r="D2003" s="7">
        <f t="shared" si="440"/>
        <v>131</v>
      </c>
      <c r="F2003" s="6" t="str">
        <f t="shared" si="441"/>
        <v>1665-02</v>
      </c>
      <c r="G2003" s="7" t="str">
        <f t="shared" si="442"/>
        <v>BODY</v>
      </c>
      <c r="H2003" s="7">
        <f t="shared" si="443"/>
        <v>157.19999999999999</v>
      </c>
      <c r="J2003" s="6" t="str">
        <f t="shared" si="437"/>
        <v>1665-02</v>
      </c>
      <c r="K2003" s="7" t="str">
        <f t="shared" si="444"/>
        <v>BODY</v>
      </c>
      <c r="L2003" s="7">
        <f t="shared" si="445"/>
        <v>209.60000000000002</v>
      </c>
      <c r="N2003" s="8" t="s">
        <v>1673</v>
      </c>
      <c r="O2003" s="9" t="s">
        <v>2156</v>
      </c>
      <c r="P2003" s="9">
        <v>262</v>
      </c>
      <c r="R2003" s="10" t="str">
        <f t="shared" si="447"/>
        <v>1665-02</v>
      </c>
      <c r="S2003" s="11">
        <f>VLOOKUP(R2003,'정형공정 적용리스트'!$A:$D,3,FALSE)</f>
        <v>262</v>
      </c>
      <c r="T2003" s="11">
        <f t="shared" si="448"/>
        <v>209.60000000000002</v>
      </c>
    </row>
    <row r="2004" spans="2:20">
      <c r="B2004" s="6" t="str">
        <f t="shared" si="438"/>
        <v>2412-03</v>
      </c>
      <c r="C2004" s="7" t="str">
        <f t="shared" si="439"/>
        <v>BODY</v>
      </c>
      <c r="D2004" s="7">
        <f t="shared" si="440"/>
        <v>117.5</v>
      </c>
      <c r="F2004" s="6" t="str">
        <f t="shared" si="441"/>
        <v>2412-03</v>
      </c>
      <c r="G2004" s="7" t="str">
        <f t="shared" si="442"/>
        <v>BODY</v>
      </c>
      <c r="H2004" s="7">
        <f t="shared" si="443"/>
        <v>141</v>
      </c>
      <c r="J2004" s="6" t="str">
        <f t="shared" si="437"/>
        <v>2412-03</v>
      </c>
      <c r="K2004" s="7" t="str">
        <f t="shared" si="444"/>
        <v>BODY</v>
      </c>
      <c r="L2004" s="7">
        <f t="shared" si="445"/>
        <v>188</v>
      </c>
      <c r="N2004" s="8" t="s">
        <v>1693</v>
      </c>
      <c r="O2004" s="9" t="s">
        <v>2156</v>
      </c>
      <c r="P2004" s="9">
        <v>235</v>
      </c>
      <c r="R2004" s="10" t="str">
        <f t="shared" si="447"/>
        <v>2412-03</v>
      </c>
      <c r="S2004" s="11">
        <f>VLOOKUP(R2004,'정형공정 적용리스트'!$A:$D,3,FALSE)</f>
        <v>235</v>
      </c>
      <c r="T2004" s="11">
        <f t="shared" si="448"/>
        <v>188</v>
      </c>
    </row>
    <row r="2005" spans="2:20">
      <c r="B2005" s="6" t="str">
        <f t="shared" si="438"/>
        <v>441-03</v>
      </c>
      <c r="C2005" s="7" t="str">
        <f t="shared" si="439"/>
        <v>RACK STOPPER</v>
      </c>
      <c r="D2005" s="7">
        <f t="shared" si="440"/>
        <v>131</v>
      </c>
      <c r="F2005" s="6" t="str">
        <f t="shared" si="441"/>
        <v>441-03</v>
      </c>
      <c r="G2005" s="7" t="str">
        <f t="shared" si="442"/>
        <v>RACK STOPPER</v>
      </c>
      <c r="H2005" s="7">
        <f t="shared" si="443"/>
        <v>157.19999999999999</v>
      </c>
      <c r="J2005" s="6" t="str">
        <f t="shared" si="437"/>
        <v>441-03</v>
      </c>
      <c r="K2005" s="7" t="str">
        <f t="shared" si="444"/>
        <v>RACK STOPPER</v>
      </c>
      <c r="L2005" s="7">
        <f t="shared" si="445"/>
        <v>209.60000000000002</v>
      </c>
      <c r="N2005" s="8" t="s">
        <v>264</v>
      </c>
      <c r="O2005" s="9" t="s">
        <v>2275</v>
      </c>
      <c r="P2005" s="9">
        <v>262</v>
      </c>
      <c r="R2005" s="10" t="str">
        <f t="shared" si="447"/>
        <v>441-03</v>
      </c>
      <c r="S2005" s="11">
        <f>VLOOKUP(R2005,'정형공정 적용리스트'!$A:$D,3,FALSE)</f>
        <v>262</v>
      </c>
      <c r="T2005" s="11">
        <f t="shared" si="448"/>
        <v>209.60000000000002</v>
      </c>
    </row>
    <row r="2006" spans="2:20">
      <c r="B2006" s="6" t="str">
        <f t="shared" si="438"/>
        <v>584-03</v>
      </c>
      <c r="C2006" s="7" t="str">
        <f t="shared" si="439"/>
        <v>BODY</v>
      </c>
      <c r="D2006" s="7">
        <f t="shared" si="440"/>
        <v>131</v>
      </c>
      <c r="F2006" s="6" t="str">
        <f t="shared" si="441"/>
        <v>584-03</v>
      </c>
      <c r="G2006" s="7" t="str">
        <f t="shared" si="442"/>
        <v>BODY</v>
      </c>
      <c r="H2006" s="7">
        <f t="shared" si="443"/>
        <v>157.19999999999999</v>
      </c>
      <c r="J2006" s="6" t="str">
        <f t="shared" si="437"/>
        <v>584-03</v>
      </c>
      <c r="K2006" s="7" t="str">
        <f t="shared" si="444"/>
        <v>BODY</v>
      </c>
      <c r="L2006" s="7">
        <f t="shared" si="445"/>
        <v>209.60000000000002</v>
      </c>
      <c r="N2006" s="8" t="s">
        <v>476</v>
      </c>
      <c r="O2006" s="9" t="s">
        <v>2156</v>
      </c>
      <c r="P2006" s="9">
        <v>262</v>
      </c>
      <c r="R2006" s="10" t="str">
        <f t="shared" si="447"/>
        <v>584-03</v>
      </c>
      <c r="S2006" s="11">
        <f>VLOOKUP(R2006,'정형공정 적용리스트'!$A:$D,3,FALSE)</f>
        <v>262</v>
      </c>
      <c r="T2006" s="11">
        <f t="shared" si="448"/>
        <v>209.60000000000002</v>
      </c>
    </row>
    <row r="2007" spans="2:20">
      <c r="B2007" s="6" t="str">
        <f t="shared" si="438"/>
        <v>588-25</v>
      </c>
      <c r="C2007" s="7" t="str">
        <f t="shared" si="439"/>
        <v>PISTON</v>
      </c>
      <c r="D2007" s="7">
        <f t="shared" si="440"/>
        <v>129</v>
      </c>
      <c r="F2007" s="6" t="str">
        <f t="shared" si="441"/>
        <v>588-25</v>
      </c>
      <c r="G2007" s="7" t="str">
        <f t="shared" si="442"/>
        <v>PISTON</v>
      </c>
      <c r="H2007" s="7">
        <f t="shared" si="443"/>
        <v>154.79999999999998</v>
      </c>
      <c r="J2007" s="6" t="str">
        <f t="shared" si="437"/>
        <v>588-25</v>
      </c>
      <c r="K2007" s="7" t="str">
        <f t="shared" si="444"/>
        <v>PISTON</v>
      </c>
      <c r="L2007" s="7">
        <f t="shared" si="445"/>
        <v>206.4</v>
      </c>
      <c r="N2007" s="8" t="s">
        <v>504</v>
      </c>
      <c r="O2007" s="9" t="s">
        <v>2157</v>
      </c>
      <c r="P2007" s="9">
        <v>258</v>
      </c>
      <c r="R2007" s="10" t="str">
        <f t="shared" si="447"/>
        <v>588-25</v>
      </c>
      <c r="S2007" s="11">
        <f>VLOOKUP(R2007,'정형공정 적용리스트'!$A:$D,3,FALSE)</f>
        <v>258</v>
      </c>
      <c r="T2007" s="11">
        <f t="shared" si="448"/>
        <v>206.4</v>
      </c>
    </row>
    <row r="2008" spans="2:20">
      <c r="B2008" s="6" t="str">
        <f t="shared" si="438"/>
        <v>588-25</v>
      </c>
      <c r="C2008" s="7" t="str">
        <f t="shared" si="439"/>
        <v>PISTON</v>
      </c>
      <c r="D2008" s="7">
        <f t="shared" si="440"/>
        <v>129</v>
      </c>
      <c r="F2008" s="6" t="str">
        <f t="shared" si="441"/>
        <v>588-25</v>
      </c>
      <c r="G2008" s="7" t="str">
        <f t="shared" si="442"/>
        <v>PISTON</v>
      </c>
      <c r="H2008" s="7">
        <f t="shared" si="443"/>
        <v>154.79999999999998</v>
      </c>
      <c r="J2008" s="6" t="str">
        <f t="shared" si="437"/>
        <v>588-25</v>
      </c>
      <c r="K2008" s="7" t="str">
        <f t="shared" si="444"/>
        <v>PISTON</v>
      </c>
      <c r="L2008" s="7">
        <f t="shared" si="445"/>
        <v>206.4</v>
      </c>
      <c r="N2008" s="8" t="s">
        <v>504</v>
      </c>
      <c r="O2008" s="9" t="s">
        <v>2157</v>
      </c>
      <c r="P2008" s="9">
        <v>258</v>
      </c>
      <c r="R2008" s="10" t="str">
        <f t="shared" si="447"/>
        <v>588-25</v>
      </c>
      <c r="S2008" s="11">
        <f>VLOOKUP(R2008,'정형공정 적용리스트'!$A:$D,3,FALSE)</f>
        <v>258</v>
      </c>
      <c r="T2008" s="11">
        <f t="shared" si="448"/>
        <v>206.4</v>
      </c>
    </row>
    <row r="2009" spans="2:20">
      <c r="B2009" s="6" t="str">
        <f t="shared" si="438"/>
        <v>735-01</v>
      </c>
      <c r="C2009" s="7" t="str">
        <f t="shared" si="439"/>
        <v>BODY</v>
      </c>
      <c r="D2009" s="7">
        <f t="shared" si="440"/>
        <v>103</v>
      </c>
      <c r="F2009" s="6" t="str">
        <f t="shared" si="441"/>
        <v>735-01</v>
      </c>
      <c r="G2009" s="7" t="str">
        <f t="shared" si="442"/>
        <v>BODY</v>
      </c>
      <c r="H2009" s="7">
        <f t="shared" si="443"/>
        <v>123.6</v>
      </c>
      <c r="J2009" s="6" t="str">
        <f t="shared" si="437"/>
        <v>735-01</v>
      </c>
      <c r="K2009" s="7" t="str">
        <f t="shared" si="444"/>
        <v>BODY</v>
      </c>
      <c r="L2009" s="7">
        <f t="shared" si="445"/>
        <v>164.8</v>
      </c>
      <c r="N2009" s="8" t="s">
        <v>722</v>
      </c>
      <c r="O2009" s="9" t="s">
        <v>2156</v>
      </c>
      <c r="P2009" s="9">
        <v>206</v>
      </c>
      <c r="R2009" s="10" t="str">
        <f t="shared" si="447"/>
        <v>735-01</v>
      </c>
      <c r="S2009" s="11">
        <f>VLOOKUP(R2009,'정형공정 적용리스트'!$A:$D,3,FALSE)</f>
        <v>206</v>
      </c>
      <c r="T2009" s="11">
        <f t="shared" si="448"/>
        <v>164.8</v>
      </c>
    </row>
    <row r="2010" spans="2:20">
      <c r="B2010" s="6" t="str">
        <f t="shared" si="438"/>
        <v>785-09</v>
      </c>
      <c r="C2010" s="7" t="str">
        <f t="shared" si="439"/>
        <v>BODY</v>
      </c>
      <c r="D2010" s="7">
        <f t="shared" si="440"/>
        <v>131</v>
      </c>
      <c r="F2010" s="6" t="str">
        <f t="shared" si="441"/>
        <v>785-09</v>
      </c>
      <c r="G2010" s="7" t="str">
        <f t="shared" si="442"/>
        <v>BODY</v>
      </c>
      <c r="H2010" s="7">
        <f t="shared" si="443"/>
        <v>157.19999999999999</v>
      </c>
      <c r="J2010" s="6" t="str">
        <f t="shared" si="437"/>
        <v>785-09</v>
      </c>
      <c r="K2010" s="7" t="str">
        <f t="shared" si="444"/>
        <v>BODY</v>
      </c>
      <c r="L2010" s="7">
        <f t="shared" si="445"/>
        <v>209.60000000000002</v>
      </c>
      <c r="N2010" s="8" t="s">
        <v>2915</v>
      </c>
      <c r="O2010" s="9" t="s">
        <v>2156</v>
      </c>
      <c r="P2010" s="9">
        <v>262</v>
      </c>
      <c r="R2010" s="10" t="str">
        <f t="shared" si="447"/>
        <v>785-09</v>
      </c>
      <c r="S2010" s="11">
        <f>VLOOKUP(R2010,'정형공정 적용리스트'!$A:$D,3,FALSE)</f>
        <v>262</v>
      </c>
      <c r="T2010" s="11">
        <f t="shared" si="448"/>
        <v>209.60000000000002</v>
      </c>
    </row>
    <row r="2011" spans="2:20">
      <c r="B2011" s="6" t="str">
        <f t="shared" si="438"/>
        <v>852-14</v>
      </c>
      <c r="C2011" s="7" t="str">
        <f t="shared" si="439"/>
        <v>BODY</v>
      </c>
      <c r="D2011" s="7">
        <f t="shared" si="440"/>
        <v>126</v>
      </c>
      <c r="F2011" s="6" t="str">
        <f t="shared" si="441"/>
        <v>852-14</v>
      </c>
      <c r="G2011" s="7" t="str">
        <f t="shared" si="442"/>
        <v>BODY</v>
      </c>
      <c r="H2011" s="7">
        <f t="shared" si="443"/>
        <v>151.19999999999999</v>
      </c>
      <c r="J2011" s="6" t="str">
        <f t="shared" si="437"/>
        <v>852-14</v>
      </c>
      <c r="K2011" s="7" t="str">
        <f t="shared" si="444"/>
        <v>BODY</v>
      </c>
      <c r="L2011" s="7">
        <f t="shared" si="445"/>
        <v>201.60000000000002</v>
      </c>
      <c r="N2011" s="8" t="s">
        <v>838</v>
      </c>
      <c r="O2011" s="9" t="s">
        <v>2156</v>
      </c>
      <c r="P2011" s="9">
        <v>252</v>
      </c>
      <c r="R2011" s="10" t="str">
        <f t="shared" si="447"/>
        <v>852-14</v>
      </c>
      <c r="S2011" s="11">
        <f>VLOOKUP(R2011,'정형공정 적용리스트'!$A:$D,3,FALSE)</f>
        <v>252</v>
      </c>
      <c r="T2011" s="11">
        <f t="shared" si="448"/>
        <v>201.60000000000002</v>
      </c>
    </row>
    <row r="2012" spans="2:20">
      <c r="B2012" s="6" t="str">
        <f t="shared" si="438"/>
        <v>853-55</v>
      </c>
      <c r="C2012" s="7" t="str">
        <f t="shared" si="439"/>
        <v>REB,RETAINER</v>
      </c>
      <c r="D2012" s="7">
        <f t="shared" si="440"/>
        <v>101.5</v>
      </c>
      <c r="F2012" s="6" t="str">
        <f t="shared" si="441"/>
        <v>853-55</v>
      </c>
      <c r="G2012" s="7" t="str">
        <f t="shared" si="442"/>
        <v>REB,RETAINER</v>
      </c>
      <c r="H2012" s="7">
        <f t="shared" si="443"/>
        <v>121.8</v>
      </c>
      <c r="J2012" s="6" t="str">
        <f t="shared" si="437"/>
        <v>853-55</v>
      </c>
      <c r="K2012" s="7" t="str">
        <f t="shared" si="444"/>
        <v>REB,RETAINER</v>
      </c>
      <c r="L2012" s="7">
        <f t="shared" si="445"/>
        <v>162.4</v>
      </c>
      <c r="N2012" s="8" t="s">
        <v>1797</v>
      </c>
      <c r="O2012" s="9" t="s">
        <v>2155</v>
      </c>
      <c r="P2012" s="9">
        <v>203</v>
      </c>
      <c r="R2012" s="10" t="str">
        <f t="shared" si="447"/>
        <v>853-55</v>
      </c>
      <c r="S2012" s="11">
        <f>VLOOKUP(R2012,'정형공정 적용리스트'!$A:$D,3,FALSE)</f>
        <v>203</v>
      </c>
      <c r="T2012" s="11">
        <f t="shared" si="448"/>
        <v>162.4</v>
      </c>
    </row>
    <row r="2013" spans="2:20">
      <c r="B2013" s="6" t="str">
        <f t="shared" si="438"/>
        <v>1287-04</v>
      </c>
      <c r="C2013" s="7" t="str">
        <f t="shared" si="439"/>
        <v>BODY</v>
      </c>
      <c r="D2013" s="7">
        <f t="shared" si="440"/>
        <v>131.5</v>
      </c>
      <c r="F2013" s="6" t="str">
        <f t="shared" si="441"/>
        <v>1287-04</v>
      </c>
      <c r="G2013" s="7" t="str">
        <f t="shared" si="442"/>
        <v>BODY</v>
      </c>
      <c r="H2013" s="7">
        <f t="shared" si="443"/>
        <v>157.79999999999998</v>
      </c>
      <c r="J2013" s="6" t="str">
        <f t="shared" si="437"/>
        <v>1287-04</v>
      </c>
      <c r="K2013" s="7" t="str">
        <f t="shared" si="444"/>
        <v>BODY</v>
      </c>
      <c r="L2013" s="7">
        <f t="shared" si="445"/>
        <v>210.4</v>
      </c>
      <c r="N2013" s="8" t="s">
        <v>307</v>
      </c>
      <c r="O2013" s="9" t="s">
        <v>2156</v>
      </c>
      <c r="P2013" s="9">
        <v>263</v>
      </c>
      <c r="R2013" s="10" t="str">
        <f t="shared" si="447"/>
        <v>1287-04</v>
      </c>
      <c r="S2013" s="11">
        <f>VLOOKUP(R2013,'정형공정 적용리스트'!$A:$D,3,FALSE)</f>
        <v>263</v>
      </c>
      <c r="T2013" s="11">
        <f t="shared" si="448"/>
        <v>210.4</v>
      </c>
    </row>
    <row r="2014" spans="2:20">
      <c r="B2014" s="6" t="str">
        <f t="shared" si="438"/>
        <v>1590-05</v>
      </c>
      <c r="C2014" s="7" t="str">
        <f t="shared" si="439"/>
        <v>BODY</v>
      </c>
      <c r="D2014" s="7">
        <f t="shared" si="440"/>
        <v>120.5</v>
      </c>
      <c r="F2014" s="6" t="str">
        <f t="shared" si="441"/>
        <v>1590-05</v>
      </c>
      <c r="G2014" s="7" t="str">
        <f t="shared" si="442"/>
        <v>BODY</v>
      </c>
      <c r="H2014" s="7">
        <f t="shared" si="443"/>
        <v>144.6</v>
      </c>
      <c r="J2014" s="6" t="str">
        <f t="shared" si="437"/>
        <v>1590-05</v>
      </c>
      <c r="K2014" s="7" t="str">
        <f t="shared" si="444"/>
        <v>BODY</v>
      </c>
      <c r="L2014" s="7">
        <f t="shared" si="445"/>
        <v>192.8</v>
      </c>
      <c r="N2014" s="8" t="s">
        <v>1525</v>
      </c>
      <c r="O2014" s="9" t="s">
        <v>2156</v>
      </c>
      <c r="P2014" s="9">
        <v>241</v>
      </c>
      <c r="R2014" s="10" t="str">
        <f t="shared" si="447"/>
        <v>1590-05</v>
      </c>
      <c r="S2014" s="11">
        <f>VLOOKUP(R2014,'정형공정 적용리스트'!$A:$D,3,FALSE)</f>
        <v>241</v>
      </c>
      <c r="T2014" s="11">
        <f t="shared" si="448"/>
        <v>192.8</v>
      </c>
    </row>
    <row r="2015" spans="2:20">
      <c r="B2015" s="6" t="str">
        <f t="shared" si="438"/>
        <v>1831-13</v>
      </c>
      <c r="C2015" s="7" t="str">
        <f t="shared" si="439"/>
        <v>BODY RETAINER</v>
      </c>
      <c r="D2015" s="7">
        <f t="shared" si="440"/>
        <v>90</v>
      </c>
      <c r="F2015" s="6" t="str">
        <f t="shared" si="441"/>
        <v>1831-13</v>
      </c>
      <c r="G2015" s="7" t="str">
        <f t="shared" si="442"/>
        <v>BODY RETAINER</v>
      </c>
      <c r="H2015" s="7">
        <f t="shared" si="443"/>
        <v>108</v>
      </c>
      <c r="J2015" s="6" t="str">
        <f t="shared" si="437"/>
        <v>1831-13</v>
      </c>
      <c r="K2015" s="7" t="str">
        <f t="shared" si="444"/>
        <v>BODY RETAINER</v>
      </c>
      <c r="L2015" s="7">
        <f t="shared" si="445"/>
        <v>144</v>
      </c>
      <c r="N2015" s="8" t="s">
        <v>2781</v>
      </c>
      <c r="O2015" s="9" t="s">
        <v>2162</v>
      </c>
      <c r="P2015" s="9">
        <v>180</v>
      </c>
      <c r="R2015" s="10" t="str">
        <f t="shared" si="447"/>
        <v>1831-13</v>
      </c>
      <c r="S2015" s="11">
        <f>VLOOKUP(R2015,'정형공정 적용리스트'!$A:$D,3,FALSE)</f>
        <v>180</v>
      </c>
      <c r="T2015" s="11">
        <f t="shared" si="448"/>
        <v>144</v>
      </c>
    </row>
    <row r="2016" spans="2:20">
      <c r="B2016" s="6" t="str">
        <f t="shared" si="438"/>
        <v>2067-02</v>
      </c>
      <c r="C2016" s="7" t="str">
        <f t="shared" si="439"/>
        <v>RS RETAINER</v>
      </c>
      <c r="D2016" s="7">
        <f t="shared" si="440"/>
        <v>131.5</v>
      </c>
      <c r="F2016" s="6" t="str">
        <f t="shared" si="441"/>
        <v>2067-02</v>
      </c>
      <c r="G2016" s="7" t="str">
        <f t="shared" si="442"/>
        <v>RS RETAINER</v>
      </c>
      <c r="H2016" s="7">
        <f t="shared" si="443"/>
        <v>157.79999999999998</v>
      </c>
      <c r="J2016" s="6" t="str">
        <f t="shared" si="437"/>
        <v>2067-02</v>
      </c>
      <c r="K2016" s="7" t="str">
        <f t="shared" si="444"/>
        <v>RS RETAINER</v>
      </c>
      <c r="L2016" s="7">
        <f t="shared" si="445"/>
        <v>210.4</v>
      </c>
      <c r="N2016" s="8" t="s">
        <v>2676</v>
      </c>
      <c r="O2016" s="9" t="s">
        <v>2634</v>
      </c>
      <c r="P2016" s="9">
        <v>263</v>
      </c>
      <c r="R2016" s="10" t="str">
        <f t="shared" si="447"/>
        <v>2067-02</v>
      </c>
      <c r="S2016" s="11">
        <f>VLOOKUP(R2016,'정형공정 적용리스트'!$A:$D,3,FALSE)</f>
        <v>263</v>
      </c>
      <c r="T2016" s="11">
        <f t="shared" si="448"/>
        <v>210.4</v>
      </c>
    </row>
    <row r="2017" spans="2:20">
      <c r="B2017" s="6" t="str">
        <f t="shared" si="438"/>
        <v>2852-21</v>
      </c>
      <c r="C2017" s="7" t="str">
        <f t="shared" si="439"/>
        <v>BODY</v>
      </c>
      <c r="D2017" s="7">
        <f t="shared" si="440"/>
        <v>120</v>
      </c>
      <c r="F2017" s="6" t="str">
        <f t="shared" si="441"/>
        <v>2852-21</v>
      </c>
      <c r="G2017" s="7" t="str">
        <f t="shared" si="442"/>
        <v>BODY</v>
      </c>
      <c r="H2017" s="7">
        <f t="shared" si="443"/>
        <v>144</v>
      </c>
      <c r="J2017" s="6" t="str">
        <f t="shared" si="437"/>
        <v>2852-21</v>
      </c>
      <c r="K2017" s="7" t="str">
        <f t="shared" si="444"/>
        <v>BODY</v>
      </c>
      <c r="L2017" s="7">
        <f t="shared" si="445"/>
        <v>192</v>
      </c>
      <c r="N2017" s="8" t="s">
        <v>1892</v>
      </c>
      <c r="O2017" s="9" t="s">
        <v>2156</v>
      </c>
      <c r="P2017" s="9">
        <v>240</v>
      </c>
      <c r="R2017" s="10" t="str">
        <f t="shared" si="447"/>
        <v>2852-21</v>
      </c>
      <c r="S2017" s="11">
        <f>VLOOKUP(R2017,'정형공정 적용리스트'!$A:$D,3,FALSE)</f>
        <v>240</v>
      </c>
      <c r="T2017" s="11">
        <f t="shared" si="448"/>
        <v>192</v>
      </c>
    </row>
    <row r="2018" spans="2:20">
      <c r="B2018" s="6" t="str">
        <f t="shared" si="438"/>
        <v>852-22</v>
      </c>
      <c r="C2018" s="7" t="str">
        <f t="shared" si="439"/>
        <v>BODY</v>
      </c>
      <c r="D2018" s="7">
        <f t="shared" si="440"/>
        <v>125.5</v>
      </c>
      <c r="F2018" s="6" t="str">
        <f t="shared" si="441"/>
        <v>852-22</v>
      </c>
      <c r="G2018" s="7" t="str">
        <f t="shared" si="442"/>
        <v>BODY</v>
      </c>
      <c r="H2018" s="7">
        <f t="shared" si="443"/>
        <v>150.6</v>
      </c>
      <c r="J2018" s="6" t="str">
        <f t="shared" si="437"/>
        <v>852-22</v>
      </c>
      <c r="K2018" s="7" t="str">
        <f t="shared" si="444"/>
        <v>BODY</v>
      </c>
      <c r="L2018" s="7">
        <f t="shared" si="445"/>
        <v>200.8</v>
      </c>
      <c r="N2018" s="8" t="s">
        <v>171</v>
      </c>
      <c r="O2018" s="9" t="s">
        <v>2156</v>
      </c>
      <c r="P2018" s="9">
        <v>251</v>
      </c>
      <c r="R2018" s="10" t="str">
        <f t="shared" si="447"/>
        <v>852-22</v>
      </c>
      <c r="S2018" s="11">
        <f>VLOOKUP(R2018,'정형공정 적용리스트'!$A:$D,3,FALSE)</f>
        <v>251</v>
      </c>
      <c r="T2018" s="11">
        <f t="shared" si="448"/>
        <v>200.8</v>
      </c>
    </row>
    <row r="2019" spans="2:20">
      <c r="B2019" s="6" t="str">
        <f t="shared" si="438"/>
        <v>1287-03</v>
      </c>
      <c r="C2019" s="7" t="str">
        <f t="shared" si="439"/>
        <v>BODY</v>
      </c>
      <c r="D2019" s="7">
        <f t="shared" si="440"/>
        <v>132</v>
      </c>
      <c r="F2019" s="6" t="str">
        <f t="shared" si="441"/>
        <v>1287-03</v>
      </c>
      <c r="G2019" s="7" t="str">
        <f t="shared" si="442"/>
        <v>BODY</v>
      </c>
      <c r="H2019" s="7">
        <f t="shared" si="443"/>
        <v>158.4</v>
      </c>
      <c r="J2019" s="6" t="str">
        <f t="shared" si="437"/>
        <v>1287-03</v>
      </c>
      <c r="K2019" s="7" t="str">
        <f t="shared" si="444"/>
        <v>BODY</v>
      </c>
      <c r="L2019" s="7">
        <f t="shared" si="445"/>
        <v>211.20000000000002</v>
      </c>
      <c r="N2019" s="8" t="s">
        <v>305</v>
      </c>
      <c r="O2019" s="9" t="s">
        <v>2156</v>
      </c>
      <c r="P2019" s="9">
        <v>264</v>
      </c>
      <c r="R2019" s="10" t="str">
        <f t="shared" si="447"/>
        <v>1287-03</v>
      </c>
      <c r="S2019" s="11">
        <f>VLOOKUP(R2019,'정형공정 적용리스트'!$A:$D,3,FALSE)</f>
        <v>264</v>
      </c>
      <c r="T2019" s="11">
        <f t="shared" si="448"/>
        <v>211.20000000000002</v>
      </c>
    </row>
    <row r="2020" spans="2:20">
      <c r="B2020" s="6" t="str">
        <f t="shared" si="438"/>
        <v>1832-14</v>
      </c>
      <c r="C2020" s="7" t="str">
        <f t="shared" si="439"/>
        <v>BODY RETAINER</v>
      </c>
      <c r="D2020" s="7">
        <f t="shared" si="440"/>
        <v>130</v>
      </c>
      <c r="F2020" s="6" t="str">
        <f t="shared" si="441"/>
        <v>1832-14</v>
      </c>
      <c r="G2020" s="7" t="str">
        <f t="shared" si="442"/>
        <v>BODY RETAINER</v>
      </c>
      <c r="H2020" s="7">
        <f t="shared" si="443"/>
        <v>156</v>
      </c>
      <c r="J2020" s="6" t="str">
        <f t="shared" si="437"/>
        <v>1832-14</v>
      </c>
      <c r="K2020" s="7" t="str">
        <f t="shared" si="444"/>
        <v>BODY RETAINER</v>
      </c>
      <c r="L2020" s="7">
        <f t="shared" si="445"/>
        <v>208</v>
      </c>
      <c r="N2020" s="8" t="s">
        <v>2790</v>
      </c>
      <c r="O2020" s="9" t="s">
        <v>2162</v>
      </c>
      <c r="P2020" s="9">
        <v>260</v>
      </c>
      <c r="R2020" s="10" t="str">
        <f t="shared" si="447"/>
        <v>1832-14</v>
      </c>
      <c r="S2020" s="11">
        <f>VLOOKUP(R2020,'정형공정 적용리스트'!$A:$D,3,FALSE)</f>
        <v>260</v>
      </c>
      <c r="T2020" s="11">
        <f t="shared" si="448"/>
        <v>208</v>
      </c>
    </row>
    <row r="2021" spans="2:20">
      <c r="B2021" s="6" t="str">
        <f t="shared" si="438"/>
        <v>588-43</v>
      </c>
      <c r="C2021" s="7" t="str">
        <f t="shared" si="439"/>
        <v>PISTON</v>
      </c>
      <c r="D2021" s="7">
        <f t="shared" si="440"/>
        <v>132</v>
      </c>
      <c r="F2021" s="6" t="str">
        <f t="shared" si="441"/>
        <v>588-43</v>
      </c>
      <c r="G2021" s="7" t="str">
        <f t="shared" si="442"/>
        <v>PISTON</v>
      </c>
      <c r="H2021" s="7">
        <f t="shared" si="443"/>
        <v>158.4</v>
      </c>
      <c r="J2021" s="6" t="str">
        <f t="shared" si="437"/>
        <v>588-43</v>
      </c>
      <c r="K2021" s="7" t="str">
        <f t="shared" si="444"/>
        <v>PISTON</v>
      </c>
      <c r="L2021" s="7">
        <f t="shared" si="445"/>
        <v>211.20000000000002</v>
      </c>
      <c r="N2021" s="8" t="s">
        <v>521</v>
      </c>
      <c r="O2021" s="9" t="s">
        <v>2157</v>
      </c>
      <c r="P2021" s="9">
        <v>264</v>
      </c>
      <c r="R2021" s="10" t="str">
        <f t="shared" si="447"/>
        <v>588-43</v>
      </c>
      <c r="S2021" s="11">
        <f>VLOOKUP(R2021,'정형공정 적용리스트'!$A:$D,3,FALSE)</f>
        <v>264</v>
      </c>
      <c r="T2021" s="11">
        <f t="shared" si="448"/>
        <v>211.20000000000002</v>
      </c>
    </row>
    <row r="2022" spans="2:20">
      <c r="B2022" s="6" t="str">
        <f t="shared" si="438"/>
        <v>592-03</v>
      </c>
      <c r="C2022" s="7" t="str">
        <f t="shared" si="439"/>
        <v>PISTON</v>
      </c>
      <c r="D2022" s="7">
        <f t="shared" si="440"/>
        <v>114.5</v>
      </c>
      <c r="F2022" s="6" t="str">
        <f t="shared" si="441"/>
        <v>592-03</v>
      </c>
      <c r="G2022" s="7" t="str">
        <f t="shared" si="442"/>
        <v>PISTON</v>
      </c>
      <c r="H2022" s="7">
        <f t="shared" si="443"/>
        <v>137.4</v>
      </c>
      <c r="J2022" s="6" t="str">
        <f t="shared" si="437"/>
        <v>592-03</v>
      </c>
      <c r="K2022" s="7" t="str">
        <f t="shared" si="444"/>
        <v>PISTON</v>
      </c>
      <c r="L2022" s="7">
        <f t="shared" si="445"/>
        <v>183.20000000000002</v>
      </c>
      <c r="N2022" s="8" t="s">
        <v>539</v>
      </c>
      <c r="O2022" s="9" t="s">
        <v>2157</v>
      </c>
      <c r="P2022" s="9">
        <v>229</v>
      </c>
      <c r="R2022" s="10" t="str">
        <f t="shared" si="447"/>
        <v>592-03</v>
      </c>
      <c r="S2022" s="11">
        <f>VLOOKUP(R2022,'정형공정 적용리스트'!$A:$D,3,FALSE)</f>
        <v>229</v>
      </c>
      <c r="T2022" s="11">
        <f t="shared" si="448"/>
        <v>183.20000000000002</v>
      </c>
    </row>
    <row r="2023" spans="2:20">
      <c r="B2023" s="6" t="str">
        <f t="shared" si="438"/>
        <v>661-23</v>
      </c>
      <c r="C2023" s="7" t="str">
        <f t="shared" si="439"/>
        <v>BODY</v>
      </c>
      <c r="D2023" s="7">
        <f t="shared" si="440"/>
        <v>123.5</v>
      </c>
      <c r="F2023" s="6" t="str">
        <f t="shared" si="441"/>
        <v>661-23</v>
      </c>
      <c r="G2023" s="7" t="str">
        <f t="shared" si="442"/>
        <v>BODY</v>
      </c>
      <c r="H2023" s="7">
        <f t="shared" si="443"/>
        <v>148.19999999999999</v>
      </c>
      <c r="J2023" s="6" t="str">
        <f t="shared" si="437"/>
        <v>661-23</v>
      </c>
      <c r="K2023" s="7" t="str">
        <f t="shared" si="444"/>
        <v>BODY</v>
      </c>
      <c r="L2023" s="7">
        <f t="shared" si="445"/>
        <v>197.60000000000002</v>
      </c>
      <c r="N2023" s="8" t="s">
        <v>626</v>
      </c>
      <c r="O2023" s="9" t="s">
        <v>2156</v>
      </c>
      <c r="P2023" s="9">
        <v>247</v>
      </c>
      <c r="R2023" s="10" t="str">
        <f t="shared" si="447"/>
        <v>661-23</v>
      </c>
      <c r="S2023" s="11">
        <f>VLOOKUP(R2023,'정형공정 적용리스트'!$A:$D,3,FALSE)</f>
        <v>247</v>
      </c>
      <c r="T2023" s="11">
        <f t="shared" si="448"/>
        <v>197.60000000000002</v>
      </c>
    </row>
    <row r="2024" spans="2:20">
      <c r="B2024" s="6" t="str">
        <f t="shared" si="438"/>
        <v>852-06</v>
      </c>
      <c r="C2024" s="7" t="str">
        <f t="shared" si="439"/>
        <v>BODY</v>
      </c>
      <c r="D2024" s="7">
        <f t="shared" si="440"/>
        <v>95.5</v>
      </c>
      <c r="F2024" s="6" t="str">
        <f t="shared" si="441"/>
        <v>852-06</v>
      </c>
      <c r="G2024" s="7" t="str">
        <f t="shared" si="442"/>
        <v>BODY</v>
      </c>
      <c r="H2024" s="7">
        <f t="shared" si="443"/>
        <v>114.6</v>
      </c>
      <c r="J2024" s="6" t="str">
        <f t="shared" si="437"/>
        <v>852-06</v>
      </c>
      <c r="K2024" s="7" t="str">
        <f t="shared" si="444"/>
        <v>BODY</v>
      </c>
      <c r="L2024" s="7">
        <f t="shared" si="445"/>
        <v>152.80000000000001</v>
      </c>
      <c r="N2024" s="8" t="s">
        <v>157</v>
      </c>
      <c r="O2024" s="9" t="s">
        <v>2156</v>
      </c>
      <c r="P2024" s="9">
        <v>191</v>
      </c>
      <c r="R2024" s="10" t="str">
        <f t="shared" si="447"/>
        <v>852-06</v>
      </c>
      <c r="S2024" s="11">
        <f>VLOOKUP(R2024,'정형공정 적용리스트'!$A:$D,3,FALSE)</f>
        <v>191</v>
      </c>
      <c r="T2024" s="11">
        <f t="shared" si="448"/>
        <v>152.80000000000001</v>
      </c>
    </row>
    <row r="2025" spans="2:20">
      <c r="B2025" s="6" t="str">
        <f t="shared" si="438"/>
        <v>852-07</v>
      </c>
      <c r="C2025" s="7" t="str">
        <f t="shared" si="439"/>
        <v>BODY</v>
      </c>
      <c r="D2025" s="7">
        <f t="shared" si="440"/>
        <v>92</v>
      </c>
      <c r="F2025" s="6" t="str">
        <f t="shared" si="441"/>
        <v>852-07</v>
      </c>
      <c r="G2025" s="7" t="str">
        <f t="shared" si="442"/>
        <v>BODY</v>
      </c>
      <c r="H2025" s="7">
        <f t="shared" si="443"/>
        <v>110.39999999999999</v>
      </c>
      <c r="J2025" s="6" t="str">
        <f t="shared" si="437"/>
        <v>852-07</v>
      </c>
      <c r="K2025" s="7" t="str">
        <f t="shared" si="444"/>
        <v>BODY</v>
      </c>
      <c r="L2025" s="7">
        <f t="shared" si="445"/>
        <v>147.20000000000002</v>
      </c>
      <c r="N2025" s="8" t="s">
        <v>159</v>
      </c>
      <c r="O2025" s="9" t="s">
        <v>2156</v>
      </c>
      <c r="P2025" s="9">
        <v>184</v>
      </c>
      <c r="R2025" s="10" t="str">
        <f t="shared" si="447"/>
        <v>852-07</v>
      </c>
      <c r="S2025" s="11">
        <f>VLOOKUP(R2025,'정형공정 적용리스트'!$A:$D,3,FALSE)</f>
        <v>184</v>
      </c>
      <c r="T2025" s="11">
        <f t="shared" si="448"/>
        <v>147.20000000000002</v>
      </c>
    </row>
    <row r="2026" spans="2:20">
      <c r="B2026" s="6" t="str">
        <f t="shared" si="438"/>
        <v>852-09</v>
      </c>
      <c r="C2026" s="7" t="str">
        <f t="shared" si="439"/>
        <v>BODY</v>
      </c>
      <c r="D2026" s="7">
        <f t="shared" si="440"/>
        <v>93</v>
      </c>
      <c r="F2026" s="6" t="str">
        <f t="shared" si="441"/>
        <v>852-09</v>
      </c>
      <c r="G2026" s="7" t="str">
        <f t="shared" si="442"/>
        <v>BODY</v>
      </c>
      <c r="H2026" s="7">
        <f t="shared" si="443"/>
        <v>111.6</v>
      </c>
      <c r="J2026" s="6" t="str">
        <f t="shared" si="437"/>
        <v>852-09</v>
      </c>
      <c r="K2026" s="7" t="str">
        <f t="shared" si="444"/>
        <v>BODY</v>
      </c>
      <c r="L2026" s="7">
        <f t="shared" si="445"/>
        <v>148.80000000000001</v>
      </c>
      <c r="N2026" s="8" t="s">
        <v>161</v>
      </c>
      <c r="O2026" s="9" t="s">
        <v>2156</v>
      </c>
      <c r="P2026" s="9">
        <v>186</v>
      </c>
      <c r="R2026" s="10" t="str">
        <f t="shared" si="447"/>
        <v>852-09</v>
      </c>
      <c r="S2026" s="11">
        <f>VLOOKUP(R2026,'정형공정 적용리스트'!$A:$D,3,FALSE)</f>
        <v>186</v>
      </c>
      <c r="T2026" s="11">
        <f t="shared" si="448"/>
        <v>148.80000000000001</v>
      </c>
    </row>
    <row r="2027" spans="2:20">
      <c r="B2027" s="6" t="str">
        <f t="shared" si="438"/>
        <v>852-14</v>
      </c>
      <c r="C2027" s="7" t="str">
        <f t="shared" si="439"/>
        <v>BODY</v>
      </c>
      <c r="D2027" s="7">
        <f t="shared" si="440"/>
        <v>126</v>
      </c>
      <c r="F2027" s="6" t="str">
        <f t="shared" si="441"/>
        <v>852-14</v>
      </c>
      <c r="G2027" s="7" t="str">
        <f t="shared" si="442"/>
        <v>BODY</v>
      </c>
      <c r="H2027" s="7">
        <f t="shared" si="443"/>
        <v>151.19999999999999</v>
      </c>
      <c r="J2027" s="6" t="str">
        <f t="shared" si="437"/>
        <v>852-14</v>
      </c>
      <c r="K2027" s="7" t="str">
        <f t="shared" si="444"/>
        <v>BODY</v>
      </c>
      <c r="L2027" s="7">
        <f t="shared" si="445"/>
        <v>201.60000000000002</v>
      </c>
      <c r="N2027" s="8" t="s">
        <v>838</v>
      </c>
      <c r="O2027" s="9" t="s">
        <v>2156</v>
      </c>
      <c r="P2027" s="9">
        <v>252</v>
      </c>
      <c r="R2027" s="10" t="str">
        <f t="shared" si="447"/>
        <v>852-14</v>
      </c>
      <c r="S2027" s="11">
        <f>VLOOKUP(R2027,'정형공정 적용리스트'!$A:$D,3,FALSE)</f>
        <v>252</v>
      </c>
      <c r="T2027" s="11">
        <f t="shared" si="448"/>
        <v>201.60000000000002</v>
      </c>
    </row>
    <row r="2028" spans="2:20">
      <c r="B2028" s="6" t="str">
        <f t="shared" si="438"/>
        <v>852-21</v>
      </c>
      <c r="C2028" s="7" t="str">
        <f t="shared" si="439"/>
        <v>BODY</v>
      </c>
      <c r="D2028" s="7">
        <f t="shared" si="440"/>
        <v>123</v>
      </c>
      <c r="F2028" s="6" t="str">
        <f t="shared" si="441"/>
        <v>852-21</v>
      </c>
      <c r="G2028" s="7" t="str">
        <f t="shared" si="442"/>
        <v>BODY</v>
      </c>
      <c r="H2028" s="7">
        <f t="shared" si="443"/>
        <v>147.6</v>
      </c>
      <c r="J2028" s="6" t="str">
        <f t="shared" si="437"/>
        <v>852-21</v>
      </c>
      <c r="K2028" s="7" t="str">
        <f t="shared" si="444"/>
        <v>BODY</v>
      </c>
      <c r="L2028" s="7">
        <f t="shared" si="445"/>
        <v>196.8</v>
      </c>
      <c r="N2028" s="8" t="s">
        <v>169</v>
      </c>
      <c r="O2028" s="9" t="s">
        <v>2156</v>
      </c>
      <c r="P2028" s="9">
        <v>246</v>
      </c>
      <c r="R2028" s="10" t="str">
        <f t="shared" si="447"/>
        <v>852-21</v>
      </c>
      <c r="S2028" s="11">
        <f>VLOOKUP(R2028,'정형공정 적용리스트'!$A:$D,3,FALSE)</f>
        <v>246</v>
      </c>
      <c r="T2028" s="11">
        <f t="shared" si="448"/>
        <v>196.8</v>
      </c>
    </row>
    <row r="2029" spans="2:20">
      <c r="B2029" s="6" t="str">
        <f t="shared" si="438"/>
        <v>852-25</v>
      </c>
      <c r="C2029" s="7" t="str">
        <f t="shared" si="439"/>
        <v>BODY</v>
      </c>
      <c r="D2029" s="7">
        <f t="shared" si="440"/>
        <v>93</v>
      </c>
      <c r="F2029" s="6" t="str">
        <f t="shared" si="441"/>
        <v>852-25</v>
      </c>
      <c r="G2029" s="7" t="str">
        <f t="shared" si="442"/>
        <v>BODY</v>
      </c>
      <c r="H2029" s="7">
        <f t="shared" si="443"/>
        <v>111.6</v>
      </c>
      <c r="J2029" s="6" t="str">
        <f t="shared" si="437"/>
        <v>852-25</v>
      </c>
      <c r="K2029" s="7" t="str">
        <f t="shared" si="444"/>
        <v>BODY</v>
      </c>
      <c r="L2029" s="7">
        <f t="shared" si="445"/>
        <v>148.80000000000001</v>
      </c>
      <c r="N2029" s="8" t="s">
        <v>1705</v>
      </c>
      <c r="O2029" s="9" t="s">
        <v>2156</v>
      </c>
      <c r="P2029" s="9">
        <v>186</v>
      </c>
      <c r="R2029" s="10" t="str">
        <f t="shared" si="447"/>
        <v>852-25</v>
      </c>
      <c r="S2029" s="11">
        <f>VLOOKUP(R2029,'정형공정 적용리스트'!$A:$D,3,FALSE)</f>
        <v>186</v>
      </c>
      <c r="T2029" s="11">
        <f t="shared" si="448"/>
        <v>148.80000000000001</v>
      </c>
    </row>
    <row r="2030" spans="2:20">
      <c r="B2030" s="6" t="str">
        <f t="shared" si="438"/>
        <v>853-19</v>
      </c>
      <c r="C2030" s="7" t="str">
        <f t="shared" si="439"/>
        <v>REB,RETAINER</v>
      </c>
      <c r="D2030" s="7">
        <f t="shared" si="440"/>
        <v>67.5</v>
      </c>
      <c r="F2030" s="6" t="str">
        <f t="shared" si="441"/>
        <v>853-19</v>
      </c>
      <c r="G2030" s="7" t="str">
        <f t="shared" si="442"/>
        <v>REB,RETAINER</v>
      </c>
      <c r="H2030" s="7">
        <f t="shared" si="443"/>
        <v>81</v>
      </c>
      <c r="J2030" s="6" t="str">
        <f t="shared" si="437"/>
        <v>853-19</v>
      </c>
      <c r="K2030" s="7" t="str">
        <f t="shared" si="444"/>
        <v>REB,RETAINER</v>
      </c>
      <c r="L2030" s="7">
        <f t="shared" si="445"/>
        <v>108</v>
      </c>
      <c r="N2030" s="8" t="s">
        <v>181</v>
      </c>
      <c r="O2030" s="9" t="s">
        <v>2155</v>
      </c>
      <c r="P2030" s="9">
        <v>135</v>
      </c>
      <c r="R2030" s="10" t="str">
        <f t="shared" si="447"/>
        <v>853-19</v>
      </c>
      <c r="S2030" s="11">
        <f>VLOOKUP(R2030,'정형공정 적용리스트'!$A:$D,3,FALSE)</f>
        <v>135</v>
      </c>
      <c r="T2030" s="11">
        <f t="shared" si="448"/>
        <v>108</v>
      </c>
    </row>
    <row r="2031" spans="2:20">
      <c r="B2031" s="6" t="str">
        <f t="shared" si="438"/>
        <v>1590-03</v>
      </c>
      <c r="C2031" s="7" t="str">
        <f t="shared" si="439"/>
        <v>BODY</v>
      </c>
      <c r="D2031" s="7">
        <f t="shared" si="440"/>
        <v>122</v>
      </c>
      <c r="F2031" s="6" t="str">
        <f t="shared" si="441"/>
        <v>1590-03</v>
      </c>
      <c r="G2031" s="7" t="str">
        <f t="shared" si="442"/>
        <v>BODY</v>
      </c>
      <c r="H2031" s="7">
        <f t="shared" si="443"/>
        <v>146.4</v>
      </c>
      <c r="J2031" s="6" t="str">
        <f t="shared" si="437"/>
        <v>1590-03</v>
      </c>
      <c r="K2031" s="7" t="str">
        <f t="shared" si="444"/>
        <v>BODY</v>
      </c>
      <c r="L2031" s="7">
        <f t="shared" si="445"/>
        <v>195.20000000000002</v>
      </c>
      <c r="N2031" s="8" t="s">
        <v>466</v>
      </c>
      <c r="O2031" s="9" t="s">
        <v>2156</v>
      </c>
      <c r="P2031" s="9">
        <v>244</v>
      </c>
      <c r="R2031" s="10" t="str">
        <f t="shared" si="447"/>
        <v>1590-03</v>
      </c>
      <c r="S2031" s="11">
        <f>VLOOKUP(R2031,'정형공정 적용리스트'!$A:$D,3,FALSE)</f>
        <v>244</v>
      </c>
      <c r="T2031" s="11">
        <f t="shared" si="448"/>
        <v>195.20000000000002</v>
      </c>
    </row>
    <row r="2032" spans="2:20">
      <c r="B2032" s="6" t="str">
        <f t="shared" si="438"/>
        <v>464-15</v>
      </c>
      <c r="C2032" s="7" t="str">
        <f t="shared" si="439"/>
        <v>PISTON</v>
      </c>
      <c r="D2032" s="7">
        <f t="shared" si="440"/>
        <v>125</v>
      </c>
      <c r="F2032" s="6" t="str">
        <f t="shared" si="441"/>
        <v>464-15</v>
      </c>
      <c r="G2032" s="7" t="str">
        <f t="shared" si="442"/>
        <v>PISTON</v>
      </c>
      <c r="H2032" s="7">
        <f t="shared" si="443"/>
        <v>150</v>
      </c>
      <c r="J2032" s="6" t="str">
        <f t="shared" si="437"/>
        <v>464-15</v>
      </c>
      <c r="K2032" s="7" t="str">
        <f t="shared" si="444"/>
        <v>PISTON</v>
      </c>
      <c r="L2032" s="7">
        <f t="shared" si="445"/>
        <v>200</v>
      </c>
      <c r="N2032" s="8" t="s">
        <v>300</v>
      </c>
      <c r="O2032" s="9" t="s">
        <v>2157</v>
      </c>
      <c r="P2032" s="9">
        <v>250</v>
      </c>
      <c r="R2032" s="10" t="str">
        <f t="shared" si="447"/>
        <v>464-15</v>
      </c>
      <c r="S2032" s="11">
        <f>VLOOKUP(R2032,'정형공정 적용리스트'!$A:$D,3,FALSE)</f>
        <v>250</v>
      </c>
      <c r="T2032" s="11">
        <f t="shared" si="448"/>
        <v>200</v>
      </c>
    </row>
    <row r="2033" spans="2:20">
      <c r="B2033" s="6" t="str">
        <f t="shared" si="438"/>
        <v>588-32</v>
      </c>
      <c r="C2033" s="7" t="str">
        <f t="shared" si="439"/>
        <v>PISTON</v>
      </c>
      <c r="D2033" s="7">
        <f t="shared" si="440"/>
        <v>132.5</v>
      </c>
      <c r="F2033" s="6" t="str">
        <f t="shared" si="441"/>
        <v>588-32</v>
      </c>
      <c r="G2033" s="7" t="str">
        <f t="shared" si="442"/>
        <v>PISTON</v>
      </c>
      <c r="H2033" s="7">
        <f t="shared" si="443"/>
        <v>159</v>
      </c>
      <c r="J2033" s="6" t="str">
        <f t="shared" si="437"/>
        <v>588-32</v>
      </c>
      <c r="K2033" s="7" t="str">
        <f t="shared" si="444"/>
        <v>PISTON</v>
      </c>
      <c r="L2033" s="7">
        <f t="shared" si="445"/>
        <v>212</v>
      </c>
      <c r="N2033" s="8" t="s">
        <v>511</v>
      </c>
      <c r="O2033" s="9" t="s">
        <v>2157</v>
      </c>
      <c r="P2033" s="9">
        <v>265</v>
      </c>
      <c r="R2033" s="10" t="str">
        <f t="shared" si="447"/>
        <v>588-32</v>
      </c>
      <c r="S2033" s="11">
        <f>VLOOKUP(R2033,'정형공정 적용리스트'!$A:$D,3,FALSE)</f>
        <v>265</v>
      </c>
      <c r="T2033" s="11">
        <f t="shared" si="448"/>
        <v>212</v>
      </c>
    </row>
    <row r="2034" spans="2:20">
      <c r="B2034" s="6" t="str">
        <f t="shared" si="438"/>
        <v>786-12</v>
      </c>
      <c r="C2034" s="7" t="str">
        <f t="shared" si="439"/>
        <v>BODY</v>
      </c>
      <c r="D2034" s="7">
        <f t="shared" si="440"/>
        <v>87</v>
      </c>
      <c r="F2034" s="6" t="str">
        <f t="shared" si="441"/>
        <v>786-12</v>
      </c>
      <c r="G2034" s="7" t="str">
        <f t="shared" si="442"/>
        <v>BODY</v>
      </c>
      <c r="H2034" s="7">
        <f t="shared" si="443"/>
        <v>104.39999999999999</v>
      </c>
      <c r="J2034" s="6" t="str">
        <f t="shared" si="437"/>
        <v>786-12</v>
      </c>
      <c r="K2034" s="7" t="str">
        <f t="shared" si="444"/>
        <v>BODY</v>
      </c>
      <c r="L2034" s="7">
        <f t="shared" si="445"/>
        <v>139.20000000000002</v>
      </c>
      <c r="N2034" s="8" t="s">
        <v>110</v>
      </c>
      <c r="O2034" s="9" t="s">
        <v>2156</v>
      </c>
      <c r="P2034" s="9">
        <v>174</v>
      </c>
      <c r="R2034" s="10" t="str">
        <f t="shared" si="447"/>
        <v>786-12</v>
      </c>
      <c r="S2034" s="11">
        <f>VLOOKUP(R2034,'정형공정 적용리스트'!$A:$D,3,FALSE)</f>
        <v>174</v>
      </c>
      <c r="T2034" s="11">
        <f t="shared" si="448"/>
        <v>139.20000000000002</v>
      </c>
    </row>
    <row r="2035" spans="2:20">
      <c r="B2035" s="6" t="str">
        <f t="shared" si="438"/>
        <v>786-18</v>
      </c>
      <c r="C2035" s="7" t="str">
        <f t="shared" si="439"/>
        <v>BODY</v>
      </c>
      <c r="D2035" s="7">
        <f t="shared" si="440"/>
        <v>110.5</v>
      </c>
      <c r="F2035" s="6" t="str">
        <f t="shared" si="441"/>
        <v>786-18</v>
      </c>
      <c r="G2035" s="7" t="str">
        <f t="shared" si="442"/>
        <v>BODY</v>
      </c>
      <c r="H2035" s="7">
        <f t="shared" si="443"/>
        <v>132.6</v>
      </c>
      <c r="J2035" s="6" t="str">
        <f t="shared" si="437"/>
        <v>786-18</v>
      </c>
      <c r="K2035" s="7" t="str">
        <f t="shared" si="444"/>
        <v>BODY</v>
      </c>
      <c r="L2035" s="7">
        <f t="shared" si="445"/>
        <v>176.8</v>
      </c>
      <c r="N2035" s="8" t="s">
        <v>1897</v>
      </c>
      <c r="O2035" s="9" t="s">
        <v>2156</v>
      </c>
      <c r="P2035" s="9">
        <v>221</v>
      </c>
      <c r="R2035" s="10" t="str">
        <f t="shared" si="447"/>
        <v>786-18</v>
      </c>
      <c r="S2035" s="11">
        <f>VLOOKUP(R2035,'정형공정 적용리스트'!$A:$D,3,FALSE)</f>
        <v>221</v>
      </c>
      <c r="T2035" s="11">
        <f t="shared" si="448"/>
        <v>176.8</v>
      </c>
    </row>
    <row r="2036" spans="2:20">
      <c r="B2036" s="6" t="str">
        <f t="shared" si="438"/>
        <v>787-16</v>
      </c>
      <c r="C2036" s="7" t="str">
        <f t="shared" si="439"/>
        <v>BODY</v>
      </c>
      <c r="D2036" s="7">
        <f t="shared" si="440"/>
        <v>116</v>
      </c>
      <c r="F2036" s="6" t="str">
        <f t="shared" si="441"/>
        <v>787-16</v>
      </c>
      <c r="G2036" s="7" t="str">
        <f t="shared" si="442"/>
        <v>BODY</v>
      </c>
      <c r="H2036" s="7">
        <f t="shared" si="443"/>
        <v>139.19999999999999</v>
      </c>
      <c r="J2036" s="6" t="str">
        <f t="shared" si="437"/>
        <v>787-16</v>
      </c>
      <c r="K2036" s="7" t="str">
        <f t="shared" si="444"/>
        <v>BODY</v>
      </c>
      <c r="L2036" s="7">
        <f t="shared" si="445"/>
        <v>185.60000000000002</v>
      </c>
      <c r="N2036" s="8" t="s">
        <v>117</v>
      </c>
      <c r="O2036" s="9" t="s">
        <v>2156</v>
      </c>
      <c r="P2036" s="9">
        <v>232</v>
      </c>
      <c r="R2036" s="10" t="str">
        <f t="shared" si="447"/>
        <v>787-16</v>
      </c>
      <c r="S2036" s="11">
        <f>VLOOKUP(R2036,'정형공정 적용리스트'!$A:$D,3,FALSE)</f>
        <v>232</v>
      </c>
      <c r="T2036" s="11">
        <f t="shared" si="448"/>
        <v>185.60000000000002</v>
      </c>
    </row>
    <row r="2037" spans="2:20">
      <c r="B2037" s="6" t="str">
        <f t="shared" si="438"/>
        <v>797-11</v>
      </c>
      <c r="C2037" s="7" t="str">
        <f t="shared" si="439"/>
        <v>BODY</v>
      </c>
      <c r="D2037" s="7">
        <f t="shared" si="440"/>
        <v>132.5</v>
      </c>
      <c r="F2037" s="6" t="str">
        <f t="shared" si="441"/>
        <v>797-11</v>
      </c>
      <c r="G2037" s="7" t="str">
        <f t="shared" si="442"/>
        <v>BODY</v>
      </c>
      <c r="H2037" s="7">
        <f t="shared" si="443"/>
        <v>159</v>
      </c>
      <c r="J2037" s="6" t="str">
        <f t="shared" si="437"/>
        <v>797-11</v>
      </c>
      <c r="K2037" s="7" t="str">
        <f t="shared" si="444"/>
        <v>BODY</v>
      </c>
      <c r="L2037" s="7">
        <f t="shared" si="445"/>
        <v>212</v>
      </c>
      <c r="N2037" s="8" t="s">
        <v>781</v>
      </c>
      <c r="O2037" s="9" t="s">
        <v>2156</v>
      </c>
      <c r="P2037" s="9">
        <v>265</v>
      </c>
      <c r="R2037" s="10" t="str">
        <f t="shared" si="447"/>
        <v>797-11</v>
      </c>
      <c r="S2037" s="11">
        <f>VLOOKUP(R2037,'정형공정 적용리스트'!$A:$D,3,FALSE)</f>
        <v>265</v>
      </c>
      <c r="T2037" s="11">
        <f t="shared" si="448"/>
        <v>212</v>
      </c>
    </row>
    <row r="2038" spans="2:20">
      <c r="B2038" s="6" t="str">
        <f t="shared" si="438"/>
        <v>1339-00</v>
      </c>
      <c r="C2038" s="7" t="str">
        <f t="shared" si="439"/>
        <v>ROD GUIDE</v>
      </c>
      <c r="D2038" s="7">
        <f t="shared" si="440"/>
        <v>130</v>
      </c>
      <c r="F2038" s="6" t="str">
        <f t="shared" si="441"/>
        <v>1339-00</v>
      </c>
      <c r="G2038" s="7" t="str">
        <f t="shared" si="442"/>
        <v>ROD GUIDE</v>
      </c>
      <c r="H2038" s="7">
        <f t="shared" si="443"/>
        <v>156</v>
      </c>
      <c r="J2038" s="6" t="str">
        <f t="shared" si="437"/>
        <v>1339-00</v>
      </c>
      <c r="K2038" s="7" t="str">
        <f t="shared" si="444"/>
        <v>ROD GUIDE</v>
      </c>
      <c r="L2038" s="7">
        <f t="shared" si="445"/>
        <v>208</v>
      </c>
      <c r="N2038" s="8" t="s">
        <v>1310</v>
      </c>
      <c r="O2038" s="9" t="s">
        <v>2187</v>
      </c>
      <c r="P2038" s="9">
        <v>260</v>
      </c>
      <c r="R2038" s="10" t="str">
        <f t="shared" si="447"/>
        <v>1339-00</v>
      </c>
      <c r="S2038" s="11">
        <f>VLOOKUP(R2038,'정형공정 적용리스트'!$A:$D,3,FALSE)</f>
        <v>260</v>
      </c>
      <c r="T2038" s="11">
        <f t="shared" si="448"/>
        <v>208</v>
      </c>
    </row>
    <row r="2039" spans="2:20">
      <c r="B2039" s="6" t="str">
        <f t="shared" si="438"/>
        <v>1590-09</v>
      </c>
      <c r="C2039" s="7" t="str">
        <f t="shared" si="439"/>
        <v>BODY</v>
      </c>
      <c r="D2039" s="7">
        <f t="shared" si="440"/>
        <v>123</v>
      </c>
      <c r="F2039" s="6" t="str">
        <f t="shared" si="441"/>
        <v>1590-09</v>
      </c>
      <c r="G2039" s="7" t="str">
        <f t="shared" si="442"/>
        <v>BODY</v>
      </c>
      <c r="H2039" s="7">
        <f t="shared" si="443"/>
        <v>147.6</v>
      </c>
      <c r="J2039" s="6" t="str">
        <f t="shared" si="437"/>
        <v>1590-09</v>
      </c>
      <c r="K2039" s="7" t="str">
        <f t="shared" si="444"/>
        <v>BODY</v>
      </c>
      <c r="L2039" s="7">
        <f t="shared" si="445"/>
        <v>196.8</v>
      </c>
      <c r="N2039" s="8" t="s">
        <v>470</v>
      </c>
      <c r="O2039" s="9" t="s">
        <v>2156</v>
      </c>
      <c r="P2039" s="9">
        <v>246</v>
      </c>
      <c r="R2039" s="10" t="str">
        <f t="shared" si="447"/>
        <v>1590-09</v>
      </c>
      <c r="S2039" s="11">
        <f>VLOOKUP(R2039,'정형공정 적용리스트'!$A:$D,3,FALSE)</f>
        <v>246</v>
      </c>
      <c r="T2039" s="11">
        <f t="shared" si="448"/>
        <v>196.8</v>
      </c>
    </row>
    <row r="2040" spans="2:20">
      <c r="B2040" s="6" t="str">
        <f t="shared" si="438"/>
        <v>1590-14</v>
      </c>
      <c r="C2040" s="7" t="str">
        <f t="shared" si="439"/>
        <v>BODY</v>
      </c>
      <c r="D2040" s="7">
        <f t="shared" si="440"/>
        <v>133</v>
      </c>
      <c r="F2040" s="6" t="str">
        <f t="shared" si="441"/>
        <v>1590-14</v>
      </c>
      <c r="G2040" s="7" t="str">
        <f t="shared" si="442"/>
        <v>BODY</v>
      </c>
      <c r="H2040" s="7">
        <f t="shared" si="443"/>
        <v>159.6</v>
      </c>
      <c r="J2040" s="6" t="str">
        <f t="shared" si="437"/>
        <v>1590-14</v>
      </c>
      <c r="K2040" s="7" t="str">
        <f t="shared" si="444"/>
        <v>BODY</v>
      </c>
      <c r="L2040" s="7">
        <f t="shared" si="445"/>
        <v>212.8</v>
      </c>
      <c r="N2040" s="8" t="s">
        <v>1783</v>
      </c>
      <c r="O2040" s="9" t="s">
        <v>2156</v>
      </c>
      <c r="P2040" s="9">
        <v>266</v>
      </c>
      <c r="R2040" s="10" t="str">
        <f t="shared" si="447"/>
        <v>1590-14</v>
      </c>
      <c r="S2040" s="11">
        <f>VLOOKUP(R2040,'정형공정 적용리스트'!$A:$D,3,FALSE)</f>
        <v>266</v>
      </c>
      <c r="T2040" s="11">
        <f t="shared" si="448"/>
        <v>212.8</v>
      </c>
    </row>
    <row r="2041" spans="2:20">
      <c r="B2041" s="6" t="str">
        <f t="shared" si="438"/>
        <v>1590-15</v>
      </c>
      <c r="C2041" s="7" t="str">
        <f t="shared" si="439"/>
        <v>BODY</v>
      </c>
      <c r="D2041" s="7">
        <f t="shared" si="440"/>
        <v>133</v>
      </c>
      <c r="F2041" s="6" t="str">
        <f t="shared" si="441"/>
        <v>1590-15</v>
      </c>
      <c r="G2041" s="7" t="str">
        <f t="shared" si="442"/>
        <v>BODY</v>
      </c>
      <c r="H2041" s="7">
        <f t="shared" si="443"/>
        <v>159.6</v>
      </c>
      <c r="J2041" s="6" t="str">
        <f t="shared" si="437"/>
        <v>1590-15</v>
      </c>
      <c r="K2041" s="7" t="str">
        <f t="shared" si="444"/>
        <v>BODY</v>
      </c>
      <c r="L2041" s="7">
        <f t="shared" si="445"/>
        <v>212.8</v>
      </c>
      <c r="N2041" s="8" t="s">
        <v>1784</v>
      </c>
      <c r="O2041" s="9" t="s">
        <v>2156</v>
      </c>
      <c r="P2041" s="9">
        <v>266</v>
      </c>
      <c r="R2041" s="10" t="str">
        <f t="shared" si="447"/>
        <v>1590-15</v>
      </c>
      <c r="S2041" s="11">
        <f>VLOOKUP(R2041,'정형공정 적용리스트'!$A:$D,3,FALSE)</f>
        <v>266</v>
      </c>
      <c r="T2041" s="11">
        <f t="shared" si="448"/>
        <v>212.8</v>
      </c>
    </row>
    <row r="2042" spans="2:20">
      <c r="B2042" s="6" t="str">
        <f t="shared" si="438"/>
        <v>2852-08</v>
      </c>
      <c r="C2042" s="7" t="str">
        <f t="shared" si="439"/>
        <v>BODY</v>
      </c>
      <c r="D2042" s="7">
        <f t="shared" si="440"/>
        <v>122.5</v>
      </c>
      <c r="F2042" s="6" t="str">
        <f t="shared" si="441"/>
        <v>2852-08</v>
      </c>
      <c r="G2042" s="7" t="str">
        <f t="shared" si="442"/>
        <v>BODY</v>
      </c>
      <c r="H2042" s="7">
        <f t="shared" si="443"/>
        <v>147</v>
      </c>
      <c r="J2042" s="6" t="str">
        <f t="shared" si="437"/>
        <v>2852-08</v>
      </c>
      <c r="K2042" s="7" t="str">
        <f t="shared" si="444"/>
        <v>BODY</v>
      </c>
      <c r="L2042" s="7">
        <f t="shared" si="445"/>
        <v>196</v>
      </c>
      <c r="N2042" s="8" t="s">
        <v>1581</v>
      </c>
      <c r="O2042" s="9" t="s">
        <v>2156</v>
      </c>
      <c r="P2042" s="9">
        <v>245</v>
      </c>
      <c r="R2042" s="10" t="str">
        <f t="shared" si="447"/>
        <v>2852-08</v>
      </c>
      <c r="S2042" s="11">
        <f>VLOOKUP(R2042,'정형공정 적용리스트'!$A:$D,3,FALSE)</f>
        <v>245</v>
      </c>
      <c r="T2042" s="11">
        <f t="shared" si="448"/>
        <v>196</v>
      </c>
    </row>
    <row r="2043" spans="2:20">
      <c r="B2043" s="6" t="str">
        <f t="shared" si="438"/>
        <v>661-16</v>
      </c>
      <c r="C2043" s="7" t="str">
        <f t="shared" si="439"/>
        <v>BODY</v>
      </c>
      <c r="D2043" s="7">
        <f t="shared" si="440"/>
        <v>120.5</v>
      </c>
      <c r="F2043" s="6" t="str">
        <f t="shared" si="441"/>
        <v>661-16</v>
      </c>
      <c r="G2043" s="7" t="str">
        <f t="shared" si="442"/>
        <v>BODY</v>
      </c>
      <c r="H2043" s="7">
        <f t="shared" si="443"/>
        <v>144.6</v>
      </c>
      <c r="J2043" s="6" t="str">
        <f t="shared" si="437"/>
        <v>661-16</v>
      </c>
      <c r="K2043" s="7" t="str">
        <f t="shared" si="444"/>
        <v>BODY</v>
      </c>
      <c r="L2043" s="7">
        <f t="shared" si="445"/>
        <v>192.8</v>
      </c>
      <c r="N2043" s="8" t="s">
        <v>620</v>
      </c>
      <c r="O2043" s="9" t="s">
        <v>2156</v>
      </c>
      <c r="P2043" s="9">
        <v>241</v>
      </c>
      <c r="R2043" s="10" t="str">
        <f t="shared" si="447"/>
        <v>661-16</v>
      </c>
      <c r="S2043" s="11">
        <f>VLOOKUP(R2043,'정형공정 적용리스트'!$A:$D,3,FALSE)</f>
        <v>241</v>
      </c>
      <c r="T2043" s="11">
        <f t="shared" si="448"/>
        <v>192.8</v>
      </c>
    </row>
    <row r="2044" spans="2:20">
      <c r="B2044" s="6" t="str">
        <f t="shared" si="438"/>
        <v>673-01</v>
      </c>
      <c r="C2044" s="7" t="str">
        <f t="shared" si="439"/>
        <v>PISTON</v>
      </c>
      <c r="D2044" s="7">
        <f t="shared" si="440"/>
        <v>120</v>
      </c>
      <c r="F2044" s="6" t="str">
        <f t="shared" si="441"/>
        <v>673-01</v>
      </c>
      <c r="G2044" s="7" t="str">
        <f t="shared" si="442"/>
        <v>PISTON</v>
      </c>
      <c r="H2044" s="7">
        <f t="shared" si="443"/>
        <v>144</v>
      </c>
      <c r="J2044" s="6" t="str">
        <f t="shared" si="437"/>
        <v>673-01</v>
      </c>
      <c r="K2044" s="7" t="str">
        <f t="shared" si="444"/>
        <v>PISTON</v>
      </c>
      <c r="L2044" s="7">
        <f t="shared" si="445"/>
        <v>192</v>
      </c>
      <c r="N2044" s="8" t="s">
        <v>640</v>
      </c>
      <c r="O2044" s="9" t="s">
        <v>2157</v>
      </c>
      <c r="P2044" s="9">
        <v>240</v>
      </c>
      <c r="R2044" s="10" t="str">
        <f t="shared" si="447"/>
        <v>673-01</v>
      </c>
      <c r="S2044" s="11">
        <f>VLOOKUP(R2044,'정형공정 적용리스트'!$A:$D,3,FALSE)</f>
        <v>240</v>
      </c>
      <c r="T2044" s="11">
        <f t="shared" si="448"/>
        <v>192</v>
      </c>
    </row>
    <row r="2045" spans="2:20">
      <c r="B2045" s="6" t="str">
        <f t="shared" si="438"/>
        <v>673-01</v>
      </c>
      <c r="C2045" s="7" t="str">
        <f t="shared" si="439"/>
        <v>PISTON</v>
      </c>
      <c r="D2045" s="7">
        <f t="shared" si="440"/>
        <v>120</v>
      </c>
      <c r="F2045" s="6" t="str">
        <f t="shared" si="441"/>
        <v>673-01</v>
      </c>
      <c r="G2045" s="7" t="str">
        <f t="shared" si="442"/>
        <v>PISTON</v>
      </c>
      <c r="H2045" s="7">
        <f t="shared" si="443"/>
        <v>144</v>
      </c>
      <c r="J2045" s="6" t="str">
        <f t="shared" si="437"/>
        <v>673-01</v>
      </c>
      <c r="K2045" s="7" t="str">
        <f t="shared" si="444"/>
        <v>PISTON</v>
      </c>
      <c r="L2045" s="7">
        <f t="shared" si="445"/>
        <v>192</v>
      </c>
      <c r="N2045" s="8" t="s">
        <v>640</v>
      </c>
      <c r="O2045" s="9" t="s">
        <v>2157</v>
      </c>
      <c r="P2045" s="9">
        <v>240</v>
      </c>
      <c r="R2045" s="10" t="str">
        <f t="shared" si="447"/>
        <v>673-01</v>
      </c>
      <c r="S2045" s="11">
        <f>VLOOKUP(R2045,'정형공정 적용리스트'!$A:$D,3,FALSE)</f>
        <v>240</v>
      </c>
      <c r="T2045" s="11">
        <f t="shared" si="448"/>
        <v>192</v>
      </c>
    </row>
    <row r="2046" spans="2:20">
      <c r="B2046" s="6" t="str">
        <f t="shared" si="438"/>
        <v>673-08</v>
      </c>
      <c r="C2046" s="7" t="str">
        <f t="shared" si="439"/>
        <v>PISTON</v>
      </c>
      <c r="D2046" s="7">
        <f t="shared" si="440"/>
        <v>118</v>
      </c>
      <c r="F2046" s="6" t="str">
        <f t="shared" si="441"/>
        <v>673-08</v>
      </c>
      <c r="G2046" s="7" t="str">
        <f t="shared" si="442"/>
        <v>PISTON</v>
      </c>
      <c r="H2046" s="7">
        <f t="shared" si="443"/>
        <v>141.6</v>
      </c>
      <c r="J2046" s="6" t="str">
        <f t="shared" si="437"/>
        <v>673-08</v>
      </c>
      <c r="K2046" s="7" t="str">
        <f t="shared" si="444"/>
        <v>PISTON</v>
      </c>
      <c r="L2046" s="7">
        <f t="shared" si="445"/>
        <v>188.8</v>
      </c>
      <c r="N2046" s="8" t="s">
        <v>644</v>
      </c>
      <c r="O2046" s="9" t="s">
        <v>2157</v>
      </c>
      <c r="P2046" s="9">
        <v>236</v>
      </c>
      <c r="R2046" s="10" t="str">
        <f t="shared" si="447"/>
        <v>673-08</v>
      </c>
      <c r="S2046" s="11">
        <f>VLOOKUP(R2046,'정형공정 적용리스트'!$A:$D,3,FALSE)</f>
        <v>236</v>
      </c>
      <c r="T2046" s="11">
        <f t="shared" si="448"/>
        <v>188.8</v>
      </c>
    </row>
    <row r="2047" spans="2:20">
      <c r="B2047" s="6" t="str">
        <f t="shared" si="438"/>
        <v>673-08</v>
      </c>
      <c r="C2047" s="7" t="str">
        <f t="shared" si="439"/>
        <v>PISTON</v>
      </c>
      <c r="D2047" s="7">
        <f t="shared" si="440"/>
        <v>118</v>
      </c>
      <c r="F2047" s="6" t="str">
        <f t="shared" si="441"/>
        <v>673-08</v>
      </c>
      <c r="G2047" s="7" t="str">
        <f t="shared" si="442"/>
        <v>PISTON</v>
      </c>
      <c r="H2047" s="7">
        <f t="shared" si="443"/>
        <v>141.6</v>
      </c>
      <c r="J2047" s="6" t="str">
        <f t="shared" si="437"/>
        <v>673-08</v>
      </c>
      <c r="K2047" s="7" t="str">
        <f t="shared" si="444"/>
        <v>PISTON</v>
      </c>
      <c r="L2047" s="7">
        <f t="shared" si="445"/>
        <v>188.8</v>
      </c>
      <c r="N2047" s="8" t="s">
        <v>644</v>
      </c>
      <c r="O2047" s="9" t="s">
        <v>2157</v>
      </c>
      <c r="P2047" s="9">
        <v>236</v>
      </c>
      <c r="R2047" s="10" t="str">
        <f t="shared" si="447"/>
        <v>673-08</v>
      </c>
      <c r="S2047" s="11">
        <f>VLOOKUP(R2047,'정형공정 적용리스트'!$A:$D,3,FALSE)</f>
        <v>236</v>
      </c>
      <c r="T2047" s="11">
        <f t="shared" si="448"/>
        <v>188.8</v>
      </c>
    </row>
    <row r="2048" spans="2:20">
      <c r="B2048" s="6" t="str">
        <f t="shared" si="438"/>
        <v>673-13</v>
      </c>
      <c r="C2048" s="7" t="str">
        <f t="shared" si="439"/>
        <v>PISTON</v>
      </c>
      <c r="D2048" s="7">
        <f t="shared" si="440"/>
        <v>130.5</v>
      </c>
      <c r="F2048" s="6" t="str">
        <f t="shared" si="441"/>
        <v>673-13</v>
      </c>
      <c r="G2048" s="7" t="str">
        <f t="shared" si="442"/>
        <v>PISTON</v>
      </c>
      <c r="H2048" s="7">
        <f t="shared" si="443"/>
        <v>156.6</v>
      </c>
      <c r="J2048" s="6" t="str">
        <f t="shared" si="437"/>
        <v>673-13</v>
      </c>
      <c r="K2048" s="7" t="str">
        <f t="shared" si="444"/>
        <v>PISTON</v>
      </c>
      <c r="L2048" s="7">
        <f t="shared" si="445"/>
        <v>208.8</v>
      </c>
      <c r="N2048" s="8" t="s">
        <v>647</v>
      </c>
      <c r="O2048" s="9" t="s">
        <v>2157</v>
      </c>
      <c r="P2048" s="9">
        <v>261</v>
      </c>
      <c r="R2048" s="10" t="str">
        <f t="shared" si="447"/>
        <v>673-13</v>
      </c>
      <c r="S2048" s="11">
        <f>VLOOKUP(R2048,'정형공정 적용리스트'!$A:$D,3,FALSE)</f>
        <v>261</v>
      </c>
      <c r="T2048" s="11">
        <f t="shared" si="448"/>
        <v>208.8</v>
      </c>
    </row>
    <row r="2049" spans="2:20">
      <c r="B2049" s="6" t="str">
        <f t="shared" si="438"/>
        <v>727-09</v>
      </c>
      <c r="C2049" s="7" t="str">
        <f t="shared" si="439"/>
        <v>BODY</v>
      </c>
      <c r="D2049" s="7">
        <f t="shared" si="440"/>
        <v>130</v>
      </c>
      <c r="F2049" s="6" t="str">
        <f t="shared" si="441"/>
        <v>727-09</v>
      </c>
      <c r="G2049" s="7" t="str">
        <f t="shared" si="442"/>
        <v>BODY</v>
      </c>
      <c r="H2049" s="7">
        <f t="shared" si="443"/>
        <v>156</v>
      </c>
      <c r="J2049" s="6" t="str">
        <f t="shared" si="437"/>
        <v>727-09</v>
      </c>
      <c r="K2049" s="7" t="str">
        <f t="shared" si="444"/>
        <v>BODY</v>
      </c>
      <c r="L2049" s="7">
        <f t="shared" si="445"/>
        <v>208</v>
      </c>
      <c r="N2049" s="8" t="s">
        <v>84</v>
      </c>
      <c r="O2049" s="9" t="s">
        <v>2156</v>
      </c>
      <c r="P2049" s="9">
        <v>260</v>
      </c>
      <c r="R2049" s="10" t="str">
        <f t="shared" si="447"/>
        <v>727-09</v>
      </c>
      <c r="S2049" s="11">
        <f>VLOOKUP(R2049,'정형공정 적용리스트'!$A:$D,3,FALSE)</f>
        <v>260</v>
      </c>
      <c r="T2049" s="11">
        <f t="shared" si="448"/>
        <v>208</v>
      </c>
    </row>
    <row r="2050" spans="2:20">
      <c r="B2050" s="6" t="str">
        <f t="shared" si="438"/>
        <v>960-01</v>
      </c>
      <c r="C2050" s="7" t="str">
        <f t="shared" si="439"/>
        <v>CON-ROD</v>
      </c>
      <c r="D2050" s="7">
        <f t="shared" si="440"/>
        <v>133</v>
      </c>
      <c r="F2050" s="6" t="str">
        <f t="shared" si="441"/>
        <v>960-01</v>
      </c>
      <c r="G2050" s="7" t="str">
        <f t="shared" si="442"/>
        <v>CON-ROD</v>
      </c>
      <c r="H2050" s="7">
        <f t="shared" si="443"/>
        <v>159.6</v>
      </c>
      <c r="J2050" s="6" t="str">
        <f t="shared" si="437"/>
        <v>960-01</v>
      </c>
      <c r="K2050" s="7" t="str">
        <f t="shared" si="444"/>
        <v>CON-ROD</v>
      </c>
      <c r="L2050" s="7">
        <f t="shared" si="445"/>
        <v>212.8</v>
      </c>
      <c r="N2050" s="8" t="s">
        <v>968</v>
      </c>
      <c r="O2050" s="9" t="s">
        <v>2228</v>
      </c>
      <c r="P2050" s="9">
        <v>266</v>
      </c>
      <c r="R2050" s="10" t="str">
        <f t="shared" si="447"/>
        <v>960-01</v>
      </c>
      <c r="S2050" s="11">
        <f>VLOOKUP(R2050,'정형공정 적용리스트'!$A:$D,3,FALSE)</f>
        <v>266</v>
      </c>
      <c r="T2050" s="11">
        <f t="shared" si="448"/>
        <v>212.8</v>
      </c>
    </row>
    <row r="2051" spans="2:20">
      <c r="B2051" s="6" t="str">
        <f t="shared" si="438"/>
        <v>1069-02</v>
      </c>
      <c r="C2051" s="7" t="str">
        <f t="shared" si="439"/>
        <v>PISTON</v>
      </c>
      <c r="D2051" s="7">
        <f t="shared" si="440"/>
        <v>126</v>
      </c>
      <c r="F2051" s="6" t="str">
        <f t="shared" si="441"/>
        <v>1069-02</v>
      </c>
      <c r="G2051" s="7" t="str">
        <f t="shared" si="442"/>
        <v>PISTON</v>
      </c>
      <c r="H2051" s="7">
        <f t="shared" si="443"/>
        <v>151.19999999999999</v>
      </c>
      <c r="J2051" s="6" t="str">
        <f t="shared" si="437"/>
        <v>1069-02</v>
      </c>
      <c r="K2051" s="7" t="str">
        <f t="shared" si="444"/>
        <v>PISTON</v>
      </c>
      <c r="L2051" s="7">
        <f t="shared" si="445"/>
        <v>201.60000000000002</v>
      </c>
      <c r="N2051" s="8" t="s">
        <v>1078</v>
      </c>
      <c r="O2051" s="9" t="s">
        <v>2157</v>
      </c>
      <c r="P2051" s="9">
        <v>252</v>
      </c>
      <c r="R2051" s="10" t="str">
        <f t="shared" si="447"/>
        <v>1069-02</v>
      </c>
      <c r="S2051" s="11">
        <f>VLOOKUP(R2051,'정형공정 적용리스트'!$A:$D,3,FALSE)</f>
        <v>252</v>
      </c>
      <c r="T2051" s="11">
        <f t="shared" si="448"/>
        <v>201.60000000000002</v>
      </c>
    </row>
    <row r="2052" spans="2:20">
      <c r="B2052" s="6" t="str">
        <f t="shared" si="438"/>
        <v>1116-00</v>
      </c>
      <c r="C2052" s="7" t="str">
        <f t="shared" si="439"/>
        <v>ROD GUIDE</v>
      </c>
      <c r="D2052" s="7">
        <f t="shared" si="440"/>
        <v>133.5</v>
      </c>
      <c r="F2052" s="6" t="str">
        <f t="shared" si="441"/>
        <v>1116-00</v>
      </c>
      <c r="G2052" s="7" t="str">
        <f t="shared" si="442"/>
        <v>ROD GUIDE</v>
      </c>
      <c r="H2052" s="7">
        <f t="shared" si="443"/>
        <v>160.19999999999999</v>
      </c>
      <c r="J2052" s="6" t="str">
        <f t="shared" ref="J2052:J2115" si="449">+R2052</f>
        <v>1116-00</v>
      </c>
      <c r="K2052" s="7" t="str">
        <f t="shared" si="444"/>
        <v>ROD GUIDE</v>
      </c>
      <c r="L2052" s="7">
        <f t="shared" si="445"/>
        <v>213.60000000000002</v>
      </c>
      <c r="N2052" s="8" t="s">
        <v>1142</v>
      </c>
      <c r="O2052" s="9" t="s">
        <v>2187</v>
      </c>
      <c r="P2052" s="9">
        <v>267</v>
      </c>
      <c r="R2052" s="10" t="str">
        <f t="shared" si="447"/>
        <v>1116-00</v>
      </c>
      <c r="S2052" s="11">
        <f>VLOOKUP(R2052,'정형공정 적용리스트'!$A:$D,3,FALSE)</f>
        <v>267</v>
      </c>
      <c r="T2052" s="11">
        <f t="shared" si="448"/>
        <v>213.60000000000002</v>
      </c>
    </row>
    <row r="2053" spans="2:20">
      <c r="B2053" s="6" t="str">
        <f t="shared" ref="B2053:B2116" si="450">+N2053</f>
        <v>588-32</v>
      </c>
      <c r="C2053" s="7" t="str">
        <f t="shared" ref="C2053:C2116" si="451">+O2053</f>
        <v>PISTON</v>
      </c>
      <c r="D2053" s="7">
        <f t="shared" ref="D2053:D2116" si="452">+IF(L2053=$V$1,P2053*0.6,P2053*0.5)</f>
        <v>132.5</v>
      </c>
      <c r="F2053" s="6" t="str">
        <f t="shared" ref="F2053:F2116" si="453">+N2053</f>
        <v>588-32</v>
      </c>
      <c r="G2053" s="7" t="str">
        <f t="shared" ref="G2053:G2116" si="454">+O2053</f>
        <v>PISTON</v>
      </c>
      <c r="H2053" s="7">
        <f t="shared" ref="H2053:H2116" si="455">IF(T2053=$V$1,P2053*0.8,P2053*0.6)</f>
        <v>159</v>
      </c>
      <c r="J2053" s="6" t="str">
        <f t="shared" si="449"/>
        <v>588-32</v>
      </c>
      <c r="K2053" s="7" t="str">
        <f t="shared" ref="K2053:K2116" si="456">+O2053</f>
        <v>PISTON</v>
      </c>
      <c r="L2053" s="7">
        <f t="shared" ref="L2053:L2116" si="457">T2053</f>
        <v>212</v>
      </c>
      <c r="N2053" s="8" t="s">
        <v>511</v>
      </c>
      <c r="O2053" s="9" t="s">
        <v>2157</v>
      </c>
      <c r="P2053" s="9">
        <v>265</v>
      </c>
      <c r="R2053" s="10" t="str">
        <f t="shared" si="447"/>
        <v>588-32</v>
      </c>
      <c r="S2053" s="11">
        <f>VLOOKUP(R2053,'정형공정 적용리스트'!$A:$D,3,FALSE)</f>
        <v>265</v>
      </c>
      <c r="T2053" s="11">
        <f t="shared" si="448"/>
        <v>212</v>
      </c>
    </row>
    <row r="2054" spans="2:20">
      <c r="B2054" s="6" t="str">
        <f t="shared" si="450"/>
        <v>661-29</v>
      </c>
      <c r="C2054" s="7" t="str">
        <f t="shared" si="451"/>
        <v>BODY</v>
      </c>
      <c r="D2054" s="7">
        <f t="shared" si="452"/>
        <v>124</v>
      </c>
      <c r="F2054" s="6" t="str">
        <f t="shared" si="453"/>
        <v>661-29</v>
      </c>
      <c r="G2054" s="7" t="str">
        <f t="shared" si="454"/>
        <v>BODY</v>
      </c>
      <c r="H2054" s="7">
        <f t="shared" si="455"/>
        <v>148.79999999999998</v>
      </c>
      <c r="J2054" s="6" t="str">
        <f t="shared" si="449"/>
        <v>661-29</v>
      </c>
      <c r="K2054" s="7" t="str">
        <f t="shared" si="456"/>
        <v>BODY</v>
      </c>
      <c r="L2054" s="7">
        <f t="shared" si="457"/>
        <v>198.4</v>
      </c>
      <c r="N2054" s="8" t="s">
        <v>56</v>
      </c>
      <c r="O2054" s="9" t="s">
        <v>2156</v>
      </c>
      <c r="P2054" s="9">
        <v>248</v>
      </c>
      <c r="R2054" s="10" t="str">
        <f t="shared" ref="R2054:R2117" si="458">+N2054</f>
        <v>661-29</v>
      </c>
      <c r="S2054" s="11">
        <f>VLOOKUP(R2054,'정형공정 적용리스트'!$A:$D,3,FALSE)</f>
        <v>248</v>
      </c>
      <c r="T2054" s="11">
        <f t="shared" ref="T2054" si="459">IF(S2054&gt;0,S2054*0.8,"O")</f>
        <v>198.4</v>
      </c>
    </row>
    <row r="2055" spans="2:20">
      <c r="B2055" s="6" t="str">
        <f t="shared" si="450"/>
        <v>673-02</v>
      </c>
      <c r="C2055" s="7" t="str">
        <f t="shared" si="451"/>
        <v>PISTON</v>
      </c>
      <c r="D2055" s="7">
        <f t="shared" si="452"/>
        <v>133.5</v>
      </c>
      <c r="F2055" s="6" t="str">
        <f t="shared" si="453"/>
        <v>673-02</v>
      </c>
      <c r="G2055" s="7" t="str">
        <f t="shared" si="454"/>
        <v>PISTON</v>
      </c>
      <c r="H2055" s="7">
        <f t="shared" si="455"/>
        <v>160.19999999999999</v>
      </c>
      <c r="J2055" s="6" t="str">
        <f t="shared" si="449"/>
        <v>673-02</v>
      </c>
      <c r="K2055" s="7" t="str">
        <f t="shared" si="456"/>
        <v>PISTON</v>
      </c>
      <c r="L2055" s="7">
        <f t="shared" si="457"/>
        <v>213.60000000000002</v>
      </c>
      <c r="N2055" s="8" t="s">
        <v>641</v>
      </c>
      <c r="O2055" s="9" t="s">
        <v>2157</v>
      </c>
      <c r="P2055" s="9">
        <v>267</v>
      </c>
      <c r="R2055" s="10" t="str">
        <f t="shared" si="458"/>
        <v>673-02</v>
      </c>
      <c r="S2055" s="11">
        <f>VLOOKUP(R2055,'정형공정 적용리스트'!$A:$D,3,FALSE)</f>
        <v>267</v>
      </c>
      <c r="T2055" s="11">
        <f t="shared" ref="T2055:T2117" si="460">IF(S2055&gt;0,S2055*0.8,"O")</f>
        <v>213.60000000000002</v>
      </c>
    </row>
    <row r="2056" spans="2:20">
      <c r="B2056" s="6" t="str">
        <f t="shared" si="450"/>
        <v>673-02</v>
      </c>
      <c r="C2056" s="7" t="str">
        <f t="shared" si="451"/>
        <v>PISTON</v>
      </c>
      <c r="D2056" s="7">
        <f t="shared" si="452"/>
        <v>133.5</v>
      </c>
      <c r="F2056" s="6" t="str">
        <f t="shared" si="453"/>
        <v>673-02</v>
      </c>
      <c r="G2056" s="7" t="str">
        <f t="shared" si="454"/>
        <v>PISTON</v>
      </c>
      <c r="H2056" s="7">
        <f t="shared" si="455"/>
        <v>160.19999999999999</v>
      </c>
      <c r="J2056" s="6" t="str">
        <f t="shared" si="449"/>
        <v>673-02</v>
      </c>
      <c r="K2056" s="7" t="str">
        <f t="shared" si="456"/>
        <v>PISTON</v>
      </c>
      <c r="L2056" s="7">
        <f t="shared" si="457"/>
        <v>213.60000000000002</v>
      </c>
      <c r="N2056" s="8" t="s">
        <v>641</v>
      </c>
      <c r="O2056" s="9" t="s">
        <v>2157</v>
      </c>
      <c r="P2056" s="9">
        <v>267</v>
      </c>
      <c r="R2056" s="10" t="str">
        <f t="shared" si="458"/>
        <v>673-02</v>
      </c>
      <c r="S2056" s="11">
        <f>VLOOKUP(R2056,'정형공정 적용리스트'!$A:$D,3,FALSE)</f>
        <v>267</v>
      </c>
      <c r="T2056" s="11">
        <f t="shared" si="460"/>
        <v>213.60000000000002</v>
      </c>
    </row>
    <row r="2057" spans="2:20">
      <c r="B2057" s="6" t="str">
        <f t="shared" si="450"/>
        <v>673-05</v>
      </c>
      <c r="C2057" s="7" t="str">
        <f t="shared" si="451"/>
        <v>PISTON</v>
      </c>
      <c r="D2057" s="7">
        <f t="shared" si="452"/>
        <v>121</v>
      </c>
      <c r="F2057" s="6" t="str">
        <f t="shared" si="453"/>
        <v>673-05</v>
      </c>
      <c r="G2057" s="7" t="str">
        <f t="shared" si="454"/>
        <v>PISTON</v>
      </c>
      <c r="H2057" s="7">
        <f t="shared" si="455"/>
        <v>145.19999999999999</v>
      </c>
      <c r="J2057" s="6" t="str">
        <f t="shared" si="449"/>
        <v>673-05</v>
      </c>
      <c r="K2057" s="7" t="str">
        <f t="shared" si="456"/>
        <v>PISTON</v>
      </c>
      <c r="L2057" s="7">
        <f t="shared" si="457"/>
        <v>193.60000000000002</v>
      </c>
      <c r="N2057" s="8" t="s">
        <v>642</v>
      </c>
      <c r="O2057" s="9" t="s">
        <v>2157</v>
      </c>
      <c r="P2057" s="9">
        <v>242</v>
      </c>
      <c r="R2057" s="10" t="str">
        <f t="shared" si="458"/>
        <v>673-05</v>
      </c>
      <c r="S2057" s="11">
        <f>VLOOKUP(R2057,'정형공정 적용리스트'!$A:$D,3,FALSE)</f>
        <v>242</v>
      </c>
      <c r="T2057" s="11">
        <f t="shared" si="460"/>
        <v>193.60000000000002</v>
      </c>
    </row>
    <row r="2058" spans="2:20">
      <c r="B2058" s="6" t="str">
        <f t="shared" si="450"/>
        <v>673-05</v>
      </c>
      <c r="C2058" s="7" t="str">
        <f t="shared" si="451"/>
        <v>PISTON</v>
      </c>
      <c r="D2058" s="7">
        <f t="shared" si="452"/>
        <v>121</v>
      </c>
      <c r="F2058" s="6" t="str">
        <f t="shared" si="453"/>
        <v>673-05</v>
      </c>
      <c r="G2058" s="7" t="str">
        <f t="shared" si="454"/>
        <v>PISTON</v>
      </c>
      <c r="H2058" s="7">
        <f t="shared" si="455"/>
        <v>145.19999999999999</v>
      </c>
      <c r="J2058" s="6" t="str">
        <f t="shared" si="449"/>
        <v>673-05</v>
      </c>
      <c r="K2058" s="7" t="str">
        <f t="shared" si="456"/>
        <v>PISTON</v>
      </c>
      <c r="L2058" s="7">
        <f t="shared" si="457"/>
        <v>193.60000000000002</v>
      </c>
      <c r="N2058" s="8" t="s">
        <v>642</v>
      </c>
      <c r="O2058" s="9" t="s">
        <v>2157</v>
      </c>
      <c r="P2058" s="9">
        <v>242</v>
      </c>
      <c r="R2058" s="10" t="str">
        <f t="shared" si="458"/>
        <v>673-05</v>
      </c>
      <c r="S2058" s="11">
        <f>VLOOKUP(R2058,'정형공정 적용리스트'!$A:$D,3,FALSE)</f>
        <v>242</v>
      </c>
      <c r="T2058" s="11">
        <f t="shared" si="460"/>
        <v>193.60000000000002</v>
      </c>
    </row>
    <row r="2059" spans="2:20">
      <c r="B2059" s="6" t="str">
        <f t="shared" si="450"/>
        <v>673-06</v>
      </c>
      <c r="C2059" s="7" t="str">
        <f t="shared" si="451"/>
        <v>PISTON</v>
      </c>
      <c r="D2059" s="7">
        <f t="shared" si="452"/>
        <v>122</v>
      </c>
      <c r="F2059" s="6" t="str">
        <f t="shared" si="453"/>
        <v>673-06</v>
      </c>
      <c r="G2059" s="7" t="str">
        <f t="shared" si="454"/>
        <v>PISTON</v>
      </c>
      <c r="H2059" s="7">
        <f t="shared" si="455"/>
        <v>146.4</v>
      </c>
      <c r="J2059" s="6" t="str">
        <f t="shared" si="449"/>
        <v>673-06</v>
      </c>
      <c r="K2059" s="7" t="str">
        <f t="shared" si="456"/>
        <v>PISTON</v>
      </c>
      <c r="L2059" s="7">
        <f t="shared" si="457"/>
        <v>195.20000000000002</v>
      </c>
      <c r="N2059" s="8" t="s">
        <v>643</v>
      </c>
      <c r="O2059" s="9" t="s">
        <v>2157</v>
      </c>
      <c r="P2059" s="9">
        <v>244</v>
      </c>
      <c r="R2059" s="10" t="str">
        <f t="shared" si="458"/>
        <v>673-06</v>
      </c>
      <c r="S2059" s="11">
        <f>VLOOKUP(R2059,'정형공정 적용리스트'!$A:$D,3,FALSE)</f>
        <v>244</v>
      </c>
      <c r="T2059" s="11">
        <f t="shared" si="460"/>
        <v>195.20000000000002</v>
      </c>
    </row>
    <row r="2060" spans="2:20">
      <c r="B2060" s="6" t="str">
        <f t="shared" si="450"/>
        <v>673-06</v>
      </c>
      <c r="C2060" s="7" t="str">
        <f t="shared" si="451"/>
        <v>PISTON</v>
      </c>
      <c r="D2060" s="7">
        <f t="shared" si="452"/>
        <v>122</v>
      </c>
      <c r="F2060" s="6" t="str">
        <f t="shared" si="453"/>
        <v>673-06</v>
      </c>
      <c r="G2060" s="7" t="str">
        <f t="shared" si="454"/>
        <v>PISTON</v>
      </c>
      <c r="H2060" s="7">
        <f t="shared" si="455"/>
        <v>146.4</v>
      </c>
      <c r="J2060" s="6" t="str">
        <f t="shared" si="449"/>
        <v>673-06</v>
      </c>
      <c r="K2060" s="7" t="str">
        <f t="shared" si="456"/>
        <v>PISTON</v>
      </c>
      <c r="L2060" s="7">
        <f t="shared" si="457"/>
        <v>195.20000000000002</v>
      </c>
      <c r="N2060" s="8" t="s">
        <v>643</v>
      </c>
      <c r="O2060" s="9" t="s">
        <v>2157</v>
      </c>
      <c r="P2060" s="9">
        <v>244</v>
      </c>
      <c r="R2060" s="10" t="str">
        <f t="shared" si="458"/>
        <v>673-06</v>
      </c>
      <c r="S2060" s="11">
        <f>VLOOKUP(R2060,'정형공정 적용리스트'!$A:$D,3,FALSE)</f>
        <v>244</v>
      </c>
      <c r="T2060" s="11">
        <f t="shared" si="460"/>
        <v>195.20000000000002</v>
      </c>
    </row>
    <row r="2061" spans="2:20">
      <c r="B2061" s="6" t="str">
        <f t="shared" si="450"/>
        <v>797-04</v>
      </c>
      <c r="C2061" s="7" t="str">
        <f t="shared" si="451"/>
        <v>BODY</v>
      </c>
      <c r="D2061" s="7">
        <f t="shared" si="452"/>
        <v>125.5</v>
      </c>
      <c r="F2061" s="6" t="str">
        <f t="shared" si="453"/>
        <v>797-04</v>
      </c>
      <c r="G2061" s="7" t="str">
        <f t="shared" si="454"/>
        <v>BODY</v>
      </c>
      <c r="H2061" s="7">
        <f t="shared" si="455"/>
        <v>150.6</v>
      </c>
      <c r="J2061" s="6" t="str">
        <f t="shared" si="449"/>
        <v>797-04</v>
      </c>
      <c r="K2061" s="7" t="str">
        <f t="shared" si="456"/>
        <v>BODY</v>
      </c>
      <c r="L2061" s="7">
        <f t="shared" si="457"/>
        <v>200.8</v>
      </c>
      <c r="N2061" s="8" t="s">
        <v>124</v>
      </c>
      <c r="O2061" s="9" t="s">
        <v>2156</v>
      </c>
      <c r="P2061" s="9">
        <v>251</v>
      </c>
      <c r="R2061" s="10" t="str">
        <f t="shared" si="458"/>
        <v>797-04</v>
      </c>
      <c r="S2061" s="11">
        <f>VLOOKUP(R2061,'정형공정 적용리스트'!$A:$D,3,FALSE)</f>
        <v>251</v>
      </c>
      <c r="T2061" s="11">
        <f t="shared" si="460"/>
        <v>200.8</v>
      </c>
    </row>
    <row r="2062" spans="2:20">
      <c r="B2062" s="6" t="str">
        <f t="shared" si="450"/>
        <v>797-16</v>
      </c>
      <c r="C2062" s="7" t="str">
        <f t="shared" si="451"/>
        <v>BODY</v>
      </c>
      <c r="D2062" s="7">
        <f t="shared" si="452"/>
        <v>125.5</v>
      </c>
      <c r="F2062" s="6" t="str">
        <f t="shared" si="453"/>
        <v>797-16</v>
      </c>
      <c r="G2062" s="7" t="str">
        <f t="shared" si="454"/>
        <v>BODY</v>
      </c>
      <c r="H2062" s="7">
        <f t="shared" si="455"/>
        <v>150.6</v>
      </c>
      <c r="J2062" s="6" t="str">
        <f t="shared" si="449"/>
        <v>797-16</v>
      </c>
      <c r="K2062" s="7" t="str">
        <f t="shared" si="456"/>
        <v>BODY</v>
      </c>
      <c r="L2062" s="7">
        <f t="shared" si="457"/>
        <v>200.8</v>
      </c>
      <c r="N2062" s="8" t="s">
        <v>784</v>
      </c>
      <c r="O2062" s="9" t="s">
        <v>2156</v>
      </c>
      <c r="P2062" s="9">
        <v>251</v>
      </c>
      <c r="R2062" s="10" t="str">
        <f t="shared" si="458"/>
        <v>797-16</v>
      </c>
      <c r="S2062" s="11">
        <f>VLOOKUP(R2062,'정형공정 적용리스트'!$A:$D,3,FALSE)</f>
        <v>251</v>
      </c>
      <c r="T2062" s="11">
        <f t="shared" si="460"/>
        <v>200.8</v>
      </c>
    </row>
    <row r="2063" spans="2:20">
      <c r="B2063" s="6" t="str">
        <f t="shared" si="450"/>
        <v>465-04</v>
      </c>
      <c r="C2063" s="7" t="str">
        <f t="shared" si="451"/>
        <v>BODY</v>
      </c>
      <c r="D2063" s="7">
        <f t="shared" si="452"/>
        <v>95.5</v>
      </c>
      <c r="F2063" s="6" t="str">
        <f t="shared" si="453"/>
        <v>465-04</v>
      </c>
      <c r="G2063" s="7" t="str">
        <f t="shared" si="454"/>
        <v>BODY</v>
      </c>
      <c r="H2063" s="7">
        <f t="shared" si="455"/>
        <v>114.6</v>
      </c>
      <c r="J2063" s="6" t="str">
        <f t="shared" si="449"/>
        <v>465-04</v>
      </c>
      <c r="K2063" s="7" t="str">
        <f t="shared" si="456"/>
        <v>BODY</v>
      </c>
      <c r="L2063" s="7">
        <f t="shared" si="457"/>
        <v>152.80000000000001</v>
      </c>
      <c r="N2063" s="8" t="s">
        <v>334</v>
      </c>
      <c r="O2063" s="9" t="s">
        <v>2156</v>
      </c>
      <c r="P2063" s="9">
        <v>191</v>
      </c>
      <c r="R2063" s="10" t="str">
        <f t="shared" si="458"/>
        <v>465-04</v>
      </c>
      <c r="S2063" s="11">
        <f>VLOOKUP(R2063,'정형공정 적용리스트'!$A:$D,3,FALSE)</f>
        <v>191</v>
      </c>
      <c r="T2063" s="11">
        <f t="shared" si="460"/>
        <v>152.80000000000001</v>
      </c>
    </row>
    <row r="2064" spans="2:20">
      <c r="B2064" s="6" t="str">
        <f t="shared" si="450"/>
        <v>465-04</v>
      </c>
      <c r="C2064" s="7" t="str">
        <f t="shared" si="451"/>
        <v>BODY</v>
      </c>
      <c r="D2064" s="7">
        <f t="shared" si="452"/>
        <v>95.5</v>
      </c>
      <c r="F2064" s="6" t="str">
        <f t="shared" si="453"/>
        <v>465-04</v>
      </c>
      <c r="G2064" s="7" t="str">
        <f t="shared" si="454"/>
        <v>BODY</v>
      </c>
      <c r="H2064" s="7">
        <f t="shared" si="455"/>
        <v>114.6</v>
      </c>
      <c r="J2064" s="6" t="str">
        <f t="shared" si="449"/>
        <v>465-04</v>
      </c>
      <c r="K2064" s="7" t="str">
        <f t="shared" si="456"/>
        <v>BODY</v>
      </c>
      <c r="L2064" s="7">
        <f t="shared" si="457"/>
        <v>152.80000000000001</v>
      </c>
      <c r="N2064" s="8" t="s">
        <v>334</v>
      </c>
      <c r="O2064" s="9" t="s">
        <v>2156</v>
      </c>
      <c r="P2064" s="9">
        <v>191</v>
      </c>
      <c r="R2064" s="10" t="str">
        <f t="shared" si="458"/>
        <v>465-04</v>
      </c>
      <c r="S2064" s="11">
        <f>VLOOKUP(R2064,'정형공정 적용리스트'!$A:$D,3,FALSE)</f>
        <v>191</v>
      </c>
      <c r="T2064" s="11">
        <f t="shared" si="460"/>
        <v>152.80000000000001</v>
      </c>
    </row>
    <row r="2065" spans="2:20">
      <c r="B2065" s="6" t="str">
        <f t="shared" si="450"/>
        <v>494-53</v>
      </c>
      <c r="C2065" s="7" t="str">
        <f t="shared" si="451"/>
        <v>REB,RETAINER</v>
      </c>
      <c r="D2065" s="7">
        <f t="shared" si="452"/>
        <v>134</v>
      </c>
      <c r="F2065" s="6" t="str">
        <f t="shared" si="453"/>
        <v>494-53</v>
      </c>
      <c r="G2065" s="7" t="str">
        <f t="shared" si="454"/>
        <v>REB,RETAINER</v>
      </c>
      <c r="H2065" s="7">
        <f t="shared" si="455"/>
        <v>160.79999999999998</v>
      </c>
      <c r="J2065" s="6" t="str">
        <f t="shared" si="449"/>
        <v>494-53</v>
      </c>
      <c r="K2065" s="7" t="str">
        <f t="shared" si="456"/>
        <v>REB,RETAINER</v>
      </c>
      <c r="L2065" s="7">
        <f t="shared" si="457"/>
        <v>214.4</v>
      </c>
      <c r="N2065" s="8" t="s">
        <v>372</v>
      </c>
      <c r="O2065" s="9" t="s">
        <v>2155</v>
      </c>
      <c r="P2065" s="9">
        <v>268</v>
      </c>
      <c r="R2065" s="10" t="str">
        <f t="shared" si="458"/>
        <v>494-53</v>
      </c>
      <c r="S2065" s="11">
        <f>VLOOKUP(R2065,'정형공정 적용리스트'!$A:$D,3,FALSE)</f>
        <v>268</v>
      </c>
      <c r="T2065" s="11">
        <f t="shared" si="460"/>
        <v>214.4</v>
      </c>
    </row>
    <row r="2066" spans="2:20">
      <c r="B2066" s="6" t="str">
        <f t="shared" si="450"/>
        <v>588-05</v>
      </c>
      <c r="C2066" s="7" t="str">
        <f t="shared" si="451"/>
        <v>PISTON</v>
      </c>
      <c r="D2066" s="7">
        <f t="shared" si="452"/>
        <v>110.5</v>
      </c>
      <c r="F2066" s="6" t="str">
        <f t="shared" si="453"/>
        <v>588-05</v>
      </c>
      <c r="G2066" s="7" t="str">
        <f t="shared" si="454"/>
        <v>PISTON</v>
      </c>
      <c r="H2066" s="7">
        <f t="shared" si="455"/>
        <v>132.6</v>
      </c>
      <c r="J2066" s="6" t="str">
        <f t="shared" si="449"/>
        <v>588-05</v>
      </c>
      <c r="K2066" s="7" t="str">
        <f t="shared" si="456"/>
        <v>PISTON</v>
      </c>
      <c r="L2066" s="7">
        <f t="shared" si="457"/>
        <v>176.8</v>
      </c>
      <c r="N2066" s="8" t="s">
        <v>486</v>
      </c>
      <c r="O2066" s="9" t="s">
        <v>2157</v>
      </c>
      <c r="P2066" s="9">
        <v>221</v>
      </c>
      <c r="R2066" s="10" t="str">
        <f t="shared" si="458"/>
        <v>588-05</v>
      </c>
      <c r="S2066" s="11">
        <f>VLOOKUP(R2066,'정형공정 적용리스트'!$A:$D,3,FALSE)</f>
        <v>221</v>
      </c>
      <c r="T2066" s="11">
        <f t="shared" si="460"/>
        <v>176.8</v>
      </c>
    </row>
    <row r="2067" spans="2:20">
      <c r="B2067" s="6" t="str">
        <f t="shared" si="450"/>
        <v>588-05</v>
      </c>
      <c r="C2067" s="7" t="str">
        <f t="shared" si="451"/>
        <v>PISTON</v>
      </c>
      <c r="D2067" s="7">
        <f t="shared" si="452"/>
        <v>110.5</v>
      </c>
      <c r="F2067" s="6" t="str">
        <f t="shared" si="453"/>
        <v>588-05</v>
      </c>
      <c r="G2067" s="7" t="str">
        <f t="shared" si="454"/>
        <v>PISTON</v>
      </c>
      <c r="H2067" s="7">
        <f t="shared" si="455"/>
        <v>132.6</v>
      </c>
      <c r="J2067" s="6" t="str">
        <f t="shared" si="449"/>
        <v>588-05</v>
      </c>
      <c r="K2067" s="7" t="str">
        <f t="shared" si="456"/>
        <v>PISTON</v>
      </c>
      <c r="L2067" s="7">
        <f t="shared" si="457"/>
        <v>176.8</v>
      </c>
      <c r="N2067" s="8" t="s">
        <v>486</v>
      </c>
      <c r="O2067" s="9" t="s">
        <v>2157</v>
      </c>
      <c r="P2067" s="9">
        <v>221</v>
      </c>
      <c r="R2067" s="10" t="str">
        <f t="shared" si="458"/>
        <v>588-05</v>
      </c>
      <c r="S2067" s="11">
        <f>VLOOKUP(R2067,'정형공정 적용리스트'!$A:$D,3,FALSE)</f>
        <v>221</v>
      </c>
      <c r="T2067" s="11">
        <f t="shared" si="460"/>
        <v>176.8</v>
      </c>
    </row>
    <row r="2068" spans="2:20">
      <c r="B2068" s="6" t="str">
        <f t="shared" si="450"/>
        <v>588-41</v>
      </c>
      <c r="C2068" s="7" t="str">
        <f t="shared" si="451"/>
        <v>PISTON</v>
      </c>
      <c r="D2068" s="7">
        <f t="shared" si="452"/>
        <v>134</v>
      </c>
      <c r="F2068" s="6" t="str">
        <f t="shared" si="453"/>
        <v>588-41</v>
      </c>
      <c r="G2068" s="7" t="str">
        <f t="shared" si="454"/>
        <v>PISTON</v>
      </c>
      <c r="H2068" s="7">
        <f t="shared" si="455"/>
        <v>160.79999999999998</v>
      </c>
      <c r="J2068" s="6" t="str">
        <f t="shared" si="449"/>
        <v>588-41</v>
      </c>
      <c r="K2068" s="7" t="str">
        <f t="shared" si="456"/>
        <v>PISTON</v>
      </c>
      <c r="L2068" s="7">
        <f t="shared" si="457"/>
        <v>214.4</v>
      </c>
      <c r="N2068" s="8" t="s">
        <v>519</v>
      </c>
      <c r="O2068" s="9" t="s">
        <v>2157</v>
      </c>
      <c r="P2068" s="9">
        <v>268</v>
      </c>
      <c r="R2068" s="10" t="str">
        <f t="shared" si="458"/>
        <v>588-41</v>
      </c>
      <c r="S2068" s="11">
        <f>VLOOKUP(R2068,'정형공정 적용리스트'!$A:$D,3,FALSE)</f>
        <v>268</v>
      </c>
      <c r="T2068" s="11">
        <f t="shared" si="460"/>
        <v>214.4</v>
      </c>
    </row>
    <row r="2069" spans="2:20">
      <c r="B2069" s="6" t="str">
        <f t="shared" si="450"/>
        <v>673-02</v>
      </c>
      <c r="C2069" s="7" t="str">
        <f t="shared" si="451"/>
        <v>PISTON</v>
      </c>
      <c r="D2069" s="7">
        <f t="shared" si="452"/>
        <v>133.5</v>
      </c>
      <c r="F2069" s="6" t="str">
        <f t="shared" si="453"/>
        <v>673-02</v>
      </c>
      <c r="G2069" s="7" t="str">
        <f t="shared" si="454"/>
        <v>PISTON</v>
      </c>
      <c r="H2069" s="7">
        <f t="shared" si="455"/>
        <v>160.19999999999999</v>
      </c>
      <c r="J2069" s="6" t="str">
        <f t="shared" si="449"/>
        <v>673-02</v>
      </c>
      <c r="K2069" s="7" t="str">
        <f t="shared" si="456"/>
        <v>PISTON</v>
      </c>
      <c r="L2069" s="7">
        <f t="shared" si="457"/>
        <v>213.60000000000002</v>
      </c>
      <c r="N2069" s="8" t="s">
        <v>641</v>
      </c>
      <c r="O2069" s="9" t="s">
        <v>2157</v>
      </c>
      <c r="P2069" s="9">
        <v>267</v>
      </c>
      <c r="R2069" s="10" t="str">
        <f t="shared" si="458"/>
        <v>673-02</v>
      </c>
      <c r="S2069" s="11">
        <f>VLOOKUP(R2069,'정형공정 적용리스트'!$A:$D,3,FALSE)</f>
        <v>267</v>
      </c>
      <c r="T2069" s="11">
        <f t="shared" si="460"/>
        <v>213.60000000000002</v>
      </c>
    </row>
    <row r="2070" spans="2:20">
      <c r="B2070" s="6" t="str">
        <f t="shared" si="450"/>
        <v>797-15</v>
      </c>
      <c r="C2070" s="7" t="str">
        <f t="shared" si="451"/>
        <v>BODY</v>
      </c>
      <c r="D2070" s="7">
        <f t="shared" si="452"/>
        <v>100</v>
      </c>
      <c r="F2070" s="6" t="str">
        <f t="shared" si="453"/>
        <v>797-15</v>
      </c>
      <c r="G2070" s="7" t="str">
        <f t="shared" si="454"/>
        <v>BODY</v>
      </c>
      <c r="H2070" s="7">
        <f t="shared" si="455"/>
        <v>120</v>
      </c>
      <c r="J2070" s="6" t="str">
        <f t="shared" si="449"/>
        <v>797-15</v>
      </c>
      <c r="K2070" s="7" t="str">
        <f t="shared" si="456"/>
        <v>BODY</v>
      </c>
      <c r="L2070" s="7">
        <f t="shared" si="457"/>
        <v>160</v>
      </c>
      <c r="N2070" s="8" t="s">
        <v>135</v>
      </c>
      <c r="O2070" s="9" t="s">
        <v>2156</v>
      </c>
      <c r="P2070" s="9">
        <v>200</v>
      </c>
      <c r="R2070" s="10" t="str">
        <f t="shared" si="458"/>
        <v>797-15</v>
      </c>
      <c r="S2070" s="11">
        <f>VLOOKUP(R2070,'정형공정 적용리스트'!$A:$D,3,FALSE)</f>
        <v>200</v>
      </c>
      <c r="T2070" s="11">
        <f t="shared" si="460"/>
        <v>160</v>
      </c>
    </row>
    <row r="2071" spans="2:20">
      <c r="B2071" s="6" t="str">
        <f t="shared" si="450"/>
        <v>1063-01</v>
      </c>
      <c r="C2071" s="7" t="str">
        <f t="shared" si="451"/>
        <v>BODY</v>
      </c>
      <c r="D2071" s="7">
        <f t="shared" si="452"/>
        <v>128</v>
      </c>
      <c r="F2071" s="6" t="str">
        <f t="shared" si="453"/>
        <v>1063-01</v>
      </c>
      <c r="G2071" s="7" t="str">
        <f t="shared" si="454"/>
        <v>BODY</v>
      </c>
      <c r="H2071" s="7">
        <f t="shared" si="455"/>
        <v>153.6</v>
      </c>
      <c r="J2071" s="6" t="str">
        <f t="shared" si="449"/>
        <v>1063-01</v>
      </c>
      <c r="K2071" s="7" t="str">
        <f t="shared" si="456"/>
        <v>BODY</v>
      </c>
      <c r="L2071" s="7">
        <f t="shared" si="457"/>
        <v>204.8</v>
      </c>
      <c r="N2071" s="8" t="s">
        <v>1069</v>
      </c>
      <c r="O2071" s="9" t="s">
        <v>2156</v>
      </c>
      <c r="P2071" s="9">
        <v>256</v>
      </c>
      <c r="R2071" s="10" t="str">
        <f t="shared" si="458"/>
        <v>1063-01</v>
      </c>
      <c r="S2071" s="11">
        <f>VLOOKUP(R2071,'정형공정 적용리스트'!$A:$D,3,FALSE)</f>
        <v>256</v>
      </c>
      <c r="T2071" s="11">
        <f t="shared" si="460"/>
        <v>204.8</v>
      </c>
    </row>
    <row r="2072" spans="2:20">
      <c r="B2072" s="6" t="str">
        <f t="shared" si="450"/>
        <v>1823-01</v>
      </c>
      <c r="C2072" s="7" t="str">
        <f t="shared" si="451"/>
        <v>BODY</v>
      </c>
      <c r="D2072" s="7">
        <f t="shared" si="452"/>
        <v>134.5</v>
      </c>
      <c r="F2072" s="6" t="str">
        <f t="shared" si="453"/>
        <v>1823-01</v>
      </c>
      <c r="G2072" s="7" t="str">
        <f t="shared" si="454"/>
        <v>BODY</v>
      </c>
      <c r="H2072" s="7">
        <f t="shared" si="455"/>
        <v>161.4</v>
      </c>
      <c r="J2072" s="6" t="str">
        <f t="shared" si="449"/>
        <v>1823-01</v>
      </c>
      <c r="K2072" s="7" t="str">
        <f t="shared" si="456"/>
        <v>BODY</v>
      </c>
      <c r="L2072" s="7">
        <f t="shared" si="457"/>
        <v>215.20000000000002</v>
      </c>
      <c r="N2072" s="8" t="s">
        <v>1763</v>
      </c>
      <c r="O2072" s="9" t="s">
        <v>2156</v>
      </c>
      <c r="P2072" s="9">
        <v>269</v>
      </c>
      <c r="R2072" s="10" t="str">
        <f t="shared" si="458"/>
        <v>1823-01</v>
      </c>
      <c r="S2072" s="11">
        <f>VLOOKUP(R2072,'정형공정 적용리스트'!$A:$D,3,FALSE)</f>
        <v>269</v>
      </c>
      <c r="T2072" s="11">
        <f t="shared" si="460"/>
        <v>215.20000000000002</v>
      </c>
    </row>
    <row r="2073" spans="2:20">
      <c r="B2073" s="6" t="str">
        <f t="shared" si="450"/>
        <v>1832-18</v>
      </c>
      <c r="C2073" s="7" t="str">
        <f t="shared" si="451"/>
        <v>BODY RETAINER</v>
      </c>
      <c r="D2073" s="7">
        <f t="shared" si="452"/>
        <v>134.5</v>
      </c>
      <c r="F2073" s="6" t="str">
        <f t="shared" si="453"/>
        <v>1832-18</v>
      </c>
      <c r="G2073" s="7" t="str">
        <f t="shared" si="454"/>
        <v>BODY RETAINER</v>
      </c>
      <c r="H2073" s="7">
        <f t="shared" si="455"/>
        <v>161.4</v>
      </c>
      <c r="J2073" s="6" t="str">
        <f t="shared" si="449"/>
        <v>1832-18</v>
      </c>
      <c r="K2073" s="7" t="str">
        <f t="shared" si="456"/>
        <v>BODY RETAINER</v>
      </c>
      <c r="L2073" s="7">
        <f t="shared" si="457"/>
        <v>215.20000000000002</v>
      </c>
      <c r="N2073" s="8" t="s">
        <v>2793</v>
      </c>
      <c r="O2073" s="9" t="s">
        <v>2162</v>
      </c>
      <c r="P2073" s="9">
        <v>269</v>
      </c>
      <c r="R2073" s="10" t="str">
        <f t="shared" si="458"/>
        <v>1832-18</v>
      </c>
      <c r="S2073" s="11">
        <f>VLOOKUP(R2073,'정형공정 적용리스트'!$A:$D,3,FALSE)</f>
        <v>269</v>
      </c>
      <c r="T2073" s="11">
        <f t="shared" si="460"/>
        <v>215.20000000000002</v>
      </c>
    </row>
    <row r="2074" spans="2:20">
      <c r="B2074" s="6" t="str">
        <f t="shared" si="450"/>
        <v>2852-09</v>
      </c>
      <c r="C2074" s="7" t="str">
        <f t="shared" si="451"/>
        <v>BODY</v>
      </c>
      <c r="D2074" s="7">
        <f t="shared" si="452"/>
        <v>92.5</v>
      </c>
      <c r="F2074" s="6" t="str">
        <f t="shared" si="453"/>
        <v>2852-09</v>
      </c>
      <c r="G2074" s="7" t="str">
        <f t="shared" si="454"/>
        <v>BODY</v>
      </c>
      <c r="H2074" s="7">
        <f t="shared" si="455"/>
        <v>111</v>
      </c>
      <c r="J2074" s="6" t="str">
        <f t="shared" si="449"/>
        <v>2852-09</v>
      </c>
      <c r="K2074" s="7" t="str">
        <f t="shared" si="456"/>
        <v>BODY</v>
      </c>
      <c r="L2074" s="7">
        <f t="shared" si="457"/>
        <v>148</v>
      </c>
      <c r="N2074" s="8" t="s">
        <v>1698</v>
      </c>
      <c r="O2074" s="9" t="s">
        <v>2156</v>
      </c>
      <c r="P2074" s="9">
        <v>185</v>
      </c>
      <c r="R2074" s="10" t="str">
        <f t="shared" si="458"/>
        <v>2852-09</v>
      </c>
      <c r="S2074" s="11">
        <f>VLOOKUP(R2074,'정형공정 적용리스트'!$A:$D,3,FALSE)</f>
        <v>185</v>
      </c>
      <c r="T2074" s="11">
        <f t="shared" si="460"/>
        <v>148</v>
      </c>
    </row>
    <row r="2075" spans="2:20">
      <c r="B2075" s="6" t="str">
        <f t="shared" si="450"/>
        <v>588-26</v>
      </c>
      <c r="C2075" s="7" t="str">
        <f t="shared" si="451"/>
        <v>PISTON</v>
      </c>
      <c r="D2075" s="7">
        <f t="shared" si="452"/>
        <v>117.5</v>
      </c>
      <c r="F2075" s="6" t="str">
        <f t="shared" si="453"/>
        <v>588-26</v>
      </c>
      <c r="G2075" s="7" t="str">
        <f t="shared" si="454"/>
        <v>PISTON</v>
      </c>
      <c r="H2075" s="7">
        <f t="shared" si="455"/>
        <v>141</v>
      </c>
      <c r="J2075" s="6" t="str">
        <f t="shared" si="449"/>
        <v>588-26</v>
      </c>
      <c r="K2075" s="7" t="str">
        <f t="shared" si="456"/>
        <v>PISTON</v>
      </c>
      <c r="L2075" s="7">
        <f t="shared" si="457"/>
        <v>188</v>
      </c>
      <c r="N2075" s="8" t="s">
        <v>505</v>
      </c>
      <c r="O2075" s="9" t="s">
        <v>2157</v>
      </c>
      <c r="P2075" s="9">
        <v>235</v>
      </c>
      <c r="R2075" s="10" t="str">
        <f t="shared" si="458"/>
        <v>588-26</v>
      </c>
      <c r="S2075" s="11">
        <f>VLOOKUP(R2075,'정형공정 적용리스트'!$A:$D,3,FALSE)</f>
        <v>235</v>
      </c>
      <c r="T2075" s="11">
        <f t="shared" si="460"/>
        <v>188</v>
      </c>
    </row>
    <row r="2076" spans="2:20">
      <c r="B2076" s="6" t="str">
        <f t="shared" si="450"/>
        <v>661-17</v>
      </c>
      <c r="C2076" s="7" t="str">
        <f t="shared" si="451"/>
        <v>BODY</v>
      </c>
      <c r="D2076" s="7">
        <f t="shared" si="452"/>
        <v>134.5</v>
      </c>
      <c r="F2076" s="6" t="str">
        <f t="shared" si="453"/>
        <v>661-17</v>
      </c>
      <c r="G2076" s="7" t="str">
        <f t="shared" si="454"/>
        <v>BODY</v>
      </c>
      <c r="H2076" s="7">
        <f t="shared" si="455"/>
        <v>161.4</v>
      </c>
      <c r="J2076" s="6" t="str">
        <f t="shared" si="449"/>
        <v>661-17</v>
      </c>
      <c r="K2076" s="7" t="str">
        <f t="shared" si="456"/>
        <v>BODY</v>
      </c>
      <c r="L2076" s="7">
        <f t="shared" si="457"/>
        <v>215.20000000000002</v>
      </c>
      <c r="N2076" s="8" t="s">
        <v>52</v>
      </c>
      <c r="O2076" s="9" t="s">
        <v>2156</v>
      </c>
      <c r="P2076" s="9">
        <v>269</v>
      </c>
      <c r="R2076" s="10" t="str">
        <f t="shared" si="458"/>
        <v>661-17</v>
      </c>
      <c r="S2076" s="11">
        <f>VLOOKUP(R2076,'정형공정 적용리스트'!$A:$D,3,FALSE)</f>
        <v>269</v>
      </c>
      <c r="T2076" s="11">
        <f t="shared" si="460"/>
        <v>215.20000000000002</v>
      </c>
    </row>
    <row r="2077" spans="2:20">
      <c r="B2077" s="6" t="str">
        <f t="shared" si="450"/>
        <v>785-02</v>
      </c>
      <c r="C2077" s="7" t="str">
        <f t="shared" si="451"/>
        <v>BODY</v>
      </c>
      <c r="D2077" s="7">
        <f t="shared" si="452"/>
        <v>87.5</v>
      </c>
      <c r="F2077" s="6" t="str">
        <f t="shared" si="453"/>
        <v>785-02</v>
      </c>
      <c r="G2077" s="7" t="str">
        <f t="shared" si="454"/>
        <v>BODY</v>
      </c>
      <c r="H2077" s="7">
        <f t="shared" si="455"/>
        <v>105</v>
      </c>
      <c r="J2077" s="6" t="str">
        <f t="shared" si="449"/>
        <v>785-02</v>
      </c>
      <c r="K2077" s="7" t="str">
        <f t="shared" si="456"/>
        <v>BODY</v>
      </c>
      <c r="L2077" s="7">
        <f t="shared" si="457"/>
        <v>140</v>
      </c>
      <c r="N2077" s="8" t="s">
        <v>748</v>
      </c>
      <c r="O2077" s="9" t="s">
        <v>2156</v>
      </c>
      <c r="P2077" s="9">
        <v>175</v>
      </c>
      <c r="R2077" s="10" t="str">
        <f t="shared" si="458"/>
        <v>785-02</v>
      </c>
      <c r="S2077" s="11">
        <f>VLOOKUP(R2077,'정형공정 적용리스트'!$A:$D,3,FALSE)</f>
        <v>175</v>
      </c>
      <c r="T2077" s="11">
        <f t="shared" si="460"/>
        <v>140</v>
      </c>
    </row>
    <row r="2078" spans="2:20">
      <c r="B2078" s="6" t="str">
        <f t="shared" si="450"/>
        <v>786-18</v>
      </c>
      <c r="C2078" s="7" t="str">
        <f t="shared" si="451"/>
        <v>BODY</v>
      </c>
      <c r="D2078" s="7">
        <f t="shared" si="452"/>
        <v>110.5</v>
      </c>
      <c r="F2078" s="6" t="str">
        <f t="shared" si="453"/>
        <v>786-18</v>
      </c>
      <c r="G2078" s="7" t="str">
        <f t="shared" si="454"/>
        <v>BODY</v>
      </c>
      <c r="H2078" s="7">
        <f t="shared" si="455"/>
        <v>132.6</v>
      </c>
      <c r="J2078" s="6" t="str">
        <f t="shared" si="449"/>
        <v>786-18</v>
      </c>
      <c r="K2078" s="7" t="str">
        <f t="shared" si="456"/>
        <v>BODY</v>
      </c>
      <c r="L2078" s="7">
        <f t="shared" si="457"/>
        <v>176.8</v>
      </c>
      <c r="N2078" s="8" t="s">
        <v>1897</v>
      </c>
      <c r="O2078" s="9" t="s">
        <v>2156</v>
      </c>
      <c r="P2078" s="9">
        <v>221</v>
      </c>
      <c r="R2078" s="10" t="str">
        <f t="shared" si="458"/>
        <v>786-18</v>
      </c>
      <c r="S2078" s="11">
        <f>VLOOKUP(R2078,'정형공정 적용리스트'!$A:$D,3,FALSE)</f>
        <v>221</v>
      </c>
      <c r="T2078" s="11">
        <f t="shared" si="460"/>
        <v>176.8</v>
      </c>
    </row>
    <row r="2079" spans="2:20">
      <c r="B2079" s="6" t="str">
        <f t="shared" si="450"/>
        <v>786-18</v>
      </c>
      <c r="C2079" s="7" t="str">
        <f t="shared" si="451"/>
        <v>BODY</v>
      </c>
      <c r="D2079" s="7">
        <f t="shared" si="452"/>
        <v>110.5</v>
      </c>
      <c r="F2079" s="6" t="str">
        <f t="shared" si="453"/>
        <v>786-18</v>
      </c>
      <c r="G2079" s="7" t="str">
        <f t="shared" si="454"/>
        <v>BODY</v>
      </c>
      <c r="H2079" s="7">
        <f t="shared" si="455"/>
        <v>132.6</v>
      </c>
      <c r="J2079" s="6" t="str">
        <f t="shared" si="449"/>
        <v>786-18</v>
      </c>
      <c r="K2079" s="7" t="str">
        <f t="shared" si="456"/>
        <v>BODY</v>
      </c>
      <c r="L2079" s="7">
        <f t="shared" si="457"/>
        <v>176.8</v>
      </c>
      <c r="N2079" s="8" t="s">
        <v>1897</v>
      </c>
      <c r="O2079" s="9" t="s">
        <v>2156</v>
      </c>
      <c r="P2079" s="9">
        <v>221</v>
      </c>
      <c r="R2079" s="10" t="str">
        <f t="shared" si="458"/>
        <v>786-18</v>
      </c>
      <c r="S2079" s="11">
        <f>VLOOKUP(R2079,'정형공정 적용리스트'!$A:$D,3,FALSE)</f>
        <v>221</v>
      </c>
      <c r="T2079" s="11">
        <f t="shared" si="460"/>
        <v>176.8</v>
      </c>
    </row>
    <row r="2080" spans="2:20">
      <c r="B2080" s="6" t="str">
        <f t="shared" si="450"/>
        <v>957-00</v>
      </c>
      <c r="C2080" s="7" t="str">
        <f t="shared" si="451"/>
        <v>LOCK BODY ASS'Y</v>
      </c>
      <c r="D2080" s="7">
        <f t="shared" si="452"/>
        <v>134.5</v>
      </c>
      <c r="F2080" s="6" t="str">
        <f t="shared" si="453"/>
        <v>957-00</v>
      </c>
      <c r="G2080" s="7" t="str">
        <f t="shared" si="454"/>
        <v>LOCK BODY ASS'Y</v>
      </c>
      <c r="H2080" s="7">
        <f t="shared" si="455"/>
        <v>161.4</v>
      </c>
      <c r="J2080" s="6" t="str">
        <f t="shared" si="449"/>
        <v>957-00</v>
      </c>
      <c r="K2080" s="7" t="str">
        <f t="shared" si="456"/>
        <v>LOCK BODY ASS'Y</v>
      </c>
      <c r="L2080" s="7">
        <f t="shared" si="457"/>
        <v>215.20000000000002</v>
      </c>
      <c r="N2080" s="8" t="s">
        <v>965</v>
      </c>
      <c r="O2080" s="9" t="s">
        <v>2245</v>
      </c>
      <c r="P2080" s="9">
        <v>269</v>
      </c>
      <c r="R2080" s="10" t="str">
        <f t="shared" si="458"/>
        <v>957-00</v>
      </c>
      <c r="S2080" s="11">
        <f>VLOOKUP(R2080,'정형공정 적용리스트'!$A:$D,3,FALSE)</f>
        <v>269</v>
      </c>
      <c r="T2080" s="11">
        <f t="shared" si="460"/>
        <v>215.20000000000002</v>
      </c>
    </row>
    <row r="2081" spans="2:20">
      <c r="B2081" s="6" t="str">
        <f t="shared" si="450"/>
        <v>957-00</v>
      </c>
      <c r="C2081" s="7" t="str">
        <f t="shared" si="451"/>
        <v>LOCK BODY ASS'Y</v>
      </c>
      <c r="D2081" s="7">
        <f t="shared" si="452"/>
        <v>134.5</v>
      </c>
      <c r="F2081" s="6" t="str">
        <f t="shared" si="453"/>
        <v>957-00</v>
      </c>
      <c r="G2081" s="7" t="str">
        <f t="shared" si="454"/>
        <v>LOCK BODY ASS'Y</v>
      </c>
      <c r="H2081" s="7">
        <f t="shared" si="455"/>
        <v>161.4</v>
      </c>
      <c r="J2081" s="6" t="str">
        <f t="shared" si="449"/>
        <v>957-00</v>
      </c>
      <c r="K2081" s="7" t="str">
        <f t="shared" si="456"/>
        <v>LOCK BODY ASS'Y</v>
      </c>
      <c r="L2081" s="7">
        <f t="shared" si="457"/>
        <v>215.20000000000002</v>
      </c>
      <c r="N2081" s="8" t="s">
        <v>965</v>
      </c>
      <c r="O2081" s="9" t="s">
        <v>2245</v>
      </c>
      <c r="P2081" s="9">
        <v>269</v>
      </c>
      <c r="R2081" s="10" t="str">
        <f t="shared" si="458"/>
        <v>957-00</v>
      </c>
      <c r="S2081" s="11">
        <f>VLOOKUP(R2081,'정형공정 적용리스트'!$A:$D,3,FALSE)</f>
        <v>269</v>
      </c>
      <c r="T2081" s="11">
        <f t="shared" si="460"/>
        <v>215.20000000000002</v>
      </c>
    </row>
    <row r="2082" spans="2:20">
      <c r="B2082" s="6" t="str">
        <f t="shared" si="450"/>
        <v>1156-00</v>
      </c>
      <c r="C2082" s="7" t="str">
        <f t="shared" si="451"/>
        <v>VALVE PLATE</v>
      </c>
      <c r="D2082" s="7">
        <f t="shared" si="452"/>
        <v>162</v>
      </c>
      <c r="F2082" s="6" t="str">
        <f t="shared" si="453"/>
        <v>1156-00</v>
      </c>
      <c r="G2082" s="7" t="str">
        <f t="shared" si="454"/>
        <v>VALVE PLATE</v>
      </c>
      <c r="H2082" s="7">
        <f t="shared" si="455"/>
        <v>216</v>
      </c>
      <c r="J2082" s="6" t="str">
        <f t="shared" si="449"/>
        <v>1156-00</v>
      </c>
      <c r="K2082" s="7" t="str">
        <f t="shared" si="456"/>
        <v>VALVE PLATE</v>
      </c>
      <c r="L2082" s="7" t="str">
        <f t="shared" si="457"/>
        <v>O</v>
      </c>
      <c r="N2082" s="8" t="s">
        <v>1173</v>
      </c>
      <c r="O2082" s="9" t="s">
        <v>2229</v>
      </c>
      <c r="P2082" s="9">
        <v>270</v>
      </c>
      <c r="R2082" s="10" t="str">
        <f t="shared" si="458"/>
        <v>1156-00</v>
      </c>
      <c r="S2082" s="11" t="e">
        <f>VLOOKUP(R2082,'정형공정 적용리스트'!$A:$D,3,FALSE)</f>
        <v>#N/A</v>
      </c>
      <c r="T2082" s="11" t="s">
        <v>2340</v>
      </c>
    </row>
    <row r="2083" spans="2:20">
      <c r="B2083" s="6" t="str">
        <f t="shared" si="450"/>
        <v>1581-01</v>
      </c>
      <c r="C2083" s="7" t="str">
        <f t="shared" si="451"/>
        <v>BODY</v>
      </c>
      <c r="D2083" s="7">
        <f t="shared" si="452"/>
        <v>135</v>
      </c>
      <c r="F2083" s="6" t="str">
        <f t="shared" si="453"/>
        <v>1581-01</v>
      </c>
      <c r="G2083" s="7" t="str">
        <f t="shared" si="454"/>
        <v>BODY</v>
      </c>
      <c r="H2083" s="7">
        <f t="shared" si="455"/>
        <v>162</v>
      </c>
      <c r="J2083" s="6" t="str">
        <f t="shared" si="449"/>
        <v>1581-01</v>
      </c>
      <c r="K2083" s="7" t="str">
        <f t="shared" si="456"/>
        <v>BODY</v>
      </c>
      <c r="L2083" s="7">
        <f t="shared" si="457"/>
        <v>216</v>
      </c>
      <c r="N2083" s="8" t="s">
        <v>1520</v>
      </c>
      <c r="O2083" s="9" t="s">
        <v>2156</v>
      </c>
      <c r="P2083" s="9">
        <v>270</v>
      </c>
      <c r="R2083" s="10" t="str">
        <f t="shared" si="458"/>
        <v>1581-01</v>
      </c>
      <c r="S2083" s="11">
        <f>VLOOKUP(R2083,'정형공정 적용리스트'!$A:$D,3,FALSE)</f>
        <v>270</v>
      </c>
      <c r="T2083" s="11">
        <f t="shared" ref="T2083:T2087" si="461">IF(S2083&gt;0,S2083*0.8,"O")</f>
        <v>216</v>
      </c>
    </row>
    <row r="2084" spans="2:20">
      <c r="B2084" s="6" t="str">
        <f t="shared" si="450"/>
        <v>1920-00</v>
      </c>
      <c r="C2084" s="7" t="str">
        <f t="shared" si="451"/>
        <v>BODY</v>
      </c>
      <c r="D2084" s="7">
        <f t="shared" si="452"/>
        <v>125</v>
      </c>
      <c r="F2084" s="6" t="str">
        <f t="shared" si="453"/>
        <v>1920-00</v>
      </c>
      <c r="G2084" s="7" t="str">
        <f t="shared" si="454"/>
        <v>BODY</v>
      </c>
      <c r="H2084" s="7">
        <f t="shared" si="455"/>
        <v>150</v>
      </c>
      <c r="J2084" s="6" t="str">
        <f t="shared" si="449"/>
        <v>1920-00</v>
      </c>
      <c r="K2084" s="7" t="str">
        <f t="shared" si="456"/>
        <v>BODY</v>
      </c>
      <c r="L2084" s="7">
        <f t="shared" si="457"/>
        <v>200</v>
      </c>
      <c r="N2084" s="8" t="s">
        <v>2420</v>
      </c>
      <c r="O2084" s="9" t="s">
        <v>2156</v>
      </c>
      <c r="P2084" s="9">
        <v>250</v>
      </c>
      <c r="R2084" s="10" t="str">
        <f t="shared" si="458"/>
        <v>1920-00</v>
      </c>
      <c r="S2084" s="11">
        <f>VLOOKUP(R2084,'정형공정 적용리스트'!$A:$D,3,FALSE)</f>
        <v>250</v>
      </c>
      <c r="T2084" s="11">
        <f t="shared" si="461"/>
        <v>200</v>
      </c>
    </row>
    <row r="2085" spans="2:20">
      <c r="B2085" s="6" t="str">
        <f t="shared" si="450"/>
        <v>2076-16</v>
      </c>
      <c r="C2085" s="7" t="str">
        <f t="shared" si="451"/>
        <v>BODY RETAINER</v>
      </c>
      <c r="D2085" s="7">
        <f t="shared" si="452"/>
        <v>135</v>
      </c>
      <c r="F2085" s="6" t="str">
        <f t="shared" si="453"/>
        <v>2076-16</v>
      </c>
      <c r="G2085" s="7" t="str">
        <f t="shared" si="454"/>
        <v>BODY RETAINER</v>
      </c>
      <c r="H2085" s="7">
        <f t="shared" si="455"/>
        <v>162</v>
      </c>
      <c r="J2085" s="6" t="str">
        <f t="shared" si="449"/>
        <v>2076-16</v>
      </c>
      <c r="K2085" s="7" t="str">
        <f t="shared" si="456"/>
        <v>BODY RETAINER</v>
      </c>
      <c r="L2085" s="7">
        <f t="shared" si="457"/>
        <v>216</v>
      </c>
      <c r="N2085" s="8" t="s">
        <v>2601</v>
      </c>
      <c r="O2085" s="9" t="s">
        <v>2162</v>
      </c>
      <c r="P2085" s="9">
        <v>270</v>
      </c>
      <c r="R2085" s="10" t="str">
        <f t="shared" si="458"/>
        <v>2076-16</v>
      </c>
      <c r="S2085" s="11">
        <f>VLOOKUP(R2085,'정형공정 적용리스트'!$A:$D,3,FALSE)</f>
        <v>270</v>
      </c>
      <c r="T2085" s="11">
        <f t="shared" si="461"/>
        <v>216</v>
      </c>
    </row>
    <row r="2086" spans="2:20">
      <c r="B2086" s="6" t="str">
        <f t="shared" si="450"/>
        <v>2077-18</v>
      </c>
      <c r="C2086" s="7" t="str">
        <f t="shared" si="451"/>
        <v>BODY RETAINER</v>
      </c>
      <c r="D2086" s="7">
        <f t="shared" si="452"/>
        <v>135</v>
      </c>
      <c r="F2086" s="6" t="str">
        <f t="shared" si="453"/>
        <v>2077-18</v>
      </c>
      <c r="G2086" s="7" t="str">
        <f t="shared" si="454"/>
        <v>BODY RETAINER</v>
      </c>
      <c r="H2086" s="7">
        <f t="shared" si="455"/>
        <v>162</v>
      </c>
      <c r="J2086" s="6" t="str">
        <f t="shared" si="449"/>
        <v>2077-18</v>
      </c>
      <c r="K2086" s="7" t="str">
        <f t="shared" si="456"/>
        <v>BODY RETAINER</v>
      </c>
      <c r="L2086" s="7">
        <f t="shared" si="457"/>
        <v>216</v>
      </c>
      <c r="N2086" s="8" t="s">
        <v>2858</v>
      </c>
      <c r="O2086" s="9" t="s">
        <v>2162</v>
      </c>
      <c r="P2086" s="9">
        <v>270</v>
      </c>
      <c r="R2086" s="10" t="str">
        <f t="shared" si="458"/>
        <v>2077-18</v>
      </c>
      <c r="S2086" s="11">
        <f>VLOOKUP(R2086,'정형공정 적용리스트'!$A:$D,3,FALSE)</f>
        <v>270</v>
      </c>
      <c r="T2086" s="11">
        <f t="shared" si="461"/>
        <v>216</v>
      </c>
    </row>
    <row r="2087" spans="2:20">
      <c r="B2087" s="6" t="str">
        <f t="shared" si="450"/>
        <v>2077-19</v>
      </c>
      <c r="C2087" s="7" t="str">
        <f t="shared" si="451"/>
        <v>BODY RETAINER</v>
      </c>
      <c r="D2087" s="7">
        <f t="shared" si="452"/>
        <v>83.5</v>
      </c>
      <c r="F2087" s="6" t="str">
        <f t="shared" si="453"/>
        <v>2077-19</v>
      </c>
      <c r="G2087" s="7" t="str">
        <f t="shared" si="454"/>
        <v>BODY RETAINER</v>
      </c>
      <c r="H2087" s="7">
        <f t="shared" si="455"/>
        <v>100.2</v>
      </c>
      <c r="J2087" s="6" t="str">
        <f t="shared" si="449"/>
        <v>2077-19</v>
      </c>
      <c r="K2087" s="7" t="str">
        <f t="shared" si="456"/>
        <v>BODY RETAINER</v>
      </c>
      <c r="L2087" s="7">
        <f t="shared" si="457"/>
        <v>133.6</v>
      </c>
      <c r="N2087" s="8" t="s">
        <v>2554</v>
      </c>
      <c r="O2087" s="9" t="s">
        <v>2162</v>
      </c>
      <c r="P2087" s="9">
        <v>167</v>
      </c>
      <c r="R2087" s="10" t="str">
        <f t="shared" si="458"/>
        <v>2077-19</v>
      </c>
      <c r="S2087" s="11">
        <f>VLOOKUP(R2087,'정형공정 적용리스트'!$A:$D,3,FALSE)</f>
        <v>167</v>
      </c>
      <c r="T2087" s="11">
        <f t="shared" si="461"/>
        <v>133.6</v>
      </c>
    </row>
    <row r="2088" spans="2:20">
      <c r="B2088" s="6" t="str">
        <f t="shared" si="450"/>
        <v>588-12</v>
      </c>
      <c r="C2088" s="7" t="str">
        <f t="shared" si="451"/>
        <v>PISTON</v>
      </c>
      <c r="D2088" s="7">
        <f t="shared" si="452"/>
        <v>135</v>
      </c>
      <c r="F2088" s="6" t="str">
        <f t="shared" si="453"/>
        <v>588-12</v>
      </c>
      <c r="G2088" s="7" t="str">
        <f t="shared" si="454"/>
        <v>PISTON</v>
      </c>
      <c r="H2088" s="7">
        <f t="shared" si="455"/>
        <v>162</v>
      </c>
      <c r="J2088" s="6" t="str">
        <f t="shared" si="449"/>
        <v>588-12</v>
      </c>
      <c r="K2088" s="7" t="str">
        <f t="shared" si="456"/>
        <v>PISTON</v>
      </c>
      <c r="L2088" s="7">
        <f t="shared" si="457"/>
        <v>216</v>
      </c>
      <c r="N2088" s="8" t="s">
        <v>493</v>
      </c>
      <c r="O2088" s="9" t="s">
        <v>2157</v>
      </c>
      <c r="P2088" s="9">
        <v>270</v>
      </c>
      <c r="R2088" s="10" t="str">
        <f t="shared" si="458"/>
        <v>588-12</v>
      </c>
      <c r="S2088" s="11">
        <f>VLOOKUP(R2088,'정형공정 적용리스트'!$A:$D,3,FALSE)</f>
        <v>270</v>
      </c>
      <c r="T2088" s="11">
        <f t="shared" si="460"/>
        <v>216</v>
      </c>
    </row>
    <row r="2089" spans="2:20">
      <c r="B2089" s="6" t="str">
        <f t="shared" si="450"/>
        <v>661-17</v>
      </c>
      <c r="C2089" s="7" t="str">
        <f t="shared" si="451"/>
        <v>BODY</v>
      </c>
      <c r="D2089" s="7">
        <f t="shared" si="452"/>
        <v>134.5</v>
      </c>
      <c r="F2089" s="6" t="str">
        <f t="shared" si="453"/>
        <v>661-17</v>
      </c>
      <c r="G2089" s="7" t="str">
        <f t="shared" si="454"/>
        <v>BODY</v>
      </c>
      <c r="H2089" s="7">
        <f t="shared" si="455"/>
        <v>161.4</v>
      </c>
      <c r="J2089" s="6" t="str">
        <f t="shared" si="449"/>
        <v>661-17</v>
      </c>
      <c r="K2089" s="7" t="str">
        <f t="shared" si="456"/>
        <v>BODY</v>
      </c>
      <c r="L2089" s="7">
        <f t="shared" si="457"/>
        <v>215.20000000000002</v>
      </c>
      <c r="N2089" s="8" t="s">
        <v>52</v>
      </c>
      <c r="O2089" s="9" t="s">
        <v>2156</v>
      </c>
      <c r="P2089" s="9">
        <v>269</v>
      </c>
      <c r="R2089" s="10" t="str">
        <f t="shared" si="458"/>
        <v>661-17</v>
      </c>
      <c r="S2089" s="11">
        <f>VLOOKUP(R2089,'정형공정 적용리스트'!$A:$D,3,FALSE)</f>
        <v>269</v>
      </c>
      <c r="T2089" s="11">
        <f t="shared" si="460"/>
        <v>215.20000000000002</v>
      </c>
    </row>
    <row r="2090" spans="2:20">
      <c r="B2090" s="6" t="str">
        <f t="shared" si="450"/>
        <v>661-17</v>
      </c>
      <c r="C2090" s="7" t="str">
        <f t="shared" si="451"/>
        <v>BODY</v>
      </c>
      <c r="D2090" s="7">
        <f t="shared" si="452"/>
        <v>134.5</v>
      </c>
      <c r="F2090" s="6" t="str">
        <f t="shared" si="453"/>
        <v>661-17</v>
      </c>
      <c r="G2090" s="7" t="str">
        <f t="shared" si="454"/>
        <v>BODY</v>
      </c>
      <c r="H2090" s="7">
        <f t="shared" si="455"/>
        <v>161.4</v>
      </c>
      <c r="J2090" s="6" t="str">
        <f t="shared" si="449"/>
        <v>661-17</v>
      </c>
      <c r="K2090" s="7" t="str">
        <f t="shared" si="456"/>
        <v>BODY</v>
      </c>
      <c r="L2090" s="7">
        <f t="shared" si="457"/>
        <v>215.20000000000002</v>
      </c>
      <c r="N2090" s="8" t="s">
        <v>52</v>
      </c>
      <c r="O2090" s="9" t="s">
        <v>2156</v>
      </c>
      <c r="P2090" s="9">
        <v>269</v>
      </c>
      <c r="R2090" s="10" t="str">
        <f t="shared" si="458"/>
        <v>661-17</v>
      </c>
      <c r="S2090" s="11">
        <f>VLOOKUP(R2090,'정형공정 적용리스트'!$A:$D,3,FALSE)</f>
        <v>269</v>
      </c>
      <c r="T2090" s="11">
        <f t="shared" si="460"/>
        <v>215.20000000000002</v>
      </c>
    </row>
    <row r="2091" spans="2:20">
      <c r="B2091" s="6" t="str">
        <f t="shared" si="450"/>
        <v>787-16</v>
      </c>
      <c r="C2091" s="7" t="str">
        <f t="shared" si="451"/>
        <v>BODY</v>
      </c>
      <c r="D2091" s="7">
        <f t="shared" si="452"/>
        <v>116</v>
      </c>
      <c r="F2091" s="6" t="str">
        <f t="shared" si="453"/>
        <v>787-16</v>
      </c>
      <c r="G2091" s="7" t="str">
        <f t="shared" si="454"/>
        <v>BODY</v>
      </c>
      <c r="H2091" s="7">
        <f t="shared" si="455"/>
        <v>139.19999999999999</v>
      </c>
      <c r="J2091" s="6" t="str">
        <f t="shared" si="449"/>
        <v>787-16</v>
      </c>
      <c r="K2091" s="7" t="str">
        <f t="shared" si="456"/>
        <v>BODY</v>
      </c>
      <c r="L2091" s="7">
        <f t="shared" si="457"/>
        <v>185.60000000000002</v>
      </c>
      <c r="N2091" s="8" t="s">
        <v>117</v>
      </c>
      <c r="O2091" s="9" t="s">
        <v>2156</v>
      </c>
      <c r="P2091" s="9">
        <v>232</v>
      </c>
      <c r="R2091" s="10" t="str">
        <f t="shared" si="458"/>
        <v>787-16</v>
      </c>
      <c r="S2091" s="11">
        <f>VLOOKUP(R2091,'정형공정 적용리스트'!$A:$D,3,FALSE)</f>
        <v>232</v>
      </c>
      <c r="T2091" s="11">
        <f t="shared" si="460"/>
        <v>185.60000000000002</v>
      </c>
    </row>
    <row r="2092" spans="2:20">
      <c r="B2092" s="6" t="str">
        <f t="shared" si="450"/>
        <v>797-06</v>
      </c>
      <c r="C2092" s="7" t="str">
        <f t="shared" si="451"/>
        <v>BODY</v>
      </c>
      <c r="D2092" s="7">
        <f t="shared" si="452"/>
        <v>135</v>
      </c>
      <c r="F2092" s="6" t="str">
        <f t="shared" si="453"/>
        <v>797-06</v>
      </c>
      <c r="G2092" s="7" t="str">
        <f t="shared" si="454"/>
        <v>BODY</v>
      </c>
      <c r="H2092" s="7">
        <f t="shared" si="455"/>
        <v>162</v>
      </c>
      <c r="J2092" s="6" t="str">
        <f t="shared" si="449"/>
        <v>797-06</v>
      </c>
      <c r="K2092" s="7" t="str">
        <f t="shared" si="456"/>
        <v>BODY</v>
      </c>
      <c r="L2092" s="7">
        <f t="shared" si="457"/>
        <v>216</v>
      </c>
      <c r="N2092" s="8" t="s">
        <v>126</v>
      </c>
      <c r="O2092" s="9" t="s">
        <v>2156</v>
      </c>
      <c r="P2092" s="9">
        <v>270</v>
      </c>
      <c r="R2092" s="10" t="str">
        <f t="shared" si="458"/>
        <v>797-06</v>
      </c>
      <c r="S2092" s="11">
        <f>VLOOKUP(R2092,'정형공정 적용리스트'!$A:$D,3,FALSE)</f>
        <v>270</v>
      </c>
      <c r="T2092" s="11">
        <f t="shared" si="460"/>
        <v>216</v>
      </c>
    </row>
    <row r="2093" spans="2:20">
      <c r="B2093" s="6" t="str">
        <f t="shared" si="450"/>
        <v>921-00</v>
      </c>
      <c r="C2093" s="7" t="str">
        <f t="shared" si="451"/>
        <v>BUSH</v>
      </c>
      <c r="D2093" s="7">
        <f t="shared" si="452"/>
        <v>162</v>
      </c>
      <c r="F2093" s="6" t="str">
        <f t="shared" si="453"/>
        <v>921-00</v>
      </c>
      <c r="G2093" s="7" t="str">
        <f t="shared" si="454"/>
        <v>BUSH</v>
      </c>
      <c r="H2093" s="7">
        <f t="shared" si="455"/>
        <v>216</v>
      </c>
      <c r="J2093" s="6" t="str">
        <f t="shared" si="449"/>
        <v>921-00</v>
      </c>
      <c r="K2093" s="7" t="str">
        <f t="shared" si="456"/>
        <v>BUSH</v>
      </c>
      <c r="L2093" s="7" t="str">
        <f t="shared" si="457"/>
        <v>O</v>
      </c>
      <c r="N2093" s="8" t="s">
        <v>928</v>
      </c>
      <c r="O2093" s="9" t="s">
        <v>2198</v>
      </c>
      <c r="P2093" s="9">
        <v>270</v>
      </c>
      <c r="R2093" s="10" t="str">
        <f t="shared" si="458"/>
        <v>921-00</v>
      </c>
      <c r="S2093" s="11" t="e">
        <f>VLOOKUP(R2093,'정형공정 적용리스트'!$A:$D,3,FALSE)</f>
        <v>#N/A</v>
      </c>
      <c r="T2093" s="11" t="s">
        <v>2340</v>
      </c>
    </row>
    <row r="2094" spans="2:20">
      <c r="B2094" s="6" t="str">
        <f t="shared" si="450"/>
        <v>921-00</v>
      </c>
      <c r="C2094" s="7" t="str">
        <f t="shared" si="451"/>
        <v>BUSH</v>
      </c>
      <c r="D2094" s="7">
        <f t="shared" si="452"/>
        <v>162</v>
      </c>
      <c r="F2094" s="6" t="str">
        <f t="shared" si="453"/>
        <v>921-00</v>
      </c>
      <c r="G2094" s="7" t="str">
        <f t="shared" si="454"/>
        <v>BUSH</v>
      </c>
      <c r="H2094" s="7">
        <f t="shared" si="455"/>
        <v>216</v>
      </c>
      <c r="J2094" s="6" t="str">
        <f t="shared" si="449"/>
        <v>921-00</v>
      </c>
      <c r="K2094" s="7" t="str">
        <f t="shared" si="456"/>
        <v>BUSH</v>
      </c>
      <c r="L2094" s="7" t="str">
        <f t="shared" si="457"/>
        <v>O</v>
      </c>
      <c r="N2094" s="8" t="s">
        <v>928</v>
      </c>
      <c r="O2094" s="9" t="s">
        <v>2198</v>
      </c>
      <c r="P2094" s="9">
        <v>270</v>
      </c>
      <c r="R2094" s="10" t="str">
        <f t="shared" si="458"/>
        <v>921-00</v>
      </c>
      <c r="S2094" s="11" t="e">
        <f>VLOOKUP(R2094,'정형공정 적용리스트'!$A:$D,3,FALSE)</f>
        <v>#N/A</v>
      </c>
      <c r="T2094" s="11" t="s">
        <v>2340</v>
      </c>
    </row>
    <row r="2095" spans="2:20">
      <c r="B2095" s="6" t="str">
        <f t="shared" si="450"/>
        <v>921-00</v>
      </c>
      <c r="C2095" s="7" t="str">
        <f t="shared" si="451"/>
        <v>BUSH</v>
      </c>
      <c r="D2095" s="7">
        <f t="shared" si="452"/>
        <v>162</v>
      </c>
      <c r="F2095" s="6" t="str">
        <f t="shared" si="453"/>
        <v>921-00</v>
      </c>
      <c r="G2095" s="7" t="str">
        <f t="shared" si="454"/>
        <v>BUSH</v>
      </c>
      <c r="H2095" s="7">
        <f t="shared" si="455"/>
        <v>216</v>
      </c>
      <c r="J2095" s="6" t="str">
        <f t="shared" si="449"/>
        <v>921-00</v>
      </c>
      <c r="K2095" s="7" t="str">
        <f t="shared" si="456"/>
        <v>BUSH</v>
      </c>
      <c r="L2095" s="7" t="str">
        <f t="shared" si="457"/>
        <v>O</v>
      </c>
      <c r="N2095" s="8" t="s">
        <v>928</v>
      </c>
      <c r="O2095" s="9" t="s">
        <v>2198</v>
      </c>
      <c r="P2095" s="9">
        <v>270</v>
      </c>
      <c r="R2095" s="10" t="str">
        <f t="shared" si="458"/>
        <v>921-00</v>
      </c>
      <c r="S2095" s="11" t="e">
        <f>VLOOKUP(R2095,'정형공정 적용리스트'!$A:$D,3,FALSE)</f>
        <v>#N/A</v>
      </c>
      <c r="T2095" s="11" t="s">
        <v>2340</v>
      </c>
    </row>
    <row r="2096" spans="2:20">
      <c r="B2096" s="6" t="str">
        <f t="shared" si="450"/>
        <v>1069-01</v>
      </c>
      <c r="C2096" s="7" t="str">
        <f t="shared" si="451"/>
        <v>PISTON</v>
      </c>
      <c r="D2096" s="7">
        <f t="shared" si="452"/>
        <v>99</v>
      </c>
      <c r="F2096" s="6" t="str">
        <f t="shared" si="453"/>
        <v>1069-01</v>
      </c>
      <c r="G2096" s="7" t="str">
        <f t="shared" si="454"/>
        <v>PISTON</v>
      </c>
      <c r="H2096" s="7">
        <f t="shared" si="455"/>
        <v>118.8</v>
      </c>
      <c r="J2096" s="6" t="str">
        <f t="shared" si="449"/>
        <v>1069-01</v>
      </c>
      <c r="K2096" s="7" t="str">
        <f t="shared" si="456"/>
        <v>PISTON</v>
      </c>
      <c r="L2096" s="7">
        <f t="shared" si="457"/>
        <v>158.4</v>
      </c>
      <c r="N2096" s="8" t="s">
        <v>1077</v>
      </c>
      <c r="O2096" s="9" t="s">
        <v>2157</v>
      </c>
      <c r="P2096" s="9">
        <v>198</v>
      </c>
      <c r="R2096" s="10" t="str">
        <f t="shared" si="458"/>
        <v>1069-01</v>
      </c>
      <c r="S2096" s="11">
        <f>VLOOKUP(R2096,'정형공정 적용리스트'!$A:$D,3,FALSE)</f>
        <v>198</v>
      </c>
      <c r="T2096" s="11">
        <f t="shared" si="460"/>
        <v>158.4</v>
      </c>
    </row>
    <row r="2097" spans="2:20">
      <c r="B2097" s="6" t="str">
        <f t="shared" si="450"/>
        <v>1069-02</v>
      </c>
      <c r="C2097" s="7" t="str">
        <f t="shared" si="451"/>
        <v>PISTON</v>
      </c>
      <c r="D2097" s="7">
        <f t="shared" si="452"/>
        <v>126</v>
      </c>
      <c r="F2097" s="6" t="str">
        <f t="shared" si="453"/>
        <v>1069-02</v>
      </c>
      <c r="G2097" s="7" t="str">
        <f t="shared" si="454"/>
        <v>PISTON</v>
      </c>
      <c r="H2097" s="7">
        <f t="shared" si="455"/>
        <v>151.19999999999999</v>
      </c>
      <c r="J2097" s="6" t="str">
        <f t="shared" si="449"/>
        <v>1069-02</v>
      </c>
      <c r="K2097" s="7" t="str">
        <f t="shared" si="456"/>
        <v>PISTON</v>
      </c>
      <c r="L2097" s="7">
        <f t="shared" si="457"/>
        <v>201.60000000000002</v>
      </c>
      <c r="N2097" s="8" t="s">
        <v>1078</v>
      </c>
      <c r="O2097" s="9" t="s">
        <v>2157</v>
      </c>
      <c r="P2097" s="9">
        <v>252</v>
      </c>
      <c r="R2097" s="10" t="str">
        <f t="shared" si="458"/>
        <v>1069-02</v>
      </c>
      <c r="S2097" s="11">
        <f>VLOOKUP(R2097,'정형공정 적용리스트'!$A:$D,3,FALSE)</f>
        <v>252</v>
      </c>
      <c r="T2097" s="11">
        <f t="shared" si="460"/>
        <v>201.60000000000002</v>
      </c>
    </row>
    <row r="2098" spans="2:20">
      <c r="B2098" s="6" t="str">
        <f t="shared" si="450"/>
        <v>1069-02</v>
      </c>
      <c r="C2098" s="7" t="str">
        <f t="shared" si="451"/>
        <v>PISTON</v>
      </c>
      <c r="D2098" s="7">
        <f t="shared" si="452"/>
        <v>126</v>
      </c>
      <c r="F2098" s="6" t="str">
        <f t="shared" si="453"/>
        <v>1069-02</v>
      </c>
      <c r="G2098" s="7" t="str">
        <f t="shared" si="454"/>
        <v>PISTON</v>
      </c>
      <c r="H2098" s="7">
        <f t="shared" si="455"/>
        <v>151.19999999999999</v>
      </c>
      <c r="J2098" s="6" t="str">
        <f t="shared" si="449"/>
        <v>1069-02</v>
      </c>
      <c r="K2098" s="7" t="str">
        <f t="shared" si="456"/>
        <v>PISTON</v>
      </c>
      <c r="L2098" s="7">
        <f t="shared" si="457"/>
        <v>201.60000000000002</v>
      </c>
      <c r="N2098" s="8" t="s">
        <v>1078</v>
      </c>
      <c r="O2098" s="9" t="s">
        <v>2157</v>
      </c>
      <c r="P2098" s="9">
        <v>252</v>
      </c>
      <c r="R2098" s="10" t="str">
        <f t="shared" si="458"/>
        <v>1069-02</v>
      </c>
      <c r="S2098" s="11">
        <f>VLOOKUP(R2098,'정형공정 적용리스트'!$A:$D,3,FALSE)</f>
        <v>252</v>
      </c>
      <c r="T2098" s="11">
        <f t="shared" si="460"/>
        <v>201.60000000000002</v>
      </c>
    </row>
    <row r="2099" spans="2:20">
      <c r="B2099" s="6" t="str">
        <f t="shared" si="450"/>
        <v>1209-01</v>
      </c>
      <c r="C2099" s="7" t="str">
        <f t="shared" si="451"/>
        <v>PISTON</v>
      </c>
      <c r="D2099" s="7">
        <f t="shared" si="452"/>
        <v>135.5</v>
      </c>
      <c r="F2099" s="6" t="str">
        <f t="shared" si="453"/>
        <v>1209-01</v>
      </c>
      <c r="G2099" s="7" t="str">
        <f t="shared" si="454"/>
        <v>PISTON</v>
      </c>
      <c r="H2099" s="7">
        <f t="shared" si="455"/>
        <v>162.6</v>
      </c>
      <c r="J2099" s="6" t="str">
        <f t="shared" si="449"/>
        <v>1209-01</v>
      </c>
      <c r="K2099" s="7" t="str">
        <f t="shared" si="456"/>
        <v>PISTON</v>
      </c>
      <c r="L2099" s="7">
        <f t="shared" si="457"/>
        <v>216.8</v>
      </c>
      <c r="N2099" s="8" t="s">
        <v>1209</v>
      </c>
      <c r="O2099" s="9" t="s">
        <v>2157</v>
      </c>
      <c r="P2099" s="9">
        <v>271</v>
      </c>
      <c r="R2099" s="10" t="str">
        <f t="shared" si="458"/>
        <v>1209-01</v>
      </c>
      <c r="S2099" s="11">
        <f>VLOOKUP(R2099,'정형공정 적용리스트'!$A:$D,3,FALSE)</f>
        <v>271</v>
      </c>
      <c r="T2099" s="11">
        <f t="shared" si="460"/>
        <v>216.8</v>
      </c>
    </row>
    <row r="2100" spans="2:20">
      <c r="B2100" s="6" t="str">
        <f t="shared" si="450"/>
        <v>1387-00</v>
      </c>
      <c r="C2100" s="7" t="str">
        <f t="shared" si="451"/>
        <v>TILT CAM</v>
      </c>
      <c r="D2100" s="7">
        <f t="shared" si="452"/>
        <v>162.6</v>
      </c>
      <c r="F2100" s="6" t="str">
        <f t="shared" si="453"/>
        <v>1387-00</v>
      </c>
      <c r="G2100" s="7" t="str">
        <f t="shared" si="454"/>
        <v>TILT CAM</v>
      </c>
      <c r="H2100" s="7">
        <f t="shared" si="455"/>
        <v>216.8</v>
      </c>
      <c r="J2100" s="6" t="str">
        <f t="shared" si="449"/>
        <v>1387-00</v>
      </c>
      <c r="K2100" s="7" t="str">
        <f t="shared" si="456"/>
        <v>TILT CAM</v>
      </c>
      <c r="L2100" s="7" t="str">
        <f t="shared" si="457"/>
        <v>O</v>
      </c>
      <c r="N2100" s="8" t="s">
        <v>1383</v>
      </c>
      <c r="O2100" s="9" t="s">
        <v>2298</v>
      </c>
      <c r="P2100" s="9">
        <v>271</v>
      </c>
      <c r="R2100" s="10" t="str">
        <f t="shared" si="458"/>
        <v>1387-00</v>
      </c>
      <c r="S2100" s="11" t="e">
        <f>VLOOKUP(R2100,'정형공정 적용리스트'!$A:$D,3,FALSE)</f>
        <v>#N/A</v>
      </c>
      <c r="T2100" s="11" t="s">
        <v>2340</v>
      </c>
    </row>
    <row r="2101" spans="2:20">
      <c r="B2101" s="6" t="str">
        <f t="shared" si="450"/>
        <v>1590-21</v>
      </c>
      <c r="C2101" s="7" t="str">
        <f t="shared" si="451"/>
        <v>BODY</v>
      </c>
      <c r="D2101" s="7">
        <f t="shared" si="452"/>
        <v>125.5</v>
      </c>
      <c r="F2101" s="6" t="str">
        <f t="shared" si="453"/>
        <v>1590-21</v>
      </c>
      <c r="G2101" s="7" t="str">
        <f t="shared" si="454"/>
        <v>BODY</v>
      </c>
      <c r="H2101" s="7">
        <f t="shared" si="455"/>
        <v>150.6</v>
      </c>
      <c r="J2101" s="6" t="str">
        <f t="shared" si="449"/>
        <v>1590-21</v>
      </c>
      <c r="K2101" s="7" t="str">
        <f t="shared" si="456"/>
        <v>BODY</v>
      </c>
      <c r="L2101" s="7">
        <f t="shared" si="457"/>
        <v>200.8</v>
      </c>
      <c r="N2101" s="8" t="s">
        <v>2726</v>
      </c>
      <c r="O2101" s="9" t="s">
        <v>2156</v>
      </c>
      <c r="P2101" s="9">
        <v>251</v>
      </c>
      <c r="R2101" s="10" t="str">
        <f t="shared" si="458"/>
        <v>1590-21</v>
      </c>
      <c r="S2101" s="11">
        <f>VLOOKUP(R2101,'정형공정 적용리스트'!$A:$D,3,FALSE)</f>
        <v>251</v>
      </c>
      <c r="T2101" s="11">
        <f t="shared" ref="T2101:T2105" si="462">IF(S2101&gt;0,S2101*0.8,"O")</f>
        <v>200.8</v>
      </c>
    </row>
    <row r="2102" spans="2:20">
      <c r="B2102" s="6" t="str">
        <f t="shared" si="450"/>
        <v>1919-00</v>
      </c>
      <c r="C2102" s="7" t="str">
        <f t="shared" si="451"/>
        <v>BODY</v>
      </c>
      <c r="D2102" s="7">
        <f t="shared" si="452"/>
        <v>129.5</v>
      </c>
      <c r="F2102" s="6" t="str">
        <f t="shared" si="453"/>
        <v>1919-00</v>
      </c>
      <c r="G2102" s="7" t="str">
        <f t="shared" si="454"/>
        <v>BODY</v>
      </c>
      <c r="H2102" s="7">
        <f t="shared" si="455"/>
        <v>155.4</v>
      </c>
      <c r="J2102" s="6" t="str">
        <f t="shared" si="449"/>
        <v>1919-00</v>
      </c>
      <c r="K2102" s="7" t="str">
        <f t="shared" si="456"/>
        <v>BODY</v>
      </c>
      <c r="L2102" s="7">
        <f t="shared" si="457"/>
        <v>207.20000000000002</v>
      </c>
      <c r="N2102" s="8" t="s">
        <v>1602</v>
      </c>
      <c r="O2102" s="9" t="s">
        <v>2156</v>
      </c>
      <c r="P2102" s="9">
        <v>259</v>
      </c>
      <c r="R2102" s="10" t="str">
        <f t="shared" si="458"/>
        <v>1919-00</v>
      </c>
      <c r="S2102" s="11">
        <f>VLOOKUP(R2102,'정형공정 적용리스트'!$A:$D,3,FALSE)</f>
        <v>259</v>
      </c>
      <c r="T2102" s="11">
        <f t="shared" si="462"/>
        <v>207.20000000000002</v>
      </c>
    </row>
    <row r="2103" spans="2:20">
      <c r="B2103" s="6" t="str">
        <f t="shared" si="450"/>
        <v>1920-00</v>
      </c>
      <c r="C2103" s="7" t="str">
        <f t="shared" si="451"/>
        <v>BODY</v>
      </c>
      <c r="D2103" s="7">
        <f t="shared" si="452"/>
        <v>125</v>
      </c>
      <c r="F2103" s="6" t="str">
        <f t="shared" si="453"/>
        <v>1920-00</v>
      </c>
      <c r="G2103" s="7" t="str">
        <f t="shared" si="454"/>
        <v>BODY</v>
      </c>
      <c r="H2103" s="7">
        <f t="shared" si="455"/>
        <v>150</v>
      </c>
      <c r="J2103" s="6" t="str">
        <f t="shared" si="449"/>
        <v>1920-00</v>
      </c>
      <c r="K2103" s="7" t="str">
        <f t="shared" si="456"/>
        <v>BODY</v>
      </c>
      <c r="L2103" s="7">
        <f t="shared" si="457"/>
        <v>200</v>
      </c>
      <c r="N2103" s="8" t="s">
        <v>2420</v>
      </c>
      <c r="O2103" s="9" t="s">
        <v>2156</v>
      </c>
      <c r="P2103" s="9">
        <v>250</v>
      </c>
      <c r="R2103" s="10" t="str">
        <f t="shared" si="458"/>
        <v>1920-00</v>
      </c>
      <c r="S2103" s="11">
        <f>VLOOKUP(R2103,'정형공정 적용리스트'!$A:$D,3,FALSE)</f>
        <v>250</v>
      </c>
      <c r="T2103" s="11">
        <f t="shared" si="462"/>
        <v>200</v>
      </c>
    </row>
    <row r="2104" spans="2:20">
      <c r="B2104" s="6" t="str">
        <f t="shared" si="450"/>
        <v>1920-00</v>
      </c>
      <c r="C2104" s="7" t="str">
        <f t="shared" si="451"/>
        <v>BODY</v>
      </c>
      <c r="D2104" s="7">
        <f t="shared" si="452"/>
        <v>125</v>
      </c>
      <c r="F2104" s="6" t="str">
        <f t="shared" si="453"/>
        <v>1920-00</v>
      </c>
      <c r="G2104" s="7" t="str">
        <f t="shared" si="454"/>
        <v>BODY</v>
      </c>
      <c r="H2104" s="7">
        <f t="shared" si="455"/>
        <v>150</v>
      </c>
      <c r="J2104" s="6" t="str">
        <f t="shared" si="449"/>
        <v>1920-00</v>
      </c>
      <c r="K2104" s="7" t="str">
        <f t="shared" si="456"/>
        <v>BODY</v>
      </c>
      <c r="L2104" s="7">
        <f t="shared" si="457"/>
        <v>200</v>
      </c>
      <c r="N2104" s="8" t="s">
        <v>2420</v>
      </c>
      <c r="O2104" s="9" t="s">
        <v>2156</v>
      </c>
      <c r="P2104" s="9">
        <v>250</v>
      </c>
      <c r="R2104" s="10" t="str">
        <f t="shared" si="458"/>
        <v>1920-00</v>
      </c>
      <c r="S2104" s="11">
        <f>VLOOKUP(R2104,'정형공정 적용리스트'!$A:$D,3,FALSE)</f>
        <v>250</v>
      </c>
      <c r="T2104" s="11">
        <f t="shared" si="462"/>
        <v>200</v>
      </c>
    </row>
    <row r="2105" spans="2:20">
      <c r="B2105" s="6" t="str">
        <f t="shared" si="450"/>
        <v>567-21</v>
      </c>
      <c r="C2105" s="7" t="str">
        <f t="shared" si="451"/>
        <v>BODY</v>
      </c>
      <c r="D2105" s="7">
        <f t="shared" si="452"/>
        <v>135.5</v>
      </c>
      <c r="F2105" s="6" t="str">
        <f t="shared" si="453"/>
        <v>567-21</v>
      </c>
      <c r="G2105" s="7" t="str">
        <f t="shared" si="454"/>
        <v>BODY</v>
      </c>
      <c r="H2105" s="7">
        <f t="shared" si="455"/>
        <v>162.6</v>
      </c>
      <c r="J2105" s="6" t="str">
        <f t="shared" si="449"/>
        <v>567-21</v>
      </c>
      <c r="K2105" s="7" t="str">
        <f t="shared" si="456"/>
        <v>BODY</v>
      </c>
      <c r="L2105" s="7">
        <f t="shared" si="457"/>
        <v>216.8</v>
      </c>
      <c r="N2105" s="8" t="s">
        <v>463</v>
      </c>
      <c r="O2105" s="9" t="s">
        <v>2156</v>
      </c>
      <c r="P2105" s="9">
        <v>271</v>
      </c>
      <c r="R2105" s="10" t="str">
        <f t="shared" si="458"/>
        <v>567-21</v>
      </c>
      <c r="S2105" s="11">
        <f>VLOOKUP(R2105,'정형공정 적용리스트'!$A:$D,3,FALSE)</f>
        <v>271</v>
      </c>
      <c r="T2105" s="11">
        <f t="shared" si="462"/>
        <v>216.8</v>
      </c>
    </row>
    <row r="2106" spans="2:20">
      <c r="B2106" s="6" t="str">
        <f t="shared" si="450"/>
        <v>588-31</v>
      </c>
      <c r="C2106" s="7" t="str">
        <f t="shared" si="451"/>
        <v>PISTON</v>
      </c>
      <c r="D2106" s="7">
        <f t="shared" si="452"/>
        <v>125.5</v>
      </c>
      <c r="F2106" s="6" t="str">
        <f t="shared" si="453"/>
        <v>588-31</v>
      </c>
      <c r="G2106" s="7" t="str">
        <f t="shared" si="454"/>
        <v>PISTON</v>
      </c>
      <c r="H2106" s="7">
        <f t="shared" si="455"/>
        <v>150.6</v>
      </c>
      <c r="J2106" s="6" t="str">
        <f t="shared" si="449"/>
        <v>588-31</v>
      </c>
      <c r="K2106" s="7" t="str">
        <f t="shared" si="456"/>
        <v>PISTON</v>
      </c>
      <c r="L2106" s="7">
        <f t="shared" si="457"/>
        <v>200.8</v>
      </c>
      <c r="N2106" s="8" t="s">
        <v>510</v>
      </c>
      <c r="O2106" s="9" t="s">
        <v>2157</v>
      </c>
      <c r="P2106" s="9">
        <v>251</v>
      </c>
      <c r="R2106" s="10" t="str">
        <f t="shared" si="458"/>
        <v>588-31</v>
      </c>
      <c r="S2106" s="11">
        <f>VLOOKUP(R2106,'정형공정 적용리스트'!$A:$D,3,FALSE)</f>
        <v>251</v>
      </c>
      <c r="T2106" s="11">
        <f t="shared" si="460"/>
        <v>200.8</v>
      </c>
    </row>
    <row r="2107" spans="2:20">
      <c r="B2107" s="6" t="str">
        <f t="shared" si="450"/>
        <v>588-41</v>
      </c>
      <c r="C2107" s="7" t="str">
        <f t="shared" si="451"/>
        <v>PISTON</v>
      </c>
      <c r="D2107" s="7">
        <f t="shared" si="452"/>
        <v>134</v>
      </c>
      <c r="F2107" s="6" t="str">
        <f t="shared" si="453"/>
        <v>588-41</v>
      </c>
      <c r="G2107" s="7" t="str">
        <f t="shared" si="454"/>
        <v>PISTON</v>
      </c>
      <c r="H2107" s="7">
        <f t="shared" si="455"/>
        <v>160.79999999999998</v>
      </c>
      <c r="J2107" s="6" t="str">
        <f t="shared" si="449"/>
        <v>588-41</v>
      </c>
      <c r="K2107" s="7" t="str">
        <f t="shared" si="456"/>
        <v>PISTON</v>
      </c>
      <c r="L2107" s="7">
        <f t="shared" si="457"/>
        <v>214.4</v>
      </c>
      <c r="N2107" s="8" t="s">
        <v>519</v>
      </c>
      <c r="O2107" s="9" t="s">
        <v>2157</v>
      </c>
      <c r="P2107" s="9">
        <v>268</v>
      </c>
      <c r="R2107" s="10" t="str">
        <f t="shared" si="458"/>
        <v>588-41</v>
      </c>
      <c r="S2107" s="11">
        <f>VLOOKUP(R2107,'정형공정 적용리스트'!$A:$D,3,FALSE)</f>
        <v>268</v>
      </c>
      <c r="T2107" s="11">
        <f t="shared" si="460"/>
        <v>214.4</v>
      </c>
    </row>
    <row r="2108" spans="2:20">
      <c r="B2108" s="6" t="str">
        <f t="shared" si="450"/>
        <v>598-06</v>
      </c>
      <c r="C2108" s="7" t="str">
        <f t="shared" si="451"/>
        <v>PISTON</v>
      </c>
      <c r="D2108" s="7">
        <f t="shared" si="452"/>
        <v>135.5</v>
      </c>
      <c r="F2108" s="6" t="str">
        <f t="shared" si="453"/>
        <v>598-06</v>
      </c>
      <c r="G2108" s="7" t="str">
        <f t="shared" si="454"/>
        <v>PISTON</v>
      </c>
      <c r="H2108" s="7">
        <f t="shared" si="455"/>
        <v>162.6</v>
      </c>
      <c r="J2108" s="6" t="str">
        <f t="shared" si="449"/>
        <v>598-06</v>
      </c>
      <c r="K2108" s="7" t="str">
        <f t="shared" si="456"/>
        <v>PISTON</v>
      </c>
      <c r="L2108" s="7">
        <f t="shared" si="457"/>
        <v>216.8</v>
      </c>
      <c r="N2108" s="8" t="s">
        <v>555</v>
      </c>
      <c r="O2108" s="9" t="s">
        <v>2157</v>
      </c>
      <c r="P2108" s="9">
        <v>271</v>
      </c>
      <c r="R2108" s="10" t="str">
        <f t="shared" si="458"/>
        <v>598-06</v>
      </c>
      <c r="S2108" s="11">
        <f>VLOOKUP(R2108,'정형공정 적용리스트'!$A:$D,3,FALSE)</f>
        <v>271</v>
      </c>
      <c r="T2108" s="11">
        <f t="shared" si="460"/>
        <v>216.8</v>
      </c>
    </row>
    <row r="2109" spans="2:20">
      <c r="B2109" s="6" t="str">
        <f t="shared" si="450"/>
        <v>661-27</v>
      </c>
      <c r="C2109" s="7" t="str">
        <f t="shared" si="451"/>
        <v>BODY</v>
      </c>
      <c r="D2109" s="7">
        <f t="shared" si="452"/>
        <v>135.5</v>
      </c>
      <c r="F2109" s="6" t="str">
        <f t="shared" si="453"/>
        <v>661-27</v>
      </c>
      <c r="G2109" s="7" t="str">
        <f t="shared" si="454"/>
        <v>BODY</v>
      </c>
      <c r="H2109" s="7">
        <f t="shared" si="455"/>
        <v>162.6</v>
      </c>
      <c r="J2109" s="6" t="str">
        <f t="shared" si="449"/>
        <v>661-27</v>
      </c>
      <c r="K2109" s="7" t="str">
        <f t="shared" si="456"/>
        <v>BODY</v>
      </c>
      <c r="L2109" s="7">
        <f t="shared" si="457"/>
        <v>216.8</v>
      </c>
      <c r="N2109" s="8" t="s">
        <v>771</v>
      </c>
      <c r="O2109" s="9" t="s">
        <v>2156</v>
      </c>
      <c r="P2109" s="9">
        <v>271</v>
      </c>
      <c r="R2109" s="10" t="str">
        <f t="shared" si="458"/>
        <v>661-27</v>
      </c>
      <c r="S2109" s="11">
        <f>VLOOKUP(R2109,'정형공정 적용리스트'!$A:$D,3,FALSE)</f>
        <v>271</v>
      </c>
      <c r="T2109" s="11">
        <f t="shared" si="460"/>
        <v>216.8</v>
      </c>
    </row>
    <row r="2110" spans="2:20">
      <c r="B2110" s="6" t="str">
        <f t="shared" si="450"/>
        <v>661-29</v>
      </c>
      <c r="C2110" s="7" t="str">
        <f t="shared" si="451"/>
        <v>BODY</v>
      </c>
      <c r="D2110" s="7">
        <f t="shared" si="452"/>
        <v>124</v>
      </c>
      <c r="F2110" s="6" t="str">
        <f t="shared" si="453"/>
        <v>661-29</v>
      </c>
      <c r="G2110" s="7" t="str">
        <f t="shared" si="454"/>
        <v>BODY</v>
      </c>
      <c r="H2110" s="7">
        <f t="shared" si="455"/>
        <v>148.79999999999998</v>
      </c>
      <c r="J2110" s="6" t="str">
        <f t="shared" si="449"/>
        <v>661-29</v>
      </c>
      <c r="K2110" s="7" t="str">
        <f t="shared" si="456"/>
        <v>BODY</v>
      </c>
      <c r="L2110" s="7">
        <f t="shared" si="457"/>
        <v>198.4</v>
      </c>
      <c r="N2110" s="8" t="s">
        <v>56</v>
      </c>
      <c r="O2110" s="9" t="s">
        <v>2156</v>
      </c>
      <c r="P2110" s="9">
        <v>248</v>
      </c>
      <c r="R2110" s="10" t="str">
        <f t="shared" si="458"/>
        <v>661-29</v>
      </c>
      <c r="S2110" s="11">
        <f>VLOOKUP(R2110,'정형공정 적용리스트'!$A:$D,3,FALSE)</f>
        <v>248</v>
      </c>
      <c r="T2110" s="11">
        <f t="shared" si="460"/>
        <v>198.4</v>
      </c>
    </row>
    <row r="2111" spans="2:20">
      <c r="B2111" s="6" t="str">
        <f t="shared" si="450"/>
        <v>727-11</v>
      </c>
      <c r="C2111" s="7" t="str">
        <f t="shared" si="451"/>
        <v>BODY</v>
      </c>
      <c r="D2111" s="7">
        <f t="shared" si="452"/>
        <v>135.5</v>
      </c>
      <c r="F2111" s="6" t="str">
        <f t="shared" si="453"/>
        <v>727-11</v>
      </c>
      <c r="G2111" s="7" t="str">
        <f t="shared" si="454"/>
        <v>BODY</v>
      </c>
      <c r="H2111" s="7">
        <f t="shared" si="455"/>
        <v>162.6</v>
      </c>
      <c r="J2111" s="6" t="str">
        <f t="shared" si="449"/>
        <v>727-11</v>
      </c>
      <c r="K2111" s="7" t="str">
        <f t="shared" si="456"/>
        <v>BODY</v>
      </c>
      <c r="L2111" s="7">
        <f t="shared" si="457"/>
        <v>216.8</v>
      </c>
      <c r="N2111" s="8" t="s">
        <v>88</v>
      </c>
      <c r="O2111" s="9" t="s">
        <v>2156</v>
      </c>
      <c r="P2111" s="9">
        <v>271</v>
      </c>
      <c r="R2111" s="10" t="str">
        <f t="shared" si="458"/>
        <v>727-11</v>
      </c>
      <c r="S2111" s="11">
        <f>VLOOKUP(R2111,'정형공정 적용리스트'!$A:$D,3,FALSE)</f>
        <v>271</v>
      </c>
      <c r="T2111" s="11">
        <f t="shared" si="460"/>
        <v>216.8</v>
      </c>
    </row>
    <row r="2112" spans="2:20">
      <c r="B2112" s="6" t="str">
        <f t="shared" si="450"/>
        <v>768-01</v>
      </c>
      <c r="C2112" s="7" t="str">
        <f t="shared" si="451"/>
        <v>CON-ROD</v>
      </c>
      <c r="D2112" s="7">
        <f t="shared" si="452"/>
        <v>135.5</v>
      </c>
      <c r="F2112" s="6" t="str">
        <f t="shared" si="453"/>
        <v>768-01</v>
      </c>
      <c r="G2112" s="7" t="str">
        <f t="shared" si="454"/>
        <v>CON-ROD</v>
      </c>
      <c r="H2112" s="7">
        <f t="shared" si="455"/>
        <v>162.6</v>
      </c>
      <c r="J2112" s="6" t="str">
        <f t="shared" si="449"/>
        <v>768-01</v>
      </c>
      <c r="K2112" s="7" t="str">
        <f t="shared" si="456"/>
        <v>CON-ROD</v>
      </c>
      <c r="L2112" s="7">
        <f t="shared" si="457"/>
        <v>216.8</v>
      </c>
      <c r="N2112" s="8" t="s">
        <v>738</v>
      </c>
      <c r="O2112" s="9" t="s">
        <v>2228</v>
      </c>
      <c r="P2112" s="9">
        <v>271</v>
      </c>
      <c r="R2112" s="10" t="str">
        <f t="shared" si="458"/>
        <v>768-01</v>
      </c>
      <c r="S2112" s="11">
        <f>VLOOKUP(R2112,'정형공정 적용리스트'!$A:$D,3,FALSE)</f>
        <v>271</v>
      </c>
      <c r="T2112" s="11">
        <f t="shared" si="460"/>
        <v>216.8</v>
      </c>
    </row>
    <row r="2113" spans="2:20">
      <c r="B2113" s="6" t="str">
        <f t="shared" si="450"/>
        <v>787-11</v>
      </c>
      <c r="C2113" s="7" t="str">
        <f t="shared" si="451"/>
        <v>BODY</v>
      </c>
      <c r="D2113" s="7">
        <f t="shared" si="452"/>
        <v>135.5</v>
      </c>
      <c r="F2113" s="6" t="str">
        <f t="shared" si="453"/>
        <v>787-11</v>
      </c>
      <c r="G2113" s="7" t="str">
        <f t="shared" si="454"/>
        <v>BODY</v>
      </c>
      <c r="H2113" s="7">
        <f t="shared" si="455"/>
        <v>162.6</v>
      </c>
      <c r="J2113" s="6" t="str">
        <f t="shared" si="449"/>
        <v>787-11</v>
      </c>
      <c r="K2113" s="7" t="str">
        <f t="shared" si="456"/>
        <v>BODY</v>
      </c>
      <c r="L2113" s="7">
        <f t="shared" si="457"/>
        <v>216.8</v>
      </c>
      <c r="N2113" s="8" t="s">
        <v>768</v>
      </c>
      <c r="O2113" s="9" t="s">
        <v>2156</v>
      </c>
      <c r="P2113" s="9">
        <v>271</v>
      </c>
      <c r="R2113" s="10" t="str">
        <f t="shared" si="458"/>
        <v>787-11</v>
      </c>
      <c r="S2113" s="11">
        <f>VLOOKUP(R2113,'정형공정 적용리스트'!$A:$D,3,FALSE)</f>
        <v>271</v>
      </c>
      <c r="T2113" s="11">
        <f t="shared" si="460"/>
        <v>216.8</v>
      </c>
    </row>
    <row r="2114" spans="2:20">
      <c r="B2114" s="6" t="str">
        <f t="shared" si="450"/>
        <v>852-18</v>
      </c>
      <c r="C2114" s="7" t="str">
        <f t="shared" si="451"/>
        <v>BODY</v>
      </c>
      <c r="D2114" s="7">
        <f t="shared" si="452"/>
        <v>123</v>
      </c>
      <c r="F2114" s="6" t="str">
        <f t="shared" si="453"/>
        <v>852-18</v>
      </c>
      <c r="G2114" s="7" t="str">
        <f t="shared" si="454"/>
        <v>BODY</v>
      </c>
      <c r="H2114" s="7">
        <f t="shared" si="455"/>
        <v>147.6</v>
      </c>
      <c r="J2114" s="6" t="str">
        <f t="shared" si="449"/>
        <v>852-18</v>
      </c>
      <c r="K2114" s="7" t="str">
        <f t="shared" si="456"/>
        <v>BODY</v>
      </c>
      <c r="L2114" s="7">
        <f t="shared" si="457"/>
        <v>196.8</v>
      </c>
      <c r="N2114" s="8" t="s">
        <v>912</v>
      </c>
      <c r="O2114" s="9" t="s">
        <v>2156</v>
      </c>
      <c r="P2114" s="9">
        <v>246</v>
      </c>
      <c r="R2114" s="10" t="str">
        <f t="shared" si="458"/>
        <v>852-18</v>
      </c>
      <c r="S2114" s="11">
        <f>VLOOKUP(R2114,'정형공정 적용리스트'!$A:$D,3,FALSE)</f>
        <v>246</v>
      </c>
      <c r="T2114" s="11">
        <f t="shared" si="460"/>
        <v>196.8</v>
      </c>
    </row>
    <row r="2115" spans="2:20">
      <c r="B2115" s="6" t="str">
        <f t="shared" si="450"/>
        <v>852-21</v>
      </c>
      <c r="C2115" s="7" t="str">
        <f t="shared" si="451"/>
        <v>BODY</v>
      </c>
      <c r="D2115" s="7">
        <f t="shared" si="452"/>
        <v>123</v>
      </c>
      <c r="F2115" s="6" t="str">
        <f t="shared" si="453"/>
        <v>852-21</v>
      </c>
      <c r="G2115" s="7" t="str">
        <f t="shared" si="454"/>
        <v>BODY</v>
      </c>
      <c r="H2115" s="7">
        <f t="shared" si="455"/>
        <v>147.6</v>
      </c>
      <c r="J2115" s="6" t="str">
        <f t="shared" si="449"/>
        <v>852-21</v>
      </c>
      <c r="K2115" s="7" t="str">
        <f t="shared" si="456"/>
        <v>BODY</v>
      </c>
      <c r="L2115" s="7">
        <f t="shared" si="457"/>
        <v>196.8</v>
      </c>
      <c r="N2115" s="8" t="s">
        <v>169</v>
      </c>
      <c r="O2115" s="9" t="s">
        <v>2156</v>
      </c>
      <c r="P2115" s="9">
        <v>246</v>
      </c>
      <c r="R2115" s="10" t="str">
        <f t="shared" si="458"/>
        <v>852-21</v>
      </c>
      <c r="S2115" s="11">
        <f>VLOOKUP(R2115,'정형공정 적용리스트'!$A:$D,3,FALSE)</f>
        <v>246</v>
      </c>
      <c r="T2115" s="11">
        <f t="shared" si="460"/>
        <v>196.8</v>
      </c>
    </row>
    <row r="2116" spans="2:20">
      <c r="B2116" s="6" t="str">
        <f t="shared" si="450"/>
        <v>1065-02</v>
      </c>
      <c r="C2116" s="7" t="str">
        <f t="shared" si="451"/>
        <v>COVER HOUSING</v>
      </c>
      <c r="D2116" s="7">
        <f t="shared" si="452"/>
        <v>163.13399999999999</v>
      </c>
      <c r="F2116" s="6" t="str">
        <f t="shared" si="453"/>
        <v>1065-02</v>
      </c>
      <c r="G2116" s="7" t="str">
        <f t="shared" si="454"/>
        <v>COVER HOUSING</v>
      </c>
      <c r="H2116" s="7">
        <f t="shared" si="455"/>
        <v>217.512</v>
      </c>
      <c r="J2116" s="6" t="str">
        <f t="shared" ref="J2116:J2151" si="463">+R2116</f>
        <v>1065-02</v>
      </c>
      <c r="K2116" s="7" t="str">
        <f t="shared" si="456"/>
        <v>COVER HOUSING</v>
      </c>
      <c r="L2116" s="7" t="str">
        <f t="shared" si="457"/>
        <v>O</v>
      </c>
      <c r="N2116" s="8" t="s">
        <v>1076</v>
      </c>
      <c r="O2116" s="9" t="s">
        <v>2310</v>
      </c>
      <c r="P2116" s="9">
        <v>271.89</v>
      </c>
      <c r="R2116" s="10" t="str">
        <f t="shared" si="458"/>
        <v>1065-02</v>
      </c>
      <c r="S2116" s="11" t="e">
        <f>VLOOKUP(R2116,'정형공정 적용리스트'!$A:$D,3,FALSE)</f>
        <v>#N/A</v>
      </c>
      <c r="T2116" s="11" t="s">
        <v>2340</v>
      </c>
    </row>
    <row r="2117" spans="2:20">
      <c r="B2117" s="6" t="str">
        <f t="shared" ref="B2117:B2180" si="464">+N2117</f>
        <v>1069-03</v>
      </c>
      <c r="C2117" s="7" t="str">
        <f t="shared" ref="C2117:C2180" si="465">+O2117</f>
        <v>PISTON</v>
      </c>
      <c r="D2117" s="7">
        <f t="shared" ref="D2117:D2180" si="466">+IF(L2117=$V$1,P2117*0.6,P2117*0.5)</f>
        <v>93.5</v>
      </c>
      <c r="F2117" s="6" t="str">
        <f t="shared" ref="F2117:F2180" si="467">+N2117</f>
        <v>1069-03</v>
      </c>
      <c r="G2117" s="7" t="str">
        <f t="shared" ref="G2117:G2180" si="468">+O2117</f>
        <v>PISTON</v>
      </c>
      <c r="H2117" s="7">
        <f t="shared" ref="H2117:H2180" si="469">IF(T2117=$V$1,P2117*0.8,P2117*0.6)</f>
        <v>112.2</v>
      </c>
      <c r="J2117" s="6" t="str">
        <f t="shared" si="463"/>
        <v>1069-03</v>
      </c>
      <c r="K2117" s="7" t="str">
        <f t="shared" ref="K2117:K2180" si="470">+O2117</f>
        <v>PISTON</v>
      </c>
      <c r="L2117" s="7">
        <f t="shared" ref="L2117:L2180" si="471">T2117</f>
        <v>149.6</v>
      </c>
      <c r="N2117" s="8" t="s">
        <v>1079</v>
      </c>
      <c r="O2117" s="9" t="s">
        <v>2157</v>
      </c>
      <c r="P2117" s="9">
        <v>187</v>
      </c>
      <c r="R2117" s="10" t="str">
        <f t="shared" si="458"/>
        <v>1069-03</v>
      </c>
      <c r="S2117" s="11">
        <f>VLOOKUP(R2117,'정형공정 적용리스트'!$A:$D,3,FALSE)</f>
        <v>187</v>
      </c>
      <c r="T2117" s="11">
        <f t="shared" si="460"/>
        <v>149.6</v>
      </c>
    </row>
    <row r="2118" spans="2:20">
      <c r="B2118" s="6" t="str">
        <f t="shared" si="464"/>
        <v>1069-03</v>
      </c>
      <c r="C2118" s="7" t="str">
        <f t="shared" si="465"/>
        <v>PISTON</v>
      </c>
      <c r="D2118" s="7">
        <f t="shared" si="466"/>
        <v>93.5</v>
      </c>
      <c r="F2118" s="6" t="str">
        <f t="shared" si="467"/>
        <v>1069-03</v>
      </c>
      <c r="G2118" s="7" t="str">
        <f t="shared" si="468"/>
        <v>PISTON</v>
      </c>
      <c r="H2118" s="7">
        <f t="shared" si="469"/>
        <v>112.2</v>
      </c>
      <c r="J2118" s="6" t="str">
        <f t="shared" si="463"/>
        <v>1069-03</v>
      </c>
      <c r="K2118" s="7" t="str">
        <f t="shared" si="470"/>
        <v>PISTON</v>
      </c>
      <c r="L2118" s="7">
        <f t="shared" si="471"/>
        <v>149.6</v>
      </c>
      <c r="N2118" s="8" t="s">
        <v>1079</v>
      </c>
      <c r="O2118" s="9" t="s">
        <v>2157</v>
      </c>
      <c r="P2118" s="9">
        <v>187</v>
      </c>
      <c r="R2118" s="10" t="str">
        <f t="shared" ref="R2118:R2181" si="472">+N2118</f>
        <v>1069-03</v>
      </c>
      <c r="S2118" s="11">
        <f>VLOOKUP(R2118,'정형공정 적용리스트'!$A:$D,3,FALSE)</f>
        <v>187</v>
      </c>
      <c r="T2118" s="11">
        <f t="shared" ref="T2118:T2181" si="473">IF(S2118&gt;0,S2118*0.8,"O")</f>
        <v>149.6</v>
      </c>
    </row>
    <row r="2119" spans="2:20">
      <c r="B2119" s="6" t="str">
        <f t="shared" si="464"/>
        <v>1079-05</v>
      </c>
      <c r="C2119" s="7" t="str">
        <f t="shared" si="465"/>
        <v>BODY</v>
      </c>
      <c r="D2119" s="7">
        <f t="shared" si="466"/>
        <v>103</v>
      </c>
      <c r="F2119" s="6" t="str">
        <f t="shared" si="467"/>
        <v>1079-05</v>
      </c>
      <c r="G2119" s="7" t="str">
        <f t="shared" si="468"/>
        <v>BODY</v>
      </c>
      <c r="H2119" s="7">
        <f t="shared" si="469"/>
        <v>123.6</v>
      </c>
      <c r="J2119" s="6" t="str">
        <f t="shared" si="463"/>
        <v>1079-05</v>
      </c>
      <c r="K2119" s="7" t="str">
        <f t="shared" si="470"/>
        <v>BODY</v>
      </c>
      <c r="L2119" s="7">
        <f t="shared" si="471"/>
        <v>164.8</v>
      </c>
      <c r="N2119" s="8" t="s">
        <v>261</v>
      </c>
      <c r="O2119" s="9" t="s">
        <v>2156</v>
      </c>
      <c r="P2119" s="9">
        <v>206</v>
      </c>
      <c r="R2119" s="10" t="str">
        <f t="shared" si="472"/>
        <v>1079-05</v>
      </c>
      <c r="S2119" s="11">
        <f>VLOOKUP(R2119,'정형공정 적용리스트'!$A:$D,3,FALSE)</f>
        <v>206</v>
      </c>
      <c r="T2119" s="11">
        <f t="shared" si="473"/>
        <v>164.8</v>
      </c>
    </row>
    <row r="2120" spans="2:20">
      <c r="B2120" s="6" t="str">
        <f t="shared" si="464"/>
        <v>1287-03</v>
      </c>
      <c r="C2120" s="7" t="str">
        <f t="shared" si="465"/>
        <v>BODY</v>
      </c>
      <c r="D2120" s="7">
        <f t="shared" si="466"/>
        <v>132</v>
      </c>
      <c r="F2120" s="6" t="str">
        <f t="shared" si="467"/>
        <v>1287-03</v>
      </c>
      <c r="G2120" s="7" t="str">
        <f t="shared" si="468"/>
        <v>BODY</v>
      </c>
      <c r="H2120" s="7">
        <f t="shared" si="469"/>
        <v>158.4</v>
      </c>
      <c r="J2120" s="6" t="str">
        <f t="shared" si="463"/>
        <v>1287-03</v>
      </c>
      <c r="K2120" s="7" t="str">
        <f t="shared" si="470"/>
        <v>BODY</v>
      </c>
      <c r="L2120" s="7">
        <f t="shared" si="471"/>
        <v>211.20000000000002</v>
      </c>
      <c r="N2120" s="8" t="s">
        <v>305</v>
      </c>
      <c r="O2120" s="9" t="s">
        <v>2156</v>
      </c>
      <c r="P2120" s="9">
        <v>264</v>
      </c>
      <c r="R2120" s="10" t="str">
        <f t="shared" si="472"/>
        <v>1287-03</v>
      </c>
      <c r="S2120" s="11">
        <f>VLOOKUP(R2120,'정형공정 적용리스트'!$A:$D,3,FALSE)</f>
        <v>264</v>
      </c>
      <c r="T2120" s="11">
        <f t="shared" si="473"/>
        <v>211.20000000000002</v>
      </c>
    </row>
    <row r="2121" spans="2:20">
      <c r="B2121" s="6" t="str">
        <f t="shared" si="464"/>
        <v>1412-05</v>
      </c>
      <c r="C2121" s="7" t="str">
        <f t="shared" si="465"/>
        <v>BODY</v>
      </c>
      <c r="D2121" s="7">
        <f t="shared" si="466"/>
        <v>124.5</v>
      </c>
      <c r="F2121" s="6" t="str">
        <f t="shared" si="467"/>
        <v>1412-05</v>
      </c>
      <c r="G2121" s="7" t="str">
        <f t="shared" si="468"/>
        <v>BODY</v>
      </c>
      <c r="H2121" s="7">
        <f t="shared" si="469"/>
        <v>149.4</v>
      </c>
      <c r="J2121" s="6" t="str">
        <f t="shared" si="463"/>
        <v>1412-05</v>
      </c>
      <c r="K2121" s="7" t="str">
        <f t="shared" si="470"/>
        <v>BODY</v>
      </c>
      <c r="L2121" s="7">
        <f t="shared" si="471"/>
        <v>199.20000000000002</v>
      </c>
      <c r="N2121" s="8" t="s">
        <v>417</v>
      </c>
      <c r="O2121" s="9" t="s">
        <v>2156</v>
      </c>
      <c r="P2121" s="9">
        <v>249</v>
      </c>
      <c r="R2121" s="10" t="str">
        <f t="shared" si="472"/>
        <v>1412-05</v>
      </c>
      <c r="S2121" s="11">
        <f>VLOOKUP(R2121,'정형공정 적용리스트'!$A:$D,3,FALSE)</f>
        <v>249</v>
      </c>
      <c r="T2121" s="11">
        <f t="shared" si="473"/>
        <v>199.20000000000002</v>
      </c>
    </row>
    <row r="2122" spans="2:20">
      <c r="B2122" s="6" t="str">
        <f t="shared" si="464"/>
        <v>1412-08</v>
      </c>
      <c r="C2122" s="7" t="str">
        <f t="shared" si="465"/>
        <v>BODY</v>
      </c>
      <c r="D2122" s="7">
        <f t="shared" si="466"/>
        <v>136.5</v>
      </c>
      <c r="F2122" s="6" t="str">
        <f t="shared" si="467"/>
        <v>1412-08</v>
      </c>
      <c r="G2122" s="7" t="str">
        <f t="shared" si="468"/>
        <v>BODY</v>
      </c>
      <c r="H2122" s="7">
        <f t="shared" si="469"/>
        <v>163.79999999999998</v>
      </c>
      <c r="J2122" s="6" t="str">
        <f t="shared" si="463"/>
        <v>1412-08</v>
      </c>
      <c r="K2122" s="7" t="str">
        <f t="shared" si="470"/>
        <v>BODY</v>
      </c>
      <c r="L2122" s="7">
        <f t="shared" si="471"/>
        <v>218.4</v>
      </c>
      <c r="N2122" s="8" t="s">
        <v>1633</v>
      </c>
      <c r="O2122" s="9" t="s">
        <v>2156</v>
      </c>
      <c r="P2122" s="9">
        <v>273</v>
      </c>
      <c r="R2122" s="10" t="str">
        <f t="shared" si="472"/>
        <v>1412-08</v>
      </c>
      <c r="S2122" s="11">
        <f>VLOOKUP(R2122,'정형공정 적용리스트'!$A:$D,3,FALSE)</f>
        <v>273</v>
      </c>
      <c r="T2122" s="11">
        <f t="shared" si="473"/>
        <v>218.4</v>
      </c>
    </row>
    <row r="2123" spans="2:20">
      <c r="B2123" s="6" t="str">
        <f t="shared" si="464"/>
        <v>1412-08</v>
      </c>
      <c r="C2123" s="7" t="str">
        <f t="shared" si="465"/>
        <v>BODY</v>
      </c>
      <c r="D2123" s="7">
        <f t="shared" si="466"/>
        <v>136.5</v>
      </c>
      <c r="F2123" s="6" t="str">
        <f t="shared" si="467"/>
        <v>1412-08</v>
      </c>
      <c r="G2123" s="7" t="str">
        <f t="shared" si="468"/>
        <v>BODY</v>
      </c>
      <c r="H2123" s="7">
        <f t="shared" si="469"/>
        <v>163.79999999999998</v>
      </c>
      <c r="J2123" s="6" t="str">
        <f t="shared" si="463"/>
        <v>1412-08</v>
      </c>
      <c r="K2123" s="7" t="str">
        <f t="shared" si="470"/>
        <v>BODY</v>
      </c>
      <c r="L2123" s="7">
        <f t="shared" si="471"/>
        <v>218.4</v>
      </c>
      <c r="N2123" s="8" t="s">
        <v>1633</v>
      </c>
      <c r="O2123" s="9" t="s">
        <v>2156</v>
      </c>
      <c r="P2123" s="9">
        <v>273</v>
      </c>
      <c r="R2123" s="10" t="str">
        <f t="shared" si="472"/>
        <v>1412-08</v>
      </c>
      <c r="S2123" s="11">
        <f>VLOOKUP(R2123,'정형공정 적용리스트'!$A:$D,3,FALSE)</f>
        <v>273</v>
      </c>
      <c r="T2123" s="11">
        <f t="shared" si="473"/>
        <v>218.4</v>
      </c>
    </row>
    <row r="2124" spans="2:20">
      <c r="B2124" s="6" t="str">
        <f t="shared" si="464"/>
        <v>1412-09</v>
      </c>
      <c r="C2124" s="7" t="str">
        <f t="shared" si="465"/>
        <v>BODY</v>
      </c>
      <c r="D2124" s="7">
        <f t="shared" si="466"/>
        <v>136.5</v>
      </c>
      <c r="F2124" s="6" t="str">
        <f t="shared" si="467"/>
        <v>1412-09</v>
      </c>
      <c r="G2124" s="7" t="str">
        <f t="shared" si="468"/>
        <v>BODY</v>
      </c>
      <c r="H2124" s="7">
        <f t="shared" si="469"/>
        <v>163.79999999999998</v>
      </c>
      <c r="J2124" s="6" t="str">
        <f t="shared" si="463"/>
        <v>1412-09</v>
      </c>
      <c r="K2124" s="7" t="str">
        <f t="shared" si="470"/>
        <v>BODY</v>
      </c>
      <c r="L2124" s="7">
        <f t="shared" si="471"/>
        <v>218.4</v>
      </c>
      <c r="N2124" s="8" t="s">
        <v>1634</v>
      </c>
      <c r="O2124" s="9" t="s">
        <v>2156</v>
      </c>
      <c r="P2124" s="9">
        <v>273</v>
      </c>
      <c r="R2124" s="10" t="str">
        <f t="shared" si="472"/>
        <v>1412-09</v>
      </c>
      <c r="S2124" s="11">
        <f>VLOOKUP(R2124,'정형공정 적용리스트'!$A:$D,3,FALSE)</f>
        <v>273</v>
      </c>
      <c r="T2124" s="11">
        <f t="shared" si="473"/>
        <v>218.4</v>
      </c>
    </row>
    <row r="2125" spans="2:20">
      <c r="B2125" s="6" t="str">
        <f t="shared" si="464"/>
        <v>1430-04</v>
      </c>
      <c r="C2125" s="7" t="str">
        <f t="shared" si="465"/>
        <v>BODY</v>
      </c>
      <c r="D2125" s="7">
        <f t="shared" si="466"/>
        <v>127</v>
      </c>
      <c r="F2125" s="6" t="str">
        <f t="shared" si="467"/>
        <v>1430-04</v>
      </c>
      <c r="G2125" s="7" t="str">
        <f t="shared" si="468"/>
        <v>BODY</v>
      </c>
      <c r="H2125" s="7">
        <f t="shared" si="469"/>
        <v>152.4</v>
      </c>
      <c r="J2125" s="6" t="str">
        <f t="shared" si="463"/>
        <v>1430-04</v>
      </c>
      <c r="K2125" s="7" t="str">
        <f t="shared" si="470"/>
        <v>BODY</v>
      </c>
      <c r="L2125" s="7">
        <f t="shared" si="471"/>
        <v>203.20000000000002</v>
      </c>
      <c r="N2125" s="8" t="s">
        <v>427</v>
      </c>
      <c r="O2125" s="9" t="s">
        <v>2156</v>
      </c>
      <c r="P2125" s="9">
        <v>254</v>
      </c>
      <c r="R2125" s="10" t="str">
        <f t="shared" si="472"/>
        <v>1430-04</v>
      </c>
      <c r="S2125" s="11">
        <f>VLOOKUP(R2125,'정형공정 적용리스트'!$A:$D,3,FALSE)</f>
        <v>254</v>
      </c>
      <c r="T2125" s="11">
        <f t="shared" si="473"/>
        <v>203.20000000000002</v>
      </c>
    </row>
    <row r="2126" spans="2:20">
      <c r="B2126" s="6" t="str">
        <f t="shared" si="464"/>
        <v>2077-18</v>
      </c>
      <c r="C2126" s="7" t="str">
        <f t="shared" si="465"/>
        <v>BODY RETAINER</v>
      </c>
      <c r="D2126" s="7">
        <f t="shared" si="466"/>
        <v>135</v>
      </c>
      <c r="F2126" s="6" t="str">
        <f t="shared" si="467"/>
        <v>2077-18</v>
      </c>
      <c r="G2126" s="7" t="str">
        <f t="shared" si="468"/>
        <v>BODY RETAINER</v>
      </c>
      <c r="H2126" s="7">
        <f t="shared" si="469"/>
        <v>162</v>
      </c>
      <c r="J2126" s="6" t="str">
        <f t="shared" si="463"/>
        <v>2077-18</v>
      </c>
      <c r="K2126" s="7" t="str">
        <f t="shared" si="470"/>
        <v>BODY RETAINER</v>
      </c>
      <c r="L2126" s="7">
        <f t="shared" si="471"/>
        <v>216</v>
      </c>
      <c r="N2126" s="8" t="s">
        <v>2858</v>
      </c>
      <c r="O2126" s="9" t="s">
        <v>2162</v>
      </c>
      <c r="P2126" s="9">
        <v>270</v>
      </c>
      <c r="R2126" s="10" t="str">
        <f t="shared" si="472"/>
        <v>2077-18</v>
      </c>
      <c r="S2126" s="11">
        <f>VLOOKUP(R2126,'정형공정 적용리스트'!$A:$D,3,FALSE)</f>
        <v>270</v>
      </c>
      <c r="T2126" s="11">
        <f t="shared" si="473"/>
        <v>216</v>
      </c>
    </row>
    <row r="2127" spans="2:20">
      <c r="B2127" s="6" t="str">
        <f t="shared" si="464"/>
        <v>382-04</v>
      </c>
      <c r="C2127" s="7" t="str">
        <f t="shared" si="465"/>
        <v>RACK STOPPER</v>
      </c>
      <c r="D2127" s="7">
        <f t="shared" si="466"/>
        <v>163.79999999999998</v>
      </c>
      <c r="F2127" s="6" t="str">
        <f t="shared" si="467"/>
        <v>382-04</v>
      </c>
      <c r="G2127" s="7" t="str">
        <f t="shared" si="468"/>
        <v>RACK STOPPER</v>
      </c>
      <c r="H2127" s="7">
        <f t="shared" si="469"/>
        <v>218.4</v>
      </c>
      <c r="J2127" s="6" t="str">
        <f t="shared" si="463"/>
        <v>382-04</v>
      </c>
      <c r="K2127" s="7" t="str">
        <f t="shared" si="470"/>
        <v>RACK STOPPER</v>
      </c>
      <c r="L2127" s="7" t="str">
        <f t="shared" si="471"/>
        <v>O</v>
      </c>
      <c r="N2127" s="8" t="s">
        <v>168</v>
      </c>
      <c r="O2127" s="9" t="s">
        <v>2275</v>
      </c>
      <c r="P2127" s="9">
        <v>273</v>
      </c>
      <c r="R2127" s="10" t="str">
        <f t="shared" si="472"/>
        <v>382-04</v>
      </c>
      <c r="S2127" s="11" t="e">
        <f>VLOOKUP(R2127,'정형공정 적용리스트'!$A:$D,3,FALSE)</f>
        <v>#N/A</v>
      </c>
      <c r="T2127" s="11" t="s">
        <v>2340</v>
      </c>
    </row>
    <row r="2128" spans="2:20">
      <c r="B2128" s="6" t="str">
        <f t="shared" si="464"/>
        <v>787-23</v>
      </c>
      <c r="C2128" s="7" t="str">
        <f t="shared" si="465"/>
        <v>BODY</v>
      </c>
      <c r="D2128" s="7">
        <f t="shared" si="466"/>
        <v>136.5</v>
      </c>
      <c r="F2128" s="6" t="str">
        <f t="shared" si="467"/>
        <v>787-23</v>
      </c>
      <c r="G2128" s="7" t="str">
        <f t="shared" si="468"/>
        <v>BODY</v>
      </c>
      <c r="H2128" s="7">
        <f t="shared" si="469"/>
        <v>163.79999999999998</v>
      </c>
      <c r="J2128" s="6" t="str">
        <f t="shared" si="463"/>
        <v>787-23</v>
      </c>
      <c r="K2128" s="7" t="str">
        <f t="shared" si="470"/>
        <v>BODY</v>
      </c>
      <c r="L2128" s="7">
        <f t="shared" si="471"/>
        <v>218.4</v>
      </c>
      <c r="N2128" s="8" t="s">
        <v>2916</v>
      </c>
      <c r="O2128" s="9" t="s">
        <v>2156</v>
      </c>
      <c r="P2128" s="9">
        <v>273</v>
      </c>
      <c r="R2128" s="10" t="str">
        <f t="shared" si="472"/>
        <v>787-23</v>
      </c>
      <c r="S2128" s="11">
        <f>VLOOKUP(R2128,'정형공정 적용리스트'!$A:$D,3,FALSE)</f>
        <v>273</v>
      </c>
      <c r="T2128" s="11">
        <f t="shared" ref="T2128:T2129" si="474">IF(S2128&gt;0,S2128*0.8,"O")</f>
        <v>218.4</v>
      </c>
    </row>
    <row r="2129" spans="2:20">
      <c r="B2129" s="6" t="str">
        <f t="shared" si="464"/>
        <v>797-04</v>
      </c>
      <c r="C2129" s="7" t="str">
        <f t="shared" si="465"/>
        <v>BODY</v>
      </c>
      <c r="D2129" s="7">
        <f t="shared" si="466"/>
        <v>125.5</v>
      </c>
      <c r="F2129" s="6" t="str">
        <f t="shared" si="467"/>
        <v>797-04</v>
      </c>
      <c r="G2129" s="7" t="str">
        <f t="shared" si="468"/>
        <v>BODY</v>
      </c>
      <c r="H2129" s="7">
        <f t="shared" si="469"/>
        <v>150.6</v>
      </c>
      <c r="J2129" s="6" t="str">
        <f t="shared" si="463"/>
        <v>797-04</v>
      </c>
      <c r="K2129" s="7" t="str">
        <f t="shared" si="470"/>
        <v>BODY</v>
      </c>
      <c r="L2129" s="7">
        <f t="shared" si="471"/>
        <v>200.8</v>
      </c>
      <c r="N2129" s="8" t="s">
        <v>124</v>
      </c>
      <c r="O2129" s="9" t="s">
        <v>2156</v>
      </c>
      <c r="P2129" s="9">
        <v>251</v>
      </c>
      <c r="R2129" s="10" t="str">
        <f t="shared" si="472"/>
        <v>797-04</v>
      </c>
      <c r="S2129" s="11">
        <f>VLOOKUP(R2129,'정형공정 적용리스트'!$A:$D,3,FALSE)</f>
        <v>251</v>
      </c>
      <c r="T2129" s="11">
        <f t="shared" si="474"/>
        <v>200.8</v>
      </c>
    </row>
    <row r="2130" spans="2:20">
      <c r="B2130" s="6" t="str">
        <f t="shared" si="464"/>
        <v>800-02</v>
      </c>
      <c r="C2130" s="7" t="str">
        <f t="shared" si="465"/>
        <v>PISTON</v>
      </c>
      <c r="D2130" s="7">
        <f t="shared" si="466"/>
        <v>129.5</v>
      </c>
      <c r="F2130" s="6" t="str">
        <f t="shared" si="467"/>
        <v>800-02</v>
      </c>
      <c r="G2130" s="7" t="str">
        <f t="shared" si="468"/>
        <v>PISTON</v>
      </c>
      <c r="H2130" s="7">
        <f t="shared" si="469"/>
        <v>155.4</v>
      </c>
      <c r="J2130" s="6" t="str">
        <f t="shared" si="463"/>
        <v>800-02</v>
      </c>
      <c r="K2130" s="7" t="str">
        <f t="shared" si="470"/>
        <v>PISTON</v>
      </c>
      <c r="L2130" s="7">
        <f t="shared" si="471"/>
        <v>207.20000000000002</v>
      </c>
      <c r="N2130" s="8" t="s">
        <v>139</v>
      </c>
      <c r="O2130" s="9" t="s">
        <v>2157</v>
      </c>
      <c r="P2130" s="9">
        <v>259</v>
      </c>
      <c r="R2130" s="10" t="str">
        <f t="shared" si="472"/>
        <v>800-02</v>
      </c>
      <c r="S2130" s="11">
        <f>VLOOKUP(R2130,'정형공정 적용리스트'!$A:$D,3,FALSE)</f>
        <v>259</v>
      </c>
      <c r="T2130" s="11">
        <f t="shared" si="473"/>
        <v>207.20000000000002</v>
      </c>
    </row>
    <row r="2131" spans="2:20">
      <c r="B2131" s="6" t="str">
        <f t="shared" si="464"/>
        <v>922-00</v>
      </c>
      <c r="C2131" s="7" t="str">
        <f t="shared" si="465"/>
        <v>ROD GUIDE</v>
      </c>
      <c r="D2131" s="7">
        <f t="shared" si="466"/>
        <v>136.5</v>
      </c>
      <c r="F2131" s="6" t="str">
        <f t="shared" si="467"/>
        <v>922-00</v>
      </c>
      <c r="G2131" s="7" t="str">
        <f t="shared" si="468"/>
        <v>ROD GUIDE</v>
      </c>
      <c r="H2131" s="7">
        <f t="shared" si="469"/>
        <v>163.79999999999998</v>
      </c>
      <c r="J2131" s="6" t="str">
        <f t="shared" si="463"/>
        <v>922-00</v>
      </c>
      <c r="K2131" s="7" t="str">
        <f t="shared" si="470"/>
        <v>ROD GUIDE</v>
      </c>
      <c r="L2131" s="7">
        <f t="shared" si="471"/>
        <v>218.4</v>
      </c>
      <c r="N2131" s="8" t="s">
        <v>929</v>
      </c>
      <c r="O2131" s="9" t="s">
        <v>2187</v>
      </c>
      <c r="P2131" s="9">
        <v>273</v>
      </c>
      <c r="R2131" s="10" t="str">
        <f t="shared" si="472"/>
        <v>922-00</v>
      </c>
      <c r="S2131" s="11">
        <f>VLOOKUP(R2131,'정형공정 적용리스트'!$A:$D,3,FALSE)</f>
        <v>273</v>
      </c>
      <c r="T2131" s="11">
        <f t="shared" si="473"/>
        <v>218.4</v>
      </c>
    </row>
    <row r="2132" spans="2:20">
      <c r="B2132" s="6" t="str">
        <f t="shared" si="464"/>
        <v>1665-02</v>
      </c>
      <c r="C2132" s="7" t="str">
        <f t="shared" si="465"/>
        <v>BODY</v>
      </c>
      <c r="D2132" s="7">
        <f t="shared" si="466"/>
        <v>131</v>
      </c>
      <c r="F2132" s="6" t="str">
        <f t="shared" si="467"/>
        <v>1665-02</v>
      </c>
      <c r="G2132" s="7" t="str">
        <f t="shared" si="468"/>
        <v>BODY</v>
      </c>
      <c r="H2132" s="7">
        <f t="shared" si="469"/>
        <v>157.19999999999999</v>
      </c>
      <c r="J2132" s="6" t="str">
        <f t="shared" si="463"/>
        <v>1665-02</v>
      </c>
      <c r="K2132" s="7" t="str">
        <f t="shared" si="470"/>
        <v>BODY</v>
      </c>
      <c r="L2132" s="7">
        <f t="shared" si="471"/>
        <v>209.60000000000002</v>
      </c>
      <c r="N2132" s="8" t="s">
        <v>1673</v>
      </c>
      <c r="O2132" s="9" t="s">
        <v>2156</v>
      </c>
      <c r="P2132" s="9">
        <v>262</v>
      </c>
      <c r="R2132" s="10" t="str">
        <f t="shared" si="472"/>
        <v>1665-02</v>
      </c>
      <c r="S2132" s="11">
        <f>VLOOKUP(R2132,'정형공정 적용리스트'!$A:$D,3,FALSE)</f>
        <v>262</v>
      </c>
      <c r="T2132" s="11">
        <f t="shared" si="473"/>
        <v>209.60000000000002</v>
      </c>
    </row>
    <row r="2133" spans="2:20">
      <c r="B2133" s="6" t="str">
        <f t="shared" si="464"/>
        <v>1994-01</v>
      </c>
      <c r="C2133" s="7" t="str">
        <f t="shared" si="465"/>
        <v>BODY</v>
      </c>
      <c r="D2133" s="7">
        <f t="shared" si="466"/>
        <v>137</v>
      </c>
      <c r="F2133" s="6" t="str">
        <f t="shared" si="467"/>
        <v>1994-01</v>
      </c>
      <c r="G2133" s="7" t="str">
        <f t="shared" si="468"/>
        <v>BODY</v>
      </c>
      <c r="H2133" s="7">
        <f t="shared" si="469"/>
        <v>164.4</v>
      </c>
      <c r="J2133" s="6" t="str">
        <f t="shared" si="463"/>
        <v>1994-01</v>
      </c>
      <c r="K2133" s="7" t="str">
        <f t="shared" si="470"/>
        <v>BODY</v>
      </c>
      <c r="L2133" s="7">
        <f t="shared" si="471"/>
        <v>219.20000000000002</v>
      </c>
      <c r="N2133" s="8" t="s">
        <v>2671</v>
      </c>
      <c r="O2133" s="9" t="s">
        <v>2156</v>
      </c>
      <c r="P2133" s="9">
        <v>274</v>
      </c>
      <c r="R2133" s="10" t="str">
        <f t="shared" si="472"/>
        <v>1994-01</v>
      </c>
      <c r="S2133" s="11">
        <f>VLOOKUP(R2133,'정형공정 적용리스트'!$A:$D,3,FALSE)</f>
        <v>274</v>
      </c>
      <c r="T2133" s="11">
        <f t="shared" si="473"/>
        <v>219.20000000000002</v>
      </c>
    </row>
    <row r="2134" spans="2:20">
      <c r="B2134" s="6" t="str">
        <f t="shared" si="464"/>
        <v>2852-16</v>
      </c>
      <c r="C2134" s="7" t="str">
        <f t="shared" si="465"/>
        <v>BODY</v>
      </c>
      <c r="D2134" s="7">
        <f t="shared" si="466"/>
        <v>137</v>
      </c>
      <c r="F2134" s="6" t="str">
        <f t="shared" si="467"/>
        <v>2852-16</v>
      </c>
      <c r="G2134" s="7" t="str">
        <f t="shared" si="468"/>
        <v>BODY</v>
      </c>
      <c r="H2134" s="7">
        <f t="shared" si="469"/>
        <v>164.4</v>
      </c>
      <c r="J2134" s="6" t="str">
        <f t="shared" si="463"/>
        <v>2852-16</v>
      </c>
      <c r="K2134" s="7" t="str">
        <f t="shared" si="470"/>
        <v>BODY</v>
      </c>
      <c r="L2134" s="7">
        <f t="shared" si="471"/>
        <v>219.20000000000002</v>
      </c>
      <c r="N2134" s="8" t="s">
        <v>2883</v>
      </c>
      <c r="O2134" s="9" t="s">
        <v>2156</v>
      </c>
      <c r="P2134" s="9">
        <v>274</v>
      </c>
      <c r="R2134" s="10" t="str">
        <f t="shared" si="472"/>
        <v>2852-16</v>
      </c>
      <c r="S2134" s="11">
        <f>VLOOKUP(R2134,'정형공정 적용리스트'!$A:$D,3,FALSE)</f>
        <v>274</v>
      </c>
      <c r="T2134" s="11">
        <f t="shared" si="473"/>
        <v>219.20000000000002</v>
      </c>
    </row>
    <row r="2135" spans="2:20">
      <c r="B2135" s="6" t="str">
        <f t="shared" si="464"/>
        <v>2852-16</v>
      </c>
      <c r="C2135" s="7" t="str">
        <f t="shared" si="465"/>
        <v>BODY</v>
      </c>
      <c r="D2135" s="7">
        <f t="shared" si="466"/>
        <v>137</v>
      </c>
      <c r="F2135" s="6" t="str">
        <f t="shared" si="467"/>
        <v>2852-16</v>
      </c>
      <c r="G2135" s="7" t="str">
        <f t="shared" si="468"/>
        <v>BODY</v>
      </c>
      <c r="H2135" s="7">
        <f t="shared" si="469"/>
        <v>164.4</v>
      </c>
      <c r="J2135" s="6" t="str">
        <f t="shared" si="463"/>
        <v>2852-16</v>
      </c>
      <c r="K2135" s="7" t="str">
        <f t="shared" si="470"/>
        <v>BODY</v>
      </c>
      <c r="L2135" s="7">
        <f t="shared" si="471"/>
        <v>219.20000000000002</v>
      </c>
      <c r="N2135" s="8" t="s">
        <v>2883</v>
      </c>
      <c r="O2135" s="9" t="s">
        <v>2156</v>
      </c>
      <c r="P2135" s="9">
        <v>274</v>
      </c>
      <c r="R2135" s="10" t="str">
        <f t="shared" si="472"/>
        <v>2852-16</v>
      </c>
      <c r="S2135" s="11">
        <f>VLOOKUP(R2135,'정형공정 적용리스트'!$A:$D,3,FALSE)</f>
        <v>274</v>
      </c>
      <c r="T2135" s="11">
        <f t="shared" si="473"/>
        <v>219.20000000000002</v>
      </c>
    </row>
    <row r="2136" spans="2:20">
      <c r="B2136" s="6" t="str">
        <f t="shared" si="464"/>
        <v>556-01</v>
      </c>
      <c r="C2136" s="7" t="str">
        <f t="shared" si="465"/>
        <v>PISTON</v>
      </c>
      <c r="D2136" s="7">
        <f t="shared" si="466"/>
        <v>137</v>
      </c>
      <c r="F2136" s="6" t="str">
        <f t="shared" si="467"/>
        <v>556-01</v>
      </c>
      <c r="G2136" s="7" t="str">
        <f t="shared" si="468"/>
        <v>PISTON</v>
      </c>
      <c r="H2136" s="7">
        <f t="shared" si="469"/>
        <v>164.4</v>
      </c>
      <c r="J2136" s="6" t="str">
        <f t="shared" si="463"/>
        <v>556-01</v>
      </c>
      <c r="K2136" s="7" t="str">
        <f t="shared" si="470"/>
        <v>PISTON</v>
      </c>
      <c r="L2136" s="7">
        <f t="shared" si="471"/>
        <v>219.20000000000002</v>
      </c>
      <c r="N2136" s="8" t="s">
        <v>428</v>
      </c>
      <c r="O2136" s="9" t="s">
        <v>2157</v>
      </c>
      <c r="P2136" s="9">
        <v>274</v>
      </c>
      <c r="R2136" s="10" t="str">
        <f t="shared" si="472"/>
        <v>556-01</v>
      </c>
      <c r="S2136" s="11">
        <f>VLOOKUP(R2136,'정형공정 적용리스트'!$A:$D,3,FALSE)</f>
        <v>274</v>
      </c>
      <c r="T2136" s="11">
        <f t="shared" si="473"/>
        <v>219.20000000000002</v>
      </c>
    </row>
    <row r="2137" spans="2:20">
      <c r="B2137" s="6" t="str">
        <f t="shared" si="464"/>
        <v>567-18</v>
      </c>
      <c r="C2137" s="7" t="str">
        <f t="shared" si="465"/>
        <v>BODY</v>
      </c>
      <c r="D2137" s="7">
        <f t="shared" si="466"/>
        <v>137</v>
      </c>
      <c r="F2137" s="6" t="str">
        <f t="shared" si="467"/>
        <v>567-18</v>
      </c>
      <c r="G2137" s="7" t="str">
        <f t="shared" si="468"/>
        <v>BODY</v>
      </c>
      <c r="H2137" s="7">
        <f t="shared" si="469"/>
        <v>164.4</v>
      </c>
      <c r="J2137" s="6" t="str">
        <f t="shared" si="463"/>
        <v>567-18</v>
      </c>
      <c r="K2137" s="7" t="str">
        <f t="shared" si="470"/>
        <v>BODY</v>
      </c>
      <c r="L2137" s="7">
        <f t="shared" si="471"/>
        <v>219.20000000000002</v>
      </c>
      <c r="N2137" s="8" t="s">
        <v>459</v>
      </c>
      <c r="O2137" s="9" t="s">
        <v>2156</v>
      </c>
      <c r="P2137" s="9">
        <v>274</v>
      </c>
      <c r="R2137" s="10" t="str">
        <f t="shared" si="472"/>
        <v>567-18</v>
      </c>
      <c r="S2137" s="11">
        <f>VLOOKUP(R2137,'정형공정 적용리스트'!$A:$D,3,FALSE)</f>
        <v>274</v>
      </c>
      <c r="T2137" s="11">
        <f t="shared" si="473"/>
        <v>219.20000000000002</v>
      </c>
    </row>
    <row r="2138" spans="2:20">
      <c r="B2138" s="6" t="str">
        <f t="shared" si="464"/>
        <v>1673-13</v>
      </c>
      <c r="C2138" s="7" t="str">
        <f t="shared" si="465"/>
        <v>RS RETAINER</v>
      </c>
      <c r="D2138" s="7">
        <f t="shared" si="466"/>
        <v>137.5</v>
      </c>
      <c r="F2138" s="6" t="str">
        <f t="shared" si="467"/>
        <v>1673-13</v>
      </c>
      <c r="G2138" s="7" t="str">
        <f t="shared" si="468"/>
        <v>RS RETAINER</v>
      </c>
      <c r="H2138" s="7">
        <f t="shared" si="469"/>
        <v>165</v>
      </c>
      <c r="J2138" s="6" t="str">
        <f t="shared" si="463"/>
        <v>1673-13</v>
      </c>
      <c r="K2138" s="7" t="str">
        <f t="shared" si="470"/>
        <v>RS RETAINER</v>
      </c>
      <c r="L2138" s="7">
        <f t="shared" si="471"/>
        <v>220</v>
      </c>
      <c r="N2138" s="8" t="s">
        <v>2007</v>
      </c>
      <c r="O2138" s="9" t="s">
        <v>2634</v>
      </c>
      <c r="P2138" s="9">
        <v>275</v>
      </c>
      <c r="R2138" s="10" t="str">
        <f t="shared" si="472"/>
        <v>1673-13</v>
      </c>
      <c r="S2138" s="11">
        <f>VLOOKUP(R2138,'정형공정 적용리스트'!$A:$D,3,FALSE)</f>
        <v>275</v>
      </c>
      <c r="T2138" s="11">
        <f t="shared" si="473"/>
        <v>220</v>
      </c>
    </row>
    <row r="2139" spans="2:20">
      <c r="B2139" s="6" t="str">
        <f t="shared" si="464"/>
        <v>661-22</v>
      </c>
      <c r="C2139" s="7" t="str">
        <f t="shared" si="465"/>
        <v>BODY</v>
      </c>
      <c r="D2139" s="7">
        <f t="shared" si="466"/>
        <v>118.5</v>
      </c>
      <c r="F2139" s="6" t="str">
        <f t="shared" si="467"/>
        <v>661-22</v>
      </c>
      <c r="G2139" s="7" t="str">
        <f t="shared" si="468"/>
        <v>BODY</v>
      </c>
      <c r="H2139" s="7">
        <f t="shared" si="469"/>
        <v>142.19999999999999</v>
      </c>
      <c r="J2139" s="6" t="str">
        <f t="shared" si="463"/>
        <v>661-22</v>
      </c>
      <c r="K2139" s="7" t="str">
        <f t="shared" si="470"/>
        <v>BODY</v>
      </c>
      <c r="L2139" s="7">
        <f t="shared" si="471"/>
        <v>189.60000000000002</v>
      </c>
      <c r="N2139" s="8" t="s">
        <v>625</v>
      </c>
      <c r="O2139" s="9" t="s">
        <v>2156</v>
      </c>
      <c r="P2139" s="9">
        <v>237</v>
      </c>
      <c r="R2139" s="10" t="str">
        <f t="shared" si="472"/>
        <v>661-22</v>
      </c>
      <c r="S2139" s="11">
        <f>VLOOKUP(R2139,'정형공정 적용리스트'!$A:$D,3,FALSE)</f>
        <v>237</v>
      </c>
      <c r="T2139" s="11">
        <f t="shared" si="473"/>
        <v>189.60000000000002</v>
      </c>
    </row>
    <row r="2140" spans="2:20">
      <c r="B2140" s="6" t="str">
        <f t="shared" si="464"/>
        <v>786-05</v>
      </c>
      <c r="C2140" s="7" t="str">
        <f t="shared" si="465"/>
        <v>BODY</v>
      </c>
      <c r="D2140" s="7">
        <f t="shared" si="466"/>
        <v>137.5</v>
      </c>
      <c r="F2140" s="6" t="str">
        <f t="shared" si="467"/>
        <v>786-05</v>
      </c>
      <c r="G2140" s="7" t="str">
        <f t="shared" si="468"/>
        <v>BODY</v>
      </c>
      <c r="H2140" s="7">
        <f t="shared" si="469"/>
        <v>165</v>
      </c>
      <c r="J2140" s="6" t="str">
        <f t="shared" si="463"/>
        <v>786-05</v>
      </c>
      <c r="K2140" s="7" t="str">
        <f t="shared" si="470"/>
        <v>BODY</v>
      </c>
      <c r="L2140" s="7">
        <f t="shared" si="471"/>
        <v>220</v>
      </c>
      <c r="N2140" s="8" t="s">
        <v>754</v>
      </c>
      <c r="O2140" s="9" t="s">
        <v>2156</v>
      </c>
      <c r="P2140" s="9">
        <v>275</v>
      </c>
      <c r="R2140" s="10" t="str">
        <f t="shared" si="472"/>
        <v>786-05</v>
      </c>
      <c r="S2140" s="11">
        <f>VLOOKUP(R2140,'정형공정 적용리스트'!$A:$D,3,FALSE)</f>
        <v>275</v>
      </c>
      <c r="T2140" s="11">
        <f t="shared" si="473"/>
        <v>220</v>
      </c>
    </row>
    <row r="2141" spans="2:20">
      <c r="B2141" s="6" t="str">
        <f t="shared" si="464"/>
        <v>853-57</v>
      </c>
      <c r="C2141" s="7" t="str">
        <f t="shared" si="465"/>
        <v>REB,RETAINER</v>
      </c>
      <c r="D2141" s="7">
        <f t="shared" si="466"/>
        <v>137.5</v>
      </c>
      <c r="F2141" s="6" t="str">
        <f t="shared" si="467"/>
        <v>853-57</v>
      </c>
      <c r="G2141" s="7" t="str">
        <f t="shared" si="468"/>
        <v>REB,RETAINER</v>
      </c>
      <c r="H2141" s="7">
        <f t="shared" si="469"/>
        <v>165</v>
      </c>
      <c r="J2141" s="6" t="str">
        <f t="shared" si="463"/>
        <v>853-57</v>
      </c>
      <c r="K2141" s="7" t="str">
        <f t="shared" si="470"/>
        <v>REB,RETAINER</v>
      </c>
      <c r="L2141" s="7">
        <f t="shared" si="471"/>
        <v>220</v>
      </c>
      <c r="N2141" s="8" t="s">
        <v>1901</v>
      </c>
      <c r="O2141" s="9" t="s">
        <v>2155</v>
      </c>
      <c r="P2141" s="9">
        <v>275</v>
      </c>
      <c r="R2141" s="10" t="str">
        <f t="shared" si="472"/>
        <v>853-57</v>
      </c>
      <c r="S2141" s="11">
        <f>VLOOKUP(R2141,'정형공정 적용리스트'!$A:$D,3,FALSE)</f>
        <v>275</v>
      </c>
      <c r="T2141" s="11">
        <f t="shared" si="473"/>
        <v>220</v>
      </c>
    </row>
    <row r="2142" spans="2:20">
      <c r="B2142" s="6" t="str">
        <f t="shared" si="464"/>
        <v>994-01</v>
      </c>
      <c r="C2142" s="7" t="str">
        <f t="shared" si="465"/>
        <v>RACK STOPPER</v>
      </c>
      <c r="D2142" s="7">
        <f t="shared" si="466"/>
        <v>137.5</v>
      </c>
      <c r="F2142" s="6" t="str">
        <f t="shared" si="467"/>
        <v>994-01</v>
      </c>
      <c r="G2142" s="7" t="str">
        <f t="shared" si="468"/>
        <v>RACK STOPPER</v>
      </c>
      <c r="H2142" s="7">
        <f t="shared" si="469"/>
        <v>165</v>
      </c>
      <c r="J2142" s="6" t="str">
        <f t="shared" si="463"/>
        <v>994-01</v>
      </c>
      <c r="K2142" s="7" t="str">
        <f t="shared" si="470"/>
        <v>RACK STOPPER</v>
      </c>
      <c r="L2142" s="7">
        <f t="shared" si="471"/>
        <v>220</v>
      </c>
      <c r="N2142" s="8" t="s">
        <v>1006</v>
      </c>
      <c r="O2142" s="9" t="s">
        <v>2275</v>
      </c>
      <c r="P2142" s="9">
        <v>275</v>
      </c>
      <c r="R2142" s="10" t="str">
        <f t="shared" si="472"/>
        <v>994-01</v>
      </c>
      <c r="S2142" s="11">
        <f>VLOOKUP(R2142,'정형공정 적용리스트'!$A:$D,3,FALSE)</f>
        <v>275</v>
      </c>
      <c r="T2142" s="11">
        <f t="shared" si="473"/>
        <v>220</v>
      </c>
    </row>
    <row r="2143" spans="2:20">
      <c r="B2143" s="6" t="str">
        <f t="shared" si="464"/>
        <v>1020-00</v>
      </c>
      <c r="C2143" s="7" t="str">
        <f t="shared" si="465"/>
        <v>ROD GUIDE</v>
      </c>
      <c r="D2143" s="7">
        <f t="shared" si="466"/>
        <v>138</v>
      </c>
      <c r="F2143" s="6" t="str">
        <f t="shared" si="467"/>
        <v>1020-00</v>
      </c>
      <c r="G2143" s="7" t="str">
        <f t="shared" si="468"/>
        <v>ROD GUIDE</v>
      </c>
      <c r="H2143" s="7">
        <f t="shared" si="469"/>
        <v>165.6</v>
      </c>
      <c r="J2143" s="6" t="str">
        <f t="shared" si="463"/>
        <v>1020-00</v>
      </c>
      <c r="K2143" s="7" t="str">
        <f t="shared" si="470"/>
        <v>ROD GUIDE</v>
      </c>
      <c r="L2143" s="7">
        <f t="shared" si="471"/>
        <v>220.8</v>
      </c>
      <c r="N2143" s="8" t="s">
        <v>1035</v>
      </c>
      <c r="O2143" s="9" t="s">
        <v>2187</v>
      </c>
      <c r="P2143" s="9">
        <v>276</v>
      </c>
      <c r="R2143" s="10" t="str">
        <f t="shared" si="472"/>
        <v>1020-00</v>
      </c>
      <c r="S2143" s="11">
        <f>VLOOKUP(R2143,'정형공정 적용리스트'!$A:$D,3,FALSE)</f>
        <v>276</v>
      </c>
      <c r="T2143" s="11">
        <f t="shared" si="473"/>
        <v>220.8</v>
      </c>
    </row>
    <row r="2144" spans="2:20">
      <c r="B2144" s="6" t="str">
        <f t="shared" si="464"/>
        <v>1681-05</v>
      </c>
      <c r="C2144" s="7" t="str">
        <f t="shared" si="465"/>
        <v>BODY</v>
      </c>
      <c r="D2144" s="7">
        <f t="shared" si="466"/>
        <v>138</v>
      </c>
      <c r="F2144" s="6" t="str">
        <f t="shared" si="467"/>
        <v>1681-05</v>
      </c>
      <c r="G2144" s="7" t="str">
        <f t="shared" si="468"/>
        <v>BODY</v>
      </c>
      <c r="H2144" s="7">
        <f t="shared" si="469"/>
        <v>165.6</v>
      </c>
      <c r="J2144" s="6" t="str">
        <f t="shared" si="463"/>
        <v>1681-05</v>
      </c>
      <c r="K2144" s="7" t="str">
        <f t="shared" si="470"/>
        <v>BODY</v>
      </c>
      <c r="L2144" s="7">
        <f t="shared" si="471"/>
        <v>220.8</v>
      </c>
      <c r="N2144" s="8" t="s">
        <v>2661</v>
      </c>
      <c r="O2144" s="9" t="s">
        <v>2156</v>
      </c>
      <c r="P2144" s="9">
        <v>276</v>
      </c>
      <c r="R2144" s="10" t="str">
        <f t="shared" si="472"/>
        <v>1681-05</v>
      </c>
      <c r="S2144" s="11">
        <f>VLOOKUP(R2144,'정형공정 적용리스트'!$A:$D,3,FALSE)</f>
        <v>276</v>
      </c>
      <c r="T2144" s="11">
        <f t="shared" si="473"/>
        <v>220.8</v>
      </c>
    </row>
    <row r="2145" spans="2:20">
      <c r="B2145" s="6" t="str">
        <f t="shared" si="464"/>
        <v>2852-05</v>
      </c>
      <c r="C2145" s="7" t="str">
        <f t="shared" si="465"/>
        <v>BODY</v>
      </c>
      <c r="D2145" s="7">
        <f t="shared" si="466"/>
        <v>97.5</v>
      </c>
      <c r="F2145" s="6" t="str">
        <f t="shared" si="467"/>
        <v>2852-05</v>
      </c>
      <c r="G2145" s="7" t="str">
        <f t="shared" si="468"/>
        <v>BODY</v>
      </c>
      <c r="H2145" s="7">
        <f t="shared" si="469"/>
        <v>117</v>
      </c>
      <c r="J2145" s="6" t="str">
        <f t="shared" si="463"/>
        <v>2852-05</v>
      </c>
      <c r="K2145" s="7" t="str">
        <f t="shared" si="470"/>
        <v>BODY</v>
      </c>
      <c r="L2145" s="7">
        <f t="shared" si="471"/>
        <v>156</v>
      </c>
      <c r="N2145" s="8" t="s">
        <v>1696</v>
      </c>
      <c r="O2145" s="9" t="s">
        <v>2156</v>
      </c>
      <c r="P2145" s="9">
        <v>195</v>
      </c>
      <c r="R2145" s="10" t="str">
        <f t="shared" si="472"/>
        <v>2852-05</v>
      </c>
      <c r="S2145" s="11">
        <f>VLOOKUP(R2145,'정형공정 적용리스트'!$A:$D,3,FALSE)</f>
        <v>195</v>
      </c>
      <c r="T2145" s="11">
        <f t="shared" si="473"/>
        <v>156</v>
      </c>
    </row>
    <row r="2146" spans="2:20">
      <c r="B2146" s="6" t="str">
        <f t="shared" si="464"/>
        <v>331-01</v>
      </c>
      <c r="C2146" s="7" t="str">
        <f t="shared" si="465"/>
        <v>SUPPORT YOKE ASS'Y</v>
      </c>
      <c r="D2146" s="7">
        <f t="shared" si="466"/>
        <v>138</v>
      </c>
      <c r="F2146" s="6" t="str">
        <f t="shared" si="467"/>
        <v>331-01</v>
      </c>
      <c r="G2146" s="7" t="str">
        <f t="shared" si="468"/>
        <v>SUPPORT YOKE ASS'Y</v>
      </c>
      <c r="H2146" s="7">
        <f t="shared" si="469"/>
        <v>165.6</v>
      </c>
      <c r="J2146" s="6" t="str">
        <f t="shared" si="463"/>
        <v>331-01</v>
      </c>
      <c r="K2146" s="7" t="str">
        <f t="shared" si="470"/>
        <v>SUPPORT YOKE ASS'Y</v>
      </c>
      <c r="L2146" s="7">
        <f t="shared" si="471"/>
        <v>220.8</v>
      </c>
      <c r="N2146" s="8" t="s">
        <v>121</v>
      </c>
      <c r="O2146" s="9" t="s">
        <v>2273</v>
      </c>
      <c r="P2146" s="9">
        <v>276</v>
      </c>
      <c r="R2146" s="10" t="str">
        <f t="shared" si="472"/>
        <v>331-01</v>
      </c>
      <c r="S2146" s="11">
        <f>VLOOKUP(R2146,'정형공정 적용리스트'!$A:$D,3,FALSE)</f>
        <v>276</v>
      </c>
      <c r="T2146" s="11">
        <f t="shared" si="473"/>
        <v>220.8</v>
      </c>
    </row>
    <row r="2147" spans="2:20">
      <c r="B2147" s="6" t="str">
        <f t="shared" si="464"/>
        <v>588-30</v>
      </c>
      <c r="C2147" s="7" t="str">
        <f t="shared" si="465"/>
        <v>PISTON</v>
      </c>
      <c r="D2147" s="7">
        <f t="shared" si="466"/>
        <v>123.5</v>
      </c>
      <c r="F2147" s="6" t="str">
        <f t="shared" si="467"/>
        <v>588-30</v>
      </c>
      <c r="G2147" s="7" t="str">
        <f t="shared" si="468"/>
        <v>PISTON</v>
      </c>
      <c r="H2147" s="7">
        <f t="shared" si="469"/>
        <v>148.19999999999999</v>
      </c>
      <c r="J2147" s="6" t="str">
        <f t="shared" si="463"/>
        <v>588-30</v>
      </c>
      <c r="K2147" s="7" t="str">
        <f t="shared" si="470"/>
        <v>PISTON</v>
      </c>
      <c r="L2147" s="7">
        <f t="shared" si="471"/>
        <v>197.60000000000002</v>
      </c>
      <c r="N2147" s="8" t="s">
        <v>509</v>
      </c>
      <c r="O2147" s="9" t="s">
        <v>2157</v>
      </c>
      <c r="P2147" s="9">
        <v>247</v>
      </c>
      <c r="R2147" s="10" t="str">
        <f t="shared" si="472"/>
        <v>588-30</v>
      </c>
      <c r="S2147" s="11">
        <f>VLOOKUP(R2147,'정형공정 적용리스트'!$A:$D,3,FALSE)</f>
        <v>247</v>
      </c>
      <c r="T2147" s="11">
        <f t="shared" si="473"/>
        <v>197.60000000000002</v>
      </c>
    </row>
    <row r="2148" spans="2:20">
      <c r="B2148" s="6" t="str">
        <f t="shared" si="464"/>
        <v>592-05</v>
      </c>
      <c r="C2148" s="7" t="str">
        <f t="shared" si="465"/>
        <v>PISTON</v>
      </c>
      <c r="D2148" s="7">
        <f t="shared" si="466"/>
        <v>119</v>
      </c>
      <c r="F2148" s="6" t="str">
        <f t="shared" si="467"/>
        <v>592-05</v>
      </c>
      <c r="G2148" s="7" t="str">
        <f t="shared" si="468"/>
        <v>PISTON</v>
      </c>
      <c r="H2148" s="7">
        <f t="shared" si="469"/>
        <v>142.79999999999998</v>
      </c>
      <c r="J2148" s="6" t="str">
        <f t="shared" si="463"/>
        <v>592-05</v>
      </c>
      <c r="K2148" s="7" t="str">
        <f t="shared" si="470"/>
        <v>PISTON</v>
      </c>
      <c r="L2148" s="7">
        <f t="shared" si="471"/>
        <v>190.4</v>
      </c>
      <c r="N2148" s="8" t="s">
        <v>541</v>
      </c>
      <c r="O2148" s="9" t="s">
        <v>2157</v>
      </c>
      <c r="P2148" s="9">
        <v>238</v>
      </c>
      <c r="R2148" s="10" t="str">
        <f t="shared" si="472"/>
        <v>592-05</v>
      </c>
      <c r="S2148" s="11">
        <f>VLOOKUP(R2148,'정형공정 적용리스트'!$A:$D,3,FALSE)</f>
        <v>238</v>
      </c>
      <c r="T2148" s="11">
        <f t="shared" si="473"/>
        <v>190.4</v>
      </c>
    </row>
    <row r="2149" spans="2:20">
      <c r="B2149" s="6" t="str">
        <f t="shared" si="464"/>
        <v>598-06</v>
      </c>
      <c r="C2149" s="7" t="str">
        <f t="shared" si="465"/>
        <v>PISTON</v>
      </c>
      <c r="D2149" s="7">
        <f t="shared" si="466"/>
        <v>135.5</v>
      </c>
      <c r="F2149" s="6" t="str">
        <f t="shared" si="467"/>
        <v>598-06</v>
      </c>
      <c r="G2149" s="7" t="str">
        <f t="shared" si="468"/>
        <v>PISTON</v>
      </c>
      <c r="H2149" s="7">
        <f t="shared" si="469"/>
        <v>162.6</v>
      </c>
      <c r="J2149" s="6" t="str">
        <f t="shared" si="463"/>
        <v>598-06</v>
      </c>
      <c r="K2149" s="7" t="str">
        <f t="shared" si="470"/>
        <v>PISTON</v>
      </c>
      <c r="L2149" s="7">
        <f t="shared" si="471"/>
        <v>216.8</v>
      </c>
      <c r="N2149" s="8" t="s">
        <v>555</v>
      </c>
      <c r="O2149" s="9" t="s">
        <v>2157</v>
      </c>
      <c r="P2149" s="9">
        <v>271</v>
      </c>
      <c r="R2149" s="10" t="str">
        <f t="shared" si="472"/>
        <v>598-06</v>
      </c>
      <c r="S2149" s="11">
        <f>VLOOKUP(R2149,'정형공정 적용리스트'!$A:$D,3,FALSE)</f>
        <v>271</v>
      </c>
      <c r="T2149" s="11">
        <f t="shared" si="473"/>
        <v>216.8</v>
      </c>
    </row>
    <row r="2150" spans="2:20">
      <c r="B2150" s="6" t="str">
        <f t="shared" si="464"/>
        <v>661-00</v>
      </c>
      <c r="C2150" s="7" t="str">
        <f t="shared" si="465"/>
        <v>BODY</v>
      </c>
      <c r="D2150" s="7">
        <f t="shared" si="466"/>
        <v>138</v>
      </c>
      <c r="F2150" s="6" t="str">
        <f t="shared" si="467"/>
        <v>661-00</v>
      </c>
      <c r="G2150" s="7" t="str">
        <f t="shared" si="468"/>
        <v>BODY</v>
      </c>
      <c r="H2150" s="7">
        <f t="shared" si="469"/>
        <v>165.6</v>
      </c>
      <c r="J2150" s="6" t="str">
        <f t="shared" si="463"/>
        <v>661-00</v>
      </c>
      <c r="K2150" s="7" t="str">
        <f t="shared" si="470"/>
        <v>BODY</v>
      </c>
      <c r="L2150" s="7">
        <f t="shared" si="471"/>
        <v>220.8</v>
      </c>
      <c r="N2150" s="8" t="s">
        <v>612</v>
      </c>
      <c r="O2150" s="9" t="s">
        <v>2156</v>
      </c>
      <c r="P2150" s="9">
        <v>276</v>
      </c>
      <c r="R2150" s="10" t="str">
        <f t="shared" si="472"/>
        <v>661-00</v>
      </c>
      <c r="S2150" s="11">
        <f>VLOOKUP(R2150,'정형공정 적용리스트'!$A:$D,3,FALSE)</f>
        <v>276</v>
      </c>
      <c r="T2150" s="11">
        <f t="shared" si="473"/>
        <v>220.8</v>
      </c>
    </row>
    <row r="2151" spans="2:20">
      <c r="B2151" s="6" t="str">
        <f t="shared" si="464"/>
        <v>786-18</v>
      </c>
      <c r="C2151" s="7" t="str">
        <f t="shared" si="465"/>
        <v>BODY</v>
      </c>
      <c r="D2151" s="7">
        <f t="shared" si="466"/>
        <v>110.5</v>
      </c>
      <c r="F2151" s="6" t="str">
        <f t="shared" si="467"/>
        <v>786-18</v>
      </c>
      <c r="G2151" s="7" t="str">
        <f t="shared" si="468"/>
        <v>BODY</v>
      </c>
      <c r="H2151" s="7">
        <f t="shared" si="469"/>
        <v>132.6</v>
      </c>
      <c r="J2151" s="6" t="str">
        <f t="shared" si="463"/>
        <v>786-18</v>
      </c>
      <c r="K2151" s="7" t="str">
        <f t="shared" si="470"/>
        <v>BODY</v>
      </c>
      <c r="L2151" s="7">
        <f t="shared" si="471"/>
        <v>176.8</v>
      </c>
      <c r="N2151" s="8" t="s">
        <v>1897</v>
      </c>
      <c r="O2151" s="9" t="s">
        <v>2156</v>
      </c>
      <c r="P2151" s="9">
        <v>221</v>
      </c>
      <c r="R2151" s="10" t="str">
        <f t="shared" si="472"/>
        <v>786-18</v>
      </c>
      <c r="S2151" s="11">
        <f>VLOOKUP(R2151,'정형공정 적용리스트'!$A:$D,3,FALSE)</f>
        <v>221</v>
      </c>
      <c r="T2151" s="11">
        <f t="shared" si="473"/>
        <v>176.8</v>
      </c>
    </row>
    <row r="2152" spans="2:20">
      <c r="B2152" s="6" t="str">
        <f t="shared" si="464"/>
        <v>786-19</v>
      </c>
      <c r="C2152" s="7" t="str">
        <f t="shared" si="465"/>
        <v>BODY</v>
      </c>
      <c r="D2152" s="7">
        <f t="shared" si="466"/>
        <v>138</v>
      </c>
      <c r="F2152" s="6" t="str">
        <f t="shared" si="467"/>
        <v>786-19</v>
      </c>
      <c r="G2152" s="7" t="str">
        <f t="shared" si="468"/>
        <v>BODY</v>
      </c>
      <c r="H2152" s="7">
        <f t="shared" si="469"/>
        <v>165.6</v>
      </c>
      <c r="J2152" s="6" t="str">
        <f>+R2152</f>
        <v>786-19</v>
      </c>
      <c r="K2152" s="7" t="str">
        <f t="shared" si="470"/>
        <v>BODY</v>
      </c>
      <c r="L2152" s="7">
        <f t="shared" si="471"/>
        <v>220.8</v>
      </c>
      <c r="N2152" s="8" t="s">
        <v>1898</v>
      </c>
      <c r="O2152" s="9" t="s">
        <v>2156</v>
      </c>
      <c r="P2152" s="9">
        <v>276</v>
      </c>
      <c r="R2152" s="10" t="str">
        <f t="shared" si="472"/>
        <v>786-19</v>
      </c>
      <c r="S2152" s="11">
        <f>VLOOKUP(R2152,'정형공정 적용리스트'!$A:$D,3,FALSE)</f>
        <v>276</v>
      </c>
      <c r="T2152" s="11">
        <f t="shared" si="473"/>
        <v>220.8</v>
      </c>
    </row>
    <row r="2153" spans="2:20">
      <c r="B2153" s="6" t="str">
        <f t="shared" si="464"/>
        <v>852-03</v>
      </c>
      <c r="C2153" s="7" t="str">
        <f t="shared" si="465"/>
        <v>BODY</v>
      </c>
      <c r="D2153" s="7">
        <f t="shared" si="466"/>
        <v>138</v>
      </c>
      <c r="F2153" s="6" t="str">
        <f t="shared" si="467"/>
        <v>852-03</v>
      </c>
      <c r="G2153" s="7" t="str">
        <f t="shared" si="468"/>
        <v>BODY</v>
      </c>
      <c r="H2153" s="7">
        <f t="shared" si="469"/>
        <v>165.6</v>
      </c>
      <c r="J2153" s="6" t="str">
        <f t="shared" ref="J2153:J2216" si="475">+R2153</f>
        <v>852-03</v>
      </c>
      <c r="K2153" s="7" t="str">
        <f t="shared" si="470"/>
        <v>BODY</v>
      </c>
      <c r="L2153" s="7">
        <f t="shared" si="471"/>
        <v>220.8</v>
      </c>
      <c r="N2153" s="8" t="s">
        <v>833</v>
      </c>
      <c r="O2153" s="9" t="s">
        <v>2156</v>
      </c>
      <c r="P2153" s="9">
        <v>276</v>
      </c>
      <c r="R2153" s="10" t="str">
        <f t="shared" si="472"/>
        <v>852-03</v>
      </c>
      <c r="S2153" s="11">
        <f>VLOOKUP(R2153,'정형공정 적용리스트'!$A:$D,3,FALSE)</f>
        <v>276</v>
      </c>
      <c r="T2153" s="11">
        <f t="shared" si="473"/>
        <v>220.8</v>
      </c>
    </row>
    <row r="2154" spans="2:20">
      <c r="B2154" s="6" t="str">
        <f t="shared" si="464"/>
        <v>1904-01</v>
      </c>
      <c r="C2154" s="7" t="str">
        <f t="shared" si="465"/>
        <v>BODY</v>
      </c>
      <c r="D2154" s="7">
        <f t="shared" si="466"/>
        <v>138.5</v>
      </c>
      <c r="F2154" s="6" t="str">
        <f t="shared" si="467"/>
        <v>1904-01</v>
      </c>
      <c r="G2154" s="7" t="str">
        <f t="shared" si="468"/>
        <v>BODY</v>
      </c>
      <c r="H2154" s="7">
        <f t="shared" si="469"/>
        <v>166.2</v>
      </c>
      <c r="J2154" s="6" t="str">
        <f t="shared" si="475"/>
        <v>1904-01</v>
      </c>
      <c r="K2154" s="7" t="str">
        <f t="shared" si="470"/>
        <v>BODY</v>
      </c>
      <c r="L2154" s="7">
        <f t="shared" si="471"/>
        <v>221.60000000000002</v>
      </c>
      <c r="N2154" s="8" t="s">
        <v>1692</v>
      </c>
      <c r="O2154" s="9" t="s">
        <v>2156</v>
      </c>
      <c r="P2154" s="9">
        <v>277</v>
      </c>
      <c r="R2154" s="10" t="str">
        <f t="shared" si="472"/>
        <v>1904-01</v>
      </c>
      <c r="S2154" s="11">
        <f>VLOOKUP(R2154,'정형공정 적용리스트'!$A:$D,3,FALSE)</f>
        <v>277</v>
      </c>
      <c r="T2154" s="11">
        <f t="shared" si="473"/>
        <v>221.60000000000002</v>
      </c>
    </row>
    <row r="2155" spans="2:20">
      <c r="B2155" s="6" t="str">
        <f t="shared" si="464"/>
        <v>2852-03</v>
      </c>
      <c r="C2155" s="7" t="str">
        <f t="shared" si="465"/>
        <v>BODY</v>
      </c>
      <c r="D2155" s="7">
        <f t="shared" si="466"/>
        <v>138.5</v>
      </c>
      <c r="F2155" s="6" t="str">
        <f t="shared" si="467"/>
        <v>2852-03</v>
      </c>
      <c r="G2155" s="7" t="str">
        <f t="shared" si="468"/>
        <v>BODY</v>
      </c>
      <c r="H2155" s="7">
        <f t="shared" si="469"/>
        <v>166.2</v>
      </c>
      <c r="J2155" s="6" t="str">
        <f t="shared" si="475"/>
        <v>2852-03</v>
      </c>
      <c r="K2155" s="7" t="str">
        <f t="shared" si="470"/>
        <v>BODY</v>
      </c>
      <c r="L2155" s="7">
        <f t="shared" si="471"/>
        <v>221.60000000000002</v>
      </c>
      <c r="N2155" s="8" t="s">
        <v>2881</v>
      </c>
      <c r="O2155" s="9" t="s">
        <v>2156</v>
      </c>
      <c r="P2155" s="9">
        <v>277</v>
      </c>
      <c r="R2155" s="10" t="str">
        <f t="shared" si="472"/>
        <v>2852-03</v>
      </c>
      <c r="S2155" s="11">
        <f>VLOOKUP(R2155,'정형공정 적용리스트'!$A:$D,3,FALSE)</f>
        <v>277</v>
      </c>
      <c r="T2155" s="11">
        <f t="shared" si="473"/>
        <v>221.60000000000002</v>
      </c>
    </row>
    <row r="2156" spans="2:20">
      <c r="B2156" s="6" t="str">
        <f t="shared" si="464"/>
        <v>331-01</v>
      </c>
      <c r="C2156" s="7" t="str">
        <f t="shared" si="465"/>
        <v>SUPPORT YOKE ASS'Y</v>
      </c>
      <c r="D2156" s="7">
        <f t="shared" si="466"/>
        <v>138</v>
      </c>
      <c r="F2156" s="6" t="str">
        <f t="shared" si="467"/>
        <v>331-01</v>
      </c>
      <c r="G2156" s="7" t="str">
        <f t="shared" si="468"/>
        <v>SUPPORT YOKE ASS'Y</v>
      </c>
      <c r="H2156" s="7">
        <f t="shared" si="469"/>
        <v>165.6</v>
      </c>
      <c r="J2156" s="6" t="str">
        <f t="shared" si="475"/>
        <v>331-01</v>
      </c>
      <c r="K2156" s="7" t="str">
        <f t="shared" si="470"/>
        <v>SUPPORT YOKE ASS'Y</v>
      </c>
      <c r="L2156" s="7">
        <f t="shared" si="471"/>
        <v>220.8</v>
      </c>
      <c r="N2156" s="8" t="s">
        <v>121</v>
      </c>
      <c r="O2156" s="9" t="s">
        <v>2273</v>
      </c>
      <c r="P2156" s="9">
        <v>276</v>
      </c>
      <c r="R2156" s="10" t="str">
        <f t="shared" si="472"/>
        <v>331-01</v>
      </c>
      <c r="S2156" s="11">
        <f>VLOOKUP(R2156,'정형공정 적용리스트'!$A:$D,3,FALSE)</f>
        <v>276</v>
      </c>
      <c r="T2156" s="11">
        <f t="shared" si="473"/>
        <v>220.8</v>
      </c>
    </row>
    <row r="2157" spans="2:20">
      <c r="B2157" s="6" t="str">
        <f t="shared" si="464"/>
        <v>592-04</v>
      </c>
      <c r="C2157" s="7" t="str">
        <f t="shared" si="465"/>
        <v>PISTON</v>
      </c>
      <c r="D2157" s="7">
        <f t="shared" si="466"/>
        <v>119</v>
      </c>
      <c r="F2157" s="6" t="str">
        <f t="shared" si="467"/>
        <v>592-04</v>
      </c>
      <c r="G2157" s="7" t="str">
        <f t="shared" si="468"/>
        <v>PISTON</v>
      </c>
      <c r="H2157" s="7">
        <f t="shared" si="469"/>
        <v>142.79999999999998</v>
      </c>
      <c r="J2157" s="6" t="str">
        <f t="shared" si="475"/>
        <v>592-04</v>
      </c>
      <c r="K2157" s="7" t="str">
        <f t="shared" si="470"/>
        <v>PISTON</v>
      </c>
      <c r="L2157" s="7">
        <f t="shared" si="471"/>
        <v>190.4</v>
      </c>
      <c r="N2157" s="8" t="s">
        <v>540</v>
      </c>
      <c r="O2157" s="9" t="s">
        <v>2157</v>
      </c>
      <c r="P2157" s="9">
        <v>238</v>
      </c>
      <c r="R2157" s="10" t="str">
        <f t="shared" si="472"/>
        <v>592-04</v>
      </c>
      <c r="S2157" s="11">
        <f>VLOOKUP(R2157,'정형공정 적용리스트'!$A:$D,3,FALSE)</f>
        <v>238</v>
      </c>
      <c r="T2157" s="11">
        <f t="shared" si="473"/>
        <v>190.4</v>
      </c>
    </row>
    <row r="2158" spans="2:20">
      <c r="B2158" s="6" t="str">
        <f t="shared" si="464"/>
        <v>786-05</v>
      </c>
      <c r="C2158" s="7" t="str">
        <f t="shared" si="465"/>
        <v>BODY</v>
      </c>
      <c r="D2158" s="7">
        <f t="shared" si="466"/>
        <v>137.5</v>
      </c>
      <c r="F2158" s="6" t="str">
        <f t="shared" si="467"/>
        <v>786-05</v>
      </c>
      <c r="G2158" s="7" t="str">
        <f t="shared" si="468"/>
        <v>BODY</v>
      </c>
      <c r="H2158" s="7">
        <f t="shared" si="469"/>
        <v>165</v>
      </c>
      <c r="J2158" s="6" t="str">
        <f t="shared" si="475"/>
        <v>786-05</v>
      </c>
      <c r="K2158" s="7" t="str">
        <f t="shared" si="470"/>
        <v>BODY</v>
      </c>
      <c r="L2158" s="7">
        <f t="shared" si="471"/>
        <v>220</v>
      </c>
      <c r="N2158" s="8" t="s">
        <v>754</v>
      </c>
      <c r="O2158" s="9" t="s">
        <v>2156</v>
      </c>
      <c r="P2158" s="9">
        <v>275</v>
      </c>
      <c r="R2158" s="10" t="str">
        <f t="shared" si="472"/>
        <v>786-05</v>
      </c>
      <c r="S2158" s="11">
        <f>VLOOKUP(R2158,'정형공정 적용리스트'!$A:$D,3,FALSE)</f>
        <v>275</v>
      </c>
      <c r="T2158" s="11">
        <f t="shared" si="473"/>
        <v>220</v>
      </c>
    </row>
    <row r="2159" spans="2:20">
      <c r="B2159" s="6" t="str">
        <f t="shared" si="464"/>
        <v>852-16</v>
      </c>
      <c r="C2159" s="7" t="str">
        <f t="shared" si="465"/>
        <v>BODY</v>
      </c>
      <c r="D2159" s="7">
        <f t="shared" si="466"/>
        <v>138.5</v>
      </c>
      <c r="F2159" s="6" t="str">
        <f t="shared" si="467"/>
        <v>852-16</v>
      </c>
      <c r="G2159" s="7" t="str">
        <f t="shared" si="468"/>
        <v>BODY</v>
      </c>
      <c r="H2159" s="7">
        <f t="shared" si="469"/>
        <v>166.2</v>
      </c>
      <c r="J2159" s="6" t="str">
        <f t="shared" si="475"/>
        <v>852-16</v>
      </c>
      <c r="K2159" s="7" t="str">
        <f t="shared" si="470"/>
        <v>BODY</v>
      </c>
      <c r="L2159" s="7">
        <f t="shared" si="471"/>
        <v>221.60000000000002</v>
      </c>
      <c r="N2159" s="8" t="s">
        <v>167</v>
      </c>
      <c r="O2159" s="9" t="s">
        <v>2156</v>
      </c>
      <c r="P2159" s="9">
        <v>277</v>
      </c>
      <c r="R2159" s="10" t="str">
        <f t="shared" si="472"/>
        <v>852-16</v>
      </c>
      <c r="S2159" s="11">
        <f>VLOOKUP(R2159,'정형공정 적용리스트'!$A:$D,3,FALSE)</f>
        <v>277</v>
      </c>
      <c r="T2159" s="11">
        <f t="shared" si="473"/>
        <v>221.60000000000002</v>
      </c>
    </row>
    <row r="2160" spans="2:20">
      <c r="B2160" s="6" t="str">
        <f t="shared" si="464"/>
        <v>1554-29</v>
      </c>
      <c r="C2160" s="7" t="str">
        <f t="shared" si="465"/>
        <v>RS RETAINER</v>
      </c>
      <c r="D2160" s="7">
        <f t="shared" si="466"/>
        <v>139</v>
      </c>
      <c r="F2160" s="6" t="str">
        <f t="shared" si="467"/>
        <v>1554-29</v>
      </c>
      <c r="G2160" s="7" t="str">
        <f t="shared" si="468"/>
        <v>RS RETAINER</v>
      </c>
      <c r="H2160" s="7">
        <f t="shared" si="469"/>
        <v>166.79999999999998</v>
      </c>
      <c r="J2160" s="6" t="str">
        <f t="shared" si="475"/>
        <v>1554-29</v>
      </c>
      <c r="K2160" s="7" t="str">
        <f t="shared" si="470"/>
        <v>RS RETAINER</v>
      </c>
      <c r="L2160" s="7">
        <f t="shared" si="471"/>
        <v>222.4</v>
      </c>
      <c r="N2160" s="8" t="s">
        <v>1813</v>
      </c>
      <c r="O2160" s="9" t="s">
        <v>2634</v>
      </c>
      <c r="P2160" s="9">
        <v>278</v>
      </c>
      <c r="R2160" s="10" t="str">
        <f t="shared" si="472"/>
        <v>1554-29</v>
      </c>
      <c r="S2160" s="11">
        <f>VLOOKUP(R2160,'정형공정 적용리스트'!$A:$D,3,FALSE)</f>
        <v>278</v>
      </c>
      <c r="T2160" s="11">
        <f t="shared" si="473"/>
        <v>222.4</v>
      </c>
    </row>
    <row r="2161" spans="2:20">
      <c r="B2161" s="6" t="str">
        <f t="shared" si="464"/>
        <v>1554-29</v>
      </c>
      <c r="C2161" s="7" t="str">
        <f t="shared" si="465"/>
        <v>RS RETAINER</v>
      </c>
      <c r="D2161" s="7">
        <f t="shared" si="466"/>
        <v>139</v>
      </c>
      <c r="F2161" s="6" t="str">
        <f t="shared" si="467"/>
        <v>1554-29</v>
      </c>
      <c r="G2161" s="7" t="str">
        <f t="shared" si="468"/>
        <v>RS RETAINER</v>
      </c>
      <c r="H2161" s="7">
        <f t="shared" si="469"/>
        <v>166.79999999999998</v>
      </c>
      <c r="J2161" s="6" t="str">
        <f t="shared" si="475"/>
        <v>1554-29</v>
      </c>
      <c r="K2161" s="7" t="str">
        <f t="shared" si="470"/>
        <v>RS RETAINER</v>
      </c>
      <c r="L2161" s="7">
        <f t="shared" si="471"/>
        <v>222.4</v>
      </c>
      <c r="N2161" s="8" t="s">
        <v>1813</v>
      </c>
      <c r="O2161" s="9" t="s">
        <v>2634</v>
      </c>
      <c r="P2161" s="9">
        <v>278</v>
      </c>
      <c r="R2161" s="10" t="str">
        <f t="shared" si="472"/>
        <v>1554-29</v>
      </c>
      <c r="S2161" s="11">
        <f>VLOOKUP(R2161,'정형공정 적용리스트'!$A:$D,3,FALSE)</f>
        <v>278</v>
      </c>
      <c r="T2161" s="11">
        <f t="shared" si="473"/>
        <v>222.4</v>
      </c>
    </row>
    <row r="2162" spans="2:20">
      <c r="B2162" s="6" t="str">
        <f t="shared" si="464"/>
        <v>1665-03</v>
      </c>
      <c r="C2162" s="7" t="str">
        <f t="shared" si="465"/>
        <v>BODY</v>
      </c>
      <c r="D2162" s="7">
        <f t="shared" si="466"/>
        <v>128.5</v>
      </c>
      <c r="F2162" s="6" t="str">
        <f t="shared" si="467"/>
        <v>1665-03</v>
      </c>
      <c r="G2162" s="7" t="str">
        <f t="shared" si="468"/>
        <v>BODY</v>
      </c>
      <c r="H2162" s="7">
        <f t="shared" si="469"/>
        <v>154.19999999999999</v>
      </c>
      <c r="J2162" s="6" t="str">
        <f t="shared" si="475"/>
        <v>1665-03</v>
      </c>
      <c r="K2162" s="7" t="str">
        <f t="shared" si="470"/>
        <v>BODY</v>
      </c>
      <c r="L2162" s="7">
        <f t="shared" si="471"/>
        <v>205.60000000000002</v>
      </c>
      <c r="N2162" s="8" t="s">
        <v>1674</v>
      </c>
      <c r="O2162" s="9" t="s">
        <v>2156</v>
      </c>
      <c r="P2162" s="9">
        <v>257</v>
      </c>
      <c r="R2162" s="10" t="str">
        <f t="shared" si="472"/>
        <v>1665-03</v>
      </c>
      <c r="S2162" s="11">
        <f>VLOOKUP(R2162,'정형공정 적용리스트'!$A:$D,3,FALSE)</f>
        <v>257</v>
      </c>
      <c r="T2162" s="11">
        <f t="shared" si="473"/>
        <v>205.60000000000002</v>
      </c>
    </row>
    <row r="2163" spans="2:20">
      <c r="B2163" s="6" t="str">
        <f t="shared" si="464"/>
        <v>1832-14</v>
      </c>
      <c r="C2163" s="7" t="str">
        <f t="shared" si="465"/>
        <v>BODY RETAINER</v>
      </c>
      <c r="D2163" s="7">
        <f t="shared" si="466"/>
        <v>130</v>
      </c>
      <c r="F2163" s="6" t="str">
        <f t="shared" si="467"/>
        <v>1832-14</v>
      </c>
      <c r="G2163" s="7" t="str">
        <f t="shared" si="468"/>
        <v>BODY RETAINER</v>
      </c>
      <c r="H2163" s="7">
        <f t="shared" si="469"/>
        <v>156</v>
      </c>
      <c r="J2163" s="6" t="str">
        <f t="shared" si="475"/>
        <v>1832-14</v>
      </c>
      <c r="K2163" s="7" t="str">
        <f t="shared" si="470"/>
        <v>BODY RETAINER</v>
      </c>
      <c r="L2163" s="7">
        <f t="shared" si="471"/>
        <v>208</v>
      </c>
      <c r="N2163" s="8" t="s">
        <v>2790</v>
      </c>
      <c r="O2163" s="9" t="s">
        <v>2162</v>
      </c>
      <c r="P2163" s="9">
        <v>260</v>
      </c>
      <c r="R2163" s="10" t="str">
        <f t="shared" si="472"/>
        <v>1832-14</v>
      </c>
      <c r="S2163" s="11">
        <f>VLOOKUP(R2163,'정형공정 적용리스트'!$A:$D,3,FALSE)</f>
        <v>260</v>
      </c>
      <c r="T2163" s="11">
        <f t="shared" si="473"/>
        <v>208</v>
      </c>
    </row>
    <row r="2164" spans="2:20">
      <c r="B2164" s="6" t="str">
        <f t="shared" si="464"/>
        <v>1906-00</v>
      </c>
      <c r="C2164" s="7" t="str">
        <f t="shared" si="465"/>
        <v>LEVER CAM</v>
      </c>
      <c r="D2164" s="7">
        <f t="shared" si="466"/>
        <v>139</v>
      </c>
      <c r="F2164" s="6" t="str">
        <f t="shared" si="467"/>
        <v>1906-00</v>
      </c>
      <c r="G2164" s="7" t="str">
        <f t="shared" si="468"/>
        <v>LEVER CAM</v>
      </c>
      <c r="H2164" s="7">
        <f t="shared" si="469"/>
        <v>166.79999999999998</v>
      </c>
      <c r="J2164" s="6" t="str">
        <f t="shared" si="475"/>
        <v>1906-00</v>
      </c>
      <c r="K2164" s="7" t="str">
        <f t="shared" si="470"/>
        <v>LEVER CAM</v>
      </c>
      <c r="L2164" s="7">
        <f t="shared" si="471"/>
        <v>222.4</v>
      </c>
      <c r="N2164" s="8" t="s">
        <v>2523</v>
      </c>
      <c r="O2164" s="9" t="s">
        <v>2524</v>
      </c>
      <c r="P2164" s="9">
        <v>278</v>
      </c>
      <c r="R2164" s="10" t="str">
        <f t="shared" si="472"/>
        <v>1906-00</v>
      </c>
      <c r="S2164" s="11">
        <f>VLOOKUP(R2164,'정형공정 적용리스트'!$A:$D,3,FALSE)</f>
        <v>278</v>
      </c>
      <c r="T2164" s="11">
        <f t="shared" si="473"/>
        <v>222.4</v>
      </c>
    </row>
    <row r="2165" spans="2:20">
      <c r="B2165" s="6" t="str">
        <f t="shared" si="464"/>
        <v>722-00</v>
      </c>
      <c r="C2165" s="7" t="str">
        <f t="shared" si="465"/>
        <v>BASE VALVE</v>
      </c>
      <c r="D2165" s="7">
        <f t="shared" si="466"/>
        <v>139</v>
      </c>
      <c r="F2165" s="6" t="str">
        <f t="shared" si="467"/>
        <v>722-00</v>
      </c>
      <c r="G2165" s="7" t="str">
        <f t="shared" si="468"/>
        <v>BASE VALVE</v>
      </c>
      <c r="H2165" s="7">
        <f t="shared" si="469"/>
        <v>166.79999999999998</v>
      </c>
      <c r="J2165" s="6" t="str">
        <f t="shared" si="475"/>
        <v>722-00</v>
      </c>
      <c r="K2165" s="7" t="str">
        <f t="shared" si="470"/>
        <v>BASE VALVE</v>
      </c>
      <c r="L2165" s="7">
        <f t="shared" si="471"/>
        <v>222.4</v>
      </c>
      <c r="N2165" s="8" t="s">
        <v>701</v>
      </c>
      <c r="O2165" s="9" t="s">
        <v>2188</v>
      </c>
      <c r="P2165" s="9">
        <v>278</v>
      </c>
      <c r="R2165" s="10" t="str">
        <f t="shared" si="472"/>
        <v>722-00</v>
      </c>
      <c r="S2165" s="11">
        <f>VLOOKUP(R2165,'정형공정 적용리스트'!$A:$D,3,FALSE)</f>
        <v>278</v>
      </c>
      <c r="T2165" s="11">
        <f t="shared" si="473"/>
        <v>222.4</v>
      </c>
    </row>
    <row r="2166" spans="2:20">
      <c r="B2166" s="6" t="str">
        <f t="shared" si="464"/>
        <v>1340-00</v>
      </c>
      <c r="C2166" s="7" t="str">
        <f t="shared" si="465"/>
        <v>ROD GUIDE</v>
      </c>
      <c r="D2166" s="7">
        <f t="shared" si="466"/>
        <v>139.5</v>
      </c>
      <c r="F2166" s="6" t="str">
        <f t="shared" si="467"/>
        <v>1340-00</v>
      </c>
      <c r="G2166" s="7" t="str">
        <f t="shared" si="468"/>
        <v>ROD GUIDE</v>
      </c>
      <c r="H2166" s="7">
        <f t="shared" si="469"/>
        <v>167.4</v>
      </c>
      <c r="J2166" s="6" t="str">
        <f t="shared" si="475"/>
        <v>1340-00</v>
      </c>
      <c r="K2166" s="7" t="str">
        <f t="shared" si="470"/>
        <v>ROD GUIDE</v>
      </c>
      <c r="L2166" s="7">
        <f t="shared" si="471"/>
        <v>223.20000000000002</v>
      </c>
      <c r="N2166" s="8" t="s">
        <v>1311</v>
      </c>
      <c r="O2166" s="9" t="s">
        <v>2187</v>
      </c>
      <c r="P2166" s="9">
        <v>279</v>
      </c>
      <c r="R2166" s="10" t="str">
        <f t="shared" si="472"/>
        <v>1340-00</v>
      </c>
      <c r="S2166" s="11">
        <f>VLOOKUP(R2166,'정형공정 적용리스트'!$A:$D,3,FALSE)</f>
        <v>279</v>
      </c>
      <c r="T2166" s="11">
        <f t="shared" si="473"/>
        <v>223.20000000000002</v>
      </c>
    </row>
    <row r="2167" spans="2:20">
      <c r="B2167" s="6" t="str">
        <f t="shared" si="464"/>
        <v>1383-01</v>
      </c>
      <c r="C2167" s="7" t="str">
        <f t="shared" si="465"/>
        <v>PISTON</v>
      </c>
      <c r="D2167" s="7">
        <f t="shared" si="466"/>
        <v>139.5</v>
      </c>
      <c r="F2167" s="6" t="str">
        <f t="shared" si="467"/>
        <v>1383-01</v>
      </c>
      <c r="G2167" s="7" t="str">
        <f t="shared" si="468"/>
        <v>PISTON</v>
      </c>
      <c r="H2167" s="7">
        <f t="shared" si="469"/>
        <v>167.4</v>
      </c>
      <c r="J2167" s="6" t="str">
        <f t="shared" si="475"/>
        <v>1383-01</v>
      </c>
      <c r="K2167" s="7" t="str">
        <f t="shared" si="470"/>
        <v>PISTON</v>
      </c>
      <c r="L2167" s="7">
        <f t="shared" si="471"/>
        <v>223.20000000000002</v>
      </c>
      <c r="N2167" s="8" t="s">
        <v>1367</v>
      </c>
      <c r="O2167" s="9" t="s">
        <v>2157</v>
      </c>
      <c r="P2167" s="9">
        <v>279</v>
      </c>
      <c r="R2167" s="10" t="str">
        <f t="shared" si="472"/>
        <v>1383-01</v>
      </c>
      <c r="S2167" s="11">
        <f>VLOOKUP(R2167,'정형공정 적용리스트'!$A:$D,3,FALSE)</f>
        <v>279</v>
      </c>
      <c r="T2167" s="11">
        <f t="shared" si="473"/>
        <v>223.20000000000002</v>
      </c>
    </row>
    <row r="2168" spans="2:20">
      <c r="B2168" s="6" t="str">
        <f t="shared" si="464"/>
        <v>1665-01</v>
      </c>
      <c r="C2168" s="7" t="str">
        <f t="shared" si="465"/>
        <v>BODY</v>
      </c>
      <c r="D2168" s="7">
        <f t="shared" si="466"/>
        <v>129</v>
      </c>
      <c r="F2168" s="6" t="str">
        <f t="shared" si="467"/>
        <v>1665-01</v>
      </c>
      <c r="G2168" s="7" t="str">
        <f t="shared" si="468"/>
        <v>BODY</v>
      </c>
      <c r="H2168" s="7">
        <f t="shared" si="469"/>
        <v>154.79999999999998</v>
      </c>
      <c r="J2168" s="6" t="str">
        <f t="shared" si="475"/>
        <v>1665-01</v>
      </c>
      <c r="K2168" s="7" t="str">
        <f t="shared" si="470"/>
        <v>BODY</v>
      </c>
      <c r="L2168" s="7">
        <f t="shared" si="471"/>
        <v>206.4</v>
      </c>
      <c r="N2168" s="8" t="s">
        <v>1672</v>
      </c>
      <c r="O2168" s="9" t="s">
        <v>2156</v>
      </c>
      <c r="P2168" s="9">
        <v>258</v>
      </c>
      <c r="R2168" s="10" t="str">
        <f t="shared" si="472"/>
        <v>1665-01</v>
      </c>
      <c r="S2168" s="11">
        <f>VLOOKUP(R2168,'정형공정 적용리스트'!$A:$D,3,FALSE)</f>
        <v>258</v>
      </c>
      <c r="T2168" s="11">
        <f t="shared" si="473"/>
        <v>206.4</v>
      </c>
    </row>
    <row r="2169" spans="2:20">
      <c r="B2169" s="6" t="str">
        <f t="shared" si="464"/>
        <v>1665-04</v>
      </c>
      <c r="C2169" s="7" t="str">
        <f t="shared" si="465"/>
        <v>BODY</v>
      </c>
      <c r="D2169" s="7">
        <f t="shared" si="466"/>
        <v>129</v>
      </c>
      <c r="F2169" s="6" t="str">
        <f t="shared" si="467"/>
        <v>1665-04</v>
      </c>
      <c r="G2169" s="7" t="str">
        <f t="shared" si="468"/>
        <v>BODY</v>
      </c>
      <c r="H2169" s="7">
        <f t="shared" si="469"/>
        <v>154.79999999999998</v>
      </c>
      <c r="J2169" s="6" t="str">
        <f t="shared" si="475"/>
        <v>1665-04</v>
      </c>
      <c r="K2169" s="7" t="str">
        <f t="shared" si="470"/>
        <v>BODY</v>
      </c>
      <c r="L2169" s="7">
        <f t="shared" si="471"/>
        <v>206.4</v>
      </c>
      <c r="N2169" s="8" t="s">
        <v>1675</v>
      </c>
      <c r="O2169" s="9" t="s">
        <v>2156</v>
      </c>
      <c r="P2169" s="9">
        <v>258</v>
      </c>
      <c r="R2169" s="10" t="str">
        <f t="shared" si="472"/>
        <v>1665-04</v>
      </c>
      <c r="S2169" s="11">
        <f>VLOOKUP(R2169,'정형공정 적용리스트'!$A:$D,3,FALSE)</f>
        <v>258</v>
      </c>
      <c r="T2169" s="11">
        <f t="shared" si="473"/>
        <v>206.4</v>
      </c>
    </row>
    <row r="2170" spans="2:20">
      <c r="B2170" s="6" t="str">
        <f t="shared" si="464"/>
        <v>1666-07</v>
      </c>
      <c r="C2170" s="7" t="str">
        <f t="shared" si="465"/>
        <v>BODY</v>
      </c>
      <c r="D2170" s="7">
        <f t="shared" si="466"/>
        <v>139.5</v>
      </c>
      <c r="F2170" s="6" t="str">
        <f t="shared" si="467"/>
        <v>1666-07</v>
      </c>
      <c r="G2170" s="7" t="str">
        <f t="shared" si="468"/>
        <v>BODY</v>
      </c>
      <c r="H2170" s="7">
        <f t="shared" si="469"/>
        <v>167.4</v>
      </c>
      <c r="J2170" s="6" t="str">
        <f t="shared" si="475"/>
        <v>1666-07</v>
      </c>
      <c r="K2170" s="7" t="str">
        <f t="shared" si="470"/>
        <v>BODY</v>
      </c>
      <c r="L2170" s="7">
        <f t="shared" si="471"/>
        <v>223.20000000000002</v>
      </c>
      <c r="N2170" s="8" t="s">
        <v>1715</v>
      </c>
      <c r="O2170" s="9" t="s">
        <v>2156</v>
      </c>
      <c r="P2170" s="9">
        <v>279</v>
      </c>
      <c r="R2170" s="10" t="str">
        <f t="shared" si="472"/>
        <v>1666-07</v>
      </c>
      <c r="S2170" s="11">
        <f>VLOOKUP(R2170,'정형공정 적용리스트'!$A:$D,3,FALSE)</f>
        <v>279</v>
      </c>
      <c r="T2170" s="11">
        <f t="shared" si="473"/>
        <v>223.20000000000002</v>
      </c>
    </row>
    <row r="2171" spans="2:20">
      <c r="B2171" s="6" t="str">
        <f t="shared" si="464"/>
        <v>1829-01</v>
      </c>
      <c r="C2171" s="7" t="str">
        <f t="shared" si="465"/>
        <v>BODY</v>
      </c>
      <c r="D2171" s="7">
        <f t="shared" si="466"/>
        <v>130.5</v>
      </c>
      <c r="F2171" s="6" t="str">
        <f t="shared" si="467"/>
        <v>1829-01</v>
      </c>
      <c r="G2171" s="7" t="str">
        <f t="shared" si="468"/>
        <v>BODY</v>
      </c>
      <c r="H2171" s="7">
        <f t="shared" si="469"/>
        <v>156.6</v>
      </c>
      <c r="J2171" s="6" t="str">
        <f t="shared" si="475"/>
        <v>1829-01</v>
      </c>
      <c r="K2171" s="7" t="str">
        <f t="shared" si="470"/>
        <v>BODY</v>
      </c>
      <c r="L2171" s="7">
        <f t="shared" si="471"/>
        <v>208.8</v>
      </c>
      <c r="N2171" s="8" t="s">
        <v>1591</v>
      </c>
      <c r="O2171" s="9" t="s">
        <v>2156</v>
      </c>
      <c r="P2171" s="9">
        <v>261</v>
      </c>
      <c r="R2171" s="10" t="str">
        <f t="shared" si="472"/>
        <v>1829-01</v>
      </c>
      <c r="S2171" s="11">
        <f>VLOOKUP(R2171,'정형공정 적용리스트'!$A:$D,3,FALSE)</f>
        <v>261</v>
      </c>
      <c r="T2171" s="11">
        <f t="shared" si="473"/>
        <v>208.8</v>
      </c>
    </row>
    <row r="2172" spans="2:20">
      <c r="B2172" s="6" t="str">
        <f t="shared" si="464"/>
        <v>1831-16</v>
      </c>
      <c r="C2172" s="7" t="str">
        <f t="shared" si="465"/>
        <v>BODY RETAINER</v>
      </c>
      <c r="D2172" s="7">
        <f t="shared" si="466"/>
        <v>139.5</v>
      </c>
      <c r="F2172" s="6" t="str">
        <f t="shared" si="467"/>
        <v>1831-16</v>
      </c>
      <c r="G2172" s="7" t="str">
        <f t="shared" si="468"/>
        <v>BODY RETAINER</v>
      </c>
      <c r="H2172" s="7">
        <f t="shared" si="469"/>
        <v>167.4</v>
      </c>
      <c r="J2172" s="6" t="str">
        <f t="shared" si="475"/>
        <v>1831-16</v>
      </c>
      <c r="K2172" s="7" t="str">
        <f t="shared" si="470"/>
        <v>BODY RETAINER</v>
      </c>
      <c r="L2172" s="7">
        <f t="shared" si="471"/>
        <v>223.20000000000002</v>
      </c>
      <c r="N2172" s="8" t="s">
        <v>2784</v>
      </c>
      <c r="O2172" s="9" t="s">
        <v>2162</v>
      </c>
      <c r="P2172" s="9">
        <v>279</v>
      </c>
      <c r="R2172" s="10" t="str">
        <f t="shared" si="472"/>
        <v>1831-16</v>
      </c>
      <c r="S2172" s="11">
        <f>VLOOKUP(R2172,'정형공정 적용리스트'!$A:$D,3,FALSE)</f>
        <v>279</v>
      </c>
      <c r="T2172" s="11">
        <f t="shared" si="473"/>
        <v>223.20000000000002</v>
      </c>
    </row>
    <row r="2173" spans="2:20">
      <c r="B2173" s="6" t="str">
        <f t="shared" si="464"/>
        <v>1919-00</v>
      </c>
      <c r="C2173" s="7" t="str">
        <f t="shared" si="465"/>
        <v>BODY</v>
      </c>
      <c r="D2173" s="7">
        <f t="shared" si="466"/>
        <v>129.5</v>
      </c>
      <c r="F2173" s="6" t="str">
        <f t="shared" si="467"/>
        <v>1919-00</v>
      </c>
      <c r="G2173" s="7" t="str">
        <f t="shared" si="468"/>
        <v>BODY</v>
      </c>
      <c r="H2173" s="7">
        <f t="shared" si="469"/>
        <v>155.4</v>
      </c>
      <c r="J2173" s="6" t="str">
        <f t="shared" si="475"/>
        <v>1919-00</v>
      </c>
      <c r="K2173" s="7" t="str">
        <f t="shared" si="470"/>
        <v>BODY</v>
      </c>
      <c r="L2173" s="7">
        <f t="shared" si="471"/>
        <v>207.20000000000002</v>
      </c>
      <c r="N2173" s="8" t="s">
        <v>1602</v>
      </c>
      <c r="O2173" s="9" t="s">
        <v>2156</v>
      </c>
      <c r="P2173" s="9">
        <v>259</v>
      </c>
      <c r="R2173" s="10" t="str">
        <f t="shared" si="472"/>
        <v>1919-00</v>
      </c>
      <c r="S2173" s="11">
        <f>VLOOKUP(R2173,'정형공정 적용리스트'!$A:$D,3,FALSE)</f>
        <v>259</v>
      </c>
      <c r="T2173" s="11">
        <f t="shared" si="473"/>
        <v>207.20000000000002</v>
      </c>
    </row>
    <row r="2174" spans="2:20">
      <c r="B2174" s="6" t="str">
        <f t="shared" si="464"/>
        <v>1919-00</v>
      </c>
      <c r="C2174" s="7" t="str">
        <f t="shared" si="465"/>
        <v>BODY</v>
      </c>
      <c r="D2174" s="7">
        <f t="shared" si="466"/>
        <v>129.5</v>
      </c>
      <c r="F2174" s="6" t="str">
        <f t="shared" si="467"/>
        <v>1919-00</v>
      </c>
      <c r="G2174" s="7" t="str">
        <f t="shared" si="468"/>
        <v>BODY</v>
      </c>
      <c r="H2174" s="7">
        <f t="shared" si="469"/>
        <v>155.4</v>
      </c>
      <c r="J2174" s="6" t="str">
        <f t="shared" si="475"/>
        <v>1919-00</v>
      </c>
      <c r="K2174" s="7" t="str">
        <f t="shared" si="470"/>
        <v>BODY</v>
      </c>
      <c r="L2174" s="7">
        <f t="shared" si="471"/>
        <v>207.20000000000002</v>
      </c>
      <c r="N2174" s="8" t="s">
        <v>1602</v>
      </c>
      <c r="O2174" s="9" t="s">
        <v>2156</v>
      </c>
      <c r="P2174" s="9">
        <v>259</v>
      </c>
      <c r="R2174" s="10" t="str">
        <f t="shared" si="472"/>
        <v>1919-00</v>
      </c>
      <c r="S2174" s="11">
        <f>VLOOKUP(R2174,'정형공정 적용리스트'!$A:$D,3,FALSE)</f>
        <v>259</v>
      </c>
      <c r="T2174" s="11">
        <f t="shared" si="473"/>
        <v>207.20000000000002</v>
      </c>
    </row>
    <row r="2175" spans="2:20">
      <c r="B2175" s="6" t="str">
        <f t="shared" si="464"/>
        <v>592-02</v>
      </c>
      <c r="C2175" s="7" t="str">
        <f t="shared" si="465"/>
        <v>PISTON</v>
      </c>
      <c r="D2175" s="7">
        <f t="shared" si="466"/>
        <v>139.5</v>
      </c>
      <c r="F2175" s="6" t="str">
        <f t="shared" si="467"/>
        <v>592-02</v>
      </c>
      <c r="G2175" s="7" t="str">
        <f t="shared" si="468"/>
        <v>PISTON</v>
      </c>
      <c r="H2175" s="7">
        <f t="shared" si="469"/>
        <v>167.4</v>
      </c>
      <c r="J2175" s="6" t="str">
        <f t="shared" si="475"/>
        <v>592-02</v>
      </c>
      <c r="K2175" s="7" t="str">
        <f t="shared" si="470"/>
        <v>PISTON</v>
      </c>
      <c r="L2175" s="7">
        <f t="shared" si="471"/>
        <v>223.20000000000002</v>
      </c>
      <c r="N2175" s="8" t="s">
        <v>538</v>
      </c>
      <c r="O2175" s="9" t="s">
        <v>2157</v>
      </c>
      <c r="P2175" s="9">
        <v>279</v>
      </c>
      <c r="R2175" s="10" t="str">
        <f t="shared" si="472"/>
        <v>592-02</v>
      </c>
      <c r="S2175" s="11">
        <f>VLOOKUP(R2175,'정형공정 적용리스트'!$A:$D,3,FALSE)</f>
        <v>279</v>
      </c>
      <c r="T2175" s="11">
        <f t="shared" si="473"/>
        <v>223.20000000000002</v>
      </c>
    </row>
    <row r="2176" spans="2:20">
      <c r="B2176" s="6" t="str">
        <f t="shared" si="464"/>
        <v>592-02</v>
      </c>
      <c r="C2176" s="7" t="str">
        <f t="shared" si="465"/>
        <v>PISTON</v>
      </c>
      <c r="D2176" s="7">
        <f t="shared" si="466"/>
        <v>139.5</v>
      </c>
      <c r="F2176" s="6" t="str">
        <f t="shared" si="467"/>
        <v>592-02</v>
      </c>
      <c r="G2176" s="7" t="str">
        <f t="shared" si="468"/>
        <v>PISTON</v>
      </c>
      <c r="H2176" s="7">
        <f t="shared" si="469"/>
        <v>167.4</v>
      </c>
      <c r="J2176" s="6" t="str">
        <f t="shared" si="475"/>
        <v>592-02</v>
      </c>
      <c r="K2176" s="7" t="str">
        <f t="shared" si="470"/>
        <v>PISTON</v>
      </c>
      <c r="L2176" s="7">
        <f t="shared" si="471"/>
        <v>223.20000000000002</v>
      </c>
      <c r="N2176" s="8" t="s">
        <v>538</v>
      </c>
      <c r="O2176" s="9" t="s">
        <v>2157</v>
      </c>
      <c r="P2176" s="9">
        <v>279</v>
      </c>
      <c r="R2176" s="10" t="str">
        <f t="shared" si="472"/>
        <v>592-02</v>
      </c>
      <c r="S2176" s="11">
        <f>VLOOKUP(R2176,'정형공정 적용리스트'!$A:$D,3,FALSE)</f>
        <v>279</v>
      </c>
      <c r="T2176" s="11">
        <f t="shared" si="473"/>
        <v>223.20000000000002</v>
      </c>
    </row>
    <row r="2177" spans="2:20">
      <c r="B2177" s="6" t="str">
        <f t="shared" si="464"/>
        <v>592-02</v>
      </c>
      <c r="C2177" s="7" t="str">
        <f t="shared" si="465"/>
        <v>PISTON</v>
      </c>
      <c r="D2177" s="7">
        <f t="shared" si="466"/>
        <v>139.5</v>
      </c>
      <c r="F2177" s="6" t="str">
        <f t="shared" si="467"/>
        <v>592-02</v>
      </c>
      <c r="G2177" s="7" t="str">
        <f t="shared" si="468"/>
        <v>PISTON</v>
      </c>
      <c r="H2177" s="7">
        <f t="shared" si="469"/>
        <v>167.4</v>
      </c>
      <c r="J2177" s="6" t="str">
        <f t="shared" si="475"/>
        <v>592-02</v>
      </c>
      <c r="K2177" s="7" t="str">
        <f t="shared" si="470"/>
        <v>PISTON</v>
      </c>
      <c r="L2177" s="7">
        <f t="shared" si="471"/>
        <v>223.20000000000002</v>
      </c>
      <c r="N2177" s="8" t="s">
        <v>538</v>
      </c>
      <c r="O2177" s="9" t="s">
        <v>2157</v>
      </c>
      <c r="P2177" s="9">
        <v>279</v>
      </c>
      <c r="R2177" s="10" t="str">
        <f t="shared" si="472"/>
        <v>592-02</v>
      </c>
      <c r="S2177" s="11">
        <f>VLOOKUP(R2177,'정형공정 적용리스트'!$A:$D,3,FALSE)</f>
        <v>279</v>
      </c>
      <c r="T2177" s="11">
        <f t="shared" si="473"/>
        <v>223.20000000000002</v>
      </c>
    </row>
    <row r="2178" spans="2:20">
      <c r="B2178" s="6" t="str">
        <f t="shared" si="464"/>
        <v>673-14</v>
      </c>
      <c r="C2178" s="7" t="str">
        <f t="shared" si="465"/>
        <v>PISTON</v>
      </c>
      <c r="D2178" s="7">
        <f t="shared" si="466"/>
        <v>139.5</v>
      </c>
      <c r="F2178" s="6" t="str">
        <f t="shared" si="467"/>
        <v>673-14</v>
      </c>
      <c r="G2178" s="7" t="str">
        <f t="shared" si="468"/>
        <v>PISTON</v>
      </c>
      <c r="H2178" s="7">
        <f t="shared" si="469"/>
        <v>167.4</v>
      </c>
      <c r="J2178" s="6" t="str">
        <f t="shared" si="475"/>
        <v>673-14</v>
      </c>
      <c r="K2178" s="7" t="str">
        <f t="shared" si="470"/>
        <v>PISTON</v>
      </c>
      <c r="L2178" s="7">
        <f t="shared" si="471"/>
        <v>223.20000000000002</v>
      </c>
      <c r="N2178" s="8" t="s">
        <v>648</v>
      </c>
      <c r="O2178" s="9" t="s">
        <v>2157</v>
      </c>
      <c r="P2178" s="9">
        <v>279</v>
      </c>
      <c r="R2178" s="10" t="str">
        <f t="shared" si="472"/>
        <v>673-14</v>
      </c>
      <c r="S2178" s="11">
        <f>VLOOKUP(R2178,'정형공정 적용리스트'!$A:$D,3,FALSE)</f>
        <v>279</v>
      </c>
      <c r="T2178" s="11">
        <f t="shared" si="473"/>
        <v>223.20000000000002</v>
      </c>
    </row>
    <row r="2179" spans="2:20">
      <c r="B2179" s="6" t="str">
        <f t="shared" si="464"/>
        <v>797-18</v>
      </c>
      <c r="C2179" s="7" t="str">
        <f t="shared" si="465"/>
        <v>BODY</v>
      </c>
      <c r="D2179" s="7">
        <f t="shared" si="466"/>
        <v>139.5</v>
      </c>
      <c r="F2179" s="6" t="str">
        <f t="shared" si="467"/>
        <v>797-18</v>
      </c>
      <c r="G2179" s="7" t="str">
        <f t="shared" si="468"/>
        <v>BODY</v>
      </c>
      <c r="H2179" s="7">
        <f t="shared" si="469"/>
        <v>167.4</v>
      </c>
      <c r="J2179" s="6" t="str">
        <f t="shared" si="475"/>
        <v>797-18</v>
      </c>
      <c r="K2179" s="7" t="str">
        <f t="shared" si="470"/>
        <v>BODY</v>
      </c>
      <c r="L2179" s="7">
        <f t="shared" si="471"/>
        <v>223.20000000000002</v>
      </c>
      <c r="N2179" s="8" t="s">
        <v>1629</v>
      </c>
      <c r="O2179" s="9" t="s">
        <v>2156</v>
      </c>
      <c r="P2179" s="9">
        <v>279</v>
      </c>
      <c r="R2179" s="10" t="str">
        <f t="shared" si="472"/>
        <v>797-18</v>
      </c>
      <c r="S2179" s="11">
        <f>VLOOKUP(R2179,'정형공정 적용리스트'!$A:$D,3,FALSE)</f>
        <v>279</v>
      </c>
      <c r="T2179" s="11">
        <f t="shared" si="473"/>
        <v>223.20000000000002</v>
      </c>
    </row>
    <row r="2180" spans="2:20">
      <c r="B2180" s="6" t="str">
        <f t="shared" si="464"/>
        <v>861-01</v>
      </c>
      <c r="C2180" s="7" t="str">
        <f t="shared" si="465"/>
        <v>BODY</v>
      </c>
      <c r="D2180" s="7">
        <f t="shared" si="466"/>
        <v>80.5</v>
      </c>
      <c r="F2180" s="6" t="str">
        <f t="shared" si="467"/>
        <v>861-01</v>
      </c>
      <c r="G2180" s="7" t="str">
        <f t="shared" si="468"/>
        <v>BODY</v>
      </c>
      <c r="H2180" s="7">
        <f t="shared" si="469"/>
        <v>96.6</v>
      </c>
      <c r="J2180" s="6" t="str">
        <f t="shared" si="475"/>
        <v>861-01</v>
      </c>
      <c r="K2180" s="7" t="str">
        <f t="shared" si="470"/>
        <v>BODY</v>
      </c>
      <c r="L2180" s="7">
        <f t="shared" si="471"/>
        <v>128.80000000000001</v>
      </c>
      <c r="N2180" s="8" t="s">
        <v>852</v>
      </c>
      <c r="O2180" s="9" t="s">
        <v>2156</v>
      </c>
      <c r="P2180" s="9">
        <v>161</v>
      </c>
      <c r="R2180" s="10" t="str">
        <f t="shared" si="472"/>
        <v>861-01</v>
      </c>
      <c r="S2180" s="11">
        <f>VLOOKUP(R2180,'정형공정 적용리스트'!$A:$D,3,FALSE)</f>
        <v>161</v>
      </c>
      <c r="T2180" s="11">
        <f t="shared" si="473"/>
        <v>128.80000000000001</v>
      </c>
    </row>
    <row r="2181" spans="2:20">
      <c r="B2181" s="6" t="str">
        <f t="shared" ref="B2181:B2244" si="476">+N2181</f>
        <v>1532-01</v>
      </c>
      <c r="C2181" s="7" t="str">
        <f t="shared" ref="C2181:C2244" si="477">+O2181</f>
        <v>BASE VALVE BODY</v>
      </c>
      <c r="D2181" s="7">
        <f t="shared" ref="D2181:D2244" si="478">+IF(L2181=$V$1,P2181*0.6,P2181*0.5)</f>
        <v>140</v>
      </c>
      <c r="F2181" s="6" t="str">
        <f t="shared" ref="F2181:F2244" si="479">+N2181</f>
        <v>1532-01</v>
      </c>
      <c r="G2181" s="7" t="str">
        <f t="shared" ref="G2181:G2244" si="480">+O2181</f>
        <v>BASE VALVE BODY</v>
      </c>
      <c r="H2181" s="7">
        <f t="shared" ref="H2181:H2244" si="481">IF(T2181=$V$1,P2181*0.8,P2181*0.6)</f>
        <v>168</v>
      </c>
      <c r="J2181" s="6" t="str">
        <f t="shared" si="475"/>
        <v>1532-01</v>
      </c>
      <c r="K2181" s="7" t="str">
        <f t="shared" ref="K2181:K2244" si="482">+O2181</f>
        <v>BASE VALVE BODY</v>
      </c>
      <c r="L2181" s="7">
        <f t="shared" ref="L2181:L2244" si="483">T2181</f>
        <v>224</v>
      </c>
      <c r="N2181" s="8" t="s">
        <v>1727</v>
      </c>
      <c r="O2181" s="9" t="s">
        <v>2247</v>
      </c>
      <c r="P2181" s="9">
        <v>280</v>
      </c>
      <c r="R2181" s="10" t="str">
        <f t="shared" si="472"/>
        <v>1532-01</v>
      </c>
      <c r="S2181" s="11">
        <f>VLOOKUP(R2181,'정형공정 적용리스트'!$A:$D,3,FALSE)</f>
        <v>280</v>
      </c>
      <c r="T2181" s="11">
        <f t="shared" si="473"/>
        <v>224</v>
      </c>
    </row>
    <row r="2182" spans="2:20">
      <c r="B2182" s="6" t="str">
        <f t="shared" si="476"/>
        <v>1666-01</v>
      </c>
      <c r="C2182" s="7" t="str">
        <f t="shared" si="477"/>
        <v>BODY</v>
      </c>
      <c r="D2182" s="7">
        <f t="shared" si="478"/>
        <v>140</v>
      </c>
      <c r="F2182" s="6" t="str">
        <f t="shared" si="479"/>
        <v>1666-01</v>
      </c>
      <c r="G2182" s="7" t="str">
        <f t="shared" si="480"/>
        <v>BODY</v>
      </c>
      <c r="H2182" s="7">
        <f t="shared" si="481"/>
        <v>168</v>
      </c>
      <c r="J2182" s="6" t="str">
        <f t="shared" si="475"/>
        <v>1666-01</v>
      </c>
      <c r="K2182" s="7" t="str">
        <f t="shared" si="482"/>
        <v>BODY</v>
      </c>
      <c r="L2182" s="7">
        <f t="shared" si="483"/>
        <v>224</v>
      </c>
      <c r="N2182" s="8" t="s">
        <v>1714</v>
      </c>
      <c r="O2182" s="9" t="s">
        <v>2156</v>
      </c>
      <c r="P2182" s="9">
        <v>280</v>
      </c>
      <c r="R2182" s="10" t="str">
        <f t="shared" ref="R2182:R2245" si="484">+N2182</f>
        <v>1666-01</v>
      </c>
      <c r="S2182" s="11">
        <f>VLOOKUP(R2182,'정형공정 적용리스트'!$A:$D,3,FALSE)</f>
        <v>280</v>
      </c>
      <c r="T2182" s="11">
        <f t="shared" ref="T2182:T2183" si="485">IF(S2182&gt;0,S2182*0.8,"O")</f>
        <v>224</v>
      </c>
    </row>
    <row r="2183" spans="2:20">
      <c r="B2183" s="6" t="str">
        <f t="shared" si="476"/>
        <v>1681-02</v>
      </c>
      <c r="C2183" s="7" t="str">
        <f t="shared" si="477"/>
        <v>BODY</v>
      </c>
      <c r="D2183" s="7">
        <f t="shared" si="478"/>
        <v>140</v>
      </c>
      <c r="F2183" s="6" t="str">
        <f t="shared" si="479"/>
        <v>1681-02</v>
      </c>
      <c r="G2183" s="7" t="str">
        <f t="shared" si="480"/>
        <v>BODY</v>
      </c>
      <c r="H2183" s="7">
        <f t="shared" si="481"/>
        <v>168</v>
      </c>
      <c r="J2183" s="6" t="str">
        <f t="shared" si="475"/>
        <v>1681-02</v>
      </c>
      <c r="K2183" s="7" t="str">
        <f t="shared" si="482"/>
        <v>BODY</v>
      </c>
      <c r="L2183" s="7">
        <f t="shared" si="483"/>
        <v>224</v>
      </c>
      <c r="N2183" s="8" t="s">
        <v>1679</v>
      </c>
      <c r="O2183" s="9" t="s">
        <v>2156</v>
      </c>
      <c r="P2183" s="9">
        <v>280</v>
      </c>
      <c r="R2183" s="10" t="str">
        <f t="shared" si="484"/>
        <v>1681-02</v>
      </c>
      <c r="S2183" s="11">
        <f>VLOOKUP(R2183,'정형공정 적용리스트'!$A:$D,3,FALSE)</f>
        <v>280</v>
      </c>
      <c r="T2183" s="11">
        <f t="shared" si="485"/>
        <v>224</v>
      </c>
    </row>
    <row r="2184" spans="2:20">
      <c r="B2184" s="6" t="str">
        <f t="shared" si="476"/>
        <v>588-32</v>
      </c>
      <c r="C2184" s="7" t="str">
        <f t="shared" si="477"/>
        <v>PISTON</v>
      </c>
      <c r="D2184" s="7">
        <f t="shared" si="478"/>
        <v>132.5</v>
      </c>
      <c r="F2184" s="6" t="str">
        <f t="shared" si="479"/>
        <v>588-32</v>
      </c>
      <c r="G2184" s="7" t="str">
        <f t="shared" si="480"/>
        <v>PISTON</v>
      </c>
      <c r="H2184" s="7">
        <f t="shared" si="481"/>
        <v>159</v>
      </c>
      <c r="J2184" s="6" t="str">
        <f t="shared" si="475"/>
        <v>588-32</v>
      </c>
      <c r="K2184" s="7" t="str">
        <f t="shared" si="482"/>
        <v>PISTON</v>
      </c>
      <c r="L2184" s="7">
        <f t="shared" si="483"/>
        <v>212</v>
      </c>
      <c r="N2184" s="8" t="s">
        <v>511</v>
      </c>
      <c r="O2184" s="9" t="s">
        <v>2157</v>
      </c>
      <c r="P2184" s="9">
        <v>265</v>
      </c>
      <c r="R2184" s="10" t="str">
        <f t="shared" si="484"/>
        <v>588-32</v>
      </c>
      <c r="S2184" s="11">
        <f>VLOOKUP(R2184,'정형공정 적용리스트'!$A:$D,3,FALSE)</f>
        <v>265</v>
      </c>
      <c r="T2184" s="11">
        <f t="shared" ref="T2184:T2245" si="486">IF(S2184&gt;0,S2184*0.8,"O")</f>
        <v>212</v>
      </c>
    </row>
    <row r="2185" spans="2:20">
      <c r="B2185" s="6" t="str">
        <f t="shared" si="476"/>
        <v>594-00</v>
      </c>
      <c r="C2185" s="7" t="str">
        <f t="shared" si="477"/>
        <v>CLAMPG PISTON BUSH</v>
      </c>
      <c r="D2185" s="7">
        <f t="shared" si="478"/>
        <v>140</v>
      </c>
      <c r="F2185" s="6" t="str">
        <f t="shared" si="479"/>
        <v>594-00</v>
      </c>
      <c r="G2185" s="7" t="str">
        <f t="shared" si="480"/>
        <v>CLAMPG PISTON BUSH</v>
      </c>
      <c r="H2185" s="7">
        <f t="shared" si="481"/>
        <v>168</v>
      </c>
      <c r="J2185" s="6" t="str">
        <f t="shared" si="475"/>
        <v>594-00</v>
      </c>
      <c r="K2185" s="7" t="str">
        <f t="shared" si="482"/>
        <v>CLAMPG PISTON BUSH</v>
      </c>
      <c r="L2185" s="7">
        <f t="shared" si="483"/>
        <v>224</v>
      </c>
      <c r="N2185" s="8" t="s">
        <v>548</v>
      </c>
      <c r="O2185" s="9" t="s">
        <v>2265</v>
      </c>
      <c r="P2185" s="9">
        <v>280</v>
      </c>
      <c r="R2185" s="10" t="str">
        <f t="shared" si="484"/>
        <v>594-00</v>
      </c>
      <c r="S2185" s="11">
        <f>VLOOKUP(R2185,'정형공정 적용리스트'!$A:$D,3,FALSE)</f>
        <v>280</v>
      </c>
      <c r="T2185" s="11">
        <f t="shared" si="486"/>
        <v>224</v>
      </c>
    </row>
    <row r="2186" spans="2:20">
      <c r="B2186" s="6" t="str">
        <f t="shared" si="476"/>
        <v>661-03</v>
      </c>
      <c r="C2186" s="7" t="str">
        <f t="shared" si="477"/>
        <v>BODY</v>
      </c>
      <c r="D2186" s="7">
        <f t="shared" si="478"/>
        <v>96</v>
      </c>
      <c r="F2186" s="6" t="str">
        <f t="shared" si="479"/>
        <v>661-03</v>
      </c>
      <c r="G2186" s="7" t="str">
        <f t="shared" si="480"/>
        <v>BODY</v>
      </c>
      <c r="H2186" s="7">
        <f t="shared" si="481"/>
        <v>115.19999999999999</v>
      </c>
      <c r="J2186" s="6" t="str">
        <f t="shared" si="475"/>
        <v>661-03</v>
      </c>
      <c r="K2186" s="7" t="str">
        <f t="shared" si="482"/>
        <v>BODY</v>
      </c>
      <c r="L2186" s="7">
        <f t="shared" si="483"/>
        <v>153.60000000000002</v>
      </c>
      <c r="N2186" s="8" t="s">
        <v>42</v>
      </c>
      <c r="O2186" s="9" t="s">
        <v>2156</v>
      </c>
      <c r="P2186" s="9">
        <v>192</v>
      </c>
      <c r="R2186" s="10" t="str">
        <f t="shared" si="484"/>
        <v>661-03</v>
      </c>
      <c r="S2186" s="11">
        <f>VLOOKUP(R2186,'정형공정 적용리스트'!$A:$D,3,FALSE)</f>
        <v>192</v>
      </c>
      <c r="T2186" s="11">
        <f t="shared" si="486"/>
        <v>153.60000000000002</v>
      </c>
    </row>
    <row r="2187" spans="2:20">
      <c r="B2187" s="6" t="str">
        <f t="shared" si="476"/>
        <v>671-06</v>
      </c>
      <c r="C2187" s="7" t="str">
        <f t="shared" si="477"/>
        <v>PISTON</v>
      </c>
      <c r="D2187" s="7">
        <f t="shared" si="478"/>
        <v>104</v>
      </c>
      <c r="F2187" s="6" t="str">
        <f t="shared" si="479"/>
        <v>671-06</v>
      </c>
      <c r="G2187" s="7" t="str">
        <f t="shared" si="480"/>
        <v>PISTON</v>
      </c>
      <c r="H2187" s="7">
        <f t="shared" si="481"/>
        <v>124.8</v>
      </c>
      <c r="J2187" s="6" t="str">
        <f t="shared" si="475"/>
        <v>671-06</v>
      </c>
      <c r="K2187" s="7" t="str">
        <f t="shared" si="482"/>
        <v>PISTON</v>
      </c>
      <c r="L2187" s="7">
        <f t="shared" si="483"/>
        <v>166.4</v>
      </c>
      <c r="N2187" s="8" t="s">
        <v>64</v>
      </c>
      <c r="O2187" s="9" t="s">
        <v>2157</v>
      </c>
      <c r="P2187" s="9">
        <v>208</v>
      </c>
      <c r="R2187" s="10" t="str">
        <f t="shared" si="484"/>
        <v>671-06</v>
      </c>
      <c r="S2187" s="11">
        <f>VLOOKUP(R2187,'정형공정 적용리스트'!$A:$D,3,FALSE)</f>
        <v>208</v>
      </c>
      <c r="T2187" s="11">
        <f t="shared" si="486"/>
        <v>166.4</v>
      </c>
    </row>
    <row r="2188" spans="2:20">
      <c r="B2188" s="6" t="str">
        <f t="shared" si="476"/>
        <v>671-06</v>
      </c>
      <c r="C2188" s="7" t="str">
        <f t="shared" si="477"/>
        <v>PISTON</v>
      </c>
      <c r="D2188" s="7">
        <f t="shared" si="478"/>
        <v>104</v>
      </c>
      <c r="F2188" s="6" t="str">
        <f t="shared" si="479"/>
        <v>671-06</v>
      </c>
      <c r="G2188" s="7" t="str">
        <f t="shared" si="480"/>
        <v>PISTON</v>
      </c>
      <c r="H2188" s="7">
        <f t="shared" si="481"/>
        <v>124.8</v>
      </c>
      <c r="J2188" s="6" t="str">
        <f t="shared" si="475"/>
        <v>671-06</v>
      </c>
      <c r="K2188" s="7" t="str">
        <f t="shared" si="482"/>
        <v>PISTON</v>
      </c>
      <c r="L2188" s="7">
        <f t="shared" si="483"/>
        <v>166.4</v>
      </c>
      <c r="N2188" s="8" t="s">
        <v>64</v>
      </c>
      <c r="O2188" s="9" t="s">
        <v>2157</v>
      </c>
      <c r="P2188" s="9">
        <v>208</v>
      </c>
      <c r="R2188" s="10" t="str">
        <f t="shared" si="484"/>
        <v>671-06</v>
      </c>
      <c r="S2188" s="11">
        <f>VLOOKUP(R2188,'정형공정 적용리스트'!$A:$D,3,FALSE)</f>
        <v>208</v>
      </c>
      <c r="T2188" s="11">
        <f t="shared" si="486"/>
        <v>166.4</v>
      </c>
    </row>
    <row r="2189" spans="2:20">
      <c r="B2189" s="6" t="str">
        <f t="shared" si="476"/>
        <v>787-15</v>
      </c>
      <c r="C2189" s="7" t="str">
        <f t="shared" si="477"/>
        <v>BODY</v>
      </c>
      <c r="D2189" s="7">
        <f t="shared" si="478"/>
        <v>140</v>
      </c>
      <c r="F2189" s="6" t="str">
        <f t="shared" si="479"/>
        <v>787-15</v>
      </c>
      <c r="G2189" s="7" t="str">
        <f t="shared" si="480"/>
        <v>BODY</v>
      </c>
      <c r="H2189" s="7">
        <f t="shared" si="481"/>
        <v>168</v>
      </c>
      <c r="J2189" s="6" t="str">
        <f t="shared" si="475"/>
        <v>787-15</v>
      </c>
      <c r="K2189" s="7" t="str">
        <f t="shared" si="482"/>
        <v>BODY</v>
      </c>
      <c r="L2189" s="7">
        <f t="shared" si="483"/>
        <v>224</v>
      </c>
      <c r="N2189" s="8" t="s">
        <v>774</v>
      </c>
      <c r="O2189" s="9" t="s">
        <v>2156</v>
      </c>
      <c r="P2189" s="9">
        <v>280</v>
      </c>
      <c r="R2189" s="10" t="str">
        <f t="shared" si="484"/>
        <v>787-15</v>
      </c>
      <c r="S2189" s="11">
        <f>VLOOKUP(R2189,'정형공정 적용리스트'!$A:$D,3,FALSE)</f>
        <v>280</v>
      </c>
      <c r="T2189" s="11">
        <f t="shared" si="486"/>
        <v>224</v>
      </c>
    </row>
    <row r="2190" spans="2:20">
      <c r="B2190" s="6" t="str">
        <f t="shared" si="476"/>
        <v>852-13</v>
      </c>
      <c r="C2190" s="7" t="str">
        <f t="shared" si="477"/>
        <v>BODY</v>
      </c>
      <c r="D2190" s="7">
        <f t="shared" si="478"/>
        <v>106</v>
      </c>
      <c r="F2190" s="6" t="str">
        <f t="shared" si="479"/>
        <v>852-13</v>
      </c>
      <c r="G2190" s="7" t="str">
        <f t="shared" si="480"/>
        <v>BODY</v>
      </c>
      <c r="H2190" s="7">
        <f t="shared" si="481"/>
        <v>127.19999999999999</v>
      </c>
      <c r="J2190" s="6" t="str">
        <f t="shared" si="475"/>
        <v>852-13</v>
      </c>
      <c r="K2190" s="7" t="str">
        <f t="shared" si="482"/>
        <v>BODY</v>
      </c>
      <c r="L2190" s="7">
        <f t="shared" si="483"/>
        <v>169.60000000000002</v>
      </c>
      <c r="N2190" s="8" t="s">
        <v>837</v>
      </c>
      <c r="O2190" s="9" t="s">
        <v>2156</v>
      </c>
      <c r="P2190" s="9">
        <v>212</v>
      </c>
      <c r="R2190" s="10" t="str">
        <f t="shared" si="484"/>
        <v>852-13</v>
      </c>
      <c r="S2190" s="11">
        <f>VLOOKUP(R2190,'정형공정 적용리스트'!$A:$D,3,FALSE)</f>
        <v>212</v>
      </c>
      <c r="T2190" s="11">
        <f t="shared" si="486"/>
        <v>169.60000000000002</v>
      </c>
    </row>
    <row r="2191" spans="2:20">
      <c r="B2191" s="6" t="str">
        <f t="shared" si="476"/>
        <v>852-13</v>
      </c>
      <c r="C2191" s="7" t="str">
        <f t="shared" si="477"/>
        <v>BODY</v>
      </c>
      <c r="D2191" s="7">
        <f t="shared" si="478"/>
        <v>106</v>
      </c>
      <c r="F2191" s="6" t="str">
        <f t="shared" si="479"/>
        <v>852-13</v>
      </c>
      <c r="G2191" s="7" t="str">
        <f t="shared" si="480"/>
        <v>BODY</v>
      </c>
      <c r="H2191" s="7">
        <f t="shared" si="481"/>
        <v>127.19999999999999</v>
      </c>
      <c r="J2191" s="6" t="str">
        <f t="shared" si="475"/>
        <v>852-13</v>
      </c>
      <c r="K2191" s="7" t="str">
        <f t="shared" si="482"/>
        <v>BODY</v>
      </c>
      <c r="L2191" s="7">
        <f t="shared" si="483"/>
        <v>169.60000000000002</v>
      </c>
      <c r="N2191" s="8" t="s">
        <v>837</v>
      </c>
      <c r="O2191" s="9" t="s">
        <v>2156</v>
      </c>
      <c r="P2191" s="9">
        <v>212</v>
      </c>
      <c r="R2191" s="10" t="str">
        <f t="shared" si="484"/>
        <v>852-13</v>
      </c>
      <c r="S2191" s="11">
        <f>VLOOKUP(R2191,'정형공정 적용리스트'!$A:$D,3,FALSE)</f>
        <v>212</v>
      </c>
      <c r="T2191" s="11">
        <f t="shared" si="486"/>
        <v>169.60000000000002</v>
      </c>
    </row>
    <row r="2192" spans="2:20">
      <c r="B2192" s="6" t="str">
        <f t="shared" si="476"/>
        <v>853-49</v>
      </c>
      <c r="C2192" s="7" t="str">
        <f t="shared" si="477"/>
        <v>REB,RETAINER</v>
      </c>
      <c r="D2192" s="7">
        <f t="shared" si="478"/>
        <v>140</v>
      </c>
      <c r="F2192" s="6" t="str">
        <f t="shared" si="479"/>
        <v>853-49</v>
      </c>
      <c r="G2192" s="7" t="str">
        <f t="shared" si="480"/>
        <v>REB,RETAINER</v>
      </c>
      <c r="H2192" s="7">
        <f t="shared" si="481"/>
        <v>168</v>
      </c>
      <c r="J2192" s="6" t="str">
        <f t="shared" si="475"/>
        <v>853-49</v>
      </c>
      <c r="K2192" s="7" t="str">
        <f t="shared" si="482"/>
        <v>REB,RETAINER</v>
      </c>
      <c r="L2192" s="7">
        <f t="shared" si="483"/>
        <v>224</v>
      </c>
      <c r="N2192" s="8" t="s">
        <v>225</v>
      </c>
      <c r="O2192" s="9" t="s">
        <v>2155</v>
      </c>
      <c r="P2192" s="9">
        <v>280</v>
      </c>
      <c r="R2192" s="10" t="str">
        <f t="shared" si="484"/>
        <v>853-49</v>
      </c>
      <c r="S2192" s="11">
        <f>VLOOKUP(R2192,'정형공정 적용리스트'!$A:$D,3,FALSE)</f>
        <v>280</v>
      </c>
      <c r="T2192" s="11">
        <f t="shared" si="486"/>
        <v>224</v>
      </c>
    </row>
    <row r="2193" spans="2:20">
      <c r="B2193" s="6" t="str">
        <f t="shared" si="476"/>
        <v>1275-01</v>
      </c>
      <c r="C2193" s="7" t="str">
        <f t="shared" si="477"/>
        <v>BODY</v>
      </c>
      <c r="D2193" s="7">
        <f t="shared" si="478"/>
        <v>140.5</v>
      </c>
      <c r="F2193" s="6" t="str">
        <f t="shared" si="479"/>
        <v>1275-01</v>
      </c>
      <c r="G2193" s="7" t="str">
        <f t="shared" si="480"/>
        <v>BODY</v>
      </c>
      <c r="H2193" s="7">
        <f t="shared" si="481"/>
        <v>168.6</v>
      </c>
      <c r="J2193" s="6" t="str">
        <f t="shared" si="475"/>
        <v>1275-01</v>
      </c>
      <c r="K2193" s="7" t="str">
        <f t="shared" si="482"/>
        <v>BODY</v>
      </c>
      <c r="L2193" s="7">
        <f t="shared" si="483"/>
        <v>224.8</v>
      </c>
      <c r="N2193" s="8" t="s">
        <v>1250</v>
      </c>
      <c r="O2193" s="9" t="s">
        <v>2156</v>
      </c>
      <c r="P2193" s="9">
        <v>281</v>
      </c>
      <c r="R2193" s="10" t="str">
        <f t="shared" si="484"/>
        <v>1275-01</v>
      </c>
      <c r="S2193" s="11">
        <f>VLOOKUP(R2193,'정형공정 적용리스트'!$A:$D,3,FALSE)</f>
        <v>281</v>
      </c>
      <c r="T2193" s="11">
        <f t="shared" si="486"/>
        <v>224.8</v>
      </c>
    </row>
    <row r="2194" spans="2:20">
      <c r="B2194" s="6" t="str">
        <f t="shared" si="476"/>
        <v>1554-29</v>
      </c>
      <c r="C2194" s="7" t="str">
        <f t="shared" si="477"/>
        <v>RS RETAINER</v>
      </c>
      <c r="D2194" s="7">
        <f t="shared" si="478"/>
        <v>139</v>
      </c>
      <c r="F2194" s="6" t="str">
        <f t="shared" si="479"/>
        <v>1554-29</v>
      </c>
      <c r="G2194" s="7" t="str">
        <f t="shared" si="480"/>
        <v>RS RETAINER</v>
      </c>
      <c r="H2194" s="7">
        <f t="shared" si="481"/>
        <v>166.79999999999998</v>
      </c>
      <c r="J2194" s="6" t="str">
        <f t="shared" si="475"/>
        <v>1554-29</v>
      </c>
      <c r="K2194" s="7" t="str">
        <f t="shared" si="482"/>
        <v>RS RETAINER</v>
      </c>
      <c r="L2194" s="7">
        <f t="shared" si="483"/>
        <v>222.4</v>
      </c>
      <c r="N2194" s="8" t="s">
        <v>1813</v>
      </c>
      <c r="O2194" s="9" t="s">
        <v>2634</v>
      </c>
      <c r="P2194" s="9">
        <v>278</v>
      </c>
      <c r="R2194" s="10" t="str">
        <f t="shared" si="484"/>
        <v>1554-29</v>
      </c>
      <c r="S2194" s="11">
        <f>VLOOKUP(R2194,'정형공정 적용리스트'!$A:$D,3,FALSE)</f>
        <v>278</v>
      </c>
      <c r="T2194" s="11">
        <f t="shared" si="486"/>
        <v>222.4</v>
      </c>
    </row>
    <row r="2195" spans="2:20">
      <c r="B2195" s="6" t="str">
        <f t="shared" si="476"/>
        <v>1634-07</v>
      </c>
      <c r="C2195" s="7" t="str">
        <f t="shared" si="477"/>
        <v>RS RETAINER</v>
      </c>
      <c r="D2195" s="7">
        <f t="shared" si="478"/>
        <v>140.5</v>
      </c>
      <c r="F2195" s="6" t="str">
        <f t="shared" si="479"/>
        <v>1634-07</v>
      </c>
      <c r="G2195" s="7" t="str">
        <f t="shared" si="480"/>
        <v>RS RETAINER</v>
      </c>
      <c r="H2195" s="7">
        <f t="shared" si="481"/>
        <v>168.6</v>
      </c>
      <c r="J2195" s="6" t="str">
        <f t="shared" si="475"/>
        <v>1634-07</v>
      </c>
      <c r="K2195" s="7" t="str">
        <f t="shared" si="482"/>
        <v>RS RETAINER</v>
      </c>
      <c r="L2195" s="7">
        <f t="shared" si="483"/>
        <v>224.8</v>
      </c>
      <c r="N2195" s="8" t="s">
        <v>1839</v>
      </c>
      <c r="O2195" s="9" t="s">
        <v>2634</v>
      </c>
      <c r="P2195" s="9">
        <v>281</v>
      </c>
      <c r="R2195" s="10" t="str">
        <f t="shared" si="484"/>
        <v>1634-07</v>
      </c>
      <c r="S2195" s="11">
        <f>VLOOKUP(R2195,'정형공정 적용리스트'!$A:$D,3,FALSE)</f>
        <v>281</v>
      </c>
      <c r="T2195" s="11">
        <f t="shared" si="486"/>
        <v>224.8</v>
      </c>
    </row>
    <row r="2196" spans="2:20">
      <c r="B2196" s="6" t="str">
        <f t="shared" si="476"/>
        <v>1681-02</v>
      </c>
      <c r="C2196" s="7" t="str">
        <f t="shared" si="477"/>
        <v>BODY</v>
      </c>
      <c r="D2196" s="7">
        <f t="shared" si="478"/>
        <v>140</v>
      </c>
      <c r="F2196" s="6" t="str">
        <f t="shared" si="479"/>
        <v>1681-02</v>
      </c>
      <c r="G2196" s="7" t="str">
        <f t="shared" si="480"/>
        <v>BODY</v>
      </c>
      <c r="H2196" s="7">
        <f t="shared" si="481"/>
        <v>168</v>
      </c>
      <c r="J2196" s="6" t="str">
        <f t="shared" si="475"/>
        <v>1681-02</v>
      </c>
      <c r="K2196" s="7" t="str">
        <f t="shared" si="482"/>
        <v>BODY</v>
      </c>
      <c r="L2196" s="7">
        <f t="shared" si="483"/>
        <v>224</v>
      </c>
      <c r="N2196" s="8" t="s">
        <v>1679</v>
      </c>
      <c r="O2196" s="9" t="s">
        <v>2156</v>
      </c>
      <c r="P2196" s="9">
        <v>280</v>
      </c>
      <c r="R2196" s="10" t="str">
        <f t="shared" si="484"/>
        <v>1681-02</v>
      </c>
      <c r="S2196" s="11">
        <f>VLOOKUP(R2196,'정형공정 적용리스트'!$A:$D,3,FALSE)</f>
        <v>280</v>
      </c>
      <c r="T2196" s="11">
        <f t="shared" si="486"/>
        <v>224</v>
      </c>
    </row>
    <row r="2197" spans="2:20">
      <c r="B2197" s="6" t="str">
        <f t="shared" si="476"/>
        <v>438-01</v>
      </c>
      <c r="C2197" s="7" t="str">
        <f t="shared" si="477"/>
        <v>RACK STOPPER</v>
      </c>
      <c r="D2197" s="7">
        <f t="shared" si="478"/>
        <v>168.6</v>
      </c>
      <c r="F2197" s="6" t="str">
        <f t="shared" si="479"/>
        <v>438-01</v>
      </c>
      <c r="G2197" s="7" t="str">
        <f t="shared" si="480"/>
        <v>RACK STOPPER</v>
      </c>
      <c r="H2197" s="7">
        <f t="shared" si="481"/>
        <v>224.8</v>
      </c>
      <c r="J2197" s="6" t="str">
        <f t="shared" si="475"/>
        <v>438-01</v>
      </c>
      <c r="K2197" s="7" t="str">
        <f t="shared" si="482"/>
        <v>RACK STOPPER</v>
      </c>
      <c r="L2197" s="7" t="str">
        <f t="shared" si="483"/>
        <v>O</v>
      </c>
      <c r="N2197" s="8" t="s">
        <v>258</v>
      </c>
      <c r="O2197" s="9" t="s">
        <v>2275</v>
      </c>
      <c r="P2197" s="9">
        <v>281</v>
      </c>
      <c r="R2197" s="10" t="str">
        <f t="shared" si="484"/>
        <v>438-01</v>
      </c>
      <c r="S2197" s="11" t="e">
        <f>VLOOKUP(R2197,'정형공정 적용리스트'!$A:$D,3,FALSE)</f>
        <v>#N/A</v>
      </c>
      <c r="T2197" s="11" t="s">
        <v>2340</v>
      </c>
    </row>
    <row r="2198" spans="2:20">
      <c r="B2198" s="6" t="str">
        <f t="shared" si="476"/>
        <v>546-04</v>
      </c>
      <c r="C2198" s="7" t="str">
        <f t="shared" si="477"/>
        <v>BODY</v>
      </c>
      <c r="D2198" s="7">
        <f t="shared" si="478"/>
        <v>140.5</v>
      </c>
      <c r="F2198" s="6" t="str">
        <f t="shared" si="479"/>
        <v>546-04</v>
      </c>
      <c r="G2198" s="7" t="str">
        <f t="shared" si="480"/>
        <v>BODY</v>
      </c>
      <c r="H2198" s="7">
        <f t="shared" si="481"/>
        <v>168.6</v>
      </c>
      <c r="J2198" s="6" t="str">
        <f t="shared" si="475"/>
        <v>546-04</v>
      </c>
      <c r="K2198" s="7" t="str">
        <f t="shared" si="482"/>
        <v>BODY</v>
      </c>
      <c r="L2198" s="7">
        <f t="shared" si="483"/>
        <v>224.8</v>
      </c>
      <c r="N2198" s="8" t="s">
        <v>416</v>
      </c>
      <c r="O2198" s="9" t="s">
        <v>2156</v>
      </c>
      <c r="P2198" s="9">
        <v>281</v>
      </c>
      <c r="R2198" s="10" t="str">
        <f t="shared" si="484"/>
        <v>546-04</v>
      </c>
      <c r="S2198" s="11">
        <f>VLOOKUP(R2198,'정형공정 적용리스트'!$A:$D,3,FALSE)</f>
        <v>281</v>
      </c>
      <c r="T2198" s="11">
        <f t="shared" ref="T2198:T2204" si="487">IF(S2198&gt;0,S2198*0.8,"O")</f>
        <v>224.8</v>
      </c>
    </row>
    <row r="2199" spans="2:20">
      <c r="B2199" s="6" t="str">
        <f t="shared" si="476"/>
        <v>584-05</v>
      </c>
      <c r="C2199" s="7" t="str">
        <f t="shared" si="477"/>
        <v>BODY</v>
      </c>
      <c r="D2199" s="7">
        <f t="shared" si="478"/>
        <v>140.5</v>
      </c>
      <c r="F2199" s="6" t="str">
        <f t="shared" si="479"/>
        <v>584-05</v>
      </c>
      <c r="G2199" s="7" t="str">
        <f t="shared" si="480"/>
        <v>BODY</v>
      </c>
      <c r="H2199" s="7">
        <f t="shared" si="481"/>
        <v>168.6</v>
      </c>
      <c r="J2199" s="6" t="str">
        <f t="shared" si="475"/>
        <v>584-05</v>
      </c>
      <c r="K2199" s="7" t="str">
        <f t="shared" si="482"/>
        <v>BODY</v>
      </c>
      <c r="L2199" s="7">
        <f t="shared" si="483"/>
        <v>224.8</v>
      </c>
      <c r="N2199" s="8" t="s">
        <v>480</v>
      </c>
      <c r="O2199" s="9" t="s">
        <v>2156</v>
      </c>
      <c r="P2199" s="9">
        <v>281</v>
      </c>
      <c r="R2199" s="10" t="str">
        <f t="shared" si="484"/>
        <v>584-05</v>
      </c>
      <c r="S2199" s="11">
        <f>VLOOKUP(R2199,'정형공정 적용리스트'!$A:$D,3,FALSE)</f>
        <v>281</v>
      </c>
      <c r="T2199" s="11">
        <f t="shared" si="487"/>
        <v>224.8</v>
      </c>
    </row>
    <row r="2200" spans="2:20">
      <c r="B2200" s="6" t="str">
        <f t="shared" si="476"/>
        <v>786-02</v>
      </c>
      <c r="C2200" s="7" t="str">
        <f t="shared" si="477"/>
        <v>BODY</v>
      </c>
      <c r="D2200" s="7">
        <f t="shared" si="478"/>
        <v>84</v>
      </c>
      <c r="F2200" s="6" t="str">
        <f t="shared" si="479"/>
        <v>786-02</v>
      </c>
      <c r="G2200" s="7" t="str">
        <f t="shared" si="480"/>
        <v>BODY</v>
      </c>
      <c r="H2200" s="7">
        <f t="shared" si="481"/>
        <v>100.8</v>
      </c>
      <c r="J2200" s="6" t="str">
        <f t="shared" si="475"/>
        <v>786-02</v>
      </c>
      <c r="K2200" s="7" t="str">
        <f t="shared" si="482"/>
        <v>BODY</v>
      </c>
      <c r="L2200" s="7">
        <f t="shared" si="483"/>
        <v>134.4</v>
      </c>
      <c r="N2200" s="8" t="s">
        <v>101</v>
      </c>
      <c r="O2200" s="9" t="s">
        <v>2156</v>
      </c>
      <c r="P2200" s="9">
        <v>168</v>
      </c>
      <c r="R2200" s="10" t="str">
        <f t="shared" si="484"/>
        <v>786-02</v>
      </c>
      <c r="S2200" s="11">
        <f>VLOOKUP(R2200,'정형공정 적용리스트'!$A:$D,3,FALSE)</f>
        <v>168</v>
      </c>
      <c r="T2200" s="11">
        <f t="shared" si="487"/>
        <v>134.4</v>
      </c>
    </row>
    <row r="2201" spans="2:20">
      <c r="B2201" s="6" t="str">
        <f t="shared" si="476"/>
        <v>787-07</v>
      </c>
      <c r="C2201" s="7" t="str">
        <f t="shared" si="477"/>
        <v>BODY</v>
      </c>
      <c r="D2201" s="7">
        <f t="shared" si="478"/>
        <v>106.5</v>
      </c>
      <c r="F2201" s="6" t="str">
        <f t="shared" si="479"/>
        <v>787-07</v>
      </c>
      <c r="G2201" s="7" t="str">
        <f t="shared" si="480"/>
        <v>BODY</v>
      </c>
      <c r="H2201" s="7">
        <f t="shared" si="481"/>
        <v>127.8</v>
      </c>
      <c r="J2201" s="6" t="str">
        <f t="shared" si="475"/>
        <v>787-07</v>
      </c>
      <c r="K2201" s="7" t="str">
        <f t="shared" si="482"/>
        <v>BODY</v>
      </c>
      <c r="L2201" s="7">
        <f t="shared" si="483"/>
        <v>170.4</v>
      </c>
      <c r="N2201" s="8" t="s">
        <v>115</v>
      </c>
      <c r="O2201" s="9" t="s">
        <v>2156</v>
      </c>
      <c r="P2201" s="9">
        <v>213</v>
      </c>
      <c r="R2201" s="10" t="str">
        <f t="shared" si="484"/>
        <v>787-07</v>
      </c>
      <c r="S2201" s="11">
        <f>VLOOKUP(R2201,'정형공정 적용리스트'!$A:$D,3,FALSE)</f>
        <v>213</v>
      </c>
      <c r="T2201" s="11">
        <f t="shared" si="487"/>
        <v>170.4</v>
      </c>
    </row>
    <row r="2202" spans="2:20">
      <c r="B2202" s="6" t="str">
        <f t="shared" si="476"/>
        <v>852-03</v>
      </c>
      <c r="C2202" s="7" t="str">
        <f t="shared" si="477"/>
        <v>BODY</v>
      </c>
      <c r="D2202" s="7">
        <f t="shared" si="478"/>
        <v>138</v>
      </c>
      <c r="F2202" s="6" t="str">
        <f t="shared" si="479"/>
        <v>852-03</v>
      </c>
      <c r="G2202" s="7" t="str">
        <f t="shared" si="480"/>
        <v>BODY</v>
      </c>
      <c r="H2202" s="7">
        <f t="shared" si="481"/>
        <v>165.6</v>
      </c>
      <c r="J2202" s="6" t="str">
        <f t="shared" si="475"/>
        <v>852-03</v>
      </c>
      <c r="K2202" s="7" t="str">
        <f t="shared" si="482"/>
        <v>BODY</v>
      </c>
      <c r="L2202" s="7">
        <f t="shared" si="483"/>
        <v>220.8</v>
      </c>
      <c r="N2202" s="8" t="s">
        <v>833</v>
      </c>
      <c r="O2202" s="9" t="s">
        <v>2156</v>
      </c>
      <c r="P2202" s="9">
        <v>276</v>
      </c>
      <c r="R2202" s="10" t="str">
        <f t="shared" si="484"/>
        <v>852-03</v>
      </c>
      <c r="S2202" s="11">
        <f>VLOOKUP(R2202,'정형공정 적용리스트'!$A:$D,3,FALSE)</f>
        <v>276</v>
      </c>
      <c r="T2202" s="11">
        <f t="shared" si="487"/>
        <v>220.8</v>
      </c>
    </row>
    <row r="2203" spans="2:20">
      <c r="B2203" s="6" t="str">
        <f t="shared" si="476"/>
        <v>852-03</v>
      </c>
      <c r="C2203" s="7" t="str">
        <f t="shared" si="477"/>
        <v>BODY</v>
      </c>
      <c r="D2203" s="7">
        <f t="shared" si="478"/>
        <v>138</v>
      </c>
      <c r="F2203" s="6" t="str">
        <f t="shared" si="479"/>
        <v>852-03</v>
      </c>
      <c r="G2203" s="7" t="str">
        <f t="shared" si="480"/>
        <v>BODY</v>
      </c>
      <c r="H2203" s="7">
        <f t="shared" si="481"/>
        <v>165.6</v>
      </c>
      <c r="J2203" s="6" t="str">
        <f t="shared" si="475"/>
        <v>852-03</v>
      </c>
      <c r="K2203" s="7" t="str">
        <f t="shared" si="482"/>
        <v>BODY</v>
      </c>
      <c r="L2203" s="7">
        <f t="shared" si="483"/>
        <v>220.8</v>
      </c>
      <c r="N2203" s="8" t="s">
        <v>833</v>
      </c>
      <c r="O2203" s="9" t="s">
        <v>2156</v>
      </c>
      <c r="P2203" s="9">
        <v>276</v>
      </c>
      <c r="R2203" s="10" t="str">
        <f t="shared" si="484"/>
        <v>852-03</v>
      </c>
      <c r="S2203" s="11">
        <f>VLOOKUP(R2203,'정형공정 적용리스트'!$A:$D,3,FALSE)</f>
        <v>276</v>
      </c>
      <c r="T2203" s="11">
        <f t="shared" si="487"/>
        <v>220.8</v>
      </c>
    </row>
    <row r="2204" spans="2:20">
      <c r="B2204" s="6" t="str">
        <f t="shared" si="476"/>
        <v>852-16</v>
      </c>
      <c r="C2204" s="7" t="str">
        <f t="shared" si="477"/>
        <v>BODY</v>
      </c>
      <c r="D2204" s="7">
        <f t="shared" si="478"/>
        <v>138.5</v>
      </c>
      <c r="F2204" s="6" t="str">
        <f t="shared" si="479"/>
        <v>852-16</v>
      </c>
      <c r="G2204" s="7" t="str">
        <f t="shared" si="480"/>
        <v>BODY</v>
      </c>
      <c r="H2204" s="7">
        <f t="shared" si="481"/>
        <v>166.2</v>
      </c>
      <c r="J2204" s="6" t="str">
        <f t="shared" si="475"/>
        <v>852-16</v>
      </c>
      <c r="K2204" s="7" t="str">
        <f t="shared" si="482"/>
        <v>BODY</v>
      </c>
      <c r="L2204" s="7">
        <f t="shared" si="483"/>
        <v>221.60000000000002</v>
      </c>
      <c r="N2204" s="8" t="s">
        <v>167</v>
      </c>
      <c r="O2204" s="9" t="s">
        <v>2156</v>
      </c>
      <c r="P2204" s="9">
        <v>277</v>
      </c>
      <c r="R2204" s="10" t="str">
        <f t="shared" si="484"/>
        <v>852-16</v>
      </c>
      <c r="S2204" s="11">
        <f>VLOOKUP(R2204,'정형공정 적용리스트'!$A:$D,3,FALSE)</f>
        <v>277</v>
      </c>
      <c r="T2204" s="11">
        <f t="shared" si="487"/>
        <v>221.60000000000002</v>
      </c>
    </row>
    <row r="2205" spans="2:20">
      <c r="B2205" s="6" t="str">
        <f t="shared" si="476"/>
        <v>1069-01</v>
      </c>
      <c r="C2205" s="7" t="str">
        <f t="shared" si="477"/>
        <v>PISTON</v>
      </c>
      <c r="D2205" s="7">
        <f t="shared" si="478"/>
        <v>99</v>
      </c>
      <c r="F2205" s="6" t="str">
        <f t="shared" si="479"/>
        <v>1069-01</v>
      </c>
      <c r="G2205" s="7" t="str">
        <f t="shared" si="480"/>
        <v>PISTON</v>
      </c>
      <c r="H2205" s="7">
        <f t="shared" si="481"/>
        <v>118.8</v>
      </c>
      <c r="J2205" s="6" t="str">
        <f t="shared" si="475"/>
        <v>1069-01</v>
      </c>
      <c r="K2205" s="7" t="str">
        <f t="shared" si="482"/>
        <v>PISTON</v>
      </c>
      <c r="L2205" s="7">
        <f t="shared" si="483"/>
        <v>158.4</v>
      </c>
      <c r="N2205" s="8" t="s">
        <v>1077</v>
      </c>
      <c r="O2205" s="9" t="s">
        <v>2157</v>
      </c>
      <c r="P2205" s="9">
        <v>198</v>
      </c>
      <c r="R2205" s="10" t="str">
        <f t="shared" si="484"/>
        <v>1069-01</v>
      </c>
      <c r="S2205" s="11">
        <f>VLOOKUP(R2205,'정형공정 적용리스트'!$A:$D,3,FALSE)</f>
        <v>198</v>
      </c>
      <c r="T2205" s="11">
        <f t="shared" si="486"/>
        <v>158.4</v>
      </c>
    </row>
    <row r="2206" spans="2:20">
      <c r="B2206" s="6" t="str">
        <f t="shared" si="476"/>
        <v>1430-04</v>
      </c>
      <c r="C2206" s="7" t="str">
        <f t="shared" si="477"/>
        <v>BODY</v>
      </c>
      <c r="D2206" s="7">
        <f t="shared" si="478"/>
        <v>127</v>
      </c>
      <c r="F2206" s="6" t="str">
        <f t="shared" si="479"/>
        <v>1430-04</v>
      </c>
      <c r="G2206" s="7" t="str">
        <f t="shared" si="480"/>
        <v>BODY</v>
      </c>
      <c r="H2206" s="7">
        <f t="shared" si="481"/>
        <v>152.4</v>
      </c>
      <c r="J2206" s="6" t="str">
        <f t="shared" si="475"/>
        <v>1430-04</v>
      </c>
      <c r="K2206" s="7" t="str">
        <f t="shared" si="482"/>
        <v>BODY</v>
      </c>
      <c r="L2206" s="7">
        <f t="shared" si="483"/>
        <v>203.20000000000002</v>
      </c>
      <c r="N2206" s="8" t="s">
        <v>427</v>
      </c>
      <c r="O2206" s="9" t="s">
        <v>2156</v>
      </c>
      <c r="P2206" s="9">
        <v>254</v>
      </c>
      <c r="R2206" s="10" t="str">
        <f t="shared" si="484"/>
        <v>1430-04</v>
      </c>
      <c r="S2206" s="11">
        <f>VLOOKUP(R2206,'정형공정 적용리스트'!$A:$D,3,FALSE)</f>
        <v>254</v>
      </c>
      <c r="T2206" s="11">
        <f t="shared" si="486"/>
        <v>203.20000000000002</v>
      </c>
    </row>
    <row r="2207" spans="2:20">
      <c r="B2207" s="6" t="str">
        <f t="shared" si="476"/>
        <v>1554-29</v>
      </c>
      <c r="C2207" s="7" t="str">
        <f t="shared" si="477"/>
        <v>RS RETAINER</v>
      </c>
      <c r="D2207" s="7">
        <f t="shared" si="478"/>
        <v>139</v>
      </c>
      <c r="F2207" s="6" t="str">
        <f t="shared" si="479"/>
        <v>1554-29</v>
      </c>
      <c r="G2207" s="7" t="str">
        <f t="shared" si="480"/>
        <v>RS RETAINER</v>
      </c>
      <c r="H2207" s="7">
        <f t="shared" si="481"/>
        <v>166.79999999999998</v>
      </c>
      <c r="J2207" s="6" t="str">
        <f t="shared" si="475"/>
        <v>1554-29</v>
      </c>
      <c r="K2207" s="7" t="str">
        <f t="shared" si="482"/>
        <v>RS RETAINER</v>
      </c>
      <c r="L2207" s="7">
        <f t="shared" si="483"/>
        <v>222.4</v>
      </c>
      <c r="N2207" s="8" t="s">
        <v>1813</v>
      </c>
      <c r="O2207" s="9" t="s">
        <v>2634</v>
      </c>
      <c r="P2207" s="9">
        <v>278</v>
      </c>
      <c r="R2207" s="10" t="str">
        <f t="shared" si="484"/>
        <v>1554-29</v>
      </c>
      <c r="S2207" s="11">
        <f>VLOOKUP(R2207,'정형공정 적용리스트'!$A:$D,3,FALSE)</f>
        <v>278</v>
      </c>
      <c r="T2207" s="11">
        <f t="shared" si="486"/>
        <v>222.4</v>
      </c>
    </row>
    <row r="2208" spans="2:20">
      <c r="B2208" s="6" t="str">
        <f t="shared" si="476"/>
        <v>1666-01</v>
      </c>
      <c r="C2208" s="7" t="str">
        <f t="shared" si="477"/>
        <v>BODY</v>
      </c>
      <c r="D2208" s="7">
        <f t="shared" si="478"/>
        <v>140</v>
      </c>
      <c r="F2208" s="6" t="str">
        <f t="shared" si="479"/>
        <v>1666-01</v>
      </c>
      <c r="G2208" s="7" t="str">
        <f t="shared" si="480"/>
        <v>BODY</v>
      </c>
      <c r="H2208" s="7">
        <f t="shared" si="481"/>
        <v>168</v>
      </c>
      <c r="J2208" s="6" t="str">
        <f t="shared" si="475"/>
        <v>1666-01</v>
      </c>
      <c r="K2208" s="7" t="str">
        <f t="shared" si="482"/>
        <v>BODY</v>
      </c>
      <c r="L2208" s="7">
        <f t="shared" si="483"/>
        <v>224</v>
      </c>
      <c r="N2208" s="8" t="s">
        <v>1714</v>
      </c>
      <c r="O2208" s="9" t="s">
        <v>2156</v>
      </c>
      <c r="P2208" s="9">
        <v>280</v>
      </c>
      <c r="R2208" s="10" t="str">
        <f t="shared" si="484"/>
        <v>1666-01</v>
      </c>
      <c r="S2208" s="11">
        <f>VLOOKUP(R2208,'정형공정 적용리스트'!$A:$D,3,FALSE)</f>
        <v>280</v>
      </c>
      <c r="T2208" s="11">
        <f t="shared" si="486"/>
        <v>224</v>
      </c>
    </row>
    <row r="2209" spans="2:20">
      <c r="B2209" s="6" t="str">
        <f t="shared" si="476"/>
        <v>1666-07</v>
      </c>
      <c r="C2209" s="7" t="str">
        <f t="shared" si="477"/>
        <v>BODY</v>
      </c>
      <c r="D2209" s="7">
        <f t="shared" si="478"/>
        <v>139.5</v>
      </c>
      <c r="F2209" s="6" t="str">
        <f t="shared" si="479"/>
        <v>1666-07</v>
      </c>
      <c r="G2209" s="7" t="str">
        <f t="shared" si="480"/>
        <v>BODY</v>
      </c>
      <c r="H2209" s="7">
        <f t="shared" si="481"/>
        <v>167.4</v>
      </c>
      <c r="J2209" s="6" t="str">
        <f t="shared" si="475"/>
        <v>1666-07</v>
      </c>
      <c r="K2209" s="7" t="str">
        <f t="shared" si="482"/>
        <v>BODY</v>
      </c>
      <c r="L2209" s="7">
        <f t="shared" si="483"/>
        <v>223.20000000000002</v>
      </c>
      <c r="N2209" s="8" t="s">
        <v>1715</v>
      </c>
      <c r="O2209" s="9" t="s">
        <v>2156</v>
      </c>
      <c r="P2209" s="9">
        <v>279</v>
      </c>
      <c r="R2209" s="10" t="str">
        <f t="shared" si="484"/>
        <v>1666-07</v>
      </c>
      <c r="S2209" s="11">
        <f>VLOOKUP(R2209,'정형공정 적용리스트'!$A:$D,3,FALSE)</f>
        <v>279</v>
      </c>
      <c r="T2209" s="11">
        <f t="shared" si="486"/>
        <v>223.20000000000002</v>
      </c>
    </row>
    <row r="2210" spans="2:20">
      <c r="B2210" s="6" t="str">
        <f t="shared" si="476"/>
        <v>1740-01</v>
      </c>
      <c r="C2210" s="7" t="str">
        <f t="shared" si="477"/>
        <v>REB,RETAINER</v>
      </c>
      <c r="D2210" s="7">
        <f t="shared" si="478"/>
        <v>141</v>
      </c>
      <c r="F2210" s="6" t="str">
        <f t="shared" si="479"/>
        <v>1740-01</v>
      </c>
      <c r="G2210" s="7" t="str">
        <f t="shared" si="480"/>
        <v>REB,RETAINER</v>
      </c>
      <c r="H2210" s="7">
        <f t="shared" si="481"/>
        <v>169.2</v>
      </c>
      <c r="J2210" s="6" t="str">
        <f t="shared" si="475"/>
        <v>1740-01</v>
      </c>
      <c r="K2210" s="7" t="str">
        <f t="shared" si="482"/>
        <v>REB,RETAINER</v>
      </c>
      <c r="L2210" s="7">
        <f t="shared" si="483"/>
        <v>225.60000000000002</v>
      </c>
      <c r="N2210" s="8" t="s">
        <v>1866</v>
      </c>
      <c r="O2210" s="9" t="s">
        <v>2155</v>
      </c>
      <c r="P2210" s="9">
        <v>282</v>
      </c>
      <c r="R2210" s="10" t="str">
        <f t="shared" si="484"/>
        <v>1740-01</v>
      </c>
      <c r="S2210" s="11">
        <f>VLOOKUP(R2210,'정형공정 적용리스트'!$A:$D,3,FALSE)</f>
        <v>282</v>
      </c>
      <c r="T2210" s="11">
        <f t="shared" si="486"/>
        <v>225.60000000000002</v>
      </c>
    </row>
    <row r="2211" spans="2:20">
      <c r="B2211" s="6" t="str">
        <f t="shared" si="476"/>
        <v>1741-01</v>
      </c>
      <c r="C2211" s="7" t="str">
        <f t="shared" si="477"/>
        <v>REB,RETAINER</v>
      </c>
      <c r="D2211" s="7">
        <f t="shared" si="478"/>
        <v>141</v>
      </c>
      <c r="F2211" s="6" t="str">
        <f t="shared" si="479"/>
        <v>1741-01</v>
      </c>
      <c r="G2211" s="7" t="str">
        <f t="shared" si="480"/>
        <v>REB,RETAINER</v>
      </c>
      <c r="H2211" s="7">
        <f t="shared" si="481"/>
        <v>169.2</v>
      </c>
      <c r="J2211" s="6" t="str">
        <f t="shared" si="475"/>
        <v>1741-01</v>
      </c>
      <c r="K2211" s="7" t="str">
        <f t="shared" si="482"/>
        <v>REB,RETAINER</v>
      </c>
      <c r="L2211" s="7">
        <f t="shared" si="483"/>
        <v>225.60000000000002</v>
      </c>
      <c r="N2211" s="8" t="s">
        <v>1867</v>
      </c>
      <c r="O2211" s="9" t="s">
        <v>2155</v>
      </c>
      <c r="P2211" s="9">
        <v>282</v>
      </c>
      <c r="R2211" s="10" t="str">
        <f t="shared" si="484"/>
        <v>1741-01</v>
      </c>
      <c r="S2211" s="11">
        <f>VLOOKUP(R2211,'정형공정 적용리스트'!$A:$D,3,FALSE)</f>
        <v>282</v>
      </c>
      <c r="T2211" s="11">
        <f t="shared" si="486"/>
        <v>225.60000000000002</v>
      </c>
    </row>
    <row r="2212" spans="2:20">
      <c r="B2212" s="6" t="str">
        <f t="shared" si="476"/>
        <v>1807-03</v>
      </c>
      <c r="C2212" s="7" t="str">
        <f t="shared" si="477"/>
        <v>BODY</v>
      </c>
      <c r="D2212" s="7">
        <f t="shared" si="478"/>
        <v>141</v>
      </c>
      <c r="F2212" s="6" t="str">
        <f t="shared" si="479"/>
        <v>1807-03</v>
      </c>
      <c r="G2212" s="7" t="str">
        <f t="shared" si="480"/>
        <v>BODY</v>
      </c>
      <c r="H2212" s="7">
        <f t="shared" si="481"/>
        <v>169.2</v>
      </c>
      <c r="J2212" s="6" t="str">
        <f t="shared" si="475"/>
        <v>1807-03</v>
      </c>
      <c r="K2212" s="7" t="str">
        <f t="shared" si="482"/>
        <v>BODY</v>
      </c>
      <c r="L2212" s="7">
        <f t="shared" si="483"/>
        <v>225.60000000000002</v>
      </c>
      <c r="N2212" s="8" t="s">
        <v>1787</v>
      </c>
      <c r="O2212" s="9" t="s">
        <v>2156</v>
      </c>
      <c r="P2212" s="9">
        <v>282</v>
      </c>
      <c r="R2212" s="10" t="str">
        <f t="shared" si="484"/>
        <v>1807-03</v>
      </c>
      <c r="S2212" s="11">
        <f>VLOOKUP(R2212,'정형공정 적용리스트'!$A:$D,3,FALSE)</f>
        <v>282</v>
      </c>
      <c r="T2212" s="11">
        <f t="shared" si="486"/>
        <v>225.60000000000002</v>
      </c>
    </row>
    <row r="2213" spans="2:20">
      <c r="B2213" s="6" t="str">
        <f t="shared" si="476"/>
        <v>1919-00</v>
      </c>
      <c r="C2213" s="7" t="str">
        <f t="shared" si="477"/>
        <v>BODY</v>
      </c>
      <c r="D2213" s="7">
        <f t="shared" si="478"/>
        <v>129.5</v>
      </c>
      <c r="F2213" s="6" t="str">
        <f t="shared" si="479"/>
        <v>1919-00</v>
      </c>
      <c r="G2213" s="7" t="str">
        <f t="shared" si="480"/>
        <v>BODY</v>
      </c>
      <c r="H2213" s="7">
        <f t="shared" si="481"/>
        <v>155.4</v>
      </c>
      <c r="J2213" s="6" t="str">
        <f t="shared" si="475"/>
        <v>1919-00</v>
      </c>
      <c r="K2213" s="7" t="str">
        <f t="shared" si="482"/>
        <v>BODY</v>
      </c>
      <c r="L2213" s="7">
        <f t="shared" si="483"/>
        <v>207.20000000000002</v>
      </c>
      <c r="N2213" s="8" t="s">
        <v>1602</v>
      </c>
      <c r="O2213" s="9" t="s">
        <v>2156</v>
      </c>
      <c r="P2213" s="9">
        <v>259</v>
      </c>
      <c r="R2213" s="10" t="str">
        <f t="shared" si="484"/>
        <v>1919-00</v>
      </c>
      <c r="S2213" s="11">
        <f>VLOOKUP(R2213,'정형공정 적용리스트'!$A:$D,3,FALSE)</f>
        <v>259</v>
      </c>
      <c r="T2213" s="11">
        <f t="shared" si="486"/>
        <v>207.20000000000002</v>
      </c>
    </row>
    <row r="2214" spans="2:20">
      <c r="B2214" s="6" t="str">
        <f t="shared" si="476"/>
        <v>425-00</v>
      </c>
      <c r="C2214" s="7" t="str">
        <f t="shared" si="477"/>
        <v>RACK STOPPER</v>
      </c>
      <c r="D2214" s="7">
        <f t="shared" si="478"/>
        <v>169.2</v>
      </c>
      <c r="F2214" s="6" t="str">
        <f t="shared" si="479"/>
        <v>425-00</v>
      </c>
      <c r="G2214" s="7" t="str">
        <f t="shared" si="480"/>
        <v>RACK STOPPER</v>
      </c>
      <c r="H2214" s="7">
        <f t="shared" si="481"/>
        <v>225.60000000000002</v>
      </c>
      <c r="J2214" s="6" t="str">
        <f t="shared" si="475"/>
        <v>425-00</v>
      </c>
      <c r="K2214" s="7" t="str">
        <f t="shared" si="482"/>
        <v>RACK STOPPER</v>
      </c>
      <c r="L2214" s="7" t="str">
        <f t="shared" si="483"/>
        <v>O</v>
      </c>
      <c r="N2214" s="8" t="s">
        <v>224</v>
      </c>
      <c r="O2214" s="9" t="s">
        <v>2275</v>
      </c>
      <c r="P2214" s="9">
        <v>282</v>
      </c>
      <c r="R2214" s="10" t="str">
        <f t="shared" si="484"/>
        <v>425-00</v>
      </c>
      <c r="S2214" s="11" t="e">
        <f>VLOOKUP(R2214,'정형공정 적용리스트'!$A:$D,3,FALSE)</f>
        <v>#N/A</v>
      </c>
      <c r="T2214" s="11" t="s">
        <v>2340</v>
      </c>
    </row>
    <row r="2215" spans="2:20">
      <c r="B2215" s="6" t="str">
        <f t="shared" si="476"/>
        <v>661-20</v>
      </c>
      <c r="C2215" s="7" t="str">
        <f t="shared" si="477"/>
        <v>BODY</v>
      </c>
      <c r="D2215" s="7">
        <f t="shared" si="478"/>
        <v>141</v>
      </c>
      <c r="F2215" s="6" t="str">
        <f t="shared" si="479"/>
        <v>661-20</v>
      </c>
      <c r="G2215" s="7" t="str">
        <f t="shared" si="480"/>
        <v>BODY</v>
      </c>
      <c r="H2215" s="7">
        <f t="shared" si="481"/>
        <v>169.2</v>
      </c>
      <c r="J2215" s="6" t="str">
        <f t="shared" si="475"/>
        <v>661-20</v>
      </c>
      <c r="K2215" s="7" t="str">
        <f t="shared" si="482"/>
        <v>BODY</v>
      </c>
      <c r="L2215" s="7">
        <f t="shared" si="483"/>
        <v>225.60000000000002</v>
      </c>
      <c r="N2215" s="15" t="s">
        <v>622</v>
      </c>
      <c r="O2215" s="16" t="s">
        <v>2156</v>
      </c>
      <c r="P2215" s="16">
        <v>282</v>
      </c>
      <c r="R2215" s="10" t="str">
        <f t="shared" si="484"/>
        <v>661-20</v>
      </c>
      <c r="S2215" s="11">
        <f>VLOOKUP(R2215,'정형공정 적용리스트'!$A:$D,3,FALSE)</f>
        <v>282</v>
      </c>
      <c r="T2215" s="11">
        <f t="shared" ref="T2215:T2218" si="488">IF(S2215&gt;0,S2215*0.8,"O")</f>
        <v>225.60000000000002</v>
      </c>
    </row>
    <row r="2216" spans="2:20">
      <c r="B2216" s="6" t="str">
        <f t="shared" si="476"/>
        <v>797-03</v>
      </c>
      <c r="C2216" s="7" t="str">
        <f t="shared" si="477"/>
        <v>BODY</v>
      </c>
      <c r="D2216" s="7">
        <f t="shared" si="478"/>
        <v>125.5</v>
      </c>
      <c r="F2216" s="6" t="str">
        <f t="shared" si="479"/>
        <v>797-03</v>
      </c>
      <c r="G2216" s="7" t="str">
        <f t="shared" si="480"/>
        <v>BODY</v>
      </c>
      <c r="H2216" s="7">
        <f t="shared" si="481"/>
        <v>150.6</v>
      </c>
      <c r="J2216" s="6" t="str">
        <f t="shared" si="475"/>
        <v>797-03</v>
      </c>
      <c r="K2216" s="7" t="str">
        <f t="shared" si="482"/>
        <v>BODY</v>
      </c>
      <c r="L2216" s="7">
        <f t="shared" si="483"/>
        <v>200.8</v>
      </c>
      <c r="N2216" s="17" t="s">
        <v>123</v>
      </c>
      <c r="O2216" s="16" t="s">
        <v>2156</v>
      </c>
      <c r="P2216" s="16">
        <v>251</v>
      </c>
      <c r="R2216" s="10" t="str">
        <f t="shared" si="484"/>
        <v>797-03</v>
      </c>
      <c r="S2216" s="11">
        <f>VLOOKUP(R2216,'정형공정 적용리스트'!$A:$D,3,FALSE)</f>
        <v>251</v>
      </c>
      <c r="T2216" s="11">
        <f t="shared" si="488"/>
        <v>200.8</v>
      </c>
    </row>
    <row r="2217" spans="2:20">
      <c r="B2217" s="6" t="str">
        <f t="shared" si="476"/>
        <v>957-01</v>
      </c>
      <c r="C2217" s="7" t="str">
        <f t="shared" si="477"/>
        <v>LOCK BODY ASS'Y</v>
      </c>
      <c r="D2217" s="7">
        <f t="shared" si="478"/>
        <v>141</v>
      </c>
      <c r="F2217" s="6" t="str">
        <f t="shared" si="479"/>
        <v>957-01</v>
      </c>
      <c r="G2217" s="7" t="str">
        <f t="shared" si="480"/>
        <v>LOCK BODY ASS'Y</v>
      </c>
      <c r="H2217" s="7">
        <f t="shared" si="481"/>
        <v>169.2</v>
      </c>
      <c r="J2217" s="6" t="str">
        <f t="shared" ref="J2217:J2280" si="489">+R2217</f>
        <v>957-01</v>
      </c>
      <c r="K2217" s="7" t="str">
        <f t="shared" si="482"/>
        <v>LOCK BODY ASS'Y</v>
      </c>
      <c r="L2217" s="7">
        <f t="shared" si="483"/>
        <v>225.60000000000002</v>
      </c>
      <c r="N2217" s="17" t="s">
        <v>966</v>
      </c>
      <c r="O2217" s="16" t="s">
        <v>2245</v>
      </c>
      <c r="P2217" s="16">
        <v>282</v>
      </c>
      <c r="R2217" s="10" t="str">
        <f t="shared" si="484"/>
        <v>957-01</v>
      </c>
      <c r="S2217" s="11">
        <f>VLOOKUP(R2217,'정형공정 적용리스트'!$A:$D,3,FALSE)</f>
        <v>282</v>
      </c>
      <c r="T2217" s="11">
        <f t="shared" si="488"/>
        <v>225.60000000000002</v>
      </c>
    </row>
    <row r="2218" spans="2:20">
      <c r="B2218" s="6" t="str">
        <f t="shared" si="476"/>
        <v>1412-09</v>
      </c>
      <c r="C2218" s="7" t="str">
        <f t="shared" si="477"/>
        <v>BODY</v>
      </c>
      <c r="D2218" s="7">
        <f t="shared" si="478"/>
        <v>136.5</v>
      </c>
      <c r="F2218" s="6" t="str">
        <f t="shared" si="479"/>
        <v>1412-09</v>
      </c>
      <c r="G2218" s="7" t="str">
        <f t="shared" si="480"/>
        <v>BODY</v>
      </c>
      <c r="H2218" s="7">
        <f t="shared" si="481"/>
        <v>163.79999999999998</v>
      </c>
      <c r="J2218" s="6" t="str">
        <f t="shared" si="489"/>
        <v>1412-09</v>
      </c>
      <c r="K2218" s="7" t="str">
        <f t="shared" si="482"/>
        <v>BODY</v>
      </c>
      <c r="L2218" s="7">
        <f t="shared" si="483"/>
        <v>218.4</v>
      </c>
      <c r="N2218" s="17" t="s">
        <v>1634</v>
      </c>
      <c r="O2218" s="16" t="s">
        <v>2156</v>
      </c>
      <c r="P2218" s="16">
        <v>273</v>
      </c>
      <c r="R2218" s="10" t="str">
        <f t="shared" si="484"/>
        <v>1412-09</v>
      </c>
      <c r="S2218" s="11">
        <f>VLOOKUP(R2218,'정형공정 적용리스트'!$A:$D,3,FALSE)</f>
        <v>273</v>
      </c>
      <c r="T2218" s="11">
        <f t="shared" si="488"/>
        <v>218.4</v>
      </c>
    </row>
    <row r="2219" spans="2:20">
      <c r="B2219" s="6" t="str">
        <f t="shared" si="476"/>
        <v>1634-51</v>
      </c>
      <c r="C2219" s="7" t="str">
        <f t="shared" si="477"/>
        <v>RS RETAINER</v>
      </c>
      <c r="D2219" s="7">
        <f t="shared" si="478"/>
        <v>141.5</v>
      </c>
      <c r="F2219" s="6" t="str">
        <f t="shared" si="479"/>
        <v>1634-51</v>
      </c>
      <c r="G2219" s="7" t="str">
        <f t="shared" si="480"/>
        <v>RS RETAINER</v>
      </c>
      <c r="H2219" s="7">
        <f t="shared" si="481"/>
        <v>169.79999999999998</v>
      </c>
      <c r="J2219" s="6" t="str">
        <f t="shared" si="489"/>
        <v>1634-51</v>
      </c>
      <c r="K2219" s="7" t="str">
        <f t="shared" si="482"/>
        <v>RS RETAINER</v>
      </c>
      <c r="L2219" s="7">
        <f t="shared" si="483"/>
        <v>226.4</v>
      </c>
      <c r="N2219" s="17" t="s">
        <v>2729</v>
      </c>
      <c r="O2219" s="16" t="s">
        <v>2634</v>
      </c>
      <c r="P2219" s="16">
        <v>283</v>
      </c>
      <c r="R2219" s="10" t="str">
        <f t="shared" si="484"/>
        <v>1634-51</v>
      </c>
      <c r="S2219" s="11">
        <f>VLOOKUP(R2219,'정형공정 적용리스트'!$A:$D,3,FALSE)</f>
        <v>283</v>
      </c>
      <c r="T2219" s="11">
        <f t="shared" si="486"/>
        <v>226.4</v>
      </c>
    </row>
    <row r="2220" spans="2:20">
      <c r="B2220" s="6" t="str">
        <f t="shared" si="476"/>
        <v>1665-05</v>
      </c>
      <c r="C2220" s="7" t="str">
        <f t="shared" si="477"/>
        <v>BODY</v>
      </c>
      <c r="D2220" s="7">
        <f t="shared" si="478"/>
        <v>141.5</v>
      </c>
      <c r="F2220" s="6" t="str">
        <f t="shared" si="479"/>
        <v>1665-05</v>
      </c>
      <c r="G2220" s="7" t="str">
        <f t="shared" si="480"/>
        <v>BODY</v>
      </c>
      <c r="H2220" s="7">
        <f t="shared" si="481"/>
        <v>169.79999999999998</v>
      </c>
      <c r="J2220" s="6" t="str">
        <f t="shared" si="489"/>
        <v>1665-05</v>
      </c>
      <c r="K2220" s="7" t="str">
        <f t="shared" si="482"/>
        <v>BODY</v>
      </c>
      <c r="L2220" s="7">
        <f t="shared" si="483"/>
        <v>226.4</v>
      </c>
      <c r="N2220" s="17" t="s">
        <v>1676</v>
      </c>
      <c r="O2220" s="16" t="s">
        <v>2156</v>
      </c>
      <c r="P2220" s="16">
        <v>283</v>
      </c>
      <c r="R2220" s="10" t="str">
        <f t="shared" si="484"/>
        <v>1665-05</v>
      </c>
      <c r="S2220" s="11">
        <f>VLOOKUP(R2220,'정형공정 적용리스트'!$A:$D,3,FALSE)</f>
        <v>283</v>
      </c>
      <c r="T2220" s="11">
        <f t="shared" si="486"/>
        <v>226.4</v>
      </c>
    </row>
    <row r="2221" spans="2:20">
      <c r="B2221" s="6" t="str">
        <f t="shared" si="476"/>
        <v>1919-00</v>
      </c>
      <c r="C2221" s="7" t="str">
        <f t="shared" si="477"/>
        <v>BODY</v>
      </c>
      <c r="D2221" s="7">
        <f t="shared" si="478"/>
        <v>129.5</v>
      </c>
      <c r="F2221" s="6" t="str">
        <f t="shared" si="479"/>
        <v>1919-00</v>
      </c>
      <c r="G2221" s="7" t="str">
        <f t="shared" si="480"/>
        <v>BODY</v>
      </c>
      <c r="H2221" s="7">
        <f t="shared" si="481"/>
        <v>155.4</v>
      </c>
      <c r="J2221" s="6" t="str">
        <f t="shared" si="489"/>
        <v>1919-00</v>
      </c>
      <c r="K2221" s="7" t="str">
        <f t="shared" si="482"/>
        <v>BODY</v>
      </c>
      <c r="L2221" s="7">
        <f t="shared" si="483"/>
        <v>207.20000000000002</v>
      </c>
      <c r="N2221" s="17" t="s">
        <v>1602</v>
      </c>
      <c r="O2221" s="16" t="s">
        <v>2156</v>
      </c>
      <c r="P2221" s="16">
        <v>259</v>
      </c>
      <c r="R2221" s="10" t="str">
        <f t="shared" si="484"/>
        <v>1919-00</v>
      </c>
      <c r="S2221" s="11">
        <f>VLOOKUP(R2221,'정형공정 적용리스트'!$A:$D,3,FALSE)</f>
        <v>259</v>
      </c>
      <c r="T2221" s="11">
        <f t="shared" si="486"/>
        <v>207.20000000000002</v>
      </c>
    </row>
    <row r="2222" spans="2:20">
      <c r="B2222" s="6" t="str">
        <f t="shared" si="476"/>
        <v>1919-00</v>
      </c>
      <c r="C2222" s="7" t="str">
        <f t="shared" si="477"/>
        <v>BODY</v>
      </c>
      <c r="D2222" s="7">
        <f t="shared" si="478"/>
        <v>129.5</v>
      </c>
      <c r="F2222" s="6" t="str">
        <f t="shared" si="479"/>
        <v>1919-00</v>
      </c>
      <c r="G2222" s="7" t="str">
        <f t="shared" si="480"/>
        <v>BODY</v>
      </c>
      <c r="H2222" s="7">
        <f t="shared" si="481"/>
        <v>155.4</v>
      </c>
      <c r="J2222" s="6" t="str">
        <f t="shared" si="489"/>
        <v>1919-00</v>
      </c>
      <c r="K2222" s="7" t="str">
        <f t="shared" si="482"/>
        <v>BODY</v>
      </c>
      <c r="L2222" s="7">
        <f t="shared" si="483"/>
        <v>207.20000000000002</v>
      </c>
      <c r="N2222" s="17" t="s">
        <v>1602</v>
      </c>
      <c r="O2222" s="16" t="s">
        <v>2156</v>
      </c>
      <c r="P2222" s="16">
        <v>259</v>
      </c>
      <c r="R2222" s="10" t="str">
        <f t="shared" si="484"/>
        <v>1919-00</v>
      </c>
      <c r="S2222" s="11">
        <f>VLOOKUP(R2222,'정형공정 적용리스트'!$A:$D,3,FALSE)</f>
        <v>259</v>
      </c>
      <c r="T2222" s="11">
        <f t="shared" si="486"/>
        <v>207.20000000000002</v>
      </c>
    </row>
    <row r="2223" spans="2:20">
      <c r="B2223" s="6" t="str">
        <f t="shared" si="476"/>
        <v>591-01</v>
      </c>
      <c r="C2223" s="7" t="str">
        <f t="shared" si="477"/>
        <v>PISTON</v>
      </c>
      <c r="D2223" s="7">
        <f t="shared" si="478"/>
        <v>141.5</v>
      </c>
      <c r="F2223" s="6" t="str">
        <f t="shared" si="479"/>
        <v>591-01</v>
      </c>
      <c r="G2223" s="7" t="str">
        <f t="shared" si="480"/>
        <v>PISTON</v>
      </c>
      <c r="H2223" s="7">
        <f t="shared" si="481"/>
        <v>169.79999999999998</v>
      </c>
      <c r="J2223" s="6" t="str">
        <f t="shared" si="489"/>
        <v>591-01</v>
      </c>
      <c r="K2223" s="7" t="str">
        <f t="shared" si="482"/>
        <v>PISTON</v>
      </c>
      <c r="L2223" s="7">
        <f t="shared" si="483"/>
        <v>226.4</v>
      </c>
      <c r="N2223" s="17" t="s">
        <v>10</v>
      </c>
      <c r="O2223" s="16" t="s">
        <v>2157</v>
      </c>
      <c r="P2223" s="16">
        <v>283</v>
      </c>
      <c r="R2223" s="10" t="str">
        <f t="shared" si="484"/>
        <v>591-01</v>
      </c>
      <c r="S2223" s="11">
        <f>VLOOKUP(R2223,'정형공정 적용리스트'!$A:$D,3,FALSE)</f>
        <v>283</v>
      </c>
      <c r="T2223" s="11">
        <f t="shared" si="486"/>
        <v>226.4</v>
      </c>
    </row>
    <row r="2224" spans="2:20">
      <c r="B2224" s="6" t="str">
        <f t="shared" si="476"/>
        <v>591-01</v>
      </c>
      <c r="C2224" s="7" t="str">
        <f t="shared" si="477"/>
        <v>PISTON</v>
      </c>
      <c r="D2224" s="7">
        <f t="shared" si="478"/>
        <v>141.5</v>
      </c>
      <c r="F2224" s="6" t="str">
        <f t="shared" si="479"/>
        <v>591-01</v>
      </c>
      <c r="G2224" s="7" t="str">
        <f t="shared" si="480"/>
        <v>PISTON</v>
      </c>
      <c r="H2224" s="7">
        <f t="shared" si="481"/>
        <v>169.79999999999998</v>
      </c>
      <c r="J2224" s="6" t="str">
        <f t="shared" si="489"/>
        <v>591-01</v>
      </c>
      <c r="K2224" s="7" t="str">
        <f t="shared" si="482"/>
        <v>PISTON</v>
      </c>
      <c r="L2224" s="7">
        <f t="shared" si="483"/>
        <v>226.4</v>
      </c>
      <c r="N2224" s="17" t="s">
        <v>10</v>
      </c>
      <c r="O2224" s="16" t="s">
        <v>2157</v>
      </c>
      <c r="P2224" s="16">
        <v>283</v>
      </c>
      <c r="R2224" s="10" t="str">
        <f t="shared" si="484"/>
        <v>591-01</v>
      </c>
      <c r="S2224" s="11">
        <f>VLOOKUP(R2224,'정형공정 적용리스트'!$A:$D,3,FALSE)</f>
        <v>283</v>
      </c>
      <c r="T2224" s="11">
        <f t="shared" si="486"/>
        <v>226.4</v>
      </c>
    </row>
    <row r="2225" spans="2:20">
      <c r="B2225" s="6" t="str">
        <f t="shared" si="476"/>
        <v>797-07</v>
      </c>
      <c r="C2225" s="7" t="str">
        <f t="shared" si="477"/>
        <v>BODY</v>
      </c>
      <c r="D2225" s="7">
        <f t="shared" si="478"/>
        <v>112</v>
      </c>
      <c r="F2225" s="6" t="str">
        <f t="shared" si="479"/>
        <v>797-07</v>
      </c>
      <c r="G2225" s="7" t="str">
        <f t="shared" si="480"/>
        <v>BODY</v>
      </c>
      <c r="H2225" s="7">
        <f t="shared" si="481"/>
        <v>134.4</v>
      </c>
      <c r="J2225" s="6" t="str">
        <f t="shared" si="489"/>
        <v>797-07</v>
      </c>
      <c r="K2225" s="7" t="str">
        <f t="shared" si="482"/>
        <v>BODY</v>
      </c>
      <c r="L2225" s="7">
        <f t="shared" si="483"/>
        <v>179.20000000000002</v>
      </c>
      <c r="N2225" s="17" t="s">
        <v>128</v>
      </c>
      <c r="O2225" s="16" t="s">
        <v>2156</v>
      </c>
      <c r="P2225" s="16">
        <v>224</v>
      </c>
      <c r="R2225" s="10" t="str">
        <f t="shared" si="484"/>
        <v>797-07</v>
      </c>
      <c r="S2225" s="11">
        <f>VLOOKUP(R2225,'정형공정 적용리스트'!$A:$D,3,FALSE)</f>
        <v>224</v>
      </c>
      <c r="T2225" s="11">
        <f t="shared" si="486"/>
        <v>179.20000000000002</v>
      </c>
    </row>
    <row r="2226" spans="2:20">
      <c r="B2226" s="6" t="str">
        <f t="shared" si="476"/>
        <v>797-20</v>
      </c>
      <c r="C2226" s="7" t="str">
        <f t="shared" si="477"/>
        <v>BODY</v>
      </c>
      <c r="D2226" s="7">
        <f t="shared" si="478"/>
        <v>141.5</v>
      </c>
      <c r="F2226" s="6" t="str">
        <f t="shared" si="479"/>
        <v>797-20</v>
      </c>
      <c r="G2226" s="7" t="str">
        <f t="shared" si="480"/>
        <v>BODY</v>
      </c>
      <c r="H2226" s="7">
        <f t="shared" si="481"/>
        <v>169.79999999999998</v>
      </c>
      <c r="J2226" s="6" t="str">
        <f t="shared" si="489"/>
        <v>797-20</v>
      </c>
      <c r="K2226" s="7" t="str">
        <f t="shared" si="482"/>
        <v>BODY</v>
      </c>
      <c r="L2226" s="7">
        <f t="shared" si="483"/>
        <v>226.4</v>
      </c>
      <c r="N2226" s="17" t="s">
        <v>1631</v>
      </c>
      <c r="O2226" s="16" t="s">
        <v>2156</v>
      </c>
      <c r="P2226" s="16">
        <v>283</v>
      </c>
      <c r="R2226" s="10" t="str">
        <f t="shared" si="484"/>
        <v>797-20</v>
      </c>
      <c r="S2226" s="11">
        <f>VLOOKUP(R2226,'정형공정 적용리스트'!$A:$D,3,FALSE)</f>
        <v>283</v>
      </c>
      <c r="T2226" s="11">
        <f t="shared" si="486"/>
        <v>226.4</v>
      </c>
    </row>
    <row r="2227" spans="2:20">
      <c r="B2227" s="6" t="str">
        <f t="shared" si="476"/>
        <v>2412-09</v>
      </c>
      <c r="C2227" s="7" t="str">
        <f t="shared" si="477"/>
        <v>BODY</v>
      </c>
      <c r="D2227" s="7">
        <f t="shared" si="478"/>
        <v>142</v>
      </c>
      <c r="F2227" s="6" t="str">
        <f t="shared" si="479"/>
        <v>2412-09</v>
      </c>
      <c r="G2227" s="7" t="str">
        <f t="shared" si="480"/>
        <v>BODY</v>
      </c>
      <c r="H2227" s="7">
        <f t="shared" si="481"/>
        <v>170.4</v>
      </c>
      <c r="J2227" s="6" t="str">
        <f t="shared" si="489"/>
        <v>2412-09</v>
      </c>
      <c r="K2227" s="7" t="str">
        <f t="shared" si="482"/>
        <v>BODY</v>
      </c>
      <c r="L2227" s="7">
        <f t="shared" si="483"/>
        <v>227.20000000000002</v>
      </c>
      <c r="N2227" s="17" t="s">
        <v>1694</v>
      </c>
      <c r="O2227" s="16" t="s">
        <v>2156</v>
      </c>
      <c r="P2227" s="16">
        <v>284</v>
      </c>
      <c r="R2227" s="10" t="str">
        <f t="shared" si="484"/>
        <v>2412-09</v>
      </c>
      <c r="S2227" s="11">
        <f>VLOOKUP(R2227,'정형공정 적용리스트'!$A:$D,3,FALSE)</f>
        <v>284</v>
      </c>
      <c r="T2227" s="11">
        <f t="shared" si="486"/>
        <v>227.20000000000002</v>
      </c>
    </row>
    <row r="2228" spans="2:20">
      <c r="B2228" s="6" t="str">
        <f t="shared" si="476"/>
        <v>2412-18</v>
      </c>
      <c r="C2228" s="7" t="str">
        <f t="shared" si="477"/>
        <v>BODY</v>
      </c>
      <c r="D2228" s="7">
        <f t="shared" si="478"/>
        <v>142</v>
      </c>
      <c r="F2228" s="6" t="str">
        <f t="shared" si="479"/>
        <v>2412-18</v>
      </c>
      <c r="G2228" s="7" t="str">
        <f t="shared" si="480"/>
        <v>BODY</v>
      </c>
      <c r="H2228" s="7">
        <f t="shared" si="481"/>
        <v>170.4</v>
      </c>
      <c r="J2228" s="6" t="str">
        <f t="shared" si="489"/>
        <v>2412-18</v>
      </c>
      <c r="K2228" s="7" t="str">
        <f t="shared" si="482"/>
        <v>BODY</v>
      </c>
      <c r="L2228" s="7">
        <f t="shared" si="483"/>
        <v>227.20000000000002</v>
      </c>
      <c r="N2228" s="17" t="s">
        <v>2082</v>
      </c>
      <c r="O2228" s="16" t="s">
        <v>2156</v>
      </c>
      <c r="P2228" s="16">
        <v>284</v>
      </c>
      <c r="R2228" s="10" t="str">
        <f t="shared" si="484"/>
        <v>2412-18</v>
      </c>
      <c r="S2228" s="11">
        <f>VLOOKUP(R2228,'정형공정 적용리스트'!$A:$D,3,FALSE)</f>
        <v>284</v>
      </c>
      <c r="T2228" s="11">
        <f t="shared" si="486"/>
        <v>227.20000000000002</v>
      </c>
    </row>
    <row r="2229" spans="2:20">
      <c r="B2229" s="6" t="str">
        <f t="shared" si="476"/>
        <v>467-02</v>
      </c>
      <c r="C2229" s="7" t="str">
        <f t="shared" si="477"/>
        <v>BODY</v>
      </c>
      <c r="D2229" s="7">
        <f t="shared" si="478"/>
        <v>142</v>
      </c>
      <c r="F2229" s="6" t="str">
        <f t="shared" si="479"/>
        <v>467-02</v>
      </c>
      <c r="G2229" s="7" t="str">
        <f t="shared" si="480"/>
        <v>BODY</v>
      </c>
      <c r="H2229" s="7">
        <f t="shared" si="481"/>
        <v>170.4</v>
      </c>
      <c r="J2229" s="6" t="str">
        <f t="shared" si="489"/>
        <v>467-02</v>
      </c>
      <c r="K2229" s="7" t="str">
        <f t="shared" si="482"/>
        <v>BODY</v>
      </c>
      <c r="L2229" s="7">
        <f t="shared" si="483"/>
        <v>227.20000000000002</v>
      </c>
      <c r="N2229" s="18" t="s">
        <v>336</v>
      </c>
      <c r="O2229" s="19" t="s">
        <v>2156</v>
      </c>
      <c r="P2229" s="19">
        <v>284</v>
      </c>
      <c r="R2229" s="10" t="str">
        <f t="shared" si="484"/>
        <v>467-02</v>
      </c>
      <c r="S2229" s="11">
        <f>VLOOKUP(R2229,'정형공정 적용리스트'!$A:$D,3,FALSE)</f>
        <v>284</v>
      </c>
      <c r="T2229" s="11">
        <f t="shared" si="486"/>
        <v>227.20000000000002</v>
      </c>
    </row>
    <row r="2230" spans="2:20">
      <c r="B2230" s="6" t="str">
        <f t="shared" si="476"/>
        <v>724-03</v>
      </c>
      <c r="C2230" s="7" t="str">
        <f t="shared" si="477"/>
        <v>PISTON</v>
      </c>
      <c r="D2230" s="7">
        <f t="shared" si="478"/>
        <v>142</v>
      </c>
      <c r="F2230" s="6" t="str">
        <f t="shared" si="479"/>
        <v>724-03</v>
      </c>
      <c r="G2230" s="7" t="str">
        <f t="shared" si="480"/>
        <v>PISTON</v>
      </c>
      <c r="H2230" s="7">
        <f t="shared" si="481"/>
        <v>170.4</v>
      </c>
      <c r="J2230" s="6" t="str">
        <f t="shared" si="489"/>
        <v>724-03</v>
      </c>
      <c r="K2230" s="7" t="str">
        <f t="shared" si="482"/>
        <v>PISTON</v>
      </c>
      <c r="L2230" s="7">
        <f t="shared" si="483"/>
        <v>227.20000000000002</v>
      </c>
      <c r="N2230" s="17" t="s">
        <v>705</v>
      </c>
      <c r="O2230" s="16" t="s">
        <v>2157</v>
      </c>
      <c r="P2230" s="16">
        <v>284</v>
      </c>
      <c r="R2230" s="10" t="str">
        <f t="shared" si="484"/>
        <v>724-03</v>
      </c>
      <c r="S2230" s="11">
        <f>VLOOKUP(R2230,'정형공정 적용리스트'!$A:$D,3,FALSE)</f>
        <v>284</v>
      </c>
      <c r="T2230" s="11">
        <f t="shared" si="486"/>
        <v>227.20000000000002</v>
      </c>
    </row>
    <row r="2231" spans="2:20">
      <c r="B2231" s="6" t="str">
        <f t="shared" si="476"/>
        <v>786-20</v>
      </c>
      <c r="C2231" s="7" t="str">
        <f t="shared" si="477"/>
        <v>BODY</v>
      </c>
      <c r="D2231" s="7">
        <f t="shared" si="478"/>
        <v>110.5</v>
      </c>
      <c r="F2231" s="6" t="str">
        <f t="shared" si="479"/>
        <v>786-20</v>
      </c>
      <c r="G2231" s="7" t="str">
        <f t="shared" si="480"/>
        <v>BODY</v>
      </c>
      <c r="H2231" s="7">
        <f t="shared" si="481"/>
        <v>132.6</v>
      </c>
      <c r="J2231" s="6" t="str">
        <f t="shared" si="489"/>
        <v>786-20</v>
      </c>
      <c r="K2231" s="7" t="str">
        <f t="shared" si="482"/>
        <v>BODY</v>
      </c>
      <c r="L2231" s="7">
        <f t="shared" si="483"/>
        <v>176.8</v>
      </c>
      <c r="N2231" s="17" t="s">
        <v>1796</v>
      </c>
      <c r="O2231" s="16" t="s">
        <v>2156</v>
      </c>
      <c r="P2231" s="16">
        <v>221</v>
      </c>
      <c r="R2231" s="10" t="str">
        <f t="shared" si="484"/>
        <v>786-20</v>
      </c>
      <c r="S2231" s="11">
        <f>VLOOKUP(R2231,'정형공정 적용리스트'!$A:$D,3,FALSE)</f>
        <v>221</v>
      </c>
      <c r="T2231" s="11">
        <f t="shared" si="486"/>
        <v>176.8</v>
      </c>
    </row>
    <row r="2232" spans="2:20">
      <c r="B2232" s="6" t="str">
        <f t="shared" si="476"/>
        <v>787-14</v>
      </c>
      <c r="C2232" s="7" t="str">
        <f t="shared" si="477"/>
        <v>BODY</v>
      </c>
      <c r="D2232" s="7">
        <f t="shared" si="478"/>
        <v>142</v>
      </c>
      <c r="F2232" s="6" t="str">
        <f t="shared" si="479"/>
        <v>787-14</v>
      </c>
      <c r="G2232" s="7" t="str">
        <f t="shared" si="480"/>
        <v>BODY</v>
      </c>
      <c r="H2232" s="7">
        <f t="shared" si="481"/>
        <v>170.4</v>
      </c>
      <c r="J2232" s="6" t="str">
        <f t="shared" si="489"/>
        <v>787-14</v>
      </c>
      <c r="K2232" s="7" t="str">
        <f t="shared" si="482"/>
        <v>BODY</v>
      </c>
      <c r="L2232" s="7">
        <f t="shared" si="483"/>
        <v>227.20000000000002</v>
      </c>
      <c r="N2232" s="17" t="s">
        <v>773</v>
      </c>
      <c r="O2232" s="16" t="s">
        <v>2156</v>
      </c>
      <c r="P2232" s="16">
        <v>284</v>
      </c>
      <c r="R2232" s="10" t="str">
        <f t="shared" si="484"/>
        <v>787-14</v>
      </c>
      <c r="S2232" s="11">
        <f>VLOOKUP(R2232,'정형공정 적용리스트'!$A:$D,3,FALSE)</f>
        <v>284</v>
      </c>
      <c r="T2232" s="11">
        <f t="shared" si="486"/>
        <v>227.20000000000002</v>
      </c>
    </row>
    <row r="2233" spans="2:20">
      <c r="B2233" s="6" t="str">
        <f t="shared" si="476"/>
        <v>938-00</v>
      </c>
      <c r="C2233" s="7" t="str">
        <f t="shared" si="477"/>
        <v>RACK STOPPER</v>
      </c>
      <c r="D2233" s="7">
        <f t="shared" si="478"/>
        <v>142</v>
      </c>
      <c r="F2233" s="6" t="str">
        <f t="shared" si="479"/>
        <v>938-00</v>
      </c>
      <c r="G2233" s="7" t="str">
        <f t="shared" si="480"/>
        <v>RACK STOPPER</v>
      </c>
      <c r="H2233" s="7">
        <f t="shared" si="481"/>
        <v>170.4</v>
      </c>
      <c r="J2233" s="6" t="str">
        <f t="shared" si="489"/>
        <v>938-00</v>
      </c>
      <c r="K2233" s="7" t="str">
        <f t="shared" si="482"/>
        <v>RACK STOPPER</v>
      </c>
      <c r="L2233" s="7">
        <f t="shared" si="483"/>
        <v>227.20000000000002</v>
      </c>
      <c r="N2233" s="17" t="s">
        <v>935</v>
      </c>
      <c r="O2233" s="16" t="s">
        <v>2275</v>
      </c>
      <c r="P2233" s="16">
        <v>284</v>
      </c>
      <c r="R2233" s="10" t="str">
        <f t="shared" si="484"/>
        <v>938-00</v>
      </c>
      <c r="S2233" s="11">
        <f>VLOOKUP(R2233,'정형공정 적용리스트'!$A:$D,3,FALSE)</f>
        <v>284</v>
      </c>
      <c r="T2233" s="11">
        <f t="shared" si="486"/>
        <v>227.20000000000002</v>
      </c>
    </row>
    <row r="2234" spans="2:20">
      <c r="B2234" s="6" t="str">
        <f t="shared" si="476"/>
        <v>1150-02</v>
      </c>
      <c r="C2234" s="7" t="str">
        <f t="shared" si="477"/>
        <v>VALVE CHECK BODY</v>
      </c>
      <c r="D2234" s="7">
        <f t="shared" si="478"/>
        <v>142.5</v>
      </c>
      <c r="F2234" s="6" t="str">
        <f t="shared" si="479"/>
        <v>1150-02</v>
      </c>
      <c r="G2234" s="7" t="str">
        <f t="shared" si="480"/>
        <v>VALVE CHECK BODY</v>
      </c>
      <c r="H2234" s="7">
        <f t="shared" si="481"/>
        <v>171</v>
      </c>
      <c r="J2234" s="6" t="str">
        <f t="shared" si="489"/>
        <v>1150-02</v>
      </c>
      <c r="K2234" s="7" t="str">
        <f t="shared" si="482"/>
        <v>VALVE CHECK BODY</v>
      </c>
      <c r="L2234" s="7">
        <f t="shared" si="483"/>
        <v>228</v>
      </c>
      <c r="N2234" s="18" t="s">
        <v>1158</v>
      </c>
      <c r="O2234" s="19" t="s">
        <v>2311</v>
      </c>
      <c r="P2234" s="19">
        <v>285</v>
      </c>
      <c r="R2234" s="10" t="str">
        <f t="shared" si="484"/>
        <v>1150-02</v>
      </c>
      <c r="S2234" s="11">
        <f>VLOOKUP(R2234,'정형공정 적용리스트'!$A:$D,3,FALSE)</f>
        <v>285</v>
      </c>
      <c r="T2234" s="11">
        <f t="shared" si="486"/>
        <v>228</v>
      </c>
    </row>
    <row r="2235" spans="2:20">
      <c r="B2235" s="6" t="str">
        <f t="shared" si="476"/>
        <v>1610-07</v>
      </c>
      <c r="C2235" s="7" t="str">
        <f t="shared" si="477"/>
        <v>RS RETAINER</v>
      </c>
      <c r="D2235" s="7">
        <f t="shared" si="478"/>
        <v>142.5</v>
      </c>
      <c r="F2235" s="6" t="str">
        <f t="shared" si="479"/>
        <v>1610-07</v>
      </c>
      <c r="G2235" s="7" t="str">
        <f t="shared" si="480"/>
        <v>RS RETAINER</v>
      </c>
      <c r="H2235" s="7">
        <f t="shared" si="481"/>
        <v>171</v>
      </c>
      <c r="J2235" s="6" t="str">
        <f t="shared" si="489"/>
        <v>1610-07</v>
      </c>
      <c r="K2235" s="7" t="str">
        <f t="shared" si="482"/>
        <v>RS RETAINER</v>
      </c>
      <c r="L2235" s="7">
        <f t="shared" si="483"/>
        <v>228</v>
      </c>
      <c r="N2235" s="8" t="s">
        <v>1831</v>
      </c>
      <c r="O2235" s="9" t="s">
        <v>2634</v>
      </c>
      <c r="P2235" s="9">
        <v>285</v>
      </c>
      <c r="R2235" s="10" t="str">
        <f t="shared" si="484"/>
        <v>1610-07</v>
      </c>
      <c r="S2235" s="11">
        <f>VLOOKUP(R2235,'정형공정 적용리스트'!$A:$D,3,FALSE)</f>
        <v>285</v>
      </c>
      <c r="T2235" s="11">
        <f t="shared" si="486"/>
        <v>228</v>
      </c>
    </row>
    <row r="2236" spans="2:20">
      <c r="B2236" s="6" t="str">
        <f t="shared" si="476"/>
        <v>1996-05</v>
      </c>
      <c r="C2236" s="7" t="str">
        <f t="shared" si="477"/>
        <v>BODY</v>
      </c>
      <c r="D2236" s="7">
        <f t="shared" si="478"/>
        <v>142.5</v>
      </c>
      <c r="F2236" s="6" t="str">
        <f t="shared" si="479"/>
        <v>1996-05</v>
      </c>
      <c r="G2236" s="7" t="str">
        <f t="shared" si="480"/>
        <v>BODY</v>
      </c>
      <c r="H2236" s="7">
        <f t="shared" si="481"/>
        <v>171</v>
      </c>
      <c r="J2236" s="6" t="str">
        <f t="shared" si="489"/>
        <v>1996-05</v>
      </c>
      <c r="K2236" s="7" t="str">
        <f t="shared" si="482"/>
        <v>BODY</v>
      </c>
      <c r="L2236" s="7">
        <f t="shared" si="483"/>
        <v>228</v>
      </c>
      <c r="N2236" s="8" t="s">
        <v>2465</v>
      </c>
      <c r="O2236" s="9" t="s">
        <v>2156</v>
      </c>
      <c r="P2236" s="9">
        <v>285</v>
      </c>
      <c r="R2236" s="10" t="str">
        <f t="shared" si="484"/>
        <v>1996-05</v>
      </c>
      <c r="S2236" s="11">
        <f>VLOOKUP(R2236,'정형공정 적용리스트'!$A:$D,3,FALSE)</f>
        <v>285</v>
      </c>
      <c r="T2236" s="11">
        <f t="shared" si="486"/>
        <v>228</v>
      </c>
    </row>
    <row r="2237" spans="2:20">
      <c r="B2237" s="6" t="str">
        <f t="shared" si="476"/>
        <v>588-32</v>
      </c>
      <c r="C2237" s="7" t="str">
        <f t="shared" si="477"/>
        <v>PISTON</v>
      </c>
      <c r="D2237" s="7">
        <f t="shared" si="478"/>
        <v>132.5</v>
      </c>
      <c r="F2237" s="6" t="str">
        <f t="shared" si="479"/>
        <v>588-32</v>
      </c>
      <c r="G2237" s="7" t="str">
        <f t="shared" si="480"/>
        <v>PISTON</v>
      </c>
      <c r="H2237" s="7">
        <f t="shared" si="481"/>
        <v>159</v>
      </c>
      <c r="J2237" s="6" t="str">
        <f t="shared" si="489"/>
        <v>588-32</v>
      </c>
      <c r="K2237" s="7" t="str">
        <f t="shared" si="482"/>
        <v>PISTON</v>
      </c>
      <c r="L2237" s="7">
        <f t="shared" si="483"/>
        <v>212</v>
      </c>
      <c r="N2237" s="8" t="s">
        <v>511</v>
      </c>
      <c r="O2237" s="9" t="s">
        <v>2157</v>
      </c>
      <c r="P2237" s="9">
        <v>265</v>
      </c>
      <c r="R2237" s="10" t="str">
        <f t="shared" si="484"/>
        <v>588-32</v>
      </c>
      <c r="S2237" s="11">
        <f>VLOOKUP(R2237,'정형공정 적용리스트'!$A:$D,3,FALSE)</f>
        <v>265</v>
      </c>
      <c r="T2237" s="11">
        <f t="shared" si="486"/>
        <v>212</v>
      </c>
    </row>
    <row r="2238" spans="2:20">
      <c r="B2238" s="6" t="str">
        <f t="shared" si="476"/>
        <v>588-34</v>
      </c>
      <c r="C2238" s="7" t="str">
        <f t="shared" si="477"/>
        <v>PISTON</v>
      </c>
      <c r="D2238" s="7">
        <f t="shared" si="478"/>
        <v>129</v>
      </c>
      <c r="F2238" s="6" t="str">
        <f t="shared" si="479"/>
        <v>588-34</v>
      </c>
      <c r="G2238" s="7" t="str">
        <f t="shared" si="480"/>
        <v>PISTON</v>
      </c>
      <c r="H2238" s="7">
        <f t="shared" si="481"/>
        <v>154.79999999999998</v>
      </c>
      <c r="J2238" s="6" t="str">
        <f t="shared" si="489"/>
        <v>588-34</v>
      </c>
      <c r="K2238" s="7" t="str">
        <f t="shared" si="482"/>
        <v>PISTON</v>
      </c>
      <c r="L2238" s="7">
        <f t="shared" si="483"/>
        <v>206.4</v>
      </c>
      <c r="N2238" s="8" t="s">
        <v>513</v>
      </c>
      <c r="O2238" s="9" t="s">
        <v>2157</v>
      </c>
      <c r="P2238" s="9">
        <v>258</v>
      </c>
      <c r="R2238" s="10" t="str">
        <f t="shared" si="484"/>
        <v>588-34</v>
      </c>
      <c r="S2238" s="11">
        <f>VLOOKUP(R2238,'정형공정 적용리스트'!$A:$D,3,FALSE)</f>
        <v>258</v>
      </c>
      <c r="T2238" s="11">
        <f t="shared" si="486"/>
        <v>206.4</v>
      </c>
    </row>
    <row r="2239" spans="2:20">
      <c r="B2239" s="6" t="str">
        <f t="shared" si="476"/>
        <v>594-01</v>
      </c>
      <c r="C2239" s="7" t="str">
        <f t="shared" si="477"/>
        <v>CLAMPG PISTON BUSH</v>
      </c>
      <c r="D2239" s="7">
        <f t="shared" si="478"/>
        <v>142.5</v>
      </c>
      <c r="F2239" s="6" t="str">
        <f t="shared" si="479"/>
        <v>594-01</v>
      </c>
      <c r="G2239" s="7" t="str">
        <f t="shared" si="480"/>
        <v>CLAMPG PISTON BUSH</v>
      </c>
      <c r="H2239" s="7">
        <f t="shared" si="481"/>
        <v>171</v>
      </c>
      <c r="J2239" s="6" t="str">
        <f t="shared" si="489"/>
        <v>594-01</v>
      </c>
      <c r="K2239" s="7" t="str">
        <f t="shared" si="482"/>
        <v>CLAMPG PISTON BUSH</v>
      </c>
      <c r="L2239" s="7">
        <f t="shared" si="483"/>
        <v>228</v>
      </c>
      <c r="N2239" s="8" t="s">
        <v>549</v>
      </c>
      <c r="O2239" s="9" t="s">
        <v>2265</v>
      </c>
      <c r="P2239" s="9">
        <v>285</v>
      </c>
      <c r="R2239" s="10" t="str">
        <f t="shared" si="484"/>
        <v>594-01</v>
      </c>
      <c r="S2239" s="11">
        <f>VLOOKUP(R2239,'정형공정 적용리스트'!$A:$D,3,FALSE)</f>
        <v>285</v>
      </c>
      <c r="T2239" s="11">
        <f t="shared" si="486"/>
        <v>228</v>
      </c>
    </row>
    <row r="2240" spans="2:20">
      <c r="B2240" s="6" t="str">
        <f t="shared" si="476"/>
        <v>661-20</v>
      </c>
      <c r="C2240" s="7" t="str">
        <f t="shared" si="477"/>
        <v>BODY</v>
      </c>
      <c r="D2240" s="7">
        <f t="shared" si="478"/>
        <v>141</v>
      </c>
      <c r="F2240" s="6" t="str">
        <f t="shared" si="479"/>
        <v>661-20</v>
      </c>
      <c r="G2240" s="7" t="str">
        <f t="shared" si="480"/>
        <v>BODY</v>
      </c>
      <c r="H2240" s="7">
        <f t="shared" si="481"/>
        <v>169.2</v>
      </c>
      <c r="J2240" s="6" t="str">
        <f t="shared" si="489"/>
        <v>661-20</v>
      </c>
      <c r="K2240" s="7" t="str">
        <f t="shared" si="482"/>
        <v>BODY</v>
      </c>
      <c r="L2240" s="7">
        <f t="shared" si="483"/>
        <v>225.60000000000002</v>
      </c>
      <c r="N2240" s="8" t="s">
        <v>622</v>
      </c>
      <c r="O2240" s="9" t="s">
        <v>2156</v>
      </c>
      <c r="P2240" s="9">
        <v>282</v>
      </c>
      <c r="R2240" s="10" t="str">
        <f t="shared" si="484"/>
        <v>661-20</v>
      </c>
      <c r="S2240" s="11">
        <f>VLOOKUP(R2240,'정형공정 적용리스트'!$A:$D,3,FALSE)</f>
        <v>282</v>
      </c>
      <c r="T2240" s="11">
        <f t="shared" si="486"/>
        <v>225.60000000000002</v>
      </c>
    </row>
    <row r="2241" spans="2:20">
      <c r="B2241" s="6" t="str">
        <f t="shared" si="476"/>
        <v>661-20</v>
      </c>
      <c r="C2241" s="7" t="str">
        <f t="shared" si="477"/>
        <v>BODY</v>
      </c>
      <c r="D2241" s="7">
        <f t="shared" si="478"/>
        <v>141</v>
      </c>
      <c r="F2241" s="6" t="str">
        <f t="shared" si="479"/>
        <v>661-20</v>
      </c>
      <c r="G2241" s="7" t="str">
        <f t="shared" si="480"/>
        <v>BODY</v>
      </c>
      <c r="H2241" s="7">
        <f t="shared" si="481"/>
        <v>169.2</v>
      </c>
      <c r="J2241" s="6" t="str">
        <f t="shared" si="489"/>
        <v>661-20</v>
      </c>
      <c r="K2241" s="7" t="str">
        <f t="shared" si="482"/>
        <v>BODY</v>
      </c>
      <c r="L2241" s="7">
        <f t="shared" si="483"/>
        <v>225.60000000000002</v>
      </c>
      <c r="N2241" s="26" t="s">
        <v>622</v>
      </c>
      <c r="O2241" s="27" t="s">
        <v>2156</v>
      </c>
      <c r="P2241" s="27">
        <v>282</v>
      </c>
      <c r="R2241" s="10" t="str">
        <f t="shared" si="484"/>
        <v>661-20</v>
      </c>
      <c r="S2241" s="11">
        <f>VLOOKUP(R2241,'정형공정 적용리스트'!$A:$D,3,FALSE)</f>
        <v>282</v>
      </c>
      <c r="T2241" s="11">
        <f t="shared" si="486"/>
        <v>225.60000000000002</v>
      </c>
    </row>
    <row r="2242" spans="2:20">
      <c r="B2242" s="6" t="str">
        <f t="shared" si="476"/>
        <v>724-18</v>
      </c>
      <c r="C2242" s="7" t="str">
        <f t="shared" si="477"/>
        <v>PISTON</v>
      </c>
      <c r="D2242" s="7">
        <f t="shared" si="478"/>
        <v>142.5</v>
      </c>
      <c r="F2242" s="6" t="str">
        <f t="shared" si="479"/>
        <v>724-18</v>
      </c>
      <c r="G2242" s="7" t="str">
        <f t="shared" si="480"/>
        <v>PISTON</v>
      </c>
      <c r="H2242" s="7">
        <f t="shared" si="481"/>
        <v>171</v>
      </c>
      <c r="J2242" s="6" t="str">
        <f t="shared" si="489"/>
        <v>724-18</v>
      </c>
      <c r="K2242" s="7" t="str">
        <f t="shared" si="482"/>
        <v>PISTON</v>
      </c>
      <c r="L2242" s="7">
        <f t="shared" si="483"/>
        <v>228</v>
      </c>
      <c r="N2242" s="28" t="s">
        <v>712</v>
      </c>
      <c r="O2242" s="27" t="s">
        <v>2157</v>
      </c>
      <c r="P2242" s="27">
        <v>285</v>
      </c>
      <c r="R2242" s="10" t="str">
        <f t="shared" si="484"/>
        <v>724-18</v>
      </c>
      <c r="S2242" s="11">
        <f>VLOOKUP(R2242,'정형공정 적용리스트'!$A:$D,3,FALSE)</f>
        <v>285</v>
      </c>
      <c r="T2242" s="11">
        <f t="shared" si="486"/>
        <v>228</v>
      </c>
    </row>
    <row r="2243" spans="2:20">
      <c r="B2243" s="6" t="str">
        <f t="shared" si="476"/>
        <v>797-12</v>
      </c>
      <c r="C2243" s="7" t="str">
        <f t="shared" si="477"/>
        <v>BODY</v>
      </c>
      <c r="D2243" s="7">
        <f t="shared" si="478"/>
        <v>115.5</v>
      </c>
      <c r="F2243" s="6" t="str">
        <f t="shared" si="479"/>
        <v>797-12</v>
      </c>
      <c r="G2243" s="7" t="str">
        <f t="shared" si="480"/>
        <v>BODY</v>
      </c>
      <c r="H2243" s="7">
        <f t="shared" si="481"/>
        <v>138.6</v>
      </c>
      <c r="J2243" s="6" t="str">
        <f t="shared" si="489"/>
        <v>797-12</v>
      </c>
      <c r="K2243" s="7" t="str">
        <f t="shared" si="482"/>
        <v>BODY</v>
      </c>
      <c r="L2243" s="7">
        <f t="shared" si="483"/>
        <v>184.8</v>
      </c>
      <c r="N2243" s="24" t="s">
        <v>782</v>
      </c>
      <c r="O2243" s="16" t="s">
        <v>2156</v>
      </c>
      <c r="P2243" s="16">
        <v>231</v>
      </c>
      <c r="R2243" s="10" t="str">
        <f t="shared" si="484"/>
        <v>797-12</v>
      </c>
      <c r="S2243" s="11">
        <f>VLOOKUP(R2243,'정형공정 적용리스트'!$A:$D,3,FALSE)</f>
        <v>231</v>
      </c>
      <c r="T2243" s="11">
        <f t="shared" si="486"/>
        <v>184.8</v>
      </c>
    </row>
    <row r="2244" spans="2:20">
      <c r="B2244" s="6" t="str">
        <f t="shared" si="476"/>
        <v>1681-02</v>
      </c>
      <c r="C2244" s="7" t="str">
        <f t="shared" si="477"/>
        <v>BODY</v>
      </c>
      <c r="D2244" s="7">
        <f t="shared" si="478"/>
        <v>140</v>
      </c>
      <c r="F2244" s="6" t="str">
        <f t="shared" si="479"/>
        <v>1681-02</v>
      </c>
      <c r="G2244" s="7" t="str">
        <f t="shared" si="480"/>
        <v>BODY</v>
      </c>
      <c r="H2244" s="7">
        <f t="shared" si="481"/>
        <v>168</v>
      </c>
      <c r="J2244" s="6" t="str">
        <f t="shared" si="489"/>
        <v>1681-02</v>
      </c>
      <c r="K2244" s="7" t="str">
        <f t="shared" si="482"/>
        <v>BODY</v>
      </c>
      <c r="L2244" s="7">
        <f t="shared" si="483"/>
        <v>224</v>
      </c>
      <c r="N2244" s="25" t="s">
        <v>1679</v>
      </c>
      <c r="O2244" s="16" t="s">
        <v>2156</v>
      </c>
      <c r="P2244" s="16">
        <v>280</v>
      </c>
      <c r="R2244" s="10" t="str">
        <f t="shared" si="484"/>
        <v>1681-02</v>
      </c>
      <c r="S2244" s="11">
        <f>VLOOKUP(R2244,'정형공정 적용리스트'!$A:$D,3,FALSE)</f>
        <v>280</v>
      </c>
      <c r="T2244" s="11">
        <f t="shared" si="486"/>
        <v>224</v>
      </c>
    </row>
    <row r="2245" spans="2:20">
      <c r="B2245" s="6" t="str">
        <f t="shared" ref="B2245:B2308" si="490">+N2245</f>
        <v>1832-19</v>
      </c>
      <c r="C2245" s="7" t="str">
        <f t="shared" ref="C2245:C2308" si="491">+O2245</f>
        <v>BODY RETAINER</v>
      </c>
      <c r="D2245" s="7">
        <f t="shared" ref="D2245:D2308" si="492">+IF(L2245=$V$1,P2245*0.6,P2245*0.5)</f>
        <v>143</v>
      </c>
      <c r="F2245" s="6" t="str">
        <f t="shared" ref="F2245:F2308" si="493">+N2245</f>
        <v>1832-19</v>
      </c>
      <c r="G2245" s="7" t="str">
        <f t="shared" ref="G2245:G2308" si="494">+O2245</f>
        <v>BODY RETAINER</v>
      </c>
      <c r="H2245" s="7">
        <f t="shared" ref="H2245:H2308" si="495">IF(T2245=$V$1,P2245*0.8,P2245*0.6)</f>
        <v>171.6</v>
      </c>
      <c r="J2245" s="6" t="str">
        <f t="shared" si="489"/>
        <v>1832-19</v>
      </c>
      <c r="K2245" s="7" t="str">
        <f t="shared" ref="K2245:K2308" si="496">+O2245</f>
        <v>BODY RETAINER</v>
      </c>
      <c r="L2245" s="7">
        <f t="shared" ref="L2245:L2308" si="497">T2245</f>
        <v>228.8</v>
      </c>
      <c r="N2245" s="8" t="s">
        <v>2794</v>
      </c>
      <c r="O2245" s="9" t="s">
        <v>2162</v>
      </c>
      <c r="P2245" s="9">
        <v>286</v>
      </c>
      <c r="R2245" s="10" t="str">
        <f t="shared" si="484"/>
        <v>1832-19</v>
      </c>
      <c r="S2245" s="11">
        <f>VLOOKUP(R2245,'정형공정 적용리스트'!$A:$D,3,FALSE)</f>
        <v>286</v>
      </c>
      <c r="T2245" s="11">
        <f t="shared" si="486"/>
        <v>228.8</v>
      </c>
    </row>
    <row r="2246" spans="2:20">
      <c r="B2246" s="6" t="str">
        <f t="shared" si="490"/>
        <v>1896-01</v>
      </c>
      <c r="C2246" s="7" t="str">
        <f t="shared" si="491"/>
        <v>BODY</v>
      </c>
      <c r="D2246" s="7">
        <f t="shared" si="492"/>
        <v>143</v>
      </c>
      <c r="F2246" s="6" t="str">
        <f t="shared" si="493"/>
        <v>1896-01</v>
      </c>
      <c r="G2246" s="7" t="str">
        <f t="shared" si="494"/>
        <v>BODY</v>
      </c>
      <c r="H2246" s="7">
        <f t="shared" si="495"/>
        <v>171.6</v>
      </c>
      <c r="J2246" s="6" t="str">
        <f t="shared" si="489"/>
        <v>1896-01</v>
      </c>
      <c r="K2246" s="7" t="str">
        <f t="shared" si="496"/>
        <v>BODY</v>
      </c>
      <c r="L2246" s="7">
        <f t="shared" si="497"/>
        <v>228.8</v>
      </c>
      <c r="N2246" s="8" t="s">
        <v>1690</v>
      </c>
      <c r="O2246" s="9" t="s">
        <v>2156</v>
      </c>
      <c r="P2246" s="9">
        <v>286</v>
      </c>
      <c r="R2246" s="10" t="str">
        <f t="shared" ref="R2246:R2309" si="498">+N2246</f>
        <v>1896-01</v>
      </c>
      <c r="S2246" s="11">
        <f>VLOOKUP(R2246,'정형공정 적용리스트'!$A:$D,3,FALSE)</f>
        <v>286</v>
      </c>
      <c r="T2246" s="11">
        <f t="shared" ref="T2246:T2259" si="499">IF(S2246&gt;0,S2246*0.8,"O")</f>
        <v>228.8</v>
      </c>
    </row>
    <row r="2247" spans="2:20">
      <c r="B2247" s="6" t="str">
        <f t="shared" si="490"/>
        <v>2412-06</v>
      </c>
      <c r="C2247" s="7" t="str">
        <f t="shared" si="491"/>
        <v>BODY</v>
      </c>
      <c r="D2247" s="7">
        <f t="shared" si="492"/>
        <v>143</v>
      </c>
      <c r="F2247" s="6" t="str">
        <f t="shared" si="493"/>
        <v>2412-06</v>
      </c>
      <c r="G2247" s="7" t="str">
        <f t="shared" si="494"/>
        <v>BODY</v>
      </c>
      <c r="H2247" s="7">
        <f t="shared" si="495"/>
        <v>171.6</v>
      </c>
      <c r="J2247" s="6" t="str">
        <f t="shared" si="489"/>
        <v>2412-06</v>
      </c>
      <c r="K2247" s="7" t="str">
        <f t="shared" si="496"/>
        <v>BODY</v>
      </c>
      <c r="L2247" s="7">
        <f t="shared" si="497"/>
        <v>228.8</v>
      </c>
      <c r="N2247" s="8" t="s">
        <v>1603</v>
      </c>
      <c r="O2247" s="9" t="s">
        <v>2156</v>
      </c>
      <c r="P2247" s="9">
        <v>286</v>
      </c>
      <c r="R2247" s="10" t="str">
        <f t="shared" si="498"/>
        <v>2412-06</v>
      </c>
      <c r="S2247" s="11">
        <f>VLOOKUP(R2247,'정형공정 적용리스트'!$A:$D,3,FALSE)</f>
        <v>286</v>
      </c>
      <c r="T2247" s="11">
        <f t="shared" si="499"/>
        <v>228.8</v>
      </c>
    </row>
    <row r="2248" spans="2:20">
      <c r="B2248" s="6" t="str">
        <f t="shared" si="490"/>
        <v>2412-07</v>
      </c>
      <c r="C2248" s="7" t="str">
        <f t="shared" si="491"/>
        <v>BODY</v>
      </c>
      <c r="D2248" s="7">
        <f t="shared" si="492"/>
        <v>143</v>
      </c>
      <c r="F2248" s="6" t="str">
        <f t="shared" si="493"/>
        <v>2412-07</v>
      </c>
      <c r="G2248" s="7" t="str">
        <f t="shared" si="494"/>
        <v>BODY</v>
      </c>
      <c r="H2248" s="7">
        <f t="shared" si="495"/>
        <v>171.6</v>
      </c>
      <c r="J2248" s="6" t="str">
        <f t="shared" si="489"/>
        <v>2412-07</v>
      </c>
      <c r="K2248" s="7" t="str">
        <f t="shared" si="496"/>
        <v>BODY</v>
      </c>
      <c r="L2248" s="7">
        <f t="shared" si="497"/>
        <v>228.8</v>
      </c>
      <c r="N2248" s="8" t="s">
        <v>1888</v>
      </c>
      <c r="O2248" s="9" t="s">
        <v>2156</v>
      </c>
      <c r="P2248" s="9">
        <v>286</v>
      </c>
      <c r="R2248" s="10" t="str">
        <f t="shared" si="498"/>
        <v>2412-07</v>
      </c>
      <c r="S2248" s="11">
        <f>VLOOKUP(R2248,'정형공정 적용리스트'!$A:$D,3,FALSE)</f>
        <v>286</v>
      </c>
      <c r="T2248" s="11">
        <f t="shared" si="499"/>
        <v>228.8</v>
      </c>
    </row>
    <row r="2249" spans="2:20">
      <c r="B2249" s="6" t="str">
        <f t="shared" si="490"/>
        <v>2412-09</v>
      </c>
      <c r="C2249" s="7" t="str">
        <f t="shared" si="491"/>
        <v>BODY</v>
      </c>
      <c r="D2249" s="7">
        <f t="shared" si="492"/>
        <v>142</v>
      </c>
      <c r="F2249" s="6" t="str">
        <f t="shared" si="493"/>
        <v>2412-09</v>
      </c>
      <c r="G2249" s="7" t="str">
        <f t="shared" si="494"/>
        <v>BODY</v>
      </c>
      <c r="H2249" s="7">
        <f t="shared" si="495"/>
        <v>170.4</v>
      </c>
      <c r="J2249" s="6" t="str">
        <f t="shared" si="489"/>
        <v>2412-09</v>
      </c>
      <c r="K2249" s="7" t="str">
        <f t="shared" si="496"/>
        <v>BODY</v>
      </c>
      <c r="L2249" s="7">
        <f t="shared" si="497"/>
        <v>227.20000000000002</v>
      </c>
      <c r="N2249" s="8" t="s">
        <v>1694</v>
      </c>
      <c r="O2249" s="9" t="s">
        <v>2156</v>
      </c>
      <c r="P2249" s="9">
        <v>284</v>
      </c>
      <c r="R2249" s="10" t="str">
        <f t="shared" si="498"/>
        <v>2412-09</v>
      </c>
      <c r="S2249" s="11">
        <f>VLOOKUP(R2249,'정형공정 적용리스트'!$A:$D,3,FALSE)</f>
        <v>284</v>
      </c>
      <c r="T2249" s="11">
        <f t="shared" si="499"/>
        <v>227.20000000000002</v>
      </c>
    </row>
    <row r="2250" spans="2:20">
      <c r="B2250" s="6" t="str">
        <f t="shared" si="490"/>
        <v>2412-10</v>
      </c>
      <c r="C2250" s="7" t="str">
        <f t="shared" si="491"/>
        <v>BODY</v>
      </c>
      <c r="D2250" s="7">
        <f t="shared" si="492"/>
        <v>143</v>
      </c>
      <c r="F2250" s="6" t="str">
        <f t="shared" si="493"/>
        <v>2412-10</v>
      </c>
      <c r="G2250" s="7" t="str">
        <f t="shared" si="494"/>
        <v>BODY</v>
      </c>
      <c r="H2250" s="7">
        <f t="shared" si="495"/>
        <v>171.6</v>
      </c>
      <c r="J2250" s="6" t="str">
        <f t="shared" si="489"/>
        <v>2412-10</v>
      </c>
      <c r="K2250" s="7" t="str">
        <f t="shared" si="496"/>
        <v>BODY</v>
      </c>
      <c r="L2250" s="7">
        <f t="shared" si="497"/>
        <v>228.8</v>
      </c>
      <c r="N2250" s="29" t="s">
        <v>1695</v>
      </c>
      <c r="O2250" s="9" t="s">
        <v>2156</v>
      </c>
      <c r="P2250" s="9">
        <v>286</v>
      </c>
      <c r="R2250" s="10" t="str">
        <f t="shared" si="498"/>
        <v>2412-10</v>
      </c>
      <c r="S2250" s="11">
        <f>VLOOKUP(R2250,'정형공정 적용리스트'!$A:$D,3,FALSE)</f>
        <v>286</v>
      </c>
      <c r="T2250" s="11">
        <f t="shared" si="499"/>
        <v>228.8</v>
      </c>
    </row>
    <row r="2251" spans="2:20">
      <c r="B2251" s="6" t="str">
        <f t="shared" si="490"/>
        <v>2412-19</v>
      </c>
      <c r="C2251" s="7" t="str">
        <f t="shared" si="491"/>
        <v>BODY</v>
      </c>
      <c r="D2251" s="7">
        <f t="shared" si="492"/>
        <v>143</v>
      </c>
      <c r="F2251" s="6" t="str">
        <f t="shared" si="493"/>
        <v>2412-19</v>
      </c>
      <c r="G2251" s="7" t="str">
        <f t="shared" si="494"/>
        <v>BODY</v>
      </c>
      <c r="H2251" s="7">
        <f t="shared" si="495"/>
        <v>171.6</v>
      </c>
      <c r="J2251" s="6" t="str">
        <f t="shared" si="489"/>
        <v>2412-19</v>
      </c>
      <c r="K2251" s="7" t="str">
        <f t="shared" si="496"/>
        <v>BODY</v>
      </c>
      <c r="L2251" s="7">
        <f t="shared" si="497"/>
        <v>228.8</v>
      </c>
      <c r="N2251" s="29" t="s">
        <v>2083</v>
      </c>
      <c r="O2251" s="9" t="s">
        <v>2156</v>
      </c>
      <c r="P2251" s="9">
        <v>286</v>
      </c>
      <c r="R2251" s="10" t="str">
        <f t="shared" si="498"/>
        <v>2412-19</v>
      </c>
      <c r="S2251" s="11">
        <f>VLOOKUP(R2251,'정형공정 적용리스트'!$A:$D,3,FALSE)</f>
        <v>286</v>
      </c>
      <c r="T2251" s="11">
        <f t="shared" si="499"/>
        <v>228.8</v>
      </c>
    </row>
    <row r="2252" spans="2:20">
      <c r="B2252" s="6" t="str">
        <f t="shared" si="490"/>
        <v>661-04</v>
      </c>
      <c r="C2252" s="7" t="str">
        <f t="shared" si="491"/>
        <v>BODY</v>
      </c>
      <c r="D2252" s="7">
        <f t="shared" si="492"/>
        <v>91.5</v>
      </c>
      <c r="F2252" s="6" t="str">
        <f t="shared" si="493"/>
        <v>661-04</v>
      </c>
      <c r="G2252" s="7" t="str">
        <f t="shared" si="494"/>
        <v>BODY</v>
      </c>
      <c r="H2252" s="7">
        <f t="shared" si="495"/>
        <v>109.8</v>
      </c>
      <c r="J2252" s="6" t="str">
        <f t="shared" si="489"/>
        <v>661-04</v>
      </c>
      <c r="K2252" s="7" t="str">
        <f t="shared" si="496"/>
        <v>BODY</v>
      </c>
      <c r="L2252" s="7">
        <f t="shared" si="497"/>
        <v>146.4</v>
      </c>
      <c r="N2252" s="29" t="s">
        <v>614</v>
      </c>
      <c r="O2252" s="9" t="s">
        <v>2156</v>
      </c>
      <c r="P2252" s="9">
        <v>183</v>
      </c>
      <c r="R2252" s="10" t="str">
        <f t="shared" si="498"/>
        <v>661-04</v>
      </c>
      <c r="S2252" s="11">
        <f>VLOOKUP(R2252,'정형공정 적용리스트'!$A:$D,3,FALSE)</f>
        <v>183</v>
      </c>
      <c r="T2252" s="11">
        <f t="shared" si="499"/>
        <v>146.4</v>
      </c>
    </row>
    <row r="2253" spans="2:20">
      <c r="B2253" s="6" t="str">
        <f t="shared" si="490"/>
        <v>727-10</v>
      </c>
      <c r="C2253" s="7" t="str">
        <f t="shared" si="491"/>
        <v>BODY</v>
      </c>
      <c r="D2253" s="7">
        <f t="shared" si="492"/>
        <v>117</v>
      </c>
      <c r="F2253" s="6" t="str">
        <f t="shared" si="493"/>
        <v>727-10</v>
      </c>
      <c r="G2253" s="7" t="str">
        <f t="shared" si="494"/>
        <v>BODY</v>
      </c>
      <c r="H2253" s="7">
        <f t="shared" si="495"/>
        <v>140.4</v>
      </c>
      <c r="J2253" s="6" t="str">
        <f t="shared" si="489"/>
        <v>727-10</v>
      </c>
      <c r="K2253" s="7" t="str">
        <f t="shared" si="496"/>
        <v>BODY</v>
      </c>
      <c r="L2253" s="7">
        <f t="shared" si="497"/>
        <v>187.20000000000002</v>
      </c>
      <c r="N2253" s="30" t="s">
        <v>86</v>
      </c>
      <c r="O2253" s="16" t="s">
        <v>2156</v>
      </c>
      <c r="P2253" s="16">
        <v>234</v>
      </c>
      <c r="R2253" s="10" t="str">
        <f t="shared" si="498"/>
        <v>727-10</v>
      </c>
      <c r="S2253" s="11">
        <f>VLOOKUP(R2253,'정형공정 적용리스트'!$A:$D,3,FALSE)</f>
        <v>234</v>
      </c>
      <c r="T2253" s="11">
        <f t="shared" si="499"/>
        <v>187.20000000000002</v>
      </c>
    </row>
    <row r="2254" spans="2:20">
      <c r="B2254" s="6" t="str">
        <f t="shared" si="490"/>
        <v>786-08</v>
      </c>
      <c r="C2254" s="7" t="str">
        <f t="shared" si="491"/>
        <v>BODY</v>
      </c>
      <c r="D2254" s="7">
        <f t="shared" si="492"/>
        <v>85</v>
      </c>
      <c r="F2254" s="6" t="str">
        <f t="shared" si="493"/>
        <v>786-08</v>
      </c>
      <c r="G2254" s="7" t="str">
        <f t="shared" si="494"/>
        <v>BODY</v>
      </c>
      <c r="H2254" s="7">
        <f t="shared" si="495"/>
        <v>102</v>
      </c>
      <c r="J2254" s="6" t="str">
        <f t="shared" si="489"/>
        <v>786-08</v>
      </c>
      <c r="K2254" s="7" t="str">
        <f t="shared" si="496"/>
        <v>BODY</v>
      </c>
      <c r="L2254" s="7">
        <f t="shared" si="497"/>
        <v>136</v>
      </c>
      <c r="N2254" s="30" t="s">
        <v>106</v>
      </c>
      <c r="O2254" s="16" t="s">
        <v>2156</v>
      </c>
      <c r="P2254" s="16">
        <v>170</v>
      </c>
      <c r="R2254" s="10" t="str">
        <f t="shared" si="498"/>
        <v>786-08</v>
      </c>
      <c r="S2254" s="11">
        <f>VLOOKUP(R2254,'정형공정 적용리스트'!$A:$D,3,FALSE)</f>
        <v>170</v>
      </c>
      <c r="T2254" s="11">
        <f t="shared" si="499"/>
        <v>136</v>
      </c>
    </row>
    <row r="2255" spans="2:20">
      <c r="B2255" s="6" t="str">
        <f t="shared" si="490"/>
        <v>797-02</v>
      </c>
      <c r="C2255" s="7" t="str">
        <f t="shared" si="491"/>
        <v>BODY</v>
      </c>
      <c r="D2255" s="7">
        <f t="shared" si="492"/>
        <v>108.5</v>
      </c>
      <c r="F2255" s="6" t="str">
        <f t="shared" si="493"/>
        <v>797-02</v>
      </c>
      <c r="G2255" s="7" t="str">
        <f t="shared" si="494"/>
        <v>BODY</v>
      </c>
      <c r="H2255" s="7">
        <f t="shared" si="495"/>
        <v>130.19999999999999</v>
      </c>
      <c r="J2255" s="6" t="str">
        <f t="shared" si="489"/>
        <v>797-02</v>
      </c>
      <c r="K2255" s="7" t="str">
        <f t="shared" si="496"/>
        <v>BODY</v>
      </c>
      <c r="L2255" s="7">
        <f t="shared" si="497"/>
        <v>173.60000000000002</v>
      </c>
      <c r="N2255" s="30" t="s">
        <v>122</v>
      </c>
      <c r="O2255" s="16" t="s">
        <v>2156</v>
      </c>
      <c r="P2255" s="16">
        <v>217</v>
      </c>
      <c r="R2255" s="10" t="str">
        <f t="shared" si="498"/>
        <v>797-02</v>
      </c>
      <c r="S2255" s="11">
        <f>VLOOKUP(R2255,'정형공정 적용리스트'!$A:$D,3,FALSE)</f>
        <v>217</v>
      </c>
      <c r="T2255" s="11">
        <f t="shared" si="499"/>
        <v>173.60000000000002</v>
      </c>
    </row>
    <row r="2256" spans="2:20">
      <c r="B2256" s="6" t="str">
        <f t="shared" si="490"/>
        <v>797-03</v>
      </c>
      <c r="C2256" s="7" t="str">
        <f t="shared" si="491"/>
        <v>BODY</v>
      </c>
      <c r="D2256" s="7">
        <f t="shared" si="492"/>
        <v>125.5</v>
      </c>
      <c r="F2256" s="6" t="str">
        <f t="shared" si="493"/>
        <v>797-03</v>
      </c>
      <c r="G2256" s="7" t="str">
        <f t="shared" si="494"/>
        <v>BODY</v>
      </c>
      <c r="H2256" s="7">
        <f t="shared" si="495"/>
        <v>150.6</v>
      </c>
      <c r="J2256" s="6" t="str">
        <f t="shared" si="489"/>
        <v>797-03</v>
      </c>
      <c r="K2256" s="7" t="str">
        <f t="shared" si="496"/>
        <v>BODY</v>
      </c>
      <c r="L2256" s="7">
        <f t="shared" si="497"/>
        <v>200.8</v>
      </c>
      <c r="N2256" s="30" t="s">
        <v>123</v>
      </c>
      <c r="O2256" s="16" t="s">
        <v>2156</v>
      </c>
      <c r="P2256" s="16">
        <v>251</v>
      </c>
      <c r="R2256" s="10" t="str">
        <f t="shared" si="498"/>
        <v>797-03</v>
      </c>
      <c r="S2256" s="11">
        <f>VLOOKUP(R2256,'정형공정 적용리스트'!$A:$D,3,FALSE)</f>
        <v>251</v>
      </c>
      <c r="T2256" s="11">
        <f t="shared" si="499"/>
        <v>200.8</v>
      </c>
    </row>
    <row r="2257" spans="2:20">
      <c r="B2257" s="6" t="str">
        <f t="shared" si="490"/>
        <v>797-19</v>
      </c>
      <c r="C2257" s="7" t="str">
        <f t="shared" si="491"/>
        <v>BODY</v>
      </c>
      <c r="D2257" s="7">
        <f t="shared" si="492"/>
        <v>143</v>
      </c>
      <c r="F2257" s="6" t="str">
        <f t="shared" si="493"/>
        <v>797-19</v>
      </c>
      <c r="G2257" s="7" t="str">
        <f t="shared" si="494"/>
        <v>BODY</v>
      </c>
      <c r="H2257" s="7">
        <f t="shared" si="495"/>
        <v>171.6</v>
      </c>
      <c r="J2257" s="6" t="str">
        <f t="shared" si="489"/>
        <v>797-19</v>
      </c>
      <c r="K2257" s="7" t="str">
        <f t="shared" si="496"/>
        <v>BODY</v>
      </c>
      <c r="L2257" s="7">
        <f t="shared" si="497"/>
        <v>228.8</v>
      </c>
      <c r="N2257" s="8" t="s">
        <v>1630</v>
      </c>
      <c r="O2257" s="9" t="s">
        <v>2156</v>
      </c>
      <c r="P2257" s="9">
        <v>286</v>
      </c>
      <c r="R2257" s="10" t="str">
        <f t="shared" si="498"/>
        <v>797-19</v>
      </c>
      <c r="S2257" s="11">
        <f>VLOOKUP(R2257,'정형공정 적용리스트'!$A:$D,3,FALSE)</f>
        <v>286</v>
      </c>
      <c r="T2257" s="11">
        <f t="shared" si="499"/>
        <v>228.8</v>
      </c>
    </row>
    <row r="2258" spans="2:20">
      <c r="B2258" s="6" t="str">
        <f t="shared" si="490"/>
        <v>840-01</v>
      </c>
      <c r="C2258" s="7" t="str">
        <f t="shared" si="491"/>
        <v>LOCK BODY ASS'Y(LH)</v>
      </c>
      <c r="D2258" s="7">
        <f t="shared" si="492"/>
        <v>97</v>
      </c>
      <c r="F2258" s="6" t="str">
        <f t="shared" si="493"/>
        <v>840-01</v>
      </c>
      <c r="G2258" s="7" t="str">
        <f t="shared" si="494"/>
        <v>LOCK BODY ASS'Y(LH)</v>
      </c>
      <c r="H2258" s="7">
        <f t="shared" si="495"/>
        <v>116.39999999999999</v>
      </c>
      <c r="J2258" s="6" t="str">
        <f t="shared" si="489"/>
        <v>840-01</v>
      </c>
      <c r="K2258" s="7" t="str">
        <f t="shared" si="496"/>
        <v>LOCK BODY ASS'Y(LH)</v>
      </c>
      <c r="L2258" s="7">
        <f t="shared" si="497"/>
        <v>155.20000000000002</v>
      </c>
      <c r="N2258" s="8" t="s">
        <v>819</v>
      </c>
      <c r="O2258" s="9" t="s">
        <v>2242</v>
      </c>
      <c r="P2258" s="9">
        <v>194</v>
      </c>
      <c r="R2258" s="10" t="str">
        <f t="shared" si="498"/>
        <v>840-01</v>
      </c>
      <c r="S2258" s="11">
        <f>VLOOKUP(R2258,'정형공정 적용리스트'!$A:$D,3,FALSE)</f>
        <v>194</v>
      </c>
      <c r="T2258" s="11">
        <f t="shared" si="499"/>
        <v>155.20000000000002</v>
      </c>
    </row>
    <row r="2259" spans="2:20">
      <c r="B2259" s="6" t="str">
        <f t="shared" si="490"/>
        <v>840-02</v>
      </c>
      <c r="C2259" s="7" t="str">
        <f t="shared" si="491"/>
        <v>LOCK BODY ASS'Y(RH)</v>
      </c>
      <c r="D2259" s="7">
        <f t="shared" si="492"/>
        <v>97</v>
      </c>
      <c r="F2259" s="6" t="str">
        <f t="shared" si="493"/>
        <v>840-02</v>
      </c>
      <c r="G2259" s="7" t="str">
        <f t="shared" si="494"/>
        <v>LOCK BODY ASS'Y(RH)</v>
      </c>
      <c r="H2259" s="7">
        <f t="shared" si="495"/>
        <v>116.39999999999999</v>
      </c>
      <c r="J2259" s="6" t="str">
        <f t="shared" si="489"/>
        <v>840-02</v>
      </c>
      <c r="K2259" s="7" t="str">
        <f t="shared" si="496"/>
        <v>LOCK BODY ASS'Y(RH)</v>
      </c>
      <c r="L2259" s="7">
        <f t="shared" si="497"/>
        <v>155.20000000000002</v>
      </c>
      <c r="N2259" s="8" t="s">
        <v>820</v>
      </c>
      <c r="O2259" s="9" t="s">
        <v>2243</v>
      </c>
      <c r="P2259" s="9">
        <v>194</v>
      </c>
      <c r="R2259" s="10" t="str">
        <f t="shared" si="498"/>
        <v>840-02</v>
      </c>
      <c r="S2259" s="11">
        <f>VLOOKUP(R2259,'정형공정 적용리스트'!$A:$D,3,FALSE)</f>
        <v>194</v>
      </c>
      <c r="T2259" s="11">
        <f t="shared" si="499"/>
        <v>155.20000000000002</v>
      </c>
    </row>
    <row r="2260" spans="2:20">
      <c r="B2260" s="6" t="str">
        <f t="shared" si="490"/>
        <v>1064-00</v>
      </c>
      <c r="C2260" s="7" t="str">
        <f t="shared" si="491"/>
        <v>HOUSING PISTON</v>
      </c>
      <c r="D2260" s="7">
        <f t="shared" si="492"/>
        <v>143.5</v>
      </c>
      <c r="F2260" s="6" t="str">
        <f t="shared" si="493"/>
        <v>1064-00</v>
      </c>
      <c r="G2260" s="7" t="str">
        <f t="shared" si="494"/>
        <v>HOUSING PISTON</v>
      </c>
      <c r="H2260" s="7">
        <f t="shared" si="495"/>
        <v>172.2</v>
      </c>
      <c r="J2260" s="6" t="str">
        <f t="shared" si="489"/>
        <v>1064-00</v>
      </c>
      <c r="K2260" s="7" t="str">
        <f t="shared" si="496"/>
        <v>HOUSING PISTON</v>
      </c>
      <c r="L2260" s="7">
        <f t="shared" si="497"/>
        <v>229.60000000000002</v>
      </c>
      <c r="N2260" s="8" t="s">
        <v>1070</v>
      </c>
      <c r="O2260" s="9" t="s">
        <v>2309</v>
      </c>
      <c r="P2260" s="9">
        <v>287</v>
      </c>
      <c r="R2260" s="10" t="str">
        <f t="shared" si="498"/>
        <v>1064-00</v>
      </c>
      <c r="S2260" s="11">
        <f>VLOOKUP(R2260,'정형공정 적용리스트'!$A:$D,3,FALSE)</f>
        <v>287</v>
      </c>
      <c r="T2260" s="11">
        <f t="shared" ref="T2260:T2309" si="500">IF(S2260&gt;0,S2260*0.8,"O")</f>
        <v>229.60000000000002</v>
      </c>
    </row>
    <row r="2261" spans="2:20">
      <c r="B2261" s="6" t="str">
        <f t="shared" si="490"/>
        <v>1554-29</v>
      </c>
      <c r="C2261" s="7" t="str">
        <f t="shared" si="491"/>
        <v>RS RETAINER</v>
      </c>
      <c r="D2261" s="7">
        <f t="shared" si="492"/>
        <v>139</v>
      </c>
      <c r="F2261" s="6" t="str">
        <f t="shared" si="493"/>
        <v>1554-29</v>
      </c>
      <c r="G2261" s="7" t="str">
        <f t="shared" si="494"/>
        <v>RS RETAINER</v>
      </c>
      <c r="H2261" s="7">
        <f t="shared" si="495"/>
        <v>166.79999999999998</v>
      </c>
      <c r="J2261" s="6" t="str">
        <f t="shared" si="489"/>
        <v>1554-29</v>
      </c>
      <c r="K2261" s="7" t="str">
        <f t="shared" si="496"/>
        <v>RS RETAINER</v>
      </c>
      <c r="L2261" s="7">
        <f t="shared" si="497"/>
        <v>222.4</v>
      </c>
      <c r="N2261" s="8" t="s">
        <v>1813</v>
      </c>
      <c r="O2261" s="9" t="s">
        <v>2634</v>
      </c>
      <c r="P2261" s="9">
        <v>278</v>
      </c>
      <c r="R2261" s="10" t="str">
        <f t="shared" si="498"/>
        <v>1554-29</v>
      </c>
      <c r="S2261" s="11">
        <f>VLOOKUP(R2261,'정형공정 적용리스트'!$A:$D,3,FALSE)</f>
        <v>278</v>
      </c>
      <c r="T2261" s="11">
        <f t="shared" si="500"/>
        <v>222.4</v>
      </c>
    </row>
    <row r="2262" spans="2:20">
      <c r="B2262" s="6" t="str">
        <f t="shared" si="490"/>
        <v>1634-39</v>
      </c>
      <c r="C2262" s="7" t="str">
        <f t="shared" si="491"/>
        <v>RS RETAINER</v>
      </c>
      <c r="D2262" s="7">
        <f t="shared" si="492"/>
        <v>143.5</v>
      </c>
      <c r="F2262" s="6" t="str">
        <f t="shared" si="493"/>
        <v>1634-39</v>
      </c>
      <c r="G2262" s="7" t="str">
        <f t="shared" si="494"/>
        <v>RS RETAINER</v>
      </c>
      <c r="H2262" s="7">
        <f t="shared" si="495"/>
        <v>172.2</v>
      </c>
      <c r="J2262" s="6" t="str">
        <f t="shared" si="489"/>
        <v>1634-39</v>
      </c>
      <c r="K2262" s="7" t="str">
        <f t="shared" si="496"/>
        <v>RS RETAINER</v>
      </c>
      <c r="L2262" s="7">
        <f t="shared" si="497"/>
        <v>229.60000000000002</v>
      </c>
      <c r="N2262" s="8" t="s">
        <v>1847</v>
      </c>
      <c r="O2262" s="9" t="s">
        <v>2634</v>
      </c>
      <c r="P2262" s="9">
        <v>287</v>
      </c>
      <c r="R2262" s="10" t="str">
        <f t="shared" si="498"/>
        <v>1634-39</v>
      </c>
      <c r="S2262" s="11">
        <f>VLOOKUP(R2262,'정형공정 적용리스트'!$A:$D,3,FALSE)</f>
        <v>287</v>
      </c>
      <c r="T2262" s="11">
        <f t="shared" si="500"/>
        <v>229.60000000000002</v>
      </c>
    </row>
    <row r="2263" spans="2:20">
      <c r="B2263" s="6" t="str">
        <f t="shared" si="490"/>
        <v>464-00</v>
      </c>
      <c r="C2263" s="7" t="str">
        <f t="shared" si="491"/>
        <v>PISTON</v>
      </c>
      <c r="D2263" s="7">
        <f t="shared" si="492"/>
        <v>143.5</v>
      </c>
      <c r="F2263" s="6" t="str">
        <f t="shared" si="493"/>
        <v>464-00</v>
      </c>
      <c r="G2263" s="7" t="str">
        <f t="shared" si="494"/>
        <v>PISTON</v>
      </c>
      <c r="H2263" s="7">
        <f t="shared" si="495"/>
        <v>172.2</v>
      </c>
      <c r="J2263" s="6" t="str">
        <f t="shared" si="489"/>
        <v>464-00</v>
      </c>
      <c r="K2263" s="7" t="str">
        <f t="shared" si="496"/>
        <v>PISTON</v>
      </c>
      <c r="L2263" s="7">
        <f t="shared" si="497"/>
        <v>229.60000000000002</v>
      </c>
      <c r="N2263" s="8" t="s">
        <v>280</v>
      </c>
      <c r="O2263" s="9" t="s">
        <v>2157</v>
      </c>
      <c r="P2263" s="9">
        <v>287</v>
      </c>
      <c r="R2263" s="10" t="str">
        <f t="shared" si="498"/>
        <v>464-00</v>
      </c>
      <c r="S2263" s="11">
        <f>VLOOKUP(R2263,'정형공정 적용리스트'!$A:$D,3,FALSE)</f>
        <v>287</v>
      </c>
      <c r="T2263" s="11">
        <f t="shared" si="500"/>
        <v>229.60000000000002</v>
      </c>
    </row>
    <row r="2264" spans="2:20">
      <c r="B2264" s="6" t="str">
        <f t="shared" si="490"/>
        <v>532-00</v>
      </c>
      <c r="C2264" s="7" t="str">
        <f t="shared" si="491"/>
        <v>BUSH</v>
      </c>
      <c r="D2264" s="7">
        <f t="shared" si="492"/>
        <v>172.2</v>
      </c>
      <c r="F2264" s="6" t="str">
        <f t="shared" si="493"/>
        <v>532-00</v>
      </c>
      <c r="G2264" s="7" t="str">
        <f t="shared" si="494"/>
        <v>BUSH</v>
      </c>
      <c r="H2264" s="7">
        <f t="shared" si="495"/>
        <v>229.60000000000002</v>
      </c>
      <c r="J2264" s="6" t="str">
        <f t="shared" si="489"/>
        <v>532-00</v>
      </c>
      <c r="K2264" s="7" t="str">
        <f t="shared" si="496"/>
        <v>BUSH</v>
      </c>
      <c r="L2264" s="7" t="str">
        <f t="shared" si="497"/>
        <v>O</v>
      </c>
      <c r="N2264" s="29" t="s">
        <v>404</v>
      </c>
      <c r="O2264" s="9" t="s">
        <v>2198</v>
      </c>
      <c r="P2264" s="9">
        <v>287</v>
      </c>
      <c r="R2264" s="10" t="str">
        <f t="shared" si="498"/>
        <v>532-00</v>
      </c>
      <c r="S2264" s="11" t="e">
        <f>VLOOKUP(R2264,'정형공정 적용리스트'!$A:$D,3,FALSE)</f>
        <v>#N/A</v>
      </c>
      <c r="T2264" s="11" t="s">
        <v>2340</v>
      </c>
    </row>
    <row r="2265" spans="2:20">
      <c r="B2265" s="6" t="str">
        <f t="shared" si="490"/>
        <v>588-44</v>
      </c>
      <c r="C2265" s="7" t="str">
        <f t="shared" si="491"/>
        <v>PISTON</v>
      </c>
      <c r="D2265" s="7">
        <f t="shared" si="492"/>
        <v>143.5</v>
      </c>
      <c r="F2265" s="6" t="str">
        <f t="shared" si="493"/>
        <v>588-44</v>
      </c>
      <c r="G2265" s="7" t="str">
        <f t="shared" si="494"/>
        <v>PISTON</v>
      </c>
      <c r="H2265" s="7">
        <f t="shared" si="495"/>
        <v>172.2</v>
      </c>
      <c r="J2265" s="6" t="str">
        <f t="shared" si="489"/>
        <v>588-44</v>
      </c>
      <c r="K2265" s="7" t="str">
        <f t="shared" si="496"/>
        <v>PISTON</v>
      </c>
      <c r="L2265" s="7">
        <f t="shared" si="497"/>
        <v>229.60000000000002</v>
      </c>
      <c r="N2265" s="8" t="s">
        <v>4</v>
      </c>
      <c r="O2265" s="9" t="s">
        <v>2157</v>
      </c>
      <c r="P2265" s="9">
        <v>287</v>
      </c>
      <c r="R2265" s="10" t="str">
        <f t="shared" si="498"/>
        <v>588-44</v>
      </c>
      <c r="S2265" s="11">
        <f>VLOOKUP(R2265,'정형공정 적용리스트'!$A:$D,3,FALSE)</f>
        <v>287</v>
      </c>
      <c r="T2265" s="11">
        <f t="shared" si="500"/>
        <v>229.60000000000002</v>
      </c>
    </row>
    <row r="2266" spans="2:20">
      <c r="B2266" s="6" t="str">
        <f t="shared" si="490"/>
        <v>598-01</v>
      </c>
      <c r="C2266" s="7" t="str">
        <f t="shared" si="491"/>
        <v>PISTON</v>
      </c>
      <c r="D2266" s="7">
        <f t="shared" si="492"/>
        <v>143.5</v>
      </c>
      <c r="F2266" s="6" t="str">
        <f t="shared" si="493"/>
        <v>598-01</v>
      </c>
      <c r="G2266" s="7" t="str">
        <f t="shared" si="494"/>
        <v>PISTON</v>
      </c>
      <c r="H2266" s="7">
        <f t="shared" si="495"/>
        <v>172.2</v>
      </c>
      <c r="J2266" s="6" t="str">
        <f t="shared" si="489"/>
        <v>598-01</v>
      </c>
      <c r="K2266" s="7" t="str">
        <f t="shared" si="496"/>
        <v>PISTON</v>
      </c>
      <c r="L2266" s="7">
        <f t="shared" si="497"/>
        <v>229.60000000000002</v>
      </c>
      <c r="N2266" s="8" t="s">
        <v>552</v>
      </c>
      <c r="O2266" s="9" t="s">
        <v>2157</v>
      </c>
      <c r="P2266" s="9">
        <v>287</v>
      </c>
      <c r="R2266" s="10" t="str">
        <f t="shared" si="498"/>
        <v>598-01</v>
      </c>
      <c r="S2266" s="11">
        <f>VLOOKUP(R2266,'정형공정 적용리스트'!$A:$D,3,FALSE)</f>
        <v>287</v>
      </c>
      <c r="T2266" s="11">
        <f t="shared" si="500"/>
        <v>229.60000000000002</v>
      </c>
    </row>
    <row r="2267" spans="2:20">
      <c r="B2267" s="6" t="str">
        <f t="shared" si="490"/>
        <v>598-05</v>
      </c>
      <c r="C2267" s="7" t="str">
        <f t="shared" si="491"/>
        <v>PISTON</v>
      </c>
      <c r="D2267" s="7">
        <f t="shared" si="492"/>
        <v>143.5</v>
      </c>
      <c r="F2267" s="6" t="str">
        <f t="shared" si="493"/>
        <v>598-05</v>
      </c>
      <c r="G2267" s="7" t="str">
        <f t="shared" si="494"/>
        <v>PISTON</v>
      </c>
      <c r="H2267" s="7">
        <f t="shared" si="495"/>
        <v>172.2</v>
      </c>
      <c r="J2267" s="6" t="str">
        <f t="shared" si="489"/>
        <v>598-05</v>
      </c>
      <c r="K2267" s="7" t="str">
        <f t="shared" si="496"/>
        <v>PISTON</v>
      </c>
      <c r="L2267" s="7">
        <f t="shared" si="497"/>
        <v>229.60000000000002</v>
      </c>
      <c r="N2267" s="8" t="s">
        <v>554</v>
      </c>
      <c r="O2267" s="9" t="s">
        <v>2157</v>
      </c>
      <c r="P2267" s="9">
        <v>287</v>
      </c>
      <c r="R2267" s="10" t="str">
        <f t="shared" si="498"/>
        <v>598-05</v>
      </c>
      <c r="S2267" s="11">
        <f>VLOOKUP(R2267,'정형공정 적용리스트'!$A:$D,3,FALSE)</f>
        <v>287</v>
      </c>
      <c r="T2267" s="11">
        <f t="shared" si="500"/>
        <v>229.60000000000002</v>
      </c>
    </row>
    <row r="2268" spans="2:20">
      <c r="B2268" s="6" t="str">
        <f t="shared" si="490"/>
        <v>724-08</v>
      </c>
      <c r="C2268" s="7" t="str">
        <f t="shared" si="491"/>
        <v>PISTON</v>
      </c>
      <c r="D2268" s="7">
        <f t="shared" si="492"/>
        <v>143.5</v>
      </c>
      <c r="F2268" s="6" t="str">
        <f t="shared" si="493"/>
        <v>724-08</v>
      </c>
      <c r="G2268" s="7" t="str">
        <f t="shared" si="494"/>
        <v>PISTON</v>
      </c>
      <c r="H2268" s="7">
        <f t="shared" si="495"/>
        <v>172.2</v>
      </c>
      <c r="J2268" s="6" t="str">
        <f t="shared" si="489"/>
        <v>724-08</v>
      </c>
      <c r="K2268" s="7" t="str">
        <f t="shared" si="496"/>
        <v>PISTON</v>
      </c>
      <c r="L2268" s="7">
        <f t="shared" si="497"/>
        <v>229.60000000000002</v>
      </c>
      <c r="N2268" s="8" t="s">
        <v>710</v>
      </c>
      <c r="O2268" s="9" t="s">
        <v>2157</v>
      </c>
      <c r="P2268" s="9">
        <v>287</v>
      </c>
      <c r="R2268" s="10" t="str">
        <f t="shared" si="498"/>
        <v>724-08</v>
      </c>
      <c r="S2268" s="11">
        <f>VLOOKUP(R2268,'정형공정 적용리스트'!$A:$D,3,FALSE)</f>
        <v>287</v>
      </c>
      <c r="T2268" s="11">
        <f t="shared" si="500"/>
        <v>229.60000000000002</v>
      </c>
    </row>
    <row r="2269" spans="2:20">
      <c r="B2269" s="6" t="str">
        <f t="shared" si="490"/>
        <v>797-18</v>
      </c>
      <c r="C2269" s="7" t="str">
        <f t="shared" si="491"/>
        <v>BODY</v>
      </c>
      <c r="D2269" s="7">
        <f t="shared" si="492"/>
        <v>139.5</v>
      </c>
      <c r="F2269" s="6" t="str">
        <f t="shared" si="493"/>
        <v>797-18</v>
      </c>
      <c r="G2269" s="7" t="str">
        <f t="shared" si="494"/>
        <v>BODY</v>
      </c>
      <c r="H2269" s="7">
        <f t="shared" si="495"/>
        <v>167.4</v>
      </c>
      <c r="J2269" s="6" t="str">
        <f t="shared" si="489"/>
        <v>797-18</v>
      </c>
      <c r="K2269" s="7" t="str">
        <f t="shared" si="496"/>
        <v>BODY</v>
      </c>
      <c r="L2269" s="7">
        <f t="shared" si="497"/>
        <v>223.20000000000002</v>
      </c>
      <c r="N2269" s="29" t="s">
        <v>1629</v>
      </c>
      <c r="O2269" s="9" t="s">
        <v>2156</v>
      </c>
      <c r="P2269" s="9">
        <v>279</v>
      </c>
      <c r="R2269" s="10" t="str">
        <f t="shared" si="498"/>
        <v>797-18</v>
      </c>
      <c r="S2269" s="11">
        <f>VLOOKUP(R2269,'정형공정 적용리스트'!$A:$D,3,FALSE)</f>
        <v>279</v>
      </c>
      <c r="T2269" s="11">
        <f t="shared" si="500"/>
        <v>223.20000000000002</v>
      </c>
    </row>
    <row r="2270" spans="2:20">
      <c r="B2270" s="6" t="str">
        <f t="shared" si="490"/>
        <v>797-19</v>
      </c>
      <c r="C2270" s="7" t="str">
        <f t="shared" si="491"/>
        <v>BODY</v>
      </c>
      <c r="D2270" s="7">
        <f t="shared" si="492"/>
        <v>143</v>
      </c>
      <c r="F2270" s="6" t="str">
        <f t="shared" si="493"/>
        <v>797-19</v>
      </c>
      <c r="G2270" s="7" t="str">
        <f t="shared" si="494"/>
        <v>BODY</v>
      </c>
      <c r="H2270" s="7">
        <f t="shared" si="495"/>
        <v>171.6</v>
      </c>
      <c r="J2270" s="6" t="str">
        <f t="shared" si="489"/>
        <v>797-19</v>
      </c>
      <c r="K2270" s="7" t="str">
        <f t="shared" si="496"/>
        <v>BODY</v>
      </c>
      <c r="L2270" s="7">
        <f t="shared" si="497"/>
        <v>228.8</v>
      </c>
      <c r="N2270" s="8" t="s">
        <v>1630</v>
      </c>
      <c r="O2270" s="9" t="s">
        <v>2156</v>
      </c>
      <c r="P2270" s="9">
        <v>286</v>
      </c>
      <c r="R2270" s="10" t="str">
        <f t="shared" si="498"/>
        <v>797-19</v>
      </c>
      <c r="S2270" s="11">
        <f>VLOOKUP(R2270,'정형공정 적용리스트'!$A:$D,3,FALSE)</f>
        <v>286</v>
      </c>
      <c r="T2270" s="11">
        <f t="shared" si="500"/>
        <v>228.8</v>
      </c>
    </row>
    <row r="2271" spans="2:20">
      <c r="B2271" s="6" t="str">
        <f t="shared" si="490"/>
        <v>797-20</v>
      </c>
      <c r="C2271" s="7" t="str">
        <f t="shared" si="491"/>
        <v>BODY</v>
      </c>
      <c r="D2271" s="7">
        <f t="shared" si="492"/>
        <v>141.5</v>
      </c>
      <c r="F2271" s="6" t="str">
        <f t="shared" si="493"/>
        <v>797-20</v>
      </c>
      <c r="G2271" s="7" t="str">
        <f t="shared" si="494"/>
        <v>BODY</v>
      </c>
      <c r="H2271" s="7">
        <f t="shared" si="495"/>
        <v>169.79999999999998</v>
      </c>
      <c r="J2271" s="6" t="str">
        <f t="shared" si="489"/>
        <v>797-20</v>
      </c>
      <c r="K2271" s="7" t="str">
        <f t="shared" si="496"/>
        <v>BODY</v>
      </c>
      <c r="L2271" s="7">
        <f t="shared" si="497"/>
        <v>226.4</v>
      </c>
      <c r="N2271" s="8" t="s">
        <v>1631</v>
      </c>
      <c r="O2271" s="9" t="s">
        <v>2156</v>
      </c>
      <c r="P2271" s="9">
        <v>283</v>
      </c>
      <c r="R2271" s="10" t="str">
        <f t="shared" si="498"/>
        <v>797-20</v>
      </c>
      <c r="S2271" s="11">
        <f>VLOOKUP(R2271,'정형공정 적용리스트'!$A:$D,3,FALSE)</f>
        <v>283</v>
      </c>
      <c r="T2271" s="11">
        <f t="shared" si="500"/>
        <v>226.4</v>
      </c>
    </row>
    <row r="2272" spans="2:20">
      <c r="B2272" s="6" t="str">
        <f t="shared" si="490"/>
        <v>852-02</v>
      </c>
      <c r="C2272" s="7" t="str">
        <f t="shared" si="491"/>
        <v>BODY</v>
      </c>
      <c r="D2272" s="7">
        <f t="shared" si="492"/>
        <v>143.5</v>
      </c>
      <c r="F2272" s="6" t="str">
        <f t="shared" si="493"/>
        <v>852-02</v>
      </c>
      <c r="G2272" s="7" t="str">
        <f t="shared" si="494"/>
        <v>BODY</v>
      </c>
      <c r="H2272" s="7">
        <f t="shared" si="495"/>
        <v>172.2</v>
      </c>
      <c r="J2272" s="6" t="str">
        <f t="shared" si="489"/>
        <v>852-02</v>
      </c>
      <c r="K2272" s="7" t="str">
        <f t="shared" si="496"/>
        <v>BODY</v>
      </c>
      <c r="L2272" s="7">
        <f t="shared" si="497"/>
        <v>229.60000000000002</v>
      </c>
      <c r="N2272" s="8" t="s">
        <v>832</v>
      </c>
      <c r="O2272" s="9" t="s">
        <v>2156</v>
      </c>
      <c r="P2272" s="9">
        <v>287</v>
      </c>
      <c r="R2272" s="10" t="str">
        <f t="shared" si="498"/>
        <v>852-02</v>
      </c>
      <c r="S2272" s="11">
        <f>VLOOKUP(R2272,'정형공정 적용리스트'!$A:$D,3,FALSE)</f>
        <v>287</v>
      </c>
      <c r="T2272" s="11">
        <f t="shared" si="500"/>
        <v>229.60000000000002</v>
      </c>
    </row>
    <row r="2273" spans="2:20">
      <c r="B2273" s="6" t="str">
        <f t="shared" si="490"/>
        <v>852-11</v>
      </c>
      <c r="C2273" s="7" t="str">
        <f t="shared" si="491"/>
        <v>BODY</v>
      </c>
      <c r="D2273" s="7">
        <f t="shared" si="492"/>
        <v>143.5</v>
      </c>
      <c r="F2273" s="6" t="str">
        <f t="shared" si="493"/>
        <v>852-11</v>
      </c>
      <c r="G2273" s="7" t="str">
        <f t="shared" si="494"/>
        <v>BODY</v>
      </c>
      <c r="H2273" s="7">
        <f t="shared" si="495"/>
        <v>172.2</v>
      </c>
      <c r="J2273" s="6" t="str">
        <f t="shared" si="489"/>
        <v>852-11</v>
      </c>
      <c r="K2273" s="7" t="str">
        <f t="shared" si="496"/>
        <v>BODY</v>
      </c>
      <c r="L2273" s="7">
        <f t="shared" si="497"/>
        <v>229.60000000000002</v>
      </c>
      <c r="N2273" s="8" t="s">
        <v>836</v>
      </c>
      <c r="O2273" s="9" t="s">
        <v>2156</v>
      </c>
      <c r="P2273" s="9">
        <v>287</v>
      </c>
      <c r="R2273" s="10" t="str">
        <f t="shared" si="498"/>
        <v>852-11</v>
      </c>
      <c r="S2273" s="11">
        <f>VLOOKUP(R2273,'정형공정 적용리스트'!$A:$D,3,FALSE)</f>
        <v>287</v>
      </c>
      <c r="T2273" s="11">
        <f t="shared" si="500"/>
        <v>229.60000000000002</v>
      </c>
    </row>
    <row r="2274" spans="2:20">
      <c r="B2274" s="6" t="str">
        <f t="shared" si="490"/>
        <v>1896-01</v>
      </c>
      <c r="C2274" s="7" t="str">
        <f t="shared" si="491"/>
        <v>BODY</v>
      </c>
      <c r="D2274" s="7">
        <f t="shared" si="492"/>
        <v>143</v>
      </c>
      <c r="F2274" s="6" t="str">
        <f t="shared" si="493"/>
        <v>1896-01</v>
      </c>
      <c r="G2274" s="7" t="str">
        <f t="shared" si="494"/>
        <v>BODY</v>
      </c>
      <c r="H2274" s="7">
        <f t="shared" si="495"/>
        <v>171.6</v>
      </c>
      <c r="J2274" s="6" t="str">
        <f t="shared" si="489"/>
        <v>1896-01</v>
      </c>
      <c r="K2274" s="7" t="str">
        <f t="shared" si="496"/>
        <v>BODY</v>
      </c>
      <c r="L2274" s="7">
        <f t="shared" si="497"/>
        <v>228.8</v>
      </c>
      <c r="N2274" s="8" t="s">
        <v>1690</v>
      </c>
      <c r="O2274" s="9" t="s">
        <v>2156</v>
      </c>
      <c r="P2274" s="9">
        <v>286</v>
      </c>
      <c r="R2274" s="10" t="str">
        <f t="shared" si="498"/>
        <v>1896-01</v>
      </c>
      <c r="S2274" s="11">
        <f>VLOOKUP(R2274,'정형공정 적용리스트'!$A:$D,3,FALSE)</f>
        <v>286</v>
      </c>
      <c r="T2274" s="11">
        <f t="shared" si="500"/>
        <v>228.8</v>
      </c>
    </row>
    <row r="2275" spans="2:20">
      <c r="B2275" s="6" t="str">
        <f t="shared" si="490"/>
        <v>2412-06</v>
      </c>
      <c r="C2275" s="7" t="str">
        <f t="shared" si="491"/>
        <v>BODY</v>
      </c>
      <c r="D2275" s="7">
        <f t="shared" si="492"/>
        <v>143</v>
      </c>
      <c r="F2275" s="6" t="str">
        <f t="shared" si="493"/>
        <v>2412-06</v>
      </c>
      <c r="G2275" s="7" t="str">
        <f t="shared" si="494"/>
        <v>BODY</v>
      </c>
      <c r="H2275" s="7">
        <f t="shared" si="495"/>
        <v>171.6</v>
      </c>
      <c r="J2275" s="6" t="str">
        <f t="shared" si="489"/>
        <v>2412-06</v>
      </c>
      <c r="K2275" s="7" t="str">
        <f t="shared" si="496"/>
        <v>BODY</v>
      </c>
      <c r="L2275" s="7">
        <f t="shared" si="497"/>
        <v>228.8</v>
      </c>
      <c r="N2275" s="8" t="s">
        <v>1603</v>
      </c>
      <c r="O2275" s="9" t="s">
        <v>2156</v>
      </c>
      <c r="P2275" s="9">
        <v>286</v>
      </c>
      <c r="R2275" s="10" t="str">
        <f t="shared" si="498"/>
        <v>2412-06</v>
      </c>
      <c r="S2275" s="11">
        <f>VLOOKUP(R2275,'정형공정 적용리스트'!$A:$D,3,FALSE)</f>
        <v>286</v>
      </c>
      <c r="T2275" s="11">
        <f t="shared" si="500"/>
        <v>228.8</v>
      </c>
    </row>
    <row r="2276" spans="2:20">
      <c r="B2276" s="6" t="str">
        <f t="shared" si="490"/>
        <v>2412-06</v>
      </c>
      <c r="C2276" s="7" t="str">
        <f t="shared" si="491"/>
        <v>BODY</v>
      </c>
      <c r="D2276" s="7">
        <f t="shared" si="492"/>
        <v>143</v>
      </c>
      <c r="F2276" s="6" t="str">
        <f t="shared" si="493"/>
        <v>2412-06</v>
      </c>
      <c r="G2276" s="7" t="str">
        <f t="shared" si="494"/>
        <v>BODY</v>
      </c>
      <c r="H2276" s="7">
        <f t="shared" si="495"/>
        <v>171.6</v>
      </c>
      <c r="J2276" s="6" t="str">
        <f t="shared" si="489"/>
        <v>2412-06</v>
      </c>
      <c r="K2276" s="7" t="str">
        <f t="shared" si="496"/>
        <v>BODY</v>
      </c>
      <c r="L2276" s="7">
        <f t="shared" si="497"/>
        <v>228.8</v>
      </c>
      <c r="N2276" s="29" t="s">
        <v>1603</v>
      </c>
      <c r="O2276" s="9" t="s">
        <v>2156</v>
      </c>
      <c r="P2276" s="9">
        <v>286</v>
      </c>
      <c r="R2276" s="10" t="str">
        <f t="shared" si="498"/>
        <v>2412-06</v>
      </c>
      <c r="S2276" s="11">
        <f>VLOOKUP(R2276,'정형공정 적용리스트'!$A:$D,3,FALSE)</f>
        <v>286</v>
      </c>
      <c r="T2276" s="11">
        <f t="shared" si="500"/>
        <v>228.8</v>
      </c>
    </row>
    <row r="2277" spans="2:20">
      <c r="B2277" s="6" t="str">
        <f t="shared" si="490"/>
        <v>2412-10</v>
      </c>
      <c r="C2277" s="7" t="str">
        <f t="shared" si="491"/>
        <v>BODY</v>
      </c>
      <c r="D2277" s="7">
        <f t="shared" si="492"/>
        <v>143</v>
      </c>
      <c r="F2277" s="6" t="str">
        <f t="shared" si="493"/>
        <v>2412-10</v>
      </c>
      <c r="G2277" s="7" t="str">
        <f t="shared" si="494"/>
        <v>BODY</v>
      </c>
      <c r="H2277" s="7">
        <f t="shared" si="495"/>
        <v>171.6</v>
      </c>
      <c r="J2277" s="6" t="str">
        <f t="shared" si="489"/>
        <v>2412-10</v>
      </c>
      <c r="K2277" s="7" t="str">
        <f t="shared" si="496"/>
        <v>BODY</v>
      </c>
      <c r="L2277" s="7">
        <f t="shared" si="497"/>
        <v>228.8</v>
      </c>
      <c r="N2277" s="29" t="s">
        <v>1695</v>
      </c>
      <c r="O2277" s="9" t="s">
        <v>2156</v>
      </c>
      <c r="P2277" s="9">
        <v>286</v>
      </c>
      <c r="R2277" s="10" t="str">
        <f t="shared" si="498"/>
        <v>2412-10</v>
      </c>
      <c r="S2277" s="11">
        <f>VLOOKUP(R2277,'정형공정 적용리스트'!$A:$D,3,FALSE)</f>
        <v>286</v>
      </c>
      <c r="T2277" s="11">
        <f t="shared" si="500"/>
        <v>228.8</v>
      </c>
    </row>
    <row r="2278" spans="2:20">
      <c r="B2278" s="6" t="str">
        <f t="shared" si="490"/>
        <v>2412-19</v>
      </c>
      <c r="C2278" s="7" t="str">
        <f t="shared" si="491"/>
        <v>BODY</v>
      </c>
      <c r="D2278" s="7">
        <f t="shared" si="492"/>
        <v>143</v>
      </c>
      <c r="F2278" s="6" t="str">
        <f t="shared" si="493"/>
        <v>2412-19</v>
      </c>
      <c r="G2278" s="7" t="str">
        <f t="shared" si="494"/>
        <v>BODY</v>
      </c>
      <c r="H2278" s="7">
        <f t="shared" si="495"/>
        <v>171.6</v>
      </c>
      <c r="J2278" s="6" t="str">
        <f t="shared" si="489"/>
        <v>2412-19</v>
      </c>
      <c r="K2278" s="7" t="str">
        <f t="shared" si="496"/>
        <v>BODY</v>
      </c>
      <c r="L2278" s="7">
        <f t="shared" si="497"/>
        <v>228.8</v>
      </c>
      <c r="N2278" s="29" t="s">
        <v>2083</v>
      </c>
      <c r="O2278" s="9" t="s">
        <v>2156</v>
      </c>
      <c r="P2278" s="9">
        <v>286</v>
      </c>
      <c r="R2278" s="10" t="str">
        <f t="shared" si="498"/>
        <v>2412-19</v>
      </c>
      <c r="S2278" s="11">
        <f>VLOOKUP(R2278,'정형공정 적용리스트'!$A:$D,3,FALSE)</f>
        <v>286</v>
      </c>
      <c r="T2278" s="11">
        <f t="shared" si="500"/>
        <v>228.8</v>
      </c>
    </row>
    <row r="2279" spans="2:20">
      <c r="B2279" s="6" t="str">
        <f t="shared" si="490"/>
        <v>588-05</v>
      </c>
      <c r="C2279" s="7" t="str">
        <f t="shared" si="491"/>
        <v>PISTON</v>
      </c>
      <c r="D2279" s="7">
        <f t="shared" si="492"/>
        <v>110.5</v>
      </c>
      <c r="F2279" s="6" t="str">
        <f t="shared" si="493"/>
        <v>588-05</v>
      </c>
      <c r="G2279" s="7" t="str">
        <f t="shared" si="494"/>
        <v>PISTON</v>
      </c>
      <c r="H2279" s="7">
        <f t="shared" si="495"/>
        <v>132.6</v>
      </c>
      <c r="J2279" s="6" t="str">
        <f t="shared" si="489"/>
        <v>588-05</v>
      </c>
      <c r="K2279" s="7" t="str">
        <f t="shared" si="496"/>
        <v>PISTON</v>
      </c>
      <c r="L2279" s="7">
        <f t="shared" si="497"/>
        <v>176.8</v>
      </c>
      <c r="N2279" s="33" t="s">
        <v>486</v>
      </c>
      <c r="O2279" s="9" t="s">
        <v>2157</v>
      </c>
      <c r="P2279" s="9">
        <v>221</v>
      </c>
      <c r="R2279" s="10" t="str">
        <f t="shared" si="498"/>
        <v>588-05</v>
      </c>
      <c r="S2279" s="11">
        <f>VLOOKUP(R2279,'정형공정 적용리스트'!$A:$D,3,FALSE)</f>
        <v>221</v>
      </c>
      <c r="T2279" s="11">
        <f t="shared" si="500"/>
        <v>176.8</v>
      </c>
    </row>
    <row r="2280" spans="2:20">
      <c r="B2280" s="6" t="str">
        <f t="shared" si="490"/>
        <v>588-56</v>
      </c>
      <c r="C2280" s="7" t="str">
        <f t="shared" si="491"/>
        <v>PISTON</v>
      </c>
      <c r="D2280" s="7">
        <f t="shared" si="492"/>
        <v>144</v>
      </c>
      <c r="F2280" s="6" t="str">
        <f t="shared" si="493"/>
        <v>588-56</v>
      </c>
      <c r="G2280" s="7" t="str">
        <f t="shared" si="494"/>
        <v>PISTON</v>
      </c>
      <c r="H2280" s="7">
        <f t="shared" si="495"/>
        <v>172.79999999999998</v>
      </c>
      <c r="J2280" s="6" t="str">
        <f t="shared" si="489"/>
        <v>588-56</v>
      </c>
      <c r="K2280" s="7" t="str">
        <f t="shared" si="496"/>
        <v>PISTON</v>
      </c>
      <c r="L2280" s="7">
        <f t="shared" si="497"/>
        <v>230.4</v>
      </c>
      <c r="N2280" s="33" t="s">
        <v>527</v>
      </c>
      <c r="O2280" s="9" t="s">
        <v>2157</v>
      </c>
      <c r="P2280" s="9">
        <v>288</v>
      </c>
      <c r="R2280" s="10" t="str">
        <f t="shared" si="498"/>
        <v>588-56</v>
      </c>
      <c r="S2280" s="11">
        <f>VLOOKUP(R2280,'정형공정 적용리스트'!$A:$D,3,FALSE)</f>
        <v>288</v>
      </c>
      <c r="T2280" s="11">
        <f t="shared" si="500"/>
        <v>230.4</v>
      </c>
    </row>
    <row r="2281" spans="2:20">
      <c r="B2281" s="6" t="str">
        <f t="shared" si="490"/>
        <v>651-02</v>
      </c>
      <c r="C2281" s="7" t="str">
        <f t="shared" si="491"/>
        <v>HEAD</v>
      </c>
      <c r="D2281" s="7">
        <f t="shared" si="492"/>
        <v>172.79999999999998</v>
      </c>
      <c r="F2281" s="6" t="str">
        <f t="shared" si="493"/>
        <v>651-02</v>
      </c>
      <c r="G2281" s="7" t="str">
        <f t="shared" si="494"/>
        <v>HEAD</v>
      </c>
      <c r="H2281" s="7">
        <f t="shared" si="495"/>
        <v>230.4</v>
      </c>
      <c r="J2281" s="6" t="str">
        <f t="shared" ref="J2281:J2344" si="501">+R2281</f>
        <v>651-02</v>
      </c>
      <c r="K2281" s="7" t="str">
        <f t="shared" si="496"/>
        <v>HEAD</v>
      </c>
      <c r="L2281" s="7" t="str">
        <f t="shared" si="497"/>
        <v>O</v>
      </c>
      <c r="N2281" s="33" t="s">
        <v>607</v>
      </c>
      <c r="O2281" s="9" t="s">
        <v>2226</v>
      </c>
      <c r="P2281" s="9">
        <v>288</v>
      </c>
      <c r="R2281" s="10" t="str">
        <f t="shared" si="498"/>
        <v>651-02</v>
      </c>
      <c r="S2281" s="11" t="e">
        <f>VLOOKUP(R2281,'정형공정 적용리스트'!$A:$D,3,FALSE)</f>
        <v>#N/A</v>
      </c>
      <c r="T2281" s="11" t="s">
        <v>2340</v>
      </c>
    </row>
    <row r="2282" spans="2:20">
      <c r="B2282" s="6" t="str">
        <f t="shared" si="490"/>
        <v>661-18</v>
      </c>
      <c r="C2282" s="7" t="str">
        <f t="shared" si="491"/>
        <v>BODY</v>
      </c>
      <c r="D2282" s="7">
        <f t="shared" si="492"/>
        <v>144</v>
      </c>
      <c r="F2282" s="6" t="str">
        <f t="shared" si="493"/>
        <v>661-18</v>
      </c>
      <c r="G2282" s="7" t="str">
        <f t="shared" si="494"/>
        <v>BODY</v>
      </c>
      <c r="H2282" s="7">
        <f t="shared" si="495"/>
        <v>172.79999999999998</v>
      </c>
      <c r="J2282" s="6" t="str">
        <f t="shared" si="501"/>
        <v>661-18</v>
      </c>
      <c r="K2282" s="7" t="str">
        <f t="shared" si="496"/>
        <v>BODY</v>
      </c>
      <c r="L2282" s="7">
        <f t="shared" si="497"/>
        <v>230.4</v>
      </c>
      <c r="N2282" s="33" t="s">
        <v>53</v>
      </c>
      <c r="O2282" s="9" t="s">
        <v>2156</v>
      </c>
      <c r="P2282" s="9">
        <v>288</v>
      </c>
      <c r="R2282" s="10" t="str">
        <f t="shared" si="498"/>
        <v>661-18</v>
      </c>
      <c r="S2282" s="11">
        <f>VLOOKUP(R2282,'정형공정 적용리스트'!$A:$D,3,FALSE)</f>
        <v>288</v>
      </c>
      <c r="T2282" s="11">
        <f t="shared" ref="T2282" si="502">IF(S2282&gt;0,S2282*0.8,"O")</f>
        <v>230.4</v>
      </c>
    </row>
    <row r="2283" spans="2:20">
      <c r="B2283" s="6" t="str">
        <f t="shared" si="490"/>
        <v>800-02</v>
      </c>
      <c r="C2283" s="7" t="str">
        <f t="shared" si="491"/>
        <v>PISTON</v>
      </c>
      <c r="D2283" s="7">
        <f t="shared" si="492"/>
        <v>129.5</v>
      </c>
      <c r="F2283" s="6" t="str">
        <f t="shared" si="493"/>
        <v>800-02</v>
      </c>
      <c r="G2283" s="7" t="str">
        <f t="shared" si="494"/>
        <v>PISTON</v>
      </c>
      <c r="H2283" s="7">
        <f t="shared" si="495"/>
        <v>155.4</v>
      </c>
      <c r="J2283" s="6" t="str">
        <f t="shared" si="501"/>
        <v>800-02</v>
      </c>
      <c r="K2283" s="7" t="str">
        <f t="shared" si="496"/>
        <v>PISTON</v>
      </c>
      <c r="L2283" s="7">
        <f t="shared" si="497"/>
        <v>207.20000000000002</v>
      </c>
      <c r="N2283" s="33" t="s">
        <v>139</v>
      </c>
      <c r="O2283" s="9" t="s">
        <v>2157</v>
      </c>
      <c r="P2283" s="9">
        <v>259</v>
      </c>
      <c r="R2283" s="10" t="str">
        <f t="shared" si="498"/>
        <v>800-02</v>
      </c>
      <c r="S2283" s="11">
        <f>VLOOKUP(R2283,'정형공정 적용리스트'!$A:$D,3,FALSE)</f>
        <v>259</v>
      </c>
      <c r="T2283" s="11">
        <f t="shared" si="500"/>
        <v>207.20000000000002</v>
      </c>
    </row>
    <row r="2284" spans="2:20">
      <c r="B2284" s="6" t="str">
        <f t="shared" si="490"/>
        <v>009-04</v>
      </c>
      <c r="C2284" s="7" t="str">
        <f t="shared" si="491"/>
        <v>PISTON</v>
      </c>
      <c r="D2284" s="7">
        <f t="shared" si="492"/>
        <v>59</v>
      </c>
      <c r="F2284" s="6" t="str">
        <f t="shared" si="493"/>
        <v>009-04</v>
      </c>
      <c r="G2284" s="7" t="str">
        <f t="shared" si="494"/>
        <v>PISTON</v>
      </c>
      <c r="H2284" s="7">
        <f t="shared" si="495"/>
        <v>70.8</v>
      </c>
      <c r="J2284" s="6" t="str">
        <f t="shared" si="501"/>
        <v>009-04</v>
      </c>
      <c r="K2284" s="7" t="str">
        <f t="shared" si="496"/>
        <v>PISTON</v>
      </c>
      <c r="L2284" s="7">
        <f t="shared" si="497"/>
        <v>94.4</v>
      </c>
      <c r="N2284" s="8" t="s">
        <v>3</v>
      </c>
      <c r="O2284" s="9" t="s">
        <v>2157</v>
      </c>
      <c r="P2284" s="9">
        <v>118</v>
      </c>
      <c r="R2284" s="10" t="str">
        <f t="shared" si="498"/>
        <v>009-04</v>
      </c>
      <c r="S2284" s="11">
        <f>VLOOKUP(R2284,'정형공정 적용리스트'!$A:$D,3,FALSE)</f>
        <v>118</v>
      </c>
      <c r="T2284" s="11">
        <f t="shared" si="500"/>
        <v>94.4</v>
      </c>
    </row>
    <row r="2285" spans="2:20">
      <c r="B2285" s="6" t="str">
        <f t="shared" si="490"/>
        <v>1287-03</v>
      </c>
      <c r="C2285" s="7" t="str">
        <f t="shared" si="491"/>
        <v>BODY</v>
      </c>
      <c r="D2285" s="7">
        <f t="shared" si="492"/>
        <v>132</v>
      </c>
      <c r="F2285" s="6" t="str">
        <f t="shared" si="493"/>
        <v>1287-03</v>
      </c>
      <c r="G2285" s="7" t="str">
        <f t="shared" si="494"/>
        <v>BODY</v>
      </c>
      <c r="H2285" s="7">
        <f t="shared" si="495"/>
        <v>158.4</v>
      </c>
      <c r="J2285" s="6" t="str">
        <f t="shared" si="501"/>
        <v>1287-03</v>
      </c>
      <c r="K2285" s="7" t="str">
        <f t="shared" si="496"/>
        <v>BODY</v>
      </c>
      <c r="L2285" s="7">
        <f t="shared" si="497"/>
        <v>211.20000000000002</v>
      </c>
      <c r="N2285" s="8" t="s">
        <v>305</v>
      </c>
      <c r="O2285" s="9" t="s">
        <v>2156</v>
      </c>
      <c r="P2285" s="9">
        <v>264</v>
      </c>
      <c r="R2285" s="10" t="str">
        <f t="shared" si="498"/>
        <v>1287-03</v>
      </c>
      <c r="S2285" s="11">
        <f>VLOOKUP(R2285,'정형공정 적용리스트'!$A:$D,3,FALSE)</f>
        <v>264</v>
      </c>
      <c r="T2285" s="11">
        <f t="shared" si="500"/>
        <v>211.20000000000002</v>
      </c>
    </row>
    <row r="2286" spans="2:20">
      <c r="B2286" s="6" t="str">
        <f t="shared" si="490"/>
        <v>1681-01</v>
      </c>
      <c r="C2286" s="7" t="str">
        <f t="shared" si="491"/>
        <v>BODY</v>
      </c>
      <c r="D2286" s="7">
        <f t="shared" si="492"/>
        <v>144.5</v>
      </c>
      <c r="F2286" s="6" t="str">
        <f t="shared" si="493"/>
        <v>1681-01</v>
      </c>
      <c r="G2286" s="7" t="str">
        <f t="shared" si="494"/>
        <v>BODY</v>
      </c>
      <c r="H2286" s="7">
        <f t="shared" si="495"/>
        <v>173.4</v>
      </c>
      <c r="J2286" s="6" t="str">
        <f t="shared" si="501"/>
        <v>1681-01</v>
      </c>
      <c r="K2286" s="7" t="str">
        <f t="shared" si="496"/>
        <v>BODY</v>
      </c>
      <c r="L2286" s="7">
        <f t="shared" si="497"/>
        <v>231.20000000000002</v>
      </c>
      <c r="N2286" s="8" t="s">
        <v>1857</v>
      </c>
      <c r="O2286" s="9" t="s">
        <v>2156</v>
      </c>
      <c r="P2286" s="9">
        <v>289</v>
      </c>
      <c r="R2286" s="10" t="str">
        <f t="shared" si="498"/>
        <v>1681-01</v>
      </c>
      <c r="S2286" s="11">
        <f>VLOOKUP(R2286,'정형공정 적용리스트'!$A:$D,3,FALSE)</f>
        <v>289</v>
      </c>
      <c r="T2286" s="11">
        <f t="shared" si="500"/>
        <v>231.20000000000002</v>
      </c>
    </row>
    <row r="2287" spans="2:20">
      <c r="B2287" s="6" t="str">
        <f t="shared" si="490"/>
        <v>1681-06</v>
      </c>
      <c r="C2287" s="7" t="str">
        <f t="shared" si="491"/>
        <v>BODY</v>
      </c>
      <c r="D2287" s="7">
        <f t="shared" si="492"/>
        <v>144.5</v>
      </c>
      <c r="F2287" s="6" t="str">
        <f t="shared" si="493"/>
        <v>1681-06</v>
      </c>
      <c r="G2287" s="7" t="str">
        <f t="shared" si="494"/>
        <v>BODY</v>
      </c>
      <c r="H2287" s="7">
        <f t="shared" si="495"/>
        <v>173.4</v>
      </c>
      <c r="J2287" s="6" t="str">
        <f t="shared" si="501"/>
        <v>1681-06</v>
      </c>
      <c r="K2287" s="7" t="str">
        <f t="shared" si="496"/>
        <v>BODY</v>
      </c>
      <c r="L2287" s="7">
        <f t="shared" si="497"/>
        <v>231.20000000000002</v>
      </c>
      <c r="N2287" s="8" t="s">
        <v>1680</v>
      </c>
      <c r="O2287" s="9" t="s">
        <v>2156</v>
      </c>
      <c r="P2287" s="9">
        <v>289</v>
      </c>
      <c r="R2287" s="10" t="str">
        <f t="shared" si="498"/>
        <v>1681-06</v>
      </c>
      <c r="S2287" s="11">
        <f>VLOOKUP(R2287,'정형공정 적용리스트'!$A:$D,3,FALSE)</f>
        <v>289</v>
      </c>
      <c r="T2287" s="11">
        <f t="shared" si="500"/>
        <v>231.20000000000002</v>
      </c>
    </row>
    <row r="2288" spans="2:20">
      <c r="B2288" s="6" t="str">
        <f t="shared" si="490"/>
        <v>464-03</v>
      </c>
      <c r="C2288" s="7" t="str">
        <f t="shared" si="491"/>
        <v>PISTON</v>
      </c>
      <c r="D2288" s="7">
        <f t="shared" si="492"/>
        <v>144.5</v>
      </c>
      <c r="F2288" s="6" t="str">
        <f t="shared" si="493"/>
        <v>464-03</v>
      </c>
      <c r="G2288" s="7" t="str">
        <f t="shared" si="494"/>
        <v>PISTON</v>
      </c>
      <c r="H2288" s="7">
        <f t="shared" si="495"/>
        <v>173.4</v>
      </c>
      <c r="J2288" s="6" t="str">
        <f t="shared" si="501"/>
        <v>464-03</v>
      </c>
      <c r="K2288" s="7" t="str">
        <f t="shared" si="496"/>
        <v>PISTON</v>
      </c>
      <c r="L2288" s="7">
        <f t="shared" si="497"/>
        <v>231.20000000000002</v>
      </c>
      <c r="N2288" s="8" t="s">
        <v>284</v>
      </c>
      <c r="O2288" s="9" t="s">
        <v>2157</v>
      </c>
      <c r="P2288" s="9">
        <v>289</v>
      </c>
      <c r="R2288" s="10" t="str">
        <f t="shared" si="498"/>
        <v>464-03</v>
      </c>
      <c r="S2288" s="11">
        <f>VLOOKUP(R2288,'정형공정 적용리스트'!$A:$D,3,FALSE)</f>
        <v>289</v>
      </c>
      <c r="T2288" s="11">
        <f t="shared" si="500"/>
        <v>231.20000000000002</v>
      </c>
    </row>
    <row r="2289" spans="2:20">
      <c r="B2289" s="6" t="str">
        <f t="shared" si="490"/>
        <v>1369-01</v>
      </c>
      <c r="C2289" s="7" t="str">
        <f t="shared" si="491"/>
        <v>BODY</v>
      </c>
      <c r="D2289" s="7">
        <f t="shared" si="492"/>
        <v>121.5</v>
      </c>
      <c r="F2289" s="6" t="str">
        <f t="shared" si="493"/>
        <v>1369-01</v>
      </c>
      <c r="G2289" s="7" t="str">
        <f t="shared" si="494"/>
        <v>BODY</v>
      </c>
      <c r="H2289" s="7">
        <f t="shared" si="495"/>
        <v>145.79999999999998</v>
      </c>
      <c r="J2289" s="6" t="str">
        <f t="shared" si="501"/>
        <v>1369-01</v>
      </c>
      <c r="K2289" s="7" t="str">
        <f t="shared" si="496"/>
        <v>BODY</v>
      </c>
      <c r="L2289" s="7">
        <f t="shared" si="497"/>
        <v>194.4</v>
      </c>
      <c r="N2289" s="8" t="s">
        <v>405</v>
      </c>
      <c r="O2289" s="9" t="s">
        <v>2156</v>
      </c>
      <c r="P2289" s="9">
        <v>243</v>
      </c>
      <c r="R2289" s="10" t="str">
        <f t="shared" si="498"/>
        <v>1369-01</v>
      </c>
      <c r="S2289" s="11">
        <f>VLOOKUP(R2289,'정형공정 적용리스트'!$A:$D,3,FALSE)</f>
        <v>243</v>
      </c>
      <c r="T2289" s="11">
        <f t="shared" si="500"/>
        <v>194.4</v>
      </c>
    </row>
    <row r="2290" spans="2:20">
      <c r="B2290" s="6" t="str">
        <f t="shared" si="490"/>
        <v>1532-01</v>
      </c>
      <c r="C2290" s="7" t="str">
        <f t="shared" si="491"/>
        <v>BASE VALVE BODY</v>
      </c>
      <c r="D2290" s="7">
        <f t="shared" si="492"/>
        <v>140</v>
      </c>
      <c r="F2290" s="6" t="str">
        <f t="shared" si="493"/>
        <v>1532-01</v>
      </c>
      <c r="G2290" s="7" t="str">
        <f t="shared" si="494"/>
        <v>BASE VALVE BODY</v>
      </c>
      <c r="H2290" s="7">
        <f t="shared" si="495"/>
        <v>168</v>
      </c>
      <c r="J2290" s="6" t="str">
        <f t="shared" si="501"/>
        <v>1532-01</v>
      </c>
      <c r="K2290" s="7" t="str">
        <f t="shared" si="496"/>
        <v>BASE VALVE BODY</v>
      </c>
      <c r="L2290" s="7">
        <f t="shared" si="497"/>
        <v>224</v>
      </c>
      <c r="N2290" s="8" t="s">
        <v>1727</v>
      </c>
      <c r="O2290" s="9" t="s">
        <v>2247</v>
      </c>
      <c r="P2290" s="9">
        <v>280</v>
      </c>
      <c r="R2290" s="10" t="str">
        <f t="shared" si="498"/>
        <v>1532-01</v>
      </c>
      <c r="S2290" s="11">
        <f>VLOOKUP(R2290,'정형공정 적용리스트'!$A:$D,3,FALSE)</f>
        <v>280</v>
      </c>
      <c r="T2290" s="11">
        <f t="shared" si="500"/>
        <v>224</v>
      </c>
    </row>
    <row r="2291" spans="2:20">
      <c r="B2291" s="6" t="str">
        <f t="shared" si="490"/>
        <v>1896-02</v>
      </c>
      <c r="C2291" s="7" t="str">
        <f t="shared" si="491"/>
        <v>BODY</v>
      </c>
      <c r="D2291" s="7">
        <f t="shared" si="492"/>
        <v>145</v>
      </c>
      <c r="F2291" s="6" t="str">
        <f t="shared" si="493"/>
        <v>1896-02</v>
      </c>
      <c r="G2291" s="7" t="str">
        <f t="shared" si="494"/>
        <v>BODY</v>
      </c>
      <c r="H2291" s="7">
        <f t="shared" si="495"/>
        <v>174</v>
      </c>
      <c r="J2291" s="6" t="str">
        <f t="shared" si="501"/>
        <v>1896-02</v>
      </c>
      <c r="K2291" s="7" t="str">
        <f t="shared" si="496"/>
        <v>BODY</v>
      </c>
      <c r="L2291" s="7">
        <f t="shared" si="497"/>
        <v>232</v>
      </c>
      <c r="N2291" s="8" t="s">
        <v>1691</v>
      </c>
      <c r="O2291" s="9" t="s">
        <v>2156</v>
      </c>
      <c r="P2291" s="9">
        <v>290</v>
      </c>
      <c r="R2291" s="10" t="str">
        <f t="shared" si="498"/>
        <v>1896-02</v>
      </c>
      <c r="S2291" s="11">
        <f>VLOOKUP(R2291,'정형공정 적용리스트'!$A:$D,3,FALSE)</f>
        <v>290</v>
      </c>
      <c r="T2291" s="11">
        <f t="shared" si="500"/>
        <v>232</v>
      </c>
    </row>
    <row r="2292" spans="2:20">
      <c r="B2292" s="6" t="str">
        <f t="shared" si="490"/>
        <v>464-54</v>
      </c>
      <c r="C2292" s="7" t="str">
        <f t="shared" si="491"/>
        <v>PISTON</v>
      </c>
      <c r="D2292" s="7">
        <f t="shared" si="492"/>
        <v>145</v>
      </c>
      <c r="F2292" s="6" t="str">
        <f t="shared" si="493"/>
        <v>464-54</v>
      </c>
      <c r="G2292" s="7" t="str">
        <f t="shared" si="494"/>
        <v>PISTON</v>
      </c>
      <c r="H2292" s="7">
        <f t="shared" si="495"/>
        <v>174</v>
      </c>
      <c r="J2292" s="6" t="str">
        <f t="shared" si="501"/>
        <v>464-54</v>
      </c>
      <c r="K2292" s="7" t="str">
        <f t="shared" si="496"/>
        <v>PISTON</v>
      </c>
      <c r="L2292" s="7">
        <f t="shared" si="497"/>
        <v>232</v>
      </c>
      <c r="N2292" s="8" t="s">
        <v>332</v>
      </c>
      <c r="O2292" s="9" t="s">
        <v>2157</v>
      </c>
      <c r="P2292" s="9">
        <v>290</v>
      </c>
      <c r="R2292" s="10" t="str">
        <f t="shared" si="498"/>
        <v>464-54</v>
      </c>
      <c r="S2292" s="11">
        <f>VLOOKUP(R2292,'정형공정 적용리스트'!$A:$D,3,FALSE)</f>
        <v>290</v>
      </c>
      <c r="T2292" s="11">
        <f t="shared" si="500"/>
        <v>232</v>
      </c>
    </row>
    <row r="2293" spans="2:20">
      <c r="B2293" s="6" t="str">
        <f t="shared" si="490"/>
        <v>588-43</v>
      </c>
      <c r="C2293" s="7" t="str">
        <f t="shared" si="491"/>
        <v>PISTON</v>
      </c>
      <c r="D2293" s="7">
        <f t="shared" si="492"/>
        <v>132</v>
      </c>
      <c r="F2293" s="6" t="str">
        <f t="shared" si="493"/>
        <v>588-43</v>
      </c>
      <c r="G2293" s="7" t="str">
        <f t="shared" si="494"/>
        <v>PISTON</v>
      </c>
      <c r="H2293" s="7">
        <f t="shared" si="495"/>
        <v>158.4</v>
      </c>
      <c r="J2293" s="6" t="str">
        <f t="shared" si="501"/>
        <v>588-43</v>
      </c>
      <c r="K2293" s="7" t="str">
        <f t="shared" si="496"/>
        <v>PISTON</v>
      </c>
      <c r="L2293" s="7">
        <f t="shared" si="497"/>
        <v>211.20000000000002</v>
      </c>
      <c r="N2293" s="8" t="s">
        <v>521</v>
      </c>
      <c r="O2293" s="9" t="s">
        <v>2157</v>
      </c>
      <c r="P2293" s="9">
        <v>264</v>
      </c>
      <c r="R2293" s="10" t="str">
        <f t="shared" si="498"/>
        <v>588-43</v>
      </c>
      <c r="S2293" s="11">
        <f>VLOOKUP(R2293,'정형공정 적용리스트'!$A:$D,3,FALSE)</f>
        <v>264</v>
      </c>
      <c r="T2293" s="11">
        <f t="shared" si="500"/>
        <v>211.20000000000002</v>
      </c>
    </row>
    <row r="2294" spans="2:20">
      <c r="B2294" s="6" t="str">
        <f t="shared" si="490"/>
        <v>598-05</v>
      </c>
      <c r="C2294" s="7" t="str">
        <f t="shared" si="491"/>
        <v>PISTON</v>
      </c>
      <c r="D2294" s="7">
        <f t="shared" si="492"/>
        <v>143.5</v>
      </c>
      <c r="F2294" s="6" t="str">
        <f t="shared" si="493"/>
        <v>598-05</v>
      </c>
      <c r="G2294" s="7" t="str">
        <f t="shared" si="494"/>
        <v>PISTON</v>
      </c>
      <c r="H2294" s="7">
        <f t="shared" si="495"/>
        <v>172.2</v>
      </c>
      <c r="J2294" s="6" t="str">
        <f t="shared" si="501"/>
        <v>598-05</v>
      </c>
      <c r="K2294" s="7" t="str">
        <f t="shared" si="496"/>
        <v>PISTON</v>
      </c>
      <c r="L2294" s="7">
        <f t="shared" si="497"/>
        <v>229.60000000000002</v>
      </c>
      <c r="N2294" s="8" t="s">
        <v>554</v>
      </c>
      <c r="O2294" s="9" t="s">
        <v>2157</v>
      </c>
      <c r="P2294" s="9">
        <v>287</v>
      </c>
      <c r="R2294" s="10" t="str">
        <f t="shared" si="498"/>
        <v>598-05</v>
      </c>
      <c r="S2294" s="11">
        <f>VLOOKUP(R2294,'정형공정 적용리스트'!$A:$D,3,FALSE)</f>
        <v>287</v>
      </c>
      <c r="T2294" s="11">
        <f t="shared" si="500"/>
        <v>229.60000000000002</v>
      </c>
    </row>
    <row r="2295" spans="2:20">
      <c r="B2295" s="6" t="str">
        <f t="shared" si="490"/>
        <v>598-22</v>
      </c>
      <c r="C2295" s="7" t="str">
        <f t="shared" si="491"/>
        <v>PISTON</v>
      </c>
      <c r="D2295" s="7">
        <f t="shared" si="492"/>
        <v>145</v>
      </c>
      <c r="F2295" s="6" t="str">
        <f t="shared" si="493"/>
        <v>598-22</v>
      </c>
      <c r="G2295" s="7" t="str">
        <f t="shared" si="494"/>
        <v>PISTON</v>
      </c>
      <c r="H2295" s="7">
        <f t="shared" si="495"/>
        <v>174</v>
      </c>
      <c r="J2295" s="6" t="str">
        <f t="shared" si="501"/>
        <v>598-22</v>
      </c>
      <c r="K2295" s="7" t="str">
        <f t="shared" si="496"/>
        <v>PISTON</v>
      </c>
      <c r="L2295" s="7">
        <f t="shared" si="497"/>
        <v>232</v>
      </c>
      <c r="N2295" s="8" t="s">
        <v>570</v>
      </c>
      <c r="O2295" s="9" t="s">
        <v>2157</v>
      </c>
      <c r="P2295" s="9">
        <v>290</v>
      </c>
      <c r="R2295" s="10" t="str">
        <f t="shared" si="498"/>
        <v>598-22</v>
      </c>
      <c r="S2295" s="11">
        <f>VLOOKUP(R2295,'정형공정 적용리스트'!$A:$D,3,FALSE)</f>
        <v>290</v>
      </c>
      <c r="T2295" s="11">
        <f t="shared" si="500"/>
        <v>232</v>
      </c>
    </row>
    <row r="2296" spans="2:20">
      <c r="B2296" s="6" t="str">
        <f t="shared" si="490"/>
        <v>661-02</v>
      </c>
      <c r="C2296" s="7" t="str">
        <f t="shared" si="491"/>
        <v>BODY</v>
      </c>
      <c r="D2296" s="7">
        <f t="shared" si="492"/>
        <v>145</v>
      </c>
      <c r="F2296" s="6" t="str">
        <f t="shared" si="493"/>
        <v>661-02</v>
      </c>
      <c r="G2296" s="7" t="str">
        <f t="shared" si="494"/>
        <v>BODY</v>
      </c>
      <c r="H2296" s="7">
        <f t="shared" si="495"/>
        <v>174</v>
      </c>
      <c r="J2296" s="6" t="str">
        <f t="shared" si="501"/>
        <v>661-02</v>
      </c>
      <c r="K2296" s="7" t="str">
        <f t="shared" si="496"/>
        <v>BODY</v>
      </c>
      <c r="L2296" s="7">
        <f t="shared" si="497"/>
        <v>232</v>
      </c>
      <c r="N2296" s="8" t="s">
        <v>613</v>
      </c>
      <c r="O2296" s="9" t="s">
        <v>2156</v>
      </c>
      <c r="P2296" s="9">
        <v>290</v>
      </c>
      <c r="R2296" s="10" t="str">
        <f t="shared" si="498"/>
        <v>661-02</v>
      </c>
      <c r="S2296" s="11">
        <f>VLOOKUP(R2296,'정형공정 적용리스트'!$A:$D,3,FALSE)</f>
        <v>290</v>
      </c>
      <c r="T2296" s="11">
        <f t="shared" si="500"/>
        <v>232</v>
      </c>
    </row>
    <row r="2297" spans="2:20">
      <c r="B2297" s="6" t="str">
        <f t="shared" si="490"/>
        <v>661-17</v>
      </c>
      <c r="C2297" s="7" t="str">
        <f t="shared" si="491"/>
        <v>BODY</v>
      </c>
      <c r="D2297" s="7">
        <f t="shared" si="492"/>
        <v>134.5</v>
      </c>
      <c r="F2297" s="6" t="str">
        <f t="shared" si="493"/>
        <v>661-17</v>
      </c>
      <c r="G2297" s="7" t="str">
        <f t="shared" si="494"/>
        <v>BODY</v>
      </c>
      <c r="H2297" s="7">
        <f t="shared" si="495"/>
        <v>161.4</v>
      </c>
      <c r="J2297" s="6" t="str">
        <f t="shared" si="501"/>
        <v>661-17</v>
      </c>
      <c r="K2297" s="7" t="str">
        <f t="shared" si="496"/>
        <v>BODY</v>
      </c>
      <c r="L2297" s="7">
        <f t="shared" si="497"/>
        <v>215.20000000000002</v>
      </c>
      <c r="N2297" s="33" t="s">
        <v>52</v>
      </c>
      <c r="O2297" s="9" t="s">
        <v>2156</v>
      </c>
      <c r="P2297" s="9">
        <v>269</v>
      </c>
      <c r="R2297" s="10" t="str">
        <f t="shared" si="498"/>
        <v>661-17</v>
      </c>
      <c r="S2297" s="11">
        <f>VLOOKUP(R2297,'정형공정 적용리스트'!$A:$D,3,FALSE)</f>
        <v>269</v>
      </c>
      <c r="T2297" s="11">
        <f t="shared" si="500"/>
        <v>215.20000000000002</v>
      </c>
    </row>
    <row r="2298" spans="2:20">
      <c r="B2298" s="6" t="str">
        <f t="shared" si="490"/>
        <v>661-18</v>
      </c>
      <c r="C2298" s="7" t="str">
        <f t="shared" si="491"/>
        <v>BODY</v>
      </c>
      <c r="D2298" s="7">
        <f t="shared" si="492"/>
        <v>144</v>
      </c>
      <c r="F2298" s="6" t="str">
        <f t="shared" si="493"/>
        <v>661-18</v>
      </c>
      <c r="G2298" s="7" t="str">
        <f t="shared" si="494"/>
        <v>BODY</v>
      </c>
      <c r="H2298" s="7">
        <f t="shared" si="495"/>
        <v>172.79999999999998</v>
      </c>
      <c r="J2298" s="6" t="str">
        <f t="shared" si="501"/>
        <v>661-18</v>
      </c>
      <c r="K2298" s="7" t="str">
        <f t="shared" si="496"/>
        <v>BODY</v>
      </c>
      <c r="L2298" s="7">
        <f t="shared" si="497"/>
        <v>230.4</v>
      </c>
      <c r="N2298" s="29" t="s">
        <v>53</v>
      </c>
      <c r="O2298" s="9" t="s">
        <v>2156</v>
      </c>
      <c r="P2298" s="9">
        <v>288</v>
      </c>
      <c r="R2298" s="10" t="str">
        <f t="shared" si="498"/>
        <v>661-18</v>
      </c>
      <c r="S2298" s="11">
        <f>VLOOKUP(R2298,'정형공정 적용리스트'!$A:$D,3,FALSE)</f>
        <v>288</v>
      </c>
      <c r="T2298" s="11">
        <f t="shared" si="500"/>
        <v>230.4</v>
      </c>
    </row>
    <row r="2299" spans="2:20">
      <c r="B2299" s="6" t="str">
        <f t="shared" si="490"/>
        <v>671-08</v>
      </c>
      <c r="C2299" s="7" t="str">
        <f t="shared" si="491"/>
        <v>PISTON</v>
      </c>
      <c r="D2299" s="7">
        <f t="shared" si="492"/>
        <v>109.5</v>
      </c>
      <c r="F2299" s="6" t="str">
        <f t="shared" si="493"/>
        <v>671-08</v>
      </c>
      <c r="G2299" s="7" t="str">
        <f t="shared" si="494"/>
        <v>PISTON</v>
      </c>
      <c r="H2299" s="7">
        <f t="shared" si="495"/>
        <v>131.4</v>
      </c>
      <c r="J2299" s="6" t="str">
        <f t="shared" si="501"/>
        <v>671-08</v>
      </c>
      <c r="K2299" s="7" t="str">
        <f t="shared" si="496"/>
        <v>PISTON</v>
      </c>
      <c r="L2299" s="7">
        <f t="shared" si="497"/>
        <v>175.20000000000002</v>
      </c>
      <c r="N2299" s="8" t="s">
        <v>634</v>
      </c>
      <c r="O2299" s="9" t="s">
        <v>2157</v>
      </c>
      <c r="P2299" s="9">
        <v>219</v>
      </c>
      <c r="R2299" s="10" t="str">
        <f t="shared" si="498"/>
        <v>671-08</v>
      </c>
      <c r="S2299" s="11">
        <f>VLOOKUP(R2299,'정형공정 적용리스트'!$A:$D,3,FALSE)</f>
        <v>219</v>
      </c>
      <c r="T2299" s="11">
        <f t="shared" si="500"/>
        <v>175.20000000000002</v>
      </c>
    </row>
    <row r="2300" spans="2:20">
      <c r="B2300" s="6" t="str">
        <f t="shared" si="490"/>
        <v>671-08</v>
      </c>
      <c r="C2300" s="7" t="str">
        <f t="shared" si="491"/>
        <v>PISTON</v>
      </c>
      <c r="D2300" s="7">
        <f t="shared" si="492"/>
        <v>109.5</v>
      </c>
      <c r="F2300" s="6" t="str">
        <f t="shared" si="493"/>
        <v>671-08</v>
      </c>
      <c r="G2300" s="7" t="str">
        <f t="shared" si="494"/>
        <v>PISTON</v>
      </c>
      <c r="H2300" s="7">
        <f t="shared" si="495"/>
        <v>131.4</v>
      </c>
      <c r="J2300" s="6" t="str">
        <f t="shared" si="501"/>
        <v>671-08</v>
      </c>
      <c r="K2300" s="7" t="str">
        <f t="shared" si="496"/>
        <v>PISTON</v>
      </c>
      <c r="L2300" s="7">
        <f t="shared" si="497"/>
        <v>175.20000000000002</v>
      </c>
      <c r="N2300" s="8" t="s">
        <v>634</v>
      </c>
      <c r="O2300" s="9" t="s">
        <v>2157</v>
      </c>
      <c r="P2300" s="9">
        <v>219</v>
      </c>
      <c r="R2300" s="10" t="str">
        <f t="shared" si="498"/>
        <v>671-08</v>
      </c>
      <c r="S2300" s="11">
        <f>VLOOKUP(R2300,'정형공정 적용리스트'!$A:$D,3,FALSE)</f>
        <v>219</v>
      </c>
      <c r="T2300" s="11">
        <f t="shared" si="500"/>
        <v>175.20000000000002</v>
      </c>
    </row>
    <row r="2301" spans="2:20">
      <c r="B2301" s="6" t="str">
        <f t="shared" si="490"/>
        <v>853-56</v>
      </c>
      <c r="C2301" s="7" t="str">
        <f t="shared" si="491"/>
        <v>REB,RETAINER</v>
      </c>
      <c r="D2301" s="7">
        <f t="shared" si="492"/>
        <v>145</v>
      </c>
      <c r="F2301" s="6" t="str">
        <f t="shared" si="493"/>
        <v>853-56</v>
      </c>
      <c r="G2301" s="7" t="str">
        <f t="shared" si="494"/>
        <v>REB,RETAINER</v>
      </c>
      <c r="H2301" s="7">
        <f t="shared" si="495"/>
        <v>174</v>
      </c>
      <c r="J2301" s="6" t="str">
        <f t="shared" si="501"/>
        <v>853-56</v>
      </c>
      <c r="K2301" s="7" t="str">
        <f t="shared" si="496"/>
        <v>REB,RETAINER</v>
      </c>
      <c r="L2301" s="7">
        <f t="shared" si="497"/>
        <v>232</v>
      </c>
      <c r="N2301" s="8" t="s">
        <v>1900</v>
      </c>
      <c r="O2301" s="9" t="s">
        <v>2155</v>
      </c>
      <c r="P2301" s="9">
        <v>290</v>
      </c>
      <c r="R2301" s="10" t="str">
        <f t="shared" si="498"/>
        <v>853-56</v>
      </c>
      <c r="S2301" s="11">
        <f>VLOOKUP(R2301,'정형공정 적용리스트'!$A:$D,3,FALSE)</f>
        <v>290</v>
      </c>
      <c r="T2301" s="11">
        <f t="shared" si="500"/>
        <v>232</v>
      </c>
    </row>
    <row r="2302" spans="2:20">
      <c r="B2302" s="6" t="str">
        <f t="shared" si="490"/>
        <v>979-03</v>
      </c>
      <c r="C2302" s="7" t="str">
        <f t="shared" si="491"/>
        <v>PISTON</v>
      </c>
      <c r="D2302" s="7">
        <f t="shared" si="492"/>
        <v>145</v>
      </c>
      <c r="F2302" s="6" t="str">
        <f t="shared" si="493"/>
        <v>979-03</v>
      </c>
      <c r="G2302" s="7" t="str">
        <f t="shared" si="494"/>
        <v>PISTON</v>
      </c>
      <c r="H2302" s="7">
        <f t="shared" si="495"/>
        <v>174</v>
      </c>
      <c r="J2302" s="6" t="str">
        <f t="shared" si="501"/>
        <v>979-03</v>
      </c>
      <c r="K2302" s="7" t="str">
        <f t="shared" si="496"/>
        <v>PISTON</v>
      </c>
      <c r="L2302" s="7">
        <f t="shared" si="497"/>
        <v>232</v>
      </c>
      <c r="N2302" s="8" t="s">
        <v>985</v>
      </c>
      <c r="O2302" s="9" t="s">
        <v>2157</v>
      </c>
      <c r="P2302" s="9">
        <v>290</v>
      </c>
      <c r="R2302" s="10" t="str">
        <f t="shared" si="498"/>
        <v>979-03</v>
      </c>
      <c r="S2302" s="11">
        <f>VLOOKUP(R2302,'정형공정 적용리스트'!$A:$D,3,FALSE)</f>
        <v>290</v>
      </c>
      <c r="T2302" s="11">
        <f t="shared" si="500"/>
        <v>232</v>
      </c>
    </row>
    <row r="2303" spans="2:20">
      <c r="B2303" s="6" t="str">
        <f t="shared" si="490"/>
        <v>1160-01</v>
      </c>
      <c r="C2303" s="7" t="str">
        <f t="shared" si="491"/>
        <v>CON-ROD</v>
      </c>
      <c r="D2303" s="7">
        <f t="shared" si="492"/>
        <v>145.5</v>
      </c>
      <c r="F2303" s="6" t="str">
        <f t="shared" si="493"/>
        <v>1160-01</v>
      </c>
      <c r="G2303" s="7" t="str">
        <f t="shared" si="494"/>
        <v>CON-ROD</v>
      </c>
      <c r="H2303" s="7">
        <f t="shared" si="495"/>
        <v>174.6</v>
      </c>
      <c r="J2303" s="6" t="str">
        <f t="shared" si="501"/>
        <v>1160-01</v>
      </c>
      <c r="K2303" s="7" t="str">
        <f t="shared" si="496"/>
        <v>CON-ROD</v>
      </c>
      <c r="L2303" s="7">
        <f t="shared" si="497"/>
        <v>232.8</v>
      </c>
      <c r="N2303" s="29" t="s">
        <v>1177</v>
      </c>
      <c r="O2303" s="9" t="s">
        <v>2228</v>
      </c>
      <c r="P2303" s="9">
        <v>291</v>
      </c>
      <c r="R2303" s="10" t="str">
        <f t="shared" si="498"/>
        <v>1160-01</v>
      </c>
      <c r="S2303" s="11">
        <f>VLOOKUP(R2303,'정형공정 적용리스트'!$A:$D,3,FALSE)</f>
        <v>291</v>
      </c>
      <c r="T2303" s="11">
        <f t="shared" si="500"/>
        <v>232.8</v>
      </c>
    </row>
    <row r="2304" spans="2:20">
      <c r="B2304" s="6" t="str">
        <f t="shared" si="490"/>
        <v>1634-04</v>
      </c>
      <c r="C2304" s="7" t="str">
        <f t="shared" si="491"/>
        <v>RS RETAINER</v>
      </c>
      <c r="D2304" s="7">
        <f t="shared" si="492"/>
        <v>89.5</v>
      </c>
      <c r="F2304" s="6" t="str">
        <f t="shared" si="493"/>
        <v>1634-04</v>
      </c>
      <c r="G2304" s="7" t="str">
        <f t="shared" si="494"/>
        <v>RS RETAINER</v>
      </c>
      <c r="H2304" s="7">
        <f t="shared" si="495"/>
        <v>107.39999999999999</v>
      </c>
      <c r="J2304" s="6" t="str">
        <f t="shared" si="501"/>
        <v>1634-04</v>
      </c>
      <c r="K2304" s="7" t="str">
        <f t="shared" si="496"/>
        <v>RS RETAINER</v>
      </c>
      <c r="L2304" s="7">
        <f t="shared" si="497"/>
        <v>143.20000000000002</v>
      </c>
      <c r="N2304" s="8" t="s">
        <v>1651</v>
      </c>
      <c r="O2304" s="9" t="s">
        <v>2634</v>
      </c>
      <c r="P2304" s="9">
        <v>179</v>
      </c>
      <c r="R2304" s="10" t="str">
        <f t="shared" si="498"/>
        <v>1634-04</v>
      </c>
      <c r="S2304" s="11">
        <f>VLOOKUP(R2304,'정형공정 적용리스트'!$A:$D,3,FALSE)</f>
        <v>179</v>
      </c>
      <c r="T2304" s="11">
        <f t="shared" si="500"/>
        <v>143.20000000000002</v>
      </c>
    </row>
    <row r="2305" spans="2:20">
      <c r="B2305" s="6" t="str">
        <f t="shared" si="490"/>
        <v>1833-03</v>
      </c>
      <c r="C2305" s="7" t="str">
        <f t="shared" si="491"/>
        <v>BODY RETAINER</v>
      </c>
      <c r="D2305" s="7">
        <f t="shared" si="492"/>
        <v>145.5</v>
      </c>
      <c r="F2305" s="6" t="str">
        <f t="shared" si="493"/>
        <v>1833-03</v>
      </c>
      <c r="G2305" s="7" t="str">
        <f t="shared" si="494"/>
        <v>BODY RETAINER</v>
      </c>
      <c r="H2305" s="7">
        <f t="shared" si="495"/>
        <v>174.6</v>
      </c>
      <c r="J2305" s="6" t="str">
        <f t="shared" si="501"/>
        <v>1833-03</v>
      </c>
      <c r="K2305" s="7" t="str">
        <f t="shared" si="496"/>
        <v>BODY RETAINER</v>
      </c>
      <c r="L2305" s="7">
        <f t="shared" si="497"/>
        <v>232.8</v>
      </c>
      <c r="N2305" s="8" t="s">
        <v>2795</v>
      </c>
      <c r="O2305" s="9" t="s">
        <v>2162</v>
      </c>
      <c r="P2305" s="9">
        <v>291</v>
      </c>
      <c r="R2305" s="10" t="str">
        <f t="shared" si="498"/>
        <v>1833-03</v>
      </c>
      <c r="S2305" s="11">
        <f>VLOOKUP(R2305,'정형공정 적용리스트'!$A:$D,3,FALSE)</f>
        <v>291</v>
      </c>
      <c r="T2305" s="11">
        <f t="shared" si="500"/>
        <v>232.8</v>
      </c>
    </row>
    <row r="2306" spans="2:20">
      <c r="B2306" s="6" t="str">
        <f t="shared" si="490"/>
        <v>1896-02</v>
      </c>
      <c r="C2306" s="7" t="str">
        <f t="shared" si="491"/>
        <v>BODY</v>
      </c>
      <c r="D2306" s="7">
        <f t="shared" si="492"/>
        <v>145</v>
      </c>
      <c r="F2306" s="6" t="str">
        <f t="shared" si="493"/>
        <v>1896-02</v>
      </c>
      <c r="G2306" s="7" t="str">
        <f t="shared" si="494"/>
        <v>BODY</v>
      </c>
      <c r="H2306" s="7">
        <f t="shared" si="495"/>
        <v>174</v>
      </c>
      <c r="J2306" s="6" t="str">
        <f t="shared" si="501"/>
        <v>1896-02</v>
      </c>
      <c r="K2306" s="7" t="str">
        <f t="shared" si="496"/>
        <v>BODY</v>
      </c>
      <c r="L2306" s="7">
        <f t="shared" si="497"/>
        <v>232</v>
      </c>
      <c r="N2306" s="8" t="s">
        <v>1691</v>
      </c>
      <c r="O2306" s="9" t="s">
        <v>2156</v>
      </c>
      <c r="P2306" s="9">
        <v>290</v>
      </c>
      <c r="R2306" s="10" t="str">
        <f t="shared" si="498"/>
        <v>1896-02</v>
      </c>
      <c r="S2306" s="11">
        <f>VLOOKUP(R2306,'정형공정 적용리스트'!$A:$D,3,FALSE)</f>
        <v>290</v>
      </c>
      <c r="T2306" s="11">
        <f t="shared" si="500"/>
        <v>232</v>
      </c>
    </row>
    <row r="2307" spans="2:20">
      <c r="B2307" s="6" t="str">
        <f t="shared" si="490"/>
        <v>1896-02</v>
      </c>
      <c r="C2307" s="7" t="str">
        <f t="shared" si="491"/>
        <v>BODY</v>
      </c>
      <c r="D2307" s="7">
        <f t="shared" si="492"/>
        <v>145</v>
      </c>
      <c r="F2307" s="6" t="str">
        <f t="shared" si="493"/>
        <v>1896-02</v>
      </c>
      <c r="G2307" s="7" t="str">
        <f t="shared" si="494"/>
        <v>BODY</v>
      </c>
      <c r="H2307" s="7">
        <f t="shared" si="495"/>
        <v>174</v>
      </c>
      <c r="J2307" s="6" t="str">
        <f t="shared" si="501"/>
        <v>1896-02</v>
      </c>
      <c r="K2307" s="7" t="str">
        <f t="shared" si="496"/>
        <v>BODY</v>
      </c>
      <c r="L2307" s="7">
        <f t="shared" si="497"/>
        <v>232</v>
      </c>
      <c r="N2307" s="8" t="s">
        <v>1691</v>
      </c>
      <c r="O2307" s="9" t="s">
        <v>2156</v>
      </c>
      <c r="P2307" s="9">
        <v>290</v>
      </c>
      <c r="R2307" s="10" t="str">
        <f t="shared" si="498"/>
        <v>1896-02</v>
      </c>
      <c r="S2307" s="11">
        <f>VLOOKUP(R2307,'정형공정 적용리스트'!$A:$D,3,FALSE)</f>
        <v>290</v>
      </c>
      <c r="T2307" s="11">
        <f t="shared" si="500"/>
        <v>232</v>
      </c>
    </row>
    <row r="2308" spans="2:20">
      <c r="B2308" s="6" t="str">
        <f t="shared" si="490"/>
        <v>588-56</v>
      </c>
      <c r="C2308" s="7" t="str">
        <f t="shared" si="491"/>
        <v>PISTON</v>
      </c>
      <c r="D2308" s="7">
        <f t="shared" si="492"/>
        <v>144</v>
      </c>
      <c r="F2308" s="6" t="str">
        <f t="shared" si="493"/>
        <v>588-56</v>
      </c>
      <c r="G2308" s="7" t="str">
        <f t="shared" si="494"/>
        <v>PISTON</v>
      </c>
      <c r="H2308" s="7">
        <f t="shared" si="495"/>
        <v>172.79999999999998</v>
      </c>
      <c r="J2308" s="6" t="str">
        <f t="shared" si="501"/>
        <v>588-56</v>
      </c>
      <c r="K2308" s="7" t="str">
        <f t="shared" si="496"/>
        <v>PISTON</v>
      </c>
      <c r="L2308" s="7">
        <f t="shared" si="497"/>
        <v>230.4</v>
      </c>
      <c r="N2308" s="8" t="s">
        <v>527</v>
      </c>
      <c r="O2308" s="9" t="s">
        <v>2157</v>
      </c>
      <c r="P2308" s="9">
        <v>288</v>
      </c>
      <c r="R2308" s="10" t="str">
        <f t="shared" si="498"/>
        <v>588-56</v>
      </c>
      <c r="S2308" s="11">
        <f>VLOOKUP(R2308,'정형공정 적용리스트'!$A:$D,3,FALSE)</f>
        <v>288</v>
      </c>
      <c r="T2308" s="11">
        <f t="shared" si="500"/>
        <v>230.4</v>
      </c>
    </row>
    <row r="2309" spans="2:20">
      <c r="B2309" s="6" t="str">
        <f t="shared" ref="B2309:B2372" si="503">+N2309</f>
        <v>1163-01</v>
      </c>
      <c r="C2309" s="7" t="str">
        <f t="shared" ref="C2309:C2372" si="504">+O2309</f>
        <v>PISTON</v>
      </c>
      <c r="D2309" s="7">
        <f t="shared" ref="D2309:D2372" si="505">+IF(L2309=$V$1,P2309*0.6,P2309*0.5)</f>
        <v>146</v>
      </c>
      <c r="F2309" s="6" t="str">
        <f t="shared" ref="F2309:F2372" si="506">+N2309</f>
        <v>1163-01</v>
      </c>
      <c r="G2309" s="7" t="str">
        <f t="shared" ref="G2309:G2372" si="507">+O2309</f>
        <v>PISTON</v>
      </c>
      <c r="H2309" s="7">
        <f t="shared" ref="H2309:H2372" si="508">IF(T2309=$V$1,P2309*0.8,P2309*0.6)</f>
        <v>175.2</v>
      </c>
      <c r="J2309" s="6" t="str">
        <f t="shared" si="501"/>
        <v>1163-01</v>
      </c>
      <c r="K2309" s="7" t="str">
        <f t="shared" ref="K2309:K2372" si="509">+O2309</f>
        <v>PISTON</v>
      </c>
      <c r="L2309" s="7">
        <f t="shared" ref="L2309:L2372" si="510">T2309</f>
        <v>233.60000000000002</v>
      </c>
      <c r="N2309" s="8" t="s">
        <v>1179</v>
      </c>
      <c r="O2309" s="9" t="s">
        <v>2157</v>
      </c>
      <c r="P2309" s="9">
        <v>292</v>
      </c>
      <c r="R2309" s="10" t="str">
        <f t="shared" si="498"/>
        <v>1163-01</v>
      </c>
      <c r="S2309" s="11">
        <f>VLOOKUP(R2309,'정형공정 적용리스트'!$A:$D,3,FALSE)</f>
        <v>292</v>
      </c>
      <c r="T2309" s="11">
        <f t="shared" si="500"/>
        <v>233.60000000000002</v>
      </c>
    </row>
    <row r="2310" spans="2:20">
      <c r="B2310" s="6" t="str">
        <f t="shared" si="503"/>
        <v>1554-29</v>
      </c>
      <c r="C2310" s="7" t="str">
        <f t="shared" si="504"/>
        <v>RS RETAINER</v>
      </c>
      <c r="D2310" s="7">
        <f t="shared" si="505"/>
        <v>139</v>
      </c>
      <c r="F2310" s="6" t="str">
        <f t="shared" si="506"/>
        <v>1554-29</v>
      </c>
      <c r="G2310" s="7" t="str">
        <f t="shared" si="507"/>
        <v>RS RETAINER</v>
      </c>
      <c r="H2310" s="7">
        <f t="shared" si="508"/>
        <v>166.79999999999998</v>
      </c>
      <c r="J2310" s="6" t="str">
        <f t="shared" si="501"/>
        <v>1554-29</v>
      </c>
      <c r="K2310" s="7" t="str">
        <f t="shared" si="509"/>
        <v>RS RETAINER</v>
      </c>
      <c r="L2310" s="7">
        <f t="shared" si="510"/>
        <v>222.4</v>
      </c>
      <c r="N2310" s="8" t="s">
        <v>1813</v>
      </c>
      <c r="O2310" s="9" t="s">
        <v>2634</v>
      </c>
      <c r="P2310" s="9">
        <v>278</v>
      </c>
      <c r="R2310" s="10" t="str">
        <f t="shared" ref="R2310:R2373" si="511">+N2310</f>
        <v>1554-29</v>
      </c>
      <c r="S2310" s="11">
        <f>VLOOKUP(R2310,'정형공정 적용리스트'!$A:$D,3,FALSE)</f>
        <v>278</v>
      </c>
      <c r="T2310" s="11">
        <f t="shared" ref="T2310" si="512">IF(S2310&gt;0,S2310*0.8,"O")</f>
        <v>222.4</v>
      </c>
    </row>
    <row r="2311" spans="2:20">
      <c r="B2311" s="6" t="str">
        <f t="shared" si="503"/>
        <v>331-01</v>
      </c>
      <c r="C2311" s="7" t="str">
        <f t="shared" si="504"/>
        <v>SUPPORT YOKE ASS'Y</v>
      </c>
      <c r="D2311" s="7">
        <f t="shared" si="505"/>
        <v>138</v>
      </c>
      <c r="F2311" s="6" t="str">
        <f t="shared" si="506"/>
        <v>331-01</v>
      </c>
      <c r="G2311" s="7" t="str">
        <f t="shared" si="507"/>
        <v>SUPPORT YOKE ASS'Y</v>
      </c>
      <c r="H2311" s="7">
        <f t="shared" si="508"/>
        <v>165.6</v>
      </c>
      <c r="J2311" s="6" t="str">
        <f t="shared" si="501"/>
        <v>331-01</v>
      </c>
      <c r="K2311" s="7" t="str">
        <f t="shared" si="509"/>
        <v>SUPPORT YOKE ASS'Y</v>
      </c>
      <c r="L2311" s="7">
        <f t="shared" si="510"/>
        <v>220.8</v>
      </c>
      <c r="N2311" s="8" t="s">
        <v>121</v>
      </c>
      <c r="O2311" s="9" t="s">
        <v>2273</v>
      </c>
      <c r="P2311" s="9">
        <v>276</v>
      </c>
      <c r="R2311" s="10" t="str">
        <f t="shared" si="511"/>
        <v>331-01</v>
      </c>
      <c r="S2311" s="11">
        <f>VLOOKUP(R2311,'정형공정 적용리스트'!$A:$D,3,FALSE)</f>
        <v>276</v>
      </c>
      <c r="T2311" s="11">
        <f t="shared" ref="T2311:T2373" si="513">IF(S2311&gt;0,S2311*0.8,"O")</f>
        <v>220.8</v>
      </c>
    </row>
    <row r="2312" spans="2:20">
      <c r="B2312" s="6" t="str">
        <f t="shared" si="503"/>
        <v>584-05</v>
      </c>
      <c r="C2312" s="7" t="str">
        <f t="shared" si="504"/>
        <v>BODY</v>
      </c>
      <c r="D2312" s="7">
        <f t="shared" si="505"/>
        <v>140.5</v>
      </c>
      <c r="F2312" s="6" t="str">
        <f t="shared" si="506"/>
        <v>584-05</v>
      </c>
      <c r="G2312" s="7" t="str">
        <f t="shared" si="507"/>
        <v>BODY</v>
      </c>
      <c r="H2312" s="7">
        <f t="shared" si="508"/>
        <v>168.6</v>
      </c>
      <c r="J2312" s="6" t="str">
        <f t="shared" si="501"/>
        <v>584-05</v>
      </c>
      <c r="K2312" s="7" t="str">
        <f t="shared" si="509"/>
        <v>BODY</v>
      </c>
      <c r="L2312" s="7">
        <f t="shared" si="510"/>
        <v>224.8</v>
      </c>
      <c r="N2312" s="8" t="s">
        <v>480</v>
      </c>
      <c r="O2312" s="9" t="s">
        <v>2156</v>
      </c>
      <c r="P2312" s="9">
        <v>281</v>
      </c>
      <c r="R2312" s="10" t="str">
        <f t="shared" si="511"/>
        <v>584-05</v>
      </c>
      <c r="S2312" s="11">
        <f>VLOOKUP(R2312,'정형공정 적용리스트'!$A:$D,3,FALSE)</f>
        <v>281</v>
      </c>
      <c r="T2312" s="11">
        <f t="shared" si="513"/>
        <v>224.8</v>
      </c>
    </row>
    <row r="2313" spans="2:20">
      <c r="B2313" s="6" t="str">
        <f t="shared" si="503"/>
        <v>727-04</v>
      </c>
      <c r="C2313" s="7" t="str">
        <f t="shared" si="504"/>
        <v>BODY</v>
      </c>
      <c r="D2313" s="7">
        <f t="shared" si="505"/>
        <v>100.5</v>
      </c>
      <c r="F2313" s="6" t="str">
        <f t="shared" si="506"/>
        <v>727-04</v>
      </c>
      <c r="G2313" s="7" t="str">
        <f t="shared" si="507"/>
        <v>BODY</v>
      </c>
      <c r="H2313" s="7">
        <f t="shared" si="508"/>
        <v>120.6</v>
      </c>
      <c r="J2313" s="6" t="str">
        <f t="shared" si="501"/>
        <v>727-04</v>
      </c>
      <c r="K2313" s="7" t="str">
        <f t="shared" si="509"/>
        <v>BODY</v>
      </c>
      <c r="L2313" s="7">
        <f t="shared" si="510"/>
        <v>160.80000000000001</v>
      </c>
      <c r="N2313" s="8" t="s">
        <v>80</v>
      </c>
      <c r="O2313" s="9" t="s">
        <v>2156</v>
      </c>
      <c r="P2313" s="9">
        <v>201</v>
      </c>
      <c r="R2313" s="10" t="str">
        <f t="shared" si="511"/>
        <v>727-04</v>
      </c>
      <c r="S2313" s="11">
        <f>VLOOKUP(R2313,'정형공정 적용리스트'!$A:$D,3,FALSE)</f>
        <v>201</v>
      </c>
      <c r="T2313" s="11">
        <f t="shared" si="513"/>
        <v>160.80000000000001</v>
      </c>
    </row>
    <row r="2314" spans="2:20">
      <c r="B2314" s="6" t="str">
        <f t="shared" si="503"/>
        <v>797-11</v>
      </c>
      <c r="C2314" s="7" t="str">
        <f t="shared" si="504"/>
        <v>BODY</v>
      </c>
      <c r="D2314" s="7">
        <f t="shared" si="505"/>
        <v>132.5</v>
      </c>
      <c r="F2314" s="6" t="str">
        <f t="shared" si="506"/>
        <v>797-11</v>
      </c>
      <c r="G2314" s="7" t="str">
        <f t="shared" si="507"/>
        <v>BODY</v>
      </c>
      <c r="H2314" s="7">
        <f t="shared" si="508"/>
        <v>159</v>
      </c>
      <c r="J2314" s="6" t="str">
        <f t="shared" si="501"/>
        <v>797-11</v>
      </c>
      <c r="K2314" s="7" t="str">
        <f t="shared" si="509"/>
        <v>BODY</v>
      </c>
      <c r="L2314" s="7">
        <f t="shared" si="510"/>
        <v>212</v>
      </c>
      <c r="N2314" s="8" t="s">
        <v>781</v>
      </c>
      <c r="O2314" s="9" t="s">
        <v>2156</v>
      </c>
      <c r="P2314" s="9">
        <v>265</v>
      </c>
      <c r="R2314" s="10" t="str">
        <f t="shared" si="511"/>
        <v>797-11</v>
      </c>
      <c r="S2314" s="11">
        <f>VLOOKUP(R2314,'정형공정 적용리스트'!$A:$D,3,FALSE)</f>
        <v>265</v>
      </c>
      <c r="T2314" s="11">
        <f t="shared" si="513"/>
        <v>212</v>
      </c>
    </row>
    <row r="2315" spans="2:20">
      <c r="B2315" s="6" t="str">
        <f t="shared" si="503"/>
        <v>852-11</v>
      </c>
      <c r="C2315" s="7" t="str">
        <f t="shared" si="504"/>
        <v>BODY</v>
      </c>
      <c r="D2315" s="7">
        <f t="shared" si="505"/>
        <v>143.5</v>
      </c>
      <c r="F2315" s="6" t="str">
        <f t="shared" si="506"/>
        <v>852-11</v>
      </c>
      <c r="G2315" s="7" t="str">
        <f t="shared" si="507"/>
        <v>BODY</v>
      </c>
      <c r="H2315" s="7">
        <f t="shared" si="508"/>
        <v>172.2</v>
      </c>
      <c r="J2315" s="6" t="str">
        <f t="shared" si="501"/>
        <v>852-11</v>
      </c>
      <c r="K2315" s="7" t="str">
        <f t="shared" si="509"/>
        <v>BODY</v>
      </c>
      <c r="L2315" s="7">
        <f t="shared" si="510"/>
        <v>229.60000000000002</v>
      </c>
      <c r="N2315" s="8" t="s">
        <v>836</v>
      </c>
      <c r="O2315" s="9" t="s">
        <v>2156</v>
      </c>
      <c r="P2315" s="9">
        <v>287</v>
      </c>
      <c r="R2315" s="10" t="str">
        <f t="shared" si="511"/>
        <v>852-11</v>
      </c>
      <c r="S2315" s="11">
        <f>VLOOKUP(R2315,'정형공정 적용리스트'!$A:$D,3,FALSE)</f>
        <v>287</v>
      </c>
      <c r="T2315" s="11">
        <f t="shared" si="513"/>
        <v>229.60000000000002</v>
      </c>
    </row>
    <row r="2316" spans="2:20">
      <c r="B2316" s="6" t="str">
        <f t="shared" si="503"/>
        <v>853-58</v>
      </c>
      <c r="C2316" s="7" t="str">
        <f t="shared" si="504"/>
        <v>REB,RETAINER</v>
      </c>
      <c r="D2316" s="7">
        <f t="shared" si="505"/>
        <v>146</v>
      </c>
      <c r="F2316" s="6" t="str">
        <f t="shared" si="506"/>
        <v>853-58</v>
      </c>
      <c r="G2316" s="7" t="str">
        <f t="shared" si="507"/>
        <v>REB,RETAINER</v>
      </c>
      <c r="H2316" s="7">
        <f t="shared" si="508"/>
        <v>175.2</v>
      </c>
      <c r="J2316" s="6" t="str">
        <f t="shared" si="501"/>
        <v>853-58</v>
      </c>
      <c r="K2316" s="7" t="str">
        <f t="shared" si="509"/>
        <v>REB,RETAINER</v>
      </c>
      <c r="L2316" s="7">
        <f t="shared" si="510"/>
        <v>233.60000000000002</v>
      </c>
      <c r="N2316" s="29" t="s">
        <v>2918</v>
      </c>
      <c r="O2316" s="9" t="s">
        <v>2155</v>
      </c>
      <c r="P2316" s="9">
        <v>292</v>
      </c>
      <c r="R2316" s="10" t="str">
        <f t="shared" si="511"/>
        <v>853-58</v>
      </c>
      <c r="S2316" s="11">
        <f>VLOOKUP(R2316,'정형공정 적용리스트'!$A:$D,3,FALSE)</f>
        <v>292</v>
      </c>
      <c r="T2316" s="11">
        <f t="shared" si="513"/>
        <v>233.60000000000002</v>
      </c>
    </row>
    <row r="2317" spans="2:20">
      <c r="B2317" s="6" t="str">
        <f t="shared" si="503"/>
        <v>1412-08</v>
      </c>
      <c r="C2317" s="7" t="str">
        <f t="shared" si="504"/>
        <v>BODY</v>
      </c>
      <c r="D2317" s="7">
        <f t="shared" si="505"/>
        <v>136.5</v>
      </c>
      <c r="F2317" s="6" t="str">
        <f t="shared" si="506"/>
        <v>1412-08</v>
      </c>
      <c r="G2317" s="7" t="str">
        <f t="shared" si="507"/>
        <v>BODY</v>
      </c>
      <c r="H2317" s="7">
        <f t="shared" si="508"/>
        <v>163.79999999999998</v>
      </c>
      <c r="J2317" s="6" t="str">
        <f t="shared" si="501"/>
        <v>1412-08</v>
      </c>
      <c r="K2317" s="7" t="str">
        <f t="shared" si="509"/>
        <v>BODY</v>
      </c>
      <c r="L2317" s="7">
        <f t="shared" si="510"/>
        <v>218.4</v>
      </c>
      <c r="N2317" s="29" t="s">
        <v>1633</v>
      </c>
      <c r="O2317" s="9" t="s">
        <v>2156</v>
      </c>
      <c r="P2317" s="9">
        <v>273</v>
      </c>
      <c r="R2317" s="10" t="str">
        <f t="shared" si="511"/>
        <v>1412-08</v>
      </c>
      <c r="S2317" s="11">
        <f>VLOOKUP(R2317,'정형공정 적용리스트'!$A:$D,3,FALSE)</f>
        <v>273</v>
      </c>
      <c r="T2317" s="11">
        <f t="shared" si="513"/>
        <v>218.4</v>
      </c>
    </row>
    <row r="2318" spans="2:20">
      <c r="B2318" s="6" t="str">
        <f t="shared" si="503"/>
        <v>1412-10</v>
      </c>
      <c r="C2318" s="7" t="str">
        <f t="shared" si="504"/>
        <v>BODY</v>
      </c>
      <c r="D2318" s="7">
        <f t="shared" si="505"/>
        <v>146.5</v>
      </c>
      <c r="F2318" s="6" t="str">
        <f t="shared" si="506"/>
        <v>1412-10</v>
      </c>
      <c r="G2318" s="7" t="str">
        <f t="shared" si="507"/>
        <v>BODY</v>
      </c>
      <c r="H2318" s="7">
        <f t="shared" si="508"/>
        <v>175.79999999999998</v>
      </c>
      <c r="J2318" s="6" t="str">
        <f t="shared" si="501"/>
        <v>1412-10</v>
      </c>
      <c r="K2318" s="7" t="str">
        <f t="shared" si="509"/>
        <v>BODY</v>
      </c>
      <c r="L2318" s="7">
        <f t="shared" si="510"/>
        <v>234.4</v>
      </c>
      <c r="N2318" s="8" t="s">
        <v>1635</v>
      </c>
      <c r="O2318" s="9" t="s">
        <v>2156</v>
      </c>
      <c r="P2318" s="9">
        <v>293</v>
      </c>
      <c r="R2318" s="10" t="str">
        <f t="shared" si="511"/>
        <v>1412-10</v>
      </c>
      <c r="S2318" s="11">
        <f>VLOOKUP(R2318,'정형공정 적용리스트'!$A:$D,3,FALSE)</f>
        <v>293</v>
      </c>
      <c r="T2318" s="11">
        <f t="shared" si="513"/>
        <v>234.4</v>
      </c>
    </row>
    <row r="2319" spans="2:20">
      <c r="B2319" s="6" t="str">
        <f t="shared" si="503"/>
        <v>1554-21</v>
      </c>
      <c r="C2319" s="7" t="str">
        <f t="shared" si="504"/>
        <v>RS RETAINER</v>
      </c>
      <c r="D2319" s="7">
        <f t="shared" si="505"/>
        <v>146.5</v>
      </c>
      <c r="F2319" s="6" t="str">
        <f t="shared" si="506"/>
        <v>1554-21</v>
      </c>
      <c r="G2319" s="7" t="str">
        <f t="shared" si="507"/>
        <v>RS RETAINER</v>
      </c>
      <c r="H2319" s="7">
        <f t="shared" si="508"/>
        <v>175.79999999999998</v>
      </c>
      <c r="J2319" s="6" t="str">
        <f t="shared" si="501"/>
        <v>1554-21</v>
      </c>
      <c r="K2319" s="7" t="str">
        <f t="shared" si="509"/>
        <v>RS RETAINER</v>
      </c>
      <c r="L2319" s="7">
        <f t="shared" si="510"/>
        <v>234.4</v>
      </c>
      <c r="N2319" s="8" t="s">
        <v>1947</v>
      </c>
      <c r="O2319" s="9" t="s">
        <v>2634</v>
      </c>
      <c r="P2319" s="9">
        <v>293</v>
      </c>
      <c r="R2319" s="10" t="str">
        <f t="shared" si="511"/>
        <v>1554-21</v>
      </c>
      <c r="S2319" s="11">
        <f>VLOOKUP(R2319,'정형공정 적용리스트'!$A:$D,3,FALSE)</f>
        <v>293</v>
      </c>
      <c r="T2319" s="11">
        <f t="shared" si="513"/>
        <v>234.4</v>
      </c>
    </row>
    <row r="2320" spans="2:20">
      <c r="B2320" s="6" t="str">
        <f t="shared" si="503"/>
        <v>1896-01</v>
      </c>
      <c r="C2320" s="7" t="str">
        <f t="shared" si="504"/>
        <v>BODY</v>
      </c>
      <c r="D2320" s="7">
        <f t="shared" si="505"/>
        <v>143</v>
      </c>
      <c r="F2320" s="6" t="str">
        <f t="shared" si="506"/>
        <v>1896-01</v>
      </c>
      <c r="G2320" s="7" t="str">
        <f t="shared" si="507"/>
        <v>BODY</v>
      </c>
      <c r="H2320" s="7">
        <f t="shared" si="508"/>
        <v>171.6</v>
      </c>
      <c r="J2320" s="6" t="str">
        <f t="shared" si="501"/>
        <v>1896-01</v>
      </c>
      <c r="K2320" s="7" t="str">
        <f t="shared" si="509"/>
        <v>BODY</v>
      </c>
      <c r="L2320" s="7">
        <f t="shared" si="510"/>
        <v>228.8</v>
      </c>
      <c r="N2320" s="8" t="s">
        <v>1690</v>
      </c>
      <c r="O2320" s="9" t="s">
        <v>2156</v>
      </c>
      <c r="P2320" s="9">
        <v>286</v>
      </c>
      <c r="R2320" s="10" t="str">
        <f t="shared" si="511"/>
        <v>1896-01</v>
      </c>
      <c r="S2320" s="11">
        <f>VLOOKUP(R2320,'정형공정 적용리스트'!$A:$D,3,FALSE)</f>
        <v>286</v>
      </c>
      <c r="T2320" s="11">
        <f t="shared" si="513"/>
        <v>228.8</v>
      </c>
    </row>
    <row r="2321" spans="2:20">
      <c r="B2321" s="6" t="str">
        <f t="shared" si="503"/>
        <v>861-05</v>
      </c>
      <c r="C2321" s="7" t="str">
        <f t="shared" si="504"/>
        <v>BODY</v>
      </c>
      <c r="D2321" s="7">
        <f t="shared" si="505"/>
        <v>82.5</v>
      </c>
      <c r="F2321" s="6" t="str">
        <f t="shared" si="506"/>
        <v>861-05</v>
      </c>
      <c r="G2321" s="7" t="str">
        <f t="shared" si="507"/>
        <v>BODY</v>
      </c>
      <c r="H2321" s="7">
        <f t="shared" si="508"/>
        <v>99</v>
      </c>
      <c r="J2321" s="6" t="str">
        <f t="shared" si="501"/>
        <v>861-05</v>
      </c>
      <c r="K2321" s="7" t="str">
        <f t="shared" si="509"/>
        <v>BODY</v>
      </c>
      <c r="L2321" s="7">
        <f t="shared" si="510"/>
        <v>132</v>
      </c>
      <c r="N2321" s="8" t="s">
        <v>856</v>
      </c>
      <c r="O2321" s="9" t="s">
        <v>2156</v>
      </c>
      <c r="P2321" s="9">
        <v>165</v>
      </c>
      <c r="R2321" s="10" t="str">
        <f t="shared" si="511"/>
        <v>861-05</v>
      </c>
      <c r="S2321" s="11">
        <f>VLOOKUP(R2321,'정형공정 적용리스트'!$A:$D,3,FALSE)</f>
        <v>165</v>
      </c>
      <c r="T2321" s="11">
        <f t="shared" si="513"/>
        <v>132</v>
      </c>
    </row>
    <row r="2322" spans="2:20">
      <c r="B2322" s="6" t="str">
        <f t="shared" si="503"/>
        <v>1613-05</v>
      </c>
      <c r="C2322" s="7" t="str">
        <f t="shared" si="504"/>
        <v>BODY</v>
      </c>
      <c r="D2322" s="7">
        <f t="shared" si="505"/>
        <v>147</v>
      </c>
      <c r="F2322" s="6" t="str">
        <f t="shared" si="506"/>
        <v>1613-05</v>
      </c>
      <c r="G2322" s="7" t="str">
        <f t="shared" si="507"/>
        <v>BODY</v>
      </c>
      <c r="H2322" s="7">
        <f t="shared" si="508"/>
        <v>176.4</v>
      </c>
      <c r="J2322" s="6" t="str">
        <f t="shared" si="501"/>
        <v>1613-05</v>
      </c>
      <c r="K2322" s="7" t="str">
        <f t="shared" si="509"/>
        <v>BODY</v>
      </c>
      <c r="L2322" s="7">
        <f t="shared" si="510"/>
        <v>235.20000000000002</v>
      </c>
      <c r="N2322" s="8" t="s">
        <v>1834</v>
      </c>
      <c r="O2322" s="9" t="s">
        <v>2156</v>
      </c>
      <c r="P2322" s="9">
        <v>294</v>
      </c>
      <c r="R2322" s="10" t="str">
        <f t="shared" si="511"/>
        <v>1613-05</v>
      </c>
      <c r="S2322" s="11">
        <f>VLOOKUP(R2322,'정형공정 적용리스트'!$A:$D,3,FALSE)</f>
        <v>294</v>
      </c>
      <c r="T2322" s="11">
        <f t="shared" si="513"/>
        <v>235.20000000000002</v>
      </c>
    </row>
    <row r="2323" spans="2:20">
      <c r="B2323" s="6" t="str">
        <f t="shared" si="503"/>
        <v>1852-04</v>
      </c>
      <c r="C2323" s="7" t="str">
        <f t="shared" si="504"/>
        <v>RS RETAINER</v>
      </c>
      <c r="D2323" s="7">
        <f t="shared" si="505"/>
        <v>147</v>
      </c>
      <c r="F2323" s="6" t="str">
        <f t="shared" si="506"/>
        <v>1852-04</v>
      </c>
      <c r="G2323" s="7" t="str">
        <f t="shared" si="507"/>
        <v>RS RETAINER</v>
      </c>
      <c r="H2323" s="7">
        <f t="shared" si="508"/>
        <v>176.4</v>
      </c>
      <c r="J2323" s="6" t="str">
        <f t="shared" si="501"/>
        <v>1852-04</v>
      </c>
      <c r="K2323" s="7" t="str">
        <f t="shared" si="509"/>
        <v>RS RETAINER</v>
      </c>
      <c r="L2323" s="7">
        <f t="shared" si="510"/>
        <v>235.20000000000002</v>
      </c>
      <c r="N2323" s="9" t="s">
        <v>2075</v>
      </c>
      <c r="O2323" s="9" t="s">
        <v>2634</v>
      </c>
      <c r="P2323" s="9">
        <v>294</v>
      </c>
      <c r="R2323" s="10" t="str">
        <f t="shared" si="511"/>
        <v>1852-04</v>
      </c>
      <c r="S2323" s="11">
        <f>VLOOKUP(R2323,'정형공정 적용리스트'!$A:$D,3,FALSE)</f>
        <v>294</v>
      </c>
      <c r="T2323" s="11">
        <f t="shared" si="513"/>
        <v>235.20000000000002</v>
      </c>
    </row>
    <row r="2324" spans="2:20">
      <c r="B2324" s="6" t="str">
        <f t="shared" si="503"/>
        <v>2076-18</v>
      </c>
      <c r="C2324" s="7" t="str">
        <f t="shared" si="504"/>
        <v>BODY RETAINER</v>
      </c>
      <c r="D2324" s="7">
        <f t="shared" si="505"/>
        <v>147</v>
      </c>
      <c r="F2324" s="6" t="str">
        <f t="shared" si="506"/>
        <v>2076-18</v>
      </c>
      <c r="G2324" s="7" t="str">
        <f t="shared" si="507"/>
        <v>BODY RETAINER</v>
      </c>
      <c r="H2324" s="7">
        <f t="shared" si="508"/>
        <v>176.4</v>
      </c>
      <c r="J2324" s="6" t="str">
        <f t="shared" si="501"/>
        <v>2076-18</v>
      </c>
      <c r="K2324" s="7" t="str">
        <f t="shared" si="509"/>
        <v>BODY RETAINER</v>
      </c>
      <c r="L2324" s="7">
        <f t="shared" si="510"/>
        <v>235.20000000000002</v>
      </c>
      <c r="N2324" s="8" t="s">
        <v>2856</v>
      </c>
      <c r="O2324" s="9" t="s">
        <v>2162</v>
      </c>
      <c r="P2324" s="9">
        <v>294</v>
      </c>
      <c r="R2324" s="10" t="str">
        <f t="shared" si="511"/>
        <v>2076-18</v>
      </c>
      <c r="S2324" s="11">
        <f>VLOOKUP(R2324,'정형공정 적용리스트'!$A:$D,3,FALSE)</f>
        <v>294</v>
      </c>
      <c r="T2324" s="11">
        <f t="shared" si="513"/>
        <v>235.20000000000002</v>
      </c>
    </row>
    <row r="2325" spans="2:20">
      <c r="B2325" s="6" t="str">
        <f t="shared" si="503"/>
        <v>2077-19</v>
      </c>
      <c r="C2325" s="7" t="str">
        <f t="shared" si="504"/>
        <v>BODY RETAINER</v>
      </c>
      <c r="D2325" s="7">
        <f t="shared" si="505"/>
        <v>83.5</v>
      </c>
      <c r="F2325" s="6" t="str">
        <f t="shared" si="506"/>
        <v>2077-19</v>
      </c>
      <c r="G2325" s="7" t="str">
        <f t="shared" si="507"/>
        <v>BODY RETAINER</v>
      </c>
      <c r="H2325" s="7">
        <f t="shared" si="508"/>
        <v>100.2</v>
      </c>
      <c r="J2325" s="6" t="str">
        <f t="shared" si="501"/>
        <v>2077-19</v>
      </c>
      <c r="K2325" s="7" t="str">
        <f t="shared" si="509"/>
        <v>BODY RETAINER</v>
      </c>
      <c r="L2325" s="7">
        <f t="shared" si="510"/>
        <v>133.6</v>
      </c>
      <c r="N2325" s="8" t="s">
        <v>2554</v>
      </c>
      <c r="O2325" s="9" t="s">
        <v>2162</v>
      </c>
      <c r="P2325" s="9">
        <v>167</v>
      </c>
      <c r="R2325" s="10" t="str">
        <f t="shared" si="511"/>
        <v>2077-19</v>
      </c>
      <c r="S2325" s="11">
        <f>VLOOKUP(R2325,'정형공정 적용리스트'!$A:$D,3,FALSE)</f>
        <v>167</v>
      </c>
      <c r="T2325" s="11">
        <f t="shared" si="513"/>
        <v>133.6</v>
      </c>
    </row>
    <row r="2326" spans="2:20">
      <c r="B2326" s="6" t="str">
        <f t="shared" si="503"/>
        <v>598-01</v>
      </c>
      <c r="C2326" s="7" t="str">
        <f t="shared" si="504"/>
        <v>PISTON</v>
      </c>
      <c r="D2326" s="7">
        <f t="shared" si="505"/>
        <v>143.5</v>
      </c>
      <c r="F2326" s="6" t="str">
        <f t="shared" si="506"/>
        <v>598-01</v>
      </c>
      <c r="G2326" s="7" t="str">
        <f t="shared" si="507"/>
        <v>PISTON</v>
      </c>
      <c r="H2326" s="7">
        <f t="shared" si="508"/>
        <v>172.2</v>
      </c>
      <c r="J2326" s="6" t="str">
        <f t="shared" si="501"/>
        <v>598-01</v>
      </c>
      <c r="K2326" s="7" t="str">
        <f t="shared" si="509"/>
        <v>PISTON</v>
      </c>
      <c r="L2326" s="7">
        <f t="shared" si="510"/>
        <v>229.60000000000002</v>
      </c>
      <c r="N2326" s="8" t="s">
        <v>552</v>
      </c>
      <c r="O2326" s="9" t="s">
        <v>2157</v>
      </c>
      <c r="P2326" s="9">
        <v>287</v>
      </c>
      <c r="R2326" s="10" t="str">
        <f t="shared" si="511"/>
        <v>598-01</v>
      </c>
      <c r="S2326" s="11">
        <f>VLOOKUP(R2326,'정형공정 적용리스트'!$A:$D,3,FALSE)</f>
        <v>287</v>
      </c>
      <c r="T2326" s="11">
        <f t="shared" si="513"/>
        <v>229.60000000000002</v>
      </c>
    </row>
    <row r="2327" spans="2:20">
      <c r="B2327" s="6" t="str">
        <f t="shared" si="503"/>
        <v>661-26</v>
      </c>
      <c r="C2327" s="7" t="str">
        <f t="shared" si="504"/>
        <v>BODY</v>
      </c>
      <c r="D2327" s="7">
        <f t="shared" si="505"/>
        <v>147</v>
      </c>
      <c r="F2327" s="6" t="str">
        <f t="shared" si="506"/>
        <v>661-26</v>
      </c>
      <c r="G2327" s="7" t="str">
        <f t="shared" si="507"/>
        <v>BODY</v>
      </c>
      <c r="H2327" s="7">
        <f t="shared" si="508"/>
        <v>176.4</v>
      </c>
      <c r="J2327" s="6" t="str">
        <f t="shared" si="501"/>
        <v>661-26</v>
      </c>
      <c r="K2327" s="7" t="str">
        <f t="shared" si="509"/>
        <v>BODY</v>
      </c>
      <c r="L2327" s="7">
        <f t="shared" si="510"/>
        <v>235.20000000000002</v>
      </c>
      <c r="N2327" s="8" t="s">
        <v>769</v>
      </c>
      <c r="O2327" s="9" t="s">
        <v>2156</v>
      </c>
      <c r="P2327" s="9">
        <v>294</v>
      </c>
      <c r="R2327" s="10" t="str">
        <f t="shared" si="511"/>
        <v>661-26</v>
      </c>
      <c r="S2327" s="11">
        <f>VLOOKUP(R2327,'정형공정 적용리스트'!$A:$D,3,FALSE)</f>
        <v>294</v>
      </c>
      <c r="T2327" s="11">
        <f t="shared" si="513"/>
        <v>235.20000000000002</v>
      </c>
    </row>
    <row r="2328" spans="2:20">
      <c r="B2328" s="6" t="str">
        <f t="shared" si="503"/>
        <v>673-16</v>
      </c>
      <c r="C2328" s="7" t="str">
        <f t="shared" si="504"/>
        <v>PISTON</v>
      </c>
      <c r="D2328" s="7">
        <f t="shared" si="505"/>
        <v>147</v>
      </c>
      <c r="F2328" s="6" t="str">
        <f t="shared" si="506"/>
        <v>673-16</v>
      </c>
      <c r="G2328" s="7" t="str">
        <f t="shared" si="507"/>
        <v>PISTON</v>
      </c>
      <c r="H2328" s="7">
        <f t="shared" si="508"/>
        <v>176.4</v>
      </c>
      <c r="J2328" s="6" t="str">
        <f t="shared" si="501"/>
        <v>673-16</v>
      </c>
      <c r="K2328" s="7" t="str">
        <f t="shared" si="509"/>
        <v>PISTON</v>
      </c>
      <c r="L2328" s="7">
        <f t="shared" si="510"/>
        <v>235.20000000000002</v>
      </c>
      <c r="N2328" s="8" t="s">
        <v>650</v>
      </c>
      <c r="O2328" s="9" t="s">
        <v>2157</v>
      </c>
      <c r="P2328" s="9">
        <v>294</v>
      </c>
      <c r="R2328" s="10" t="str">
        <f t="shared" si="511"/>
        <v>673-16</v>
      </c>
      <c r="S2328" s="11">
        <f>VLOOKUP(R2328,'정형공정 적용리스트'!$A:$D,3,FALSE)</f>
        <v>294</v>
      </c>
      <c r="T2328" s="11">
        <f t="shared" si="513"/>
        <v>235.20000000000002</v>
      </c>
    </row>
    <row r="2329" spans="2:20">
      <c r="B2329" s="6" t="str">
        <f t="shared" si="503"/>
        <v>787-19</v>
      </c>
      <c r="C2329" s="7" t="str">
        <f t="shared" si="504"/>
        <v>BODY</v>
      </c>
      <c r="D2329" s="7">
        <f t="shared" si="505"/>
        <v>147</v>
      </c>
      <c r="F2329" s="6" t="str">
        <f t="shared" si="506"/>
        <v>787-19</v>
      </c>
      <c r="G2329" s="7" t="str">
        <f t="shared" si="507"/>
        <v>BODY</v>
      </c>
      <c r="H2329" s="7">
        <f t="shared" si="508"/>
        <v>176.4</v>
      </c>
      <c r="J2329" s="6" t="str">
        <f t="shared" si="501"/>
        <v>787-19</v>
      </c>
      <c r="K2329" s="7" t="str">
        <f t="shared" si="509"/>
        <v>BODY</v>
      </c>
      <c r="L2329" s="7">
        <f t="shared" si="510"/>
        <v>235.20000000000002</v>
      </c>
      <c r="N2329" s="8" t="s">
        <v>777</v>
      </c>
      <c r="O2329" s="9" t="s">
        <v>2156</v>
      </c>
      <c r="P2329" s="9">
        <v>294</v>
      </c>
      <c r="R2329" s="10" t="str">
        <f t="shared" si="511"/>
        <v>787-19</v>
      </c>
      <c r="S2329" s="11">
        <f>VLOOKUP(R2329,'정형공정 적용리스트'!$A:$D,3,FALSE)</f>
        <v>294</v>
      </c>
      <c r="T2329" s="11">
        <f t="shared" si="513"/>
        <v>235.20000000000002</v>
      </c>
    </row>
    <row r="2330" spans="2:20">
      <c r="B2330" s="6" t="str">
        <f t="shared" si="503"/>
        <v>797-11</v>
      </c>
      <c r="C2330" s="7" t="str">
        <f t="shared" si="504"/>
        <v>BODY</v>
      </c>
      <c r="D2330" s="7">
        <f t="shared" si="505"/>
        <v>132.5</v>
      </c>
      <c r="F2330" s="6" t="str">
        <f t="shared" si="506"/>
        <v>797-11</v>
      </c>
      <c r="G2330" s="7" t="str">
        <f t="shared" si="507"/>
        <v>BODY</v>
      </c>
      <c r="H2330" s="7">
        <f t="shared" si="508"/>
        <v>159</v>
      </c>
      <c r="J2330" s="6" t="str">
        <f t="shared" si="501"/>
        <v>797-11</v>
      </c>
      <c r="K2330" s="7" t="str">
        <f t="shared" si="509"/>
        <v>BODY</v>
      </c>
      <c r="L2330" s="7">
        <f t="shared" si="510"/>
        <v>212</v>
      </c>
      <c r="N2330" s="8" t="s">
        <v>781</v>
      </c>
      <c r="O2330" s="9" t="s">
        <v>2156</v>
      </c>
      <c r="P2330" s="9">
        <v>265</v>
      </c>
      <c r="R2330" s="10" t="str">
        <f t="shared" si="511"/>
        <v>797-11</v>
      </c>
      <c r="S2330" s="11">
        <f>VLOOKUP(R2330,'정형공정 적용리스트'!$A:$D,3,FALSE)</f>
        <v>265</v>
      </c>
      <c r="T2330" s="11">
        <f t="shared" si="513"/>
        <v>212</v>
      </c>
    </row>
    <row r="2331" spans="2:20">
      <c r="B2331" s="6" t="str">
        <f t="shared" si="503"/>
        <v>797-17</v>
      </c>
      <c r="C2331" s="7" t="str">
        <f t="shared" si="504"/>
        <v>BODY</v>
      </c>
      <c r="D2331" s="7">
        <f t="shared" si="505"/>
        <v>147</v>
      </c>
      <c r="F2331" s="6" t="str">
        <f t="shared" si="506"/>
        <v>797-17</v>
      </c>
      <c r="G2331" s="7" t="str">
        <f t="shared" si="507"/>
        <v>BODY</v>
      </c>
      <c r="H2331" s="7">
        <f t="shared" si="508"/>
        <v>176.4</v>
      </c>
      <c r="J2331" s="6" t="str">
        <f t="shared" si="501"/>
        <v>797-17</v>
      </c>
      <c r="K2331" s="7" t="str">
        <f t="shared" si="509"/>
        <v>BODY</v>
      </c>
      <c r="L2331" s="7">
        <f t="shared" si="510"/>
        <v>235.20000000000002</v>
      </c>
      <c r="N2331" s="8" t="s">
        <v>858</v>
      </c>
      <c r="O2331" s="9" t="s">
        <v>2156</v>
      </c>
      <c r="P2331" s="9">
        <v>294</v>
      </c>
      <c r="R2331" s="10" t="str">
        <f t="shared" si="511"/>
        <v>797-17</v>
      </c>
      <c r="S2331" s="11">
        <f>VLOOKUP(R2331,'정형공정 적용리스트'!$A:$D,3,FALSE)</f>
        <v>294</v>
      </c>
      <c r="T2331" s="11">
        <f t="shared" si="513"/>
        <v>235.20000000000002</v>
      </c>
    </row>
    <row r="2332" spans="2:20">
      <c r="B2332" s="6" t="str">
        <f t="shared" si="503"/>
        <v>1069-01</v>
      </c>
      <c r="C2332" s="7" t="str">
        <f t="shared" si="504"/>
        <v>PISTON</v>
      </c>
      <c r="D2332" s="7">
        <f t="shared" si="505"/>
        <v>99</v>
      </c>
      <c r="F2332" s="6" t="str">
        <f t="shared" si="506"/>
        <v>1069-01</v>
      </c>
      <c r="G2332" s="7" t="str">
        <f t="shared" si="507"/>
        <v>PISTON</v>
      </c>
      <c r="H2332" s="7">
        <f t="shared" si="508"/>
        <v>118.8</v>
      </c>
      <c r="J2332" s="6" t="str">
        <f t="shared" si="501"/>
        <v>1069-01</v>
      </c>
      <c r="K2332" s="7" t="str">
        <f t="shared" si="509"/>
        <v>PISTON</v>
      </c>
      <c r="L2332" s="7">
        <f t="shared" si="510"/>
        <v>158.4</v>
      </c>
      <c r="N2332" s="8" t="s">
        <v>1077</v>
      </c>
      <c r="O2332" s="9" t="s">
        <v>2157</v>
      </c>
      <c r="P2332" s="9">
        <v>198</v>
      </c>
      <c r="R2332" s="10" t="str">
        <f t="shared" si="511"/>
        <v>1069-01</v>
      </c>
      <c r="S2332" s="11">
        <f>VLOOKUP(R2332,'정형공정 적용리스트'!$A:$D,3,FALSE)</f>
        <v>198</v>
      </c>
      <c r="T2332" s="11">
        <f t="shared" si="513"/>
        <v>158.4</v>
      </c>
    </row>
    <row r="2333" spans="2:20">
      <c r="B2333" s="6" t="str">
        <f t="shared" si="503"/>
        <v>1069-02</v>
      </c>
      <c r="C2333" s="7" t="str">
        <f t="shared" si="504"/>
        <v>PISTON</v>
      </c>
      <c r="D2333" s="7">
        <f t="shared" si="505"/>
        <v>126</v>
      </c>
      <c r="F2333" s="6" t="str">
        <f t="shared" si="506"/>
        <v>1069-02</v>
      </c>
      <c r="G2333" s="7" t="str">
        <f t="shared" si="507"/>
        <v>PISTON</v>
      </c>
      <c r="H2333" s="7">
        <f t="shared" si="508"/>
        <v>151.19999999999999</v>
      </c>
      <c r="J2333" s="6" t="str">
        <f t="shared" si="501"/>
        <v>1069-02</v>
      </c>
      <c r="K2333" s="7" t="str">
        <f t="shared" si="509"/>
        <v>PISTON</v>
      </c>
      <c r="L2333" s="7">
        <f t="shared" si="510"/>
        <v>201.60000000000002</v>
      </c>
      <c r="N2333" s="8" t="s">
        <v>1078</v>
      </c>
      <c r="O2333" s="9" t="s">
        <v>2157</v>
      </c>
      <c r="P2333" s="9">
        <v>252</v>
      </c>
      <c r="R2333" s="10" t="str">
        <f t="shared" si="511"/>
        <v>1069-02</v>
      </c>
      <c r="S2333" s="11">
        <f>VLOOKUP(R2333,'정형공정 적용리스트'!$A:$D,3,FALSE)</f>
        <v>252</v>
      </c>
      <c r="T2333" s="11">
        <f t="shared" si="513"/>
        <v>201.60000000000002</v>
      </c>
    </row>
    <row r="2334" spans="2:20">
      <c r="B2334" s="6" t="str">
        <f t="shared" si="503"/>
        <v>1212-02</v>
      </c>
      <c r="C2334" s="7" t="str">
        <f t="shared" si="504"/>
        <v>CON-ROD</v>
      </c>
      <c r="D2334" s="7">
        <f t="shared" si="505"/>
        <v>147.5</v>
      </c>
      <c r="F2334" s="6" t="str">
        <f t="shared" si="506"/>
        <v>1212-02</v>
      </c>
      <c r="G2334" s="7" t="str">
        <f t="shared" si="507"/>
        <v>CON-ROD</v>
      </c>
      <c r="H2334" s="7">
        <f t="shared" si="508"/>
        <v>177</v>
      </c>
      <c r="J2334" s="6" t="str">
        <f t="shared" si="501"/>
        <v>1212-02</v>
      </c>
      <c r="K2334" s="7" t="str">
        <f t="shared" si="509"/>
        <v>CON-ROD</v>
      </c>
      <c r="L2334" s="7">
        <f t="shared" si="510"/>
        <v>236</v>
      </c>
      <c r="N2334" s="8" t="s">
        <v>1212</v>
      </c>
      <c r="O2334" s="9" t="s">
        <v>2228</v>
      </c>
      <c r="P2334" s="9">
        <v>295</v>
      </c>
      <c r="R2334" s="10" t="str">
        <f t="shared" si="511"/>
        <v>1212-02</v>
      </c>
      <c r="S2334" s="11">
        <f>VLOOKUP(R2334,'정형공정 적용리스트'!$A:$D,3,FALSE)</f>
        <v>295</v>
      </c>
      <c r="T2334" s="11">
        <f t="shared" si="513"/>
        <v>236</v>
      </c>
    </row>
    <row r="2335" spans="2:20">
      <c r="B2335" s="6" t="str">
        <f t="shared" si="503"/>
        <v>1479-00</v>
      </c>
      <c r="C2335" s="7" t="str">
        <f t="shared" si="504"/>
        <v>PISTON</v>
      </c>
      <c r="D2335" s="7">
        <f t="shared" si="505"/>
        <v>147.5</v>
      </c>
      <c r="F2335" s="6" t="str">
        <f t="shared" si="506"/>
        <v>1479-00</v>
      </c>
      <c r="G2335" s="7" t="str">
        <f t="shared" si="507"/>
        <v>PISTON</v>
      </c>
      <c r="H2335" s="7">
        <f t="shared" si="508"/>
        <v>177</v>
      </c>
      <c r="J2335" s="6" t="str">
        <f t="shared" si="501"/>
        <v>1479-00</v>
      </c>
      <c r="K2335" s="7" t="str">
        <f t="shared" si="509"/>
        <v>PISTON</v>
      </c>
      <c r="L2335" s="7">
        <f t="shared" si="510"/>
        <v>236</v>
      </c>
      <c r="N2335" s="8" t="s">
        <v>434</v>
      </c>
      <c r="O2335" s="9" t="s">
        <v>2157</v>
      </c>
      <c r="P2335" s="9">
        <v>295</v>
      </c>
      <c r="R2335" s="10" t="str">
        <f t="shared" si="511"/>
        <v>1479-00</v>
      </c>
      <c r="S2335" s="11">
        <f>VLOOKUP(R2335,'정형공정 적용리스트'!$A:$D,3,FALSE)</f>
        <v>295</v>
      </c>
      <c r="T2335" s="11">
        <f t="shared" si="513"/>
        <v>236</v>
      </c>
    </row>
    <row r="2336" spans="2:20">
      <c r="B2336" s="6" t="str">
        <f t="shared" si="503"/>
        <v>1554-21</v>
      </c>
      <c r="C2336" s="7" t="str">
        <f t="shared" si="504"/>
        <v>RS RETAINER</v>
      </c>
      <c r="D2336" s="7">
        <f t="shared" si="505"/>
        <v>146.5</v>
      </c>
      <c r="F2336" s="6" t="str">
        <f t="shared" si="506"/>
        <v>1554-21</v>
      </c>
      <c r="G2336" s="7" t="str">
        <f t="shared" si="507"/>
        <v>RS RETAINER</v>
      </c>
      <c r="H2336" s="7">
        <f t="shared" si="508"/>
        <v>175.79999999999998</v>
      </c>
      <c r="J2336" s="6" t="str">
        <f t="shared" si="501"/>
        <v>1554-21</v>
      </c>
      <c r="K2336" s="7" t="str">
        <f t="shared" si="509"/>
        <v>RS RETAINER</v>
      </c>
      <c r="L2336" s="7">
        <f t="shared" si="510"/>
        <v>234.4</v>
      </c>
      <c r="N2336" s="8" t="s">
        <v>1947</v>
      </c>
      <c r="O2336" s="9" t="s">
        <v>2634</v>
      </c>
      <c r="P2336" s="9">
        <v>293</v>
      </c>
      <c r="R2336" s="10" t="str">
        <f t="shared" si="511"/>
        <v>1554-21</v>
      </c>
      <c r="S2336" s="11">
        <f>VLOOKUP(R2336,'정형공정 적용리스트'!$A:$D,3,FALSE)</f>
        <v>293</v>
      </c>
      <c r="T2336" s="11">
        <f t="shared" si="513"/>
        <v>234.4</v>
      </c>
    </row>
    <row r="2337" spans="2:20">
      <c r="B2337" s="6" t="str">
        <f t="shared" si="503"/>
        <v>1608-00</v>
      </c>
      <c r="C2337" s="7" t="str">
        <f t="shared" si="504"/>
        <v>PISTON</v>
      </c>
      <c r="D2337" s="7">
        <f t="shared" si="505"/>
        <v>147.5</v>
      </c>
      <c r="F2337" s="6" t="str">
        <f t="shared" si="506"/>
        <v>1608-00</v>
      </c>
      <c r="G2337" s="7" t="str">
        <f t="shared" si="507"/>
        <v>PISTON</v>
      </c>
      <c r="H2337" s="7">
        <f t="shared" si="508"/>
        <v>177</v>
      </c>
      <c r="J2337" s="6" t="str">
        <f t="shared" si="501"/>
        <v>1608-00</v>
      </c>
      <c r="K2337" s="7" t="str">
        <f t="shared" si="509"/>
        <v>PISTON</v>
      </c>
      <c r="L2337" s="7">
        <f t="shared" si="510"/>
        <v>236</v>
      </c>
      <c r="N2337" s="29" t="s">
        <v>473</v>
      </c>
      <c r="O2337" s="9" t="s">
        <v>2157</v>
      </c>
      <c r="P2337" s="9">
        <v>295</v>
      </c>
      <c r="R2337" s="10" t="str">
        <f t="shared" si="511"/>
        <v>1608-00</v>
      </c>
      <c r="S2337" s="11">
        <f>VLOOKUP(R2337,'정형공정 적용리스트'!$A:$D,3,FALSE)</f>
        <v>295</v>
      </c>
      <c r="T2337" s="11">
        <f t="shared" si="513"/>
        <v>236</v>
      </c>
    </row>
    <row r="2338" spans="2:20">
      <c r="B2338" s="6" t="str">
        <f t="shared" si="503"/>
        <v>1634-39</v>
      </c>
      <c r="C2338" s="7" t="str">
        <f t="shared" si="504"/>
        <v>RS RETAINER</v>
      </c>
      <c r="D2338" s="7">
        <f t="shared" si="505"/>
        <v>143.5</v>
      </c>
      <c r="F2338" s="6" t="str">
        <f t="shared" si="506"/>
        <v>1634-39</v>
      </c>
      <c r="G2338" s="7" t="str">
        <f t="shared" si="507"/>
        <v>RS RETAINER</v>
      </c>
      <c r="H2338" s="7">
        <f t="shared" si="508"/>
        <v>172.2</v>
      </c>
      <c r="J2338" s="6" t="str">
        <f t="shared" si="501"/>
        <v>1634-39</v>
      </c>
      <c r="K2338" s="7" t="str">
        <f t="shared" si="509"/>
        <v>RS RETAINER</v>
      </c>
      <c r="L2338" s="7">
        <f t="shared" si="510"/>
        <v>229.60000000000002</v>
      </c>
      <c r="N2338" s="33" t="s">
        <v>1847</v>
      </c>
      <c r="O2338" s="9" t="s">
        <v>2634</v>
      </c>
      <c r="P2338" s="9">
        <v>287</v>
      </c>
      <c r="R2338" s="10" t="str">
        <f t="shared" si="511"/>
        <v>1634-39</v>
      </c>
      <c r="S2338" s="11">
        <f>VLOOKUP(R2338,'정형공정 적용리스트'!$A:$D,3,FALSE)</f>
        <v>287</v>
      </c>
      <c r="T2338" s="11">
        <f t="shared" si="513"/>
        <v>229.60000000000002</v>
      </c>
    </row>
    <row r="2339" spans="2:20">
      <c r="B2339" s="6" t="str">
        <f t="shared" si="503"/>
        <v>1687-02</v>
      </c>
      <c r="C2339" s="7" t="str">
        <f t="shared" si="504"/>
        <v>BODY</v>
      </c>
      <c r="D2339" s="7">
        <f t="shared" si="505"/>
        <v>147.5</v>
      </c>
      <c r="F2339" s="6" t="str">
        <f t="shared" si="506"/>
        <v>1687-02</v>
      </c>
      <c r="G2339" s="7" t="str">
        <f t="shared" si="507"/>
        <v>BODY</v>
      </c>
      <c r="H2339" s="7">
        <f t="shared" si="508"/>
        <v>177</v>
      </c>
      <c r="J2339" s="6" t="str">
        <f t="shared" si="501"/>
        <v>1687-02</v>
      </c>
      <c r="K2339" s="7" t="str">
        <f t="shared" si="509"/>
        <v>BODY</v>
      </c>
      <c r="L2339" s="7">
        <f t="shared" si="510"/>
        <v>236</v>
      </c>
      <c r="N2339" s="8" t="s">
        <v>2626</v>
      </c>
      <c r="O2339" s="9" t="s">
        <v>2156</v>
      </c>
      <c r="P2339" s="9">
        <v>295</v>
      </c>
      <c r="R2339" s="10" t="str">
        <f t="shared" si="511"/>
        <v>1687-02</v>
      </c>
      <c r="S2339" s="11">
        <f>VLOOKUP(R2339,'정형공정 적용리스트'!$A:$D,3,FALSE)</f>
        <v>295</v>
      </c>
      <c r="T2339" s="11">
        <f t="shared" si="513"/>
        <v>236</v>
      </c>
    </row>
    <row r="2340" spans="2:20">
      <c r="B2340" s="6" t="str">
        <f t="shared" si="503"/>
        <v>1690-00</v>
      </c>
      <c r="C2340" s="7" t="str">
        <f t="shared" si="504"/>
        <v>RACK STOPPER</v>
      </c>
      <c r="D2340" s="7">
        <f t="shared" si="505"/>
        <v>147.5</v>
      </c>
      <c r="F2340" s="6" t="str">
        <f t="shared" si="506"/>
        <v>1690-00</v>
      </c>
      <c r="G2340" s="7" t="str">
        <f t="shared" si="507"/>
        <v>RACK STOPPER</v>
      </c>
      <c r="H2340" s="7">
        <f t="shared" si="508"/>
        <v>177</v>
      </c>
      <c r="J2340" s="6" t="str">
        <f t="shared" si="501"/>
        <v>1690-00</v>
      </c>
      <c r="K2340" s="7" t="str">
        <f t="shared" si="509"/>
        <v>RACK STOPPER</v>
      </c>
      <c r="L2340" s="7">
        <f t="shared" si="510"/>
        <v>236</v>
      </c>
      <c r="N2340" s="35" t="s">
        <v>1790</v>
      </c>
      <c r="O2340" s="9" t="s">
        <v>2275</v>
      </c>
      <c r="P2340" s="9">
        <v>295</v>
      </c>
      <c r="R2340" s="10" t="str">
        <f t="shared" si="511"/>
        <v>1690-00</v>
      </c>
      <c r="S2340" s="11">
        <f>VLOOKUP(R2340,'정형공정 적용리스트'!$A:$D,3,FALSE)</f>
        <v>295</v>
      </c>
      <c r="T2340" s="11">
        <f t="shared" si="513"/>
        <v>236</v>
      </c>
    </row>
    <row r="2341" spans="2:20">
      <c r="B2341" s="6" t="str">
        <f t="shared" si="503"/>
        <v>1843-11</v>
      </c>
      <c r="C2341" s="7" t="str">
        <f t="shared" si="504"/>
        <v>RS RETAINER</v>
      </c>
      <c r="D2341" s="7">
        <f t="shared" si="505"/>
        <v>147.5</v>
      </c>
      <c r="F2341" s="6" t="str">
        <f t="shared" si="506"/>
        <v>1843-11</v>
      </c>
      <c r="G2341" s="7" t="str">
        <f t="shared" si="507"/>
        <v>RS RETAINER</v>
      </c>
      <c r="H2341" s="7">
        <f t="shared" si="508"/>
        <v>177</v>
      </c>
      <c r="J2341" s="6" t="str">
        <f t="shared" si="501"/>
        <v>1843-11</v>
      </c>
      <c r="K2341" s="7" t="str">
        <f t="shared" si="509"/>
        <v>RS RETAINER</v>
      </c>
      <c r="L2341" s="7">
        <f t="shared" si="510"/>
        <v>236</v>
      </c>
      <c r="N2341" s="8" t="s">
        <v>2798</v>
      </c>
      <c r="O2341" s="9" t="s">
        <v>2634</v>
      </c>
      <c r="P2341" s="9">
        <v>295</v>
      </c>
      <c r="R2341" s="10" t="str">
        <f t="shared" si="511"/>
        <v>1843-11</v>
      </c>
      <c r="S2341" s="11">
        <f>VLOOKUP(R2341,'정형공정 적용리스트'!$A:$D,3,FALSE)</f>
        <v>295</v>
      </c>
      <c r="T2341" s="11">
        <f t="shared" si="513"/>
        <v>236</v>
      </c>
    </row>
    <row r="2342" spans="2:20">
      <c r="B2342" s="6" t="str">
        <f t="shared" si="503"/>
        <v>787-16</v>
      </c>
      <c r="C2342" s="7" t="str">
        <f t="shared" si="504"/>
        <v>BODY</v>
      </c>
      <c r="D2342" s="7">
        <f t="shared" si="505"/>
        <v>116</v>
      </c>
      <c r="F2342" s="6" t="str">
        <f t="shared" si="506"/>
        <v>787-16</v>
      </c>
      <c r="G2342" s="7" t="str">
        <f t="shared" si="507"/>
        <v>BODY</v>
      </c>
      <c r="H2342" s="7">
        <f t="shared" si="508"/>
        <v>139.19999999999999</v>
      </c>
      <c r="J2342" s="6" t="str">
        <f t="shared" si="501"/>
        <v>787-16</v>
      </c>
      <c r="K2342" s="7" t="str">
        <f t="shared" si="509"/>
        <v>BODY</v>
      </c>
      <c r="L2342" s="7">
        <f t="shared" si="510"/>
        <v>185.60000000000002</v>
      </c>
      <c r="N2342" s="8" t="s">
        <v>117</v>
      </c>
      <c r="O2342" s="9" t="s">
        <v>2156</v>
      </c>
      <c r="P2342" s="9">
        <v>232</v>
      </c>
      <c r="R2342" s="10" t="str">
        <f t="shared" si="511"/>
        <v>787-16</v>
      </c>
      <c r="S2342" s="11">
        <f>VLOOKUP(R2342,'정형공정 적용리스트'!$A:$D,3,FALSE)</f>
        <v>232</v>
      </c>
      <c r="T2342" s="11">
        <f t="shared" si="513"/>
        <v>185.60000000000002</v>
      </c>
    </row>
    <row r="2343" spans="2:20">
      <c r="B2343" s="6" t="str">
        <f t="shared" si="503"/>
        <v>853-58</v>
      </c>
      <c r="C2343" s="7" t="str">
        <f t="shared" si="504"/>
        <v>REB,RETAINER</v>
      </c>
      <c r="D2343" s="7">
        <f t="shared" si="505"/>
        <v>146</v>
      </c>
      <c r="F2343" s="6" t="str">
        <f t="shared" si="506"/>
        <v>853-58</v>
      </c>
      <c r="G2343" s="7" t="str">
        <f t="shared" si="507"/>
        <v>REB,RETAINER</v>
      </c>
      <c r="H2343" s="7">
        <f t="shared" si="508"/>
        <v>175.2</v>
      </c>
      <c r="J2343" s="6" t="str">
        <f t="shared" si="501"/>
        <v>853-58</v>
      </c>
      <c r="K2343" s="7" t="str">
        <f t="shared" si="509"/>
        <v>REB,RETAINER</v>
      </c>
      <c r="L2343" s="7">
        <f t="shared" si="510"/>
        <v>233.60000000000002</v>
      </c>
      <c r="N2343" s="8" t="s">
        <v>2918</v>
      </c>
      <c r="O2343" s="9" t="s">
        <v>2155</v>
      </c>
      <c r="P2343" s="9">
        <v>292</v>
      </c>
      <c r="R2343" s="10" t="str">
        <f t="shared" si="511"/>
        <v>853-58</v>
      </c>
      <c r="S2343" s="11">
        <f>VLOOKUP(R2343,'정형공정 적용리스트'!$A:$D,3,FALSE)</f>
        <v>292</v>
      </c>
      <c r="T2343" s="11">
        <f t="shared" si="513"/>
        <v>233.60000000000002</v>
      </c>
    </row>
    <row r="2344" spans="2:20">
      <c r="B2344" s="6" t="str">
        <f t="shared" si="503"/>
        <v>1554-01</v>
      </c>
      <c r="C2344" s="7" t="str">
        <f t="shared" si="504"/>
        <v>RS RETAINER</v>
      </c>
      <c r="D2344" s="7">
        <f t="shared" si="505"/>
        <v>148</v>
      </c>
      <c r="F2344" s="6" t="str">
        <f t="shared" si="506"/>
        <v>1554-01</v>
      </c>
      <c r="G2344" s="7" t="str">
        <f t="shared" si="507"/>
        <v>RS RETAINER</v>
      </c>
      <c r="H2344" s="7">
        <f t="shared" si="508"/>
        <v>177.6</v>
      </c>
      <c r="J2344" s="6" t="str">
        <f t="shared" si="501"/>
        <v>1554-01</v>
      </c>
      <c r="K2344" s="7" t="str">
        <f t="shared" si="509"/>
        <v>RS RETAINER</v>
      </c>
      <c r="L2344" s="7">
        <f t="shared" si="510"/>
        <v>236.8</v>
      </c>
      <c r="N2344" s="29" t="s">
        <v>1554</v>
      </c>
      <c r="O2344" s="9" t="s">
        <v>2634</v>
      </c>
      <c r="P2344" s="9">
        <v>296</v>
      </c>
      <c r="R2344" s="10" t="str">
        <f t="shared" si="511"/>
        <v>1554-01</v>
      </c>
      <c r="S2344" s="11">
        <f>VLOOKUP(R2344,'정형공정 적용리스트'!$A:$D,3,FALSE)</f>
        <v>296</v>
      </c>
      <c r="T2344" s="11">
        <f t="shared" si="513"/>
        <v>236.8</v>
      </c>
    </row>
    <row r="2345" spans="2:20">
      <c r="B2345" s="6" t="str">
        <f t="shared" si="503"/>
        <v>1566-01</v>
      </c>
      <c r="C2345" s="7" t="str">
        <f t="shared" si="504"/>
        <v>BODY</v>
      </c>
      <c r="D2345" s="7">
        <f t="shared" si="505"/>
        <v>148</v>
      </c>
      <c r="F2345" s="6" t="str">
        <f t="shared" si="506"/>
        <v>1566-01</v>
      </c>
      <c r="G2345" s="7" t="str">
        <f t="shared" si="507"/>
        <v>BODY</v>
      </c>
      <c r="H2345" s="7">
        <f t="shared" si="508"/>
        <v>177.6</v>
      </c>
      <c r="J2345" s="6" t="str">
        <f t="shared" ref="J2345:J2408" si="514">+R2345</f>
        <v>1566-01</v>
      </c>
      <c r="K2345" s="7" t="str">
        <f t="shared" si="509"/>
        <v>BODY</v>
      </c>
      <c r="L2345" s="7">
        <f t="shared" si="510"/>
        <v>236.8</v>
      </c>
      <c r="N2345" s="29" t="s">
        <v>452</v>
      </c>
      <c r="O2345" s="9" t="s">
        <v>2156</v>
      </c>
      <c r="P2345" s="9">
        <v>296</v>
      </c>
      <c r="R2345" s="10" t="str">
        <f t="shared" si="511"/>
        <v>1566-01</v>
      </c>
      <c r="S2345" s="11">
        <f>VLOOKUP(R2345,'정형공정 적용리스트'!$A:$D,3,FALSE)</f>
        <v>296</v>
      </c>
      <c r="T2345" s="11">
        <f t="shared" si="513"/>
        <v>236.8</v>
      </c>
    </row>
    <row r="2346" spans="2:20">
      <c r="B2346" s="6" t="str">
        <f t="shared" si="503"/>
        <v>1634-13</v>
      </c>
      <c r="C2346" s="7" t="str">
        <f t="shared" si="504"/>
        <v>RS RETAINER</v>
      </c>
      <c r="D2346" s="7">
        <f t="shared" si="505"/>
        <v>148</v>
      </c>
      <c r="F2346" s="6" t="str">
        <f t="shared" si="506"/>
        <v>1634-13</v>
      </c>
      <c r="G2346" s="7" t="str">
        <f t="shared" si="507"/>
        <v>RS RETAINER</v>
      </c>
      <c r="H2346" s="7">
        <f t="shared" si="508"/>
        <v>177.6</v>
      </c>
      <c r="J2346" s="6" t="str">
        <f t="shared" si="514"/>
        <v>1634-13</v>
      </c>
      <c r="K2346" s="7" t="str">
        <f t="shared" si="509"/>
        <v>RS RETAINER</v>
      </c>
      <c r="L2346" s="7">
        <f t="shared" si="510"/>
        <v>236.8</v>
      </c>
      <c r="N2346" s="29" t="s">
        <v>1982</v>
      </c>
      <c r="O2346" s="9" t="s">
        <v>2634</v>
      </c>
      <c r="P2346" s="9">
        <v>296</v>
      </c>
      <c r="R2346" s="10" t="str">
        <f t="shared" si="511"/>
        <v>1634-13</v>
      </c>
      <c r="S2346" s="11">
        <f>VLOOKUP(R2346,'정형공정 적용리스트'!$A:$D,3,FALSE)</f>
        <v>296</v>
      </c>
      <c r="T2346" s="11">
        <f t="shared" si="513"/>
        <v>236.8</v>
      </c>
    </row>
    <row r="2347" spans="2:20">
      <c r="B2347" s="6" t="str">
        <f t="shared" si="503"/>
        <v>2412-10</v>
      </c>
      <c r="C2347" s="7" t="str">
        <f t="shared" si="504"/>
        <v>BODY</v>
      </c>
      <c r="D2347" s="7">
        <f t="shared" si="505"/>
        <v>143</v>
      </c>
      <c r="F2347" s="6" t="str">
        <f t="shared" si="506"/>
        <v>2412-10</v>
      </c>
      <c r="G2347" s="7" t="str">
        <f t="shared" si="507"/>
        <v>BODY</v>
      </c>
      <c r="H2347" s="7">
        <f t="shared" si="508"/>
        <v>171.6</v>
      </c>
      <c r="J2347" s="6" t="str">
        <f t="shared" si="514"/>
        <v>2412-10</v>
      </c>
      <c r="K2347" s="7" t="str">
        <f t="shared" si="509"/>
        <v>BODY</v>
      </c>
      <c r="L2347" s="7">
        <f t="shared" si="510"/>
        <v>228.8</v>
      </c>
      <c r="N2347" s="29" t="s">
        <v>1695</v>
      </c>
      <c r="O2347" s="9" t="s">
        <v>2156</v>
      </c>
      <c r="P2347" s="9">
        <v>286</v>
      </c>
      <c r="R2347" s="10" t="str">
        <f t="shared" si="511"/>
        <v>2412-10</v>
      </c>
      <c r="S2347" s="11">
        <f>VLOOKUP(R2347,'정형공정 적용리스트'!$A:$D,3,FALSE)</f>
        <v>286</v>
      </c>
      <c r="T2347" s="11">
        <f t="shared" si="513"/>
        <v>228.8</v>
      </c>
    </row>
    <row r="2348" spans="2:20">
      <c r="B2348" s="6" t="str">
        <f t="shared" si="503"/>
        <v>588-56</v>
      </c>
      <c r="C2348" s="7" t="str">
        <f t="shared" si="504"/>
        <v>PISTON</v>
      </c>
      <c r="D2348" s="7">
        <f t="shared" si="505"/>
        <v>144</v>
      </c>
      <c r="F2348" s="6" t="str">
        <f t="shared" si="506"/>
        <v>588-56</v>
      </c>
      <c r="G2348" s="7" t="str">
        <f t="shared" si="507"/>
        <v>PISTON</v>
      </c>
      <c r="H2348" s="7">
        <f t="shared" si="508"/>
        <v>172.79999999999998</v>
      </c>
      <c r="J2348" s="6" t="str">
        <f t="shared" si="514"/>
        <v>588-56</v>
      </c>
      <c r="K2348" s="7" t="str">
        <f t="shared" si="509"/>
        <v>PISTON</v>
      </c>
      <c r="L2348" s="7">
        <f t="shared" si="510"/>
        <v>230.4</v>
      </c>
      <c r="N2348" s="29" t="s">
        <v>527</v>
      </c>
      <c r="O2348" s="9" t="s">
        <v>2157</v>
      </c>
      <c r="P2348" s="9">
        <v>288</v>
      </c>
      <c r="R2348" s="10" t="str">
        <f t="shared" si="511"/>
        <v>588-56</v>
      </c>
      <c r="S2348" s="11">
        <f>VLOOKUP(R2348,'정형공정 적용리스트'!$A:$D,3,FALSE)</f>
        <v>288</v>
      </c>
      <c r="T2348" s="11">
        <f t="shared" si="513"/>
        <v>230.4</v>
      </c>
    </row>
    <row r="2349" spans="2:20">
      <c r="B2349" s="6" t="str">
        <f t="shared" si="503"/>
        <v>673-15</v>
      </c>
      <c r="C2349" s="7" t="str">
        <f t="shared" si="504"/>
        <v>PISTON</v>
      </c>
      <c r="D2349" s="7">
        <f t="shared" si="505"/>
        <v>148</v>
      </c>
      <c r="F2349" s="6" t="str">
        <f t="shared" si="506"/>
        <v>673-15</v>
      </c>
      <c r="G2349" s="7" t="str">
        <f t="shared" si="507"/>
        <v>PISTON</v>
      </c>
      <c r="H2349" s="7">
        <f t="shared" si="508"/>
        <v>177.6</v>
      </c>
      <c r="J2349" s="6" t="str">
        <f t="shared" si="514"/>
        <v>673-15</v>
      </c>
      <c r="K2349" s="7" t="str">
        <f t="shared" si="509"/>
        <v>PISTON</v>
      </c>
      <c r="L2349" s="7">
        <f t="shared" si="510"/>
        <v>236.8</v>
      </c>
      <c r="N2349" s="29" t="s">
        <v>649</v>
      </c>
      <c r="O2349" s="9" t="s">
        <v>2157</v>
      </c>
      <c r="P2349" s="9">
        <v>296</v>
      </c>
      <c r="R2349" s="10" t="str">
        <f t="shared" si="511"/>
        <v>673-15</v>
      </c>
      <c r="S2349" s="11">
        <f>VLOOKUP(R2349,'정형공정 적용리스트'!$A:$D,3,FALSE)</f>
        <v>296</v>
      </c>
      <c r="T2349" s="11">
        <f t="shared" si="513"/>
        <v>236.8</v>
      </c>
    </row>
    <row r="2350" spans="2:20">
      <c r="B2350" s="6" t="str">
        <f t="shared" si="503"/>
        <v>786-18</v>
      </c>
      <c r="C2350" s="7" t="str">
        <f t="shared" si="504"/>
        <v>BODY</v>
      </c>
      <c r="D2350" s="7">
        <f t="shared" si="505"/>
        <v>110.5</v>
      </c>
      <c r="F2350" s="6" t="str">
        <f t="shared" si="506"/>
        <v>786-18</v>
      </c>
      <c r="G2350" s="7" t="str">
        <f t="shared" si="507"/>
        <v>BODY</v>
      </c>
      <c r="H2350" s="7">
        <f t="shared" si="508"/>
        <v>132.6</v>
      </c>
      <c r="J2350" s="6" t="str">
        <f t="shared" si="514"/>
        <v>786-18</v>
      </c>
      <c r="K2350" s="7" t="str">
        <f t="shared" si="509"/>
        <v>BODY</v>
      </c>
      <c r="L2350" s="7">
        <f t="shared" si="510"/>
        <v>176.8</v>
      </c>
      <c r="N2350" s="8" t="s">
        <v>1897</v>
      </c>
      <c r="O2350" s="9" t="s">
        <v>2156</v>
      </c>
      <c r="P2350" s="9">
        <v>221</v>
      </c>
      <c r="R2350" s="10" t="str">
        <f t="shared" si="511"/>
        <v>786-18</v>
      </c>
      <c r="S2350" s="11">
        <f>VLOOKUP(R2350,'정형공정 적용리스트'!$A:$D,3,FALSE)</f>
        <v>221</v>
      </c>
      <c r="T2350" s="11">
        <f t="shared" si="513"/>
        <v>176.8</v>
      </c>
    </row>
    <row r="2351" spans="2:20">
      <c r="B2351" s="6" t="str">
        <f t="shared" si="503"/>
        <v>800-01</v>
      </c>
      <c r="C2351" s="7" t="str">
        <f t="shared" si="504"/>
        <v>PISTON</v>
      </c>
      <c r="D2351" s="7">
        <f t="shared" si="505"/>
        <v>129.5</v>
      </c>
      <c r="F2351" s="6" t="str">
        <f t="shared" si="506"/>
        <v>800-01</v>
      </c>
      <c r="G2351" s="7" t="str">
        <f t="shared" si="507"/>
        <v>PISTON</v>
      </c>
      <c r="H2351" s="7">
        <f t="shared" si="508"/>
        <v>155.4</v>
      </c>
      <c r="J2351" s="6" t="str">
        <f t="shared" si="514"/>
        <v>800-01</v>
      </c>
      <c r="K2351" s="7" t="str">
        <f t="shared" si="509"/>
        <v>PISTON</v>
      </c>
      <c r="L2351" s="7">
        <f t="shared" si="510"/>
        <v>207.20000000000002</v>
      </c>
      <c r="N2351" s="8" t="s">
        <v>789</v>
      </c>
      <c r="O2351" s="9" t="s">
        <v>2157</v>
      </c>
      <c r="P2351" s="9">
        <v>259</v>
      </c>
      <c r="R2351" s="10" t="str">
        <f t="shared" si="511"/>
        <v>800-01</v>
      </c>
      <c r="S2351" s="11">
        <f>VLOOKUP(R2351,'정형공정 적용리스트'!$A:$D,3,FALSE)</f>
        <v>259</v>
      </c>
      <c r="T2351" s="11">
        <f t="shared" si="513"/>
        <v>207.20000000000002</v>
      </c>
    </row>
    <row r="2352" spans="2:20">
      <c r="B2352" s="6" t="str">
        <f t="shared" si="503"/>
        <v>1069-03</v>
      </c>
      <c r="C2352" s="7" t="str">
        <f t="shared" si="504"/>
        <v>PISTON</v>
      </c>
      <c r="D2352" s="7">
        <f t="shared" si="505"/>
        <v>93.5</v>
      </c>
      <c r="F2352" s="6" t="str">
        <f t="shared" si="506"/>
        <v>1069-03</v>
      </c>
      <c r="G2352" s="7" t="str">
        <f t="shared" si="507"/>
        <v>PISTON</v>
      </c>
      <c r="H2352" s="7">
        <f t="shared" si="508"/>
        <v>112.2</v>
      </c>
      <c r="J2352" s="6" t="str">
        <f t="shared" si="514"/>
        <v>1069-03</v>
      </c>
      <c r="K2352" s="7" t="str">
        <f t="shared" si="509"/>
        <v>PISTON</v>
      </c>
      <c r="L2352" s="7">
        <f t="shared" si="510"/>
        <v>149.6</v>
      </c>
      <c r="N2352" s="36" t="s">
        <v>1079</v>
      </c>
      <c r="O2352" s="9" t="s">
        <v>2157</v>
      </c>
      <c r="P2352" s="9">
        <v>187</v>
      </c>
      <c r="R2352" s="10" t="str">
        <f t="shared" si="511"/>
        <v>1069-03</v>
      </c>
      <c r="S2352" s="11">
        <f>VLOOKUP(R2352,'정형공정 적용리스트'!$A:$D,3,FALSE)</f>
        <v>187</v>
      </c>
      <c r="T2352" s="11">
        <f t="shared" si="513"/>
        <v>149.6</v>
      </c>
    </row>
    <row r="2353" spans="2:20">
      <c r="B2353" s="6" t="str">
        <f t="shared" si="503"/>
        <v>1122-01</v>
      </c>
      <c r="C2353" s="7" t="str">
        <f t="shared" si="504"/>
        <v>ROD GUIDE</v>
      </c>
      <c r="D2353" s="7">
        <f t="shared" si="505"/>
        <v>148.5</v>
      </c>
      <c r="F2353" s="6" t="str">
        <f t="shared" si="506"/>
        <v>1122-01</v>
      </c>
      <c r="G2353" s="7" t="str">
        <f t="shared" si="507"/>
        <v>ROD GUIDE</v>
      </c>
      <c r="H2353" s="7">
        <f t="shared" si="508"/>
        <v>178.2</v>
      </c>
      <c r="J2353" s="6" t="str">
        <f t="shared" si="514"/>
        <v>1122-01</v>
      </c>
      <c r="K2353" s="7" t="str">
        <f t="shared" si="509"/>
        <v>ROD GUIDE</v>
      </c>
      <c r="L2353" s="7">
        <f t="shared" si="510"/>
        <v>237.60000000000002</v>
      </c>
      <c r="N2353" s="36" t="s">
        <v>1147</v>
      </c>
      <c r="O2353" s="9" t="s">
        <v>2187</v>
      </c>
      <c r="P2353" s="9">
        <v>297</v>
      </c>
      <c r="R2353" s="10" t="str">
        <f t="shared" si="511"/>
        <v>1122-01</v>
      </c>
      <c r="S2353" s="11">
        <f>VLOOKUP(R2353,'정형공정 적용리스트'!$A:$D,3,FALSE)</f>
        <v>297</v>
      </c>
      <c r="T2353" s="11">
        <f t="shared" si="513"/>
        <v>237.60000000000002</v>
      </c>
    </row>
    <row r="2354" spans="2:20">
      <c r="B2354" s="6" t="str">
        <f t="shared" si="503"/>
        <v>1430-03</v>
      </c>
      <c r="C2354" s="7" t="str">
        <f t="shared" si="504"/>
        <v>BODY</v>
      </c>
      <c r="D2354" s="7">
        <f t="shared" si="505"/>
        <v>128</v>
      </c>
      <c r="F2354" s="6" t="str">
        <f t="shared" si="506"/>
        <v>1430-03</v>
      </c>
      <c r="G2354" s="7" t="str">
        <f t="shared" si="507"/>
        <v>BODY</v>
      </c>
      <c r="H2354" s="7">
        <f t="shared" si="508"/>
        <v>153.6</v>
      </c>
      <c r="J2354" s="6" t="str">
        <f t="shared" si="514"/>
        <v>1430-03</v>
      </c>
      <c r="K2354" s="7" t="str">
        <f t="shared" si="509"/>
        <v>BODY</v>
      </c>
      <c r="L2354" s="7">
        <f t="shared" si="510"/>
        <v>204.8</v>
      </c>
      <c r="N2354" s="36" t="s">
        <v>425</v>
      </c>
      <c r="O2354" s="9" t="s">
        <v>2156</v>
      </c>
      <c r="P2354" s="9">
        <v>256</v>
      </c>
      <c r="R2354" s="10" t="str">
        <f t="shared" si="511"/>
        <v>1430-03</v>
      </c>
      <c r="S2354" s="11">
        <f>VLOOKUP(R2354,'정형공정 적용리스트'!$A:$D,3,FALSE)</f>
        <v>256</v>
      </c>
      <c r="T2354" s="11">
        <f t="shared" si="513"/>
        <v>204.8</v>
      </c>
    </row>
    <row r="2355" spans="2:20">
      <c r="B2355" s="6" t="str">
        <f t="shared" si="503"/>
        <v>1608-00</v>
      </c>
      <c r="C2355" s="7" t="str">
        <f t="shared" si="504"/>
        <v>PISTON</v>
      </c>
      <c r="D2355" s="7">
        <f t="shared" si="505"/>
        <v>147.5</v>
      </c>
      <c r="F2355" s="6" t="str">
        <f t="shared" si="506"/>
        <v>1608-00</v>
      </c>
      <c r="G2355" s="7" t="str">
        <f t="shared" si="507"/>
        <v>PISTON</v>
      </c>
      <c r="H2355" s="7">
        <f t="shared" si="508"/>
        <v>177</v>
      </c>
      <c r="J2355" s="6" t="str">
        <f t="shared" si="514"/>
        <v>1608-00</v>
      </c>
      <c r="K2355" s="7" t="str">
        <f t="shared" si="509"/>
        <v>PISTON</v>
      </c>
      <c r="L2355" s="7">
        <f t="shared" si="510"/>
        <v>236</v>
      </c>
      <c r="N2355" s="36" t="s">
        <v>473</v>
      </c>
      <c r="O2355" s="9" t="s">
        <v>2157</v>
      </c>
      <c r="P2355" s="9">
        <v>295</v>
      </c>
      <c r="R2355" s="10" t="str">
        <f t="shared" si="511"/>
        <v>1608-00</v>
      </c>
      <c r="S2355" s="11">
        <f>VLOOKUP(R2355,'정형공정 적용리스트'!$A:$D,3,FALSE)</f>
        <v>295</v>
      </c>
      <c r="T2355" s="11">
        <f t="shared" si="513"/>
        <v>236</v>
      </c>
    </row>
    <row r="2356" spans="2:20">
      <c r="B2356" s="6" t="str">
        <f t="shared" si="503"/>
        <v>384-05</v>
      </c>
      <c r="C2356" s="7" t="str">
        <f t="shared" si="504"/>
        <v>SUPPORT YOKE ASS'Y</v>
      </c>
      <c r="D2356" s="7">
        <f t="shared" si="505"/>
        <v>148.5</v>
      </c>
      <c r="F2356" s="6" t="str">
        <f t="shared" si="506"/>
        <v>384-05</v>
      </c>
      <c r="G2356" s="7" t="str">
        <f t="shared" si="507"/>
        <v>SUPPORT YOKE ASS'Y</v>
      </c>
      <c r="H2356" s="7">
        <f t="shared" si="508"/>
        <v>178.2</v>
      </c>
      <c r="J2356" s="6" t="str">
        <f t="shared" si="514"/>
        <v>384-05</v>
      </c>
      <c r="K2356" s="7" t="str">
        <f t="shared" si="509"/>
        <v>SUPPORT YOKE ASS'Y</v>
      </c>
      <c r="L2356" s="7">
        <f t="shared" si="510"/>
        <v>237.60000000000002</v>
      </c>
      <c r="N2356" s="36" t="s">
        <v>176</v>
      </c>
      <c r="O2356" s="9" t="s">
        <v>2273</v>
      </c>
      <c r="P2356" s="9">
        <v>297</v>
      </c>
      <c r="R2356" s="10" t="str">
        <f t="shared" si="511"/>
        <v>384-05</v>
      </c>
      <c r="S2356" s="11">
        <f>VLOOKUP(R2356,'정형공정 적용리스트'!$A:$D,3,FALSE)</f>
        <v>297</v>
      </c>
      <c r="T2356" s="11">
        <f t="shared" si="513"/>
        <v>237.60000000000002</v>
      </c>
    </row>
    <row r="2357" spans="2:20">
      <c r="B2357" s="6" t="str">
        <f t="shared" si="503"/>
        <v>483-06</v>
      </c>
      <c r="C2357" s="7" t="str">
        <f t="shared" si="504"/>
        <v>RACK STOPPER</v>
      </c>
      <c r="D2357" s="7">
        <f t="shared" si="505"/>
        <v>178.2</v>
      </c>
      <c r="F2357" s="6" t="str">
        <f t="shared" si="506"/>
        <v>483-06</v>
      </c>
      <c r="G2357" s="7" t="str">
        <f t="shared" si="507"/>
        <v>RACK STOPPER</v>
      </c>
      <c r="H2357" s="7">
        <f t="shared" si="508"/>
        <v>237.60000000000002</v>
      </c>
      <c r="J2357" s="6" t="str">
        <f t="shared" si="514"/>
        <v>483-06</v>
      </c>
      <c r="K2357" s="7" t="str">
        <f t="shared" si="509"/>
        <v>RACK STOPPER</v>
      </c>
      <c r="L2357" s="7" t="str">
        <f t="shared" si="510"/>
        <v>O</v>
      </c>
      <c r="N2357" s="36" t="s">
        <v>352</v>
      </c>
      <c r="O2357" s="9" t="s">
        <v>2275</v>
      </c>
      <c r="P2357" s="9">
        <v>297</v>
      </c>
      <c r="R2357" s="10" t="str">
        <f t="shared" si="511"/>
        <v>483-06</v>
      </c>
      <c r="S2357" s="11" t="e">
        <f>VLOOKUP(R2357,'정형공정 적용리스트'!$A:$D,3,FALSE)</f>
        <v>#N/A</v>
      </c>
      <c r="T2357" s="11" t="s">
        <v>2340</v>
      </c>
    </row>
    <row r="2358" spans="2:20">
      <c r="B2358" s="6" t="str">
        <f t="shared" si="503"/>
        <v>588-48</v>
      </c>
      <c r="C2358" s="7" t="str">
        <f t="shared" si="504"/>
        <v>PISTON</v>
      </c>
      <c r="D2358" s="7">
        <f t="shared" si="505"/>
        <v>148.5</v>
      </c>
      <c r="F2358" s="6" t="str">
        <f t="shared" si="506"/>
        <v>588-48</v>
      </c>
      <c r="G2358" s="7" t="str">
        <f t="shared" si="507"/>
        <v>PISTON</v>
      </c>
      <c r="H2358" s="7">
        <f t="shared" si="508"/>
        <v>178.2</v>
      </c>
      <c r="J2358" s="6" t="str">
        <f t="shared" si="514"/>
        <v>588-48</v>
      </c>
      <c r="K2358" s="7" t="str">
        <f t="shared" si="509"/>
        <v>PISTON</v>
      </c>
      <c r="L2358" s="7">
        <f t="shared" si="510"/>
        <v>237.60000000000002</v>
      </c>
      <c r="N2358" s="36" t="s">
        <v>525</v>
      </c>
      <c r="O2358" s="9" t="s">
        <v>2157</v>
      </c>
      <c r="P2358" s="9">
        <v>297</v>
      </c>
      <c r="R2358" s="10" t="str">
        <f t="shared" si="511"/>
        <v>588-48</v>
      </c>
      <c r="S2358" s="11">
        <f>VLOOKUP(R2358,'정형공정 적용리스트'!$A:$D,3,FALSE)</f>
        <v>297</v>
      </c>
      <c r="T2358" s="11">
        <f t="shared" si="513"/>
        <v>237.60000000000002</v>
      </c>
    </row>
    <row r="2359" spans="2:20">
      <c r="B2359" s="6" t="str">
        <f t="shared" si="503"/>
        <v>661-04</v>
      </c>
      <c r="C2359" s="7" t="str">
        <f t="shared" si="504"/>
        <v>BODY</v>
      </c>
      <c r="D2359" s="7">
        <f t="shared" si="505"/>
        <v>91.5</v>
      </c>
      <c r="F2359" s="6" t="str">
        <f t="shared" si="506"/>
        <v>661-04</v>
      </c>
      <c r="G2359" s="7" t="str">
        <f t="shared" si="507"/>
        <v>BODY</v>
      </c>
      <c r="H2359" s="7">
        <f t="shared" si="508"/>
        <v>109.8</v>
      </c>
      <c r="J2359" s="6" t="str">
        <f t="shared" si="514"/>
        <v>661-04</v>
      </c>
      <c r="K2359" s="7" t="str">
        <f t="shared" si="509"/>
        <v>BODY</v>
      </c>
      <c r="L2359" s="7">
        <f t="shared" si="510"/>
        <v>146.4</v>
      </c>
      <c r="N2359" s="36" t="s">
        <v>614</v>
      </c>
      <c r="O2359" s="9" t="s">
        <v>2156</v>
      </c>
      <c r="P2359" s="9">
        <v>183</v>
      </c>
      <c r="R2359" s="10" t="str">
        <f t="shared" si="511"/>
        <v>661-04</v>
      </c>
      <c r="S2359" s="11">
        <f>VLOOKUP(R2359,'정형공정 적용리스트'!$A:$D,3,FALSE)</f>
        <v>183</v>
      </c>
      <c r="T2359" s="11">
        <f t="shared" si="513"/>
        <v>146.4</v>
      </c>
    </row>
    <row r="2360" spans="2:20">
      <c r="B2360" s="6" t="str">
        <f t="shared" si="503"/>
        <v>725-01</v>
      </c>
      <c r="C2360" s="7" t="str">
        <f t="shared" si="504"/>
        <v>PISTON</v>
      </c>
      <c r="D2360" s="7">
        <f t="shared" si="505"/>
        <v>148.5</v>
      </c>
      <c r="F2360" s="6" t="str">
        <f t="shared" si="506"/>
        <v>725-01</v>
      </c>
      <c r="G2360" s="7" t="str">
        <f t="shared" si="507"/>
        <v>PISTON</v>
      </c>
      <c r="H2360" s="7">
        <f t="shared" si="508"/>
        <v>178.2</v>
      </c>
      <c r="J2360" s="6" t="str">
        <f t="shared" si="514"/>
        <v>725-01</v>
      </c>
      <c r="K2360" s="7" t="str">
        <f t="shared" si="509"/>
        <v>PISTON</v>
      </c>
      <c r="L2360" s="7">
        <f t="shared" si="510"/>
        <v>237.60000000000002</v>
      </c>
      <c r="N2360" s="36" t="s">
        <v>715</v>
      </c>
      <c r="O2360" s="9" t="s">
        <v>2157</v>
      </c>
      <c r="P2360" s="9">
        <v>297</v>
      </c>
      <c r="R2360" s="10" t="str">
        <f t="shared" si="511"/>
        <v>725-01</v>
      </c>
      <c r="S2360" s="11">
        <f>VLOOKUP(R2360,'정형공정 적용리스트'!$A:$D,3,FALSE)</f>
        <v>297</v>
      </c>
      <c r="T2360" s="11">
        <f t="shared" si="513"/>
        <v>237.60000000000002</v>
      </c>
    </row>
    <row r="2361" spans="2:20">
      <c r="B2361" s="6" t="str">
        <f t="shared" si="503"/>
        <v>852-16</v>
      </c>
      <c r="C2361" s="7" t="str">
        <f t="shared" si="504"/>
        <v>BODY</v>
      </c>
      <c r="D2361" s="7">
        <f t="shared" si="505"/>
        <v>138.5</v>
      </c>
      <c r="F2361" s="6" t="str">
        <f t="shared" si="506"/>
        <v>852-16</v>
      </c>
      <c r="G2361" s="7" t="str">
        <f t="shared" si="507"/>
        <v>BODY</v>
      </c>
      <c r="H2361" s="7">
        <f t="shared" si="508"/>
        <v>166.2</v>
      </c>
      <c r="J2361" s="6" t="str">
        <f t="shared" si="514"/>
        <v>852-16</v>
      </c>
      <c r="K2361" s="7" t="str">
        <f t="shared" si="509"/>
        <v>BODY</v>
      </c>
      <c r="L2361" s="7">
        <f t="shared" si="510"/>
        <v>221.60000000000002</v>
      </c>
      <c r="N2361" s="36" t="s">
        <v>167</v>
      </c>
      <c r="O2361" s="9" t="s">
        <v>2156</v>
      </c>
      <c r="P2361" s="9">
        <v>277</v>
      </c>
      <c r="R2361" s="10" t="str">
        <f t="shared" si="511"/>
        <v>852-16</v>
      </c>
      <c r="S2361" s="11">
        <f>VLOOKUP(R2361,'정형공정 적용리스트'!$A:$D,3,FALSE)</f>
        <v>277</v>
      </c>
      <c r="T2361" s="11">
        <f t="shared" si="513"/>
        <v>221.60000000000002</v>
      </c>
    </row>
    <row r="2362" spans="2:20">
      <c r="B2362" s="6" t="str">
        <f t="shared" si="503"/>
        <v>909-00</v>
      </c>
      <c r="C2362" s="7" t="str">
        <f t="shared" si="504"/>
        <v>ROD GUIDE</v>
      </c>
      <c r="D2362" s="7">
        <f t="shared" si="505"/>
        <v>148.5</v>
      </c>
      <c r="F2362" s="6" t="str">
        <f t="shared" si="506"/>
        <v>909-00</v>
      </c>
      <c r="G2362" s="7" t="str">
        <f t="shared" si="507"/>
        <v>ROD GUIDE</v>
      </c>
      <c r="H2362" s="7">
        <f t="shared" si="508"/>
        <v>178.2</v>
      </c>
      <c r="J2362" s="6" t="str">
        <f t="shared" si="514"/>
        <v>909-00</v>
      </c>
      <c r="K2362" s="7" t="str">
        <f t="shared" si="509"/>
        <v>ROD GUIDE</v>
      </c>
      <c r="L2362" s="7">
        <f t="shared" si="510"/>
        <v>237.60000000000002</v>
      </c>
      <c r="N2362" s="8" t="s">
        <v>917</v>
      </c>
      <c r="O2362" s="9" t="s">
        <v>2187</v>
      </c>
      <c r="P2362" s="9">
        <v>297</v>
      </c>
      <c r="R2362" s="10" t="str">
        <f t="shared" si="511"/>
        <v>909-00</v>
      </c>
      <c r="S2362" s="11">
        <f>VLOOKUP(R2362,'정형공정 적용리스트'!$A:$D,3,FALSE)</f>
        <v>297</v>
      </c>
      <c r="T2362" s="11">
        <f t="shared" si="513"/>
        <v>237.60000000000002</v>
      </c>
    </row>
    <row r="2363" spans="2:20">
      <c r="B2363" s="6" t="str">
        <f t="shared" si="503"/>
        <v>1566-01</v>
      </c>
      <c r="C2363" s="7" t="str">
        <f t="shared" si="504"/>
        <v>BODY</v>
      </c>
      <c r="D2363" s="7">
        <f t="shared" si="505"/>
        <v>148</v>
      </c>
      <c r="F2363" s="6" t="str">
        <f t="shared" si="506"/>
        <v>1566-01</v>
      </c>
      <c r="G2363" s="7" t="str">
        <f t="shared" si="507"/>
        <v>BODY</v>
      </c>
      <c r="H2363" s="7">
        <f t="shared" si="508"/>
        <v>177.6</v>
      </c>
      <c r="J2363" s="6" t="str">
        <f t="shared" si="514"/>
        <v>1566-01</v>
      </c>
      <c r="K2363" s="7" t="str">
        <f t="shared" si="509"/>
        <v>BODY</v>
      </c>
      <c r="L2363" s="7">
        <f t="shared" si="510"/>
        <v>236.8</v>
      </c>
      <c r="N2363" s="36" t="s">
        <v>452</v>
      </c>
      <c r="O2363" s="9" t="s">
        <v>2156</v>
      </c>
      <c r="P2363" s="9">
        <v>296</v>
      </c>
      <c r="R2363" s="10" t="str">
        <f t="shared" si="511"/>
        <v>1566-01</v>
      </c>
      <c r="S2363" s="11">
        <f>VLOOKUP(R2363,'정형공정 적용리스트'!$A:$D,3,FALSE)</f>
        <v>296</v>
      </c>
      <c r="T2363" s="11">
        <f t="shared" si="513"/>
        <v>236.8</v>
      </c>
    </row>
    <row r="2364" spans="2:20">
      <c r="B2364" s="6" t="str">
        <f t="shared" si="503"/>
        <v>1634-09</v>
      </c>
      <c r="C2364" s="7" t="str">
        <f t="shared" si="504"/>
        <v>RS RETAINER</v>
      </c>
      <c r="D2364" s="7">
        <f t="shared" si="505"/>
        <v>123.5</v>
      </c>
      <c r="F2364" s="6" t="str">
        <f t="shared" si="506"/>
        <v>1634-09</v>
      </c>
      <c r="G2364" s="7" t="str">
        <f t="shared" si="507"/>
        <v>RS RETAINER</v>
      </c>
      <c r="H2364" s="7">
        <f t="shared" si="508"/>
        <v>148.19999999999999</v>
      </c>
      <c r="J2364" s="6" t="str">
        <f t="shared" si="514"/>
        <v>1634-09</v>
      </c>
      <c r="K2364" s="7" t="str">
        <f t="shared" si="509"/>
        <v>RS RETAINER</v>
      </c>
      <c r="L2364" s="7">
        <f t="shared" si="510"/>
        <v>197.60000000000002</v>
      </c>
      <c r="N2364" s="8" t="s">
        <v>1981</v>
      </c>
      <c r="O2364" s="9" t="s">
        <v>2634</v>
      </c>
      <c r="P2364" s="9">
        <v>247</v>
      </c>
      <c r="R2364" s="10" t="str">
        <f t="shared" si="511"/>
        <v>1634-09</v>
      </c>
      <c r="S2364" s="11">
        <f>VLOOKUP(R2364,'정형공정 적용리스트'!$A:$D,3,FALSE)</f>
        <v>247</v>
      </c>
      <c r="T2364" s="11">
        <f t="shared" si="513"/>
        <v>197.60000000000002</v>
      </c>
    </row>
    <row r="2365" spans="2:20">
      <c r="B2365" s="6" t="str">
        <f t="shared" si="503"/>
        <v>1754-01</v>
      </c>
      <c r="C2365" s="7" t="str">
        <f t="shared" si="504"/>
        <v>BODY</v>
      </c>
      <c r="D2365" s="7">
        <f t="shared" si="505"/>
        <v>149</v>
      </c>
      <c r="F2365" s="6" t="str">
        <f t="shared" si="506"/>
        <v>1754-01</v>
      </c>
      <c r="G2365" s="7" t="str">
        <f t="shared" si="507"/>
        <v>BODY</v>
      </c>
      <c r="H2365" s="7">
        <f t="shared" si="508"/>
        <v>178.79999999999998</v>
      </c>
      <c r="J2365" s="6" t="str">
        <f t="shared" si="514"/>
        <v>1754-01</v>
      </c>
      <c r="K2365" s="7" t="str">
        <f t="shared" si="509"/>
        <v>BODY</v>
      </c>
      <c r="L2365" s="7">
        <f t="shared" si="510"/>
        <v>238.4</v>
      </c>
      <c r="N2365" s="29" t="s">
        <v>2472</v>
      </c>
      <c r="O2365" s="9" t="s">
        <v>2156</v>
      </c>
      <c r="P2365" s="9">
        <v>298</v>
      </c>
      <c r="R2365" s="10" t="str">
        <f t="shared" si="511"/>
        <v>1754-01</v>
      </c>
      <c r="S2365" s="11">
        <f>VLOOKUP(R2365,'정형공정 적용리스트'!$A:$D,3,FALSE)</f>
        <v>298</v>
      </c>
      <c r="T2365" s="11">
        <f t="shared" si="513"/>
        <v>238.4</v>
      </c>
    </row>
    <row r="2366" spans="2:20">
      <c r="B2366" s="6" t="str">
        <f t="shared" si="503"/>
        <v>1754-02</v>
      </c>
      <c r="C2366" s="7" t="str">
        <f t="shared" si="504"/>
        <v>BODY</v>
      </c>
      <c r="D2366" s="7">
        <f t="shared" si="505"/>
        <v>149</v>
      </c>
      <c r="F2366" s="6" t="str">
        <f t="shared" si="506"/>
        <v>1754-02</v>
      </c>
      <c r="G2366" s="7" t="str">
        <f t="shared" si="507"/>
        <v>BODY</v>
      </c>
      <c r="H2366" s="7">
        <f t="shared" si="508"/>
        <v>178.79999999999998</v>
      </c>
      <c r="J2366" s="6" t="str">
        <f t="shared" si="514"/>
        <v>1754-02</v>
      </c>
      <c r="K2366" s="7" t="str">
        <f t="shared" si="509"/>
        <v>BODY</v>
      </c>
      <c r="L2366" s="7">
        <f t="shared" si="510"/>
        <v>238.4</v>
      </c>
      <c r="N2366" s="29" t="s">
        <v>2473</v>
      </c>
      <c r="O2366" s="9" t="s">
        <v>2156</v>
      </c>
      <c r="P2366" s="9">
        <v>298</v>
      </c>
      <c r="R2366" s="10" t="str">
        <f t="shared" si="511"/>
        <v>1754-02</v>
      </c>
      <c r="S2366" s="11">
        <f>VLOOKUP(R2366,'정형공정 적용리스트'!$A:$D,3,FALSE)</f>
        <v>298</v>
      </c>
      <c r="T2366" s="11">
        <f t="shared" si="513"/>
        <v>238.4</v>
      </c>
    </row>
    <row r="2367" spans="2:20">
      <c r="B2367" s="6" t="str">
        <f t="shared" si="503"/>
        <v>1754-03</v>
      </c>
      <c r="C2367" s="7" t="str">
        <f t="shared" si="504"/>
        <v>BODY</v>
      </c>
      <c r="D2367" s="7">
        <f t="shared" si="505"/>
        <v>149</v>
      </c>
      <c r="F2367" s="6" t="str">
        <f t="shared" si="506"/>
        <v>1754-03</v>
      </c>
      <c r="G2367" s="7" t="str">
        <f t="shared" si="507"/>
        <v>BODY</v>
      </c>
      <c r="H2367" s="7">
        <f t="shared" si="508"/>
        <v>178.79999999999998</v>
      </c>
      <c r="J2367" s="6" t="str">
        <f t="shared" si="514"/>
        <v>1754-03</v>
      </c>
      <c r="K2367" s="7" t="str">
        <f t="shared" si="509"/>
        <v>BODY</v>
      </c>
      <c r="L2367" s="7">
        <f t="shared" si="510"/>
        <v>238.4</v>
      </c>
      <c r="N2367" s="8" t="s">
        <v>2474</v>
      </c>
      <c r="O2367" s="9" t="s">
        <v>2156</v>
      </c>
      <c r="P2367" s="9">
        <v>298</v>
      </c>
      <c r="R2367" s="10" t="str">
        <f t="shared" si="511"/>
        <v>1754-03</v>
      </c>
      <c r="S2367" s="11">
        <f>VLOOKUP(R2367,'정형공정 적용리스트'!$A:$D,3,FALSE)</f>
        <v>298</v>
      </c>
      <c r="T2367" s="11">
        <f t="shared" si="513"/>
        <v>238.4</v>
      </c>
    </row>
    <row r="2368" spans="2:20">
      <c r="B2368" s="6" t="str">
        <f t="shared" si="503"/>
        <v>588-47</v>
      </c>
      <c r="C2368" s="7" t="str">
        <f t="shared" si="504"/>
        <v>PISTON</v>
      </c>
      <c r="D2368" s="7">
        <f t="shared" si="505"/>
        <v>149</v>
      </c>
      <c r="F2368" s="6" t="str">
        <f t="shared" si="506"/>
        <v>588-47</v>
      </c>
      <c r="G2368" s="7" t="str">
        <f t="shared" si="507"/>
        <v>PISTON</v>
      </c>
      <c r="H2368" s="7">
        <f t="shared" si="508"/>
        <v>178.79999999999998</v>
      </c>
      <c r="J2368" s="6" t="str">
        <f t="shared" si="514"/>
        <v>588-47</v>
      </c>
      <c r="K2368" s="7" t="str">
        <f t="shared" si="509"/>
        <v>PISTON</v>
      </c>
      <c r="L2368" s="7">
        <f t="shared" si="510"/>
        <v>238.4</v>
      </c>
      <c r="N2368" s="8" t="s">
        <v>524</v>
      </c>
      <c r="O2368" s="9" t="s">
        <v>2157</v>
      </c>
      <c r="P2368" s="9">
        <v>298</v>
      </c>
      <c r="R2368" s="10" t="str">
        <f t="shared" si="511"/>
        <v>588-47</v>
      </c>
      <c r="S2368" s="11">
        <f>VLOOKUP(R2368,'정형공정 적용리스트'!$A:$D,3,FALSE)</f>
        <v>298</v>
      </c>
      <c r="T2368" s="11">
        <f t="shared" si="513"/>
        <v>238.4</v>
      </c>
    </row>
    <row r="2369" spans="2:20">
      <c r="B2369" s="6" t="str">
        <f t="shared" si="503"/>
        <v>616-05</v>
      </c>
      <c r="C2369" s="7" t="str">
        <f t="shared" si="504"/>
        <v>SUB VALVE BODY</v>
      </c>
      <c r="D2369" s="7">
        <f t="shared" si="505"/>
        <v>149</v>
      </c>
      <c r="F2369" s="6" t="str">
        <f t="shared" si="506"/>
        <v>616-05</v>
      </c>
      <c r="G2369" s="7" t="str">
        <f t="shared" si="507"/>
        <v>SUB VALVE BODY</v>
      </c>
      <c r="H2369" s="7">
        <f t="shared" si="508"/>
        <v>178.79999999999998</v>
      </c>
      <c r="J2369" s="6" t="str">
        <f t="shared" si="514"/>
        <v>616-05</v>
      </c>
      <c r="K2369" s="7" t="str">
        <f t="shared" si="509"/>
        <v>SUB VALVE BODY</v>
      </c>
      <c r="L2369" s="7">
        <f t="shared" si="510"/>
        <v>238.4</v>
      </c>
      <c r="N2369" s="8" t="s">
        <v>590</v>
      </c>
      <c r="O2369" s="9" t="s">
        <v>2169</v>
      </c>
      <c r="P2369" s="9">
        <v>298</v>
      </c>
      <c r="R2369" s="10" t="str">
        <f t="shared" si="511"/>
        <v>616-05</v>
      </c>
      <c r="S2369" s="11">
        <f>VLOOKUP(R2369,'정형공정 적용리스트'!$A:$D,3,FALSE)</f>
        <v>298</v>
      </c>
      <c r="T2369" s="11">
        <f t="shared" si="513"/>
        <v>238.4</v>
      </c>
    </row>
    <row r="2370" spans="2:20">
      <c r="B2370" s="6" t="str">
        <f t="shared" si="503"/>
        <v>661-12</v>
      </c>
      <c r="C2370" s="7" t="str">
        <f t="shared" si="504"/>
        <v>BODY</v>
      </c>
      <c r="D2370" s="7">
        <f t="shared" si="505"/>
        <v>89.5</v>
      </c>
      <c r="F2370" s="6" t="str">
        <f t="shared" si="506"/>
        <v>661-12</v>
      </c>
      <c r="G2370" s="7" t="str">
        <f t="shared" si="507"/>
        <v>BODY</v>
      </c>
      <c r="H2370" s="7">
        <f t="shared" si="508"/>
        <v>107.39999999999999</v>
      </c>
      <c r="J2370" s="6" t="str">
        <f t="shared" si="514"/>
        <v>661-12</v>
      </c>
      <c r="K2370" s="7" t="str">
        <f t="shared" si="509"/>
        <v>BODY</v>
      </c>
      <c r="L2370" s="7">
        <f t="shared" si="510"/>
        <v>143.20000000000002</v>
      </c>
      <c r="N2370" s="8" t="s">
        <v>48</v>
      </c>
      <c r="O2370" s="9" t="s">
        <v>2156</v>
      </c>
      <c r="P2370" s="9">
        <v>179</v>
      </c>
      <c r="R2370" s="10" t="str">
        <f t="shared" si="511"/>
        <v>661-12</v>
      </c>
      <c r="S2370" s="11">
        <f>VLOOKUP(R2370,'정형공정 적용리스트'!$A:$D,3,FALSE)</f>
        <v>179</v>
      </c>
      <c r="T2370" s="11">
        <f t="shared" si="513"/>
        <v>143.20000000000002</v>
      </c>
    </row>
    <row r="2371" spans="2:20">
      <c r="B2371" s="6" t="str">
        <f t="shared" si="503"/>
        <v>786-22</v>
      </c>
      <c r="C2371" s="7" t="str">
        <f t="shared" si="504"/>
        <v>BODY</v>
      </c>
      <c r="D2371" s="7">
        <f t="shared" si="505"/>
        <v>122</v>
      </c>
      <c r="F2371" s="6" t="str">
        <f t="shared" si="506"/>
        <v>786-22</v>
      </c>
      <c r="G2371" s="7" t="str">
        <f t="shared" si="507"/>
        <v>BODY</v>
      </c>
      <c r="H2371" s="7">
        <f t="shared" si="508"/>
        <v>146.4</v>
      </c>
      <c r="J2371" s="6" t="str">
        <f t="shared" si="514"/>
        <v>786-22</v>
      </c>
      <c r="K2371" s="7" t="str">
        <f t="shared" si="509"/>
        <v>BODY</v>
      </c>
      <c r="L2371" s="7">
        <f t="shared" si="510"/>
        <v>195.20000000000002</v>
      </c>
      <c r="N2371" s="8" t="s">
        <v>2622</v>
      </c>
      <c r="O2371" s="9" t="s">
        <v>2156</v>
      </c>
      <c r="P2371" s="9">
        <v>244</v>
      </c>
      <c r="R2371" s="10" t="str">
        <f t="shared" si="511"/>
        <v>786-22</v>
      </c>
      <c r="S2371" s="11">
        <f>VLOOKUP(R2371,'정형공정 적용리스트'!$A:$D,3,FALSE)</f>
        <v>244</v>
      </c>
      <c r="T2371" s="11">
        <f t="shared" si="513"/>
        <v>195.20000000000002</v>
      </c>
    </row>
    <row r="2372" spans="2:20">
      <c r="B2372" s="6" t="str">
        <f t="shared" si="503"/>
        <v>1481-02</v>
      </c>
      <c r="C2372" s="7" t="str">
        <f t="shared" si="504"/>
        <v>RS RETAINER</v>
      </c>
      <c r="D2372" s="7">
        <f t="shared" si="505"/>
        <v>149.5</v>
      </c>
      <c r="F2372" s="6" t="str">
        <f t="shared" si="506"/>
        <v>1481-02</v>
      </c>
      <c r="G2372" s="7" t="str">
        <f t="shared" si="507"/>
        <v>RS RETAINER</v>
      </c>
      <c r="H2372" s="7">
        <f t="shared" si="508"/>
        <v>179.4</v>
      </c>
      <c r="J2372" s="6" t="str">
        <f t="shared" si="514"/>
        <v>1481-02</v>
      </c>
      <c r="K2372" s="7" t="str">
        <f t="shared" si="509"/>
        <v>RS RETAINER</v>
      </c>
      <c r="L2372" s="7">
        <f t="shared" si="510"/>
        <v>239.20000000000002</v>
      </c>
      <c r="N2372" s="8" t="s">
        <v>1445</v>
      </c>
      <c r="O2372" s="9" t="s">
        <v>2634</v>
      </c>
      <c r="P2372" s="9">
        <v>299</v>
      </c>
      <c r="R2372" s="10" t="str">
        <f t="shared" si="511"/>
        <v>1481-02</v>
      </c>
      <c r="S2372" s="11">
        <f>VLOOKUP(R2372,'정형공정 적용리스트'!$A:$D,3,FALSE)</f>
        <v>299</v>
      </c>
      <c r="T2372" s="11">
        <f t="shared" si="513"/>
        <v>239.20000000000002</v>
      </c>
    </row>
    <row r="2373" spans="2:20">
      <c r="B2373" s="6" t="str">
        <f t="shared" ref="B2373:B2436" si="515">+N2373</f>
        <v>1481-02</v>
      </c>
      <c r="C2373" s="7" t="str">
        <f t="shared" ref="C2373:C2436" si="516">+O2373</f>
        <v>RS RETAINER</v>
      </c>
      <c r="D2373" s="7">
        <f t="shared" ref="D2373:D2436" si="517">+IF(L2373=$V$1,P2373*0.6,P2373*0.5)</f>
        <v>149.5</v>
      </c>
      <c r="F2373" s="6" t="str">
        <f t="shared" ref="F2373:F2436" si="518">+N2373</f>
        <v>1481-02</v>
      </c>
      <c r="G2373" s="7" t="str">
        <f t="shared" ref="G2373:G2436" si="519">+O2373</f>
        <v>RS RETAINER</v>
      </c>
      <c r="H2373" s="7">
        <f t="shared" ref="H2373:H2436" si="520">IF(T2373=$V$1,P2373*0.8,P2373*0.6)</f>
        <v>179.4</v>
      </c>
      <c r="J2373" s="6" t="str">
        <f t="shared" si="514"/>
        <v>1481-02</v>
      </c>
      <c r="K2373" s="7" t="str">
        <f t="shared" ref="K2373:K2436" si="521">+O2373</f>
        <v>RS RETAINER</v>
      </c>
      <c r="L2373" s="7">
        <f t="shared" ref="L2373:L2436" si="522">T2373</f>
        <v>239.20000000000002</v>
      </c>
      <c r="N2373" s="8" t="s">
        <v>1445</v>
      </c>
      <c r="O2373" s="9" t="s">
        <v>2634</v>
      </c>
      <c r="P2373" s="9">
        <v>299</v>
      </c>
      <c r="R2373" s="10" t="str">
        <f t="shared" si="511"/>
        <v>1481-02</v>
      </c>
      <c r="S2373" s="11">
        <f>VLOOKUP(R2373,'정형공정 적용리스트'!$A:$D,3,FALSE)</f>
        <v>299</v>
      </c>
      <c r="T2373" s="11">
        <f t="shared" si="513"/>
        <v>239.20000000000002</v>
      </c>
    </row>
    <row r="2374" spans="2:20">
      <c r="B2374" s="6" t="str">
        <f t="shared" si="515"/>
        <v>2026-07</v>
      </c>
      <c r="C2374" s="7" t="str">
        <f t="shared" si="516"/>
        <v>SOFT VALVE</v>
      </c>
      <c r="D2374" s="7">
        <f t="shared" si="517"/>
        <v>179.4</v>
      </c>
      <c r="F2374" s="6" t="str">
        <f t="shared" si="518"/>
        <v>2026-07</v>
      </c>
      <c r="G2374" s="7" t="str">
        <f t="shared" si="519"/>
        <v>SOFT VALVE</v>
      </c>
      <c r="H2374" s="7">
        <f t="shared" si="520"/>
        <v>239.20000000000002</v>
      </c>
      <c r="J2374" s="6" t="str">
        <f t="shared" si="514"/>
        <v>2026-07</v>
      </c>
      <c r="K2374" s="7" t="str">
        <f t="shared" si="521"/>
        <v>SOFT VALVE</v>
      </c>
      <c r="L2374" s="7" t="str">
        <f t="shared" si="522"/>
        <v>O</v>
      </c>
      <c r="N2374" s="29" t="s">
        <v>2838</v>
      </c>
      <c r="O2374" s="9" t="s">
        <v>2560</v>
      </c>
      <c r="P2374" s="9">
        <v>299</v>
      </c>
      <c r="R2374" s="10" t="str">
        <f t="shared" ref="R2374:R2437" si="523">+N2374</f>
        <v>2026-07</v>
      </c>
      <c r="S2374" s="11" t="e">
        <f>VLOOKUP(R2374,'정형공정 적용리스트'!$A:$D,3,FALSE)</f>
        <v>#N/A</v>
      </c>
      <c r="T2374" s="11" t="s">
        <v>2340</v>
      </c>
    </row>
    <row r="2375" spans="2:20">
      <c r="B2375" s="6" t="str">
        <f t="shared" si="515"/>
        <v>2076-05</v>
      </c>
      <c r="C2375" s="7" t="str">
        <f t="shared" si="516"/>
        <v>BODY RETAINER</v>
      </c>
      <c r="D2375" s="7">
        <f t="shared" si="517"/>
        <v>92.5</v>
      </c>
      <c r="F2375" s="6" t="str">
        <f t="shared" si="518"/>
        <v>2076-05</v>
      </c>
      <c r="G2375" s="7" t="str">
        <f t="shared" si="519"/>
        <v>BODY RETAINER</v>
      </c>
      <c r="H2375" s="7">
        <f t="shared" si="520"/>
        <v>111</v>
      </c>
      <c r="J2375" s="6" t="str">
        <f t="shared" si="514"/>
        <v>2076-05</v>
      </c>
      <c r="K2375" s="7" t="str">
        <f t="shared" si="521"/>
        <v>BODY RETAINER</v>
      </c>
      <c r="L2375" s="7">
        <f t="shared" si="522"/>
        <v>148</v>
      </c>
      <c r="N2375" s="8" t="s">
        <v>2543</v>
      </c>
      <c r="O2375" s="9" t="s">
        <v>2162</v>
      </c>
      <c r="P2375" s="9">
        <v>185</v>
      </c>
      <c r="R2375" s="10" t="str">
        <f t="shared" si="523"/>
        <v>2076-05</v>
      </c>
      <c r="S2375" s="11">
        <f>VLOOKUP(R2375,'정형공정 적용리스트'!$A:$D,3,FALSE)</f>
        <v>185</v>
      </c>
      <c r="T2375" s="11">
        <f t="shared" ref="T2375" si="524">IF(S2375&gt;0,S2375*0.8,"O")</f>
        <v>148</v>
      </c>
    </row>
    <row r="2376" spans="2:20">
      <c r="B2376" s="6" t="str">
        <f t="shared" si="515"/>
        <v>384-05</v>
      </c>
      <c r="C2376" s="7" t="str">
        <f t="shared" si="516"/>
        <v>SUPPORT YOKE ASS'Y</v>
      </c>
      <c r="D2376" s="7">
        <f t="shared" si="517"/>
        <v>148.5</v>
      </c>
      <c r="F2376" s="6" t="str">
        <f t="shared" si="518"/>
        <v>384-05</v>
      </c>
      <c r="G2376" s="7" t="str">
        <f t="shared" si="519"/>
        <v>SUPPORT YOKE ASS'Y</v>
      </c>
      <c r="H2376" s="7">
        <f t="shared" si="520"/>
        <v>178.2</v>
      </c>
      <c r="J2376" s="6" t="str">
        <f t="shared" si="514"/>
        <v>384-05</v>
      </c>
      <c r="K2376" s="7" t="str">
        <f t="shared" si="521"/>
        <v>SUPPORT YOKE ASS'Y</v>
      </c>
      <c r="L2376" s="7">
        <f t="shared" si="522"/>
        <v>237.60000000000002</v>
      </c>
      <c r="N2376" s="29" t="s">
        <v>176</v>
      </c>
      <c r="O2376" s="9" t="s">
        <v>2273</v>
      </c>
      <c r="P2376" s="9">
        <v>297</v>
      </c>
      <c r="R2376" s="10" t="str">
        <f t="shared" si="523"/>
        <v>384-05</v>
      </c>
      <c r="S2376" s="11">
        <f>VLOOKUP(R2376,'정형공정 적용리스트'!$A:$D,3,FALSE)</f>
        <v>297</v>
      </c>
      <c r="T2376" s="11">
        <f t="shared" ref="T2376:T2437" si="525">IF(S2376&gt;0,S2376*0.8,"O")</f>
        <v>237.60000000000002</v>
      </c>
    </row>
    <row r="2377" spans="2:20">
      <c r="B2377" s="6" t="str">
        <f t="shared" si="515"/>
        <v>496-00</v>
      </c>
      <c r="C2377" s="7" t="str">
        <f t="shared" si="516"/>
        <v>ROD GUIDE ASS'Y</v>
      </c>
      <c r="D2377" s="7">
        <f t="shared" si="517"/>
        <v>149.5</v>
      </c>
      <c r="F2377" s="6" t="str">
        <f t="shared" si="518"/>
        <v>496-00</v>
      </c>
      <c r="G2377" s="7" t="str">
        <f t="shared" si="519"/>
        <v>ROD GUIDE ASS'Y</v>
      </c>
      <c r="H2377" s="7">
        <f t="shared" si="520"/>
        <v>179.4</v>
      </c>
      <c r="J2377" s="6" t="str">
        <f t="shared" si="514"/>
        <v>496-00</v>
      </c>
      <c r="K2377" s="7" t="str">
        <f t="shared" si="521"/>
        <v>ROD GUIDE ASS'Y</v>
      </c>
      <c r="L2377" s="7">
        <f t="shared" si="522"/>
        <v>239.20000000000002</v>
      </c>
      <c r="N2377" s="8" t="s">
        <v>374</v>
      </c>
      <c r="O2377" s="9" t="s">
        <v>2158</v>
      </c>
      <c r="P2377" s="9">
        <v>299</v>
      </c>
      <c r="R2377" s="10" t="str">
        <f t="shared" si="523"/>
        <v>496-00</v>
      </c>
      <c r="S2377" s="11">
        <f>VLOOKUP(R2377,'정형공정 적용리스트'!$A:$D,3,FALSE)</f>
        <v>299</v>
      </c>
      <c r="T2377" s="11">
        <f t="shared" si="525"/>
        <v>239.20000000000002</v>
      </c>
    </row>
    <row r="2378" spans="2:20">
      <c r="B2378" s="6" t="str">
        <f t="shared" si="515"/>
        <v>598-11</v>
      </c>
      <c r="C2378" s="7" t="str">
        <f t="shared" si="516"/>
        <v>PISTON</v>
      </c>
      <c r="D2378" s="7">
        <f t="shared" si="517"/>
        <v>149.5</v>
      </c>
      <c r="F2378" s="6" t="str">
        <f t="shared" si="518"/>
        <v>598-11</v>
      </c>
      <c r="G2378" s="7" t="str">
        <f t="shared" si="519"/>
        <v>PISTON</v>
      </c>
      <c r="H2378" s="7">
        <f t="shared" si="520"/>
        <v>179.4</v>
      </c>
      <c r="J2378" s="6" t="str">
        <f t="shared" si="514"/>
        <v>598-11</v>
      </c>
      <c r="K2378" s="7" t="str">
        <f t="shared" si="521"/>
        <v>PISTON</v>
      </c>
      <c r="L2378" s="7">
        <f t="shared" si="522"/>
        <v>239.20000000000002</v>
      </c>
      <c r="N2378" s="8" t="s">
        <v>560</v>
      </c>
      <c r="O2378" s="9" t="s">
        <v>2157</v>
      </c>
      <c r="P2378" s="9">
        <v>299</v>
      </c>
      <c r="R2378" s="10" t="str">
        <f t="shared" si="523"/>
        <v>598-11</v>
      </c>
      <c r="S2378" s="11">
        <f>VLOOKUP(R2378,'정형공정 적용리스트'!$A:$D,3,FALSE)</f>
        <v>299</v>
      </c>
      <c r="T2378" s="11">
        <f t="shared" si="525"/>
        <v>239.20000000000002</v>
      </c>
    </row>
    <row r="2379" spans="2:20">
      <c r="B2379" s="6" t="str">
        <f t="shared" si="515"/>
        <v>598-11</v>
      </c>
      <c r="C2379" s="7" t="str">
        <f t="shared" si="516"/>
        <v>PISTON</v>
      </c>
      <c r="D2379" s="7">
        <f t="shared" si="517"/>
        <v>149.5</v>
      </c>
      <c r="F2379" s="6" t="str">
        <f t="shared" si="518"/>
        <v>598-11</v>
      </c>
      <c r="G2379" s="7" t="str">
        <f t="shared" si="519"/>
        <v>PISTON</v>
      </c>
      <c r="H2379" s="7">
        <f t="shared" si="520"/>
        <v>179.4</v>
      </c>
      <c r="J2379" s="6" t="str">
        <f t="shared" si="514"/>
        <v>598-11</v>
      </c>
      <c r="K2379" s="7" t="str">
        <f t="shared" si="521"/>
        <v>PISTON</v>
      </c>
      <c r="L2379" s="7">
        <f t="shared" si="522"/>
        <v>239.20000000000002</v>
      </c>
      <c r="N2379" s="8" t="s">
        <v>560</v>
      </c>
      <c r="O2379" s="9" t="s">
        <v>2157</v>
      </c>
      <c r="P2379" s="9">
        <v>299</v>
      </c>
      <c r="R2379" s="10" t="str">
        <f t="shared" si="523"/>
        <v>598-11</v>
      </c>
      <c r="S2379" s="11">
        <f>VLOOKUP(R2379,'정형공정 적용리스트'!$A:$D,3,FALSE)</f>
        <v>299</v>
      </c>
      <c r="T2379" s="11">
        <f t="shared" si="525"/>
        <v>239.20000000000002</v>
      </c>
    </row>
    <row r="2380" spans="2:20">
      <c r="B2380" s="6" t="str">
        <f t="shared" si="515"/>
        <v>671-06</v>
      </c>
      <c r="C2380" s="7" t="str">
        <f t="shared" si="516"/>
        <v>PISTON</v>
      </c>
      <c r="D2380" s="7">
        <f t="shared" si="517"/>
        <v>104</v>
      </c>
      <c r="F2380" s="6" t="str">
        <f t="shared" si="518"/>
        <v>671-06</v>
      </c>
      <c r="G2380" s="7" t="str">
        <f t="shared" si="519"/>
        <v>PISTON</v>
      </c>
      <c r="H2380" s="7">
        <f t="shared" si="520"/>
        <v>124.8</v>
      </c>
      <c r="J2380" s="6" t="str">
        <f t="shared" si="514"/>
        <v>671-06</v>
      </c>
      <c r="K2380" s="7" t="str">
        <f t="shared" si="521"/>
        <v>PISTON</v>
      </c>
      <c r="L2380" s="7">
        <f t="shared" si="522"/>
        <v>166.4</v>
      </c>
      <c r="N2380" s="8" t="s">
        <v>64</v>
      </c>
      <c r="O2380" s="9" t="s">
        <v>2157</v>
      </c>
      <c r="P2380" s="9">
        <v>208</v>
      </c>
      <c r="R2380" s="10" t="str">
        <f t="shared" si="523"/>
        <v>671-06</v>
      </c>
      <c r="S2380" s="11">
        <f>VLOOKUP(R2380,'정형공정 적용리스트'!$A:$D,3,FALSE)</f>
        <v>208</v>
      </c>
      <c r="T2380" s="11">
        <f t="shared" si="525"/>
        <v>166.4</v>
      </c>
    </row>
    <row r="2381" spans="2:20">
      <c r="B2381" s="6" t="str">
        <f t="shared" si="515"/>
        <v>727-05</v>
      </c>
      <c r="C2381" s="7" t="str">
        <f t="shared" si="516"/>
        <v>BODY</v>
      </c>
      <c r="D2381" s="7">
        <f t="shared" si="517"/>
        <v>97.5</v>
      </c>
      <c r="F2381" s="6" t="str">
        <f t="shared" si="518"/>
        <v>727-05</v>
      </c>
      <c r="G2381" s="7" t="str">
        <f t="shared" si="519"/>
        <v>BODY</v>
      </c>
      <c r="H2381" s="7">
        <f t="shared" si="520"/>
        <v>117</v>
      </c>
      <c r="J2381" s="6" t="str">
        <f t="shared" si="514"/>
        <v>727-05</v>
      </c>
      <c r="K2381" s="7" t="str">
        <f t="shared" si="521"/>
        <v>BODY</v>
      </c>
      <c r="L2381" s="7">
        <f t="shared" si="522"/>
        <v>156</v>
      </c>
      <c r="N2381" s="8" t="s">
        <v>82</v>
      </c>
      <c r="O2381" s="9" t="s">
        <v>2156</v>
      </c>
      <c r="P2381" s="9">
        <v>195</v>
      </c>
      <c r="R2381" s="10" t="str">
        <f t="shared" si="523"/>
        <v>727-05</v>
      </c>
      <c r="S2381" s="11">
        <f>VLOOKUP(R2381,'정형공정 적용리스트'!$A:$D,3,FALSE)</f>
        <v>195</v>
      </c>
      <c r="T2381" s="11">
        <f t="shared" si="525"/>
        <v>156</v>
      </c>
    </row>
    <row r="2382" spans="2:20">
      <c r="B2382" s="6" t="str">
        <f t="shared" si="515"/>
        <v>727-12</v>
      </c>
      <c r="C2382" s="7" t="str">
        <f t="shared" si="516"/>
        <v>BODY</v>
      </c>
      <c r="D2382" s="7">
        <f t="shared" si="517"/>
        <v>149.5</v>
      </c>
      <c r="F2382" s="6" t="str">
        <f t="shared" si="518"/>
        <v>727-12</v>
      </c>
      <c r="G2382" s="7" t="str">
        <f t="shared" si="519"/>
        <v>BODY</v>
      </c>
      <c r="H2382" s="7">
        <f t="shared" si="520"/>
        <v>179.4</v>
      </c>
      <c r="J2382" s="6" t="str">
        <f t="shared" si="514"/>
        <v>727-12</v>
      </c>
      <c r="K2382" s="7" t="str">
        <f t="shared" si="521"/>
        <v>BODY</v>
      </c>
      <c r="L2382" s="7">
        <f t="shared" si="522"/>
        <v>239.20000000000002</v>
      </c>
      <c r="N2382" s="8" t="s">
        <v>89</v>
      </c>
      <c r="O2382" s="9" t="s">
        <v>2156</v>
      </c>
      <c r="P2382" s="9">
        <v>299</v>
      </c>
      <c r="R2382" s="10" t="str">
        <f t="shared" si="523"/>
        <v>727-12</v>
      </c>
      <c r="S2382" s="11">
        <f>VLOOKUP(R2382,'정형공정 적용리스트'!$A:$D,3,FALSE)</f>
        <v>299</v>
      </c>
      <c r="T2382" s="11">
        <f t="shared" si="525"/>
        <v>239.20000000000002</v>
      </c>
    </row>
    <row r="2383" spans="2:20">
      <c r="B2383" s="6" t="str">
        <f t="shared" si="515"/>
        <v>786-09</v>
      </c>
      <c r="C2383" s="7" t="str">
        <f t="shared" si="516"/>
        <v>BODY</v>
      </c>
      <c r="D2383" s="7">
        <f t="shared" si="517"/>
        <v>88</v>
      </c>
      <c r="F2383" s="6" t="str">
        <f t="shared" si="518"/>
        <v>786-09</v>
      </c>
      <c r="G2383" s="7" t="str">
        <f t="shared" si="519"/>
        <v>BODY</v>
      </c>
      <c r="H2383" s="7">
        <f t="shared" si="520"/>
        <v>105.6</v>
      </c>
      <c r="J2383" s="6" t="str">
        <f t="shared" si="514"/>
        <v>786-09</v>
      </c>
      <c r="K2383" s="7" t="str">
        <f t="shared" si="521"/>
        <v>BODY</v>
      </c>
      <c r="L2383" s="7">
        <f t="shared" si="522"/>
        <v>140.80000000000001</v>
      </c>
      <c r="N2383" s="8" t="s">
        <v>108</v>
      </c>
      <c r="O2383" s="9" t="s">
        <v>2156</v>
      </c>
      <c r="P2383" s="9">
        <v>176</v>
      </c>
      <c r="R2383" s="10" t="str">
        <f t="shared" si="523"/>
        <v>786-09</v>
      </c>
      <c r="S2383" s="11">
        <f>VLOOKUP(R2383,'정형공정 적용리스트'!$A:$D,3,FALSE)</f>
        <v>176</v>
      </c>
      <c r="T2383" s="11">
        <f t="shared" si="525"/>
        <v>140.80000000000001</v>
      </c>
    </row>
    <row r="2384" spans="2:20">
      <c r="B2384" s="6" t="str">
        <f t="shared" si="515"/>
        <v>786-13</v>
      </c>
      <c r="C2384" s="7" t="str">
        <f t="shared" si="516"/>
        <v>BODY</v>
      </c>
      <c r="D2384" s="7">
        <f t="shared" si="517"/>
        <v>107.5</v>
      </c>
      <c r="F2384" s="6" t="str">
        <f t="shared" si="518"/>
        <v>786-13</v>
      </c>
      <c r="G2384" s="7" t="str">
        <f t="shared" si="519"/>
        <v>BODY</v>
      </c>
      <c r="H2384" s="7">
        <f t="shared" si="520"/>
        <v>129</v>
      </c>
      <c r="J2384" s="6" t="str">
        <f t="shared" si="514"/>
        <v>786-13</v>
      </c>
      <c r="K2384" s="7" t="str">
        <f t="shared" si="521"/>
        <v>BODY</v>
      </c>
      <c r="L2384" s="7">
        <f t="shared" si="522"/>
        <v>172</v>
      </c>
      <c r="N2384" s="8" t="s">
        <v>111</v>
      </c>
      <c r="O2384" s="9" t="s">
        <v>2156</v>
      </c>
      <c r="P2384" s="9">
        <v>215</v>
      </c>
      <c r="R2384" s="10" t="str">
        <f t="shared" si="523"/>
        <v>786-13</v>
      </c>
      <c r="S2384" s="11">
        <f>VLOOKUP(R2384,'정형공정 적용리스트'!$A:$D,3,FALSE)</f>
        <v>215</v>
      </c>
      <c r="T2384" s="11">
        <f t="shared" si="525"/>
        <v>172</v>
      </c>
    </row>
    <row r="2385" spans="2:20">
      <c r="B2385" s="6" t="str">
        <f t="shared" si="515"/>
        <v>787-19</v>
      </c>
      <c r="C2385" s="7" t="str">
        <f t="shared" si="516"/>
        <v>BODY</v>
      </c>
      <c r="D2385" s="7">
        <f t="shared" si="517"/>
        <v>147</v>
      </c>
      <c r="F2385" s="6" t="str">
        <f t="shared" si="518"/>
        <v>787-19</v>
      </c>
      <c r="G2385" s="7" t="str">
        <f t="shared" si="519"/>
        <v>BODY</v>
      </c>
      <c r="H2385" s="7">
        <f t="shared" si="520"/>
        <v>176.4</v>
      </c>
      <c r="J2385" s="6" t="str">
        <f t="shared" si="514"/>
        <v>787-19</v>
      </c>
      <c r="K2385" s="7" t="str">
        <f t="shared" si="521"/>
        <v>BODY</v>
      </c>
      <c r="L2385" s="7">
        <f t="shared" si="522"/>
        <v>235.20000000000002</v>
      </c>
      <c r="N2385" s="8" t="s">
        <v>777</v>
      </c>
      <c r="O2385" s="9" t="s">
        <v>2156</v>
      </c>
      <c r="P2385" s="9">
        <v>294</v>
      </c>
      <c r="R2385" s="10" t="str">
        <f t="shared" si="523"/>
        <v>787-19</v>
      </c>
      <c r="S2385" s="11">
        <f>VLOOKUP(R2385,'정형공정 적용리스트'!$A:$D,3,FALSE)</f>
        <v>294</v>
      </c>
      <c r="T2385" s="11">
        <f t="shared" si="525"/>
        <v>235.20000000000002</v>
      </c>
    </row>
    <row r="2386" spans="2:20">
      <c r="B2386" s="6" t="str">
        <f t="shared" si="515"/>
        <v>797-17</v>
      </c>
      <c r="C2386" s="7" t="str">
        <f t="shared" si="516"/>
        <v>BODY</v>
      </c>
      <c r="D2386" s="7">
        <f t="shared" si="517"/>
        <v>147</v>
      </c>
      <c r="F2386" s="6" t="str">
        <f t="shared" si="518"/>
        <v>797-17</v>
      </c>
      <c r="G2386" s="7" t="str">
        <f t="shared" si="519"/>
        <v>BODY</v>
      </c>
      <c r="H2386" s="7">
        <f t="shared" si="520"/>
        <v>176.4</v>
      </c>
      <c r="J2386" s="6" t="str">
        <f t="shared" si="514"/>
        <v>797-17</v>
      </c>
      <c r="K2386" s="7" t="str">
        <f t="shared" si="521"/>
        <v>BODY</v>
      </c>
      <c r="L2386" s="7">
        <f t="shared" si="522"/>
        <v>235.20000000000002</v>
      </c>
      <c r="N2386" s="8" t="s">
        <v>858</v>
      </c>
      <c r="O2386" s="9" t="s">
        <v>2156</v>
      </c>
      <c r="P2386" s="9">
        <v>294</v>
      </c>
      <c r="R2386" s="10" t="str">
        <f t="shared" si="523"/>
        <v>797-17</v>
      </c>
      <c r="S2386" s="11">
        <f>VLOOKUP(R2386,'정형공정 적용리스트'!$A:$D,3,FALSE)</f>
        <v>294</v>
      </c>
      <c r="T2386" s="11">
        <f t="shared" si="525"/>
        <v>235.20000000000002</v>
      </c>
    </row>
    <row r="2387" spans="2:20">
      <c r="B2387" s="6" t="str">
        <f t="shared" si="515"/>
        <v>979-04</v>
      </c>
      <c r="C2387" s="7" t="str">
        <f t="shared" si="516"/>
        <v>PISTON</v>
      </c>
      <c r="D2387" s="7">
        <f t="shared" si="517"/>
        <v>149.5</v>
      </c>
      <c r="F2387" s="6" t="str">
        <f t="shared" si="518"/>
        <v>979-04</v>
      </c>
      <c r="G2387" s="7" t="str">
        <f t="shared" si="519"/>
        <v>PISTON</v>
      </c>
      <c r="H2387" s="7">
        <f t="shared" si="520"/>
        <v>179.4</v>
      </c>
      <c r="J2387" s="6" t="str">
        <f t="shared" si="514"/>
        <v>979-04</v>
      </c>
      <c r="K2387" s="7" t="str">
        <f t="shared" si="521"/>
        <v>PISTON</v>
      </c>
      <c r="L2387" s="7">
        <f t="shared" si="522"/>
        <v>239.20000000000002</v>
      </c>
      <c r="N2387" s="8" t="s">
        <v>986</v>
      </c>
      <c r="O2387" s="9" t="s">
        <v>2157</v>
      </c>
      <c r="P2387" s="9">
        <v>299</v>
      </c>
      <c r="R2387" s="10" t="str">
        <f t="shared" si="523"/>
        <v>979-04</v>
      </c>
      <c r="S2387" s="11">
        <f>VLOOKUP(R2387,'정형공정 적용리스트'!$A:$D,3,FALSE)</f>
        <v>299</v>
      </c>
      <c r="T2387" s="11">
        <f t="shared" si="525"/>
        <v>239.20000000000002</v>
      </c>
    </row>
    <row r="2388" spans="2:20">
      <c r="B2388" s="6" t="str">
        <f t="shared" si="515"/>
        <v>1212-01</v>
      </c>
      <c r="C2388" s="7" t="str">
        <f t="shared" si="516"/>
        <v>CON-ROD</v>
      </c>
      <c r="D2388" s="7">
        <f t="shared" si="517"/>
        <v>150</v>
      </c>
      <c r="F2388" s="6" t="str">
        <f t="shared" si="518"/>
        <v>1212-01</v>
      </c>
      <c r="G2388" s="7" t="str">
        <f t="shared" si="519"/>
        <v>CON-ROD</v>
      </c>
      <c r="H2388" s="7">
        <f t="shared" si="520"/>
        <v>180</v>
      </c>
      <c r="J2388" s="6" t="str">
        <f t="shared" si="514"/>
        <v>1212-01</v>
      </c>
      <c r="K2388" s="7" t="str">
        <f t="shared" si="521"/>
        <v>CON-ROD</v>
      </c>
      <c r="L2388" s="7">
        <f t="shared" si="522"/>
        <v>240</v>
      </c>
      <c r="N2388" s="29" t="s">
        <v>1211</v>
      </c>
      <c r="O2388" s="9" t="s">
        <v>2228</v>
      </c>
      <c r="P2388" s="9">
        <v>300</v>
      </c>
      <c r="R2388" s="10" t="str">
        <f t="shared" si="523"/>
        <v>1212-01</v>
      </c>
      <c r="S2388" s="11">
        <f>VLOOKUP(R2388,'정형공정 적용리스트'!$A:$D,3,FALSE)</f>
        <v>300</v>
      </c>
      <c r="T2388" s="11">
        <f t="shared" si="525"/>
        <v>240</v>
      </c>
    </row>
    <row r="2389" spans="2:20">
      <c r="B2389" s="6" t="str">
        <f t="shared" si="515"/>
        <v>1287-03</v>
      </c>
      <c r="C2389" s="7" t="str">
        <f t="shared" si="516"/>
        <v>BODY</v>
      </c>
      <c r="D2389" s="7">
        <f t="shared" si="517"/>
        <v>132</v>
      </c>
      <c r="F2389" s="6" t="str">
        <f t="shared" si="518"/>
        <v>1287-03</v>
      </c>
      <c r="G2389" s="7" t="str">
        <f t="shared" si="519"/>
        <v>BODY</v>
      </c>
      <c r="H2389" s="7">
        <f t="shared" si="520"/>
        <v>158.4</v>
      </c>
      <c r="J2389" s="6" t="str">
        <f t="shared" si="514"/>
        <v>1287-03</v>
      </c>
      <c r="K2389" s="7" t="str">
        <f t="shared" si="521"/>
        <v>BODY</v>
      </c>
      <c r="L2389" s="7">
        <f t="shared" si="522"/>
        <v>211.20000000000002</v>
      </c>
      <c r="N2389" s="29" t="s">
        <v>305</v>
      </c>
      <c r="O2389" s="9" t="s">
        <v>2156</v>
      </c>
      <c r="P2389" s="9">
        <v>264</v>
      </c>
      <c r="R2389" s="10" t="str">
        <f t="shared" si="523"/>
        <v>1287-03</v>
      </c>
      <c r="S2389" s="11">
        <f>VLOOKUP(R2389,'정형공정 적용리스트'!$A:$D,3,FALSE)</f>
        <v>264</v>
      </c>
      <c r="T2389" s="11">
        <f t="shared" si="525"/>
        <v>211.20000000000002</v>
      </c>
    </row>
    <row r="2390" spans="2:20">
      <c r="B2390" s="6" t="str">
        <f t="shared" si="515"/>
        <v>1479-00</v>
      </c>
      <c r="C2390" s="7" t="str">
        <f t="shared" si="516"/>
        <v>PISTON</v>
      </c>
      <c r="D2390" s="7">
        <f t="shared" si="517"/>
        <v>147.5</v>
      </c>
      <c r="F2390" s="6" t="str">
        <f t="shared" si="518"/>
        <v>1479-00</v>
      </c>
      <c r="G2390" s="7" t="str">
        <f t="shared" si="519"/>
        <v>PISTON</v>
      </c>
      <c r="H2390" s="7">
        <f t="shared" si="520"/>
        <v>177</v>
      </c>
      <c r="J2390" s="6" t="str">
        <f t="shared" si="514"/>
        <v>1479-00</v>
      </c>
      <c r="K2390" s="7" t="str">
        <f t="shared" si="521"/>
        <v>PISTON</v>
      </c>
      <c r="L2390" s="7">
        <f t="shared" si="522"/>
        <v>236</v>
      </c>
      <c r="N2390" s="29" t="s">
        <v>434</v>
      </c>
      <c r="O2390" s="9" t="s">
        <v>2157</v>
      </c>
      <c r="P2390" s="9">
        <v>295</v>
      </c>
      <c r="R2390" s="10" t="str">
        <f t="shared" si="523"/>
        <v>1479-00</v>
      </c>
      <c r="S2390" s="11">
        <f>VLOOKUP(R2390,'정형공정 적용리스트'!$A:$D,3,FALSE)</f>
        <v>295</v>
      </c>
      <c r="T2390" s="11">
        <f t="shared" si="525"/>
        <v>236</v>
      </c>
    </row>
    <row r="2391" spans="2:20">
      <c r="B2391" s="6" t="str">
        <f t="shared" si="515"/>
        <v>1554-43</v>
      </c>
      <c r="C2391" s="7" t="str">
        <f t="shared" si="516"/>
        <v>RS RETAINER</v>
      </c>
      <c r="D2391" s="7">
        <f t="shared" si="517"/>
        <v>93</v>
      </c>
      <c r="F2391" s="6" t="str">
        <f t="shared" si="518"/>
        <v>1554-43</v>
      </c>
      <c r="G2391" s="7" t="str">
        <f t="shared" si="519"/>
        <v>RS RETAINER</v>
      </c>
      <c r="H2391" s="7">
        <f t="shared" si="520"/>
        <v>111.6</v>
      </c>
      <c r="J2391" s="6" t="str">
        <f t="shared" si="514"/>
        <v>1554-43</v>
      </c>
      <c r="K2391" s="7" t="str">
        <f t="shared" si="521"/>
        <v>RS RETAINER</v>
      </c>
      <c r="L2391" s="7">
        <f t="shared" si="522"/>
        <v>148.80000000000001</v>
      </c>
      <c r="N2391" s="8" t="s">
        <v>1952</v>
      </c>
      <c r="O2391" s="9" t="s">
        <v>2634</v>
      </c>
      <c r="P2391" s="9">
        <v>186</v>
      </c>
      <c r="R2391" s="10" t="str">
        <f t="shared" si="523"/>
        <v>1554-43</v>
      </c>
      <c r="S2391" s="11">
        <f>VLOOKUP(R2391,'정형공정 적용리스트'!$A:$D,3,FALSE)</f>
        <v>186</v>
      </c>
      <c r="T2391" s="11">
        <f t="shared" si="525"/>
        <v>148.80000000000001</v>
      </c>
    </row>
    <row r="2392" spans="2:20">
      <c r="B2392" s="6" t="str">
        <f t="shared" si="515"/>
        <v>1791-09</v>
      </c>
      <c r="C2392" s="7" t="str">
        <f t="shared" si="516"/>
        <v>BODY</v>
      </c>
      <c r="D2392" s="7">
        <f t="shared" si="517"/>
        <v>150</v>
      </c>
      <c r="F2392" s="6" t="str">
        <f t="shared" si="518"/>
        <v>1791-09</v>
      </c>
      <c r="G2392" s="7" t="str">
        <f t="shared" si="519"/>
        <v>BODY</v>
      </c>
      <c r="H2392" s="7">
        <f t="shared" si="520"/>
        <v>180</v>
      </c>
      <c r="J2392" s="6" t="str">
        <f t="shared" si="514"/>
        <v>1791-09</v>
      </c>
      <c r="K2392" s="7" t="str">
        <f t="shared" si="521"/>
        <v>BODY</v>
      </c>
      <c r="L2392" s="7">
        <f t="shared" si="522"/>
        <v>240</v>
      </c>
      <c r="N2392" s="8" t="s">
        <v>2765</v>
      </c>
      <c r="O2392" s="9" t="s">
        <v>2156</v>
      </c>
      <c r="P2392" s="9">
        <v>300</v>
      </c>
      <c r="R2392" s="10" t="str">
        <f t="shared" si="523"/>
        <v>1791-09</v>
      </c>
      <c r="S2392" s="11">
        <f>VLOOKUP(R2392,'정형공정 적용리스트'!$A:$D,3,FALSE)</f>
        <v>300</v>
      </c>
      <c r="T2392" s="11">
        <f t="shared" si="525"/>
        <v>240</v>
      </c>
    </row>
    <row r="2393" spans="2:20">
      <c r="B2393" s="6" t="str">
        <f t="shared" si="515"/>
        <v>2412-09</v>
      </c>
      <c r="C2393" s="7" t="str">
        <f t="shared" si="516"/>
        <v>BODY</v>
      </c>
      <c r="D2393" s="7">
        <f t="shared" si="517"/>
        <v>142</v>
      </c>
      <c r="F2393" s="6" t="str">
        <f t="shared" si="518"/>
        <v>2412-09</v>
      </c>
      <c r="G2393" s="7" t="str">
        <f t="shared" si="519"/>
        <v>BODY</v>
      </c>
      <c r="H2393" s="7">
        <f t="shared" si="520"/>
        <v>170.4</v>
      </c>
      <c r="J2393" s="6" t="str">
        <f t="shared" si="514"/>
        <v>2412-09</v>
      </c>
      <c r="K2393" s="7" t="str">
        <f t="shared" si="521"/>
        <v>BODY</v>
      </c>
      <c r="L2393" s="7">
        <f t="shared" si="522"/>
        <v>227.20000000000002</v>
      </c>
      <c r="N2393" s="8" t="s">
        <v>1694</v>
      </c>
      <c r="O2393" s="9" t="s">
        <v>2156</v>
      </c>
      <c r="P2393" s="9">
        <v>284</v>
      </c>
      <c r="R2393" s="10" t="str">
        <f t="shared" si="523"/>
        <v>2412-09</v>
      </c>
      <c r="S2393" s="11">
        <f>VLOOKUP(R2393,'정형공정 적용리스트'!$A:$D,3,FALSE)</f>
        <v>284</v>
      </c>
      <c r="T2393" s="11">
        <f t="shared" si="525"/>
        <v>227.20000000000002</v>
      </c>
    </row>
    <row r="2394" spans="2:20">
      <c r="B2394" s="6" t="str">
        <f t="shared" si="515"/>
        <v>588-07</v>
      </c>
      <c r="C2394" s="7" t="str">
        <f t="shared" si="516"/>
        <v>PISTON</v>
      </c>
      <c r="D2394" s="7">
        <f t="shared" si="517"/>
        <v>107</v>
      </c>
      <c r="F2394" s="6" t="str">
        <f t="shared" si="518"/>
        <v>588-07</v>
      </c>
      <c r="G2394" s="7" t="str">
        <f t="shared" si="519"/>
        <v>PISTON</v>
      </c>
      <c r="H2394" s="7">
        <f t="shared" si="520"/>
        <v>128.4</v>
      </c>
      <c r="J2394" s="6" t="str">
        <f t="shared" si="514"/>
        <v>588-07</v>
      </c>
      <c r="K2394" s="7" t="str">
        <f t="shared" si="521"/>
        <v>PISTON</v>
      </c>
      <c r="L2394" s="7">
        <f t="shared" si="522"/>
        <v>171.20000000000002</v>
      </c>
      <c r="N2394" s="8" t="s">
        <v>488</v>
      </c>
      <c r="O2394" s="9" t="s">
        <v>2157</v>
      </c>
      <c r="P2394" s="9">
        <v>214</v>
      </c>
      <c r="R2394" s="10" t="str">
        <f t="shared" si="523"/>
        <v>588-07</v>
      </c>
      <c r="S2394" s="11">
        <f>VLOOKUP(R2394,'정형공정 적용리스트'!$A:$D,3,FALSE)</f>
        <v>214</v>
      </c>
      <c r="T2394" s="11">
        <f t="shared" si="525"/>
        <v>171.20000000000002</v>
      </c>
    </row>
    <row r="2395" spans="2:20">
      <c r="B2395" s="6" t="str">
        <f t="shared" si="515"/>
        <v>588-07</v>
      </c>
      <c r="C2395" s="7" t="str">
        <f t="shared" si="516"/>
        <v>PISTON</v>
      </c>
      <c r="D2395" s="7">
        <f t="shared" si="517"/>
        <v>107</v>
      </c>
      <c r="F2395" s="6" t="str">
        <f t="shared" si="518"/>
        <v>588-07</v>
      </c>
      <c r="G2395" s="7" t="str">
        <f t="shared" si="519"/>
        <v>PISTON</v>
      </c>
      <c r="H2395" s="7">
        <f t="shared" si="520"/>
        <v>128.4</v>
      </c>
      <c r="J2395" s="6" t="str">
        <f t="shared" si="514"/>
        <v>588-07</v>
      </c>
      <c r="K2395" s="7" t="str">
        <f t="shared" si="521"/>
        <v>PISTON</v>
      </c>
      <c r="L2395" s="7">
        <f t="shared" si="522"/>
        <v>171.20000000000002</v>
      </c>
      <c r="N2395" s="36" t="s">
        <v>488</v>
      </c>
      <c r="O2395" s="9" t="s">
        <v>2157</v>
      </c>
      <c r="P2395" s="9">
        <v>214</v>
      </c>
      <c r="R2395" s="10" t="str">
        <f t="shared" si="523"/>
        <v>588-07</v>
      </c>
      <c r="S2395" s="11">
        <f>VLOOKUP(R2395,'정형공정 적용리스트'!$A:$D,3,FALSE)</f>
        <v>214</v>
      </c>
      <c r="T2395" s="11">
        <f t="shared" si="525"/>
        <v>171.20000000000002</v>
      </c>
    </row>
    <row r="2396" spans="2:20">
      <c r="B2396" s="6" t="str">
        <f t="shared" si="515"/>
        <v>588-45</v>
      </c>
      <c r="C2396" s="7" t="str">
        <f t="shared" si="516"/>
        <v>PISTON</v>
      </c>
      <c r="D2396" s="7">
        <f t="shared" si="517"/>
        <v>150</v>
      </c>
      <c r="F2396" s="6" t="str">
        <f t="shared" si="518"/>
        <v>588-45</v>
      </c>
      <c r="G2396" s="7" t="str">
        <f t="shared" si="519"/>
        <v>PISTON</v>
      </c>
      <c r="H2396" s="7">
        <f t="shared" si="520"/>
        <v>180</v>
      </c>
      <c r="J2396" s="6" t="str">
        <f t="shared" si="514"/>
        <v>588-45</v>
      </c>
      <c r="K2396" s="7" t="str">
        <f t="shared" si="521"/>
        <v>PISTON</v>
      </c>
      <c r="L2396" s="7">
        <f t="shared" si="522"/>
        <v>240</v>
      </c>
      <c r="N2396" s="36" t="s">
        <v>522</v>
      </c>
      <c r="O2396" s="9" t="s">
        <v>2157</v>
      </c>
      <c r="P2396" s="9">
        <v>300</v>
      </c>
      <c r="R2396" s="10" t="str">
        <f t="shared" si="523"/>
        <v>588-45</v>
      </c>
      <c r="S2396" s="11">
        <f>VLOOKUP(R2396,'정형공정 적용리스트'!$A:$D,3,FALSE)</f>
        <v>300</v>
      </c>
      <c r="T2396" s="11">
        <f t="shared" si="525"/>
        <v>240</v>
      </c>
    </row>
    <row r="2397" spans="2:20">
      <c r="B2397" s="6" t="str">
        <f t="shared" si="515"/>
        <v>598-25</v>
      </c>
      <c r="C2397" s="7" t="str">
        <f t="shared" si="516"/>
        <v>PISTON</v>
      </c>
      <c r="D2397" s="7">
        <f t="shared" si="517"/>
        <v>150</v>
      </c>
      <c r="F2397" s="6" t="str">
        <f t="shared" si="518"/>
        <v>598-25</v>
      </c>
      <c r="G2397" s="7" t="str">
        <f t="shared" si="519"/>
        <v>PISTON</v>
      </c>
      <c r="H2397" s="7">
        <f t="shared" si="520"/>
        <v>180</v>
      </c>
      <c r="J2397" s="6" t="str">
        <f t="shared" si="514"/>
        <v>598-25</v>
      </c>
      <c r="K2397" s="7" t="str">
        <f t="shared" si="521"/>
        <v>PISTON</v>
      </c>
      <c r="L2397" s="7">
        <f t="shared" si="522"/>
        <v>240</v>
      </c>
      <c r="N2397" s="36" t="s">
        <v>34</v>
      </c>
      <c r="O2397" s="9" t="s">
        <v>2157</v>
      </c>
      <c r="P2397" s="9">
        <v>300</v>
      </c>
      <c r="R2397" s="10" t="str">
        <f t="shared" si="523"/>
        <v>598-25</v>
      </c>
      <c r="S2397" s="11">
        <f>VLOOKUP(R2397,'정형공정 적용리스트'!$A:$D,3,FALSE)</f>
        <v>300</v>
      </c>
      <c r="T2397" s="11">
        <f t="shared" si="525"/>
        <v>240</v>
      </c>
    </row>
    <row r="2398" spans="2:20">
      <c r="B2398" s="6" t="str">
        <f t="shared" si="515"/>
        <v>598-26</v>
      </c>
      <c r="C2398" s="7" t="str">
        <f t="shared" si="516"/>
        <v>PISTON</v>
      </c>
      <c r="D2398" s="7">
        <f t="shared" si="517"/>
        <v>150</v>
      </c>
      <c r="F2398" s="6" t="str">
        <f t="shared" si="518"/>
        <v>598-26</v>
      </c>
      <c r="G2398" s="7" t="str">
        <f t="shared" si="519"/>
        <v>PISTON</v>
      </c>
      <c r="H2398" s="7">
        <f t="shared" si="520"/>
        <v>180</v>
      </c>
      <c r="J2398" s="6" t="str">
        <f t="shared" si="514"/>
        <v>598-26</v>
      </c>
      <c r="K2398" s="7" t="str">
        <f t="shared" si="521"/>
        <v>PISTON</v>
      </c>
      <c r="L2398" s="7">
        <f t="shared" si="522"/>
        <v>240</v>
      </c>
      <c r="N2398" s="36" t="s">
        <v>573</v>
      </c>
      <c r="O2398" s="9" t="s">
        <v>2157</v>
      </c>
      <c r="P2398" s="9">
        <v>300</v>
      </c>
      <c r="R2398" s="10" t="str">
        <f t="shared" si="523"/>
        <v>598-26</v>
      </c>
      <c r="S2398" s="11">
        <f>VLOOKUP(R2398,'정형공정 적용리스트'!$A:$D,3,FALSE)</f>
        <v>300</v>
      </c>
      <c r="T2398" s="11">
        <f t="shared" si="525"/>
        <v>240</v>
      </c>
    </row>
    <row r="2399" spans="2:20">
      <c r="B2399" s="6" t="str">
        <f t="shared" si="515"/>
        <v>598-26</v>
      </c>
      <c r="C2399" s="7" t="str">
        <f t="shared" si="516"/>
        <v>PISTON</v>
      </c>
      <c r="D2399" s="7">
        <f t="shared" si="517"/>
        <v>150</v>
      </c>
      <c r="F2399" s="6" t="str">
        <f t="shared" si="518"/>
        <v>598-26</v>
      </c>
      <c r="G2399" s="7" t="str">
        <f t="shared" si="519"/>
        <v>PISTON</v>
      </c>
      <c r="H2399" s="7">
        <f t="shared" si="520"/>
        <v>180</v>
      </c>
      <c r="J2399" s="6" t="str">
        <f t="shared" si="514"/>
        <v>598-26</v>
      </c>
      <c r="K2399" s="7" t="str">
        <f t="shared" si="521"/>
        <v>PISTON</v>
      </c>
      <c r="L2399" s="7">
        <f t="shared" si="522"/>
        <v>240</v>
      </c>
      <c r="N2399" s="36" t="s">
        <v>573</v>
      </c>
      <c r="O2399" s="9" t="s">
        <v>2157</v>
      </c>
      <c r="P2399" s="9">
        <v>300</v>
      </c>
      <c r="R2399" s="10" t="str">
        <f t="shared" si="523"/>
        <v>598-26</v>
      </c>
      <c r="S2399" s="11">
        <f>VLOOKUP(R2399,'정형공정 적용리스트'!$A:$D,3,FALSE)</f>
        <v>300</v>
      </c>
      <c r="T2399" s="11">
        <f t="shared" si="525"/>
        <v>240</v>
      </c>
    </row>
    <row r="2400" spans="2:20">
      <c r="B2400" s="6" t="str">
        <f t="shared" si="515"/>
        <v>661-29</v>
      </c>
      <c r="C2400" s="7" t="str">
        <f t="shared" si="516"/>
        <v>BODY</v>
      </c>
      <c r="D2400" s="7">
        <f t="shared" si="517"/>
        <v>124</v>
      </c>
      <c r="F2400" s="6" t="str">
        <f t="shared" si="518"/>
        <v>661-29</v>
      </c>
      <c r="G2400" s="7" t="str">
        <f t="shared" si="519"/>
        <v>BODY</v>
      </c>
      <c r="H2400" s="7">
        <f t="shared" si="520"/>
        <v>148.79999999999998</v>
      </c>
      <c r="J2400" s="6" t="str">
        <f t="shared" si="514"/>
        <v>661-29</v>
      </c>
      <c r="K2400" s="7" t="str">
        <f t="shared" si="521"/>
        <v>BODY</v>
      </c>
      <c r="L2400" s="7">
        <f t="shared" si="522"/>
        <v>198.4</v>
      </c>
      <c r="N2400" s="36" t="s">
        <v>56</v>
      </c>
      <c r="O2400" s="9" t="s">
        <v>2156</v>
      </c>
      <c r="P2400" s="9">
        <v>248</v>
      </c>
      <c r="R2400" s="10" t="str">
        <f t="shared" si="523"/>
        <v>661-29</v>
      </c>
      <c r="S2400" s="11">
        <f>VLOOKUP(R2400,'정형공정 적용리스트'!$A:$D,3,FALSE)</f>
        <v>248</v>
      </c>
      <c r="T2400" s="11">
        <f t="shared" si="525"/>
        <v>198.4</v>
      </c>
    </row>
    <row r="2401" spans="2:20">
      <c r="B2401" s="6" t="str">
        <f t="shared" si="515"/>
        <v>785-07</v>
      </c>
      <c r="C2401" s="7" t="str">
        <f t="shared" si="516"/>
        <v>BODY</v>
      </c>
      <c r="D2401" s="7">
        <f t="shared" si="517"/>
        <v>150</v>
      </c>
      <c r="F2401" s="6" t="str">
        <f t="shared" si="518"/>
        <v>785-07</v>
      </c>
      <c r="G2401" s="7" t="str">
        <f t="shared" si="519"/>
        <v>BODY</v>
      </c>
      <c r="H2401" s="7">
        <f t="shared" si="520"/>
        <v>180</v>
      </c>
      <c r="J2401" s="6" t="str">
        <f t="shared" si="514"/>
        <v>785-07</v>
      </c>
      <c r="K2401" s="7" t="str">
        <f t="shared" si="521"/>
        <v>BODY</v>
      </c>
      <c r="L2401" s="7">
        <f t="shared" si="522"/>
        <v>240</v>
      </c>
      <c r="N2401" s="36" t="s">
        <v>752</v>
      </c>
      <c r="O2401" s="9" t="s">
        <v>2156</v>
      </c>
      <c r="P2401" s="9">
        <v>300</v>
      </c>
      <c r="R2401" s="10" t="str">
        <f t="shared" si="523"/>
        <v>785-07</v>
      </c>
      <c r="S2401" s="11">
        <f>VLOOKUP(R2401,'정형공정 적용리스트'!$A:$D,3,FALSE)</f>
        <v>300</v>
      </c>
      <c r="T2401" s="11">
        <f t="shared" si="525"/>
        <v>240</v>
      </c>
    </row>
    <row r="2402" spans="2:20">
      <c r="B2402" s="6" t="str">
        <f t="shared" si="515"/>
        <v>786-02</v>
      </c>
      <c r="C2402" s="7" t="str">
        <f t="shared" si="516"/>
        <v>BODY</v>
      </c>
      <c r="D2402" s="7">
        <f t="shared" si="517"/>
        <v>84</v>
      </c>
      <c r="F2402" s="6" t="str">
        <f t="shared" si="518"/>
        <v>786-02</v>
      </c>
      <c r="G2402" s="7" t="str">
        <f t="shared" si="519"/>
        <v>BODY</v>
      </c>
      <c r="H2402" s="7">
        <f t="shared" si="520"/>
        <v>100.8</v>
      </c>
      <c r="J2402" s="6" t="str">
        <f t="shared" si="514"/>
        <v>786-02</v>
      </c>
      <c r="K2402" s="7" t="str">
        <f t="shared" si="521"/>
        <v>BODY</v>
      </c>
      <c r="L2402" s="7">
        <f t="shared" si="522"/>
        <v>134.4</v>
      </c>
      <c r="N2402" s="36" t="s">
        <v>101</v>
      </c>
      <c r="O2402" s="9" t="s">
        <v>2156</v>
      </c>
      <c r="P2402" s="9">
        <v>168</v>
      </c>
      <c r="R2402" s="10" t="str">
        <f t="shared" si="523"/>
        <v>786-02</v>
      </c>
      <c r="S2402" s="11">
        <f>VLOOKUP(R2402,'정형공정 적용리스트'!$A:$D,3,FALSE)</f>
        <v>168</v>
      </c>
      <c r="T2402" s="11">
        <f t="shared" si="525"/>
        <v>134.4</v>
      </c>
    </row>
    <row r="2403" spans="2:20">
      <c r="B2403" s="6" t="str">
        <f t="shared" si="515"/>
        <v>797-15</v>
      </c>
      <c r="C2403" s="7" t="str">
        <f t="shared" si="516"/>
        <v>BODY</v>
      </c>
      <c r="D2403" s="7">
        <f t="shared" si="517"/>
        <v>100</v>
      </c>
      <c r="F2403" s="6" t="str">
        <f t="shared" si="518"/>
        <v>797-15</v>
      </c>
      <c r="G2403" s="7" t="str">
        <f t="shared" si="519"/>
        <v>BODY</v>
      </c>
      <c r="H2403" s="7">
        <f t="shared" si="520"/>
        <v>120</v>
      </c>
      <c r="J2403" s="6" t="str">
        <f t="shared" si="514"/>
        <v>797-15</v>
      </c>
      <c r="K2403" s="7" t="str">
        <f t="shared" si="521"/>
        <v>BODY</v>
      </c>
      <c r="L2403" s="7">
        <f t="shared" si="522"/>
        <v>160</v>
      </c>
      <c r="N2403" s="36" t="s">
        <v>135</v>
      </c>
      <c r="O2403" s="9" t="s">
        <v>2156</v>
      </c>
      <c r="P2403" s="9">
        <v>200</v>
      </c>
      <c r="R2403" s="10" t="str">
        <f t="shared" si="523"/>
        <v>797-15</v>
      </c>
      <c r="S2403" s="11">
        <f>VLOOKUP(R2403,'정형공정 적용리스트'!$A:$D,3,FALSE)</f>
        <v>200</v>
      </c>
      <c r="T2403" s="11">
        <f t="shared" si="525"/>
        <v>160</v>
      </c>
    </row>
    <row r="2404" spans="2:20">
      <c r="B2404" s="6" t="str">
        <f t="shared" si="515"/>
        <v>1610-09</v>
      </c>
      <c r="C2404" s="7" t="str">
        <f t="shared" si="516"/>
        <v>RS RETAINER</v>
      </c>
      <c r="D2404" s="7">
        <f t="shared" si="517"/>
        <v>150.5</v>
      </c>
      <c r="F2404" s="6" t="str">
        <f t="shared" si="518"/>
        <v>1610-09</v>
      </c>
      <c r="G2404" s="7" t="str">
        <f t="shared" si="519"/>
        <v>RS RETAINER</v>
      </c>
      <c r="H2404" s="7">
        <f t="shared" si="520"/>
        <v>180.6</v>
      </c>
      <c r="J2404" s="6" t="str">
        <f t="shared" si="514"/>
        <v>1610-09</v>
      </c>
      <c r="K2404" s="7" t="str">
        <f t="shared" si="521"/>
        <v>RS RETAINER</v>
      </c>
      <c r="L2404" s="7">
        <f t="shared" si="522"/>
        <v>240.8</v>
      </c>
      <c r="N2404" s="36" t="s">
        <v>1969</v>
      </c>
      <c r="O2404" s="9" t="s">
        <v>2634</v>
      </c>
      <c r="P2404" s="9">
        <v>301</v>
      </c>
      <c r="R2404" s="10" t="str">
        <f t="shared" si="523"/>
        <v>1610-09</v>
      </c>
      <c r="S2404" s="11">
        <f>VLOOKUP(R2404,'정형공정 적용리스트'!$A:$D,3,FALSE)</f>
        <v>301</v>
      </c>
      <c r="T2404" s="11">
        <f t="shared" si="525"/>
        <v>240.8</v>
      </c>
    </row>
    <row r="2405" spans="2:20">
      <c r="B2405" s="6" t="str">
        <f t="shared" si="515"/>
        <v>1634-04</v>
      </c>
      <c r="C2405" s="7" t="str">
        <f t="shared" si="516"/>
        <v>RS RETAINER</v>
      </c>
      <c r="D2405" s="7">
        <f t="shared" si="517"/>
        <v>89.5</v>
      </c>
      <c r="F2405" s="6" t="str">
        <f t="shared" si="518"/>
        <v>1634-04</v>
      </c>
      <c r="G2405" s="7" t="str">
        <f t="shared" si="519"/>
        <v>RS RETAINER</v>
      </c>
      <c r="H2405" s="7">
        <f t="shared" si="520"/>
        <v>107.39999999999999</v>
      </c>
      <c r="J2405" s="6" t="str">
        <f t="shared" si="514"/>
        <v>1634-04</v>
      </c>
      <c r="K2405" s="7" t="str">
        <f t="shared" si="521"/>
        <v>RS RETAINER</v>
      </c>
      <c r="L2405" s="7">
        <f t="shared" si="522"/>
        <v>143.20000000000002</v>
      </c>
      <c r="N2405" s="36" t="s">
        <v>1651</v>
      </c>
      <c r="O2405" s="9" t="s">
        <v>2634</v>
      </c>
      <c r="P2405" s="9">
        <v>179</v>
      </c>
      <c r="R2405" s="10" t="str">
        <f t="shared" si="523"/>
        <v>1634-04</v>
      </c>
      <c r="S2405" s="11">
        <f>VLOOKUP(R2405,'정형공정 적용리스트'!$A:$D,3,FALSE)</f>
        <v>179</v>
      </c>
      <c r="T2405" s="11">
        <f t="shared" si="525"/>
        <v>143.20000000000002</v>
      </c>
    </row>
    <row r="2406" spans="2:20">
      <c r="B2406" s="6" t="str">
        <f t="shared" si="515"/>
        <v>1634-04</v>
      </c>
      <c r="C2406" s="7" t="str">
        <f t="shared" si="516"/>
        <v>RS RETAINER</v>
      </c>
      <c r="D2406" s="7">
        <f t="shared" si="517"/>
        <v>89.5</v>
      </c>
      <c r="F2406" s="6" t="str">
        <f t="shared" si="518"/>
        <v>1634-04</v>
      </c>
      <c r="G2406" s="7" t="str">
        <f t="shared" si="519"/>
        <v>RS RETAINER</v>
      </c>
      <c r="H2406" s="7">
        <f t="shared" si="520"/>
        <v>107.39999999999999</v>
      </c>
      <c r="J2406" s="6" t="str">
        <f t="shared" si="514"/>
        <v>1634-04</v>
      </c>
      <c r="K2406" s="7" t="str">
        <f t="shared" si="521"/>
        <v>RS RETAINER</v>
      </c>
      <c r="L2406" s="7">
        <f t="shared" si="522"/>
        <v>143.20000000000002</v>
      </c>
      <c r="N2406" s="36" t="s">
        <v>1651</v>
      </c>
      <c r="O2406" s="9" t="s">
        <v>2634</v>
      </c>
      <c r="P2406" s="9">
        <v>179</v>
      </c>
      <c r="R2406" s="10" t="str">
        <f t="shared" si="523"/>
        <v>1634-04</v>
      </c>
      <c r="S2406" s="11">
        <f>VLOOKUP(R2406,'정형공정 적용리스트'!$A:$D,3,FALSE)</f>
        <v>179</v>
      </c>
      <c r="T2406" s="11">
        <f t="shared" si="525"/>
        <v>143.20000000000002</v>
      </c>
    </row>
    <row r="2407" spans="2:20">
      <c r="B2407" s="6" t="str">
        <f t="shared" si="515"/>
        <v>2076-05</v>
      </c>
      <c r="C2407" s="7" t="str">
        <f t="shared" si="516"/>
        <v>BODY RETAINER</v>
      </c>
      <c r="D2407" s="7">
        <f t="shared" si="517"/>
        <v>92.5</v>
      </c>
      <c r="F2407" s="6" t="str">
        <f t="shared" si="518"/>
        <v>2076-05</v>
      </c>
      <c r="G2407" s="7" t="str">
        <f t="shared" si="519"/>
        <v>BODY RETAINER</v>
      </c>
      <c r="H2407" s="7">
        <f t="shared" si="520"/>
        <v>111</v>
      </c>
      <c r="J2407" s="6" t="str">
        <f t="shared" si="514"/>
        <v>2076-05</v>
      </c>
      <c r="K2407" s="7" t="str">
        <f t="shared" si="521"/>
        <v>BODY RETAINER</v>
      </c>
      <c r="L2407" s="7">
        <f t="shared" si="522"/>
        <v>148</v>
      </c>
      <c r="N2407" s="36" t="s">
        <v>2543</v>
      </c>
      <c r="O2407" s="9" t="s">
        <v>2162</v>
      </c>
      <c r="P2407" s="9">
        <v>185</v>
      </c>
      <c r="R2407" s="10" t="str">
        <f t="shared" si="523"/>
        <v>2076-05</v>
      </c>
      <c r="S2407" s="11">
        <f>VLOOKUP(R2407,'정형공정 적용리스트'!$A:$D,3,FALSE)</f>
        <v>185</v>
      </c>
      <c r="T2407" s="11">
        <f t="shared" si="525"/>
        <v>148</v>
      </c>
    </row>
    <row r="2408" spans="2:20">
      <c r="B2408" s="6" t="str">
        <f t="shared" si="515"/>
        <v>441-01</v>
      </c>
      <c r="C2408" s="7" t="str">
        <f t="shared" si="516"/>
        <v>RACK STOPPER</v>
      </c>
      <c r="D2408" s="7">
        <f t="shared" si="517"/>
        <v>150.5</v>
      </c>
      <c r="F2408" s="6" t="str">
        <f t="shared" si="518"/>
        <v>441-01</v>
      </c>
      <c r="G2408" s="7" t="str">
        <f t="shared" si="519"/>
        <v>RACK STOPPER</v>
      </c>
      <c r="H2408" s="7">
        <f t="shared" si="520"/>
        <v>180.6</v>
      </c>
      <c r="J2408" s="6" t="str">
        <f t="shared" si="514"/>
        <v>441-01</v>
      </c>
      <c r="K2408" s="7" t="str">
        <f t="shared" si="521"/>
        <v>RACK STOPPER</v>
      </c>
      <c r="L2408" s="7">
        <f t="shared" si="522"/>
        <v>240.8</v>
      </c>
      <c r="N2408" s="36" t="s">
        <v>260</v>
      </c>
      <c r="O2408" s="9" t="s">
        <v>2275</v>
      </c>
      <c r="P2408" s="9">
        <v>301</v>
      </c>
      <c r="R2408" s="10" t="str">
        <f t="shared" si="523"/>
        <v>441-01</v>
      </c>
      <c r="S2408" s="11">
        <f>VLOOKUP(R2408,'정형공정 적용리스트'!$A:$D,3,FALSE)</f>
        <v>301</v>
      </c>
      <c r="T2408" s="11">
        <f t="shared" si="525"/>
        <v>240.8</v>
      </c>
    </row>
    <row r="2409" spans="2:20">
      <c r="B2409" s="6" t="str">
        <f t="shared" si="515"/>
        <v>786-10</v>
      </c>
      <c r="C2409" s="7" t="str">
        <f t="shared" si="516"/>
        <v>BODY</v>
      </c>
      <c r="D2409" s="7">
        <f t="shared" si="517"/>
        <v>150.5</v>
      </c>
      <c r="F2409" s="6" t="str">
        <f t="shared" si="518"/>
        <v>786-10</v>
      </c>
      <c r="G2409" s="7" t="str">
        <f t="shared" si="519"/>
        <v>BODY</v>
      </c>
      <c r="H2409" s="7">
        <f t="shared" si="520"/>
        <v>180.6</v>
      </c>
      <c r="J2409" s="6" t="str">
        <f t="shared" ref="J2409:J2472" si="526">+R2409</f>
        <v>786-10</v>
      </c>
      <c r="K2409" s="7" t="str">
        <f t="shared" si="521"/>
        <v>BODY</v>
      </c>
      <c r="L2409" s="7">
        <f t="shared" si="522"/>
        <v>240.8</v>
      </c>
      <c r="N2409" s="36" t="s">
        <v>756</v>
      </c>
      <c r="O2409" s="9" t="s">
        <v>2156</v>
      </c>
      <c r="P2409" s="9">
        <v>301</v>
      </c>
      <c r="R2409" s="10" t="str">
        <f t="shared" si="523"/>
        <v>786-10</v>
      </c>
      <c r="S2409" s="11">
        <f>VLOOKUP(R2409,'정형공정 적용리스트'!$A:$D,3,FALSE)</f>
        <v>301</v>
      </c>
      <c r="T2409" s="11">
        <f t="shared" si="525"/>
        <v>240.8</v>
      </c>
    </row>
    <row r="2410" spans="2:20">
      <c r="B2410" s="6" t="str">
        <f t="shared" si="515"/>
        <v>852-18</v>
      </c>
      <c r="C2410" s="7" t="str">
        <f t="shared" si="516"/>
        <v>BODY</v>
      </c>
      <c r="D2410" s="7">
        <f t="shared" si="517"/>
        <v>123</v>
      </c>
      <c r="F2410" s="6" t="str">
        <f t="shared" si="518"/>
        <v>852-18</v>
      </c>
      <c r="G2410" s="7" t="str">
        <f t="shared" si="519"/>
        <v>BODY</v>
      </c>
      <c r="H2410" s="7">
        <f t="shared" si="520"/>
        <v>147.6</v>
      </c>
      <c r="J2410" s="6" t="str">
        <f t="shared" si="526"/>
        <v>852-18</v>
      </c>
      <c r="K2410" s="7" t="str">
        <f t="shared" si="521"/>
        <v>BODY</v>
      </c>
      <c r="L2410" s="7">
        <f t="shared" si="522"/>
        <v>196.8</v>
      </c>
      <c r="N2410" s="36" t="s">
        <v>912</v>
      </c>
      <c r="O2410" s="9" t="s">
        <v>2156</v>
      </c>
      <c r="P2410" s="9">
        <v>246</v>
      </c>
      <c r="R2410" s="10" t="str">
        <f t="shared" si="523"/>
        <v>852-18</v>
      </c>
      <c r="S2410" s="11">
        <f>VLOOKUP(R2410,'정형공정 적용리스트'!$A:$D,3,FALSE)</f>
        <v>246</v>
      </c>
      <c r="T2410" s="11">
        <f t="shared" si="525"/>
        <v>196.8</v>
      </c>
    </row>
    <row r="2411" spans="2:20">
      <c r="B2411" s="6" t="str">
        <f t="shared" si="515"/>
        <v>882-04</v>
      </c>
      <c r="C2411" s="7" t="str">
        <f t="shared" si="516"/>
        <v>VALVE PLATE</v>
      </c>
      <c r="D2411" s="7">
        <f t="shared" si="517"/>
        <v>180.6</v>
      </c>
      <c r="F2411" s="6" t="str">
        <f t="shared" si="518"/>
        <v>882-04</v>
      </c>
      <c r="G2411" s="7" t="str">
        <f t="shared" si="519"/>
        <v>VALVE PLATE</v>
      </c>
      <c r="H2411" s="7">
        <f t="shared" si="520"/>
        <v>240.8</v>
      </c>
      <c r="J2411" s="6" t="str">
        <f t="shared" si="526"/>
        <v>882-04</v>
      </c>
      <c r="K2411" s="7" t="str">
        <f t="shared" si="521"/>
        <v>VALVE PLATE</v>
      </c>
      <c r="L2411" s="7" t="str">
        <f t="shared" si="522"/>
        <v>O</v>
      </c>
      <c r="N2411" s="36" t="s">
        <v>883</v>
      </c>
      <c r="O2411" s="9" t="s">
        <v>2229</v>
      </c>
      <c r="P2411" s="9">
        <v>301</v>
      </c>
      <c r="R2411" s="10" t="str">
        <f t="shared" si="523"/>
        <v>882-04</v>
      </c>
      <c r="S2411" s="11" t="e">
        <f>VLOOKUP(R2411,'정형공정 적용리스트'!$A:$D,3,FALSE)</f>
        <v>#N/A</v>
      </c>
      <c r="T2411" s="11" t="s">
        <v>2340</v>
      </c>
    </row>
    <row r="2412" spans="2:20">
      <c r="B2412" s="6" t="str">
        <f t="shared" si="515"/>
        <v>882-05</v>
      </c>
      <c r="C2412" s="7" t="str">
        <f t="shared" si="516"/>
        <v>VALVE PLATE</v>
      </c>
      <c r="D2412" s="7">
        <f t="shared" si="517"/>
        <v>180.6</v>
      </c>
      <c r="F2412" s="6" t="str">
        <f t="shared" si="518"/>
        <v>882-05</v>
      </c>
      <c r="G2412" s="7" t="str">
        <f t="shared" si="519"/>
        <v>VALVE PLATE</v>
      </c>
      <c r="H2412" s="7">
        <f t="shared" si="520"/>
        <v>240.8</v>
      </c>
      <c r="J2412" s="6" t="str">
        <f t="shared" si="526"/>
        <v>882-05</v>
      </c>
      <c r="K2412" s="7" t="str">
        <f t="shared" si="521"/>
        <v>VALVE PLATE</v>
      </c>
      <c r="L2412" s="7" t="str">
        <f t="shared" si="522"/>
        <v>O</v>
      </c>
      <c r="N2412" s="36" t="s">
        <v>885</v>
      </c>
      <c r="O2412" s="9" t="s">
        <v>2229</v>
      </c>
      <c r="P2412" s="9">
        <v>301</v>
      </c>
      <c r="R2412" s="10" t="str">
        <f t="shared" si="523"/>
        <v>882-05</v>
      </c>
      <c r="S2412" s="11" t="e">
        <f>VLOOKUP(R2412,'정형공정 적용리스트'!$A:$D,3,FALSE)</f>
        <v>#N/A</v>
      </c>
      <c r="T2412" s="11" t="s">
        <v>2340</v>
      </c>
    </row>
    <row r="2413" spans="2:20">
      <c r="B2413" s="6" t="str">
        <f t="shared" si="515"/>
        <v>1554-37</v>
      </c>
      <c r="C2413" s="7" t="str">
        <f t="shared" si="516"/>
        <v>RS RETAINER</v>
      </c>
      <c r="D2413" s="7">
        <f t="shared" si="517"/>
        <v>151</v>
      </c>
      <c r="F2413" s="6" t="str">
        <f t="shared" si="518"/>
        <v>1554-37</v>
      </c>
      <c r="G2413" s="7" t="str">
        <f t="shared" si="519"/>
        <v>RS RETAINER</v>
      </c>
      <c r="H2413" s="7">
        <f t="shared" si="520"/>
        <v>181.2</v>
      </c>
      <c r="J2413" s="6" t="str">
        <f t="shared" si="526"/>
        <v>1554-37</v>
      </c>
      <c r="K2413" s="7" t="str">
        <f t="shared" si="521"/>
        <v>RS RETAINER</v>
      </c>
      <c r="L2413" s="7">
        <f t="shared" si="522"/>
        <v>241.60000000000002</v>
      </c>
      <c r="N2413" s="36" t="s">
        <v>1817</v>
      </c>
      <c r="O2413" s="9" t="s">
        <v>2634</v>
      </c>
      <c r="P2413" s="9">
        <v>302</v>
      </c>
      <c r="R2413" s="10" t="str">
        <f t="shared" si="523"/>
        <v>1554-37</v>
      </c>
      <c r="S2413" s="11">
        <f>VLOOKUP(R2413,'정형공정 적용리스트'!$A:$D,3,FALSE)</f>
        <v>302</v>
      </c>
      <c r="T2413" s="11">
        <f t="shared" ref="T2413:T2414" si="527">IF(S2413&gt;0,S2413*0.8,"O")</f>
        <v>241.60000000000002</v>
      </c>
    </row>
    <row r="2414" spans="2:20">
      <c r="B2414" s="6" t="str">
        <f t="shared" si="515"/>
        <v>1681-01</v>
      </c>
      <c r="C2414" s="7" t="str">
        <f t="shared" si="516"/>
        <v>BODY</v>
      </c>
      <c r="D2414" s="7">
        <f t="shared" si="517"/>
        <v>144.5</v>
      </c>
      <c r="F2414" s="6" t="str">
        <f t="shared" si="518"/>
        <v>1681-01</v>
      </c>
      <c r="G2414" s="7" t="str">
        <f t="shared" si="519"/>
        <v>BODY</v>
      </c>
      <c r="H2414" s="7">
        <f t="shared" si="520"/>
        <v>173.4</v>
      </c>
      <c r="J2414" s="6" t="str">
        <f t="shared" si="526"/>
        <v>1681-01</v>
      </c>
      <c r="K2414" s="7" t="str">
        <f t="shared" si="521"/>
        <v>BODY</v>
      </c>
      <c r="L2414" s="7">
        <f t="shared" si="522"/>
        <v>231.20000000000002</v>
      </c>
      <c r="N2414" s="36" t="s">
        <v>1857</v>
      </c>
      <c r="O2414" s="9" t="s">
        <v>2156</v>
      </c>
      <c r="P2414" s="9">
        <v>289</v>
      </c>
      <c r="R2414" s="10" t="str">
        <f t="shared" si="523"/>
        <v>1681-01</v>
      </c>
      <c r="S2414" s="11">
        <f>VLOOKUP(R2414,'정형공정 적용리스트'!$A:$D,3,FALSE)</f>
        <v>289</v>
      </c>
      <c r="T2414" s="11">
        <f t="shared" si="527"/>
        <v>231.20000000000002</v>
      </c>
    </row>
    <row r="2415" spans="2:20">
      <c r="B2415" s="6" t="str">
        <f t="shared" si="515"/>
        <v>1734-13</v>
      </c>
      <c r="C2415" s="7" t="str">
        <f t="shared" si="516"/>
        <v>RS RETAINER</v>
      </c>
      <c r="D2415" s="7">
        <f t="shared" si="517"/>
        <v>151</v>
      </c>
      <c r="F2415" s="6" t="str">
        <f t="shared" si="518"/>
        <v>1734-13</v>
      </c>
      <c r="G2415" s="7" t="str">
        <f t="shared" si="519"/>
        <v>RS RETAINER</v>
      </c>
      <c r="H2415" s="7">
        <f t="shared" si="520"/>
        <v>181.2</v>
      </c>
      <c r="J2415" s="6" t="str">
        <f t="shared" si="526"/>
        <v>1734-13</v>
      </c>
      <c r="K2415" s="7" t="str">
        <f t="shared" si="521"/>
        <v>RS RETAINER</v>
      </c>
      <c r="L2415" s="7">
        <f t="shared" si="522"/>
        <v>241.60000000000002</v>
      </c>
      <c r="N2415" s="36" t="s">
        <v>1864</v>
      </c>
      <c r="O2415" s="9" t="s">
        <v>2634</v>
      </c>
      <c r="P2415" s="9">
        <v>302</v>
      </c>
      <c r="R2415" s="10" t="str">
        <f t="shared" si="523"/>
        <v>1734-13</v>
      </c>
      <c r="S2415" s="11">
        <f>VLOOKUP(R2415,'정형공정 적용리스트'!$A:$D,3,FALSE)</f>
        <v>302</v>
      </c>
      <c r="T2415" s="11">
        <f t="shared" si="525"/>
        <v>241.60000000000002</v>
      </c>
    </row>
    <row r="2416" spans="2:20">
      <c r="B2416" s="6" t="str">
        <f t="shared" si="515"/>
        <v>724-19</v>
      </c>
      <c r="C2416" s="7" t="str">
        <f t="shared" si="516"/>
        <v>PISTON</v>
      </c>
      <c r="D2416" s="7">
        <f t="shared" si="517"/>
        <v>151</v>
      </c>
      <c r="F2416" s="6" t="str">
        <f t="shared" si="518"/>
        <v>724-19</v>
      </c>
      <c r="G2416" s="7" t="str">
        <f t="shared" si="519"/>
        <v>PISTON</v>
      </c>
      <c r="H2416" s="7">
        <f t="shared" si="520"/>
        <v>181.2</v>
      </c>
      <c r="J2416" s="6" t="str">
        <f t="shared" si="526"/>
        <v>724-19</v>
      </c>
      <c r="K2416" s="7" t="str">
        <f t="shared" si="521"/>
        <v>PISTON</v>
      </c>
      <c r="L2416" s="7">
        <f t="shared" si="522"/>
        <v>241.60000000000002</v>
      </c>
      <c r="N2416" s="36" t="s">
        <v>713</v>
      </c>
      <c r="O2416" s="9" t="s">
        <v>2157</v>
      </c>
      <c r="P2416" s="9">
        <v>302</v>
      </c>
      <c r="R2416" s="10" t="str">
        <f t="shared" si="523"/>
        <v>724-19</v>
      </c>
      <c r="S2416" s="11">
        <f>VLOOKUP(R2416,'정형공정 적용리스트'!$A:$D,3,FALSE)</f>
        <v>302</v>
      </c>
      <c r="T2416" s="11">
        <f t="shared" si="525"/>
        <v>241.60000000000002</v>
      </c>
    </row>
    <row r="2417" spans="2:20">
      <c r="B2417" s="6" t="str">
        <f t="shared" si="515"/>
        <v>727-04</v>
      </c>
      <c r="C2417" s="7" t="str">
        <f t="shared" si="516"/>
        <v>BODY</v>
      </c>
      <c r="D2417" s="7">
        <f t="shared" si="517"/>
        <v>100.5</v>
      </c>
      <c r="F2417" s="6" t="str">
        <f t="shared" si="518"/>
        <v>727-04</v>
      </c>
      <c r="G2417" s="7" t="str">
        <f t="shared" si="519"/>
        <v>BODY</v>
      </c>
      <c r="H2417" s="7">
        <f t="shared" si="520"/>
        <v>120.6</v>
      </c>
      <c r="J2417" s="6" t="str">
        <f t="shared" si="526"/>
        <v>727-04</v>
      </c>
      <c r="K2417" s="7" t="str">
        <f t="shared" si="521"/>
        <v>BODY</v>
      </c>
      <c r="L2417" s="7">
        <f t="shared" si="522"/>
        <v>160.80000000000001</v>
      </c>
      <c r="N2417" s="36" t="s">
        <v>80</v>
      </c>
      <c r="O2417" s="9" t="s">
        <v>2156</v>
      </c>
      <c r="P2417" s="9">
        <v>201</v>
      </c>
      <c r="R2417" s="10" t="str">
        <f t="shared" si="523"/>
        <v>727-04</v>
      </c>
      <c r="S2417" s="11">
        <f>VLOOKUP(R2417,'정형공정 적용리스트'!$A:$D,3,FALSE)</f>
        <v>201</v>
      </c>
      <c r="T2417" s="11">
        <f t="shared" si="525"/>
        <v>160.80000000000001</v>
      </c>
    </row>
    <row r="2418" spans="2:20">
      <c r="B2418" s="6" t="str">
        <f t="shared" si="515"/>
        <v>787-22</v>
      </c>
      <c r="C2418" s="7" t="str">
        <f t="shared" si="516"/>
        <v>BODY</v>
      </c>
      <c r="D2418" s="7">
        <f t="shared" si="517"/>
        <v>151</v>
      </c>
      <c r="F2418" s="6" t="str">
        <f t="shared" si="518"/>
        <v>787-22</v>
      </c>
      <c r="G2418" s="7" t="str">
        <f t="shared" si="519"/>
        <v>BODY</v>
      </c>
      <c r="H2418" s="7">
        <f t="shared" si="520"/>
        <v>181.2</v>
      </c>
      <c r="J2418" s="6" t="str">
        <f t="shared" si="526"/>
        <v>787-22</v>
      </c>
      <c r="K2418" s="7" t="str">
        <f t="shared" si="521"/>
        <v>BODY</v>
      </c>
      <c r="L2418" s="7">
        <f t="shared" si="522"/>
        <v>241.60000000000002</v>
      </c>
      <c r="N2418" s="8" t="s">
        <v>119</v>
      </c>
      <c r="O2418" s="9" t="s">
        <v>2156</v>
      </c>
      <c r="P2418" s="9">
        <v>302</v>
      </c>
      <c r="R2418" s="10" t="str">
        <f t="shared" si="523"/>
        <v>787-22</v>
      </c>
      <c r="S2418" s="11">
        <f>VLOOKUP(R2418,'정형공정 적용리스트'!$A:$D,3,FALSE)</f>
        <v>302</v>
      </c>
      <c r="T2418" s="11">
        <f t="shared" si="525"/>
        <v>241.60000000000002</v>
      </c>
    </row>
    <row r="2419" spans="2:20">
      <c r="B2419" s="6" t="str">
        <f t="shared" si="515"/>
        <v>787-22</v>
      </c>
      <c r="C2419" s="7" t="str">
        <f t="shared" si="516"/>
        <v>BODY</v>
      </c>
      <c r="D2419" s="7">
        <f t="shared" si="517"/>
        <v>151</v>
      </c>
      <c r="F2419" s="6" t="str">
        <f t="shared" si="518"/>
        <v>787-22</v>
      </c>
      <c r="G2419" s="7" t="str">
        <f t="shared" si="519"/>
        <v>BODY</v>
      </c>
      <c r="H2419" s="7">
        <f t="shared" si="520"/>
        <v>181.2</v>
      </c>
      <c r="J2419" s="6" t="str">
        <f t="shared" si="526"/>
        <v>787-22</v>
      </c>
      <c r="K2419" s="7" t="str">
        <f t="shared" si="521"/>
        <v>BODY</v>
      </c>
      <c r="L2419" s="7">
        <f t="shared" si="522"/>
        <v>241.60000000000002</v>
      </c>
      <c r="N2419" s="8" t="s">
        <v>119</v>
      </c>
      <c r="O2419" s="9" t="s">
        <v>2156</v>
      </c>
      <c r="P2419" s="9">
        <v>302</v>
      </c>
      <c r="R2419" s="10" t="str">
        <f t="shared" si="523"/>
        <v>787-22</v>
      </c>
      <c r="S2419" s="11">
        <f>VLOOKUP(R2419,'정형공정 적용리스트'!$A:$D,3,FALSE)</f>
        <v>302</v>
      </c>
      <c r="T2419" s="11">
        <f t="shared" si="525"/>
        <v>241.60000000000002</v>
      </c>
    </row>
    <row r="2420" spans="2:20">
      <c r="B2420" s="6" t="str">
        <f t="shared" si="515"/>
        <v>1412-15</v>
      </c>
      <c r="C2420" s="7" t="str">
        <f t="shared" si="516"/>
        <v>BODY</v>
      </c>
      <c r="D2420" s="7">
        <f t="shared" si="517"/>
        <v>151.5</v>
      </c>
      <c r="F2420" s="6" t="str">
        <f t="shared" si="518"/>
        <v>1412-15</v>
      </c>
      <c r="G2420" s="7" t="str">
        <f t="shared" si="519"/>
        <v>BODY</v>
      </c>
      <c r="H2420" s="7">
        <f t="shared" si="520"/>
        <v>181.79999999999998</v>
      </c>
      <c r="J2420" s="6" t="str">
        <f t="shared" si="526"/>
        <v>1412-15</v>
      </c>
      <c r="K2420" s="7" t="str">
        <f t="shared" si="521"/>
        <v>BODY</v>
      </c>
      <c r="L2420" s="7">
        <f t="shared" si="522"/>
        <v>242.4</v>
      </c>
      <c r="N2420" s="8" t="s">
        <v>1926</v>
      </c>
      <c r="O2420" s="9" t="s">
        <v>2156</v>
      </c>
      <c r="P2420" s="9">
        <v>303</v>
      </c>
      <c r="R2420" s="10" t="str">
        <f t="shared" si="523"/>
        <v>1412-15</v>
      </c>
      <c r="S2420" s="11">
        <f>VLOOKUP(R2420,'정형공정 적용리스트'!$A:$D,3,FALSE)</f>
        <v>303</v>
      </c>
      <c r="T2420" s="11">
        <f t="shared" si="525"/>
        <v>242.4</v>
      </c>
    </row>
    <row r="2421" spans="2:20">
      <c r="B2421" s="6" t="str">
        <f t="shared" si="515"/>
        <v>1430-05</v>
      </c>
      <c r="C2421" s="7" t="str">
        <f t="shared" si="516"/>
        <v>BODY</v>
      </c>
      <c r="D2421" s="7">
        <f t="shared" si="517"/>
        <v>125</v>
      </c>
      <c r="F2421" s="6" t="str">
        <f t="shared" si="518"/>
        <v>1430-05</v>
      </c>
      <c r="G2421" s="7" t="str">
        <f t="shared" si="519"/>
        <v>BODY</v>
      </c>
      <c r="H2421" s="7">
        <f t="shared" si="520"/>
        <v>150</v>
      </c>
      <c r="J2421" s="6" t="str">
        <f t="shared" si="526"/>
        <v>1430-05</v>
      </c>
      <c r="K2421" s="7" t="str">
        <f t="shared" si="521"/>
        <v>BODY</v>
      </c>
      <c r="L2421" s="7">
        <f t="shared" si="522"/>
        <v>200</v>
      </c>
      <c r="N2421" s="8" t="s">
        <v>429</v>
      </c>
      <c r="O2421" s="9" t="s">
        <v>2156</v>
      </c>
      <c r="P2421" s="9">
        <v>250</v>
      </c>
      <c r="R2421" s="10" t="str">
        <f t="shared" si="523"/>
        <v>1430-05</v>
      </c>
      <c r="S2421" s="11">
        <f>VLOOKUP(R2421,'정형공정 적용리스트'!$A:$D,3,FALSE)</f>
        <v>250</v>
      </c>
      <c r="T2421" s="11">
        <f t="shared" si="525"/>
        <v>200</v>
      </c>
    </row>
    <row r="2422" spans="2:20">
      <c r="B2422" s="6" t="str">
        <f t="shared" si="515"/>
        <v>1634-09</v>
      </c>
      <c r="C2422" s="7" t="str">
        <f t="shared" si="516"/>
        <v>RS RETAINER</v>
      </c>
      <c r="D2422" s="7">
        <f t="shared" si="517"/>
        <v>123.5</v>
      </c>
      <c r="F2422" s="6" t="str">
        <f t="shared" si="518"/>
        <v>1634-09</v>
      </c>
      <c r="G2422" s="7" t="str">
        <f t="shared" si="519"/>
        <v>RS RETAINER</v>
      </c>
      <c r="H2422" s="7">
        <f t="shared" si="520"/>
        <v>148.19999999999999</v>
      </c>
      <c r="J2422" s="6" t="str">
        <f t="shared" si="526"/>
        <v>1634-09</v>
      </c>
      <c r="K2422" s="7" t="str">
        <f t="shared" si="521"/>
        <v>RS RETAINER</v>
      </c>
      <c r="L2422" s="7">
        <f t="shared" si="522"/>
        <v>197.60000000000002</v>
      </c>
      <c r="N2422" s="8" t="s">
        <v>1981</v>
      </c>
      <c r="O2422" s="9" t="s">
        <v>2634</v>
      </c>
      <c r="P2422" s="9">
        <v>247</v>
      </c>
      <c r="R2422" s="10" t="str">
        <f t="shared" si="523"/>
        <v>1634-09</v>
      </c>
      <c r="S2422" s="11">
        <f>VLOOKUP(R2422,'정형공정 적용리스트'!$A:$D,3,FALSE)</f>
        <v>247</v>
      </c>
      <c r="T2422" s="11">
        <f t="shared" si="525"/>
        <v>197.60000000000002</v>
      </c>
    </row>
    <row r="2423" spans="2:20">
      <c r="B2423" s="6" t="str">
        <f t="shared" si="515"/>
        <v>1690-00</v>
      </c>
      <c r="C2423" s="7" t="str">
        <f t="shared" si="516"/>
        <v>RACK STOPPER</v>
      </c>
      <c r="D2423" s="7">
        <f t="shared" si="517"/>
        <v>147.5</v>
      </c>
      <c r="F2423" s="6" t="str">
        <f t="shared" si="518"/>
        <v>1690-00</v>
      </c>
      <c r="G2423" s="7" t="str">
        <f t="shared" si="519"/>
        <v>RACK STOPPER</v>
      </c>
      <c r="H2423" s="7">
        <f t="shared" si="520"/>
        <v>177</v>
      </c>
      <c r="J2423" s="6" t="str">
        <f t="shared" si="526"/>
        <v>1690-00</v>
      </c>
      <c r="K2423" s="7" t="str">
        <f t="shared" si="521"/>
        <v>RACK STOPPER</v>
      </c>
      <c r="L2423" s="7">
        <f t="shared" si="522"/>
        <v>236</v>
      </c>
      <c r="N2423" s="8" t="s">
        <v>1790</v>
      </c>
      <c r="O2423" s="9" t="s">
        <v>2275</v>
      </c>
      <c r="P2423" s="9">
        <v>295</v>
      </c>
      <c r="R2423" s="10" t="str">
        <f t="shared" si="523"/>
        <v>1690-00</v>
      </c>
      <c r="S2423" s="11">
        <f>VLOOKUP(R2423,'정형공정 적용리스트'!$A:$D,3,FALSE)</f>
        <v>295</v>
      </c>
      <c r="T2423" s="11">
        <f t="shared" si="525"/>
        <v>236</v>
      </c>
    </row>
    <row r="2424" spans="2:20">
      <c r="B2424" s="6" t="str">
        <f t="shared" si="515"/>
        <v>1896-01</v>
      </c>
      <c r="C2424" s="7" t="str">
        <f t="shared" si="516"/>
        <v>BODY</v>
      </c>
      <c r="D2424" s="7">
        <f t="shared" si="517"/>
        <v>143</v>
      </c>
      <c r="F2424" s="6" t="str">
        <f t="shared" si="518"/>
        <v>1896-01</v>
      </c>
      <c r="G2424" s="7" t="str">
        <f t="shared" si="519"/>
        <v>BODY</v>
      </c>
      <c r="H2424" s="7">
        <f t="shared" si="520"/>
        <v>171.6</v>
      </c>
      <c r="J2424" s="6" t="str">
        <f t="shared" si="526"/>
        <v>1896-01</v>
      </c>
      <c r="K2424" s="7" t="str">
        <f t="shared" si="521"/>
        <v>BODY</v>
      </c>
      <c r="L2424" s="7">
        <f t="shared" si="522"/>
        <v>228.8</v>
      </c>
      <c r="N2424" s="8" t="s">
        <v>1690</v>
      </c>
      <c r="O2424" s="9" t="s">
        <v>2156</v>
      </c>
      <c r="P2424" s="9">
        <v>286</v>
      </c>
      <c r="R2424" s="10" t="str">
        <f t="shared" si="523"/>
        <v>1896-01</v>
      </c>
      <c r="S2424" s="11">
        <f>VLOOKUP(R2424,'정형공정 적용리스트'!$A:$D,3,FALSE)</f>
        <v>286</v>
      </c>
      <c r="T2424" s="11">
        <f t="shared" si="525"/>
        <v>228.8</v>
      </c>
    </row>
    <row r="2425" spans="2:20">
      <c r="B2425" s="6" t="str">
        <f t="shared" si="515"/>
        <v>2412-06</v>
      </c>
      <c r="C2425" s="7" t="str">
        <f t="shared" si="516"/>
        <v>BODY</v>
      </c>
      <c r="D2425" s="7">
        <f t="shared" si="517"/>
        <v>143</v>
      </c>
      <c r="F2425" s="6" t="str">
        <f t="shared" si="518"/>
        <v>2412-06</v>
      </c>
      <c r="G2425" s="7" t="str">
        <f t="shared" si="519"/>
        <v>BODY</v>
      </c>
      <c r="H2425" s="7">
        <f t="shared" si="520"/>
        <v>171.6</v>
      </c>
      <c r="J2425" s="6" t="str">
        <f t="shared" si="526"/>
        <v>2412-06</v>
      </c>
      <c r="K2425" s="7" t="str">
        <f t="shared" si="521"/>
        <v>BODY</v>
      </c>
      <c r="L2425" s="7">
        <f t="shared" si="522"/>
        <v>228.8</v>
      </c>
      <c r="N2425" s="8" t="s">
        <v>1603</v>
      </c>
      <c r="O2425" s="9" t="s">
        <v>2156</v>
      </c>
      <c r="P2425" s="9">
        <v>286</v>
      </c>
      <c r="R2425" s="10" t="str">
        <f t="shared" si="523"/>
        <v>2412-06</v>
      </c>
      <c r="S2425" s="11">
        <f>VLOOKUP(R2425,'정형공정 적용리스트'!$A:$D,3,FALSE)</f>
        <v>286</v>
      </c>
      <c r="T2425" s="11">
        <f t="shared" si="525"/>
        <v>228.8</v>
      </c>
    </row>
    <row r="2426" spans="2:20">
      <c r="B2426" s="6" t="str">
        <f t="shared" si="515"/>
        <v>2412-06</v>
      </c>
      <c r="C2426" s="7" t="str">
        <f t="shared" si="516"/>
        <v>BODY</v>
      </c>
      <c r="D2426" s="7">
        <f t="shared" si="517"/>
        <v>143</v>
      </c>
      <c r="F2426" s="6" t="str">
        <f t="shared" si="518"/>
        <v>2412-06</v>
      </c>
      <c r="G2426" s="7" t="str">
        <f t="shared" si="519"/>
        <v>BODY</v>
      </c>
      <c r="H2426" s="7">
        <f t="shared" si="520"/>
        <v>171.6</v>
      </c>
      <c r="J2426" s="6" t="str">
        <f t="shared" si="526"/>
        <v>2412-06</v>
      </c>
      <c r="K2426" s="7" t="str">
        <f t="shared" si="521"/>
        <v>BODY</v>
      </c>
      <c r="L2426" s="7">
        <f t="shared" si="522"/>
        <v>228.8</v>
      </c>
      <c r="N2426" s="8" t="s">
        <v>1603</v>
      </c>
      <c r="O2426" s="9" t="s">
        <v>2156</v>
      </c>
      <c r="P2426" s="9">
        <v>286</v>
      </c>
      <c r="R2426" s="10" t="str">
        <f t="shared" si="523"/>
        <v>2412-06</v>
      </c>
      <c r="S2426" s="11">
        <f>VLOOKUP(R2426,'정형공정 적용리스트'!$A:$D,3,FALSE)</f>
        <v>286</v>
      </c>
      <c r="T2426" s="11">
        <f t="shared" si="525"/>
        <v>228.8</v>
      </c>
    </row>
    <row r="2427" spans="2:20">
      <c r="B2427" s="6" t="str">
        <f t="shared" si="515"/>
        <v>2412-10</v>
      </c>
      <c r="C2427" s="7" t="str">
        <f t="shared" si="516"/>
        <v>BODY</v>
      </c>
      <c r="D2427" s="7">
        <f t="shared" si="517"/>
        <v>143</v>
      </c>
      <c r="F2427" s="6" t="str">
        <f t="shared" si="518"/>
        <v>2412-10</v>
      </c>
      <c r="G2427" s="7" t="str">
        <f t="shared" si="519"/>
        <v>BODY</v>
      </c>
      <c r="H2427" s="7">
        <f t="shared" si="520"/>
        <v>171.6</v>
      </c>
      <c r="J2427" s="6" t="str">
        <f t="shared" si="526"/>
        <v>2412-10</v>
      </c>
      <c r="K2427" s="7" t="str">
        <f t="shared" si="521"/>
        <v>BODY</v>
      </c>
      <c r="L2427" s="7">
        <f t="shared" si="522"/>
        <v>228.8</v>
      </c>
      <c r="N2427" s="8" t="s">
        <v>1695</v>
      </c>
      <c r="O2427" s="9" t="s">
        <v>2156</v>
      </c>
      <c r="P2427" s="9">
        <v>286</v>
      </c>
      <c r="R2427" s="10" t="str">
        <f t="shared" si="523"/>
        <v>2412-10</v>
      </c>
      <c r="S2427" s="11">
        <f>VLOOKUP(R2427,'정형공정 적용리스트'!$A:$D,3,FALSE)</f>
        <v>286</v>
      </c>
      <c r="T2427" s="11">
        <f t="shared" si="525"/>
        <v>228.8</v>
      </c>
    </row>
    <row r="2428" spans="2:20">
      <c r="B2428" s="6" t="str">
        <f t="shared" si="515"/>
        <v>2412-15</v>
      </c>
      <c r="C2428" s="7" t="str">
        <f t="shared" si="516"/>
        <v>BODY</v>
      </c>
      <c r="D2428" s="7">
        <f t="shared" si="517"/>
        <v>151.5</v>
      </c>
      <c r="F2428" s="6" t="str">
        <f t="shared" si="518"/>
        <v>2412-15</v>
      </c>
      <c r="G2428" s="7" t="str">
        <f t="shared" si="519"/>
        <v>BODY</v>
      </c>
      <c r="H2428" s="7">
        <f t="shared" si="520"/>
        <v>181.79999999999998</v>
      </c>
      <c r="J2428" s="6" t="str">
        <f t="shared" si="526"/>
        <v>2412-15</v>
      </c>
      <c r="K2428" s="7" t="str">
        <f t="shared" si="521"/>
        <v>BODY</v>
      </c>
      <c r="L2428" s="7">
        <f t="shared" si="522"/>
        <v>242.4</v>
      </c>
      <c r="N2428" s="8" t="s">
        <v>2877</v>
      </c>
      <c r="O2428" s="9" t="s">
        <v>2156</v>
      </c>
      <c r="P2428" s="9">
        <v>303</v>
      </c>
      <c r="R2428" s="10" t="str">
        <f t="shared" si="523"/>
        <v>2412-15</v>
      </c>
      <c r="S2428" s="11">
        <f>VLOOKUP(R2428,'정형공정 적용리스트'!$A:$D,3,FALSE)</f>
        <v>303</v>
      </c>
      <c r="T2428" s="11">
        <f t="shared" si="525"/>
        <v>242.4</v>
      </c>
    </row>
    <row r="2429" spans="2:20">
      <c r="B2429" s="6" t="str">
        <f t="shared" si="515"/>
        <v>2412-19</v>
      </c>
      <c r="C2429" s="7" t="str">
        <f t="shared" si="516"/>
        <v>BODY</v>
      </c>
      <c r="D2429" s="7">
        <f t="shared" si="517"/>
        <v>143</v>
      </c>
      <c r="F2429" s="6" t="str">
        <f t="shared" si="518"/>
        <v>2412-19</v>
      </c>
      <c r="G2429" s="7" t="str">
        <f t="shared" si="519"/>
        <v>BODY</v>
      </c>
      <c r="H2429" s="7">
        <f t="shared" si="520"/>
        <v>171.6</v>
      </c>
      <c r="J2429" s="6" t="str">
        <f t="shared" si="526"/>
        <v>2412-19</v>
      </c>
      <c r="K2429" s="7" t="str">
        <f t="shared" si="521"/>
        <v>BODY</v>
      </c>
      <c r="L2429" s="7">
        <f t="shared" si="522"/>
        <v>228.8</v>
      </c>
      <c r="N2429" s="8" t="s">
        <v>2083</v>
      </c>
      <c r="O2429" s="9" t="s">
        <v>2156</v>
      </c>
      <c r="P2429" s="9">
        <v>286</v>
      </c>
      <c r="R2429" s="10" t="str">
        <f t="shared" si="523"/>
        <v>2412-19</v>
      </c>
      <c r="S2429" s="11">
        <f>VLOOKUP(R2429,'정형공정 적용리스트'!$A:$D,3,FALSE)</f>
        <v>286</v>
      </c>
      <c r="T2429" s="11">
        <f t="shared" si="525"/>
        <v>228.8</v>
      </c>
    </row>
    <row r="2430" spans="2:20">
      <c r="B2430" s="6" t="str">
        <f t="shared" si="515"/>
        <v>324-00</v>
      </c>
      <c r="C2430" s="7" t="str">
        <f t="shared" si="516"/>
        <v>FLY WEIGHT</v>
      </c>
      <c r="D2430" s="7">
        <f t="shared" si="517"/>
        <v>115.8</v>
      </c>
      <c r="F2430" s="6" t="str">
        <f t="shared" si="518"/>
        <v>324-00</v>
      </c>
      <c r="G2430" s="7" t="str">
        <f t="shared" si="519"/>
        <v>FLY WEIGHT</v>
      </c>
      <c r="H2430" s="7">
        <f t="shared" si="520"/>
        <v>154.4</v>
      </c>
      <c r="J2430" s="6" t="str">
        <f t="shared" si="526"/>
        <v>324-00</v>
      </c>
      <c r="K2430" s="7" t="str">
        <f t="shared" si="521"/>
        <v>FLY WEIGHT</v>
      </c>
      <c r="L2430" s="7" t="str">
        <f t="shared" si="522"/>
        <v>O</v>
      </c>
      <c r="N2430" s="8" t="s">
        <v>116</v>
      </c>
      <c r="O2430" s="9" t="s">
        <v>2217</v>
      </c>
      <c r="P2430" s="9">
        <v>193</v>
      </c>
      <c r="R2430" s="10" t="str">
        <f t="shared" si="523"/>
        <v>324-00</v>
      </c>
      <c r="S2430" s="11" t="e">
        <f>VLOOKUP(R2430,'정형공정 적용리스트'!$A:$D,3,FALSE)</f>
        <v>#N/A</v>
      </c>
      <c r="T2430" s="11" t="s">
        <v>2340</v>
      </c>
    </row>
    <row r="2431" spans="2:20">
      <c r="B2431" s="6" t="str">
        <f t="shared" si="515"/>
        <v>588-35</v>
      </c>
      <c r="C2431" s="7" t="str">
        <f t="shared" si="516"/>
        <v>PISTON</v>
      </c>
      <c r="D2431" s="7">
        <f t="shared" si="517"/>
        <v>151.5</v>
      </c>
      <c r="F2431" s="6" t="str">
        <f t="shared" si="518"/>
        <v>588-35</v>
      </c>
      <c r="G2431" s="7" t="str">
        <f t="shared" si="519"/>
        <v>PISTON</v>
      </c>
      <c r="H2431" s="7">
        <f t="shared" si="520"/>
        <v>181.79999999999998</v>
      </c>
      <c r="J2431" s="6" t="str">
        <f t="shared" si="526"/>
        <v>588-35</v>
      </c>
      <c r="K2431" s="7" t="str">
        <f t="shared" si="521"/>
        <v>PISTON</v>
      </c>
      <c r="L2431" s="7">
        <f t="shared" si="522"/>
        <v>242.4</v>
      </c>
      <c r="N2431" s="8" t="s">
        <v>514</v>
      </c>
      <c r="O2431" s="9" t="s">
        <v>2157</v>
      </c>
      <c r="P2431" s="9">
        <v>303</v>
      </c>
      <c r="R2431" s="10" t="str">
        <f t="shared" si="523"/>
        <v>588-35</v>
      </c>
      <c r="S2431" s="11">
        <f>VLOOKUP(R2431,'정형공정 적용리스트'!$A:$D,3,FALSE)</f>
        <v>303</v>
      </c>
      <c r="T2431" s="11">
        <f t="shared" si="525"/>
        <v>242.4</v>
      </c>
    </row>
    <row r="2432" spans="2:20">
      <c r="B2432" s="6" t="str">
        <f t="shared" si="515"/>
        <v>673-10</v>
      </c>
      <c r="C2432" s="7" t="str">
        <f t="shared" si="516"/>
        <v>PISTON</v>
      </c>
      <c r="D2432" s="7">
        <f t="shared" si="517"/>
        <v>151.5</v>
      </c>
      <c r="F2432" s="6" t="str">
        <f t="shared" si="518"/>
        <v>673-10</v>
      </c>
      <c r="G2432" s="7" t="str">
        <f t="shared" si="519"/>
        <v>PISTON</v>
      </c>
      <c r="H2432" s="7">
        <f t="shared" si="520"/>
        <v>181.79999999999998</v>
      </c>
      <c r="J2432" s="6" t="str">
        <f t="shared" si="526"/>
        <v>673-10</v>
      </c>
      <c r="K2432" s="7" t="str">
        <f t="shared" si="521"/>
        <v>PISTON</v>
      </c>
      <c r="L2432" s="7">
        <f t="shared" si="522"/>
        <v>242.4</v>
      </c>
      <c r="N2432" s="8" t="s">
        <v>645</v>
      </c>
      <c r="O2432" s="9" t="s">
        <v>2157</v>
      </c>
      <c r="P2432" s="9">
        <v>303</v>
      </c>
      <c r="R2432" s="10" t="str">
        <f t="shared" si="523"/>
        <v>673-10</v>
      </c>
      <c r="S2432" s="11">
        <f>VLOOKUP(R2432,'정형공정 적용리스트'!$A:$D,3,FALSE)</f>
        <v>303</v>
      </c>
      <c r="T2432" s="11">
        <f t="shared" si="525"/>
        <v>242.4</v>
      </c>
    </row>
    <row r="2433" spans="2:20">
      <c r="B2433" s="6" t="str">
        <f t="shared" si="515"/>
        <v>868-03</v>
      </c>
      <c r="C2433" s="7" t="str">
        <f t="shared" si="516"/>
        <v>CON-ROD</v>
      </c>
      <c r="D2433" s="7">
        <f t="shared" si="517"/>
        <v>151.5</v>
      </c>
      <c r="F2433" s="6" t="str">
        <f t="shared" si="518"/>
        <v>868-03</v>
      </c>
      <c r="G2433" s="7" t="str">
        <f t="shared" si="519"/>
        <v>CON-ROD</v>
      </c>
      <c r="H2433" s="7">
        <f t="shared" si="520"/>
        <v>181.79999999999998</v>
      </c>
      <c r="J2433" s="6" t="str">
        <f t="shared" si="526"/>
        <v>868-03</v>
      </c>
      <c r="K2433" s="7" t="str">
        <f t="shared" si="521"/>
        <v>CON-ROD</v>
      </c>
      <c r="L2433" s="7">
        <f t="shared" si="522"/>
        <v>242.4</v>
      </c>
      <c r="N2433" s="8" t="s">
        <v>874</v>
      </c>
      <c r="O2433" s="9" t="s">
        <v>2228</v>
      </c>
      <c r="P2433" s="9">
        <v>303</v>
      </c>
      <c r="R2433" s="10" t="str">
        <f t="shared" si="523"/>
        <v>868-03</v>
      </c>
      <c r="S2433" s="11">
        <f>VLOOKUP(R2433,'정형공정 적용리스트'!$A:$D,3,FALSE)</f>
        <v>303</v>
      </c>
      <c r="T2433" s="11">
        <f t="shared" si="525"/>
        <v>242.4</v>
      </c>
    </row>
    <row r="2434" spans="2:20">
      <c r="B2434" s="6" t="str">
        <f t="shared" si="515"/>
        <v>1634-13</v>
      </c>
      <c r="C2434" s="7" t="str">
        <f t="shared" si="516"/>
        <v>RS RETAINER</v>
      </c>
      <c r="D2434" s="7">
        <f t="shared" si="517"/>
        <v>148</v>
      </c>
      <c r="F2434" s="6" t="str">
        <f t="shared" si="518"/>
        <v>1634-13</v>
      </c>
      <c r="G2434" s="7" t="str">
        <f t="shared" si="519"/>
        <v>RS RETAINER</v>
      </c>
      <c r="H2434" s="7">
        <f t="shared" si="520"/>
        <v>177.6</v>
      </c>
      <c r="J2434" s="6" t="str">
        <f t="shared" si="526"/>
        <v>1634-13</v>
      </c>
      <c r="K2434" s="7" t="str">
        <f t="shared" si="521"/>
        <v>RS RETAINER</v>
      </c>
      <c r="L2434" s="7">
        <f t="shared" si="522"/>
        <v>236.8</v>
      </c>
      <c r="N2434" s="8" t="s">
        <v>1982</v>
      </c>
      <c r="O2434" s="9" t="s">
        <v>2634</v>
      </c>
      <c r="P2434" s="9">
        <v>296</v>
      </c>
      <c r="R2434" s="10" t="str">
        <f t="shared" si="523"/>
        <v>1634-13</v>
      </c>
      <c r="S2434" s="11">
        <f>VLOOKUP(R2434,'정형공정 적용리스트'!$A:$D,3,FALSE)</f>
        <v>296</v>
      </c>
      <c r="T2434" s="11">
        <f t="shared" si="525"/>
        <v>236.8</v>
      </c>
    </row>
    <row r="2435" spans="2:20">
      <c r="B2435" s="6" t="str">
        <f t="shared" si="515"/>
        <v>1666-01</v>
      </c>
      <c r="C2435" s="7" t="str">
        <f t="shared" si="516"/>
        <v>BODY</v>
      </c>
      <c r="D2435" s="7">
        <f t="shared" si="517"/>
        <v>140</v>
      </c>
      <c r="F2435" s="6" t="str">
        <f t="shared" si="518"/>
        <v>1666-01</v>
      </c>
      <c r="G2435" s="7" t="str">
        <f t="shared" si="519"/>
        <v>BODY</v>
      </c>
      <c r="H2435" s="7">
        <f t="shared" si="520"/>
        <v>168</v>
      </c>
      <c r="J2435" s="6" t="str">
        <f t="shared" si="526"/>
        <v>1666-01</v>
      </c>
      <c r="K2435" s="7" t="str">
        <f t="shared" si="521"/>
        <v>BODY</v>
      </c>
      <c r="L2435" s="7">
        <f t="shared" si="522"/>
        <v>224</v>
      </c>
      <c r="N2435" s="8" t="s">
        <v>1714</v>
      </c>
      <c r="O2435" s="9" t="s">
        <v>2156</v>
      </c>
      <c r="P2435" s="9">
        <v>280</v>
      </c>
      <c r="R2435" s="10" t="str">
        <f t="shared" si="523"/>
        <v>1666-01</v>
      </c>
      <c r="S2435" s="11">
        <f>VLOOKUP(R2435,'정형공정 적용리스트'!$A:$D,3,FALSE)</f>
        <v>280</v>
      </c>
      <c r="T2435" s="11">
        <f t="shared" si="525"/>
        <v>224</v>
      </c>
    </row>
    <row r="2436" spans="2:20">
      <c r="B2436" s="6" t="str">
        <f t="shared" si="515"/>
        <v>1681-01</v>
      </c>
      <c r="C2436" s="7" t="str">
        <f t="shared" si="516"/>
        <v>BODY</v>
      </c>
      <c r="D2436" s="7">
        <f t="shared" si="517"/>
        <v>144.5</v>
      </c>
      <c r="F2436" s="6" t="str">
        <f t="shared" si="518"/>
        <v>1681-01</v>
      </c>
      <c r="G2436" s="7" t="str">
        <f t="shared" si="519"/>
        <v>BODY</v>
      </c>
      <c r="H2436" s="7">
        <f t="shared" si="520"/>
        <v>173.4</v>
      </c>
      <c r="J2436" s="6" t="str">
        <f t="shared" si="526"/>
        <v>1681-01</v>
      </c>
      <c r="K2436" s="7" t="str">
        <f t="shared" si="521"/>
        <v>BODY</v>
      </c>
      <c r="L2436" s="7">
        <f t="shared" si="522"/>
        <v>231.20000000000002</v>
      </c>
      <c r="N2436" s="8" t="s">
        <v>1857</v>
      </c>
      <c r="O2436" s="9" t="s">
        <v>2156</v>
      </c>
      <c r="P2436" s="9">
        <v>289</v>
      </c>
      <c r="R2436" s="10" t="str">
        <f t="shared" si="523"/>
        <v>1681-01</v>
      </c>
      <c r="S2436" s="11">
        <f>VLOOKUP(R2436,'정형공정 적용리스트'!$A:$D,3,FALSE)</f>
        <v>289</v>
      </c>
      <c r="T2436" s="11">
        <f t="shared" si="525"/>
        <v>231.20000000000002</v>
      </c>
    </row>
    <row r="2437" spans="2:20">
      <c r="B2437" s="6" t="str">
        <f t="shared" ref="B2437:B2500" si="528">+N2437</f>
        <v>1831-14</v>
      </c>
      <c r="C2437" s="7" t="str">
        <f t="shared" ref="C2437:C2500" si="529">+O2437</f>
        <v>BODY RETAINER</v>
      </c>
      <c r="D2437" s="7">
        <f t="shared" ref="D2437:D2500" si="530">+IF(L2437=$V$1,P2437*0.6,P2437*0.5)</f>
        <v>88.5</v>
      </c>
      <c r="F2437" s="6" t="str">
        <f t="shared" ref="F2437:F2500" si="531">+N2437</f>
        <v>1831-14</v>
      </c>
      <c r="G2437" s="7" t="str">
        <f t="shared" ref="G2437:G2500" si="532">+O2437</f>
        <v>BODY RETAINER</v>
      </c>
      <c r="H2437" s="7">
        <f t="shared" ref="H2437:H2500" si="533">IF(T2437=$V$1,P2437*0.8,P2437*0.6)</f>
        <v>106.2</v>
      </c>
      <c r="J2437" s="6" t="str">
        <f t="shared" si="526"/>
        <v>1831-14</v>
      </c>
      <c r="K2437" s="7" t="str">
        <f t="shared" ref="K2437:K2500" si="534">+O2437</f>
        <v>BODY RETAINER</v>
      </c>
      <c r="L2437" s="7">
        <f t="shared" ref="L2437:L2500" si="535">T2437</f>
        <v>141.6</v>
      </c>
      <c r="N2437" s="8" t="s">
        <v>2782</v>
      </c>
      <c r="O2437" s="9" t="s">
        <v>2162</v>
      </c>
      <c r="P2437" s="9">
        <v>177</v>
      </c>
      <c r="R2437" s="10" t="str">
        <f t="shared" si="523"/>
        <v>1831-14</v>
      </c>
      <c r="S2437" s="11">
        <f>VLOOKUP(R2437,'정형공정 적용리스트'!$A:$D,3,FALSE)</f>
        <v>177</v>
      </c>
      <c r="T2437" s="11">
        <f t="shared" si="525"/>
        <v>141.6</v>
      </c>
    </row>
    <row r="2438" spans="2:20">
      <c r="B2438" s="6" t="str">
        <f t="shared" si="528"/>
        <v>588-61</v>
      </c>
      <c r="C2438" s="7" t="str">
        <f t="shared" si="529"/>
        <v>PISTON</v>
      </c>
      <c r="D2438" s="7">
        <f t="shared" si="530"/>
        <v>152</v>
      </c>
      <c r="F2438" s="6" t="str">
        <f t="shared" si="531"/>
        <v>588-61</v>
      </c>
      <c r="G2438" s="7" t="str">
        <f t="shared" si="532"/>
        <v>PISTON</v>
      </c>
      <c r="H2438" s="7">
        <f t="shared" si="533"/>
        <v>182.4</v>
      </c>
      <c r="J2438" s="6" t="str">
        <f t="shared" si="526"/>
        <v>588-61</v>
      </c>
      <c r="K2438" s="7" t="str">
        <f t="shared" si="534"/>
        <v>PISTON</v>
      </c>
      <c r="L2438" s="7">
        <f t="shared" si="535"/>
        <v>243.20000000000002</v>
      </c>
      <c r="N2438" s="8" t="s">
        <v>532</v>
      </c>
      <c r="O2438" s="9" t="s">
        <v>2157</v>
      </c>
      <c r="P2438" s="9">
        <v>304</v>
      </c>
      <c r="R2438" s="10" t="str">
        <f t="shared" ref="R2438:R2501" si="536">+N2438</f>
        <v>588-61</v>
      </c>
      <c r="S2438" s="11">
        <f>VLOOKUP(R2438,'정형공정 적용리스트'!$A:$D,3,FALSE)</f>
        <v>304</v>
      </c>
      <c r="T2438" s="11">
        <f t="shared" ref="T2438:T2501" si="537">IF(S2438&gt;0,S2438*0.8,"O")</f>
        <v>243.20000000000002</v>
      </c>
    </row>
    <row r="2439" spans="2:20">
      <c r="B2439" s="6" t="str">
        <f t="shared" si="528"/>
        <v>714-01</v>
      </c>
      <c r="C2439" s="7" t="str">
        <f t="shared" si="529"/>
        <v>PISTON</v>
      </c>
      <c r="D2439" s="7">
        <f t="shared" si="530"/>
        <v>129.5</v>
      </c>
      <c r="F2439" s="6" t="str">
        <f t="shared" si="531"/>
        <v>714-01</v>
      </c>
      <c r="G2439" s="7" t="str">
        <f t="shared" si="532"/>
        <v>PISTON</v>
      </c>
      <c r="H2439" s="7">
        <f t="shared" si="533"/>
        <v>155.4</v>
      </c>
      <c r="J2439" s="6" t="str">
        <f t="shared" si="526"/>
        <v>714-01</v>
      </c>
      <c r="K2439" s="7" t="str">
        <f t="shared" si="534"/>
        <v>PISTON</v>
      </c>
      <c r="L2439" s="7">
        <f t="shared" si="535"/>
        <v>207.20000000000002</v>
      </c>
      <c r="N2439" s="8" t="s">
        <v>70</v>
      </c>
      <c r="O2439" s="9" t="s">
        <v>2157</v>
      </c>
      <c r="P2439" s="9">
        <v>259</v>
      </c>
      <c r="R2439" s="10" t="str">
        <f t="shared" si="536"/>
        <v>714-01</v>
      </c>
      <c r="S2439" s="11">
        <f>VLOOKUP(R2439,'정형공정 적용리스트'!$A:$D,3,FALSE)</f>
        <v>259</v>
      </c>
      <c r="T2439" s="11">
        <f t="shared" si="537"/>
        <v>207.20000000000002</v>
      </c>
    </row>
    <row r="2440" spans="2:20">
      <c r="B2440" s="6" t="str">
        <f t="shared" si="528"/>
        <v>784-00</v>
      </c>
      <c r="C2440" s="7" t="str">
        <f t="shared" si="529"/>
        <v>RACK STOPPER</v>
      </c>
      <c r="D2440" s="7">
        <f t="shared" si="530"/>
        <v>152</v>
      </c>
      <c r="F2440" s="6" t="str">
        <f t="shared" si="531"/>
        <v>784-00</v>
      </c>
      <c r="G2440" s="7" t="str">
        <f t="shared" si="532"/>
        <v>RACK STOPPER</v>
      </c>
      <c r="H2440" s="7">
        <f t="shared" si="533"/>
        <v>182.4</v>
      </c>
      <c r="J2440" s="6" t="str">
        <f t="shared" si="526"/>
        <v>784-00</v>
      </c>
      <c r="K2440" s="7" t="str">
        <f t="shared" si="534"/>
        <v>RACK STOPPER</v>
      </c>
      <c r="L2440" s="7">
        <f t="shared" si="535"/>
        <v>243.20000000000002</v>
      </c>
      <c r="N2440" s="8" t="s">
        <v>744</v>
      </c>
      <c r="O2440" s="9" t="s">
        <v>2275</v>
      </c>
      <c r="P2440" s="9">
        <v>304</v>
      </c>
      <c r="R2440" s="10" t="str">
        <f t="shared" si="536"/>
        <v>784-00</v>
      </c>
      <c r="S2440" s="11">
        <f>VLOOKUP(R2440,'정형공정 적용리스트'!$A:$D,3,FALSE)</f>
        <v>304</v>
      </c>
      <c r="T2440" s="11">
        <f t="shared" si="537"/>
        <v>243.20000000000002</v>
      </c>
    </row>
    <row r="2441" spans="2:20">
      <c r="B2441" s="6" t="str">
        <f t="shared" si="528"/>
        <v>786-11</v>
      </c>
      <c r="C2441" s="7" t="str">
        <f t="shared" si="529"/>
        <v>BODY</v>
      </c>
      <c r="D2441" s="7">
        <f t="shared" si="530"/>
        <v>152</v>
      </c>
      <c r="F2441" s="6" t="str">
        <f t="shared" si="531"/>
        <v>786-11</v>
      </c>
      <c r="G2441" s="7" t="str">
        <f t="shared" si="532"/>
        <v>BODY</v>
      </c>
      <c r="H2441" s="7">
        <f t="shared" si="533"/>
        <v>182.4</v>
      </c>
      <c r="J2441" s="6" t="str">
        <f t="shared" si="526"/>
        <v>786-11</v>
      </c>
      <c r="K2441" s="7" t="str">
        <f t="shared" si="534"/>
        <v>BODY</v>
      </c>
      <c r="L2441" s="7">
        <f t="shared" si="535"/>
        <v>243.20000000000002</v>
      </c>
      <c r="N2441" s="8" t="s">
        <v>757</v>
      </c>
      <c r="O2441" s="9" t="s">
        <v>2156</v>
      </c>
      <c r="P2441" s="9">
        <v>304</v>
      </c>
      <c r="R2441" s="10" t="str">
        <f t="shared" si="536"/>
        <v>786-11</v>
      </c>
      <c r="S2441" s="11">
        <f>VLOOKUP(R2441,'정형공정 적용리스트'!$A:$D,3,FALSE)</f>
        <v>304</v>
      </c>
      <c r="T2441" s="11">
        <f t="shared" si="537"/>
        <v>243.20000000000002</v>
      </c>
    </row>
    <row r="2442" spans="2:20">
      <c r="B2442" s="6" t="str">
        <f t="shared" si="528"/>
        <v>853-35</v>
      </c>
      <c r="C2442" s="7" t="str">
        <f t="shared" si="529"/>
        <v>REB,RETAINER</v>
      </c>
      <c r="D2442" s="7">
        <f t="shared" si="530"/>
        <v>152</v>
      </c>
      <c r="F2442" s="6" t="str">
        <f t="shared" si="531"/>
        <v>853-35</v>
      </c>
      <c r="G2442" s="7" t="str">
        <f t="shared" si="532"/>
        <v>REB,RETAINER</v>
      </c>
      <c r="H2442" s="7">
        <f t="shared" si="533"/>
        <v>182.4</v>
      </c>
      <c r="J2442" s="6" t="str">
        <f t="shared" si="526"/>
        <v>853-35</v>
      </c>
      <c r="K2442" s="7" t="str">
        <f t="shared" si="534"/>
        <v>REB,RETAINER</v>
      </c>
      <c r="L2442" s="7">
        <f t="shared" si="535"/>
        <v>243.20000000000002</v>
      </c>
      <c r="N2442" s="8" t="s">
        <v>842</v>
      </c>
      <c r="O2442" s="9" t="s">
        <v>2155</v>
      </c>
      <c r="P2442" s="9">
        <v>304</v>
      </c>
      <c r="R2442" s="10" t="str">
        <f t="shared" si="536"/>
        <v>853-35</v>
      </c>
      <c r="S2442" s="11">
        <f>VLOOKUP(R2442,'정형공정 적용리스트'!$A:$D,3,FALSE)</f>
        <v>304</v>
      </c>
      <c r="T2442" s="11">
        <f t="shared" si="537"/>
        <v>243.20000000000002</v>
      </c>
    </row>
    <row r="2443" spans="2:20">
      <c r="B2443" s="6" t="str">
        <f t="shared" si="528"/>
        <v>1211-01</v>
      </c>
      <c r="C2443" s="7" t="str">
        <f t="shared" si="529"/>
        <v>CON-ROD</v>
      </c>
      <c r="D2443" s="7">
        <f t="shared" si="530"/>
        <v>152.5</v>
      </c>
      <c r="F2443" s="6" t="str">
        <f t="shared" si="531"/>
        <v>1211-01</v>
      </c>
      <c r="G2443" s="7" t="str">
        <f t="shared" si="532"/>
        <v>CON-ROD</v>
      </c>
      <c r="H2443" s="7">
        <f t="shared" si="533"/>
        <v>183</v>
      </c>
      <c r="J2443" s="6" t="str">
        <f t="shared" si="526"/>
        <v>1211-01</v>
      </c>
      <c r="K2443" s="7" t="str">
        <f t="shared" si="534"/>
        <v>CON-ROD</v>
      </c>
      <c r="L2443" s="7">
        <f t="shared" si="535"/>
        <v>244</v>
      </c>
      <c r="N2443" s="8" t="s">
        <v>1210</v>
      </c>
      <c r="O2443" s="9" t="s">
        <v>2228</v>
      </c>
      <c r="P2443" s="9">
        <v>305</v>
      </c>
      <c r="R2443" s="10" t="str">
        <f t="shared" si="536"/>
        <v>1211-01</v>
      </c>
      <c r="S2443" s="11">
        <f>VLOOKUP(R2443,'정형공정 적용리스트'!$A:$D,3,FALSE)</f>
        <v>305</v>
      </c>
      <c r="T2443" s="11">
        <f t="shared" si="537"/>
        <v>244</v>
      </c>
    </row>
    <row r="2444" spans="2:20">
      <c r="B2444" s="6" t="str">
        <f t="shared" si="528"/>
        <v>1265-01</v>
      </c>
      <c r="C2444" s="7" t="str">
        <f t="shared" si="529"/>
        <v>CON-ROD</v>
      </c>
      <c r="D2444" s="7">
        <f t="shared" si="530"/>
        <v>152.5</v>
      </c>
      <c r="F2444" s="6" t="str">
        <f t="shared" si="531"/>
        <v>1265-01</v>
      </c>
      <c r="G2444" s="7" t="str">
        <f t="shared" si="532"/>
        <v>CON-ROD</v>
      </c>
      <c r="H2444" s="7">
        <f t="shared" si="533"/>
        <v>183</v>
      </c>
      <c r="J2444" s="6" t="str">
        <f t="shared" si="526"/>
        <v>1265-01</v>
      </c>
      <c r="K2444" s="7" t="str">
        <f t="shared" si="534"/>
        <v>CON-ROD</v>
      </c>
      <c r="L2444" s="7">
        <f t="shared" si="535"/>
        <v>244</v>
      </c>
      <c r="N2444" s="8" t="s">
        <v>1246</v>
      </c>
      <c r="O2444" s="9" t="s">
        <v>2228</v>
      </c>
      <c r="P2444" s="9">
        <v>305</v>
      </c>
      <c r="R2444" s="10" t="str">
        <f t="shared" si="536"/>
        <v>1265-01</v>
      </c>
      <c r="S2444" s="11">
        <f>VLOOKUP(R2444,'정형공정 적용리스트'!$A:$D,3,FALSE)</f>
        <v>305</v>
      </c>
      <c r="T2444" s="11">
        <f t="shared" si="537"/>
        <v>244</v>
      </c>
    </row>
    <row r="2445" spans="2:20">
      <c r="B2445" s="6" t="str">
        <f t="shared" si="528"/>
        <v>1613-05</v>
      </c>
      <c r="C2445" s="7" t="str">
        <f t="shared" si="529"/>
        <v>BODY</v>
      </c>
      <c r="D2445" s="7">
        <f t="shared" si="530"/>
        <v>147</v>
      </c>
      <c r="F2445" s="6" t="str">
        <f t="shared" si="531"/>
        <v>1613-05</v>
      </c>
      <c r="G2445" s="7" t="str">
        <f t="shared" si="532"/>
        <v>BODY</v>
      </c>
      <c r="H2445" s="7">
        <f t="shared" si="533"/>
        <v>176.4</v>
      </c>
      <c r="J2445" s="6" t="str">
        <f t="shared" si="526"/>
        <v>1613-05</v>
      </c>
      <c r="K2445" s="7" t="str">
        <f t="shared" si="534"/>
        <v>BODY</v>
      </c>
      <c r="L2445" s="7">
        <f t="shared" si="535"/>
        <v>235.20000000000002</v>
      </c>
      <c r="N2445" s="8" t="s">
        <v>1834</v>
      </c>
      <c r="O2445" s="9" t="s">
        <v>2156</v>
      </c>
      <c r="P2445" s="9">
        <v>294</v>
      </c>
      <c r="R2445" s="10" t="str">
        <f t="shared" si="536"/>
        <v>1613-05</v>
      </c>
      <c r="S2445" s="11">
        <f>VLOOKUP(R2445,'정형공정 적용리스트'!$A:$D,3,FALSE)</f>
        <v>294</v>
      </c>
      <c r="T2445" s="11">
        <f t="shared" si="537"/>
        <v>235.20000000000002</v>
      </c>
    </row>
    <row r="2446" spans="2:20">
      <c r="B2446" s="6" t="str">
        <f t="shared" si="528"/>
        <v>1634-13</v>
      </c>
      <c r="C2446" s="7" t="str">
        <f t="shared" si="529"/>
        <v>RS RETAINER</v>
      </c>
      <c r="D2446" s="7">
        <f t="shared" si="530"/>
        <v>148</v>
      </c>
      <c r="F2446" s="6" t="str">
        <f t="shared" si="531"/>
        <v>1634-13</v>
      </c>
      <c r="G2446" s="7" t="str">
        <f t="shared" si="532"/>
        <v>RS RETAINER</v>
      </c>
      <c r="H2446" s="7">
        <f t="shared" si="533"/>
        <v>177.6</v>
      </c>
      <c r="J2446" s="6" t="str">
        <f t="shared" si="526"/>
        <v>1634-13</v>
      </c>
      <c r="K2446" s="7" t="str">
        <f t="shared" si="534"/>
        <v>RS RETAINER</v>
      </c>
      <c r="L2446" s="7">
        <f t="shared" si="535"/>
        <v>236.8</v>
      </c>
      <c r="N2446" s="8" t="s">
        <v>1982</v>
      </c>
      <c r="O2446" s="9" t="s">
        <v>2634</v>
      </c>
      <c r="P2446" s="9">
        <v>296</v>
      </c>
      <c r="R2446" s="10" t="str">
        <f t="shared" si="536"/>
        <v>1634-13</v>
      </c>
      <c r="S2446" s="11">
        <f>VLOOKUP(R2446,'정형공정 적용리스트'!$A:$D,3,FALSE)</f>
        <v>296</v>
      </c>
      <c r="T2446" s="11">
        <f t="shared" si="537"/>
        <v>236.8</v>
      </c>
    </row>
    <row r="2447" spans="2:20">
      <c r="B2447" s="6" t="str">
        <f t="shared" si="528"/>
        <v>2412-09</v>
      </c>
      <c r="C2447" s="7" t="str">
        <f t="shared" si="529"/>
        <v>BODY</v>
      </c>
      <c r="D2447" s="7">
        <f t="shared" si="530"/>
        <v>142</v>
      </c>
      <c r="F2447" s="6" t="str">
        <f t="shared" si="531"/>
        <v>2412-09</v>
      </c>
      <c r="G2447" s="7" t="str">
        <f t="shared" si="532"/>
        <v>BODY</v>
      </c>
      <c r="H2447" s="7">
        <f t="shared" si="533"/>
        <v>170.4</v>
      </c>
      <c r="J2447" s="6" t="str">
        <f t="shared" si="526"/>
        <v>2412-09</v>
      </c>
      <c r="K2447" s="7" t="str">
        <f t="shared" si="534"/>
        <v>BODY</v>
      </c>
      <c r="L2447" s="7">
        <f t="shared" si="535"/>
        <v>227.20000000000002</v>
      </c>
      <c r="N2447" s="8" t="s">
        <v>1694</v>
      </c>
      <c r="O2447" s="9" t="s">
        <v>2156</v>
      </c>
      <c r="P2447" s="9">
        <v>284</v>
      </c>
      <c r="R2447" s="10" t="str">
        <f t="shared" si="536"/>
        <v>2412-09</v>
      </c>
      <c r="S2447" s="11">
        <f>VLOOKUP(R2447,'정형공정 적용리스트'!$A:$D,3,FALSE)</f>
        <v>284</v>
      </c>
      <c r="T2447" s="11">
        <f t="shared" si="537"/>
        <v>227.20000000000002</v>
      </c>
    </row>
    <row r="2448" spans="2:20">
      <c r="B2448" s="6" t="str">
        <f t="shared" si="528"/>
        <v>009-03</v>
      </c>
      <c r="C2448" s="7" t="str">
        <f t="shared" si="529"/>
        <v>PISTON</v>
      </c>
      <c r="D2448" s="7">
        <f t="shared" si="530"/>
        <v>81</v>
      </c>
      <c r="F2448" s="6" t="str">
        <f t="shared" si="531"/>
        <v>009-03</v>
      </c>
      <c r="G2448" s="7" t="str">
        <f t="shared" si="532"/>
        <v>PISTON</v>
      </c>
      <c r="H2448" s="7">
        <f t="shared" si="533"/>
        <v>97.2</v>
      </c>
      <c r="J2448" s="6" t="str">
        <f t="shared" si="526"/>
        <v>009-03</v>
      </c>
      <c r="K2448" s="7" t="str">
        <f t="shared" si="534"/>
        <v>PISTON</v>
      </c>
      <c r="L2448" s="7">
        <f t="shared" si="535"/>
        <v>129.6</v>
      </c>
      <c r="N2448" s="8" t="s">
        <v>1</v>
      </c>
      <c r="O2448" s="9" t="s">
        <v>2157</v>
      </c>
      <c r="P2448" s="9">
        <v>162</v>
      </c>
      <c r="R2448" s="10" t="str">
        <f t="shared" si="536"/>
        <v>009-03</v>
      </c>
      <c r="S2448" s="11">
        <f>VLOOKUP(R2448,'정형공정 적용리스트'!$A:$D,3,FALSE)</f>
        <v>162</v>
      </c>
      <c r="T2448" s="11">
        <f t="shared" si="537"/>
        <v>129.6</v>
      </c>
    </row>
    <row r="2449" spans="2:20">
      <c r="B2449" s="6" t="str">
        <f t="shared" si="528"/>
        <v>1412-07</v>
      </c>
      <c r="C2449" s="7" t="str">
        <f t="shared" si="529"/>
        <v>BODY</v>
      </c>
      <c r="D2449" s="7">
        <f t="shared" si="530"/>
        <v>153</v>
      </c>
      <c r="F2449" s="6" t="str">
        <f t="shared" si="531"/>
        <v>1412-07</v>
      </c>
      <c r="G2449" s="7" t="str">
        <f t="shared" si="532"/>
        <v>BODY</v>
      </c>
      <c r="H2449" s="7">
        <f t="shared" si="533"/>
        <v>183.6</v>
      </c>
      <c r="J2449" s="6" t="str">
        <f t="shared" si="526"/>
        <v>1412-07</v>
      </c>
      <c r="K2449" s="7" t="str">
        <f t="shared" si="534"/>
        <v>BODY</v>
      </c>
      <c r="L2449" s="7">
        <f t="shared" si="535"/>
        <v>244.8</v>
      </c>
      <c r="N2449" s="8" t="s">
        <v>421</v>
      </c>
      <c r="O2449" s="9" t="s">
        <v>2156</v>
      </c>
      <c r="P2449" s="9">
        <v>306</v>
      </c>
      <c r="R2449" s="10" t="str">
        <f t="shared" si="536"/>
        <v>1412-07</v>
      </c>
      <c r="S2449" s="11">
        <f>VLOOKUP(R2449,'정형공정 적용리스트'!$A:$D,3,FALSE)</f>
        <v>306</v>
      </c>
      <c r="T2449" s="11">
        <f t="shared" si="537"/>
        <v>244.8</v>
      </c>
    </row>
    <row r="2450" spans="2:20">
      <c r="B2450" s="6" t="str">
        <f t="shared" si="528"/>
        <v>1554-43</v>
      </c>
      <c r="C2450" s="7" t="str">
        <f t="shared" si="529"/>
        <v>RS RETAINER</v>
      </c>
      <c r="D2450" s="7">
        <f t="shared" si="530"/>
        <v>93</v>
      </c>
      <c r="F2450" s="6" t="str">
        <f t="shared" si="531"/>
        <v>1554-43</v>
      </c>
      <c r="G2450" s="7" t="str">
        <f t="shared" si="532"/>
        <v>RS RETAINER</v>
      </c>
      <c r="H2450" s="7">
        <f t="shared" si="533"/>
        <v>111.6</v>
      </c>
      <c r="J2450" s="6" t="str">
        <f t="shared" si="526"/>
        <v>1554-43</v>
      </c>
      <c r="K2450" s="7" t="str">
        <f t="shared" si="534"/>
        <v>RS RETAINER</v>
      </c>
      <c r="L2450" s="7">
        <f t="shared" si="535"/>
        <v>148.80000000000001</v>
      </c>
      <c r="N2450" s="8" t="s">
        <v>1952</v>
      </c>
      <c r="O2450" s="9" t="s">
        <v>2634</v>
      </c>
      <c r="P2450" s="9">
        <v>186</v>
      </c>
      <c r="R2450" s="10" t="str">
        <f t="shared" si="536"/>
        <v>1554-43</v>
      </c>
      <c r="S2450" s="11">
        <f>VLOOKUP(R2450,'정형공정 적용리스트'!$A:$D,3,FALSE)</f>
        <v>186</v>
      </c>
      <c r="T2450" s="11">
        <f t="shared" si="537"/>
        <v>148.80000000000001</v>
      </c>
    </row>
    <row r="2451" spans="2:20">
      <c r="B2451" s="6" t="str">
        <f t="shared" si="528"/>
        <v>1896-02</v>
      </c>
      <c r="C2451" s="7" t="str">
        <f t="shared" si="529"/>
        <v>BODY</v>
      </c>
      <c r="D2451" s="7">
        <f t="shared" si="530"/>
        <v>145</v>
      </c>
      <c r="F2451" s="6" t="str">
        <f t="shared" si="531"/>
        <v>1896-02</v>
      </c>
      <c r="G2451" s="7" t="str">
        <f t="shared" si="532"/>
        <v>BODY</v>
      </c>
      <c r="H2451" s="7">
        <f t="shared" si="533"/>
        <v>174</v>
      </c>
      <c r="J2451" s="6" t="str">
        <f t="shared" si="526"/>
        <v>1896-02</v>
      </c>
      <c r="K2451" s="7" t="str">
        <f t="shared" si="534"/>
        <v>BODY</v>
      </c>
      <c r="L2451" s="7">
        <f t="shared" si="535"/>
        <v>232</v>
      </c>
      <c r="N2451" s="8" t="s">
        <v>1691</v>
      </c>
      <c r="O2451" s="9" t="s">
        <v>2156</v>
      </c>
      <c r="P2451" s="9">
        <v>290</v>
      </c>
      <c r="R2451" s="10" t="str">
        <f t="shared" si="536"/>
        <v>1896-02</v>
      </c>
      <c r="S2451" s="11">
        <f>VLOOKUP(R2451,'정형공정 적용리스트'!$A:$D,3,FALSE)</f>
        <v>290</v>
      </c>
      <c r="T2451" s="11">
        <f t="shared" si="537"/>
        <v>232</v>
      </c>
    </row>
    <row r="2452" spans="2:20">
      <c r="B2452" s="6" t="str">
        <f t="shared" si="528"/>
        <v>2852-24</v>
      </c>
      <c r="C2452" s="7" t="str">
        <f t="shared" si="529"/>
        <v>BODY</v>
      </c>
      <c r="D2452" s="7">
        <f t="shared" si="530"/>
        <v>153</v>
      </c>
      <c r="F2452" s="6" t="str">
        <f t="shared" si="531"/>
        <v>2852-24</v>
      </c>
      <c r="G2452" s="7" t="str">
        <f t="shared" si="532"/>
        <v>BODY</v>
      </c>
      <c r="H2452" s="7">
        <f t="shared" si="533"/>
        <v>183.6</v>
      </c>
      <c r="J2452" s="6" t="str">
        <f t="shared" si="526"/>
        <v>2852-24</v>
      </c>
      <c r="K2452" s="7" t="str">
        <f t="shared" si="534"/>
        <v>BODY</v>
      </c>
      <c r="L2452" s="7">
        <f t="shared" si="535"/>
        <v>244.8</v>
      </c>
      <c r="N2452" s="8" t="s">
        <v>2885</v>
      </c>
      <c r="O2452" s="9" t="s">
        <v>2156</v>
      </c>
      <c r="P2452" s="9">
        <v>306</v>
      </c>
      <c r="R2452" s="10" t="str">
        <f t="shared" si="536"/>
        <v>2852-24</v>
      </c>
      <c r="S2452" s="11">
        <f>VLOOKUP(R2452,'정형공정 적용리스트'!$A:$D,3,FALSE)</f>
        <v>306</v>
      </c>
      <c r="T2452" s="11">
        <f t="shared" si="537"/>
        <v>244.8</v>
      </c>
    </row>
    <row r="2453" spans="2:20">
      <c r="B2453" s="6" t="str">
        <f t="shared" si="528"/>
        <v>588-48</v>
      </c>
      <c r="C2453" s="7" t="str">
        <f t="shared" si="529"/>
        <v>PISTON</v>
      </c>
      <c r="D2453" s="7">
        <f t="shared" si="530"/>
        <v>148.5</v>
      </c>
      <c r="F2453" s="6" t="str">
        <f t="shared" si="531"/>
        <v>588-48</v>
      </c>
      <c r="G2453" s="7" t="str">
        <f t="shared" si="532"/>
        <v>PISTON</v>
      </c>
      <c r="H2453" s="7">
        <f t="shared" si="533"/>
        <v>178.2</v>
      </c>
      <c r="J2453" s="6" t="str">
        <f t="shared" si="526"/>
        <v>588-48</v>
      </c>
      <c r="K2453" s="7" t="str">
        <f t="shared" si="534"/>
        <v>PISTON</v>
      </c>
      <c r="L2453" s="7">
        <f t="shared" si="535"/>
        <v>237.60000000000002</v>
      </c>
      <c r="N2453" s="8" t="s">
        <v>525</v>
      </c>
      <c r="O2453" s="9" t="s">
        <v>2157</v>
      </c>
      <c r="P2453" s="9">
        <v>297</v>
      </c>
      <c r="R2453" s="10" t="str">
        <f t="shared" si="536"/>
        <v>588-48</v>
      </c>
      <c r="S2453" s="11">
        <f>VLOOKUP(R2453,'정형공정 적용리스트'!$A:$D,3,FALSE)</f>
        <v>297</v>
      </c>
      <c r="T2453" s="11">
        <f t="shared" si="537"/>
        <v>237.60000000000002</v>
      </c>
    </row>
    <row r="2454" spans="2:20">
      <c r="B2454" s="6" t="str">
        <f t="shared" si="528"/>
        <v>962-01</v>
      </c>
      <c r="C2454" s="7" t="str">
        <f t="shared" si="529"/>
        <v>PISTON</v>
      </c>
      <c r="D2454" s="7">
        <f t="shared" si="530"/>
        <v>153</v>
      </c>
      <c r="F2454" s="6" t="str">
        <f t="shared" si="531"/>
        <v>962-01</v>
      </c>
      <c r="G2454" s="7" t="str">
        <f t="shared" si="532"/>
        <v>PISTON</v>
      </c>
      <c r="H2454" s="7">
        <f t="shared" si="533"/>
        <v>183.6</v>
      </c>
      <c r="J2454" s="6" t="str">
        <f t="shared" si="526"/>
        <v>962-01</v>
      </c>
      <c r="K2454" s="7" t="str">
        <f t="shared" si="534"/>
        <v>PISTON</v>
      </c>
      <c r="L2454" s="7">
        <f t="shared" si="535"/>
        <v>244.8</v>
      </c>
      <c r="N2454" s="8" t="s">
        <v>970</v>
      </c>
      <c r="O2454" s="9" t="s">
        <v>2157</v>
      </c>
      <c r="P2454" s="9">
        <v>306</v>
      </c>
      <c r="R2454" s="10" t="str">
        <f t="shared" si="536"/>
        <v>962-01</v>
      </c>
      <c r="S2454" s="11">
        <f>VLOOKUP(R2454,'정형공정 적용리스트'!$A:$D,3,FALSE)</f>
        <v>306</v>
      </c>
      <c r="T2454" s="11">
        <f t="shared" si="537"/>
        <v>244.8</v>
      </c>
    </row>
    <row r="2455" spans="2:20">
      <c r="B2455" s="6" t="str">
        <f t="shared" si="528"/>
        <v>1390-01</v>
      </c>
      <c r="C2455" s="7" t="str">
        <f t="shared" si="529"/>
        <v>PISTON</v>
      </c>
      <c r="D2455" s="7">
        <f t="shared" si="530"/>
        <v>153.5</v>
      </c>
      <c r="F2455" s="6" t="str">
        <f t="shared" si="531"/>
        <v>1390-01</v>
      </c>
      <c r="G2455" s="7" t="str">
        <f t="shared" si="532"/>
        <v>PISTON</v>
      </c>
      <c r="H2455" s="7">
        <f t="shared" si="533"/>
        <v>184.2</v>
      </c>
      <c r="J2455" s="6" t="str">
        <f t="shared" si="526"/>
        <v>1390-01</v>
      </c>
      <c r="K2455" s="7" t="str">
        <f t="shared" si="534"/>
        <v>PISTON</v>
      </c>
      <c r="L2455" s="7">
        <f t="shared" si="535"/>
        <v>245.60000000000002</v>
      </c>
      <c r="N2455" s="30" t="s">
        <v>1389</v>
      </c>
      <c r="O2455" s="16" t="s">
        <v>2157</v>
      </c>
      <c r="P2455" s="16">
        <v>307</v>
      </c>
      <c r="R2455" s="10" t="str">
        <f t="shared" si="536"/>
        <v>1390-01</v>
      </c>
      <c r="S2455" s="11">
        <f>VLOOKUP(R2455,'정형공정 적용리스트'!$A:$D,3,FALSE)</f>
        <v>307</v>
      </c>
      <c r="T2455" s="11">
        <f t="shared" si="537"/>
        <v>245.60000000000002</v>
      </c>
    </row>
    <row r="2456" spans="2:20">
      <c r="B2456" s="6" t="str">
        <f t="shared" si="528"/>
        <v>546-01</v>
      </c>
      <c r="C2456" s="7" t="str">
        <f t="shared" si="529"/>
        <v>BODY</v>
      </c>
      <c r="D2456" s="7">
        <f t="shared" si="530"/>
        <v>153.5</v>
      </c>
      <c r="F2456" s="6" t="str">
        <f t="shared" si="531"/>
        <v>546-01</v>
      </c>
      <c r="G2456" s="7" t="str">
        <f t="shared" si="532"/>
        <v>BODY</v>
      </c>
      <c r="H2456" s="7">
        <f t="shared" si="533"/>
        <v>184.2</v>
      </c>
      <c r="J2456" s="6" t="str">
        <f t="shared" si="526"/>
        <v>546-01</v>
      </c>
      <c r="K2456" s="7" t="str">
        <f t="shared" si="534"/>
        <v>BODY</v>
      </c>
      <c r="L2456" s="7">
        <f t="shared" si="535"/>
        <v>245.60000000000002</v>
      </c>
      <c r="N2456" s="30" t="s">
        <v>412</v>
      </c>
      <c r="O2456" s="16" t="s">
        <v>2156</v>
      </c>
      <c r="P2456" s="16">
        <v>307</v>
      </c>
      <c r="R2456" s="10" t="str">
        <f t="shared" si="536"/>
        <v>546-01</v>
      </c>
      <c r="S2456" s="11">
        <f>VLOOKUP(R2456,'정형공정 적용리스트'!$A:$D,3,FALSE)</f>
        <v>307</v>
      </c>
      <c r="T2456" s="11">
        <f t="shared" si="537"/>
        <v>245.60000000000002</v>
      </c>
    </row>
    <row r="2457" spans="2:20">
      <c r="B2457" s="6" t="str">
        <f t="shared" si="528"/>
        <v>1069-03</v>
      </c>
      <c r="C2457" s="7" t="str">
        <f t="shared" si="529"/>
        <v>PISTON</v>
      </c>
      <c r="D2457" s="7">
        <f t="shared" si="530"/>
        <v>93.5</v>
      </c>
      <c r="F2457" s="6" t="str">
        <f t="shared" si="531"/>
        <v>1069-03</v>
      </c>
      <c r="G2457" s="7" t="str">
        <f t="shared" si="532"/>
        <v>PISTON</v>
      </c>
      <c r="H2457" s="7">
        <f t="shared" si="533"/>
        <v>112.2</v>
      </c>
      <c r="J2457" s="6" t="str">
        <f t="shared" si="526"/>
        <v>1069-03</v>
      </c>
      <c r="K2457" s="7" t="str">
        <f t="shared" si="534"/>
        <v>PISTON</v>
      </c>
      <c r="L2457" s="7">
        <f t="shared" si="535"/>
        <v>149.6</v>
      </c>
      <c r="N2457" s="8" t="s">
        <v>1079</v>
      </c>
      <c r="O2457" s="9" t="s">
        <v>2157</v>
      </c>
      <c r="P2457" s="9">
        <v>187</v>
      </c>
      <c r="R2457" s="10" t="str">
        <f t="shared" si="536"/>
        <v>1069-03</v>
      </c>
      <c r="S2457" s="11">
        <f>VLOOKUP(R2457,'정형공정 적용리스트'!$A:$D,3,FALSE)</f>
        <v>187</v>
      </c>
      <c r="T2457" s="11">
        <f t="shared" si="537"/>
        <v>149.6</v>
      </c>
    </row>
    <row r="2458" spans="2:20">
      <c r="B2458" s="6" t="str">
        <f t="shared" si="528"/>
        <v>787-19</v>
      </c>
      <c r="C2458" s="7" t="str">
        <f t="shared" si="529"/>
        <v>BODY</v>
      </c>
      <c r="D2458" s="7">
        <f t="shared" si="530"/>
        <v>147</v>
      </c>
      <c r="F2458" s="6" t="str">
        <f t="shared" si="531"/>
        <v>787-19</v>
      </c>
      <c r="G2458" s="7" t="str">
        <f t="shared" si="532"/>
        <v>BODY</v>
      </c>
      <c r="H2458" s="7">
        <f t="shared" si="533"/>
        <v>176.4</v>
      </c>
      <c r="J2458" s="6" t="str">
        <f t="shared" si="526"/>
        <v>787-19</v>
      </c>
      <c r="K2458" s="7" t="str">
        <f t="shared" si="534"/>
        <v>BODY</v>
      </c>
      <c r="L2458" s="7">
        <f t="shared" si="535"/>
        <v>235.20000000000002</v>
      </c>
      <c r="N2458" s="8" t="s">
        <v>777</v>
      </c>
      <c r="O2458" s="9" t="s">
        <v>2156</v>
      </c>
      <c r="P2458" s="9">
        <v>294</v>
      </c>
      <c r="R2458" s="10" t="str">
        <f t="shared" si="536"/>
        <v>787-19</v>
      </c>
      <c r="S2458" s="11">
        <f>VLOOKUP(R2458,'정형공정 적용리스트'!$A:$D,3,FALSE)</f>
        <v>294</v>
      </c>
      <c r="T2458" s="11">
        <f t="shared" si="537"/>
        <v>235.20000000000002</v>
      </c>
    </row>
    <row r="2459" spans="2:20">
      <c r="B2459" s="6" t="str">
        <f t="shared" si="528"/>
        <v>854-00</v>
      </c>
      <c r="C2459" s="7" t="str">
        <f t="shared" si="529"/>
        <v>RACK STOPPER</v>
      </c>
      <c r="D2459" s="7">
        <f t="shared" si="530"/>
        <v>154</v>
      </c>
      <c r="F2459" s="6" t="str">
        <f t="shared" si="531"/>
        <v>854-00</v>
      </c>
      <c r="G2459" s="7" t="str">
        <f t="shared" si="532"/>
        <v>RACK STOPPER</v>
      </c>
      <c r="H2459" s="7">
        <f t="shared" si="533"/>
        <v>184.79999999999998</v>
      </c>
      <c r="J2459" s="6" t="str">
        <f t="shared" si="526"/>
        <v>854-00</v>
      </c>
      <c r="K2459" s="7" t="str">
        <f t="shared" si="534"/>
        <v>RACK STOPPER</v>
      </c>
      <c r="L2459" s="7">
        <f t="shared" si="535"/>
        <v>246.4</v>
      </c>
      <c r="N2459" s="29" t="s">
        <v>847</v>
      </c>
      <c r="O2459" s="9" t="s">
        <v>2275</v>
      </c>
      <c r="P2459" s="9">
        <v>308</v>
      </c>
      <c r="R2459" s="10" t="str">
        <f t="shared" si="536"/>
        <v>854-00</v>
      </c>
      <c r="S2459" s="11">
        <f>VLOOKUP(R2459,'정형공정 적용리스트'!$A:$D,3,FALSE)</f>
        <v>308</v>
      </c>
      <c r="T2459" s="11">
        <f t="shared" si="537"/>
        <v>246.4</v>
      </c>
    </row>
    <row r="2460" spans="2:20">
      <c r="B2460" s="6" t="str">
        <f t="shared" si="528"/>
        <v>1097-00</v>
      </c>
      <c r="C2460" s="7" t="str">
        <f t="shared" si="529"/>
        <v>ROD GUIDE</v>
      </c>
      <c r="D2460" s="7">
        <f t="shared" si="530"/>
        <v>154.5</v>
      </c>
      <c r="F2460" s="6" t="str">
        <f t="shared" si="531"/>
        <v>1097-00</v>
      </c>
      <c r="G2460" s="7" t="str">
        <f t="shared" si="532"/>
        <v>ROD GUIDE</v>
      </c>
      <c r="H2460" s="7">
        <f t="shared" si="533"/>
        <v>185.4</v>
      </c>
      <c r="J2460" s="6" t="str">
        <f t="shared" si="526"/>
        <v>1097-00</v>
      </c>
      <c r="K2460" s="7" t="str">
        <f t="shared" si="534"/>
        <v>ROD GUIDE</v>
      </c>
      <c r="L2460" s="7">
        <f t="shared" si="535"/>
        <v>247.20000000000002</v>
      </c>
      <c r="N2460" s="8" t="s">
        <v>1120</v>
      </c>
      <c r="O2460" s="9" t="s">
        <v>2187</v>
      </c>
      <c r="P2460" s="9">
        <v>309</v>
      </c>
      <c r="R2460" s="10" t="str">
        <f t="shared" si="536"/>
        <v>1097-00</v>
      </c>
      <c r="S2460" s="11">
        <f>VLOOKUP(R2460,'정형공정 적용리스트'!$A:$D,3,FALSE)</f>
        <v>309</v>
      </c>
      <c r="T2460" s="11">
        <f t="shared" si="537"/>
        <v>247.20000000000002</v>
      </c>
    </row>
    <row r="2461" spans="2:20">
      <c r="B2461" s="6" t="str">
        <f t="shared" si="528"/>
        <v>1529-01</v>
      </c>
      <c r="C2461" s="7" t="str">
        <f t="shared" si="529"/>
        <v>BODY</v>
      </c>
      <c r="D2461" s="7">
        <f t="shared" si="530"/>
        <v>154.5</v>
      </c>
      <c r="F2461" s="6" t="str">
        <f t="shared" si="531"/>
        <v>1529-01</v>
      </c>
      <c r="G2461" s="7" t="str">
        <f t="shared" si="532"/>
        <v>BODY</v>
      </c>
      <c r="H2461" s="7">
        <f t="shared" si="533"/>
        <v>185.4</v>
      </c>
      <c r="J2461" s="6" t="str">
        <f t="shared" si="526"/>
        <v>1529-01</v>
      </c>
      <c r="K2461" s="7" t="str">
        <f t="shared" si="534"/>
        <v>BODY</v>
      </c>
      <c r="L2461" s="7">
        <f t="shared" si="535"/>
        <v>247.20000000000002</v>
      </c>
      <c r="N2461" s="8" t="s">
        <v>1499</v>
      </c>
      <c r="O2461" s="9" t="s">
        <v>2156</v>
      </c>
      <c r="P2461" s="9">
        <v>309</v>
      </c>
      <c r="R2461" s="10" t="str">
        <f t="shared" si="536"/>
        <v>1529-01</v>
      </c>
      <c r="S2461" s="11">
        <f>VLOOKUP(R2461,'정형공정 적용리스트'!$A:$D,3,FALSE)</f>
        <v>309</v>
      </c>
      <c r="T2461" s="11">
        <f t="shared" si="537"/>
        <v>247.20000000000002</v>
      </c>
    </row>
    <row r="2462" spans="2:20">
      <c r="B2462" s="6" t="str">
        <f t="shared" si="528"/>
        <v>1566-01</v>
      </c>
      <c r="C2462" s="7" t="str">
        <f t="shared" si="529"/>
        <v>BODY</v>
      </c>
      <c r="D2462" s="7">
        <f t="shared" si="530"/>
        <v>148</v>
      </c>
      <c r="F2462" s="6" t="str">
        <f t="shared" si="531"/>
        <v>1566-01</v>
      </c>
      <c r="G2462" s="7" t="str">
        <f t="shared" si="532"/>
        <v>BODY</v>
      </c>
      <c r="H2462" s="7">
        <f t="shared" si="533"/>
        <v>177.6</v>
      </c>
      <c r="J2462" s="6" t="str">
        <f t="shared" si="526"/>
        <v>1566-01</v>
      </c>
      <c r="K2462" s="7" t="str">
        <f t="shared" si="534"/>
        <v>BODY</v>
      </c>
      <c r="L2462" s="7">
        <f t="shared" si="535"/>
        <v>236.8</v>
      </c>
      <c r="N2462" s="8" t="s">
        <v>452</v>
      </c>
      <c r="O2462" s="9" t="s">
        <v>2156</v>
      </c>
      <c r="P2462" s="9">
        <v>296</v>
      </c>
      <c r="R2462" s="10" t="str">
        <f t="shared" si="536"/>
        <v>1566-01</v>
      </c>
      <c r="S2462" s="11">
        <f>VLOOKUP(R2462,'정형공정 적용리스트'!$A:$D,3,FALSE)</f>
        <v>296</v>
      </c>
      <c r="T2462" s="11">
        <f t="shared" si="537"/>
        <v>236.8</v>
      </c>
    </row>
    <row r="2463" spans="2:20">
      <c r="B2463" s="6" t="str">
        <f t="shared" si="528"/>
        <v>1634-16</v>
      </c>
      <c r="C2463" s="7" t="str">
        <f t="shared" si="529"/>
        <v>RS RETAINER</v>
      </c>
      <c r="D2463" s="7">
        <f t="shared" si="530"/>
        <v>154.5</v>
      </c>
      <c r="F2463" s="6" t="str">
        <f t="shared" si="531"/>
        <v>1634-16</v>
      </c>
      <c r="G2463" s="7" t="str">
        <f t="shared" si="532"/>
        <v>RS RETAINER</v>
      </c>
      <c r="H2463" s="7">
        <f t="shared" si="533"/>
        <v>185.4</v>
      </c>
      <c r="J2463" s="6" t="str">
        <f t="shared" si="526"/>
        <v>1634-16</v>
      </c>
      <c r="K2463" s="7" t="str">
        <f t="shared" si="534"/>
        <v>RS RETAINER</v>
      </c>
      <c r="L2463" s="7">
        <f t="shared" si="535"/>
        <v>247.20000000000002</v>
      </c>
      <c r="N2463" s="8" t="s">
        <v>1843</v>
      </c>
      <c r="O2463" s="9" t="s">
        <v>2634</v>
      </c>
      <c r="P2463" s="9">
        <v>309</v>
      </c>
      <c r="R2463" s="10" t="str">
        <f t="shared" si="536"/>
        <v>1634-16</v>
      </c>
      <c r="S2463" s="11">
        <f>VLOOKUP(R2463,'정형공정 적용리스트'!$A:$D,3,FALSE)</f>
        <v>309</v>
      </c>
      <c r="T2463" s="11">
        <f t="shared" si="537"/>
        <v>247.20000000000002</v>
      </c>
    </row>
    <row r="2464" spans="2:20">
      <c r="B2464" s="6" t="str">
        <f t="shared" si="528"/>
        <v>1681-06</v>
      </c>
      <c r="C2464" s="7" t="str">
        <f t="shared" si="529"/>
        <v>BODY</v>
      </c>
      <c r="D2464" s="7">
        <f t="shared" si="530"/>
        <v>144.5</v>
      </c>
      <c r="F2464" s="6" t="str">
        <f t="shared" si="531"/>
        <v>1681-06</v>
      </c>
      <c r="G2464" s="7" t="str">
        <f t="shared" si="532"/>
        <v>BODY</v>
      </c>
      <c r="H2464" s="7">
        <f t="shared" si="533"/>
        <v>173.4</v>
      </c>
      <c r="J2464" s="6" t="str">
        <f t="shared" si="526"/>
        <v>1681-06</v>
      </c>
      <c r="K2464" s="7" t="str">
        <f t="shared" si="534"/>
        <v>BODY</v>
      </c>
      <c r="L2464" s="7">
        <f t="shared" si="535"/>
        <v>231.20000000000002</v>
      </c>
      <c r="N2464" s="8" t="s">
        <v>1680</v>
      </c>
      <c r="O2464" s="9" t="s">
        <v>2156</v>
      </c>
      <c r="P2464" s="9">
        <v>289</v>
      </c>
      <c r="R2464" s="10" t="str">
        <f t="shared" si="536"/>
        <v>1681-06</v>
      </c>
      <c r="S2464" s="11">
        <f>VLOOKUP(R2464,'정형공정 적용리스트'!$A:$D,3,FALSE)</f>
        <v>289</v>
      </c>
      <c r="T2464" s="11">
        <f t="shared" si="537"/>
        <v>231.20000000000002</v>
      </c>
    </row>
    <row r="2465" spans="2:20">
      <c r="B2465" s="6" t="str">
        <f t="shared" si="528"/>
        <v>1791-02</v>
      </c>
      <c r="C2465" s="7" t="str">
        <f t="shared" si="529"/>
        <v>BODY</v>
      </c>
      <c r="D2465" s="7">
        <f t="shared" si="530"/>
        <v>109.5</v>
      </c>
      <c r="F2465" s="6" t="str">
        <f t="shared" si="531"/>
        <v>1791-02</v>
      </c>
      <c r="G2465" s="7" t="str">
        <f t="shared" si="532"/>
        <v>BODY</v>
      </c>
      <c r="H2465" s="7">
        <f t="shared" si="533"/>
        <v>131.4</v>
      </c>
      <c r="J2465" s="6" t="str">
        <f t="shared" si="526"/>
        <v>1791-02</v>
      </c>
      <c r="K2465" s="7" t="str">
        <f t="shared" si="534"/>
        <v>BODY</v>
      </c>
      <c r="L2465" s="7">
        <f t="shared" si="535"/>
        <v>175.20000000000002</v>
      </c>
      <c r="N2465" s="8" t="s">
        <v>1718</v>
      </c>
      <c r="O2465" s="9" t="s">
        <v>2156</v>
      </c>
      <c r="P2465" s="9">
        <v>219</v>
      </c>
      <c r="R2465" s="10" t="str">
        <f t="shared" si="536"/>
        <v>1791-02</v>
      </c>
      <c r="S2465" s="11">
        <f>VLOOKUP(R2465,'정형공정 적용리스트'!$A:$D,3,FALSE)</f>
        <v>219</v>
      </c>
      <c r="T2465" s="11">
        <f t="shared" si="537"/>
        <v>175.20000000000002</v>
      </c>
    </row>
    <row r="2466" spans="2:20">
      <c r="B2466" s="6" t="str">
        <f t="shared" si="528"/>
        <v>464-34</v>
      </c>
      <c r="C2466" s="7" t="str">
        <f t="shared" si="529"/>
        <v>PISTON</v>
      </c>
      <c r="D2466" s="7">
        <f t="shared" si="530"/>
        <v>154.5</v>
      </c>
      <c r="F2466" s="6" t="str">
        <f t="shared" si="531"/>
        <v>464-34</v>
      </c>
      <c r="G2466" s="7" t="str">
        <f t="shared" si="532"/>
        <v>PISTON</v>
      </c>
      <c r="H2466" s="7">
        <f t="shared" si="533"/>
        <v>185.4</v>
      </c>
      <c r="J2466" s="6" t="str">
        <f t="shared" si="526"/>
        <v>464-34</v>
      </c>
      <c r="K2466" s="7" t="str">
        <f t="shared" si="534"/>
        <v>PISTON</v>
      </c>
      <c r="L2466" s="7">
        <f t="shared" si="535"/>
        <v>247.20000000000002</v>
      </c>
      <c r="N2466" s="8" t="s">
        <v>326</v>
      </c>
      <c r="O2466" s="9" t="s">
        <v>2157</v>
      </c>
      <c r="P2466" s="9">
        <v>309</v>
      </c>
      <c r="R2466" s="10" t="str">
        <f t="shared" si="536"/>
        <v>464-34</v>
      </c>
      <c r="S2466" s="11">
        <f>VLOOKUP(R2466,'정형공정 적용리스트'!$A:$D,3,FALSE)</f>
        <v>309</v>
      </c>
      <c r="T2466" s="11">
        <f t="shared" si="537"/>
        <v>247.20000000000002</v>
      </c>
    </row>
    <row r="2467" spans="2:20">
      <c r="B2467" s="6" t="str">
        <f t="shared" si="528"/>
        <v>661-10</v>
      </c>
      <c r="C2467" s="7" t="str">
        <f t="shared" si="529"/>
        <v>BODY</v>
      </c>
      <c r="D2467" s="7">
        <f t="shared" si="530"/>
        <v>94</v>
      </c>
      <c r="F2467" s="6" t="str">
        <f t="shared" si="531"/>
        <v>661-10</v>
      </c>
      <c r="G2467" s="7" t="str">
        <f t="shared" si="532"/>
        <v>BODY</v>
      </c>
      <c r="H2467" s="7">
        <f t="shared" si="533"/>
        <v>112.8</v>
      </c>
      <c r="J2467" s="6" t="str">
        <f t="shared" si="526"/>
        <v>661-10</v>
      </c>
      <c r="K2467" s="7" t="str">
        <f t="shared" si="534"/>
        <v>BODY</v>
      </c>
      <c r="L2467" s="7">
        <f t="shared" si="535"/>
        <v>150.4</v>
      </c>
      <c r="N2467" s="8" t="s">
        <v>46</v>
      </c>
      <c r="O2467" s="9" t="s">
        <v>2156</v>
      </c>
      <c r="P2467" s="9">
        <v>188</v>
      </c>
      <c r="R2467" s="10" t="str">
        <f t="shared" si="536"/>
        <v>661-10</v>
      </c>
      <c r="S2467" s="11">
        <f>VLOOKUP(R2467,'정형공정 적용리스트'!$A:$D,3,FALSE)</f>
        <v>188</v>
      </c>
      <c r="T2467" s="11">
        <f t="shared" si="537"/>
        <v>150.4</v>
      </c>
    </row>
    <row r="2468" spans="2:20">
      <c r="B2468" s="6" t="str">
        <f t="shared" si="528"/>
        <v>861-51</v>
      </c>
      <c r="C2468" s="7" t="str">
        <f t="shared" si="529"/>
        <v>BODY</v>
      </c>
      <c r="D2468" s="7">
        <f t="shared" si="530"/>
        <v>154.5</v>
      </c>
      <c r="F2468" s="6" t="str">
        <f t="shared" si="531"/>
        <v>861-51</v>
      </c>
      <c r="G2468" s="7" t="str">
        <f t="shared" si="532"/>
        <v>BODY</v>
      </c>
      <c r="H2468" s="7">
        <f t="shared" si="533"/>
        <v>185.4</v>
      </c>
      <c r="J2468" s="6" t="str">
        <f t="shared" si="526"/>
        <v>861-51</v>
      </c>
      <c r="K2468" s="7" t="str">
        <f t="shared" si="534"/>
        <v>BODY</v>
      </c>
      <c r="L2468" s="7">
        <f t="shared" si="535"/>
        <v>247.20000000000002</v>
      </c>
      <c r="N2468" s="8" t="s">
        <v>232</v>
      </c>
      <c r="O2468" s="9" t="s">
        <v>2156</v>
      </c>
      <c r="P2468" s="9">
        <v>309</v>
      </c>
      <c r="R2468" s="10" t="str">
        <f t="shared" si="536"/>
        <v>861-51</v>
      </c>
      <c r="S2468" s="11">
        <f>VLOOKUP(R2468,'정형공정 적용리스트'!$A:$D,3,FALSE)</f>
        <v>309</v>
      </c>
      <c r="T2468" s="11">
        <f t="shared" si="537"/>
        <v>247.20000000000002</v>
      </c>
    </row>
    <row r="2469" spans="2:20">
      <c r="B2469" s="6" t="str">
        <f t="shared" si="528"/>
        <v>1340-00</v>
      </c>
      <c r="C2469" s="7" t="str">
        <f t="shared" si="529"/>
        <v>ROD GUIDE</v>
      </c>
      <c r="D2469" s="7">
        <f t="shared" si="530"/>
        <v>139.5</v>
      </c>
      <c r="F2469" s="6" t="str">
        <f t="shared" si="531"/>
        <v>1340-00</v>
      </c>
      <c r="G2469" s="7" t="str">
        <f t="shared" si="532"/>
        <v>ROD GUIDE</v>
      </c>
      <c r="H2469" s="7">
        <f t="shared" si="533"/>
        <v>167.4</v>
      </c>
      <c r="J2469" s="6" t="str">
        <f t="shared" si="526"/>
        <v>1340-00</v>
      </c>
      <c r="K2469" s="7" t="str">
        <f t="shared" si="534"/>
        <v>ROD GUIDE</v>
      </c>
      <c r="L2469" s="7">
        <f t="shared" si="535"/>
        <v>223.20000000000002</v>
      </c>
      <c r="N2469" s="8" t="s">
        <v>1311</v>
      </c>
      <c r="O2469" s="9" t="s">
        <v>2187</v>
      </c>
      <c r="P2469" s="9">
        <v>279</v>
      </c>
      <c r="R2469" s="10" t="str">
        <f t="shared" si="536"/>
        <v>1340-00</v>
      </c>
      <c r="S2469" s="11">
        <f>VLOOKUP(R2469,'정형공정 적용리스트'!$A:$D,3,FALSE)</f>
        <v>279</v>
      </c>
      <c r="T2469" s="11">
        <f t="shared" si="537"/>
        <v>223.20000000000002</v>
      </c>
    </row>
    <row r="2470" spans="2:20">
      <c r="B2470" s="6" t="str">
        <f t="shared" si="528"/>
        <v>1340-00</v>
      </c>
      <c r="C2470" s="7" t="str">
        <f t="shared" si="529"/>
        <v>ROD GUIDE</v>
      </c>
      <c r="D2470" s="7">
        <f t="shared" si="530"/>
        <v>139.5</v>
      </c>
      <c r="F2470" s="6" t="str">
        <f t="shared" si="531"/>
        <v>1340-00</v>
      </c>
      <c r="G2470" s="7" t="str">
        <f t="shared" si="532"/>
        <v>ROD GUIDE</v>
      </c>
      <c r="H2470" s="7">
        <f t="shared" si="533"/>
        <v>167.4</v>
      </c>
      <c r="J2470" s="6" t="str">
        <f t="shared" si="526"/>
        <v>1340-00</v>
      </c>
      <c r="K2470" s="7" t="str">
        <f t="shared" si="534"/>
        <v>ROD GUIDE</v>
      </c>
      <c r="L2470" s="7">
        <f t="shared" si="535"/>
        <v>223.20000000000002</v>
      </c>
      <c r="N2470" s="8" t="s">
        <v>1311</v>
      </c>
      <c r="O2470" s="9" t="s">
        <v>2187</v>
      </c>
      <c r="P2470" s="9">
        <v>279</v>
      </c>
      <c r="R2470" s="10" t="str">
        <f t="shared" si="536"/>
        <v>1340-00</v>
      </c>
      <c r="S2470" s="11">
        <f>VLOOKUP(R2470,'정형공정 적용리스트'!$A:$D,3,FALSE)</f>
        <v>279</v>
      </c>
      <c r="T2470" s="11">
        <f t="shared" si="537"/>
        <v>223.20000000000002</v>
      </c>
    </row>
    <row r="2471" spans="2:20">
      <c r="B2471" s="6" t="str">
        <f t="shared" si="528"/>
        <v>1429-01</v>
      </c>
      <c r="C2471" s="7" t="str">
        <f t="shared" si="529"/>
        <v>PISTON</v>
      </c>
      <c r="D2471" s="7">
        <f t="shared" si="530"/>
        <v>155</v>
      </c>
      <c r="F2471" s="6" t="str">
        <f t="shared" si="531"/>
        <v>1429-01</v>
      </c>
      <c r="G2471" s="7" t="str">
        <f t="shared" si="532"/>
        <v>PISTON</v>
      </c>
      <c r="H2471" s="7">
        <f t="shared" si="533"/>
        <v>186</v>
      </c>
      <c r="J2471" s="6" t="str">
        <f t="shared" si="526"/>
        <v>1429-01</v>
      </c>
      <c r="K2471" s="7" t="str">
        <f t="shared" si="534"/>
        <v>PISTON</v>
      </c>
      <c r="L2471" s="7">
        <f t="shared" si="535"/>
        <v>248</v>
      </c>
      <c r="N2471" s="8" t="s">
        <v>423</v>
      </c>
      <c r="O2471" s="9" t="s">
        <v>2157</v>
      </c>
      <c r="P2471" s="9">
        <v>310</v>
      </c>
      <c r="R2471" s="10" t="str">
        <f t="shared" si="536"/>
        <v>1429-01</v>
      </c>
      <c r="S2471" s="11">
        <f>VLOOKUP(R2471,'정형공정 적용리스트'!$A:$D,3,FALSE)</f>
        <v>310</v>
      </c>
      <c r="T2471" s="11">
        <f t="shared" si="537"/>
        <v>248</v>
      </c>
    </row>
    <row r="2472" spans="2:20">
      <c r="B2472" s="6" t="str">
        <f t="shared" si="528"/>
        <v>1554-37</v>
      </c>
      <c r="C2472" s="7" t="str">
        <f t="shared" si="529"/>
        <v>RS RETAINER</v>
      </c>
      <c r="D2472" s="7">
        <f t="shared" si="530"/>
        <v>151</v>
      </c>
      <c r="F2472" s="6" t="str">
        <f t="shared" si="531"/>
        <v>1554-37</v>
      </c>
      <c r="G2472" s="7" t="str">
        <f t="shared" si="532"/>
        <v>RS RETAINER</v>
      </c>
      <c r="H2472" s="7">
        <f t="shared" si="533"/>
        <v>181.2</v>
      </c>
      <c r="J2472" s="6" t="str">
        <f t="shared" si="526"/>
        <v>1554-37</v>
      </c>
      <c r="K2472" s="7" t="str">
        <f t="shared" si="534"/>
        <v>RS RETAINER</v>
      </c>
      <c r="L2472" s="7">
        <f t="shared" si="535"/>
        <v>241.60000000000002</v>
      </c>
      <c r="N2472" s="8" t="s">
        <v>1817</v>
      </c>
      <c r="O2472" s="9" t="s">
        <v>2634</v>
      </c>
      <c r="P2472" s="9">
        <v>302</v>
      </c>
      <c r="R2472" s="10" t="str">
        <f t="shared" si="536"/>
        <v>1554-37</v>
      </c>
      <c r="S2472" s="11">
        <f>VLOOKUP(R2472,'정형공정 적용리스트'!$A:$D,3,FALSE)</f>
        <v>302</v>
      </c>
      <c r="T2472" s="11">
        <f t="shared" si="537"/>
        <v>241.60000000000002</v>
      </c>
    </row>
    <row r="2473" spans="2:20">
      <c r="B2473" s="6" t="str">
        <f t="shared" si="528"/>
        <v>1610-09</v>
      </c>
      <c r="C2473" s="7" t="str">
        <f t="shared" si="529"/>
        <v>RS RETAINER</v>
      </c>
      <c r="D2473" s="7">
        <f t="shared" si="530"/>
        <v>150.5</v>
      </c>
      <c r="F2473" s="6" t="str">
        <f t="shared" si="531"/>
        <v>1610-09</v>
      </c>
      <c r="G2473" s="7" t="str">
        <f t="shared" si="532"/>
        <v>RS RETAINER</v>
      </c>
      <c r="H2473" s="7">
        <f t="shared" si="533"/>
        <v>180.6</v>
      </c>
      <c r="J2473" s="6" t="str">
        <f t="shared" ref="J2473:J2536" si="538">+R2473</f>
        <v>1610-09</v>
      </c>
      <c r="K2473" s="7" t="str">
        <f t="shared" si="534"/>
        <v>RS RETAINER</v>
      </c>
      <c r="L2473" s="7">
        <f t="shared" si="535"/>
        <v>240.8</v>
      </c>
      <c r="N2473" s="8" t="s">
        <v>1969</v>
      </c>
      <c r="O2473" s="9" t="s">
        <v>2634</v>
      </c>
      <c r="P2473" s="9">
        <v>301</v>
      </c>
      <c r="R2473" s="10" t="str">
        <f t="shared" si="536"/>
        <v>1610-09</v>
      </c>
      <c r="S2473" s="11">
        <f>VLOOKUP(R2473,'정형공정 적용리스트'!$A:$D,3,FALSE)</f>
        <v>301</v>
      </c>
      <c r="T2473" s="11">
        <f t="shared" si="537"/>
        <v>240.8</v>
      </c>
    </row>
    <row r="2474" spans="2:20">
      <c r="B2474" s="6" t="str">
        <f t="shared" si="528"/>
        <v>1681-02</v>
      </c>
      <c r="C2474" s="7" t="str">
        <f t="shared" si="529"/>
        <v>BODY</v>
      </c>
      <c r="D2474" s="7">
        <f t="shared" si="530"/>
        <v>140</v>
      </c>
      <c r="F2474" s="6" t="str">
        <f t="shared" si="531"/>
        <v>1681-02</v>
      </c>
      <c r="G2474" s="7" t="str">
        <f t="shared" si="532"/>
        <v>BODY</v>
      </c>
      <c r="H2474" s="7">
        <f t="shared" si="533"/>
        <v>168</v>
      </c>
      <c r="J2474" s="6" t="str">
        <f t="shared" si="538"/>
        <v>1681-02</v>
      </c>
      <c r="K2474" s="7" t="str">
        <f t="shared" si="534"/>
        <v>BODY</v>
      </c>
      <c r="L2474" s="7">
        <f t="shared" si="535"/>
        <v>224</v>
      </c>
      <c r="N2474" s="8" t="s">
        <v>1679</v>
      </c>
      <c r="O2474" s="9" t="s">
        <v>2156</v>
      </c>
      <c r="P2474" s="9">
        <v>280</v>
      </c>
      <c r="R2474" s="10" t="str">
        <f t="shared" si="536"/>
        <v>1681-02</v>
      </c>
      <c r="S2474" s="11">
        <f>VLOOKUP(R2474,'정형공정 적용리스트'!$A:$D,3,FALSE)</f>
        <v>280</v>
      </c>
      <c r="T2474" s="11">
        <f t="shared" si="537"/>
        <v>224</v>
      </c>
    </row>
    <row r="2475" spans="2:20">
      <c r="B2475" s="6" t="str">
        <f t="shared" si="528"/>
        <v>1681-06</v>
      </c>
      <c r="C2475" s="7" t="str">
        <f t="shared" si="529"/>
        <v>BODY</v>
      </c>
      <c r="D2475" s="7">
        <f t="shared" si="530"/>
        <v>144.5</v>
      </c>
      <c r="F2475" s="6" t="str">
        <f t="shared" si="531"/>
        <v>1681-06</v>
      </c>
      <c r="G2475" s="7" t="str">
        <f t="shared" si="532"/>
        <v>BODY</v>
      </c>
      <c r="H2475" s="7">
        <f t="shared" si="533"/>
        <v>173.4</v>
      </c>
      <c r="J2475" s="6" t="str">
        <f t="shared" si="538"/>
        <v>1681-06</v>
      </c>
      <c r="K2475" s="7" t="str">
        <f t="shared" si="534"/>
        <v>BODY</v>
      </c>
      <c r="L2475" s="7">
        <f t="shared" si="535"/>
        <v>231.20000000000002</v>
      </c>
      <c r="N2475" s="8" t="s">
        <v>1680</v>
      </c>
      <c r="O2475" s="9" t="s">
        <v>2156</v>
      </c>
      <c r="P2475" s="9">
        <v>289</v>
      </c>
      <c r="R2475" s="10" t="str">
        <f t="shared" si="536"/>
        <v>1681-06</v>
      </c>
      <c r="S2475" s="11">
        <f>VLOOKUP(R2475,'정형공정 적용리스트'!$A:$D,3,FALSE)</f>
        <v>289</v>
      </c>
      <c r="T2475" s="11">
        <f t="shared" si="537"/>
        <v>231.20000000000002</v>
      </c>
    </row>
    <row r="2476" spans="2:20">
      <c r="B2476" s="6" t="str">
        <f t="shared" si="528"/>
        <v>1863-01</v>
      </c>
      <c r="C2476" s="7" t="str">
        <f t="shared" si="529"/>
        <v>RS RETAINER</v>
      </c>
      <c r="D2476" s="7">
        <f t="shared" si="530"/>
        <v>155</v>
      </c>
      <c r="F2476" s="6" t="str">
        <f>+N2476</f>
        <v>1863-01</v>
      </c>
      <c r="G2476" s="7" t="str">
        <f t="shared" si="532"/>
        <v>RS RETAINER</v>
      </c>
      <c r="H2476" s="7">
        <f t="shared" si="533"/>
        <v>186</v>
      </c>
      <c r="J2476" s="6" t="str">
        <f t="shared" si="538"/>
        <v>1863-01</v>
      </c>
      <c r="K2476" s="7" t="str">
        <f t="shared" si="534"/>
        <v>RS RETAINER</v>
      </c>
      <c r="L2476" s="7">
        <f t="shared" si="535"/>
        <v>248</v>
      </c>
      <c r="N2476" s="8" t="s">
        <v>2076</v>
      </c>
      <c r="O2476" s="9" t="s">
        <v>2634</v>
      </c>
      <c r="P2476" s="9">
        <v>310</v>
      </c>
      <c r="R2476" s="10" t="str">
        <f t="shared" si="536"/>
        <v>1863-01</v>
      </c>
      <c r="S2476" s="11">
        <f>VLOOKUP(R2476,'정형공정 적용리스트'!$A:$D,3,FALSE)</f>
        <v>310</v>
      </c>
      <c r="T2476" s="11">
        <f t="shared" si="537"/>
        <v>248</v>
      </c>
    </row>
    <row r="2477" spans="2:20">
      <c r="B2477" s="6" t="str">
        <f t="shared" si="528"/>
        <v>1917-00</v>
      </c>
      <c r="C2477" s="7" t="str">
        <f t="shared" si="529"/>
        <v>BODY</v>
      </c>
      <c r="D2477" s="7">
        <f t="shared" si="530"/>
        <v>155</v>
      </c>
      <c r="F2477" s="6" t="str">
        <f t="shared" si="531"/>
        <v>1917-00</v>
      </c>
      <c r="G2477" s="7" t="str">
        <f t="shared" si="532"/>
        <v>BODY</v>
      </c>
      <c r="H2477" s="7">
        <f t="shared" si="533"/>
        <v>186</v>
      </c>
      <c r="J2477" s="6" t="str">
        <f t="shared" ref="J2477:J2498" si="539">+R2477</f>
        <v>1917-00</v>
      </c>
      <c r="K2477" s="7" t="str">
        <f t="shared" si="534"/>
        <v>BODY</v>
      </c>
      <c r="L2477" s="7">
        <f t="shared" si="535"/>
        <v>248</v>
      </c>
      <c r="N2477" s="8" t="s">
        <v>2433</v>
      </c>
      <c r="O2477" s="9" t="s">
        <v>2156</v>
      </c>
      <c r="P2477" s="9">
        <v>310</v>
      </c>
      <c r="R2477" s="10" t="str">
        <f t="shared" si="536"/>
        <v>1917-00</v>
      </c>
      <c r="S2477" s="11">
        <f>VLOOKUP(R2477,'정형공정 적용리스트'!$A:$D,3,FALSE)</f>
        <v>310</v>
      </c>
      <c r="T2477" s="11">
        <f t="shared" si="537"/>
        <v>248</v>
      </c>
    </row>
    <row r="2478" spans="2:20">
      <c r="B2478" s="6" t="str">
        <f t="shared" si="528"/>
        <v>2092-02</v>
      </c>
      <c r="C2478" s="7" t="str">
        <f t="shared" si="529"/>
        <v>BODY</v>
      </c>
      <c r="D2478" s="7">
        <f t="shared" si="530"/>
        <v>155</v>
      </c>
      <c r="F2478" s="6" t="str">
        <f t="shared" si="531"/>
        <v>2092-02</v>
      </c>
      <c r="G2478" s="7" t="str">
        <f t="shared" si="532"/>
        <v>BODY</v>
      </c>
      <c r="H2478" s="7">
        <f t="shared" si="533"/>
        <v>186</v>
      </c>
      <c r="J2478" s="6" t="str">
        <f t="shared" si="539"/>
        <v>2092-02</v>
      </c>
      <c r="K2478" s="7" t="str">
        <f t="shared" si="534"/>
        <v>BODY</v>
      </c>
      <c r="L2478" s="7">
        <f t="shared" si="535"/>
        <v>248</v>
      </c>
      <c r="N2478" s="8" t="s">
        <v>2678</v>
      </c>
      <c r="O2478" s="9" t="s">
        <v>2156</v>
      </c>
      <c r="P2478" s="9">
        <v>310</v>
      </c>
      <c r="R2478" s="10" t="str">
        <f t="shared" si="536"/>
        <v>2092-02</v>
      </c>
      <c r="S2478" s="11">
        <f>VLOOKUP(R2478,'정형공정 적용리스트'!$A:$D,3,FALSE)</f>
        <v>310</v>
      </c>
      <c r="T2478" s="11">
        <f t="shared" si="537"/>
        <v>248</v>
      </c>
    </row>
    <row r="2479" spans="2:20">
      <c r="B2479" s="6" t="str">
        <f t="shared" si="528"/>
        <v>2412-09</v>
      </c>
      <c r="C2479" s="7" t="str">
        <f t="shared" si="529"/>
        <v>BODY</v>
      </c>
      <c r="D2479" s="7">
        <f t="shared" si="530"/>
        <v>142</v>
      </c>
      <c r="F2479" s="6" t="str">
        <f t="shared" si="531"/>
        <v>2412-09</v>
      </c>
      <c r="G2479" s="7" t="str">
        <f t="shared" si="532"/>
        <v>BODY</v>
      </c>
      <c r="H2479" s="7">
        <f t="shared" si="533"/>
        <v>170.4</v>
      </c>
      <c r="J2479" s="6" t="str">
        <f t="shared" si="539"/>
        <v>2412-09</v>
      </c>
      <c r="K2479" s="7" t="str">
        <f t="shared" si="534"/>
        <v>BODY</v>
      </c>
      <c r="L2479" s="7">
        <f t="shared" si="535"/>
        <v>227.20000000000002</v>
      </c>
      <c r="N2479" s="8" t="s">
        <v>1694</v>
      </c>
      <c r="O2479" s="9" t="s">
        <v>2156</v>
      </c>
      <c r="P2479" s="9">
        <v>284</v>
      </c>
      <c r="R2479" s="10" t="str">
        <f t="shared" si="536"/>
        <v>2412-09</v>
      </c>
      <c r="S2479" s="11">
        <f>VLOOKUP(R2479,'정형공정 적용리스트'!$A:$D,3,FALSE)</f>
        <v>284</v>
      </c>
      <c r="T2479" s="11">
        <f t="shared" si="537"/>
        <v>227.20000000000002</v>
      </c>
    </row>
    <row r="2480" spans="2:20">
      <c r="B2480" s="6" t="str">
        <f t="shared" si="528"/>
        <v>661-18</v>
      </c>
      <c r="C2480" s="7" t="str">
        <f t="shared" si="529"/>
        <v>BODY</v>
      </c>
      <c r="D2480" s="7">
        <f t="shared" si="530"/>
        <v>144</v>
      </c>
      <c r="F2480" s="6" t="str">
        <f t="shared" si="531"/>
        <v>661-18</v>
      </c>
      <c r="G2480" s="7" t="str">
        <f t="shared" si="532"/>
        <v>BODY</v>
      </c>
      <c r="H2480" s="7">
        <f t="shared" si="533"/>
        <v>172.79999999999998</v>
      </c>
      <c r="J2480" s="6" t="str">
        <f t="shared" si="539"/>
        <v>661-18</v>
      </c>
      <c r="K2480" s="7" t="str">
        <f t="shared" si="534"/>
        <v>BODY</v>
      </c>
      <c r="L2480" s="7">
        <f t="shared" si="535"/>
        <v>230.4</v>
      </c>
      <c r="N2480" s="8" t="s">
        <v>53</v>
      </c>
      <c r="O2480" s="9" t="s">
        <v>2156</v>
      </c>
      <c r="P2480" s="9">
        <v>288</v>
      </c>
      <c r="R2480" s="10" t="str">
        <f t="shared" si="536"/>
        <v>661-18</v>
      </c>
      <c r="S2480" s="11">
        <f>VLOOKUP(R2480,'정형공정 적용리스트'!$A:$D,3,FALSE)</f>
        <v>288</v>
      </c>
      <c r="T2480" s="11">
        <f t="shared" si="537"/>
        <v>230.4</v>
      </c>
    </row>
    <row r="2481" spans="2:20">
      <c r="B2481" s="6" t="str">
        <f t="shared" si="528"/>
        <v>787-22</v>
      </c>
      <c r="C2481" s="7" t="str">
        <f t="shared" si="529"/>
        <v>BODY</v>
      </c>
      <c r="D2481" s="7">
        <f t="shared" si="530"/>
        <v>151</v>
      </c>
      <c r="F2481" s="6" t="str">
        <f t="shared" si="531"/>
        <v>787-22</v>
      </c>
      <c r="G2481" s="7" t="str">
        <f t="shared" si="532"/>
        <v>BODY</v>
      </c>
      <c r="H2481" s="7">
        <f t="shared" si="533"/>
        <v>181.2</v>
      </c>
      <c r="J2481" s="6" t="str">
        <f t="shared" si="539"/>
        <v>787-22</v>
      </c>
      <c r="K2481" s="7" t="str">
        <f t="shared" si="534"/>
        <v>BODY</v>
      </c>
      <c r="L2481" s="7">
        <f t="shared" si="535"/>
        <v>241.60000000000002</v>
      </c>
      <c r="N2481" s="8" t="s">
        <v>119</v>
      </c>
      <c r="O2481" s="9" t="s">
        <v>2156</v>
      </c>
      <c r="P2481" s="9">
        <v>302</v>
      </c>
      <c r="R2481" s="10" t="str">
        <f t="shared" si="536"/>
        <v>787-22</v>
      </c>
      <c r="S2481" s="11">
        <f>VLOOKUP(R2481,'정형공정 적용리스트'!$A:$D,3,FALSE)</f>
        <v>302</v>
      </c>
      <c r="T2481" s="11">
        <f t="shared" si="537"/>
        <v>241.60000000000002</v>
      </c>
    </row>
    <row r="2482" spans="2:20">
      <c r="B2482" s="6" t="str">
        <f t="shared" si="528"/>
        <v>1607-00</v>
      </c>
      <c r="C2482" s="7" t="str">
        <f t="shared" si="529"/>
        <v>PISTON</v>
      </c>
      <c r="D2482" s="7">
        <f t="shared" si="530"/>
        <v>155.5</v>
      </c>
      <c r="F2482" s="6" t="str">
        <f t="shared" si="531"/>
        <v>1607-00</v>
      </c>
      <c r="G2482" s="7" t="str">
        <f t="shared" si="532"/>
        <v>PISTON</v>
      </c>
      <c r="H2482" s="7">
        <f t="shared" si="533"/>
        <v>186.6</v>
      </c>
      <c r="J2482" s="6" t="str">
        <f t="shared" si="539"/>
        <v>1607-00</v>
      </c>
      <c r="K2482" s="7" t="str">
        <f t="shared" si="534"/>
        <v>PISTON</v>
      </c>
      <c r="L2482" s="7">
        <f t="shared" si="535"/>
        <v>248.8</v>
      </c>
      <c r="N2482" s="8" t="s">
        <v>471</v>
      </c>
      <c r="O2482" s="9" t="s">
        <v>2157</v>
      </c>
      <c r="P2482" s="9">
        <v>311</v>
      </c>
      <c r="R2482" s="10" t="str">
        <f t="shared" si="536"/>
        <v>1607-00</v>
      </c>
      <c r="S2482" s="11">
        <f>VLOOKUP(R2482,'정형공정 적용리스트'!$A:$D,3,FALSE)</f>
        <v>311</v>
      </c>
      <c r="T2482" s="11">
        <f t="shared" si="537"/>
        <v>248.8</v>
      </c>
    </row>
    <row r="2483" spans="2:20">
      <c r="B2483" s="6" t="str">
        <f t="shared" si="528"/>
        <v>1610-02</v>
      </c>
      <c r="C2483" s="7" t="str">
        <f t="shared" si="529"/>
        <v>RS RETAINER</v>
      </c>
      <c r="D2483" s="7">
        <f t="shared" si="530"/>
        <v>87.5</v>
      </c>
      <c r="F2483" s="6" t="str">
        <f t="shared" si="531"/>
        <v>1610-02</v>
      </c>
      <c r="G2483" s="7" t="str">
        <f t="shared" si="532"/>
        <v>RS RETAINER</v>
      </c>
      <c r="H2483" s="7">
        <f t="shared" si="533"/>
        <v>105</v>
      </c>
      <c r="J2483" s="6" t="str">
        <f t="shared" si="539"/>
        <v>1610-02</v>
      </c>
      <c r="K2483" s="7" t="str">
        <f t="shared" si="534"/>
        <v>RS RETAINER</v>
      </c>
      <c r="L2483" s="7">
        <f t="shared" si="535"/>
        <v>140</v>
      </c>
      <c r="N2483" s="8" t="s">
        <v>475</v>
      </c>
      <c r="O2483" s="9" t="s">
        <v>2634</v>
      </c>
      <c r="P2483" s="9">
        <v>175</v>
      </c>
      <c r="R2483" s="10" t="str">
        <f t="shared" si="536"/>
        <v>1610-02</v>
      </c>
      <c r="S2483" s="11">
        <f>VLOOKUP(R2483,'정형공정 적용리스트'!$A:$D,3,FALSE)</f>
        <v>175</v>
      </c>
      <c r="T2483" s="11">
        <f t="shared" si="537"/>
        <v>140</v>
      </c>
    </row>
    <row r="2484" spans="2:20">
      <c r="B2484" s="6" t="str">
        <f t="shared" si="528"/>
        <v>1831-15</v>
      </c>
      <c r="C2484" s="7" t="str">
        <f t="shared" si="529"/>
        <v>BODY RETAINER</v>
      </c>
      <c r="D2484" s="7">
        <f t="shared" si="530"/>
        <v>155.5</v>
      </c>
      <c r="F2484" s="6" t="str">
        <f t="shared" si="531"/>
        <v>1831-15</v>
      </c>
      <c r="G2484" s="7" t="str">
        <f t="shared" si="532"/>
        <v>BODY RETAINER</v>
      </c>
      <c r="H2484" s="7">
        <f t="shared" si="533"/>
        <v>186.6</v>
      </c>
      <c r="J2484" s="6" t="str">
        <f t="shared" si="539"/>
        <v>1831-15</v>
      </c>
      <c r="K2484" s="7" t="str">
        <f t="shared" si="534"/>
        <v>BODY RETAINER</v>
      </c>
      <c r="L2484" s="7">
        <f t="shared" si="535"/>
        <v>248.8</v>
      </c>
      <c r="N2484" s="8" t="s">
        <v>2783</v>
      </c>
      <c r="O2484" s="9" t="s">
        <v>2162</v>
      </c>
      <c r="P2484" s="9">
        <v>311</v>
      </c>
      <c r="R2484" s="10" t="str">
        <f t="shared" si="536"/>
        <v>1831-15</v>
      </c>
      <c r="S2484" s="11">
        <f>VLOOKUP(R2484,'정형공정 적용리스트'!$A:$D,3,FALSE)</f>
        <v>311</v>
      </c>
      <c r="T2484" s="11">
        <f t="shared" si="537"/>
        <v>248.8</v>
      </c>
    </row>
    <row r="2485" spans="2:20">
      <c r="B2485" s="6" t="str">
        <f t="shared" si="528"/>
        <v>1916-00</v>
      </c>
      <c r="C2485" s="7" t="str">
        <f t="shared" si="529"/>
        <v>BODY</v>
      </c>
      <c r="D2485" s="7">
        <f t="shared" si="530"/>
        <v>155.5</v>
      </c>
      <c r="F2485" s="6" t="str">
        <f t="shared" si="531"/>
        <v>1916-00</v>
      </c>
      <c r="G2485" s="7" t="str">
        <f t="shared" si="532"/>
        <v>BODY</v>
      </c>
      <c r="H2485" s="7">
        <f t="shared" si="533"/>
        <v>186.6</v>
      </c>
      <c r="J2485" s="6" t="str">
        <f t="shared" si="539"/>
        <v>1916-00</v>
      </c>
      <c r="K2485" s="7" t="str">
        <f t="shared" si="534"/>
        <v>BODY</v>
      </c>
      <c r="L2485" s="7">
        <f t="shared" si="535"/>
        <v>248.8</v>
      </c>
      <c r="N2485" s="8" t="s">
        <v>1601</v>
      </c>
      <c r="O2485" s="9" t="s">
        <v>2156</v>
      </c>
      <c r="P2485" s="9">
        <v>311</v>
      </c>
      <c r="R2485" s="10" t="str">
        <f t="shared" si="536"/>
        <v>1916-00</v>
      </c>
      <c r="S2485" s="11">
        <f>VLOOKUP(R2485,'정형공정 적용리스트'!$A:$D,3,FALSE)</f>
        <v>311</v>
      </c>
      <c r="T2485" s="11">
        <f t="shared" si="537"/>
        <v>248.8</v>
      </c>
    </row>
    <row r="2486" spans="2:20">
      <c r="B2486" s="6" t="str">
        <f t="shared" si="528"/>
        <v>588-48</v>
      </c>
      <c r="C2486" s="7" t="str">
        <f t="shared" si="529"/>
        <v>PISTON</v>
      </c>
      <c r="D2486" s="7">
        <f t="shared" si="530"/>
        <v>148.5</v>
      </c>
      <c r="F2486" s="6" t="str">
        <f t="shared" si="531"/>
        <v>588-48</v>
      </c>
      <c r="G2486" s="7" t="str">
        <f t="shared" si="532"/>
        <v>PISTON</v>
      </c>
      <c r="H2486" s="7">
        <f t="shared" si="533"/>
        <v>178.2</v>
      </c>
      <c r="J2486" s="6" t="str">
        <f t="shared" si="539"/>
        <v>588-48</v>
      </c>
      <c r="K2486" s="7" t="str">
        <f t="shared" si="534"/>
        <v>PISTON</v>
      </c>
      <c r="L2486" s="7">
        <f t="shared" si="535"/>
        <v>237.60000000000002</v>
      </c>
      <c r="N2486" s="8" t="s">
        <v>525</v>
      </c>
      <c r="O2486" s="9" t="s">
        <v>2157</v>
      </c>
      <c r="P2486" s="9">
        <v>297</v>
      </c>
      <c r="R2486" s="10" t="str">
        <f t="shared" si="536"/>
        <v>588-48</v>
      </c>
      <c r="S2486" s="11">
        <f>VLOOKUP(R2486,'정형공정 적용리스트'!$A:$D,3,FALSE)</f>
        <v>297</v>
      </c>
      <c r="T2486" s="11">
        <f t="shared" si="537"/>
        <v>237.60000000000002</v>
      </c>
    </row>
    <row r="2487" spans="2:20">
      <c r="B2487" s="6" t="str">
        <f t="shared" si="528"/>
        <v>923-00</v>
      </c>
      <c r="C2487" s="7" t="str">
        <f t="shared" si="529"/>
        <v>ROD GUIDE</v>
      </c>
      <c r="D2487" s="7">
        <f t="shared" si="530"/>
        <v>155.5</v>
      </c>
      <c r="F2487" s="6" t="str">
        <f t="shared" si="531"/>
        <v>923-00</v>
      </c>
      <c r="G2487" s="7" t="str">
        <f t="shared" si="532"/>
        <v>ROD GUIDE</v>
      </c>
      <c r="H2487" s="7">
        <f t="shared" si="533"/>
        <v>186.6</v>
      </c>
      <c r="J2487" s="6" t="str">
        <f t="shared" si="539"/>
        <v>923-00</v>
      </c>
      <c r="K2487" s="7" t="str">
        <f t="shared" si="534"/>
        <v>ROD GUIDE</v>
      </c>
      <c r="L2487" s="7">
        <f t="shared" si="535"/>
        <v>248.8</v>
      </c>
      <c r="N2487" s="8" t="s">
        <v>930</v>
      </c>
      <c r="O2487" s="9" t="s">
        <v>2187</v>
      </c>
      <c r="P2487" s="9">
        <v>311</v>
      </c>
      <c r="R2487" s="10" t="str">
        <f t="shared" si="536"/>
        <v>923-00</v>
      </c>
      <c r="S2487" s="11">
        <f>VLOOKUP(R2487,'정형공정 적용리스트'!$A:$D,3,FALSE)</f>
        <v>311</v>
      </c>
      <c r="T2487" s="11">
        <f t="shared" si="537"/>
        <v>248.8</v>
      </c>
    </row>
    <row r="2488" spans="2:20">
      <c r="B2488" s="6" t="str">
        <f t="shared" si="528"/>
        <v>1566-01</v>
      </c>
      <c r="C2488" s="7" t="str">
        <f t="shared" si="529"/>
        <v>BODY</v>
      </c>
      <c r="D2488" s="7">
        <f t="shared" si="530"/>
        <v>148</v>
      </c>
      <c r="F2488" s="6" t="str">
        <f t="shared" si="531"/>
        <v>1566-01</v>
      </c>
      <c r="G2488" s="7" t="str">
        <f t="shared" si="532"/>
        <v>BODY</v>
      </c>
      <c r="H2488" s="7">
        <f t="shared" si="533"/>
        <v>177.6</v>
      </c>
      <c r="J2488" s="6" t="str">
        <f t="shared" si="539"/>
        <v>1566-01</v>
      </c>
      <c r="K2488" s="7" t="str">
        <f t="shared" si="534"/>
        <v>BODY</v>
      </c>
      <c r="L2488" s="7">
        <f t="shared" si="535"/>
        <v>236.8</v>
      </c>
      <c r="N2488" s="8" t="s">
        <v>452</v>
      </c>
      <c r="O2488" s="9" t="s">
        <v>2156</v>
      </c>
      <c r="P2488" s="9">
        <v>296</v>
      </c>
      <c r="R2488" s="10" t="str">
        <f t="shared" si="536"/>
        <v>1566-01</v>
      </c>
      <c r="S2488" s="11">
        <f>VLOOKUP(R2488,'정형공정 적용리스트'!$A:$D,3,FALSE)</f>
        <v>296</v>
      </c>
      <c r="T2488" s="11">
        <f t="shared" si="537"/>
        <v>236.8</v>
      </c>
    </row>
    <row r="2489" spans="2:20">
      <c r="B2489" s="6" t="str">
        <f t="shared" si="528"/>
        <v>1608-00</v>
      </c>
      <c r="C2489" s="7" t="str">
        <f t="shared" si="529"/>
        <v>PISTON</v>
      </c>
      <c r="D2489" s="7">
        <f t="shared" si="530"/>
        <v>147.5</v>
      </c>
      <c r="F2489" s="6" t="str">
        <f t="shared" si="531"/>
        <v>1608-00</v>
      </c>
      <c r="G2489" s="7" t="str">
        <f t="shared" si="532"/>
        <v>PISTON</v>
      </c>
      <c r="H2489" s="7">
        <f t="shared" si="533"/>
        <v>177</v>
      </c>
      <c r="J2489" s="6" t="str">
        <f t="shared" si="539"/>
        <v>1608-00</v>
      </c>
      <c r="K2489" s="7" t="str">
        <f t="shared" si="534"/>
        <v>PISTON</v>
      </c>
      <c r="L2489" s="7">
        <f t="shared" si="535"/>
        <v>236</v>
      </c>
      <c r="N2489" s="8" t="s">
        <v>473</v>
      </c>
      <c r="O2489" s="9" t="s">
        <v>2157</v>
      </c>
      <c r="P2489" s="9">
        <v>295</v>
      </c>
      <c r="R2489" s="10" t="str">
        <f t="shared" si="536"/>
        <v>1608-00</v>
      </c>
      <c r="S2489" s="11">
        <f>VLOOKUP(R2489,'정형공정 적용리스트'!$A:$D,3,FALSE)</f>
        <v>295</v>
      </c>
      <c r="T2489" s="11">
        <f t="shared" si="537"/>
        <v>236</v>
      </c>
    </row>
    <row r="2490" spans="2:20">
      <c r="B2490" s="6" t="str">
        <f t="shared" si="528"/>
        <v>1831-05</v>
      </c>
      <c r="C2490" s="7" t="str">
        <f t="shared" si="529"/>
        <v>BODY RETAINER</v>
      </c>
      <c r="D2490" s="7">
        <f t="shared" si="530"/>
        <v>156</v>
      </c>
      <c r="F2490" s="6" t="str">
        <f t="shared" si="531"/>
        <v>1831-05</v>
      </c>
      <c r="G2490" s="7" t="str">
        <f t="shared" si="532"/>
        <v>BODY RETAINER</v>
      </c>
      <c r="H2490" s="7">
        <f t="shared" si="533"/>
        <v>187.2</v>
      </c>
      <c r="J2490" s="6" t="str">
        <f t="shared" si="539"/>
        <v>1831-05</v>
      </c>
      <c r="K2490" s="7" t="str">
        <f t="shared" si="534"/>
        <v>BODY RETAINER</v>
      </c>
      <c r="L2490" s="7">
        <f t="shared" si="535"/>
        <v>249.60000000000002</v>
      </c>
      <c r="N2490" s="8" t="s">
        <v>1879</v>
      </c>
      <c r="O2490" s="9" t="s">
        <v>2162</v>
      </c>
      <c r="P2490" s="9">
        <v>312</v>
      </c>
      <c r="R2490" s="10" t="str">
        <f t="shared" si="536"/>
        <v>1831-05</v>
      </c>
      <c r="S2490" s="11">
        <f>VLOOKUP(R2490,'정형공정 적용리스트'!$A:$D,3,FALSE)</f>
        <v>312</v>
      </c>
      <c r="T2490" s="11">
        <f t="shared" si="537"/>
        <v>249.60000000000002</v>
      </c>
    </row>
    <row r="2491" spans="2:20">
      <c r="B2491" s="6" t="str">
        <f t="shared" si="528"/>
        <v>1832-13</v>
      </c>
      <c r="C2491" s="7" t="str">
        <f t="shared" si="529"/>
        <v>BODY RETAINER</v>
      </c>
      <c r="D2491" s="7">
        <f t="shared" si="530"/>
        <v>156</v>
      </c>
      <c r="F2491" s="6" t="str">
        <f t="shared" si="531"/>
        <v>1832-13</v>
      </c>
      <c r="G2491" s="7" t="str">
        <f t="shared" si="532"/>
        <v>BODY RETAINER</v>
      </c>
      <c r="H2491" s="7">
        <f t="shared" si="533"/>
        <v>187.2</v>
      </c>
      <c r="J2491" s="6" t="str">
        <f t="shared" si="539"/>
        <v>1832-13</v>
      </c>
      <c r="K2491" s="7" t="str">
        <f t="shared" si="534"/>
        <v>BODY RETAINER</v>
      </c>
      <c r="L2491" s="7">
        <f t="shared" si="535"/>
        <v>249.60000000000002</v>
      </c>
      <c r="N2491" s="8" t="s">
        <v>2789</v>
      </c>
      <c r="O2491" s="9" t="s">
        <v>2162</v>
      </c>
      <c r="P2491" s="9">
        <v>312</v>
      </c>
      <c r="R2491" s="10" t="str">
        <f t="shared" si="536"/>
        <v>1832-13</v>
      </c>
      <c r="S2491" s="11">
        <f>VLOOKUP(R2491,'정형공정 적용리스트'!$A:$D,3,FALSE)</f>
        <v>312</v>
      </c>
      <c r="T2491" s="11">
        <f t="shared" si="537"/>
        <v>249.60000000000002</v>
      </c>
    </row>
    <row r="2492" spans="2:20">
      <c r="B2492" s="6" t="str">
        <f t="shared" si="528"/>
        <v>1832-13</v>
      </c>
      <c r="C2492" s="7" t="str">
        <f t="shared" si="529"/>
        <v>BODY RETAINER</v>
      </c>
      <c r="D2492" s="7">
        <f t="shared" si="530"/>
        <v>156</v>
      </c>
      <c r="F2492" s="6" t="str">
        <f t="shared" si="531"/>
        <v>1832-13</v>
      </c>
      <c r="G2492" s="7" t="str">
        <f t="shared" si="532"/>
        <v>BODY RETAINER</v>
      </c>
      <c r="H2492" s="7">
        <f t="shared" si="533"/>
        <v>187.2</v>
      </c>
      <c r="J2492" s="6" t="str">
        <f t="shared" si="539"/>
        <v>1832-13</v>
      </c>
      <c r="K2492" s="7" t="str">
        <f t="shared" si="534"/>
        <v>BODY RETAINER</v>
      </c>
      <c r="L2492" s="7">
        <f t="shared" si="535"/>
        <v>249.60000000000002</v>
      </c>
      <c r="N2492" s="8" t="s">
        <v>2789</v>
      </c>
      <c r="O2492" s="9" t="s">
        <v>2162</v>
      </c>
      <c r="P2492" s="9">
        <v>312</v>
      </c>
      <c r="R2492" s="10" t="str">
        <f t="shared" si="536"/>
        <v>1832-13</v>
      </c>
      <c r="S2492" s="11">
        <f>VLOOKUP(R2492,'정형공정 적용리스트'!$A:$D,3,FALSE)</f>
        <v>312</v>
      </c>
      <c r="T2492" s="11">
        <f t="shared" si="537"/>
        <v>249.60000000000002</v>
      </c>
    </row>
    <row r="2493" spans="2:20">
      <c r="B2493" s="6" t="str">
        <f t="shared" si="528"/>
        <v>1832-13</v>
      </c>
      <c r="C2493" s="7" t="str">
        <f t="shared" si="529"/>
        <v>BODY RETAINER</v>
      </c>
      <c r="D2493" s="7">
        <f t="shared" si="530"/>
        <v>156</v>
      </c>
      <c r="F2493" s="6" t="str">
        <f t="shared" si="531"/>
        <v>1832-13</v>
      </c>
      <c r="G2493" s="7" t="str">
        <f t="shared" si="532"/>
        <v>BODY RETAINER</v>
      </c>
      <c r="H2493" s="7">
        <f t="shared" si="533"/>
        <v>187.2</v>
      </c>
      <c r="J2493" s="6" t="str">
        <f t="shared" si="539"/>
        <v>1832-13</v>
      </c>
      <c r="K2493" s="7" t="str">
        <f t="shared" si="534"/>
        <v>BODY RETAINER</v>
      </c>
      <c r="L2493" s="7">
        <f t="shared" si="535"/>
        <v>249.60000000000002</v>
      </c>
      <c r="N2493" s="8" t="s">
        <v>2789</v>
      </c>
      <c r="O2493" s="9" t="s">
        <v>2162</v>
      </c>
      <c r="P2493" s="9">
        <v>312</v>
      </c>
      <c r="R2493" s="10" t="str">
        <f t="shared" si="536"/>
        <v>1832-13</v>
      </c>
      <c r="S2493" s="11">
        <f>VLOOKUP(R2493,'정형공정 적용리스트'!$A:$D,3,FALSE)</f>
        <v>312</v>
      </c>
      <c r="T2493" s="11">
        <f t="shared" si="537"/>
        <v>249.60000000000002</v>
      </c>
    </row>
    <row r="2494" spans="2:20">
      <c r="B2494" s="6" t="str">
        <f t="shared" si="528"/>
        <v>1896-02</v>
      </c>
      <c r="C2494" s="7" t="str">
        <f t="shared" si="529"/>
        <v>BODY</v>
      </c>
      <c r="D2494" s="7">
        <f t="shared" si="530"/>
        <v>145</v>
      </c>
      <c r="F2494" s="6" t="str">
        <f t="shared" si="531"/>
        <v>1896-02</v>
      </c>
      <c r="G2494" s="7" t="str">
        <f t="shared" si="532"/>
        <v>BODY</v>
      </c>
      <c r="H2494" s="7">
        <f t="shared" si="533"/>
        <v>174</v>
      </c>
      <c r="J2494" s="6" t="str">
        <f t="shared" si="539"/>
        <v>1896-02</v>
      </c>
      <c r="K2494" s="7" t="str">
        <f t="shared" si="534"/>
        <v>BODY</v>
      </c>
      <c r="L2494" s="7">
        <f t="shared" si="535"/>
        <v>232</v>
      </c>
      <c r="N2494" s="8" t="s">
        <v>1691</v>
      </c>
      <c r="O2494" s="9" t="s">
        <v>2156</v>
      </c>
      <c r="P2494" s="9">
        <v>290</v>
      </c>
      <c r="R2494" s="10" t="str">
        <f t="shared" si="536"/>
        <v>1896-02</v>
      </c>
      <c r="S2494" s="11">
        <f>VLOOKUP(R2494,'정형공정 적용리스트'!$A:$D,3,FALSE)</f>
        <v>290</v>
      </c>
      <c r="T2494" s="11">
        <f t="shared" si="537"/>
        <v>232</v>
      </c>
    </row>
    <row r="2495" spans="2:20">
      <c r="B2495" s="6" t="str">
        <f t="shared" si="528"/>
        <v>2412-07</v>
      </c>
      <c r="C2495" s="7" t="str">
        <f t="shared" si="529"/>
        <v>BODY</v>
      </c>
      <c r="D2495" s="7">
        <f t="shared" si="530"/>
        <v>143</v>
      </c>
      <c r="F2495" s="6" t="str">
        <f t="shared" si="531"/>
        <v>2412-07</v>
      </c>
      <c r="G2495" s="7" t="str">
        <f t="shared" si="532"/>
        <v>BODY</v>
      </c>
      <c r="H2495" s="7">
        <f t="shared" si="533"/>
        <v>171.6</v>
      </c>
      <c r="J2495" s="6" t="str">
        <f t="shared" si="539"/>
        <v>2412-07</v>
      </c>
      <c r="K2495" s="7" t="str">
        <f t="shared" si="534"/>
        <v>BODY</v>
      </c>
      <c r="L2495" s="7">
        <f t="shared" si="535"/>
        <v>228.8</v>
      </c>
      <c r="N2495" s="8" t="s">
        <v>1888</v>
      </c>
      <c r="O2495" s="9" t="s">
        <v>2156</v>
      </c>
      <c r="P2495" s="9">
        <v>286</v>
      </c>
      <c r="R2495" s="10" t="str">
        <f t="shared" si="536"/>
        <v>2412-07</v>
      </c>
      <c r="S2495" s="11">
        <f>VLOOKUP(R2495,'정형공정 적용리스트'!$A:$D,3,FALSE)</f>
        <v>286</v>
      </c>
      <c r="T2495" s="11">
        <f t="shared" si="537"/>
        <v>228.8</v>
      </c>
    </row>
    <row r="2496" spans="2:20">
      <c r="B2496" s="6" t="str">
        <f t="shared" si="528"/>
        <v>2554-01</v>
      </c>
      <c r="C2496" s="7" t="str">
        <f t="shared" si="529"/>
        <v>RS RETAINER</v>
      </c>
      <c r="D2496" s="7">
        <f t="shared" si="530"/>
        <v>156</v>
      </c>
      <c r="F2496" s="6" t="str">
        <f t="shared" si="531"/>
        <v>2554-01</v>
      </c>
      <c r="G2496" s="7" t="str">
        <f t="shared" si="532"/>
        <v>RS RETAINER</v>
      </c>
      <c r="H2496" s="7">
        <f t="shared" si="533"/>
        <v>187.2</v>
      </c>
      <c r="J2496" s="6" t="str">
        <f t="shared" si="539"/>
        <v>2554-01</v>
      </c>
      <c r="K2496" s="7" t="str">
        <f t="shared" si="534"/>
        <v>RS RETAINER</v>
      </c>
      <c r="L2496" s="7">
        <f t="shared" si="535"/>
        <v>249.60000000000002</v>
      </c>
      <c r="N2496" s="8" t="s">
        <v>1889</v>
      </c>
      <c r="O2496" s="9" t="s">
        <v>2634</v>
      </c>
      <c r="P2496" s="9">
        <v>312</v>
      </c>
      <c r="R2496" s="10" t="str">
        <f t="shared" si="536"/>
        <v>2554-01</v>
      </c>
      <c r="S2496" s="11">
        <f>VLOOKUP(R2496,'정형공정 적용리스트'!$A:$D,3,FALSE)</f>
        <v>312</v>
      </c>
      <c r="T2496" s="11">
        <f t="shared" si="537"/>
        <v>249.60000000000002</v>
      </c>
    </row>
    <row r="2497" spans="2:20">
      <c r="B2497" s="6" t="str">
        <f t="shared" si="528"/>
        <v>588-12</v>
      </c>
      <c r="C2497" s="7" t="str">
        <f t="shared" si="529"/>
        <v>PISTON</v>
      </c>
      <c r="D2497" s="7">
        <f t="shared" si="530"/>
        <v>135</v>
      </c>
      <c r="F2497" s="6" t="str">
        <f t="shared" si="531"/>
        <v>588-12</v>
      </c>
      <c r="G2497" s="7" t="str">
        <f t="shared" si="532"/>
        <v>PISTON</v>
      </c>
      <c r="H2497" s="7">
        <f t="shared" si="533"/>
        <v>162</v>
      </c>
      <c r="J2497" s="6" t="str">
        <f t="shared" si="539"/>
        <v>588-12</v>
      </c>
      <c r="K2497" s="7" t="str">
        <f t="shared" si="534"/>
        <v>PISTON</v>
      </c>
      <c r="L2497" s="7">
        <f t="shared" si="535"/>
        <v>216</v>
      </c>
      <c r="N2497" s="8" t="s">
        <v>493</v>
      </c>
      <c r="O2497" s="9" t="s">
        <v>2157</v>
      </c>
      <c r="P2497" s="9">
        <v>270</v>
      </c>
      <c r="R2497" s="10" t="str">
        <f t="shared" si="536"/>
        <v>588-12</v>
      </c>
      <c r="S2497" s="11">
        <f>VLOOKUP(R2497,'정형공정 적용리스트'!$A:$D,3,FALSE)</f>
        <v>270</v>
      </c>
      <c r="T2497" s="11">
        <f t="shared" si="537"/>
        <v>216</v>
      </c>
    </row>
    <row r="2498" spans="2:20">
      <c r="B2498" s="6" t="str">
        <f t="shared" si="528"/>
        <v>588-57</v>
      </c>
      <c r="C2498" s="7" t="str">
        <f t="shared" si="529"/>
        <v>PISTON</v>
      </c>
      <c r="D2498" s="7">
        <f t="shared" si="530"/>
        <v>156</v>
      </c>
      <c r="F2498" s="6" t="str">
        <f t="shared" si="531"/>
        <v>588-57</v>
      </c>
      <c r="G2498" s="7" t="str">
        <f t="shared" si="532"/>
        <v>PISTON</v>
      </c>
      <c r="H2498" s="7">
        <f t="shared" si="533"/>
        <v>187.2</v>
      </c>
      <c r="J2498" s="6" t="str">
        <f t="shared" si="539"/>
        <v>588-57</v>
      </c>
      <c r="K2498" s="7" t="str">
        <f t="shared" si="534"/>
        <v>PISTON</v>
      </c>
      <c r="L2498" s="7">
        <f t="shared" si="535"/>
        <v>249.60000000000002</v>
      </c>
      <c r="N2498" s="8" t="s">
        <v>528</v>
      </c>
      <c r="O2498" s="9" t="s">
        <v>2157</v>
      </c>
      <c r="P2498" s="9">
        <v>312</v>
      </c>
      <c r="R2498" s="10" t="str">
        <f t="shared" si="536"/>
        <v>588-57</v>
      </c>
      <c r="S2498" s="11">
        <f>VLOOKUP(R2498,'정형공정 적용리스트'!$A:$D,3,FALSE)</f>
        <v>312</v>
      </c>
      <c r="T2498" s="11">
        <f t="shared" si="537"/>
        <v>249.60000000000002</v>
      </c>
    </row>
    <row r="2499" spans="2:20">
      <c r="B2499" s="6" t="str">
        <f t="shared" si="528"/>
        <v>661-09</v>
      </c>
      <c r="C2499" s="7" t="str">
        <f t="shared" si="529"/>
        <v>BODY</v>
      </c>
      <c r="D2499" s="7">
        <f t="shared" si="530"/>
        <v>156</v>
      </c>
      <c r="F2499" s="6" t="str">
        <f t="shared" si="531"/>
        <v>661-09</v>
      </c>
      <c r="G2499" s="7" t="str">
        <f t="shared" si="532"/>
        <v>BODY</v>
      </c>
      <c r="H2499" s="7">
        <f t="shared" si="533"/>
        <v>187.2</v>
      </c>
      <c r="J2499" s="6" t="str">
        <f t="shared" si="538"/>
        <v>661-09</v>
      </c>
      <c r="K2499" s="7" t="str">
        <f t="shared" si="534"/>
        <v>BODY</v>
      </c>
      <c r="L2499" s="7">
        <f t="shared" si="535"/>
        <v>249.60000000000002</v>
      </c>
      <c r="N2499" s="8" t="s">
        <v>618</v>
      </c>
      <c r="O2499" s="9" t="s">
        <v>2156</v>
      </c>
      <c r="P2499" s="9">
        <v>312</v>
      </c>
      <c r="R2499" s="10" t="str">
        <f t="shared" si="536"/>
        <v>661-09</v>
      </c>
      <c r="S2499" s="11">
        <f>VLOOKUP(R2499,'정형공정 적용리스트'!$A:$D,3,FALSE)</f>
        <v>312</v>
      </c>
      <c r="T2499" s="11">
        <f t="shared" si="537"/>
        <v>249.60000000000002</v>
      </c>
    </row>
    <row r="2500" spans="2:20">
      <c r="B2500" s="6" t="str">
        <f t="shared" si="528"/>
        <v>786-11</v>
      </c>
      <c r="C2500" s="7" t="str">
        <f t="shared" si="529"/>
        <v>BODY</v>
      </c>
      <c r="D2500" s="7">
        <f t="shared" si="530"/>
        <v>152</v>
      </c>
      <c r="F2500" s="6" t="str">
        <f t="shared" si="531"/>
        <v>786-11</v>
      </c>
      <c r="G2500" s="7" t="str">
        <f t="shared" si="532"/>
        <v>BODY</v>
      </c>
      <c r="H2500" s="7">
        <f t="shared" si="533"/>
        <v>182.4</v>
      </c>
      <c r="J2500" s="6" t="str">
        <f t="shared" si="538"/>
        <v>786-11</v>
      </c>
      <c r="K2500" s="7" t="str">
        <f t="shared" si="534"/>
        <v>BODY</v>
      </c>
      <c r="L2500" s="7">
        <f t="shared" si="535"/>
        <v>243.20000000000002</v>
      </c>
      <c r="N2500" s="8" t="s">
        <v>757</v>
      </c>
      <c r="O2500" s="9" t="s">
        <v>2156</v>
      </c>
      <c r="P2500" s="9">
        <v>304</v>
      </c>
      <c r="R2500" s="10" t="str">
        <f t="shared" si="536"/>
        <v>786-11</v>
      </c>
      <c r="S2500" s="11">
        <f>VLOOKUP(R2500,'정형공정 적용리스트'!$A:$D,3,FALSE)</f>
        <v>304</v>
      </c>
      <c r="T2500" s="11">
        <f t="shared" si="537"/>
        <v>243.20000000000002</v>
      </c>
    </row>
    <row r="2501" spans="2:20">
      <c r="B2501" s="6" t="str">
        <f t="shared" ref="B2501:B2564" si="540">+N2501</f>
        <v>787-18</v>
      </c>
      <c r="C2501" s="7" t="str">
        <f t="shared" ref="C2501:C2564" si="541">+O2501</f>
        <v>BODY</v>
      </c>
      <c r="D2501" s="7">
        <f t="shared" ref="D2501:D2564" si="542">+IF(L2501=$V$1,P2501*0.6,P2501*0.5)</f>
        <v>156</v>
      </c>
      <c r="F2501" s="6" t="str">
        <f t="shared" ref="F2501:F2564" si="543">+N2501</f>
        <v>787-18</v>
      </c>
      <c r="G2501" s="7" t="str">
        <f t="shared" ref="G2501:G2564" si="544">+O2501</f>
        <v>BODY</v>
      </c>
      <c r="H2501" s="7">
        <f t="shared" ref="H2501:H2564" si="545">IF(T2501=$V$1,P2501*0.8,P2501*0.6)</f>
        <v>187.2</v>
      </c>
      <c r="J2501" s="6" t="str">
        <f t="shared" si="538"/>
        <v>787-18</v>
      </c>
      <c r="K2501" s="7" t="str">
        <f t="shared" ref="K2501:K2564" si="546">+O2501</f>
        <v>BODY</v>
      </c>
      <c r="L2501" s="7">
        <f t="shared" ref="L2501:L2564" si="547">T2501</f>
        <v>249.60000000000002</v>
      </c>
      <c r="N2501" s="8" t="s">
        <v>776</v>
      </c>
      <c r="O2501" s="9" t="s">
        <v>2156</v>
      </c>
      <c r="P2501" s="9">
        <v>312</v>
      </c>
      <c r="R2501" s="10" t="str">
        <f t="shared" si="536"/>
        <v>787-18</v>
      </c>
      <c r="S2501" s="11">
        <f>VLOOKUP(R2501,'정형공정 적용리스트'!$A:$D,3,FALSE)</f>
        <v>312</v>
      </c>
      <c r="T2501" s="11">
        <f t="shared" si="537"/>
        <v>249.60000000000002</v>
      </c>
    </row>
    <row r="2502" spans="2:20">
      <c r="B2502" s="6" t="str">
        <f t="shared" si="540"/>
        <v>853-50</v>
      </c>
      <c r="C2502" s="7" t="str">
        <f t="shared" si="541"/>
        <v>REB,RETAINER</v>
      </c>
      <c r="D2502" s="7">
        <f t="shared" si="542"/>
        <v>156</v>
      </c>
      <c r="F2502" s="6" t="str">
        <f t="shared" si="543"/>
        <v>853-50</v>
      </c>
      <c r="G2502" s="7" t="str">
        <f t="shared" si="544"/>
        <v>REB,RETAINER</v>
      </c>
      <c r="H2502" s="7">
        <f t="shared" si="545"/>
        <v>187.2</v>
      </c>
      <c r="J2502" s="6" t="str">
        <f t="shared" si="538"/>
        <v>853-50</v>
      </c>
      <c r="K2502" s="7" t="str">
        <f t="shared" si="546"/>
        <v>REB,RETAINER</v>
      </c>
      <c r="L2502" s="7">
        <f t="shared" si="547"/>
        <v>249.60000000000002</v>
      </c>
      <c r="N2502" s="8" t="s">
        <v>227</v>
      </c>
      <c r="O2502" s="9" t="s">
        <v>2155</v>
      </c>
      <c r="P2502" s="9">
        <v>312</v>
      </c>
      <c r="R2502" s="10" t="str">
        <f t="shared" ref="R2502:R2565" si="548">+N2502</f>
        <v>853-50</v>
      </c>
      <c r="S2502" s="11">
        <f>VLOOKUP(R2502,'정형공정 적용리스트'!$A:$D,3,FALSE)</f>
        <v>312</v>
      </c>
      <c r="T2502" s="11">
        <f t="shared" ref="T2502:T2506" si="549">IF(S2502&gt;0,S2502*0.8,"O")</f>
        <v>249.60000000000002</v>
      </c>
    </row>
    <row r="2503" spans="2:20">
      <c r="B2503" s="6" t="str">
        <f t="shared" si="540"/>
        <v>861-11</v>
      </c>
      <c r="C2503" s="7" t="str">
        <f t="shared" si="541"/>
        <v>BODY</v>
      </c>
      <c r="D2503" s="7">
        <f t="shared" si="542"/>
        <v>156</v>
      </c>
      <c r="F2503" s="6" t="str">
        <f t="shared" si="543"/>
        <v>861-11</v>
      </c>
      <c r="G2503" s="7" t="str">
        <f t="shared" si="544"/>
        <v>BODY</v>
      </c>
      <c r="H2503" s="7">
        <f t="shared" si="545"/>
        <v>187.2</v>
      </c>
      <c r="J2503" s="6" t="str">
        <f t="shared" si="538"/>
        <v>861-11</v>
      </c>
      <c r="K2503" s="7" t="str">
        <f t="shared" si="546"/>
        <v>BODY</v>
      </c>
      <c r="L2503" s="7">
        <f t="shared" si="547"/>
        <v>249.60000000000002</v>
      </c>
      <c r="N2503" s="8" t="s">
        <v>1544</v>
      </c>
      <c r="O2503" s="9" t="s">
        <v>2156</v>
      </c>
      <c r="P2503" s="9">
        <v>312</v>
      </c>
      <c r="R2503" s="10" t="str">
        <f t="shared" si="548"/>
        <v>861-11</v>
      </c>
      <c r="S2503" s="11">
        <f>VLOOKUP(R2503,'정형공정 적용리스트'!$A:$D,3,FALSE)</f>
        <v>312</v>
      </c>
      <c r="T2503" s="11">
        <f t="shared" si="549"/>
        <v>249.60000000000002</v>
      </c>
    </row>
    <row r="2504" spans="2:20">
      <c r="B2504" s="6" t="str">
        <f t="shared" si="540"/>
        <v>861-11</v>
      </c>
      <c r="C2504" s="7" t="str">
        <f t="shared" si="541"/>
        <v>BODY</v>
      </c>
      <c r="D2504" s="7">
        <f t="shared" si="542"/>
        <v>156</v>
      </c>
      <c r="F2504" s="6" t="str">
        <f t="shared" si="543"/>
        <v>861-11</v>
      </c>
      <c r="G2504" s="7" t="str">
        <f t="shared" si="544"/>
        <v>BODY</v>
      </c>
      <c r="H2504" s="7">
        <f t="shared" si="545"/>
        <v>187.2</v>
      </c>
      <c r="J2504" s="6" t="str">
        <f t="shared" si="538"/>
        <v>861-11</v>
      </c>
      <c r="K2504" s="7" t="str">
        <f t="shared" si="546"/>
        <v>BODY</v>
      </c>
      <c r="L2504" s="7">
        <f t="shared" si="547"/>
        <v>249.60000000000002</v>
      </c>
      <c r="N2504" s="8" t="s">
        <v>1544</v>
      </c>
      <c r="O2504" s="9" t="s">
        <v>2156</v>
      </c>
      <c r="P2504" s="9">
        <v>312</v>
      </c>
      <c r="R2504" s="10" t="str">
        <f t="shared" si="548"/>
        <v>861-11</v>
      </c>
      <c r="S2504" s="11">
        <f>VLOOKUP(R2504,'정형공정 적용리스트'!$A:$D,3,FALSE)</f>
        <v>312</v>
      </c>
      <c r="T2504" s="11">
        <f t="shared" si="549"/>
        <v>249.60000000000002</v>
      </c>
    </row>
    <row r="2505" spans="2:20">
      <c r="B2505" s="6" t="str">
        <f t="shared" si="540"/>
        <v>1400-01</v>
      </c>
      <c r="C2505" s="7" t="str">
        <f t="shared" si="541"/>
        <v>BODY</v>
      </c>
      <c r="D2505" s="7">
        <f t="shared" si="542"/>
        <v>110</v>
      </c>
      <c r="F2505" s="6" t="str">
        <f t="shared" si="543"/>
        <v>1400-01</v>
      </c>
      <c r="G2505" s="7" t="str">
        <f t="shared" si="544"/>
        <v>BODY</v>
      </c>
      <c r="H2505" s="7">
        <f t="shared" si="545"/>
        <v>132</v>
      </c>
      <c r="J2505" s="6" t="str">
        <f t="shared" si="538"/>
        <v>1400-01</v>
      </c>
      <c r="K2505" s="7" t="str">
        <f t="shared" si="546"/>
        <v>BODY</v>
      </c>
      <c r="L2505" s="7">
        <f t="shared" si="547"/>
        <v>176</v>
      </c>
      <c r="N2505" s="8" t="s">
        <v>1395</v>
      </c>
      <c r="O2505" s="9" t="s">
        <v>2156</v>
      </c>
      <c r="P2505" s="9">
        <v>220</v>
      </c>
      <c r="R2505" s="10" t="str">
        <f t="shared" si="548"/>
        <v>1400-01</v>
      </c>
      <c r="S2505" s="11">
        <f>VLOOKUP(R2505,'정형공정 적용리스트'!$A:$D,3,FALSE)</f>
        <v>220</v>
      </c>
      <c r="T2505" s="11">
        <f t="shared" si="549"/>
        <v>176</v>
      </c>
    </row>
    <row r="2506" spans="2:20">
      <c r="B2506" s="6" t="str">
        <f t="shared" si="540"/>
        <v>1412-10</v>
      </c>
      <c r="C2506" s="7" t="str">
        <f t="shared" si="541"/>
        <v>BODY</v>
      </c>
      <c r="D2506" s="7">
        <f t="shared" si="542"/>
        <v>146.5</v>
      </c>
      <c r="F2506" s="6" t="str">
        <f t="shared" si="543"/>
        <v>1412-10</v>
      </c>
      <c r="G2506" s="7" t="str">
        <f t="shared" si="544"/>
        <v>BODY</v>
      </c>
      <c r="H2506" s="7">
        <f t="shared" si="545"/>
        <v>175.79999999999998</v>
      </c>
      <c r="J2506" s="6" t="str">
        <f t="shared" si="538"/>
        <v>1412-10</v>
      </c>
      <c r="K2506" s="7" t="str">
        <f t="shared" si="546"/>
        <v>BODY</v>
      </c>
      <c r="L2506" s="7">
        <f t="shared" si="547"/>
        <v>234.4</v>
      </c>
      <c r="N2506" s="8" t="s">
        <v>1635</v>
      </c>
      <c r="O2506" s="9" t="s">
        <v>2156</v>
      </c>
      <c r="P2506" s="9">
        <v>293</v>
      </c>
      <c r="R2506" s="10" t="str">
        <f t="shared" si="548"/>
        <v>1412-10</v>
      </c>
      <c r="S2506" s="11">
        <f>VLOOKUP(R2506,'정형공정 적용리스트'!$A:$D,3,FALSE)</f>
        <v>293</v>
      </c>
      <c r="T2506" s="11">
        <f t="shared" si="549"/>
        <v>234.4</v>
      </c>
    </row>
    <row r="2507" spans="2:20">
      <c r="B2507" s="6" t="str">
        <f t="shared" si="540"/>
        <v>1429-01</v>
      </c>
      <c r="C2507" s="7" t="str">
        <f t="shared" si="541"/>
        <v>PISTON</v>
      </c>
      <c r="D2507" s="7">
        <f t="shared" si="542"/>
        <v>155</v>
      </c>
      <c r="F2507" s="6" t="str">
        <f t="shared" si="543"/>
        <v>1429-01</v>
      </c>
      <c r="G2507" s="7" t="str">
        <f t="shared" si="544"/>
        <v>PISTON</v>
      </c>
      <c r="H2507" s="7">
        <f t="shared" si="545"/>
        <v>186</v>
      </c>
      <c r="J2507" s="6" t="str">
        <f t="shared" si="538"/>
        <v>1429-01</v>
      </c>
      <c r="K2507" s="7" t="str">
        <f t="shared" si="546"/>
        <v>PISTON</v>
      </c>
      <c r="L2507" s="7">
        <f t="shared" si="547"/>
        <v>248</v>
      </c>
      <c r="N2507" s="8" t="s">
        <v>423</v>
      </c>
      <c r="O2507" s="9" t="s">
        <v>2157</v>
      </c>
      <c r="P2507" s="9">
        <v>310</v>
      </c>
      <c r="R2507" s="10" t="str">
        <f t="shared" si="548"/>
        <v>1429-01</v>
      </c>
      <c r="S2507" s="11">
        <f>VLOOKUP(R2507,'정형공정 적용리스트'!$A:$D,3,FALSE)</f>
        <v>310</v>
      </c>
      <c r="T2507" s="11">
        <f t="shared" ref="T2507:T2565" si="550">IF(S2507&gt;0,S2507*0.8,"O")</f>
        <v>248</v>
      </c>
    </row>
    <row r="2508" spans="2:20">
      <c r="B2508" s="6" t="str">
        <f t="shared" si="540"/>
        <v>1634-13</v>
      </c>
      <c r="C2508" s="7" t="str">
        <f t="shared" si="541"/>
        <v>RS RETAINER</v>
      </c>
      <c r="D2508" s="7">
        <f t="shared" si="542"/>
        <v>148</v>
      </c>
      <c r="F2508" s="6" t="str">
        <f t="shared" si="543"/>
        <v>1634-13</v>
      </c>
      <c r="G2508" s="7" t="str">
        <f t="shared" si="544"/>
        <v>RS RETAINER</v>
      </c>
      <c r="H2508" s="7">
        <f t="shared" si="545"/>
        <v>177.6</v>
      </c>
      <c r="J2508" s="6" t="str">
        <f t="shared" si="538"/>
        <v>1634-13</v>
      </c>
      <c r="K2508" s="7" t="str">
        <f t="shared" si="546"/>
        <v>RS RETAINER</v>
      </c>
      <c r="L2508" s="7">
        <f t="shared" si="547"/>
        <v>236.8</v>
      </c>
      <c r="N2508" s="8" t="s">
        <v>1982</v>
      </c>
      <c r="O2508" s="9" t="s">
        <v>2634</v>
      </c>
      <c r="P2508" s="9">
        <v>296</v>
      </c>
      <c r="R2508" s="10" t="str">
        <f t="shared" si="548"/>
        <v>1634-13</v>
      </c>
      <c r="S2508" s="11">
        <f>VLOOKUP(R2508,'정형공정 적용리스트'!$A:$D,3,FALSE)</f>
        <v>296</v>
      </c>
      <c r="T2508" s="11">
        <f t="shared" si="550"/>
        <v>236.8</v>
      </c>
    </row>
    <row r="2509" spans="2:20">
      <c r="B2509" s="6" t="str">
        <f t="shared" si="540"/>
        <v>1681-07</v>
      </c>
      <c r="C2509" s="7" t="str">
        <f t="shared" si="541"/>
        <v>BODY</v>
      </c>
      <c r="D2509" s="7">
        <f t="shared" si="542"/>
        <v>156.5</v>
      </c>
      <c r="F2509" s="6" t="str">
        <f t="shared" si="543"/>
        <v>1681-07</v>
      </c>
      <c r="G2509" s="7" t="str">
        <f t="shared" si="544"/>
        <v>BODY</v>
      </c>
      <c r="H2509" s="7">
        <f t="shared" si="545"/>
        <v>187.79999999999998</v>
      </c>
      <c r="J2509" s="6" t="str">
        <f t="shared" si="538"/>
        <v>1681-07</v>
      </c>
      <c r="K2509" s="7" t="str">
        <f t="shared" si="546"/>
        <v>BODY</v>
      </c>
      <c r="L2509" s="7">
        <f t="shared" si="547"/>
        <v>250.4</v>
      </c>
      <c r="N2509" s="8" t="s">
        <v>2737</v>
      </c>
      <c r="O2509" s="9" t="s">
        <v>2156</v>
      </c>
      <c r="P2509" s="9">
        <v>313</v>
      </c>
      <c r="R2509" s="10" t="str">
        <f t="shared" si="548"/>
        <v>1681-07</v>
      </c>
      <c r="S2509" s="11">
        <f>VLOOKUP(R2509,'정형공정 적용리스트'!$A:$D,3,FALSE)</f>
        <v>313</v>
      </c>
      <c r="T2509" s="11">
        <f t="shared" si="550"/>
        <v>250.4</v>
      </c>
    </row>
    <row r="2510" spans="2:20">
      <c r="B2510" s="6" t="str">
        <f t="shared" si="540"/>
        <v>1916-00</v>
      </c>
      <c r="C2510" s="7" t="str">
        <f t="shared" si="541"/>
        <v>BODY</v>
      </c>
      <c r="D2510" s="7">
        <f t="shared" si="542"/>
        <v>155.5</v>
      </c>
      <c r="F2510" s="6" t="str">
        <f t="shared" si="543"/>
        <v>1916-00</v>
      </c>
      <c r="G2510" s="7" t="str">
        <f t="shared" si="544"/>
        <v>BODY</v>
      </c>
      <c r="H2510" s="7">
        <f t="shared" si="545"/>
        <v>186.6</v>
      </c>
      <c r="J2510" s="6" t="str">
        <f t="shared" si="538"/>
        <v>1916-00</v>
      </c>
      <c r="K2510" s="7" t="str">
        <f t="shared" si="546"/>
        <v>BODY</v>
      </c>
      <c r="L2510" s="7">
        <f t="shared" si="547"/>
        <v>248.8</v>
      </c>
      <c r="N2510" s="8" t="s">
        <v>1601</v>
      </c>
      <c r="O2510" s="9" t="s">
        <v>2156</v>
      </c>
      <c r="P2510" s="9">
        <v>311</v>
      </c>
      <c r="R2510" s="10" t="str">
        <f t="shared" si="548"/>
        <v>1916-00</v>
      </c>
      <c r="S2510" s="11">
        <f>VLOOKUP(R2510,'정형공정 적용리스트'!$A:$D,3,FALSE)</f>
        <v>311</v>
      </c>
      <c r="T2510" s="11">
        <f t="shared" si="550"/>
        <v>248.8</v>
      </c>
    </row>
    <row r="2511" spans="2:20">
      <c r="B2511" s="6" t="str">
        <f t="shared" si="540"/>
        <v>588-44</v>
      </c>
      <c r="C2511" s="7" t="str">
        <f t="shared" si="541"/>
        <v>PISTON</v>
      </c>
      <c r="D2511" s="7">
        <f t="shared" si="542"/>
        <v>143.5</v>
      </c>
      <c r="F2511" s="6" t="str">
        <f t="shared" si="543"/>
        <v>588-44</v>
      </c>
      <c r="G2511" s="7" t="str">
        <f t="shared" si="544"/>
        <v>PISTON</v>
      </c>
      <c r="H2511" s="7">
        <f t="shared" si="545"/>
        <v>172.2</v>
      </c>
      <c r="J2511" s="6" t="str">
        <f t="shared" si="538"/>
        <v>588-44</v>
      </c>
      <c r="K2511" s="7" t="str">
        <f t="shared" si="546"/>
        <v>PISTON</v>
      </c>
      <c r="L2511" s="7">
        <f t="shared" si="547"/>
        <v>229.60000000000002</v>
      </c>
      <c r="N2511" s="8" t="s">
        <v>4</v>
      </c>
      <c r="O2511" s="9" t="s">
        <v>2157</v>
      </c>
      <c r="P2511" s="9">
        <v>287</v>
      </c>
      <c r="R2511" s="10" t="str">
        <f t="shared" si="548"/>
        <v>588-44</v>
      </c>
      <c r="S2511" s="11">
        <f>VLOOKUP(R2511,'정형공정 적용리스트'!$A:$D,3,FALSE)</f>
        <v>287</v>
      </c>
      <c r="T2511" s="11">
        <f t="shared" si="550"/>
        <v>229.60000000000002</v>
      </c>
    </row>
    <row r="2512" spans="2:20">
      <c r="B2512" s="6" t="str">
        <f t="shared" si="540"/>
        <v>944-00</v>
      </c>
      <c r="C2512" s="7" t="str">
        <f t="shared" si="541"/>
        <v>RACK STOPPER</v>
      </c>
      <c r="D2512" s="7">
        <f t="shared" si="542"/>
        <v>187.79999999999998</v>
      </c>
      <c r="F2512" s="6" t="str">
        <f t="shared" si="543"/>
        <v>944-00</v>
      </c>
      <c r="G2512" s="7" t="str">
        <f t="shared" si="544"/>
        <v>RACK STOPPER</v>
      </c>
      <c r="H2512" s="7">
        <f t="shared" si="545"/>
        <v>250.4</v>
      </c>
      <c r="J2512" s="6" t="str">
        <f t="shared" si="538"/>
        <v>944-00</v>
      </c>
      <c r="K2512" s="7" t="str">
        <f t="shared" si="546"/>
        <v>RACK STOPPER</v>
      </c>
      <c r="L2512" s="7" t="str">
        <f t="shared" si="547"/>
        <v>O</v>
      </c>
      <c r="N2512" s="8" t="s">
        <v>940</v>
      </c>
      <c r="O2512" s="9" t="s">
        <v>2275</v>
      </c>
      <c r="P2512" s="9">
        <v>313</v>
      </c>
      <c r="R2512" s="10" t="str">
        <f t="shared" si="548"/>
        <v>944-00</v>
      </c>
      <c r="S2512" s="11" t="e">
        <f>VLOOKUP(R2512,'정형공정 적용리스트'!$A:$D,3,FALSE)</f>
        <v>#N/A</v>
      </c>
      <c r="T2512" s="11" t="s">
        <v>2340</v>
      </c>
    </row>
    <row r="2513" spans="2:20">
      <c r="B2513" s="6" t="str">
        <f t="shared" si="540"/>
        <v>1554-05</v>
      </c>
      <c r="C2513" s="7" t="str">
        <f t="shared" si="541"/>
        <v>RS RETAINER</v>
      </c>
      <c r="D2513" s="7">
        <f t="shared" si="542"/>
        <v>157</v>
      </c>
      <c r="F2513" s="6" t="str">
        <f t="shared" si="543"/>
        <v>1554-05</v>
      </c>
      <c r="G2513" s="7" t="str">
        <f t="shared" si="544"/>
        <v>RS RETAINER</v>
      </c>
      <c r="H2513" s="7">
        <f t="shared" si="545"/>
        <v>188.4</v>
      </c>
      <c r="J2513" s="6" t="str">
        <f t="shared" si="538"/>
        <v>1554-05</v>
      </c>
      <c r="K2513" s="7" t="str">
        <f t="shared" si="546"/>
        <v>RS RETAINER</v>
      </c>
      <c r="L2513" s="7">
        <f t="shared" si="547"/>
        <v>251.20000000000002</v>
      </c>
      <c r="N2513" s="8" t="s">
        <v>1557</v>
      </c>
      <c r="O2513" s="9" t="s">
        <v>2634</v>
      </c>
      <c r="P2513" s="9">
        <v>314</v>
      </c>
      <c r="R2513" s="10" t="str">
        <f t="shared" si="548"/>
        <v>1554-05</v>
      </c>
      <c r="S2513" s="11">
        <f>VLOOKUP(R2513,'정형공정 적용리스트'!$A:$D,3,FALSE)</f>
        <v>314</v>
      </c>
      <c r="T2513" s="11">
        <f t="shared" ref="T2513:T2523" si="551">IF(S2513&gt;0,S2513*0.8,"O")</f>
        <v>251.20000000000002</v>
      </c>
    </row>
    <row r="2514" spans="2:20">
      <c r="B2514" s="6" t="str">
        <f t="shared" si="540"/>
        <v>1554-43</v>
      </c>
      <c r="C2514" s="7" t="str">
        <f t="shared" si="541"/>
        <v>RS RETAINER</v>
      </c>
      <c r="D2514" s="7">
        <f t="shared" si="542"/>
        <v>93</v>
      </c>
      <c r="F2514" s="6" t="str">
        <f t="shared" si="543"/>
        <v>1554-43</v>
      </c>
      <c r="G2514" s="7" t="str">
        <f t="shared" si="544"/>
        <v>RS RETAINER</v>
      </c>
      <c r="H2514" s="7">
        <f t="shared" si="545"/>
        <v>111.6</v>
      </c>
      <c r="J2514" s="6" t="str">
        <f t="shared" si="538"/>
        <v>1554-43</v>
      </c>
      <c r="K2514" s="7" t="str">
        <f t="shared" si="546"/>
        <v>RS RETAINER</v>
      </c>
      <c r="L2514" s="7">
        <f t="shared" si="547"/>
        <v>148.80000000000001</v>
      </c>
      <c r="N2514" s="8" t="s">
        <v>1952</v>
      </c>
      <c r="O2514" s="9" t="s">
        <v>2634</v>
      </c>
      <c r="P2514" s="9">
        <v>186</v>
      </c>
      <c r="R2514" s="10" t="str">
        <f t="shared" si="548"/>
        <v>1554-43</v>
      </c>
      <c r="S2514" s="11">
        <f>VLOOKUP(R2514,'정형공정 적용리스트'!$A:$D,3,FALSE)</f>
        <v>186</v>
      </c>
      <c r="T2514" s="11">
        <f t="shared" si="551"/>
        <v>148.80000000000001</v>
      </c>
    </row>
    <row r="2515" spans="2:20">
      <c r="B2515" s="6" t="str">
        <f t="shared" si="540"/>
        <v>1826-01</v>
      </c>
      <c r="C2515" s="7" t="str">
        <f t="shared" si="541"/>
        <v>BODY</v>
      </c>
      <c r="D2515" s="7">
        <f t="shared" si="542"/>
        <v>157</v>
      </c>
      <c r="F2515" s="6" t="str">
        <f t="shared" si="543"/>
        <v>1826-01</v>
      </c>
      <c r="G2515" s="7" t="str">
        <f t="shared" si="544"/>
        <v>BODY</v>
      </c>
      <c r="H2515" s="7">
        <f t="shared" si="545"/>
        <v>188.4</v>
      </c>
      <c r="J2515" s="6" t="str">
        <f t="shared" si="538"/>
        <v>1826-01</v>
      </c>
      <c r="K2515" s="7" t="str">
        <f t="shared" si="546"/>
        <v>BODY</v>
      </c>
      <c r="L2515" s="7">
        <f t="shared" si="547"/>
        <v>251.20000000000002</v>
      </c>
      <c r="N2515" s="8" t="s">
        <v>1599</v>
      </c>
      <c r="O2515" s="9" t="s">
        <v>2156</v>
      </c>
      <c r="P2515" s="9">
        <v>314</v>
      </c>
      <c r="R2515" s="10" t="str">
        <f t="shared" si="548"/>
        <v>1826-01</v>
      </c>
      <c r="S2515" s="11">
        <f>VLOOKUP(R2515,'정형공정 적용리스트'!$A:$D,3,FALSE)</f>
        <v>314</v>
      </c>
      <c r="T2515" s="11">
        <f t="shared" si="551"/>
        <v>251.20000000000002</v>
      </c>
    </row>
    <row r="2516" spans="2:20">
      <c r="B2516" s="6" t="str">
        <f t="shared" si="540"/>
        <v>1832-03</v>
      </c>
      <c r="C2516" s="7" t="str">
        <f t="shared" si="541"/>
        <v>BODY RETAINER</v>
      </c>
      <c r="D2516" s="7">
        <f t="shared" si="542"/>
        <v>157</v>
      </c>
      <c r="F2516" s="6" t="str">
        <f t="shared" si="543"/>
        <v>1832-03</v>
      </c>
      <c r="G2516" s="7" t="str">
        <f t="shared" si="544"/>
        <v>BODY RETAINER</v>
      </c>
      <c r="H2516" s="7">
        <f t="shared" si="545"/>
        <v>188.4</v>
      </c>
      <c r="J2516" s="6" t="str">
        <f t="shared" si="538"/>
        <v>1832-03</v>
      </c>
      <c r="K2516" s="7" t="str">
        <f t="shared" si="546"/>
        <v>BODY RETAINER</v>
      </c>
      <c r="L2516" s="7">
        <f t="shared" si="547"/>
        <v>251.20000000000002</v>
      </c>
      <c r="N2516" s="8" t="s">
        <v>1881</v>
      </c>
      <c r="O2516" s="9" t="s">
        <v>2162</v>
      </c>
      <c r="P2516" s="9">
        <v>314</v>
      </c>
      <c r="R2516" s="10" t="str">
        <f t="shared" si="548"/>
        <v>1832-03</v>
      </c>
      <c r="S2516" s="11">
        <f>VLOOKUP(R2516,'정형공정 적용리스트'!$A:$D,3,FALSE)</f>
        <v>314</v>
      </c>
      <c r="T2516" s="11">
        <f t="shared" si="551"/>
        <v>251.20000000000002</v>
      </c>
    </row>
    <row r="2517" spans="2:20">
      <c r="B2517" s="6" t="str">
        <f t="shared" si="540"/>
        <v>1832-04</v>
      </c>
      <c r="C2517" s="7" t="str">
        <f t="shared" si="541"/>
        <v>BODY RETAINER</v>
      </c>
      <c r="D2517" s="7">
        <f t="shared" si="542"/>
        <v>157</v>
      </c>
      <c r="F2517" s="6" t="str">
        <f t="shared" si="543"/>
        <v>1832-04</v>
      </c>
      <c r="G2517" s="7" t="str">
        <f t="shared" si="544"/>
        <v>BODY RETAINER</v>
      </c>
      <c r="H2517" s="7">
        <f t="shared" si="545"/>
        <v>188.4</v>
      </c>
      <c r="J2517" s="6" t="str">
        <f t="shared" si="538"/>
        <v>1832-04</v>
      </c>
      <c r="K2517" s="7" t="str">
        <f t="shared" si="546"/>
        <v>BODY RETAINER</v>
      </c>
      <c r="L2517" s="7">
        <f t="shared" si="547"/>
        <v>251.20000000000002</v>
      </c>
      <c r="N2517" s="8" t="s">
        <v>1882</v>
      </c>
      <c r="O2517" s="9" t="s">
        <v>2162</v>
      </c>
      <c r="P2517" s="9">
        <v>314</v>
      </c>
      <c r="R2517" s="10" t="str">
        <f t="shared" si="548"/>
        <v>1832-04</v>
      </c>
      <c r="S2517" s="11">
        <f>VLOOKUP(R2517,'정형공정 적용리스트'!$A:$D,3,FALSE)</f>
        <v>314</v>
      </c>
      <c r="T2517" s="11">
        <f t="shared" si="551"/>
        <v>251.20000000000002</v>
      </c>
    </row>
    <row r="2518" spans="2:20">
      <c r="B2518" s="6" t="str">
        <f t="shared" si="540"/>
        <v>1896-02</v>
      </c>
      <c r="C2518" s="7" t="str">
        <f t="shared" si="541"/>
        <v>BODY</v>
      </c>
      <c r="D2518" s="7">
        <f t="shared" si="542"/>
        <v>145</v>
      </c>
      <c r="F2518" s="6" t="str">
        <f t="shared" si="543"/>
        <v>1896-02</v>
      </c>
      <c r="G2518" s="7" t="str">
        <f t="shared" si="544"/>
        <v>BODY</v>
      </c>
      <c r="H2518" s="7">
        <f t="shared" si="545"/>
        <v>174</v>
      </c>
      <c r="J2518" s="6" t="str">
        <f t="shared" si="538"/>
        <v>1896-02</v>
      </c>
      <c r="K2518" s="7" t="str">
        <f t="shared" si="546"/>
        <v>BODY</v>
      </c>
      <c r="L2518" s="7">
        <f t="shared" si="547"/>
        <v>232</v>
      </c>
      <c r="N2518" s="8" t="s">
        <v>1691</v>
      </c>
      <c r="O2518" s="9" t="s">
        <v>2156</v>
      </c>
      <c r="P2518" s="9">
        <v>290</v>
      </c>
      <c r="R2518" s="10" t="str">
        <f t="shared" si="548"/>
        <v>1896-02</v>
      </c>
      <c r="S2518" s="11">
        <f>VLOOKUP(R2518,'정형공정 적용리스트'!$A:$D,3,FALSE)</f>
        <v>290</v>
      </c>
      <c r="T2518" s="11">
        <f t="shared" si="551"/>
        <v>232</v>
      </c>
    </row>
    <row r="2519" spans="2:20">
      <c r="B2519" s="6" t="str">
        <f t="shared" si="540"/>
        <v>1918-00</v>
      </c>
      <c r="C2519" s="7" t="str">
        <f t="shared" si="541"/>
        <v>BODY</v>
      </c>
      <c r="D2519" s="7">
        <f t="shared" si="542"/>
        <v>157</v>
      </c>
      <c r="F2519" s="6" t="str">
        <f t="shared" si="543"/>
        <v>1918-00</v>
      </c>
      <c r="G2519" s="7" t="str">
        <f t="shared" si="544"/>
        <v>BODY</v>
      </c>
      <c r="H2519" s="7">
        <f t="shared" si="545"/>
        <v>188.4</v>
      </c>
      <c r="J2519" s="6" t="str">
        <f t="shared" si="538"/>
        <v>1918-00</v>
      </c>
      <c r="K2519" s="7" t="str">
        <f t="shared" si="546"/>
        <v>BODY</v>
      </c>
      <c r="L2519" s="7">
        <f t="shared" si="547"/>
        <v>251.20000000000002</v>
      </c>
      <c r="N2519" s="8" t="s">
        <v>2419</v>
      </c>
      <c r="O2519" s="9" t="s">
        <v>2156</v>
      </c>
      <c r="P2519" s="9">
        <v>314</v>
      </c>
      <c r="R2519" s="10" t="str">
        <f t="shared" si="548"/>
        <v>1918-00</v>
      </c>
      <c r="S2519" s="11">
        <f>VLOOKUP(R2519,'정형공정 적용리스트'!$A:$D,3,FALSE)</f>
        <v>314</v>
      </c>
      <c r="T2519" s="11">
        <f t="shared" si="551"/>
        <v>251.20000000000002</v>
      </c>
    </row>
    <row r="2520" spans="2:20">
      <c r="B2520" s="6" t="str">
        <f t="shared" si="540"/>
        <v>2093-01</v>
      </c>
      <c r="C2520" s="7" t="str">
        <f t="shared" si="541"/>
        <v>BODY</v>
      </c>
      <c r="D2520" s="7">
        <f t="shared" si="542"/>
        <v>157</v>
      </c>
      <c r="F2520" s="6" t="str">
        <f t="shared" si="543"/>
        <v>2093-01</v>
      </c>
      <c r="G2520" s="7" t="str">
        <f t="shared" si="544"/>
        <v>BODY</v>
      </c>
      <c r="H2520" s="7">
        <f t="shared" si="545"/>
        <v>188.4</v>
      </c>
      <c r="J2520" s="6" t="str">
        <f t="shared" si="538"/>
        <v>2093-01</v>
      </c>
      <c r="K2520" s="7" t="str">
        <f t="shared" si="546"/>
        <v>BODY</v>
      </c>
      <c r="L2520" s="7">
        <f t="shared" si="547"/>
        <v>251.20000000000002</v>
      </c>
      <c r="N2520" s="8" t="s">
        <v>2606</v>
      </c>
      <c r="O2520" s="9" t="s">
        <v>2156</v>
      </c>
      <c r="P2520" s="9">
        <v>314</v>
      </c>
      <c r="R2520" s="10" t="str">
        <f t="shared" si="548"/>
        <v>2093-01</v>
      </c>
      <c r="S2520" s="11">
        <f>VLOOKUP(R2520,'정형공정 적용리스트'!$A:$D,3,FALSE)</f>
        <v>314</v>
      </c>
      <c r="T2520" s="11">
        <f t="shared" si="551"/>
        <v>251.20000000000002</v>
      </c>
    </row>
    <row r="2521" spans="2:20">
      <c r="B2521" s="6" t="str">
        <f t="shared" si="540"/>
        <v>616-08</v>
      </c>
      <c r="C2521" s="7" t="str">
        <f t="shared" si="541"/>
        <v>SUB VALVE BODY</v>
      </c>
      <c r="D2521" s="7">
        <f t="shared" si="542"/>
        <v>157</v>
      </c>
      <c r="F2521" s="6" t="str">
        <f t="shared" si="543"/>
        <v>616-08</v>
      </c>
      <c r="G2521" s="7" t="str">
        <f t="shared" si="544"/>
        <v>SUB VALVE BODY</v>
      </c>
      <c r="H2521" s="7">
        <f t="shared" si="545"/>
        <v>188.4</v>
      </c>
      <c r="J2521" s="6" t="str">
        <f t="shared" si="538"/>
        <v>616-08</v>
      </c>
      <c r="K2521" s="7" t="str">
        <f t="shared" si="546"/>
        <v>SUB VALVE BODY</v>
      </c>
      <c r="L2521" s="7">
        <f t="shared" si="547"/>
        <v>251.20000000000002</v>
      </c>
      <c r="N2521" s="8" t="s">
        <v>593</v>
      </c>
      <c r="O2521" s="9" t="s">
        <v>2169</v>
      </c>
      <c r="P2521" s="9">
        <v>314</v>
      </c>
      <c r="R2521" s="10" t="str">
        <f t="shared" si="548"/>
        <v>616-08</v>
      </c>
      <c r="S2521" s="11">
        <f>VLOOKUP(R2521,'정형공정 적용리스트'!$A:$D,3,FALSE)</f>
        <v>314</v>
      </c>
      <c r="T2521" s="11">
        <f t="shared" si="551"/>
        <v>251.20000000000002</v>
      </c>
    </row>
    <row r="2522" spans="2:20">
      <c r="B2522" s="6" t="str">
        <f t="shared" si="540"/>
        <v>661-02</v>
      </c>
      <c r="C2522" s="7" t="str">
        <f t="shared" si="541"/>
        <v>BODY</v>
      </c>
      <c r="D2522" s="7">
        <f t="shared" si="542"/>
        <v>145</v>
      </c>
      <c r="F2522" s="6" t="str">
        <f t="shared" si="543"/>
        <v>661-02</v>
      </c>
      <c r="G2522" s="7" t="str">
        <f t="shared" si="544"/>
        <v>BODY</v>
      </c>
      <c r="H2522" s="7">
        <f t="shared" si="545"/>
        <v>174</v>
      </c>
      <c r="J2522" s="6" t="str">
        <f t="shared" si="538"/>
        <v>661-02</v>
      </c>
      <c r="K2522" s="7" t="str">
        <f t="shared" si="546"/>
        <v>BODY</v>
      </c>
      <c r="L2522" s="7">
        <f t="shared" si="547"/>
        <v>232</v>
      </c>
      <c r="N2522" s="8" t="s">
        <v>613</v>
      </c>
      <c r="O2522" s="9" t="s">
        <v>2156</v>
      </c>
      <c r="P2522" s="9">
        <v>290</v>
      </c>
      <c r="R2522" s="10" t="str">
        <f t="shared" si="548"/>
        <v>661-02</v>
      </c>
      <c r="S2522" s="11">
        <f>VLOOKUP(R2522,'정형공정 적용리스트'!$A:$D,3,FALSE)</f>
        <v>290</v>
      </c>
      <c r="T2522" s="11">
        <f t="shared" si="551"/>
        <v>232</v>
      </c>
    </row>
    <row r="2523" spans="2:20">
      <c r="B2523" s="6" t="str">
        <f t="shared" si="540"/>
        <v>861-20</v>
      </c>
      <c r="C2523" s="7" t="str">
        <f t="shared" si="541"/>
        <v>BODY</v>
      </c>
      <c r="D2523" s="7">
        <f t="shared" si="542"/>
        <v>98</v>
      </c>
      <c r="F2523" s="6" t="str">
        <f t="shared" si="543"/>
        <v>861-20</v>
      </c>
      <c r="G2523" s="7" t="str">
        <f t="shared" si="544"/>
        <v>BODY</v>
      </c>
      <c r="H2523" s="7">
        <f t="shared" si="545"/>
        <v>117.6</v>
      </c>
      <c r="J2523" s="6" t="str">
        <f t="shared" si="538"/>
        <v>861-20</v>
      </c>
      <c r="K2523" s="7" t="str">
        <f t="shared" si="546"/>
        <v>BODY</v>
      </c>
      <c r="L2523" s="7">
        <f t="shared" si="547"/>
        <v>156.80000000000001</v>
      </c>
      <c r="N2523" s="8" t="s">
        <v>1782</v>
      </c>
      <c r="O2523" s="9" t="s">
        <v>2156</v>
      </c>
      <c r="P2523" s="9">
        <v>196</v>
      </c>
      <c r="R2523" s="10" t="str">
        <f t="shared" si="548"/>
        <v>861-20</v>
      </c>
      <c r="S2523" s="11">
        <f>VLOOKUP(R2523,'정형공정 적용리스트'!$A:$D,3,FALSE)</f>
        <v>196</v>
      </c>
      <c r="T2523" s="11">
        <f t="shared" si="551"/>
        <v>156.80000000000001</v>
      </c>
    </row>
    <row r="2524" spans="2:20">
      <c r="B2524" s="6" t="str">
        <f t="shared" si="540"/>
        <v>1607-00</v>
      </c>
      <c r="C2524" s="7" t="str">
        <f t="shared" si="541"/>
        <v>PISTON</v>
      </c>
      <c r="D2524" s="7">
        <f t="shared" si="542"/>
        <v>155.5</v>
      </c>
      <c r="F2524" s="6" t="str">
        <f t="shared" si="543"/>
        <v>1607-00</v>
      </c>
      <c r="G2524" s="7" t="str">
        <f t="shared" si="544"/>
        <v>PISTON</v>
      </c>
      <c r="H2524" s="7">
        <f t="shared" si="545"/>
        <v>186.6</v>
      </c>
      <c r="J2524" s="6" t="str">
        <f t="shared" si="538"/>
        <v>1607-00</v>
      </c>
      <c r="K2524" s="7" t="str">
        <f t="shared" si="546"/>
        <v>PISTON</v>
      </c>
      <c r="L2524" s="7">
        <f t="shared" si="547"/>
        <v>248.8</v>
      </c>
      <c r="N2524" s="8" t="s">
        <v>471</v>
      </c>
      <c r="O2524" s="9" t="s">
        <v>2157</v>
      </c>
      <c r="P2524" s="9">
        <v>311</v>
      </c>
      <c r="R2524" s="10" t="str">
        <f t="shared" si="548"/>
        <v>1607-00</v>
      </c>
      <c r="S2524" s="11">
        <f>VLOOKUP(R2524,'정형공정 적용리스트'!$A:$D,3,FALSE)</f>
        <v>311</v>
      </c>
      <c r="T2524" s="11">
        <f t="shared" si="550"/>
        <v>248.8</v>
      </c>
    </row>
    <row r="2525" spans="2:20">
      <c r="B2525" s="6" t="str">
        <f t="shared" si="540"/>
        <v>1767-00</v>
      </c>
      <c r="C2525" s="7" t="str">
        <f t="shared" si="541"/>
        <v>CON-ROD</v>
      </c>
      <c r="D2525" s="7">
        <f t="shared" si="542"/>
        <v>157.5</v>
      </c>
      <c r="F2525" s="6" t="str">
        <f t="shared" si="543"/>
        <v>1767-00</v>
      </c>
      <c r="G2525" s="7" t="str">
        <f t="shared" si="544"/>
        <v>CON-ROD</v>
      </c>
      <c r="H2525" s="7">
        <f t="shared" si="545"/>
        <v>189</v>
      </c>
      <c r="J2525" s="6" t="str">
        <f t="shared" si="538"/>
        <v>1767-00</v>
      </c>
      <c r="K2525" s="7" t="str">
        <f t="shared" si="546"/>
        <v>CON-ROD</v>
      </c>
      <c r="L2525" s="7">
        <f t="shared" si="547"/>
        <v>252</v>
      </c>
      <c r="N2525" s="8" t="s">
        <v>1788</v>
      </c>
      <c r="O2525" s="9" t="s">
        <v>2228</v>
      </c>
      <c r="P2525" s="9">
        <v>315</v>
      </c>
      <c r="R2525" s="10" t="str">
        <f t="shared" si="548"/>
        <v>1767-00</v>
      </c>
      <c r="S2525" s="11">
        <f>VLOOKUP(R2525,'정형공정 적용리스트'!$A:$D,3,FALSE)</f>
        <v>315</v>
      </c>
      <c r="T2525" s="11">
        <f t="shared" si="550"/>
        <v>252</v>
      </c>
    </row>
    <row r="2526" spans="2:20">
      <c r="B2526" s="6" t="str">
        <f t="shared" si="540"/>
        <v>1831-02</v>
      </c>
      <c r="C2526" s="7" t="str">
        <f t="shared" si="541"/>
        <v>BODY RETAINER</v>
      </c>
      <c r="D2526" s="7">
        <f t="shared" si="542"/>
        <v>157.5</v>
      </c>
      <c r="F2526" s="6" t="str">
        <f t="shared" si="543"/>
        <v>1831-02</v>
      </c>
      <c r="G2526" s="7" t="str">
        <f t="shared" si="544"/>
        <v>BODY RETAINER</v>
      </c>
      <c r="H2526" s="7">
        <f t="shared" si="545"/>
        <v>189</v>
      </c>
      <c r="J2526" s="6" t="str">
        <f t="shared" si="538"/>
        <v>1831-02</v>
      </c>
      <c r="K2526" s="7" t="str">
        <f t="shared" si="546"/>
        <v>BODY RETAINER</v>
      </c>
      <c r="L2526" s="7">
        <f t="shared" si="547"/>
        <v>252</v>
      </c>
      <c r="N2526" s="8" t="s">
        <v>1878</v>
      </c>
      <c r="O2526" s="9" t="s">
        <v>2162</v>
      </c>
      <c r="P2526" s="9">
        <v>315</v>
      </c>
      <c r="R2526" s="10" t="str">
        <f t="shared" si="548"/>
        <v>1831-02</v>
      </c>
      <c r="S2526" s="11">
        <f>VLOOKUP(R2526,'정형공정 적용리스트'!$A:$D,3,FALSE)</f>
        <v>315</v>
      </c>
      <c r="T2526" s="11">
        <f t="shared" si="550"/>
        <v>252</v>
      </c>
    </row>
    <row r="2527" spans="2:20">
      <c r="B2527" s="6" t="str">
        <f t="shared" si="540"/>
        <v>2069-00</v>
      </c>
      <c r="C2527" s="7" t="str">
        <f t="shared" si="541"/>
        <v>PILOT RETAINER</v>
      </c>
      <c r="D2527" s="7">
        <f t="shared" si="542"/>
        <v>157.5</v>
      </c>
      <c r="F2527" s="6" t="str">
        <f t="shared" si="543"/>
        <v>2069-00</v>
      </c>
      <c r="G2527" s="7" t="str">
        <f t="shared" si="544"/>
        <v>PILOT RETAINER</v>
      </c>
      <c r="H2527" s="7">
        <f t="shared" si="545"/>
        <v>189</v>
      </c>
      <c r="J2527" s="6" t="str">
        <f t="shared" si="538"/>
        <v>2069-00</v>
      </c>
      <c r="K2527" s="7" t="str">
        <f t="shared" si="546"/>
        <v>PILOT RETAINER</v>
      </c>
      <c r="L2527" s="7">
        <f t="shared" si="547"/>
        <v>252</v>
      </c>
      <c r="N2527" s="8" t="s">
        <v>2562</v>
      </c>
      <c r="O2527" s="9" t="s">
        <v>2561</v>
      </c>
      <c r="P2527" s="9">
        <v>315</v>
      </c>
      <c r="R2527" s="10" t="str">
        <f t="shared" si="548"/>
        <v>2069-00</v>
      </c>
      <c r="S2527" s="11">
        <f>VLOOKUP(R2527,'정형공정 적용리스트'!$A:$D,3,FALSE)</f>
        <v>315</v>
      </c>
      <c r="T2527" s="11">
        <f t="shared" si="550"/>
        <v>252</v>
      </c>
    </row>
    <row r="2528" spans="2:20">
      <c r="B2528" s="6" t="str">
        <f t="shared" si="540"/>
        <v>2077-03</v>
      </c>
      <c r="C2528" s="7" t="str">
        <f t="shared" si="541"/>
        <v>BODY RETAINER</v>
      </c>
      <c r="D2528" s="7">
        <f t="shared" si="542"/>
        <v>157.5</v>
      </c>
      <c r="F2528" s="6" t="str">
        <f t="shared" si="543"/>
        <v>2077-03</v>
      </c>
      <c r="G2528" s="7" t="str">
        <f t="shared" si="544"/>
        <v>BODY RETAINER</v>
      </c>
      <c r="H2528" s="7">
        <f t="shared" si="545"/>
        <v>189</v>
      </c>
      <c r="J2528" s="6" t="str">
        <f t="shared" si="538"/>
        <v>2077-03</v>
      </c>
      <c r="K2528" s="7" t="str">
        <f t="shared" si="546"/>
        <v>BODY RETAINER</v>
      </c>
      <c r="L2528" s="7">
        <f t="shared" si="547"/>
        <v>252</v>
      </c>
      <c r="N2528" s="8" t="s">
        <v>2857</v>
      </c>
      <c r="O2528" s="9" t="s">
        <v>2162</v>
      </c>
      <c r="P2528" s="9">
        <v>315</v>
      </c>
      <c r="R2528" s="10" t="str">
        <f t="shared" si="548"/>
        <v>2077-03</v>
      </c>
      <c r="S2528" s="11">
        <f>VLOOKUP(R2528,'정형공정 적용리스트'!$A:$D,3,FALSE)</f>
        <v>315</v>
      </c>
      <c r="T2528" s="11">
        <f t="shared" si="550"/>
        <v>252</v>
      </c>
    </row>
    <row r="2529" spans="2:20">
      <c r="B2529" s="6" t="str">
        <f t="shared" si="540"/>
        <v>598-08</v>
      </c>
      <c r="C2529" s="7" t="str">
        <f t="shared" si="541"/>
        <v>PISTON</v>
      </c>
      <c r="D2529" s="7">
        <f t="shared" si="542"/>
        <v>157.5</v>
      </c>
      <c r="F2529" s="6" t="str">
        <f t="shared" si="543"/>
        <v>598-08</v>
      </c>
      <c r="G2529" s="7" t="str">
        <f t="shared" si="544"/>
        <v>PISTON</v>
      </c>
      <c r="H2529" s="7">
        <f t="shared" si="545"/>
        <v>189</v>
      </c>
      <c r="J2529" s="6" t="str">
        <f t="shared" si="538"/>
        <v>598-08</v>
      </c>
      <c r="K2529" s="7" t="str">
        <f t="shared" si="546"/>
        <v>PISTON</v>
      </c>
      <c r="L2529" s="7">
        <f t="shared" si="547"/>
        <v>252</v>
      </c>
      <c r="N2529" s="8" t="s">
        <v>557</v>
      </c>
      <c r="O2529" s="9" t="s">
        <v>2157</v>
      </c>
      <c r="P2529" s="9">
        <v>315</v>
      </c>
      <c r="R2529" s="10" t="str">
        <f t="shared" si="548"/>
        <v>598-08</v>
      </c>
      <c r="S2529" s="11">
        <f>VLOOKUP(R2529,'정형공정 적용리스트'!$A:$D,3,FALSE)</f>
        <v>315</v>
      </c>
      <c r="T2529" s="11">
        <f t="shared" si="550"/>
        <v>252</v>
      </c>
    </row>
    <row r="2530" spans="2:20">
      <c r="B2530" s="6" t="str">
        <f t="shared" si="540"/>
        <v>1412-14</v>
      </c>
      <c r="C2530" s="7" t="str">
        <f t="shared" si="541"/>
        <v>BODY</v>
      </c>
      <c r="D2530" s="7">
        <f t="shared" si="542"/>
        <v>158</v>
      </c>
      <c r="F2530" s="6" t="str">
        <f t="shared" si="543"/>
        <v>1412-14</v>
      </c>
      <c r="G2530" s="7" t="str">
        <f t="shared" si="544"/>
        <v>BODY</v>
      </c>
      <c r="H2530" s="7">
        <f t="shared" si="545"/>
        <v>189.6</v>
      </c>
      <c r="J2530" s="6" t="str">
        <f t="shared" si="538"/>
        <v>1412-14</v>
      </c>
      <c r="K2530" s="7" t="str">
        <f t="shared" si="546"/>
        <v>BODY</v>
      </c>
      <c r="L2530" s="7">
        <f t="shared" si="547"/>
        <v>252.8</v>
      </c>
      <c r="N2530" s="8" t="s">
        <v>1805</v>
      </c>
      <c r="O2530" s="9" t="s">
        <v>2156</v>
      </c>
      <c r="P2530" s="9">
        <v>316</v>
      </c>
      <c r="R2530" s="10" t="str">
        <f t="shared" si="548"/>
        <v>1412-14</v>
      </c>
      <c r="S2530" s="11">
        <f>VLOOKUP(R2530,'정형공정 적용리스트'!$A:$D,3,FALSE)</f>
        <v>316</v>
      </c>
      <c r="T2530" s="11">
        <f t="shared" si="550"/>
        <v>252.8</v>
      </c>
    </row>
    <row r="2531" spans="2:20">
      <c r="B2531" s="6" t="str">
        <f t="shared" si="540"/>
        <v>1430-06</v>
      </c>
      <c r="C2531" s="7" t="str">
        <f t="shared" si="541"/>
        <v>BODY</v>
      </c>
      <c r="D2531" s="7">
        <f t="shared" si="542"/>
        <v>158</v>
      </c>
      <c r="F2531" s="6" t="str">
        <f t="shared" si="543"/>
        <v>1430-06</v>
      </c>
      <c r="G2531" s="7" t="str">
        <f t="shared" si="544"/>
        <v>BODY</v>
      </c>
      <c r="H2531" s="7">
        <f t="shared" si="545"/>
        <v>189.6</v>
      </c>
      <c r="J2531" s="6" t="str">
        <f t="shared" si="538"/>
        <v>1430-06</v>
      </c>
      <c r="K2531" s="7" t="str">
        <f t="shared" si="546"/>
        <v>BODY</v>
      </c>
      <c r="L2531" s="7">
        <f t="shared" si="547"/>
        <v>252.8</v>
      </c>
      <c r="N2531" s="8" t="s">
        <v>1930</v>
      </c>
      <c r="O2531" s="9" t="s">
        <v>2156</v>
      </c>
      <c r="P2531" s="9">
        <v>316</v>
      </c>
      <c r="R2531" s="10" t="str">
        <f t="shared" si="548"/>
        <v>1430-06</v>
      </c>
      <c r="S2531" s="11">
        <f>VLOOKUP(R2531,'정형공정 적용리스트'!$A:$D,3,FALSE)</f>
        <v>316</v>
      </c>
      <c r="T2531" s="11">
        <f t="shared" si="550"/>
        <v>252.8</v>
      </c>
    </row>
    <row r="2532" spans="2:20">
      <c r="B2532" s="6" t="str">
        <f t="shared" si="540"/>
        <v>1610-03</v>
      </c>
      <c r="C2532" s="7" t="str">
        <f t="shared" si="541"/>
        <v>RS RETAINER</v>
      </c>
      <c r="D2532" s="7">
        <f t="shared" si="542"/>
        <v>158</v>
      </c>
      <c r="F2532" s="6" t="str">
        <f t="shared" si="543"/>
        <v>1610-03</v>
      </c>
      <c r="G2532" s="7" t="str">
        <f t="shared" si="544"/>
        <v>RS RETAINER</v>
      </c>
      <c r="H2532" s="7">
        <f t="shared" si="545"/>
        <v>189.6</v>
      </c>
      <c r="J2532" s="6" t="str">
        <f t="shared" si="538"/>
        <v>1610-03</v>
      </c>
      <c r="K2532" s="7" t="str">
        <f t="shared" si="546"/>
        <v>RS RETAINER</v>
      </c>
      <c r="L2532" s="7">
        <f t="shared" si="547"/>
        <v>252.8</v>
      </c>
      <c r="N2532" s="8" t="s">
        <v>1538</v>
      </c>
      <c r="O2532" s="9" t="s">
        <v>2634</v>
      </c>
      <c r="P2532" s="9">
        <v>316</v>
      </c>
      <c r="R2532" s="10" t="str">
        <f t="shared" si="548"/>
        <v>1610-03</v>
      </c>
      <c r="S2532" s="11">
        <f>VLOOKUP(R2532,'정형공정 적용리스트'!$A:$D,3,FALSE)</f>
        <v>316</v>
      </c>
      <c r="T2532" s="11">
        <f t="shared" si="550"/>
        <v>252.8</v>
      </c>
    </row>
    <row r="2533" spans="2:20">
      <c r="B2533" s="6" t="str">
        <f t="shared" si="540"/>
        <v>1673-04</v>
      </c>
      <c r="C2533" s="7" t="str">
        <f t="shared" si="541"/>
        <v>RS RETAINER</v>
      </c>
      <c r="D2533" s="7">
        <f t="shared" si="542"/>
        <v>158</v>
      </c>
      <c r="F2533" s="6" t="str">
        <f t="shared" si="543"/>
        <v>1673-04</v>
      </c>
      <c r="G2533" s="7" t="str">
        <f t="shared" si="544"/>
        <v>RS RETAINER</v>
      </c>
      <c r="H2533" s="7">
        <f t="shared" si="545"/>
        <v>189.6</v>
      </c>
      <c r="J2533" s="6" t="str">
        <f t="shared" si="538"/>
        <v>1673-04</v>
      </c>
      <c r="K2533" s="7" t="str">
        <f t="shared" si="546"/>
        <v>RS RETAINER</v>
      </c>
      <c r="L2533" s="7">
        <f t="shared" si="547"/>
        <v>252.8</v>
      </c>
      <c r="N2533" s="8" t="s">
        <v>1999</v>
      </c>
      <c r="O2533" s="9" t="s">
        <v>2634</v>
      </c>
      <c r="P2533" s="9">
        <v>316</v>
      </c>
      <c r="R2533" s="10" t="str">
        <f t="shared" si="548"/>
        <v>1673-04</v>
      </c>
      <c r="S2533" s="11">
        <f>VLOOKUP(R2533,'정형공정 적용리스트'!$A:$D,3,FALSE)</f>
        <v>316</v>
      </c>
      <c r="T2533" s="11">
        <f t="shared" si="550"/>
        <v>252.8</v>
      </c>
    </row>
    <row r="2534" spans="2:20">
      <c r="B2534" s="6" t="str">
        <f t="shared" si="540"/>
        <v>1831-15</v>
      </c>
      <c r="C2534" s="7" t="str">
        <f t="shared" si="541"/>
        <v>BODY RETAINER</v>
      </c>
      <c r="D2534" s="7">
        <f t="shared" si="542"/>
        <v>155.5</v>
      </c>
      <c r="F2534" s="6" t="str">
        <f t="shared" si="543"/>
        <v>1831-15</v>
      </c>
      <c r="G2534" s="7" t="str">
        <f t="shared" si="544"/>
        <v>BODY RETAINER</v>
      </c>
      <c r="H2534" s="7">
        <f t="shared" si="545"/>
        <v>186.6</v>
      </c>
      <c r="J2534" s="6" t="str">
        <f t="shared" si="538"/>
        <v>1831-15</v>
      </c>
      <c r="K2534" s="7" t="str">
        <f t="shared" si="546"/>
        <v>BODY RETAINER</v>
      </c>
      <c r="L2534" s="7">
        <f t="shared" si="547"/>
        <v>248.8</v>
      </c>
      <c r="N2534" s="8" t="s">
        <v>2783</v>
      </c>
      <c r="O2534" s="9" t="s">
        <v>2162</v>
      </c>
      <c r="P2534" s="9">
        <v>311</v>
      </c>
      <c r="R2534" s="10" t="str">
        <f t="shared" si="548"/>
        <v>1831-15</v>
      </c>
      <c r="S2534" s="11">
        <f>VLOOKUP(R2534,'정형공정 적용리스트'!$A:$D,3,FALSE)</f>
        <v>311</v>
      </c>
      <c r="T2534" s="11">
        <f t="shared" si="550"/>
        <v>248.8</v>
      </c>
    </row>
    <row r="2535" spans="2:20">
      <c r="B2535" s="6" t="str">
        <f t="shared" si="540"/>
        <v>1832-07</v>
      </c>
      <c r="C2535" s="7" t="str">
        <f t="shared" si="541"/>
        <v>BODY RETAINER</v>
      </c>
      <c r="D2535" s="7">
        <f t="shared" si="542"/>
        <v>158</v>
      </c>
      <c r="F2535" s="6" t="str">
        <f t="shared" si="543"/>
        <v>1832-07</v>
      </c>
      <c r="G2535" s="7" t="str">
        <f t="shared" si="544"/>
        <v>BODY RETAINER</v>
      </c>
      <c r="H2535" s="7">
        <f t="shared" si="545"/>
        <v>189.6</v>
      </c>
      <c r="J2535" s="6" t="str">
        <f t="shared" si="538"/>
        <v>1832-07</v>
      </c>
      <c r="K2535" s="7" t="str">
        <f t="shared" si="546"/>
        <v>BODY RETAINER</v>
      </c>
      <c r="L2535" s="7">
        <f t="shared" si="547"/>
        <v>252.8</v>
      </c>
      <c r="N2535" s="8" t="s">
        <v>2068</v>
      </c>
      <c r="O2535" s="9" t="s">
        <v>2162</v>
      </c>
      <c r="P2535" s="9">
        <v>316</v>
      </c>
      <c r="R2535" s="10" t="str">
        <f t="shared" si="548"/>
        <v>1832-07</v>
      </c>
      <c r="S2535" s="11">
        <f>VLOOKUP(R2535,'정형공정 적용리스트'!$A:$D,3,FALSE)</f>
        <v>316</v>
      </c>
      <c r="T2535" s="11">
        <f t="shared" si="550"/>
        <v>252.8</v>
      </c>
    </row>
    <row r="2536" spans="2:20">
      <c r="B2536" s="6" t="str">
        <f t="shared" si="540"/>
        <v>388-02</v>
      </c>
      <c r="C2536" s="7" t="str">
        <f t="shared" si="541"/>
        <v>PISTON</v>
      </c>
      <c r="D2536" s="7">
        <f t="shared" si="542"/>
        <v>66.5</v>
      </c>
      <c r="F2536" s="6" t="str">
        <f t="shared" si="543"/>
        <v>388-02</v>
      </c>
      <c r="G2536" s="7" t="str">
        <f t="shared" si="544"/>
        <v>PISTON</v>
      </c>
      <c r="H2536" s="7">
        <f t="shared" si="545"/>
        <v>79.8</v>
      </c>
      <c r="J2536" s="6" t="str">
        <f t="shared" si="538"/>
        <v>388-02</v>
      </c>
      <c r="K2536" s="7" t="str">
        <f t="shared" si="546"/>
        <v>PISTON</v>
      </c>
      <c r="L2536" s="7">
        <f t="shared" si="547"/>
        <v>106.4</v>
      </c>
      <c r="N2536" s="8" t="s">
        <v>184</v>
      </c>
      <c r="O2536" s="9" t="s">
        <v>2157</v>
      </c>
      <c r="P2536" s="9">
        <v>133</v>
      </c>
      <c r="R2536" s="10" t="str">
        <f t="shared" si="548"/>
        <v>388-02</v>
      </c>
      <c r="S2536" s="11">
        <f>VLOOKUP(R2536,'정형공정 적용리스트'!$A:$D,3,FALSE)</f>
        <v>133</v>
      </c>
      <c r="T2536" s="11">
        <f t="shared" si="550"/>
        <v>106.4</v>
      </c>
    </row>
    <row r="2537" spans="2:20">
      <c r="B2537" s="6" t="str">
        <f t="shared" si="540"/>
        <v>591-13</v>
      </c>
      <c r="C2537" s="7" t="str">
        <f t="shared" si="541"/>
        <v>PISTON</v>
      </c>
      <c r="D2537" s="7">
        <f t="shared" si="542"/>
        <v>158</v>
      </c>
      <c r="F2537" s="6" t="str">
        <f t="shared" si="543"/>
        <v>591-13</v>
      </c>
      <c r="G2537" s="7" t="str">
        <f t="shared" si="544"/>
        <v>PISTON</v>
      </c>
      <c r="H2537" s="7">
        <f t="shared" si="545"/>
        <v>189.6</v>
      </c>
      <c r="J2537" s="6" t="str">
        <f t="shared" ref="J2537:J2600" si="552">+R2537</f>
        <v>591-13</v>
      </c>
      <c r="K2537" s="7" t="str">
        <f t="shared" si="546"/>
        <v>PISTON</v>
      </c>
      <c r="L2537" s="7">
        <f t="shared" si="547"/>
        <v>252.8</v>
      </c>
      <c r="N2537" s="8" t="s">
        <v>18</v>
      </c>
      <c r="O2537" s="9" t="s">
        <v>2157</v>
      </c>
      <c r="P2537" s="9">
        <v>316</v>
      </c>
      <c r="R2537" s="10" t="str">
        <f t="shared" si="548"/>
        <v>591-13</v>
      </c>
      <c r="S2537" s="11">
        <f>VLOOKUP(R2537,'정형공정 적용리스트'!$A:$D,3,FALSE)</f>
        <v>316</v>
      </c>
      <c r="T2537" s="11">
        <f t="shared" si="550"/>
        <v>252.8</v>
      </c>
    </row>
    <row r="2538" spans="2:20">
      <c r="B2538" s="6" t="str">
        <f t="shared" si="540"/>
        <v>592-06</v>
      </c>
      <c r="C2538" s="7" t="str">
        <f t="shared" si="541"/>
        <v>PISTON</v>
      </c>
      <c r="D2538" s="7">
        <f t="shared" si="542"/>
        <v>158</v>
      </c>
      <c r="F2538" s="6" t="str">
        <f t="shared" si="543"/>
        <v>592-06</v>
      </c>
      <c r="G2538" s="7" t="str">
        <f t="shared" si="544"/>
        <v>PISTON</v>
      </c>
      <c r="H2538" s="7">
        <f t="shared" si="545"/>
        <v>189.6</v>
      </c>
      <c r="J2538" s="6" t="str">
        <f t="shared" si="552"/>
        <v>592-06</v>
      </c>
      <c r="K2538" s="7" t="str">
        <f t="shared" si="546"/>
        <v>PISTON</v>
      </c>
      <c r="L2538" s="7">
        <f t="shared" si="547"/>
        <v>252.8</v>
      </c>
      <c r="N2538" s="8" t="s">
        <v>542</v>
      </c>
      <c r="O2538" s="9" t="s">
        <v>2157</v>
      </c>
      <c r="P2538" s="9">
        <v>316</v>
      </c>
      <c r="R2538" s="10" t="str">
        <f t="shared" si="548"/>
        <v>592-06</v>
      </c>
      <c r="S2538" s="11">
        <f>VLOOKUP(R2538,'정형공정 적용리스트'!$A:$D,3,FALSE)</f>
        <v>316</v>
      </c>
      <c r="T2538" s="11">
        <f t="shared" si="550"/>
        <v>252.8</v>
      </c>
    </row>
    <row r="2539" spans="2:20">
      <c r="B2539" s="6" t="str">
        <f t="shared" si="540"/>
        <v>635-00</v>
      </c>
      <c r="C2539" s="7" t="str">
        <f t="shared" si="541"/>
        <v>SUPPORT YOKE ASS'Y</v>
      </c>
      <c r="D2539" s="7">
        <f t="shared" si="542"/>
        <v>158</v>
      </c>
      <c r="F2539" s="6" t="str">
        <f t="shared" si="543"/>
        <v>635-00</v>
      </c>
      <c r="G2539" s="7" t="str">
        <f t="shared" si="544"/>
        <v>SUPPORT YOKE ASS'Y</v>
      </c>
      <c r="H2539" s="7">
        <f t="shared" si="545"/>
        <v>189.6</v>
      </c>
      <c r="J2539" s="6" t="str">
        <f t="shared" si="552"/>
        <v>635-00</v>
      </c>
      <c r="K2539" s="7" t="str">
        <f t="shared" si="546"/>
        <v>SUPPORT YOKE ASS'Y</v>
      </c>
      <c r="L2539" s="7">
        <f t="shared" si="547"/>
        <v>252.8</v>
      </c>
      <c r="N2539" s="8" t="s">
        <v>599</v>
      </c>
      <c r="O2539" s="9" t="s">
        <v>2273</v>
      </c>
      <c r="P2539" s="9">
        <v>316</v>
      </c>
      <c r="R2539" s="10" t="str">
        <f t="shared" si="548"/>
        <v>635-00</v>
      </c>
      <c r="S2539" s="11">
        <f>VLOOKUP(R2539,'정형공정 적용리스트'!$A:$D,3,FALSE)</f>
        <v>316</v>
      </c>
      <c r="T2539" s="11">
        <f t="shared" si="550"/>
        <v>252.8</v>
      </c>
    </row>
    <row r="2540" spans="2:20">
      <c r="B2540" s="6" t="str">
        <f t="shared" si="540"/>
        <v>852-17</v>
      </c>
      <c r="C2540" s="7" t="str">
        <f t="shared" si="541"/>
        <v>BODY</v>
      </c>
      <c r="D2540" s="7">
        <f t="shared" si="542"/>
        <v>158</v>
      </c>
      <c r="F2540" s="6" t="str">
        <f t="shared" si="543"/>
        <v>852-17</v>
      </c>
      <c r="G2540" s="7" t="str">
        <f t="shared" si="544"/>
        <v>BODY</v>
      </c>
      <c r="H2540" s="7">
        <f t="shared" si="545"/>
        <v>189.6</v>
      </c>
      <c r="J2540" s="6" t="str">
        <f t="shared" si="552"/>
        <v>852-17</v>
      </c>
      <c r="K2540" s="7" t="str">
        <f t="shared" si="546"/>
        <v>BODY</v>
      </c>
      <c r="L2540" s="7">
        <f t="shared" si="547"/>
        <v>252.8</v>
      </c>
      <c r="N2540" s="8" t="s">
        <v>910</v>
      </c>
      <c r="O2540" s="9" t="s">
        <v>2156</v>
      </c>
      <c r="P2540" s="9">
        <v>316</v>
      </c>
      <c r="R2540" s="10" t="str">
        <f t="shared" si="548"/>
        <v>852-17</v>
      </c>
      <c r="S2540" s="11">
        <f>VLOOKUP(R2540,'정형공정 적용리스트'!$A:$D,3,FALSE)</f>
        <v>316</v>
      </c>
      <c r="T2540" s="11">
        <f t="shared" si="550"/>
        <v>252.8</v>
      </c>
    </row>
    <row r="2541" spans="2:20">
      <c r="B2541" s="6" t="str">
        <f t="shared" si="540"/>
        <v>1831-05</v>
      </c>
      <c r="C2541" s="7" t="str">
        <f t="shared" si="541"/>
        <v>BODY RETAINER</v>
      </c>
      <c r="D2541" s="7">
        <f t="shared" si="542"/>
        <v>156</v>
      </c>
      <c r="F2541" s="6" t="str">
        <f t="shared" si="543"/>
        <v>1831-05</v>
      </c>
      <c r="G2541" s="7" t="str">
        <f t="shared" si="544"/>
        <v>BODY RETAINER</v>
      </c>
      <c r="H2541" s="7">
        <f t="shared" si="545"/>
        <v>187.2</v>
      </c>
      <c r="J2541" s="6" t="str">
        <f t="shared" si="552"/>
        <v>1831-05</v>
      </c>
      <c r="K2541" s="7" t="str">
        <f t="shared" si="546"/>
        <v>BODY RETAINER</v>
      </c>
      <c r="L2541" s="7">
        <f t="shared" si="547"/>
        <v>249.60000000000002</v>
      </c>
      <c r="N2541" s="8" t="s">
        <v>1879</v>
      </c>
      <c r="O2541" s="9" t="s">
        <v>2162</v>
      </c>
      <c r="P2541" s="9">
        <v>312</v>
      </c>
      <c r="R2541" s="10" t="str">
        <f t="shared" si="548"/>
        <v>1831-05</v>
      </c>
      <c r="S2541" s="11">
        <f>VLOOKUP(R2541,'정형공정 적용리스트'!$A:$D,3,FALSE)</f>
        <v>312</v>
      </c>
      <c r="T2541" s="11">
        <f t="shared" si="550"/>
        <v>249.60000000000002</v>
      </c>
    </row>
    <row r="2542" spans="2:20">
      <c r="B2542" s="6" t="str">
        <f t="shared" si="540"/>
        <v>1832-07</v>
      </c>
      <c r="C2542" s="7" t="str">
        <f t="shared" si="541"/>
        <v>BODY RETAINER</v>
      </c>
      <c r="D2542" s="7">
        <f t="shared" si="542"/>
        <v>158</v>
      </c>
      <c r="F2542" s="6" t="str">
        <f t="shared" si="543"/>
        <v>1832-07</v>
      </c>
      <c r="G2542" s="7" t="str">
        <f t="shared" si="544"/>
        <v>BODY RETAINER</v>
      </c>
      <c r="H2542" s="7">
        <f t="shared" si="545"/>
        <v>189.6</v>
      </c>
      <c r="J2542" s="6" t="str">
        <f t="shared" si="552"/>
        <v>1832-07</v>
      </c>
      <c r="K2542" s="7" t="str">
        <f t="shared" si="546"/>
        <v>BODY RETAINER</v>
      </c>
      <c r="L2542" s="7">
        <f t="shared" si="547"/>
        <v>252.8</v>
      </c>
      <c r="N2542" s="8" t="s">
        <v>2068</v>
      </c>
      <c r="O2542" s="9" t="s">
        <v>2162</v>
      </c>
      <c r="P2542" s="9">
        <v>316</v>
      </c>
      <c r="R2542" s="10" t="str">
        <f t="shared" si="548"/>
        <v>1832-07</v>
      </c>
      <c r="S2542" s="11">
        <f>VLOOKUP(R2542,'정형공정 적용리스트'!$A:$D,3,FALSE)</f>
        <v>316</v>
      </c>
      <c r="T2542" s="11">
        <f t="shared" si="550"/>
        <v>252.8</v>
      </c>
    </row>
    <row r="2543" spans="2:20">
      <c r="B2543" s="6" t="str">
        <f t="shared" si="540"/>
        <v>1832-13</v>
      </c>
      <c r="C2543" s="7" t="str">
        <f t="shared" si="541"/>
        <v>BODY RETAINER</v>
      </c>
      <c r="D2543" s="7">
        <f t="shared" si="542"/>
        <v>156</v>
      </c>
      <c r="F2543" s="6" t="str">
        <f t="shared" si="543"/>
        <v>1832-13</v>
      </c>
      <c r="G2543" s="7" t="str">
        <f t="shared" si="544"/>
        <v>BODY RETAINER</v>
      </c>
      <c r="H2543" s="7">
        <f t="shared" si="545"/>
        <v>187.2</v>
      </c>
      <c r="J2543" s="6" t="str">
        <f t="shared" si="552"/>
        <v>1832-13</v>
      </c>
      <c r="K2543" s="7" t="str">
        <f t="shared" si="546"/>
        <v>BODY RETAINER</v>
      </c>
      <c r="L2543" s="7">
        <f t="shared" si="547"/>
        <v>249.60000000000002</v>
      </c>
      <c r="N2543" s="8" t="s">
        <v>2789</v>
      </c>
      <c r="O2543" s="9" t="s">
        <v>2162</v>
      </c>
      <c r="P2543" s="9">
        <v>312</v>
      </c>
      <c r="R2543" s="10" t="str">
        <f t="shared" si="548"/>
        <v>1832-13</v>
      </c>
      <c r="S2543" s="11">
        <f>VLOOKUP(R2543,'정형공정 적용리스트'!$A:$D,3,FALSE)</f>
        <v>312</v>
      </c>
      <c r="T2543" s="11">
        <f t="shared" si="550"/>
        <v>249.60000000000002</v>
      </c>
    </row>
    <row r="2544" spans="2:20">
      <c r="B2544" s="6" t="str">
        <f t="shared" si="540"/>
        <v>1833-01</v>
      </c>
      <c r="C2544" s="7" t="str">
        <f t="shared" si="541"/>
        <v>BODY RETAINER</v>
      </c>
      <c r="D2544" s="7">
        <f t="shared" si="542"/>
        <v>158.5</v>
      </c>
      <c r="F2544" s="6" t="str">
        <f t="shared" si="543"/>
        <v>1833-01</v>
      </c>
      <c r="G2544" s="7" t="str">
        <f t="shared" si="544"/>
        <v>BODY RETAINER</v>
      </c>
      <c r="H2544" s="7">
        <f t="shared" si="545"/>
        <v>190.2</v>
      </c>
      <c r="J2544" s="6" t="str">
        <f t="shared" si="552"/>
        <v>1833-01</v>
      </c>
      <c r="K2544" s="7" t="str">
        <f t="shared" si="546"/>
        <v>BODY RETAINER</v>
      </c>
      <c r="L2544" s="7">
        <f t="shared" si="547"/>
        <v>253.60000000000002</v>
      </c>
      <c r="N2544" s="8" t="s">
        <v>2070</v>
      </c>
      <c r="O2544" s="9" t="s">
        <v>2162</v>
      </c>
      <c r="P2544" s="9">
        <v>317</v>
      </c>
      <c r="R2544" s="10" t="str">
        <f t="shared" si="548"/>
        <v>1833-01</v>
      </c>
      <c r="S2544" s="11">
        <f>VLOOKUP(R2544,'정형공정 적용리스트'!$A:$D,3,FALSE)</f>
        <v>317</v>
      </c>
      <c r="T2544" s="11">
        <f t="shared" si="550"/>
        <v>253.60000000000002</v>
      </c>
    </row>
    <row r="2545" spans="2:20">
      <c r="B2545" s="6" t="str">
        <f t="shared" si="540"/>
        <v>1892-02</v>
      </c>
      <c r="C2545" s="7" t="str">
        <f t="shared" si="541"/>
        <v>BODY</v>
      </c>
      <c r="D2545" s="7">
        <f t="shared" si="542"/>
        <v>158.5</v>
      </c>
      <c r="F2545" s="6" t="str">
        <f t="shared" si="543"/>
        <v>1892-02</v>
      </c>
      <c r="G2545" s="7" t="str">
        <f t="shared" si="544"/>
        <v>BODY</v>
      </c>
      <c r="H2545" s="7">
        <f t="shared" si="545"/>
        <v>190.2</v>
      </c>
      <c r="J2545" s="6" t="str">
        <f t="shared" si="552"/>
        <v>1892-02</v>
      </c>
      <c r="K2545" s="7" t="str">
        <f t="shared" si="546"/>
        <v>BODY</v>
      </c>
      <c r="L2545" s="7">
        <f t="shared" si="547"/>
        <v>253.60000000000002</v>
      </c>
      <c r="N2545" s="8" t="s">
        <v>2143</v>
      </c>
      <c r="O2545" s="9" t="s">
        <v>2156</v>
      </c>
      <c r="P2545" s="9">
        <v>317</v>
      </c>
      <c r="R2545" s="10" t="str">
        <f t="shared" si="548"/>
        <v>1892-02</v>
      </c>
      <c r="S2545" s="11">
        <f>VLOOKUP(R2545,'정형공정 적용리스트'!$A:$D,3,FALSE)</f>
        <v>317</v>
      </c>
      <c r="T2545" s="11">
        <f t="shared" si="550"/>
        <v>253.60000000000002</v>
      </c>
    </row>
    <row r="2546" spans="2:20">
      <c r="B2546" s="6" t="str">
        <f t="shared" si="540"/>
        <v>2119-00</v>
      </c>
      <c r="C2546" s="7" t="str">
        <f t="shared" si="541"/>
        <v>BODY</v>
      </c>
      <c r="D2546" s="7">
        <f t="shared" si="542"/>
        <v>158.5</v>
      </c>
      <c r="F2546" s="6" t="str">
        <f t="shared" si="543"/>
        <v>2119-00</v>
      </c>
      <c r="G2546" s="7" t="str">
        <f t="shared" si="544"/>
        <v>BODY</v>
      </c>
      <c r="H2546" s="7">
        <f t="shared" si="545"/>
        <v>190.2</v>
      </c>
      <c r="J2546" s="6" t="str">
        <f t="shared" si="552"/>
        <v>2119-00</v>
      </c>
      <c r="K2546" s="7" t="str">
        <f t="shared" si="546"/>
        <v>BODY</v>
      </c>
      <c r="L2546" s="7">
        <f t="shared" si="547"/>
        <v>253.60000000000002</v>
      </c>
      <c r="N2546" s="8" t="s">
        <v>2680</v>
      </c>
      <c r="O2546" s="9" t="s">
        <v>2156</v>
      </c>
      <c r="P2546" s="9">
        <v>317</v>
      </c>
      <c r="R2546" s="10" t="str">
        <f t="shared" si="548"/>
        <v>2119-00</v>
      </c>
      <c r="S2546" s="11">
        <f>VLOOKUP(R2546,'정형공정 적용리스트'!$A:$D,3,FALSE)</f>
        <v>317</v>
      </c>
      <c r="T2546" s="11">
        <f t="shared" si="550"/>
        <v>253.60000000000002</v>
      </c>
    </row>
    <row r="2547" spans="2:20">
      <c r="B2547" s="6" t="str">
        <f t="shared" si="540"/>
        <v>661-17</v>
      </c>
      <c r="C2547" s="7" t="str">
        <f t="shared" si="541"/>
        <v>BODY</v>
      </c>
      <c r="D2547" s="7">
        <f t="shared" si="542"/>
        <v>134.5</v>
      </c>
      <c r="F2547" s="6" t="str">
        <f t="shared" si="543"/>
        <v>661-17</v>
      </c>
      <c r="G2547" s="7" t="str">
        <f t="shared" si="544"/>
        <v>BODY</v>
      </c>
      <c r="H2547" s="7">
        <f t="shared" si="545"/>
        <v>161.4</v>
      </c>
      <c r="J2547" s="6" t="str">
        <f t="shared" si="552"/>
        <v>661-17</v>
      </c>
      <c r="K2547" s="7" t="str">
        <f t="shared" si="546"/>
        <v>BODY</v>
      </c>
      <c r="L2547" s="7">
        <f t="shared" si="547"/>
        <v>215.20000000000002</v>
      </c>
      <c r="N2547" s="8" t="s">
        <v>52</v>
      </c>
      <c r="O2547" s="9" t="s">
        <v>2156</v>
      </c>
      <c r="P2547" s="9">
        <v>269</v>
      </c>
      <c r="R2547" s="10" t="str">
        <f t="shared" si="548"/>
        <v>661-17</v>
      </c>
      <c r="S2547" s="11">
        <f>VLOOKUP(R2547,'정형공정 적용리스트'!$A:$D,3,FALSE)</f>
        <v>269</v>
      </c>
      <c r="T2547" s="11">
        <f t="shared" si="550"/>
        <v>215.20000000000002</v>
      </c>
    </row>
    <row r="2548" spans="2:20">
      <c r="B2548" s="6" t="str">
        <f t="shared" si="540"/>
        <v>1005-00</v>
      </c>
      <c r="C2548" s="7" t="str">
        <f t="shared" si="541"/>
        <v>PISTON</v>
      </c>
      <c r="D2548" s="7">
        <f t="shared" si="542"/>
        <v>159</v>
      </c>
      <c r="F2548" s="6" t="str">
        <f t="shared" si="543"/>
        <v>1005-00</v>
      </c>
      <c r="G2548" s="7" t="str">
        <f t="shared" si="544"/>
        <v>PISTON</v>
      </c>
      <c r="H2548" s="7">
        <f t="shared" si="545"/>
        <v>190.79999999999998</v>
      </c>
      <c r="J2548" s="6" t="str">
        <f t="shared" si="552"/>
        <v>1005-00</v>
      </c>
      <c r="K2548" s="7" t="str">
        <f t="shared" si="546"/>
        <v>PISTON</v>
      </c>
      <c r="L2548" s="7">
        <f t="shared" si="547"/>
        <v>254.4</v>
      </c>
      <c r="N2548" s="8" t="s">
        <v>1013</v>
      </c>
      <c r="O2548" s="9" t="s">
        <v>2157</v>
      </c>
      <c r="P2548" s="9">
        <v>318</v>
      </c>
      <c r="R2548" s="10" t="str">
        <f t="shared" si="548"/>
        <v>1005-00</v>
      </c>
      <c r="S2548" s="11">
        <f>VLOOKUP(R2548,'정형공정 적용리스트'!$A:$D,3,FALSE)</f>
        <v>318</v>
      </c>
      <c r="T2548" s="11">
        <f t="shared" si="550"/>
        <v>254.4</v>
      </c>
    </row>
    <row r="2549" spans="2:20">
      <c r="B2549" s="6" t="str">
        <f t="shared" si="540"/>
        <v>1095-00</v>
      </c>
      <c r="C2549" s="7" t="str">
        <f t="shared" si="541"/>
        <v>ROD GUIDE</v>
      </c>
      <c r="D2549" s="7">
        <f t="shared" si="542"/>
        <v>159</v>
      </c>
      <c r="F2549" s="6" t="str">
        <f t="shared" si="543"/>
        <v>1095-00</v>
      </c>
      <c r="G2549" s="7" t="str">
        <f t="shared" si="544"/>
        <v>ROD GUIDE</v>
      </c>
      <c r="H2549" s="7">
        <f t="shared" si="545"/>
        <v>190.79999999999998</v>
      </c>
      <c r="J2549" s="6" t="str">
        <f t="shared" si="552"/>
        <v>1095-00</v>
      </c>
      <c r="K2549" s="7" t="str">
        <f t="shared" si="546"/>
        <v>ROD GUIDE</v>
      </c>
      <c r="L2549" s="7">
        <f t="shared" si="547"/>
        <v>254.4</v>
      </c>
      <c r="N2549" s="8" t="s">
        <v>1115</v>
      </c>
      <c r="O2549" s="9" t="s">
        <v>2187</v>
      </c>
      <c r="P2549" s="9">
        <v>318</v>
      </c>
      <c r="R2549" s="10" t="str">
        <f t="shared" si="548"/>
        <v>1095-00</v>
      </c>
      <c r="S2549" s="11">
        <f>VLOOKUP(R2549,'정형공정 적용리스트'!$A:$D,3,FALSE)</f>
        <v>318</v>
      </c>
      <c r="T2549" s="11">
        <f t="shared" si="550"/>
        <v>254.4</v>
      </c>
    </row>
    <row r="2550" spans="2:20">
      <c r="B2550" s="6" t="str">
        <f t="shared" si="540"/>
        <v>1530-01</v>
      </c>
      <c r="C2550" s="7" t="str">
        <f t="shared" si="541"/>
        <v>PISTON</v>
      </c>
      <c r="D2550" s="7">
        <f t="shared" si="542"/>
        <v>159</v>
      </c>
      <c r="F2550" s="6" t="str">
        <f t="shared" si="543"/>
        <v>1530-01</v>
      </c>
      <c r="G2550" s="7" t="str">
        <f t="shared" si="544"/>
        <v>PISTON</v>
      </c>
      <c r="H2550" s="7">
        <f t="shared" si="545"/>
        <v>190.79999999999998</v>
      </c>
      <c r="J2550" s="6" t="str">
        <f t="shared" si="552"/>
        <v>1530-01</v>
      </c>
      <c r="K2550" s="7" t="str">
        <f t="shared" si="546"/>
        <v>PISTON</v>
      </c>
      <c r="L2550" s="7">
        <f t="shared" si="547"/>
        <v>254.4</v>
      </c>
      <c r="N2550" s="8" t="s">
        <v>1505</v>
      </c>
      <c r="O2550" s="9" t="s">
        <v>2157</v>
      </c>
      <c r="P2550" s="9">
        <v>318</v>
      </c>
      <c r="R2550" s="10" t="str">
        <f t="shared" si="548"/>
        <v>1530-01</v>
      </c>
      <c r="S2550" s="11">
        <f>VLOOKUP(R2550,'정형공정 적용리스트'!$A:$D,3,FALSE)</f>
        <v>318</v>
      </c>
      <c r="T2550" s="11">
        <f t="shared" si="550"/>
        <v>254.4</v>
      </c>
    </row>
    <row r="2551" spans="2:20">
      <c r="B2551" s="6" t="str">
        <f t="shared" si="540"/>
        <v>1554-29</v>
      </c>
      <c r="C2551" s="7" t="str">
        <f t="shared" si="541"/>
        <v>RS RETAINER</v>
      </c>
      <c r="D2551" s="7">
        <f t="shared" si="542"/>
        <v>139</v>
      </c>
      <c r="F2551" s="6" t="str">
        <f t="shared" si="543"/>
        <v>1554-29</v>
      </c>
      <c r="G2551" s="7" t="str">
        <f t="shared" si="544"/>
        <v>RS RETAINER</v>
      </c>
      <c r="H2551" s="7">
        <f t="shared" si="545"/>
        <v>166.79999999999998</v>
      </c>
      <c r="J2551" s="6" t="str">
        <f t="shared" si="552"/>
        <v>1554-29</v>
      </c>
      <c r="K2551" s="7" t="str">
        <f t="shared" si="546"/>
        <v>RS RETAINER</v>
      </c>
      <c r="L2551" s="7">
        <f t="shared" si="547"/>
        <v>222.4</v>
      </c>
      <c r="N2551" s="8" t="s">
        <v>1813</v>
      </c>
      <c r="O2551" s="9" t="s">
        <v>2634</v>
      </c>
      <c r="P2551" s="9">
        <v>278</v>
      </c>
      <c r="R2551" s="10" t="str">
        <f t="shared" si="548"/>
        <v>1554-29</v>
      </c>
      <c r="S2551" s="11">
        <f>VLOOKUP(R2551,'정형공정 적용리스트'!$A:$D,3,FALSE)</f>
        <v>278</v>
      </c>
      <c r="T2551" s="11">
        <f t="shared" si="550"/>
        <v>222.4</v>
      </c>
    </row>
    <row r="2552" spans="2:20">
      <c r="B2552" s="6" t="str">
        <f t="shared" si="540"/>
        <v>1917-00</v>
      </c>
      <c r="C2552" s="7" t="str">
        <f t="shared" si="541"/>
        <v>BODY</v>
      </c>
      <c r="D2552" s="7">
        <f t="shared" si="542"/>
        <v>155</v>
      </c>
      <c r="F2552" s="6" t="str">
        <f t="shared" si="543"/>
        <v>1917-00</v>
      </c>
      <c r="G2552" s="7" t="str">
        <f t="shared" si="544"/>
        <v>BODY</v>
      </c>
      <c r="H2552" s="7">
        <f t="shared" si="545"/>
        <v>186</v>
      </c>
      <c r="J2552" s="6" t="str">
        <f t="shared" si="552"/>
        <v>1917-00</v>
      </c>
      <c r="K2552" s="7" t="str">
        <f t="shared" si="546"/>
        <v>BODY</v>
      </c>
      <c r="L2552" s="7">
        <f t="shared" si="547"/>
        <v>248</v>
      </c>
      <c r="N2552" s="8" t="s">
        <v>2433</v>
      </c>
      <c r="O2552" s="9" t="s">
        <v>2156</v>
      </c>
      <c r="P2552" s="9">
        <v>310</v>
      </c>
      <c r="R2552" s="10" t="str">
        <f t="shared" si="548"/>
        <v>1917-00</v>
      </c>
      <c r="S2552" s="11">
        <f>VLOOKUP(R2552,'정형공정 적용리스트'!$A:$D,3,FALSE)</f>
        <v>310</v>
      </c>
      <c r="T2552" s="11">
        <f t="shared" si="550"/>
        <v>248</v>
      </c>
    </row>
    <row r="2553" spans="2:20">
      <c r="B2553" s="6" t="str">
        <f t="shared" si="540"/>
        <v>2077-07</v>
      </c>
      <c r="C2553" s="7" t="str">
        <f t="shared" si="541"/>
        <v>BODY RETAINER</v>
      </c>
      <c r="D2553" s="7">
        <f t="shared" si="542"/>
        <v>83</v>
      </c>
      <c r="F2553" s="6" t="str">
        <f t="shared" si="543"/>
        <v>2077-07</v>
      </c>
      <c r="G2553" s="7" t="str">
        <f t="shared" si="544"/>
        <v>BODY RETAINER</v>
      </c>
      <c r="H2553" s="7">
        <f t="shared" si="545"/>
        <v>99.6</v>
      </c>
      <c r="J2553" s="6" t="str">
        <f t="shared" si="552"/>
        <v>2077-07</v>
      </c>
      <c r="K2553" s="7" t="str">
        <f t="shared" si="546"/>
        <v>BODY RETAINER</v>
      </c>
      <c r="L2553" s="7">
        <f t="shared" si="547"/>
        <v>132.80000000000001</v>
      </c>
      <c r="N2553" s="8" t="s">
        <v>2549</v>
      </c>
      <c r="O2553" s="9" t="s">
        <v>2162</v>
      </c>
      <c r="P2553" s="9">
        <v>166</v>
      </c>
      <c r="R2553" s="10" t="str">
        <f t="shared" si="548"/>
        <v>2077-07</v>
      </c>
      <c r="S2553" s="11">
        <f>VLOOKUP(R2553,'정형공정 적용리스트'!$A:$D,3,FALSE)</f>
        <v>166</v>
      </c>
      <c r="T2553" s="11">
        <f t="shared" si="550"/>
        <v>132.80000000000001</v>
      </c>
    </row>
    <row r="2554" spans="2:20">
      <c r="B2554" s="6" t="str">
        <f t="shared" si="540"/>
        <v>588-39</v>
      </c>
      <c r="C2554" s="7" t="str">
        <f t="shared" si="541"/>
        <v>PISTON</v>
      </c>
      <c r="D2554" s="7">
        <f t="shared" si="542"/>
        <v>159</v>
      </c>
      <c r="F2554" s="6" t="str">
        <f t="shared" si="543"/>
        <v>588-39</v>
      </c>
      <c r="G2554" s="7" t="str">
        <f t="shared" si="544"/>
        <v>PISTON</v>
      </c>
      <c r="H2554" s="7">
        <f t="shared" si="545"/>
        <v>190.79999999999998</v>
      </c>
      <c r="J2554" s="6" t="str">
        <f t="shared" si="552"/>
        <v>588-39</v>
      </c>
      <c r="K2554" s="7" t="str">
        <f t="shared" si="546"/>
        <v>PISTON</v>
      </c>
      <c r="L2554" s="7">
        <f t="shared" si="547"/>
        <v>254.4</v>
      </c>
      <c r="N2554" s="8" t="s">
        <v>518</v>
      </c>
      <c r="O2554" s="9" t="s">
        <v>2157</v>
      </c>
      <c r="P2554" s="9">
        <v>318</v>
      </c>
      <c r="R2554" s="10" t="str">
        <f t="shared" si="548"/>
        <v>588-39</v>
      </c>
      <c r="S2554" s="11">
        <f>VLOOKUP(R2554,'정형공정 적용리스트'!$A:$D,3,FALSE)</f>
        <v>318</v>
      </c>
      <c r="T2554" s="11">
        <f t="shared" si="550"/>
        <v>254.4</v>
      </c>
    </row>
    <row r="2555" spans="2:20">
      <c r="B2555" s="6" t="str">
        <f t="shared" si="540"/>
        <v>588-64</v>
      </c>
      <c r="C2555" s="7" t="str">
        <f t="shared" si="541"/>
        <v>PISTON</v>
      </c>
      <c r="D2555" s="7">
        <f t="shared" si="542"/>
        <v>159</v>
      </c>
      <c r="F2555" s="6" t="str">
        <f t="shared" si="543"/>
        <v>588-64</v>
      </c>
      <c r="G2555" s="7" t="str">
        <f t="shared" si="544"/>
        <v>PISTON</v>
      </c>
      <c r="H2555" s="7">
        <f t="shared" si="545"/>
        <v>190.79999999999998</v>
      </c>
      <c r="J2555" s="6" t="str">
        <f t="shared" si="552"/>
        <v>588-64</v>
      </c>
      <c r="K2555" s="7" t="str">
        <f t="shared" si="546"/>
        <v>PISTON</v>
      </c>
      <c r="L2555" s="7">
        <f t="shared" si="547"/>
        <v>254.4</v>
      </c>
      <c r="N2555" s="8" t="s">
        <v>696</v>
      </c>
      <c r="O2555" s="9" t="s">
        <v>2157</v>
      </c>
      <c r="P2555" s="9">
        <v>318</v>
      </c>
      <c r="R2555" s="10" t="str">
        <f t="shared" si="548"/>
        <v>588-64</v>
      </c>
      <c r="S2555" s="11">
        <f>VLOOKUP(R2555,'정형공정 적용리스트'!$A:$D,3,FALSE)</f>
        <v>318</v>
      </c>
      <c r="T2555" s="11">
        <f t="shared" si="550"/>
        <v>254.4</v>
      </c>
    </row>
    <row r="2556" spans="2:20">
      <c r="B2556" s="6" t="str">
        <f t="shared" si="540"/>
        <v>598-08</v>
      </c>
      <c r="C2556" s="7" t="str">
        <f t="shared" si="541"/>
        <v>PISTON</v>
      </c>
      <c r="D2556" s="7">
        <f t="shared" si="542"/>
        <v>157.5</v>
      </c>
      <c r="F2556" s="6" t="str">
        <f t="shared" si="543"/>
        <v>598-08</v>
      </c>
      <c r="G2556" s="7" t="str">
        <f t="shared" si="544"/>
        <v>PISTON</v>
      </c>
      <c r="H2556" s="7">
        <f t="shared" si="545"/>
        <v>189</v>
      </c>
      <c r="J2556" s="6" t="str">
        <f t="shared" si="552"/>
        <v>598-08</v>
      </c>
      <c r="K2556" s="7" t="str">
        <f t="shared" si="546"/>
        <v>PISTON</v>
      </c>
      <c r="L2556" s="7">
        <f t="shared" si="547"/>
        <v>252</v>
      </c>
      <c r="N2556" s="8" t="s">
        <v>557</v>
      </c>
      <c r="O2556" s="9" t="s">
        <v>2157</v>
      </c>
      <c r="P2556" s="9">
        <v>315</v>
      </c>
      <c r="R2556" s="10" t="str">
        <f t="shared" si="548"/>
        <v>598-08</v>
      </c>
      <c r="S2556" s="11">
        <f>VLOOKUP(R2556,'정형공정 적용리스트'!$A:$D,3,FALSE)</f>
        <v>315</v>
      </c>
      <c r="T2556" s="11">
        <f t="shared" si="550"/>
        <v>252</v>
      </c>
    </row>
    <row r="2557" spans="2:20">
      <c r="B2557" s="6" t="str">
        <f t="shared" si="540"/>
        <v>661-05</v>
      </c>
      <c r="C2557" s="7" t="str">
        <f t="shared" si="541"/>
        <v>BODY</v>
      </c>
      <c r="D2557" s="7">
        <f t="shared" si="542"/>
        <v>93.5</v>
      </c>
      <c r="F2557" s="6" t="str">
        <f t="shared" si="543"/>
        <v>661-05</v>
      </c>
      <c r="G2557" s="7" t="str">
        <f t="shared" si="544"/>
        <v>BODY</v>
      </c>
      <c r="H2557" s="7">
        <f t="shared" si="545"/>
        <v>112.2</v>
      </c>
      <c r="J2557" s="6" t="str">
        <f t="shared" si="552"/>
        <v>661-05</v>
      </c>
      <c r="K2557" s="7" t="str">
        <f t="shared" si="546"/>
        <v>BODY</v>
      </c>
      <c r="L2557" s="7">
        <f t="shared" si="547"/>
        <v>149.6</v>
      </c>
      <c r="N2557" s="8" t="s">
        <v>44</v>
      </c>
      <c r="O2557" s="9" t="s">
        <v>2156</v>
      </c>
      <c r="P2557" s="9">
        <v>187</v>
      </c>
      <c r="R2557" s="10" t="str">
        <f t="shared" si="548"/>
        <v>661-05</v>
      </c>
      <c r="S2557" s="11">
        <f>VLOOKUP(R2557,'정형공정 적용리스트'!$A:$D,3,FALSE)</f>
        <v>187</v>
      </c>
      <c r="T2557" s="11">
        <f t="shared" si="550"/>
        <v>149.6</v>
      </c>
    </row>
    <row r="2558" spans="2:20">
      <c r="B2558" s="6" t="str">
        <f t="shared" si="540"/>
        <v>661-15</v>
      </c>
      <c r="C2558" s="7" t="str">
        <f t="shared" si="541"/>
        <v>BODY</v>
      </c>
      <c r="D2558" s="7">
        <f t="shared" si="542"/>
        <v>110.5</v>
      </c>
      <c r="F2558" s="6" t="str">
        <f t="shared" si="543"/>
        <v>661-15</v>
      </c>
      <c r="G2558" s="7" t="str">
        <f t="shared" si="544"/>
        <v>BODY</v>
      </c>
      <c r="H2558" s="7">
        <f t="shared" si="545"/>
        <v>132.6</v>
      </c>
      <c r="J2558" s="6" t="str">
        <f t="shared" si="552"/>
        <v>661-15</v>
      </c>
      <c r="K2558" s="7" t="str">
        <f t="shared" si="546"/>
        <v>BODY</v>
      </c>
      <c r="L2558" s="7">
        <f t="shared" si="547"/>
        <v>176.8</v>
      </c>
      <c r="N2558" s="8" t="s">
        <v>51</v>
      </c>
      <c r="O2558" s="9" t="s">
        <v>2156</v>
      </c>
      <c r="P2558" s="9">
        <v>221</v>
      </c>
      <c r="R2558" s="10" t="str">
        <f t="shared" si="548"/>
        <v>661-15</v>
      </c>
      <c r="S2558" s="11">
        <f>VLOOKUP(R2558,'정형공정 적용리스트'!$A:$D,3,FALSE)</f>
        <v>221</v>
      </c>
      <c r="T2558" s="11">
        <f t="shared" si="550"/>
        <v>176.8</v>
      </c>
    </row>
    <row r="2559" spans="2:20">
      <c r="B2559" s="6" t="str">
        <f t="shared" si="540"/>
        <v>786-10</v>
      </c>
      <c r="C2559" s="7" t="str">
        <f t="shared" si="541"/>
        <v>BODY</v>
      </c>
      <c r="D2559" s="7">
        <f t="shared" si="542"/>
        <v>150.5</v>
      </c>
      <c r="F2559" s="6" t="str">
        <f t="shared" si="543"/>
        <v>786-10</v>
      </c>
      <c r="G2559" s="7" t="str">
        <f t="shared" si="544"/>
        <v>BODY</v>
      </c>
      <c r="H2559" s="7">
        <f t="shared" si="545"/>
        <v>180.6</v>
      </c>
      <c r="J2559" s="6" t="str">
        <f t="shared" si="552"/>
        <v>786-10</v>
      </c>
      <c r="K2559" s="7" t="str">
        <f t="shared" si="546"/>
        <v>BODY</v>
      </c>
      <c r="L2559" s="7">
        <f t="shared" si="547"/>
        <v>240.8</v>
      </c>
      <c r="N2559" s="8" t="s">
        <v>756</v>
      </c>
      <c r="O2559" s="9" t="s">
        <v>2156</v>
      </c>
      <c r="P2559" s="9">
        <v>301</v>
      </c>
      <c r="R2559" s="10" t="str">
        <f t="shared" si="548"/>
        <v>786-10</v>
      </c>
      <c r="S2559" s="11">
        <f>VLOOKUP(R2559,'정형공정 적용리스트'!$A:$D,3,FALSE)</f>
        <v>301</v>
      </c>
      <c r="T2559" s="11">
        <f t="shared" si="550"/>
        <v>240.8</v>
      </c>
    </row>
    <row r="2560" spans="2:20">
      <c r="B2560" s="6" t="str">
        <f t="shared" si="540"/>
        <v>861-02</v>
      </c>
      <c r="C2560" s="7" t="str">
        <f t="shared" si="541"/>
        <v>BODY</v>
      </c>
      <c r="D2560" s="7">
        <f t="shared" si="542"/>
        <v>99.5</v>
      </c>
      <c r="F2560" s="6" t="str">
        <f t="shared" si="543"/>
        <v>861-02</v>
      </c>
      <c r="G2560" s="7" t="str">
        <f t="shared" si="544"/>
        <v>BODY</v>
      </c>
      <c r="H2560" s="7">
        <f t="shared" si="545"/>
        <v>119.39999999999999</v>
      </c>
      <c r="J2560" s="6" t="str">
        <f t="shared" si="552"/>
        <v>861-02</v>
      </c>
      <c r="K2560" s="7" t="str">
        <f t="shared" si="546"/>
        <v>BODY</v>
      </c>
      <c r="L2560" s="7">
        <f t="shared" si="547"/>
        <v>159.20000000000002</v>
      </c>
      <c r="N2560" s="8" t="s">
        <v>853</v>
      </c>
      <c r="O2560" s="9" t="s">
        <v>2156</v>
      </c>
      <c r="P2560" s="9">
        <v>199</v>
      </c>
      <c r="R2560" s="10" t="str">
        <f t="shared" si="548"/>
        <v>861-02</v>
      </c>
      <c r="S2560" s="11">
        <f>VLOOKUP(R2560,'정형공정 적용리스트'!$A:$D,3,FALSE)</f>
        <v>199</v>
      </c>
      <c r="T2560" s="11">
        <f t="shared" si="550"/>
        <v>159.20000000000002</v>
      </c>
    </row>
    <row r="2561" spans="2:20">
      <c r="B2561" s="6" t="str">
        <f t="shared" si="540"/>
        <v>861-11</v>
      </c>
      <c r="C2561" s="7" t="str">
        <f t="shared" si="541"/>
        <v>BODY</v>
      </c>
      <c r="D2561" s="7">
        <f t="shared" si="542"/>
        <v>156</v>
      </c>
      <c r="F2561" s="6" t="str">
        <f t="shared" si="543"/>
        <v>861-11</v>
      </c>
      <c r="G2561" s="7" t="str">
        <f t="shared" si="544"/>
        <v>BODY</v>
      </c>
      <c r="H2561" s="7">
        <f t="shared" si="545"/>
        <v>187.2</v>
      </c>
      <c r="J2561" s="6" t="str">
        <f t="shared" si="552"/>
        <v>861-11</v>
      </c>
      <c r="K2561" s="7" t="str">
        <f t="shared" si="546"/>
        <v>BODY</v>
      </c>
      <c r="L2561" s="7">
        <f t="shared" si="547"/>
        <v>249.60000000000002</v>
      </c>
      <c r="N2561" s="8" t="s">
        <v>1544</v>
      </c>
      <c r="O2561" s="9" t="s">
        <v>2156</v>
      </c>
      <c r="P2561" s="9">
        <v>312</v>
      </c>
      <c r="R2561" s="10" t="str">
        <f t="shared" si="548"/>
        <v>861-11</v>
      </c>
      <c r="S2561" s="11">
        <f>VLOOKUP(R2561,'정형공정 적용리스트'!$A:$D,3,FALSE)</f>
        <v>312</v>
      </c>
      <c r="T2561" s="11">
        <f t="shared" si="550"/>
        <v>249.60000000000002</v>
      </c>
    </row>
    <row r="2562" spans="2:20">
      <c r="B2562" s="6" t="str">
        <f t="shared" si="540"/>
        <v>861-16</v>
      </c>
      <c r="C2562" s="7" t="str">
        <f t="shared" si="541"/>
        <v>BODY</v>
      </c>
      <c r="D2562" s="7">
        <f t="shared" si="542"/>
        <v>119</v>
      </c>
      <c r="F2562" s="6" t="str">
        <f t="shared" si="543"/>
        <v>861-16</v>
      </c>
      <c r="G2562" s="7" t="str">
        <f t="shared" si="544"/>
        <v>BODY</v>
      </c>
      <c r="H2562" s="7">
        <f t="shared" si="545"/>
        <v>142.79999999999998</v>
      </c>
      <c r="J2562" s="6" t="str">
        <f t="shared" si="552"/>
        <v>861-16</v>
      </c>
      <c r="K2562" s="7" t="str">
        <f t="shared" si="546"/>
        <v>BODY</v>
      </c>
      <c r="L2562" s="7">
        <f t="shared" si="547"/>
        <v>190.4</v>
      </c>
      <c r="N2562" s="8" t="s">
        <v>1905</v>
      </c>
      <c r="O2562" s="9" t="s">
        <v>2156</v>
      </c>
      <c r="P2562" s="9">
        <v>238</v>
      </c>
      <c r="R2562" s="10" t="str">
        <f t="shared" si="548"/>
        <v>861-16</v>
      </c>
      <c r="S2562" s="11">
        <f>VLOOKUP(R2562,'정형공정 적용리스트'!$A:$D,3,FALSE)</f>
        <v>238</v>
      </c>
      <c r="T2562" s="11">
        <f t="shared" si="550"/>
        <v>190.4</v>
      </c>
    </row>
    <row r="2563" spans="2:20">
      <c r="B2563" s="6" t="str">
        <f t="shared" si="540"/>
        <v>1390-01</v>
      </c>
      <c r="C2563" s="7" t="str">
        <f t="shared" si="541"/>
        <v>PISTON</v>
      </c>
      <c r="D2563" s="7">
        <f t="shared" si="542"/>
        <v>153.5</v>
      </c>
      <c r="F2563" s="6" t="str">
        <f t="shared" si="543"/>
        <v>1390-01</v>
      </c>
      <c r="G2563" s="7" t="str">
        <f t="shared" si="544"/>
        <v>PISTON</v>
      </c>
      <c r="H2563" s="7">
        <f t="shared" si="545"/>
        <v>184.2</v>
      </c>
      <c r="J2563" s="6" t="str">
        <f t="shared" si="552"/>
        <v>1390-01</v>
      </c>
      <c r="K2563" s="7" t="str">
        <f t="shared" si="546"/>
        <v>PISTON</v>
      </c>
      <c r="L2563" s="7">
        <f t="shared" si="547"/>
        <v>245.60000000000002</v>
      </c>
      <c r="N2563" s="8" t="s">
        <v>1389</v>
      </c>
      <c r="O2563" s="9" t="s">
        <v>2157</v>
      </c>
      <c r="P2563" s="9">
        <v>307</v>
      </c>
      <c r="R2563" s="10" t="str">
        <f t="shared" si="548"/>
        <v>1390-01</v>
      </c>
      <c r="S2563" s="11">
        <f>VLOOKUP(R2563,'정형공정 적용리스트'!$A:$D,3,FALSE)</f>
        <v>307</v>
      </c>
      <c r="T2563" s="11">
        <f t="shared" si="550"/>
        <v>245.60000000000002</v>
      </c>
    </row>
    <row r="2564" spans="2:20">
      <c r="B2564" s="6" t="str">
        <f t="shared" si="540"/>
        <v>1634-49</v>
      </c>
      <c r="C2564" s="7" t="str">
        <f t="shared" si="541"/>
        <v>RS RETAINER</v>
      </c>
      <c r="D2564" s="7">
        <f t="shared" si="542"/>
        <v>159.5</v>
      </c>
      <c r="F2564" s="6" t="str">
        <f t="shared" si="543"/>
        <v>1634-49</v>
      </c>
      <c r="G2564" s="7" t="str">
        <f t="shared" si="544"/>
        <v>RS RETAINER</v>
      </c>
      <c r="H2564" s="7">
        <f t="shared" si="545"/>
        <v>191.4</v>
      </c>
      <c r="J2564" s="6" t="str">
        <f t="shared" si="552"/>
        <v>1634-49</v>
      </c>
      <c r="K2564" s="7" t="str">
        <f t="shared" si="546"/>
        <v>RS RETAINER</v>
      </c>
      <c r="L2564" s="7">
        <f t="shared" si="547"/>
        <v>255.20000000000002</v>
      </c>
      <c r="N2564" s="8" t="s">
        <v>1849</v>
      </c>
      <c r="O2564" s="9" t="s">
        <v>2634</v>
      </c>
      <c r="P2564" s="9">
        <v>319</v>
      </c>
      <c r="R2564" s="10" t="str">
        <f t="shared" si="548"/>
        <v>1634-49</v>
      </c>
      <c r="S2564" s="11">
        <f>VLOOKUP(R2564,'정형공정 적용리스트'!$A:$D,3,FALSE)</f>
        <v>319</v>
      </c>
      <c r="T2564" s="11">
        <f t="shared" si="550"/>
        <v>255.20000000000002</v>
      </c>
    </row>
    <row r="2565" spans="2:20">
      <c r="B2565" s="6" t="str">
        <f t="shared" ref="B2565:B2628" si="553">+N2565</f>
        <v>1791-06</v>
      </c>
      <c r="C2565" s="7" t="str">
        <f t="shared" ref="C2565:C2628" si="554">+O2565</f>
        <v>BODY</v>
      </c>
      <c r="D2565" s="7">
        <f t="shared" ref="D2565:D2628" si="555">+IF(L2565=$V$1,P2565*0.6,P2565*0.5)</f>
        <v>120</v>
      </c>
      <c r="F2565" s="6" t="str">
        <f t="shared" ref="F2565:F2628" si="556">+N2565</f>
        <v>1791-06</v>
      </c>
      <c r="G2565" s="7" t="str">
        <f t="shared" ref="G2565:G2628" si="557">+O2565</f>
        <v>BODY</v>
      </c>
      <c r="H2565" s="7">
        <f t="shared" ref="H2565:H2628" si="558">IF(T2565=$V$1,P2565*0.8,P2565*0.6)</f>
        <v>144</v>
      </c>
      <c r="J2565" s="6" t="str">
        <f t="shared" si="552"/>
        <v>1791-06</v>
      </c>
      <c r="K2565" s="7" t="str">
        <f t="shared" ref="K2565:K2628" si="559">+O2565</f>
        <v>BODY</v>
      </c>
      <c r="L2565" s="7">
        <f t="shared" ref="L2565:L2628" si="560">T2565</f>
        <v>192</v>
      </c>
      <c r="N2565" s="8" t="s">
        <v>2587</v>
      </c>
      <c r="O2565" s="9" t="s">
        <v>2156</v>
      </c>
      <c r="P2565" s="9">
        <v>240</v>
      </c>
      <c r="R2565" s="10" t="str">
        <f t="shared" si="548"/>
        <v>1791-06</v>
      </c>
      <c r="S2565" s="11">
        <f>VLOOKUP(R2565,'정형공정 적용리스트'!$A:$D,3,FALSE)</f>
        <v>240</v>
      </c>
      <c r="T2565" s="11">
        <f t="shared" si="550"/>
        <v>192</v>
      </c>
    </row>
    <row r="2566" spans="2:20">
      <c r="B2566" s="6" t="str">
        <f t="shared" si="553"/>
        <v>1807-01</v>
      </c>
      <c r="C2566" s="7" t="str">
        <f t="shared" si="554"/>
        <v>BODY</v>
      </c>
      <c r="D2566" s="7">
        <f t="shared" si="555"/>
        <v>159.5</v>
      </c>
      <c r="F2566" s="6" t="str">
        <f t="shared" si="556"/>
        <v>1807-01</v>
      </c>
      <c r="G2566" s="7" t="str">
        <f t="shared" si="557"/>
        <v>BODY</v>
      </c>
      <c r="H2566" s="7">
        <f t="shared" si="558"/>
        <v>191.4</v>
      </c>
      <c r="J2566" s="6" t="str">
        <f t="shared" si="552"/>
        <v>1807-01</v>
      </c>
      <c r="K2566" s="7" t="str">
        <f t="shared" si="559"/>
        <v>BODY</v>
      </c>
      <c r="L2566" s="7">
        <f t="shared" si="560"/>
        <v>255.20000000000002</v>
      </c>
      <c r="N2566" s="8" t="s">
        <v>1785</v>
      </c>
      <c r="O2566" s="9" t="s">
        <v>2156</v>
      </c>
      <c r="P2566" s="9">
        <v>319</v>
      </c>
      <c r="R2566" s="10" t="str">
        <f t="shared" ref="R2566:R2629" si="561">+N2566</f>
        <v>1807-01</v>
      </c>
      <c r="S2566" s="11">
        <f>VLOOKUP(R2566,'정형공정 적용리스트'!$A:$D,3,FALSE)</f>
        <v>319</v>
      </c>
      <c r="T2566" s="11">
        <f t="shared" ref="T2566:T2570" si="562">IF(S2566&gt;0,S2566*0.8,"O")</f>
        <v>255.20000000000002</v>
      </c>
    </row>
    <row r="2567" spans="2:20">
      <c r="B2567" s="6" t="str">
        <f t="shared" si="553"/>
        <v>1807-02</v>
      </c>
      <c r="C2567" s="7" t="str">
        <f t="shared" si="554"/>
        <v>BODY</v>
      </c>
      <c r="D2567" s="7">
        <f t="shared" si="555"/>
        <v>159.5</v>
      </c>
      <c r="F2567" s="6" t="str">
        <f t="shared" si="556"/>
        <v>1807-02</v>
      </c>
      <c r="G2567" s="7" t="str">
        <f t="shared" si="557"/>
        <v>BODY</v>
      </c>
      <c r="H2567" s="7">
        <f t="shared" si="558"/>
        <v>191.4</v>
      </c>
      <c r="J2567" s="6" t="str">
        <f t="shared" si="552"/>
        <v>1807-02</v>
      </c>
      <c r="K2567" s="7" t="str">
        <f t="shared" si="559"/>
        <v>BODY</v>
      </c>
      <c r="L2567" s="7">
        <f t="shared" si="560"/>
        <v>255.20000000000002</v>
      </c>
      <c r="N2567" s="8" t="s">
        <v>1786</v>
      </c>
      <c r="O2567" s="9" t="s">
        <v>2156</v>
      </c>
      <c r="P2567" s="9">
        <v>319</v>
      </c>
      <c r="R2567" s="10" t="str">
        <f t="shared" si="561"/>
        <v>1807-02</v>
      </c>
      <c r="S2567" s="11">
        <f>VLOOKUP(R2567,'정형공정 적용리스트'!$A:$D,3,FALSE)</f>
        <v>319</v>
      </c>
      <c r="T2567" s="11">
        <f t="shared" si="562"/>
        <v>255.20000000000002</v>
      </c>
    </row>
    <row r="2568" spans="2:20">
      <c r="B2568" s="6" t="str">
        <f t="shared" si="553"/>
        <v>1807-03</v>
      </c>
      <c r="C2568" s="7" t="str">
        <f t="shared" si="554"/>
        <v>BODY</v>
      </c>
      <c r="D2568" s="7">
        <f t="shared" si="555"/>
        <v>141</v>
      </c>
      <c r="F2568" s="6" t="str">
        <f t="shared" si="556"/>
        <v>1807-03</v>
      </c>
      <c r="G2568" s="7" t="str">
        <f t="shared" si="557"/>
        <v>BODY</v>
      </c>
      <c r="H2568" s="7">
        <f t="shared" si="558"/>
        <v>169.2</v>
      </c>
      <c r="J2568" s="6" t="str">
        <f t="shared" si="552"/>
        <v>1807-03</v>
      </c>
      <c r="K2568" s="7" t="str">
        <f t="shared" si="559"/>
        <v>BODY</v>
      </c>
      <c r="L2568" s="7">
        <f t="shared" si="560"/>
        <v>225.60000000000002</v>
      </c>
      <c r="N2568" s="8" t="s">
        <v>1787</v>
      </c>
      <c r="O2568" s="9" t="s">
        <v>2156</v>
      </c>
      <c r="P2568" s="9">
        <v>282</v>
      </c>
      <c r="R2568" s="10" t="str">
        <f t="shared" si="561"/>
        <v>1807-03</v>
      </c>
      <c r="S2568" s="11">
        <f>VLOOKUP(R2568,'정형공정 적용리스트'!$A:$D,3,FALSE)</f>
        <v>282</v>
      </c>
      <c r="T2568" s="11">
        <f t="shared" si="562"/>
        <v>225.60000000000002</v>
      </c>
    </row>
    <row r="2569" spans="2:20">
      <c r="B2569" s="6" t="str">
        <f t="shared" si="553"/>
        <v>1807-04</v>
      </c>
      <c r="C2569" s="7" t="str">
        <f t="shared" si="554"/>
        <v>BODY</v>
      </c>
      <c r="D2569" s="7">
        <f t="shared" si="555"/>
        <v>159.5</v>
      </c>
      <c r="F2569" s="6" t="str">
        <f t="shared" si="556"/>
        <v>1807-04</v>
      </c>
      <c r="G2569" s="7" t="str">
        <f t="shared" si="557"/>
        <v>BODY</v>
      </c>
      <c r="H2569" s="7">
        <f t="shared" si="558"/>
        <v>191.4</v>
      </c>
      <c r="J2569" s="6" t="str">
        <f t="shared" si="552"/>
        <v>1807-04</v>
      </c>
      <c r="K2569" s="7" t="str">
        <f t="shared" si="559"/>
        <v>BODY</v>
      </c>
      <c r="L2569" s="7">
        <f t="shared" si="560"/>
        <v>255.20000000000002</v>
      </c>
      <c r="N2569" s="8" t="s">
        <v>2773</v>
      </c>
      <c r="O2569" s="9" t="s">
        <v>2156</v>
      </c>
      <c r="P2569" s="9">
        <v>319</v>
      </c>
      <c r="R2569" s="10" t="str">
        <f t="shared" si="561"/>
        <v>1807-04</v>
      </c>
      <c r="S2569" s="11">
        <f>VLOOKUP(R2569,'정형공정 적용리스트'!$A:$D,3,FALSE)</f>
        <v>319</v>
      </c>
      <c r="T2569" s="11">
        <f t="shared" si="562"/>
        <v>255.20000000000002</v>
      </c>
    </row>
    <row r="2570" spans="2:20">
      <c r="B2570" s="6" t="str">
        <f t="shared" si="553"/>
        <v>786-12</v>
      </c>
      <c r="C2570" s="7" t="str">
        <f t="shared" si="554"/>
        <v>BODY</v>
      </c>
      <c r="D2570" s="7">
        <f t="shared" si="555"/>
        <v>87</v>
      </c>
      <c r="F2570" s="6" t="str">
        <f t="shared" si="556"/>
        <v>786-12</v>
      </c>
      <c r="G2570" s="7" t="str">
        <f t="shared" si="557"/>
        <v>BODY</v>
      </c>
      <c r="H2570" s="7">
        <f t="shared" si="558"/>
        <v>104.39999999999999</v>
      </c>
      <c r="J2570" s="6" t="str">
        <f t="shared" si="552"/>
        <v>786-12</v>
      </c>
      <c r="K2570" s="7" t="str">
        <f t="shared" si="559"/>
        <v>BODY</v>
      </c>
      <c r="L2570" s="7">
        <f t="shared" si="560"/>
        <v>139.20000000000002</v>
      </c>
      <c r="N2570" s="8" t="s">
        <v>110</v>
      </c>
      <c r="O2570" s="9" t="s">
        <v>2156</v>
      </c>
      <c r="P2570" s="9">
        <v>174</v>
      </c>
      <c r="R2570" s="10" t="str">
        <f t="shared" si="561"/>
        <v>786-12</v>
      </c>
      <c r="S2570" s="11">
        <f>VLOOKUP(R2570,'정형공정 적용리스트'!$A:$D,3,FALSE)</f>
        <v>174</v>
      </c>
      <c r="T2570" s="11">
        <f t="shared" si="562"/>
        <v>139.20000000000002</v>
      </c>
    </row>
    <row r="2571" spans="2:20">
      <c r="B2571" s="6" t="str">
        <f t="shared" si="553"/>
        <v>1656-00</v>
      </c>
      <c r="C2571" s="7" t="str">
        <f t="shared" si="554"/>
        <v>BASE VALVE</v>
      </c>
      <c r="D2571" s="7">
        <f t="shared" si="555"/>
        <v>160</v>
      </c>
      <c r="F2571" s="6" t="str">
        <f t="shared" si="556"/>
        <v>1656-00</v>
      </c>
      <c r="G2571" s="7" t="str">
        <f t="shared" si="557"/>
        <v>BASE VALVE</v>
      </c>
      <c r="H2571" s="7">
        <f t="shared" si="558"/>
        <v>192</v>
      </c>
      <c r="J2571" s="6" t="str">
        <f t="shared" si="552"/>
        <v>1656-00</v>
      </c>
      <c r="K2571" s="7" t="str">
        <f t="shared" si="559"/>
        <v>BASE VALVE</v>
      </c>
      <c r="L2571" s="7">
        <f t="shared" si="560"/>
        <v>256</v>
      </c>
      <c r="N2571" s="8" t="s">
        <v>2392</v>
      </c>
      <c r="O2571" s="9" t="s">
        <v>2188</v>
      </c>
      <c r="P2571" s="9">
        <v>320</v>
      </c>
      <c r="R2571" s="10" t="str">
        <f t="shared" si="561"/>
        <v>1656-00</v>
      </c>
      <c r="S2571" s="11">
        <f>VLOOKUP(R2571,'정형공정 적용리스트'!$A:$D,3,FALSE)</f>
        <v>320</v>
      </c>
      <c r="T2571" s="11">
        <f t="shared" ref="T2571:T2629" si="563">IF(S2571&gt;0,S2571*0.8,"O")</f>
        <v>256</v>
      </c>
    </row>
    <row r="2572" spans="2:20">
      <c r="B2572" s="6" t="str">
        <f t="shared" si="553"/>
        <v>1656-00</v>
      </c>
      <c r="C2572" s="7" t="str">
        <f t="shared" si="554"/>
        <v>BASE VALVE</v>
      </c>
      <c r="D2572" s="7">
        <f t="shared" si="555"/>
        <v>160</v>
      </c>
      <c r="F2572" s="6" t="str">
        <f t="shared" si="556"/>
        <v>1656-00</v>
      </c>
      <c r="G2572" s="7" t="str">
        <f t="shared" si="557"/>
        <v>BASE VALVE</v>
      </c>
      <c r="H2572" s="7">
        <f t="shared" si="558"/>
        <v>192</v>
      </c>
      <c r="J2572" s="6" t="str">
        <f t="shared" si="552"/>
        <v>1656-00</v>
      </c>
      <c r="K2572" s="7" t="str">
        <f t="shared" si="559"/>
        <v>BASE VALVE</v>
      </c>
      <c r="L2572" s="7">
        <f t="shared" si="560"/>
        <v>256</v>
      </c>
      <c r="N2572" s="8" t="s">
        <v>2392</v>
      </c>
      <c r="O2572" s="9" t="s">
        <v>2188</v>
      </c>
      <c r="P2572" s="9">
        <v>320</v>
      </c>
      <c r="R2572" s="10" t="str">
        <f t="shared" si="561"/>
        <v>1656-00</v>
      </c>
      <c r="S2572" s="11">
        <f>VLOOKUP(R2572,'정형공정 적용리스트'!$A:$D,3,FALSE)</f>
        <v>320</v>
      </c>
      <c r="T2572" s="11">
        <f t="shared" si="563"/>
        <v>256</v>
      </c>
    </row>
    <row r="2573" spans="2:20">
      <c r="B2573" s="6" t="str">
        <f t="shared" si="553"/>
        <v>195-00</v>
      </c>
      <c r="C2573" s="7" t="str">
        <f t="shared" si="554"/>
        <v>REB,RETAINER</v>
      </c>
      <c r="D2573" s="7">
        <f t="shared" si="555"/>
        <v>160</v>
      </c>
      <c r="F2573" s="6" t="str">
        <f t="shared" si="556"/>
        <v>195-00</v>
      </c>
      <c r="G2573" s="7" t="str">
        <f t="shared" si="557"/>
        <v>REB,RETAINER</v>
      </c>
      <c r="H2573" s="7">
        <f t="shared" si="558"/>
        <v>192</v>
      </c>
      <c r="J2573" s="6" t="str">
        <f t="shared" si="552"/>
        <v>195-00</v>
      </c>
      <c r="K2573" s="7" t="str">
        <f t="shared" si="559"/>
        <v>REB,RETAINER</v>
      </c>
      <c r="L2573" s="7">
        <f t="shared" si="560"/>
        <v>256</v>
      </c>
      <c r="N2573" s="8" t="s">
        <v>55</v>
      </c>
      <c r="O2573" s="9" t="s">
        <v>2155</v>
      </c>
      <c r="P2573" s="9">
        <v>320</v>
      </c>
      <c r="R2573" s="10" t="str">
        <f t="shared" si="561"/>
        <v>195-00</v>
      </c>
      <c r="S2573" s="11">
        <f>VLOOKUP(R2573,'정형공정 적용리스트'!$A:$D,3,FALSE)</f>
        <v>320</v>
      </c>
      <c r="T2573" s="11">
        <f t="shared" si="563"/>
        <v>256</v>
      </c>
    </row>
    <row r="2574" spans="2:20">
      <c r="B2574" s="6" t="str">
        <f t="shared" si="553"/>
        <v>591-13</v>
      </c>
      <c r="C2574" s="7" t="str">
        <f t="shared" si="554"/>
        <v>PISTON</v>
      </c>
      <c r="D2574" s="7">
        <f t="shared" si="555"/>
        <v>158</v>
      </c>
      <c r="F2574" s="6" t="str">
        <f t="shared" si="556"/>
        <v>591-13</v>
      </c>
      <c r="G2574" s="7" t="str">
        <f t="shared" si="557"/>
        <v>PISTON</v>
      </c>
      <c r="H2574" s="7">
        <f t="shared" si="558"/>
        <v>189.6</v>
      </c>
      <c r="J2574" s="6" t="str">
        <f t="shared" si="552"/>
        <v>591-13</v>
      </c>
      <c r="K2574" s="7" t="str">
        <f t="shared" si="559"/>
        <v>PISTON</v>
      </c>
      <c r="L2574" s="7">
        <f t="shared" si="560"/>
        <v>252.8</v>
      </c>
      <c r="N2574" s="8" t="s">
        <v>18</v>
      </c>
      <c r="O2574" s="9" t="s">
        <v>2157</v>
      </c>
      <c r="P2574" s="9">
        <v>316</v>
      </c>
      <c r="R2574" s="10" t="str">
        <f t="shared" si="561"/>
        <v>591-13</v>
      </c>
      <c r="S2574" s="11">
        <f>VLOOKUP(R2574,'정형공정 적용리스트'!$A:$D,3,FALSE)</f>
        <v>316</v>
      </c>
      <c r="T2574" s="11">
        <f t="shared" si="563"/>
        <v>252.8</v>
      </c>
    </row>
    <row r="2575" spans="2:20">
      <c r="B2575" s="6" t="str">
        <f t="shared" si="553"/>
        <v>592-07</v>
      </c>
      <c r="C2575" s="7" t="str">
        <f t="shared" si="554"/>
        <v>PISTON</v>
      </c>
      <c r="D2575" s="7">
        <f t="shared" si="555"/>
        <v>160</v>
      </c>
      <c r="F2575" s="6" t="str">
        <f t="shared" si="556"/>
        <v>592-07</v>
      </c>
      <c r="G2575" s="7" t="str">
        <f t="shared" si="557"/>
        <v>PISTON</v>
      </c>
      <c r="H2575" s="7">
        <f t="shared" si="558"/>
        <v>192</v>
      </c>
      <c r="J2575" s="6" t="str">
        <f t="shared" si="552"/>
        <v>592-07</v>
      </c>
      <c r="K2575" s="7" t="str">
        <f t="shared" si="559"/>
        <v>PISTON</v>
      </c>
      <c r="L2575" s="7">
        <f t="shared" si="560"/>
        <v>256</v>
      </c>
      <c r="N2575" s="8" t="s">
        <v>543</v>
      </c>
      <c r="O2575" s="9" t="s">
        <v>2157</v>
      </c>
      <c r="P2575" s="9">
        <v>320</v>
      </c>
      <c r="R2575" s="10" t="str">
        <f t="shared" si="561"/>
        <v>592-07</v>
      </c>
      <c r="S2575" s="11">
        <f>VLOOKUP(R2575,'정형공정 적용리스트'!$A:$D,3,FALSE)</f>
        <v>320</v>
      </c>
      <c r="T2575" s="11">
        <f t="shared" si="563"/>
        <v>256</v>
      </c>
    </row>
    <row r="2576" spans="2:20">
      <c r="B2576" s="6" t="str">
        <f t="shared" si="553"/>
        <v>671-08</v>
      </c>
      <c r="C2576" s="7" t="str">
        <f t="shared" si="554"/>
        <v>PISTON</v>
      </c>
      <c r="D2576" s="7">
        <f t="shared" si="555"/>
        <v>109.5</v>
      </c>
      <c r="F2576" s="6" t="str">
        <f t="shared" si="556"/>
        <v>671-08</v>
      </c>
      <c r="G2576" s="7" t="str">
        <f t="shared" si="557"/>
        <v>PISTON</v>
      </c>
      <c r="H2576" s="7">
        <f t="shared" si="558"/>
        <v>131.4</v>
      </c>
      <c r="J2576" s="6" t="str">
        <f t="shared" si="552"/>
        <v>671-08</v>
      </c>
      <c r="K2576" s="7" t="str">
        <f t="shared" si="559"/>
        <v>PISTON</v>
      </c>
      <c r="L2576" s="7">
        <f t="shared" si="560"/>
        <v>175.20000000000002</v>
      </c>
      <c r="N2576" s="8" t="s">
        <v>634</v>
      </c>
      <c r="O2576" s="9" t="s">
        <v>2157</v>
      </c>
      <c r="P2576" s="9">
        <v>219</v>
      </c>
      <c r="R2576" s="10" t="str">
        <f t="shared" si="561"/>
        <v>671-08</v>
      </c>
      <c r="S2576" s="11">
        <f>VLOOKUP(R2576,'정형공정 적용리스트'!$A:$D,3,FALSE)</f>
        <v>219</v>
      </c>
      <c r="T2576" s="11">
        <f t="shared" si="563"/>
        <v>175.20000000000002</v>
      </c>
    </row>
    <row r="2577" spans="2:20">
      <c r="B2577" s="6" t="str">
        <f t="shared" si="553"/>
        <v>878-03</v>
      </c>
      <c r="C2577" s="7" t="str">
        <f t="shared" si="554"/>
        <v>BODY</v>
      </c>
      <c r="D2577" s="7">
        <f t="shared" si="555"/>
        <v>160</v>
      </c>
      <c r="F2577" s="6" t="str">
        <f t="shared" si="556"/>
        <v>878-03</v>
      </c>
      <c r="G2577" s="7" t="str">
        <f t="shared" si="557"/>
        <v>BODY</v>
      </c>
      <c r="H2577" s="7">
        <f t="shared" si="558"/>
        <v>192</v>
      </c>
      <c r="J2577" s="6" t="str">
        <f t="shared" si="552"/>
        <v>878-03</v>
      </c>
      <c r="K2577" s="7" t="str">
        <f t="shared" si="559"/>
        <v>BODY</v>
      </c>
      <c r="L2577" s="7">
        <f t="shared" si="560"/>
        <v>256</v>
      </c>
      <c r="N2577" s="8" t="s">
        <v>878</v>
      </c>
      <c r="O2577" s="9" t="s">
        <v>2156</v>
      </c>
      <c r="P2577" s="9">
        <v>320</v>
      </c>
      <c r="R2577" s="10" t="str">
        <f t="shared" si="561"/>
        <v>878-03</v>
      </c>
      <c r="S2577" s="11">
        <f>VLOOKUP(R2577,'정형공정 적용리스트'!$A:$D,3,FALSE)</f>
        <v>320</v>
      </c>
      <c r="T2577" s="11">
        <f t="shared" si="563"/>
        <v>256</v>
      </c>
    </row>
    <row r="2578" spans="2:20">
      <c r="B2578" s="6" t="str">
        <f t="shared" si="553"/>
        <v>1610-02</v>
      </c>
      <c r="C2578" s="7" t="str">
        <f t="shared" si="554"/>
        <v>RS RETAINER</v>
      </c>
      <c r="D2578" s="7">
        <f t="shared" si="555"/>
        <v>87.5</v>
      </c>
      <c r="F2578" s="6" t="str">
        <f t="shared" si="556"/>
        <v>1610-02</v>
      </c>
      <c r="G2578" s="7" t="str">
        <f t="shared" si="557"/>
        <v>RS RETAINER</v>
      </c>
      <c r="H2578" s="7">
        <f t="shared" si="558"/>
        <v>105</v>
      </c>
      <c r="J2578" s="6" t="str">
        <f t="shared" si="552"/>
        <v>1610-02</v>
      </c>
      <c r="K2578" s="7" t="str">
        <f t="shared" si="559"/>
        <v>RS RETAINER</v>
      </c>
      <c r="L2578" s="7">
        <f t="shared" si="560"/>
        <v>140</v>
      </c>
      <c r="N2578" s="8" t="s">
        <v>475</v>
      </c>
      <c r="O2578" s="9" t="s">
        <v>2634</v>
      </c>
      <c r="P2578" s="9">
        <v>175</v>
      </c>
      <c r="R2578" s="10" t="str">
        <f t="shared" si="561"/>
        <v>1610-02</v>
      </c>
      <c r="S2578" s="11">
        <f>VLOOKUP(R2578,'정형공정 적용리스트'!$A:$D,3,FALSE)</f>
        <v>175</v>
      </c>
      <c r="T2578" s="11">
        <f t="shared" si="563"/>
        <v>140</v>
      </c>
    </row>
    <row r="2579" spans="2:20">
      <c r="B2579" s="6" t="str">
        <f t="shared" si="553"/>
        <v>1673-03</v>
      </c>
      <c r="C2579" s="7" t="str">
        <f t="shared" si="554"/>
        <v>RS RETAINER</v>
      </c>
      <c r="D2579" s="7">
        <f t="shared" si="555"/>
        <v>82.5</v>
      </c>
      <c r="F2579" s="6" t="str">
        <f t="shared" si="556"/>
        <v>1673-03</v>
      </c>
      <c r="G2579" s="7" t="str">
        <f t="shared" si="557"/>
        <v>RS RETAINER</v>
      </c>
      <c r="H2579" s="7">
        <f t="shared" si="558"/>
        <v>99</v>
      </c>
      <c r="J2579" s="6" t="str">
        <f t="shared" si="552"/>
        <v>1673-03</v>
      </c>
      <c r="K2579" s="7" t="str">
        <f t="shared" si="559"/>
        <v>RS RETAINER</v>
      </c>
      <c r="L2579" s="7">
        <f t="shared" si="560"/>
        <v>132</v>
      </c>
      <c r="N2579" s="8" t="s">
        <v>1678</v>
      </c>
      <c r="O2579" s="9" t="s">
        <v>2634</v>
      </c>
      <c r="P2579" s="9">
        <v>165</v>
      </c>
      <c r="R2579" s="10" t="str">
        <f t="shared" si="561"/>
        <v>1673-03</v>
      </c>
      <c r="S2579" s="11">
        <f>VLOOKUP(R2579,'정형공정 적용리스트'!$A:$D,3,FALSE)</f>
        <v>165</v>
      </c>
      <c r="T2579" s="11">
        <f t="shared" si="563"/>
        <v>132</v>
      </c>
    </row>
    <row r="2580" spans="2:20">
      <c r="B2580" s="6" t="str">
        <f t="shared" si="553"/>
        <v>1742-01</v>
      </c>
      <c r="C2580" s="7" t="str">
        <f t="shared" si="554"/>
        <v>REB,RETAINER</v>
      </c>
      <c r="D2580" s="7">
        <f t="shared" si="555"/>
        <v>160.5</v>
      </c>
      <c r="F2580" s="6" t="str">
        <f t="shared" si="556"/>
        <v>1742-01</v>
      </c>
      <c r="G2580" s="7" t="str">
        <f t="shared" si="557"/>
        <v>REB,RETAINER</v>
      </c>
      <c r="H2580" s="7">
        <f t="shared" si="558"/>
        <v>192.6</v>
      </c>
      <c r="J2580" s="6" t="str">
        <f t="shared" si="552"/>
        <v>1742-01</v>
      </c>
      <c r="K2580" s="7" t="str">
        <f t="shared" si="559"/>
        <v>REB,RETAINER</v>
      </c>
      <c r="L2580" s="7">
        <f t="shared" si="560"/>
        <v>256.8</v>
      </c>
      <c r="N2580" s="8" t="s">
        <v>1868</v>
      </c>
      <c r="O2580" s="9" t="s">
        <v>2155</v>
      </c>
      <c r="P2580" s="9">
        <v>321</v>
      </c>
      <c r="R2580" s="10" t="str">
        <f t="shared" si="561"/>
        <v>1742-01</v>
      </c>
      <c r="S2580" s="11">
        <f>VLOOKUP(R2580,'정형공정 적용리스트'!$A:$D,3,FALSE)</f>
        <v>321</v>
      </c>
      <c r="T2580" s="11">
        <f t="shared" si="563"/>
        <v>256.8</v>
      </c>
    </row>
    <row r="2581" spans="2:20">
      <c r="B2581" s="6" t="str">
        <f t="shared" si="553"/>
        <v>2076-17</v>
      </c>
      <c r="C2581" s="7" t="str">
        <f t="shared" si="554"/>
        <v>BODY RETAINER</v>
      </c>
      <c r="D2581" s="7">
        <f t="shared" si="555"/>
        <v>160.5</v>
      </c>
      <c r="F2581" s="6" t="str">
        <f t="shared" si="556"/>
        <v>2076-17</v>
      </c>
      <c r="G2581" s="7" t="str">
        <f t="shared" si="557"/>
        <v>BODY RETAINER</v>
      </c>
      <c r="H2581" s="7">
        <f t="shared" si="558"/>
        <v>192.6</v>
      </c>
      <c r="J2581" s="6" t="str">
        <f t="shared" si="552"/>
        <v>2076-17</v>
      </c>
      <c r="K2581" s="7" t="str">
        <f t="shared" si="559"/>
        <v>BODY RETAINER</v>
      </c>
      <c r="L2581" s="7">
        <f t="shared" si="560"/>
        <v>256.8</v>
      </c>
      <c r="N2581" s="8" t="s">
        <v>2602</v>
      </c>
      <c r="O2581" s="9" t="s">
        <v>2162</v>
      </c>
      <c r="P2581" s="9">
        <v>321</v>
      </c>
      <c r="R2581" s="10" t="str">
        <f t="shared" si="561"/>
        <v>2076-17</v>
      </c>
      <c r="S2581" s="11">
        <f>VLOOKUP(R2581,'정형공정 적용리스트'!$A:$D,3,FALSE)</f>
        <v>321</v>
      </c>
      <c r="T2581" s="11">
        <f t="shared" si="563"/>
        <v>256.8</v>
      </c>
    </row>
    <row r="2582" spans="2:20">
      <c r="B2582" s="6" t="str">
        <f t="shared" si="553"/>
        <v>2412-12</v>
      </c>
      <c r="C2582" s="7" t="str">
        <f t="shared" si="554"/>
        <v>BODY</v>
      </c>
      <c r="D2582" s="7">
        <f t="shared" si="555"/>
        <v>160.5</v>
      </c>
      <c r="F2582" s="6" t="str">
        <f t="shared" si="556"/>
        <v>2412-12</v>
      </c>
      <c r="G2582" s="7" t="str">
        <f t="shared" si="557"/>
        <v>BODY</v>
      </c>
      <c r="H2582" s="7">
        <f t="shared" si="558"/>
        <v>192.6</v>
      </c>
      <c r="J2582" s="6" t="str">
        <f t="shared" si="552"/>
        <v>2412-12</v>
      </c>
      <c r="K2582" s="7" t="str">
        <f t="shared" si="559"/>
        <v>BODY</v>
      </c>
      <c r="L2582" s="7">
        <f t="shared" si="560"/>
        <v>256.8</v>
      </c>
      <c r="N2582" s="8" t="s">
        <v>2876</v>
      </c>
      <c r="O2582" s="9" t="s">
        <v>2156</v>
      </c>
      <c r="P2582" s="9">
        <v>321</v>
      </c>
      <c r="R2582" s="10" t="str">
        <f t="shared" si="561"/>
        <v>2412-12</v>
      </c>
      <c r="S2582" s="11">
        <f>VLOOKUP(R2582,'정형공정 적용리스트'!$A:$D,3,FALSE)</f>
        <v>321</v>
      </c>
      <c r="T2582" s="11">
        <f t="shared" si="563"/>
        <v>256.8</v>
      </c>
    </row>
    <row r="2583" spans="2:20">
      <c r="B2583" s="6" t="str">
        <f t="shared" si="553"/>
        <v>357-04</v>
      </c>
      <c r="C2583" s="7" t="str">
        <f t="shared" si="554"/>
        <v>ROD GUIDE ASS'Y</v>
      </c>
      <c r="D2583" s="7">
        <f t="shared" si="555"/>
        <v>160.5</v>
      </c>
      <c r="F2583" s="6" t="str">
        <f t="shared" si="556"/>
        <v>357-04</v>
      </c>
      <c r="G2583" s="7" t="str">
        <f t="shared" si="557"/>
        <v>ROD GUIDE ASS'Y</v>
      </c>
      <c r="H2583" s="7">
        <f t="shared" si="558"/>
        <v>192.6</v>
      </c>
      <c r="J2583" s="6" t="str">
        <f t="shared" si="552"/>
        <v>357-04</v>
      </c>
      <c r="K2583" s="7" t="str">
        <f t="shared" si="559"/>
        <v>ROD GUIDE ASS'Y</v>
      </c>
      <c r="L2583" s="7">
        <f t="shared" si="560"/>
        <v>256.8</v>
      </c>
      <c r="N2583" s="8" t="s">
        <v>144</v>
      </c>
      <c r="O2583" s="9" t="s">
        <v>2158</v>
      </c>
      <c r="P2583" s="9">
        <v>321</v>
      </c>
      <c r="R2583" s="10" t="str">
        <f t="shared" si="561"/>
        <v>357-04</v>
      </c>
      <c r="S2583" s="11">
        <f>VLOOKUP(R2583,'정형공정 적용리스트'!$A:$D,3,FALSE)</f>
        <v>321</v>
      </c>
      <c r="T2583" s="11">
        <f t="shared" si="563"/>
        <v>256.8</v>
      </c>
    </row>
    <row r="2584" spans="2:20">
      <c r="B2584" s="6" t="str">
        <f t="shared" si="553"/>
        <v>861-08</v>
      </c>
      <c r="C2584" s="7" t="str">
        <f t="shared" si="554"/>
        <v>BODY</v>
      </c>
      <c r="D2584" s="7">
        <f t="shared" si="555"/>
        <v>90</v>
      </c>
      <c r="F2584" s="6" t="str">
        <f t="shared" si="556"/>
        <v>861-08</v>
      </c>
      <c r="G2584" s="7" t="str">
        <f t="shared" si="557"/>
        <v>BODY</v>
      </c>
      <c r="H2584" s="7">
        <f t="shared" si="558"/>
        <v>108</v>
      </c>
      <c r="J2584" s="6" t="str">
        <f t="shared" si="552"/>
        <v>861-08</v>
      </c>
      <c r="K2584" s="7" t="str">
        <f t="shared" si="559"/>
        <v>BODY</v>
      </c>
      <c r="L2584" s="7">
        <f t="shared" si="560"/>
        <v>144</v>
      </c>
      <c r="N2584" s="8" t="s">
        <v>859</v>
      </c>
      <c r="O2584" s="9" t="s">
        <v>2156</v>
      </c>
      <c r="P2584" s="9">
        <v>180</v>
      </c>
      <c r="R2584" s="10" t="str">
        <f t="shared" si="561"/>
        <v>861-08</v>
      </c>
      <c r="S2584" s="11">
        <f>VLOOKUP(R2584,'정형공정 적용리스트'!$A:$D,3,FALSE)</f>
        <v>180</v>
      </c>
      <c r="T2584" s="11">
        <f t="shared" si="563"/>
        <v>144</v>
      </c>
    </row>
    <row r="2585" spans="2:20">
      <c r="B2585" s="6" t="str">
        <f t="shared" si="553"/>
        <v>1481-06</v>
      </c>
      <c r="C2585" s="7" t="str">
        <f t="shared" si="554"/>
        <v>RS RETAINER</v>
      </c>
      <c r="D2585" s="7">
        <f t="shared" si="555"/>
        <v>161</v>
      </c>
      <c r="F2585" s="6" t="str">
        <f t="shared" si="556"/>
        <v>1481-06</v>
      </c>
      <c r="G2585" s="7" t="str">
        <f t="shared" si="557"/>
        <v>RS RETAINER</v>
      </c>
      <c r="H2585" s="7">
        <f t="shared" si="558"/>
        <v>193.2</v>
      </c>
      <c r="J2585" s="6" t="str">
        <f t="shared" si="552"/>
        <v>1481-06</v>
      </c>
      <c r="K2585" s="7" t="str">
        <f t="shared" si="559"/>
        <v>RS RETAINER</v>
      </c>
      <c r="L2585" s="7">
        <f t="shared" si="560"/>
        <v>257.60000000000002</v>
      </c>
      <c r="N2585" s="8" t="s">
        <v>1451</v>
      </c>
      <c r="O2585" s="9" t="s">
        <v>2634</v>
      </c>
      <c r="P2585" s="9">
        <v>322</v>
      </c>
      <c r="R2585" s="10" t="str">
        <f t="shared" si="561"/>
        <v>1481-06</v>
      </c>
      <c r="S2585" s="11">
        <f>VLOOKUP(R2585,'정형공정 적용리스트'!$A:$D,3,FALSE)</f>
        <v>322</v>
      </c>
      <c r="T2585" s="11">
        <f t="shared" si="563"/>
        <v>257.60000000000002</v>
      </c>
    </row>
    <row r="2586" spans="2:20">
      <c r="B2586" s="6" t="str">
        <f t="shared" si="553"/>
        <v>1554-05</v>
      </c>
      <c r="C2586" s="7" t="str">
        <f t="shared" si="554"/>
        <v>RS RETAINER</v>
      </c>
      <c r="D2586" s="7">
        <f t="shared" si="555"/>
        <v>157</v>
      </c>
      <c r="F2586" s="6" t="str">
        <f t="shared" si="556"/>
        <v>1554-05</v>
      </c>
      <c r="G2586" s="7" t="str">
        <f t="shared" si="557"/>
        <v>RS RETAINER</v>
      </c>
      <c r="H2586" s="7">
        <f t="shared" si="558"/>
        <v>188.4</v>
      </c>
      <c r="J2586" s="6" t="str">
        <f t="shared" si="552"/>
        <v>1554-05</v>
      </c>
      <c r="K2586" s="7" t="str">
        <f t="shared" si="559"/>
        <v>RS RETAINER</v>
      </c>
      <c r="L2586" s="7">
        <f t="shared" si="560"/>
        <v>251.20000000000002</v>
      </c>
      <c r="N2586" s="8" t="s">
        <v>1557</v>
      </c>
      <c r="O2586" s="9" t="s">
        <v>2634</v>
      </c>
      <c r="P2586" s="9">
        <v>314</v>
      </c>
      <c r="R2586" s="10" t="str">
        <f t="shared" si="561"/>
        <v>1554-05</v>
      </c>
      <c r="S2586" s="11">
        <f>VLOOKUP(R2586,'정형공정 적용리스트'!$A:$D,3,FALSE)</f>
        <v>314</v>
      </c>
      <c r="T2586" s="11">
        <f t="shared" si="563"/>
        <v>251.20000000000002</v>
      </c>
    </row>
    <row r="2587" spans="2:20">
      <c r="B2587" s="6" t="str">
        <f t="shared" si="553"/>
        <v>1634-16</v>
      </c>
      <c r="C2587" s="7" t="str">
        <f t="shared" si="554"/>
        <v>RS RETAINER</v>
      </c>
      <c r="D2587" s="7">
        <f t="shared" si="555"/>
        <v>154.5</v>
      </c>
      <c r="F2587" s="6" t="str">
        <f t="shared" si="556"/>
        <v>1634-16</v>
      </c>
      <c r="G2587" s="7" t="str">
        <f t="shared" si="557"/>
        <v>RS RETAINER</v>
      </c>
      <c r="H2587" s="7">
        <f t="shared" si="558"/>
        <v>185.4</v>
      </c>
      <c r="J2587" s="6" t="str">
        <f t="shared" si="552"/>
        <v>1634-16</v>
      </c>
      <c r="K2587" s="7" t="str">
        <f t="shared" si="559"/>
        <v>RS RETAINER</v>
      </c>
      <c r="L2587" s="7">
        <f t="shared" si="560"/>
        <v>247.20000000000002</v>
      </c>
      <c r="N2587" s="8" t="s">
        <v>1843</v>
      </c>
      <c r="O2587" s="9" t="s">
        <v>2634</v>
      </c>
      <c r="P2587" s="9">
        <v>309</v>
      </c>
      <c r="R2587" s="10" t="str">
        <f t="shared" si="561"/>
        <v>1634-16</v>
      </c>
      <c r="S2587" s="11">
        <f>VLOOKUP(R2587,'정형공정 적용리스트'!$A:$D,3,FALSE)</f>
        <v>309</v>
      </c>
      <c r="T2587" s="11">
        <f t="shared" si="563"/>
        <v>247.20000000000002</v>
      </c>
    </row>
    <row r="2588" spans="2:20">
      <c r="B2588" s="6" t="str">
        <f t="shared" si="553"/>
        <v>1673-08</v>
      </c>
      <c r="C2588" s="7" t="str">
        <f t="shared" si="554"/>
        <v>RS RETAINER</v>
      </c>
      <c r="D2588" s="7">
        <f t="shared" si="555"/>
        <v>161</v>
      </c>
      <c r="F2588" s="6" t="str">
        <f t="shared" si="556"/>
        <v>1673-08</v>
      </c>
      <c r="G2588" s="7" t="str">
        <f t="shared" si="557"/>
        <v>RS RETAINER</v>
      </c>
      <c r="H2588" s="7">
        <f t="shared" si="558"/>
        <v>193.2</v>
      </c>
      <c r="J2588" s="6" t="str">
        <f t="shared" si="552"/>
        <v>1673-08</v>
      </c>
      <c r="K2588" s="7" t="str">
        <f t="shared" si="559"/>
        <v>RS RETAINER</v>
      </c>
      <c r="L2588" s="7">
        <f t="shared" si="560"/>
        <v>257.60000000000002</v>
      </c>
      <c r="N2588" s="8" t="s">
        <v>2003</v>
      </c>
      <c r="O2588" s="9" t="s">
        <v>2634</v>
      </c>
      <c r="P2588" s="9">
        <v>322</v>
      </c>
      <c r="R2588" s="10" t="str">
        <f t="shared" si="561"/>
        <v>1673-08</v>
      </c>
      <c r="S2588" s="11">
        <f>VLOOKUP(R2588,'정형공정 적용리스트'!$A:$D,3,FALSE)</f>
        <v>322</v>
      </c>
      <c r="T2588" s="11">
        <f t="shared" si="563"/>
        <v>257.60000000000002</v>
      </c>
    </row>
    <row r="2589" spans="2:20">
      <c r="B2589" s="6" t="str">
        <f t="shared" si="553"/>
        <v>1734-13</v>
      </c>
      <c r="C2589" s="7" t="str">
        <f t="shared" si="554"/>
        <v>RS RETAINER</v>
      </c>
      <c r="D2589" s="7">
        <f t="shared" si="555"/>
        <v>151</v>
      </c>
      <c r="F2589" s="6" t="str">
        <f t="shared" si="556"/>
        <v>1734-13</v>
      </c>
      <c r="G2589" s="7" t="str">
        <f t="shared" si="557"/>
        <v>RS RETAINER</v>
      </c>
      <c r="H2589" s="7">
        <f t="shared" si="558"/>
        <v>181.2</v>
      </c>
      <c r="J2589" s="6" t="str">
        <f t="shared" si="552"/>
        <v>1734-13</v>
      </c>
      <c r="K2589" s="7" t="str">
        <f t="shared" si="559"/>
        <v>RS RETAINER</v>
      </c>
      <c r="L2589" s="7">
        <f t="shared" si="560"/>
        <v>241.60000000000002</v>
      </c>
      <c r="N2589" s="8" t="s">
        <v>1864</v>
      </c>
      <c r="O2589" s="9" t="s">
        <v>2634</v>
      </c>
      <c r="P2589" s="9">
        <v>302</v>
      </c>
      <c r="R2589" s="10" t="str">
        <f t="shared" si="561"/>
        <v>1734-13</v>
      </c>
      <c r="S2589" s="11">
        <f>VLOOKUP(R2589,'정형공정 적용리스트'!$A:$D,3,FALSE)</f>
        <v>302</v>
      </c>
      <c r="T2589" s="11">
        <f t="shared" si="563"/>
        <v>241.60000000000002</v>
      </c>
    </row>
    <row r="2590" spans="2:20">
      <c r="B2590" s="6" t="str">
        <f t="shared" si="553"/>
        <v>1734-13</v>
      </c>
      <c r="C2590" s="7" t="str">
        <f t="shared" si="554"/>
        <v>RS RETAINER</v>
      </c>
      <c r="D2590" s="7">
        <f t="shared" si="555"/>
        <v>151</v>
      </c>
      <c r="F2590" s="6" t="str">
        <f t="shared" si="556"/>
        <v>1734-13</v>
      </c>
      <c r="G2590" s="7" t="str">
        <f t="shared" si="557"/>
        <v>RS RETAINER</v>
      </c>
      <c r="H2590" s="7">
        <f t="shared" si="558"/>
        <v>181.2</v>
      </c>
      <c r="J2590" s="6" t="str">
        <f t="shared" si="552"/>
        <v>1734-13</v>
      </c>
      <c r="K2590" s="7" t="str">
        <f t="shared" si="559"/>
        <v>RS RETAINER</v>
      </c>
      <c r="L2590" s="7">
        <f t="shared" si="560"/>
        <v>241.60000000000002</v>
      </c>
      <c r="N2590" s="8" t="s">
        <v>1864</v>
      </c>
      <c r="O2590" s="9" t="s">
        <v>2634</v>
      </c>
      <c r="P2590" s="9">
        <v>302</v>
      </c>
      <c r="R2590" s="10" t="str">
        <f t="shared" si="561"/>
        <v>1734-13</v>
      </c>
      <c r="S2590" s="11">
        <f>VLOOKUP(R2590,'정형공정 적용리스트'!$A:$D,3,FALSE)</f>
        <v>302</v>
      </c>
      <c r="T2590" s="11">
        <f t="shared" si="563"/>
        <v>241.60000000000002</v>
      </c>
    </row>
    <row r="2591" spans="2:20">
      <c r="B2591" s="6" t="str">
        <f t="shared" si="553"/>
        <v>1831-05</v>
      </c>
      <c r="C2591" s="7" t="str">
        <f t="shared" si="554"/>
        <v>BODY RETAINER</v>
      </c>
      <c r="D2591" s="7">
        <f t="shared" si="555"/>
        <v>156</v>
      </c>
      <c r="F2591" s="6" t="str">
        <f t="shared" si="556"/>
        <v>1831-05</v>
      </c>
      <c r="G2591" s="7" t="str">
        <f t="shared" si="557"/>
        <v>BODY RETAINER</v>
      </c>
      <c r="H2591" s="7">
        <f t="shared" si="558"/>
        <v>187.2</v>
      </c>
      <c r="J2591" s="6" t="str">
        <f t="shared" si="552"/>
        <v>1831-05</v>
      </c>
      <c r="K2591" s="7" t="str">
        <f t="shared" si="559"/>
        <v>BODY RETAINER</v>
      </c>
      <c r="L2591" s="7">
        <f t="shared" si="560"/>
        <v>249.60000000000002</v>
      </c>
      <c r="N2591" s="8" t="s">
        <v>1879</v>
      </c>
      <c r="O2591" s="9" t="s">
        <v>2162</v>
      </c>
      <c r="P2591" s="9">
        <v>312</v>
      </c>
      <c r="R2591" s="10" t="str">
        <f t="shared" si="561"/>
        <v>1831-05</v>
      </c>
      <c r="S2591" s="11">
        <f>VLOOKUP(R2591,'정형공정 적용리스트'!$A:$D,3,FALSE)</f>
        <v>312</v>
      </c>
      <c r="T2591" s="11">
        <f t="shared" si="563"/>
        <v>249.60000000000002</v>
      </c>
    </row>
    <row r="2592" spans="2:20">
      <c r="B2592" s="6" t="str">
        <f t="shared" si="553"/>
        <v>464-05</v>
      </c>
      <c r="C2592" s="7" t="str">
        <f t="shared" si="554"/>
        <v>PISTON</v>
      </c>
      <c r="D2592" s="7">
        <f t="shared" si="555"/>
        <v>161</v>
      </c>
      <c r="F2592" s="6" t="str">
        <f t="shared" si="556"/>
        <v>464-05</v>
      </c>
      <c r="G2592" s="7" t="str">
        <f t="shared" si="557"/>
        <v>PISTON</v>
      </c>
      <c r="H2592" s="7">
        <f t="shared" si="558"/>
        <v>193.2</v>
      </c>
      <c r="J2592" s="6" t="str">
        <f t="shared" si="552"/>
        <v>464-05</v>
      </c>
      <c r="K2592" s="7" t="str">
        <f t="shared" si="559"/>
        <v>PISTON</v>
      </c>
      <c r="L2592" s="7">
        <f t="shared" si="560"/>
        <v>257.60000000000002</v>
      </c>
      <c r="N2592" s="8" t="s">
        <v>286</v>
      </c>
      <c r="O2592" s="9" t="s">
        <v>2157</v>
      </c>
      <c r="P2592" s="9">
        <v>322</v>
      </c>
      <c r="R2592" s="10" t="str">
        <f t="shared" si="561"/>
        <v>464-05</v>
      </c>
      <c r="S2592" s="11">
        <f>VLOOKUP(R2592,'정형공정 적용리스트'!$A:$D,3,FALSE)</f>
        <v>322</v>
      </c>
      <c r="T2592" s="11">
        <f t="shared" si="563"/>
        <v>257.60000000000002</v>
      </c>
    </row>
    <row r="2593" spans="2:20">
      <c r="B2593" s="6" t="str">
        <f t="shared" si="553"/>
        <v>861-11</v>
      </c>
      <c r="C2593" s="7" t="str">
        <f t="shared" si="554"/>
        <v>BODY</v>
      </c>
      <c r="D2593" s="7">
        <f t="shared" si="555"/>
        <v>156</v>
      </c>
      <c r="F2593" s="6" t="str">
        <f t="shared" si="556"/>
        <v>861-11</v>
      </c>
      <c r="G2593" s="7" t="str">
        <f t="shared" si="557"/>
        <v>BODY</v>
      </c>
      <c r="H2593" s="7">
        <f t="shared" si="558"/>
        <v>187.2</v>
      </c>
      <c r="J2593" s="6" t="str">
        <f t="shared" si="552"/>
        <v>861-11</v>
      </c>
      <c r="K2593" s="7" t="str">
        <f t="shared" si="559"/>
        <v>BODY</v>
      </c>
      <c r="L2593" s="7">
        <f t="shared" si="560"/>
        <v>249.60000000000002</v>
      </c>
      <c r="N2593" s="8" t="s">
        <v>1544</v>
      </c>
      <c r="O2593" s="9" t="s">
        <v>2156</v>
      </c>
      <c r="P2593" s="9">
        <v>312</v>
      </c>
      <c r="R2593" s="10" t="str">
        <f t="shared" si="561"/>
        <v>861-11</v>
      </c>
      <c r="S2593" s="11">
        <f>VLOOKUP(R2593,'정형공정 적용리스트'!$A:$D,3,FALSE)</f>
        <v>312</v>
      </c>
      <c r="T2593" s="11">
        <f t="shared" si="563"/>
        <v>249.60000000000002</v>
      </c>
    </row>
    <row r="2594" spans="2:20">
      <c r="B2594" s="6" t="str">
        <f t="shared" si="553"/>
        <v>1095-00</v>
      </c>
      <c r="C2594" s="7" t="str">
        <f t="shared" si="554"/>
        <v>ROD GUIDE</v>
      </c>
      <c r="D2594" s="7">
        <f t="shared" si="555"/>
        <v>159</v>
      </c>
      <c r="F2594" s="6" t="str">
        <f t="shared" si="556"/>
        <v>1095-00</v>
      </c>
      <c r="G2594" s="7" t="str">
        <f t="shared" si="557"/>
        <v>ROD GUIDE</v>
      </c>
      <c r="H2594" s="7">
        <f t="shared" si="558"/>
        <v>190.79999999999998</v>
      </c>
      <c r="J2594" s="6" t="str">
        <f t="shared" si="552"/>
        <v>1095-00</v>
      </c>
      <c r="K2594" s="7" t="str">
        <f t="shared" si="559"/>
        <v>ROD GUIDE</v>
      </c>
      <c r="L2594" s="7">
        <f t="shared" si="560"/>
        <v>254.4</v>
      </c>
      <c r="N2594" s="8" t="s">
        <v>1115</v>
      </c>
      <c r="O2594" s="9" t="s">
        <v>2187</v>
      </c>
      <c r="P2594" s="9">
        <v>318</v>
      </c>
      <c r="R2594" s="10" t="str">
        <f t="shared" si="561"/>
        <v>1095-00</v>
      </c>
      <c r="S2594" s="11">
        <f>VLOOKUP(R2594,'정형공정 적용리스트'!$A:$D,3,FALSE)</f>
        <v>318</v>
      </c>
      <c r="T2594" s="11">
        <f t="shared" si="563"/>
        <v>254.4</v>
      </c>
    </row>
    <row r="2595" spans="2:20">
      <c r="B2595" s="6" t="str">
        <f t="shared" si="553"/>
        <v>2892-03</v>
      </c>
      <c r="C2595" s="7" t="str">
        <f t="shared" si="554"/>
        <v>BODY</v>
      </c>
      <c r="D2595" s="7">
        <f t="shared" si="555"/>
        <v>161.5</v>
      </c>
      <c r="F2595" s="6" t="str">
        <f t="shared" si="556"/>
        <v>2892-03</v>
      </c>
      <c r="G2595" s="7" t="str">
        <f t="shared" si="557"/>
        <v>BODY</v>
      </c>
      <c r="H2595" s="7">
        <f t="shared" si="558"/>
        <v>193.79999999999998</v>
      </c>
      <c r="J2595" s="6" t="str">
        <f t="shared" si="552"/>
        <v>2892-03</v>
      </c>
      <c r="K2595" s="7" t="str">
        <f t="shared" si="559"/>
        <v>BODY</v>
      </c>
      <c r="L2595" s="7">
        <f t="shared" si="560"/>
        <v>258.40000000000003</v>
      </c>
      <c r="N2595" s="8" t="s">
        <v>2886</v>
      </c>
      <c r="O2595" s="9" t="s">
        <v>2156</v>
      </c>
      <c r="P2595" s="9">
        <v>323</v>
      </c>
      <c r="R2595" s="10" t="str">
        <f t="shared" si="561"/>
        <v>2892-03</v>
      </c>
      <c r="S2595" s="11">
        <f>VLOOKUP(R2595,'정형공정 적용리스트'!$A:$D,3,FALSE)</f>
        <v>323</v>
      </c>
      <c r="T2595" s="11">
        <f t="shared" si="563"/>
        <v>258.40000000000003</v>
      </c>
    </row>
    <row r="2596" spans="2:20">
      <c r="B2596" s="6" t="str">
        <f t="shared" si="553"/>
        <v>588-61</v>
      </c>
      <c r="C2596" s="7" t="str">
        <f t="shared" si="554"/>
        <v>PISTON</v>
      </c>
      <c r="D2596" s="7">
        <f t="shared" si="555"/>
        <v>152</v>
      </c>
      <c r="F2596" s="6" t="str">
        <f t="shared" si="556"/>
        <v>588-61</v>
      </c>
      <c r="G2596" s="7" t="str">
        <f t="shared" si="557"/>
        <v>PISTON</v>
      </c>
      <c r="H2596" s="7">
        <f t="shared" si="558"/>
        <v>182.4</v>
      </c>
      <c r="J2596" s="6" t="str">
        <f t="shared" si="552"/>
        <v>588-61</v>
      </c>
      <c r="K2596" s="7" t="str">
        <f t="shared" si="559"/>
        <v>PISTON</v>
      </c>
      <c r="L2596" s="7">
        <f t="shared" si="560"/>
        <v>243.20000000000002</v>
      </c>
      <c r="N2596" s="8" t="s">
        <v>532</v>
      </c>
      <c r="O2596" s="9" t="s">
        <v>2157</v>
      </c>
      <c r="P2596" s="9">
        <v>304</v>
      </c>
      <c r="R2596" s="10" t="str">
        <f t="shared" si="561"/>
        <v>588-61</v>
      </c>
      <c r="S2596" s="11">
        <f>VLOOKUP(R2596,'정형공정 적용리스트'!$A:$D,3,FALSE)</f>
        <v>304</v>
      </c>
      <c r="T2596" s="11">
        <f t="shared" si="563"/>
        <v>243.20000000000002</v>
      </c>
    </row>
    <row r="2597" spans="2:20">
      <c r="B2597" s="6" t="str">
        <f t="shared" si="553"/>
        <v>588-61</v>
      </c>
      <c r="C2597" s="7" t="str">
        <f t="shared" si="554"/>
        <v>PISTON</v>
      </c>
      <c r="D2597" s="7">
        <f t="shared" si="555"/>
        <v>152</v>
      </c>
      <c r="F2597" s="6" t="str">
        <f t="shared" si="556"/>
        <v>588-61</v>
      </c>
      <c r="G2597" s="7" t="str">
        <f t="shared" si="557"/>
        <v>PISTON</v>
      </c>
      <c r="H2597" s="7">
        <f t="shared" si="558"/>
        <v>182.4</v>
      </c>
      <c r="J2597" s="6" t="str">
        <f t="shared" si="552"/>
        <v>588-61</v>
      </c>
      <c r="K2597" s="7" t="str">
        <f t="shared" si="559"/>
        <v>PISTON</v>
      </c>
      <c r="L2597" s="7">
        <f t="shared" si="560"/>
        <v>243.20000000000002</v>
      </c>
      <c r="N2597" s="8" t="s">
        <v>532</v>
      </c>
      <c r="O2597" s="9" t="s">
        <v>2157</v>
      </c>
      <c r="P2597" s="9">
        <v>304</v>
      </c>
      <c r="R2597" s="10" t="str">
        <f t="shared" si="561"/>
        <v>588-61</v>
      </c>
      <c r="S2597" s="11">
        <f>VLOOKUP(R2597,'정형공정 적용리스트'!$A:$D,3,FALSE)</f>
        <v>304</v>
      </c>
      <c r="T2597" s="11">
        <f t="shared" si="563"/>
        <v>243.20000000000002</v>
      </c>
    </row>
    <row r="2598" spans="2:20">
      <c r="B2598" s="6" t="str">
        <f t="shared" si="553"/>
        <v>591-13</v>
      </c>
      <c r="C2598" s="7" t="str">
        <f t="shared" si="554"/>
        <v>PISTON</v>
      </c>
      <c r="D2598" s="7">
        <f t="shared" si="555"/>
        <v>158</v>
      </c>
      <c r="F2598" s="6" t="str">
        <f t="shared" si="556"/>
        <v>591-13</v>
      </c>
      <c r="G2598" s="7" t="str">
        <f t="shared" si="557"/>
        <v>PISTON</v>
      </c>
      <c r="H2598" s="7">
        <f t="shared" si="558"/>
        <v>189.6</v>
      </c>
      <c r="J2598" s="6" t="str">
        <f t="shared" si="552"/>
        <v>591-13</v>
      </c>
      <c r="K2598" s="7" t="str">
        <f t="shared" si="559"/>
        <v>PISTON</v>
      </c>
      <c r="L2598" s="7">
        <f t="shared" si="560"/>
        <v>252.8</v>
      </c>
      <c r="N2598" s="8" t="s">
        <v>18</v>
      </c>
      <c r="O2598" s="9" t="s">
        <v>2157</v>
      </c>
      <c r="P2598" s="9">
        <v>316</v>
      </c>
      <c r="R2598" s="10" t="str">
        <f t="shared" si="561"/>
        <v>591-13</v>
      </c>
      <c r="S2598" s="11">
        <f>VLOOKUP(R2598,'정형공정 적용리스트'!$A:$D,3,FALSE)</f>
        <v>316</v>
      </c>
      <c r="T2598" s="11">
        <f t="shared" si="563"/>
        <v>252.8</v>
      </c>
    </row>
    <row r="2599" spans="2:20">
      <c r="B2599" s="6" t="str">
        <f t="shared" si="553"/>
        <v>592-06</v>
      </c>
      <c r="C2599" s="7" t="str">
        <f t="shared" si="554"/>
        <v>PISTON</v>
      </c>
      <c r="D2599" s="7">
        <f t="shared" si="555"/>
        <v>158</v>
      </c>
      <c r="F2599" s="6" t="str">
        <f t="shared" si="556"/>
        <v>592-06</v>
      </c>
      <c r="G2599" s="7" t="str">
        <f t="shared" si="557"/>
        <v>PISTON</v>
      </c>
      <c r="H2599" s="7">
        <f t="shared" si="558"/>
        <v>189.6</v>
      </c>
      <c r="J2599" s="6" t="str">
        <f t="shared" si="552"/>
        <v>592-06</v>
      </c>
      <c r="K2599" s="7" t="str">
        <f t="shared" si="559"/>
        <v>PISTON</v>
      </c>
      <c r="L2599" s="7">
        <f t="shared" si="560"/>
        <v>252.8</v>
      </c>
      <c r="N2599" s="8" t="s">
        <v>542</v>
      </c>
      <c r="O2599" s="9" t="s">
        <v>2157</v>
      </c>
      <c r="P2599" s="9">
        <v>316</v>
      </c>
      <c r="R2599" s="10" t="str">
        <f t="shared" si="561"/>
        <v>592-06</v>
      </c>
      <c r="S2599" s="11">
        <f>VLOOKUP(R2599,'정형공정 적용리스트'!$A:$D,3,FALSE)</f>
        <v>316</v>
      </c>
      <c r="T2599" s="11">
        <f t="shared" si="563"/>
        <v>252.8</v>
      </c>
    </row>
    <row r="2600" spans="2:20">
      <c r="B2600" s="6" t="str">
        <f t="shared" si="553"/>
        <v>598-07</v>
      </c>
      <c r="C2600" s="7" t="str">
        <f t="shared" si="554"/>
        <v>PISTON</v>
      </c>
      <c r="D2600" s="7">
        <f t="shared" si="555"/>
        <v>161.5</v>
      </c>
      <c r="F2600" s="6" t="str">
        <f t="shared" si="556"/>
        <v>598-07</v>
      </c>
      <c r="G2600" s="7" t="str">
        <f t="shared" si="557"/>
        <v>PISTON</v>
      </c>
      <c r="H2600" s="7">
        <f t="shared" si="558"/>
        <v>193.79999999999998</v>
      </c>
      <c r="J2600" s="6" t="str">
        <f t="shared" si="552"/>
        <v>598-07</v>
      </c>
      <c r="K2600" s="7" t="str">
        <f t="shared" si="559"/>
        <v>PISTON</v>
      </c>
      <c r="L2600" s="7">
        <f t="shared" si="560"/>
        <v>258.40000000000003</v>
      </c>
      <c r="N2600" s="8" t="s">
        <v>556</v>
      </c>
      <c r="O2600" s="9" t="s">
        <v>2157</v>
      </c>
      <c r="P2600" s="9">
        <v>323</v>
      </c>
      <c r="R2600" s="10" t="str">
        <f t="shared" si="561"/>
        <v>598-07</v>
      </c>
      <c r="S2600" s="11">
        <f>VLOOKUP(R2600,'정형공정 적용리스트'!$A:$D,3,FALSE)</f>
        <v>323</v>
      </c>
      <c r="T2600" s="11">
        <f t="shared" si="563"/>
        <v>258.40000000000003</v>
      </c>
    </row>
    <row r="2601" spans="2:20">
      <c r="B2601" s="6" t="str">
        <f t="shared" si="553"/>
        <v>616-06</v>
      </c>
      <c r="C2601" s="7" t="str">
        <f t="shared" si="554"/>
        <v>SUB VALVE BODY</v>
      </c>
      <c r="D2601" s="7">
        <f t="shared" si="555"/>
        <v>161.5</v>
      </c>
      <c r="F2601" s="6" t="str">
        <f t="shared" si="556"/>
        <v>616-06</v>
      </c>
      <c r="G2601" s="7" t="str">
        <f t="shared" si="557"/>
        <v>SUB VALVE BODY</v>
      </c>
      <c r="H2601" s="7">
        <f t="shared" si="558"/>
        <v>193.79999999999998</v>
      </c>
      <c r="J2601" s="6" t="str">
        <f t="shared" ref="J2601:J2664" si="564">+R2601</f>
        <v>616-06</v>
      </c>
      <c r="K2601" s="7" t="str">
        <f t="shared" si="559"/>
        <v>SUB VALVE BODY</v>
      </c>
      <c r="L2601" s="7">
        <f t="shared" si="560"/>
        <v>258.40000000000003</v>
      </c>
      <c r="N2601" s="8" t="s">
        <v>591</v>
      </c>
      <c r="O2601" s="9" t="s">
        <v>2169</v>
      </c>
      <c r="P2601" s="9">
        <v>323</v>
      </c>
      <c r="R2601" s="10" t="str">
        <f t="shared" si="561"/>
        <v>616-06</v>
      </c>
      <c r="S2601" s="11">
        <f>VLOOKUP(R2601,'정형공정 적용리스트'!$A:$D,3,FALSE)</f>
        <v>323</v>
      </c>
      <c r="T2601" s="11">
        <f t="shared" si="563"/>
        <v>258.40000000000003</v>
      </c>
    </row>
    <row r="2602" spans="2:20">
      <c r="B2602" s="6" t="str">
        <f t="shared" si="553"/>
        <v>786-10</v>
      </c>
      <c r="C2602" s="7" t="str">
        <f t="shared" si="554"/>
        <v>BODY</v>
      </c>
      <c r="D2602" s="7">
        <f t="shared" si="555"/>
        <v>150.5</v>
      </c>
      <c r="F2602" s="6" t="str">
        <f t="shared" si="556"/>
        <v>786-10</v>
      </c>
      <c r="G2602" s="7" t="str">
        <f t="shared" si="557"/>
        <v>BODY</v>
      </c>
      <c r="H2602" s="7">
        <f t="shared" si="558"/>
        <v>180.6</v>
      </c>
      <c r="J2602" s="6" t="str">
        <f t="shared" si="564"/>
        <v>786-10</v>
      </c>
      <c r="K2602" s="7" t="str">
        <f t="shared" si="559"/>
        <v>BODY</v>
      </c>
      <c r="L2602" s="7">
        <f t="shared" si="560"/>
        <v>240.8</v>
      </c>
      <c r="N2602" s="8" t="s">
        <v>756</v>
      </c>
      <c r="O2602" s="9" t="s">
        <v>2156</v>
      </c>
      <c r="P2602" s="9">
        <v>301</v>
      </c>
      <c r="R2602" s="10" t="str">
        <f t="shared" si="561"/>
        <v>786-10</v>
      </c>
      <c r="S2602" s="11">
        <f>VLOOKUP(R2602,'정형공정 적용리스트'!$A:$D,3,FALSE)</f>
        <v>301</v>
      </c>
      <c r="T2602" s="11">
        <f t="shared" si="563"/>
        <v>240.8</v>
      </c>
    </row>
    <row r="2603" spans="2:20">
      <c r="B2603" s="6" t="str">
        <f t="shared" si="553"/>
        <v>853-42</v>
      </c>
      <c r="C2603" s="7" t="str">
        <f t="shared" si="554"/>
        <v>REB,RETAINER</v>
      </c>
      <c r="D2603" s="7">
        <f t="shared" si="555"/>
        <v>95.5</v>
      </c>
      <c r="F2603" s="6" t="str">
        <f t="shared" si="556"/>
        <v>853-42</v>
      </c>
      <c r="G2603" s="7" t="str">
        <f t="shared" si="557"/>
        <v>REB,RETAINER</v>
      </c>
      <c r="H2603" s="7">
        <f t="shared" si="558"/>
        <v>114.6</v>
      </c>
      <c r="J2603" s="6" t="str">
        <f t="shared" si="564"/>
        <v>853-42</v>
      </c>
      <c r="K2603" s="7" t="str">
        <f t="shared" si="559"/>
        <v>REB,RETAINER</v>
      </c>
      <c r="L2603" s="7">
        <f t="shared" si="560"/>
        <v>152.80000000000001</v>
      </c>
      <c r="N2603" s="8" t="s">
        <v>211</v>
      </c>
      <c r="O2603" s="9" t="s">
        <v>2155</v>
      </c>
      <c r="P2603" s="9">
        <v>191</v>
      </c>
      <c r="R2603" s="10" t="str">
        <f t="shared" si="561"/>
        <v>853-42</v>
      </c>
      <c r="S2603" s="11">
        <f>VLOOKUP(R2603,'정형공정 적용리스트'!$A:$D,3,FALSE)</f>
        <v>191</v>
      </c>
      <c r="T2603" s="11">
        <f t="shared" si="563"/>
        <v>152.80000000000001</v>
      </c>
    </row>
    <row r="2604" spans="2:20">
      <c r="B2604" s="6" t="str">
        <f t="shared" si="553"/>
        <v>1444-00</v>
      </c>
      <c r="C2604" s="7" t="str">
        <f t="shared" si="554"/>
        <v>CON-ROD</v>
      </c>
      <c r="D2604" s="7">
        <f t="shared" si="555"/>
        <v>162</v>
      </c>
      <c r="F2604" s="6" t="str">
        <f t="shared" si="556"/>
        <v>1444-00</v>
      </c>
      <c r="G2604" s="7" t="str">
        <f t="shared" si="557"/>
        <v>CON-ROD</v>
      </c>
      <c r="H2604" s="7">
        <f t="shared" si="558"/>
        <v>194.4</v>
      </c>
      <c r="J2604" s="6" t="str">
        <f t="shared" si="564"/>
        <v>1444-00</v>
      </c>
      <c r="K2604" s="7" t="str">
        <f t="shared" si="559"/>
        <v>CON-ROD</v>
      </c>
      <c r="L2604" s="7">
        <f t="shared" si="560"/>
        <v>259.2</v>
      </c>
      <c r="N2604" s="8" t="s">
        <v>1420</v>
      </c>
      <c r="O2604" s="9" t="s">
        <v>2228</v>
      </c>
      <c r="P2604" s="9">
        <v>324</v>
      </c>
      <c r="R2604" s="10" t="str">
        <f t="shared" si="561"/>
        <v>1444-00</v>
      </c>
      <c r="S2604" s="11">
        <f>VLOOKUP(R2604,'정형공정 적용리스트'!$A:$D,3,FALSE)</f>
        <v>324</v>
      </c>
      <c r="T2604" s="11">
        <f t="shared" si="563"/>
        <v>259.2</v>
      </c>
    </row>
    <row r="2605" spans="2:20">
      <c r="B2605" s="6" t="str">
        <f t="shared" si="553"/>
        <v>1444-00</v>
      </c>
      <c r="C2605" s="7" t="str">
        <f t="shared" si="554"/>
        <v>CON-ROD</v>
      </c>
      <c r="D2605" s="7">
        <f t="shared" si="555"/>
        <v>162</v>
      </c>
      <c r="F2605" s="6" t="str">
        <f t="shared" si="556"/>
        <v>1444-00</v>
      </c>
      <c r="G2605" s="7" t="str">
        <f t="shared" si="557"/>
        <v>CON-ROD</v>
      </c>
      <c r="H2605" s="7">
        <f t="shared" si="558"/>
        <v>194.4</v>
      </c>
      <c r="J2605" s="6" t="str">
        <f t="shared" si="564"/>
        <v>1444-00</v>
      </c>
      <c r="K2605" s="7" t="str">
        <f t="shared" si="559"/>
        <v>CON-ROD</v>
      </c>
      <c r="L2605" s="7">
        <f t="shared" si="560"/>
        <v>259.2</v>
      </c>
      <c r="N2605" s="8" t="s">
        <v>1420</v>
      </c>
      <c r="O2605" s="9" t="s">
        <v>2228</v>
      </c>
      <c r="P2605" s="9">
        <v>324</v>
      </c>
      <c r="R2605" s="10" t="str">
        <f t="shared" si="561"/>
        <v>1444-00</v>
      </c>
      <c r="S2605" s="11">
        <f>VLOOKUP(R2605,'정형공정 적용리스트'!$A:$D,3,FALSE)</f>
        <v>324</v>
      </c>
      <c r="T2605" s="11">
        <f t="shared" si="563"/>
        <v>259.2</v>
      </c>
    </row>
    <row r="2606" spans="2:20">
      <c r="B2606" s="6" t="str">
        <f t="shared" si="553"/>
        <v>1444-00</v>
      </c>
      <c r="C2606" s="7" t="str">
        <f t="shared" si="554"/>
        <v>CON-ROD</v>
      </c>
      <c r="D2606" s="7">
        <f t="shared" si="555"/>
        <v>162</v>
      </c>
      <c r="F2606" s="6" t="str">
        <f t="shared" si="556"/>
        <v>1444-00</v>
      </c>
      <c r="G2606" s="7" t="str">
        <f t="shared" si="557"/>
        <v>CON-ROD</v>
      </c>
      <c r="H2606" s="7">
        <f t="shared" si="558"/>
        <v>194.4</v>
      </c>
      <c r="J2606" s="6" t="str">
        <f t="shared" si="564"/>
        <v>1444-00</v>
      </c>
      <c r="K2606" s="7" t="str">
        <f t="shared" si="559"/>
        <v>CON-ROD</v>
      </c>
      <c r="L2606" s="7">
        <f t="shared" si="560"/>
        <v>259.2</v>
      </c>
      <c r="N2606" s="8" t="s">
        <v>1420</v>
      </c>
      <c r="O2606" s="9" t="s">
        <v>2228</v>
      </c>
      <c r="P2606" s="9">
        <v>324</v>
      </c>
      <c r="R2606" s="10" t="str">
        <f t="shared" si="561"/>
        <v>1444-00</v>
      </c>
      <c r="S2606" s="11">
        <f>VLOOKUP(R2606,'정형공정 적용리스트'!$A:$D,3,FALSE)</f>
        <v>324</v>
      </c>
      <c r="T2606" s="11">
        <f t="shared" si="563"/>
        <v>259.2</v>
      </c>
    </row>
    <row r="2607" spans="2:20">
      <c r="B2607" s="6" t="str">
        <f t="shared" si="553"/>
        <v>1607-00</v>
      </c>
      <c r="C2607" s="7" t="str">
        <f t="shared" si="554"/>
        <v>PISTON</v>
      </c>
      <c r="D2607" s="7">
        <f t="shared" si="555"/>
        <v>155.5</v>
      </c>
      <c r="F2607" s="6" t="str">
        <f t="shared" si="556"/>
        <v>1607-00</v>
      </c>
      <c r="G2607" s="7" t="str">
        <f t="shared" si="557"/>
        <v>PISTON</v>
      </c>
      <c r="H2607" s="7">
        <f t="shared" si="558"/>
        <v>186.6</v>
      </c>
      <c r="J2607" s="6" t="str">
        <f t="shared" si="564"/>
        <v>1607-00</v>
      </c>
      <c r="K2607" s="7" t="str">
        <f t="shared" si="559"/>
        <v>PISTON</v>
      </c>
      <c r="L2607" s="7">
        <f t="shared" si="560"/>
        <v>248.8</v>
      </c>
      <c r="N2607" s="8" t="s">
        <v>471</v>
      </c>
      <c r="O2607" s="9" t="s">
        <v>2157</v>
      </c>
      <c r="P2607" s="9">
        <v>311</v>
      </c>
      <c r="R2607" s="10" t="str">
        <f t="shared" si="561"/>
        <v>1607-00</v>
      </c>
      <c r="S2607" s="11">
        <f>VLOOKUP(R2607,'정형공정 적용리스트'!$A:$D,3,FALSE)</f>
        <v>311</v>
      </c>
      <c r="T2607" s="11">
        <f t="shared" si="563"/>
        <v>248.8</v>
      </c>
    </row>
    <row r="2608" spans="2:20">
      <c r="B2608" s="6" t="str">
        <f t="shared" si="553"/>
        <v>1610-10</v>
      </c>
      <c r="C2608" s="7" t="str">
        <f t="shared" si="554"/>
        <v>RS RETAINER</v>
      </c>
      <c r="D2608" s="7">
        <f t="shared" si="555"/>
        <v>162</v>
      </c>
      <c r="F2608" s="6" t="str">
        <f t="shared" si="556"/>
        <v>1610-10</v>
      </c>
      <c r="G2608" s="7" t="str">
        <f t="shared" si="557"/>
        <v>RS RETAINER</v>
      </c>
      <c r="H2608" s="7">
        <f t="shared" si="558"/>
        <v>194.4</v>
      </c>
      <c r="J2608" s="6" t="str">
        <f t="shared" si="564"/>
        <v>1610-10</v>
      </c>
      <c r="K2608" s="7" t="str">
        <f t="shared" si="559"/>
        <v>RS RETAINER</v>
      </c>
      <c r="L2608" s="7">
        <f t="shared" si="560"/>
        <v>259.2</v>
      </c>
      <c r="N2608" s="8" t="s">
        <v>1970</v>
      </c>
      <c r="O2608" s="9" t="s">
        <v>2634</v>
      </c>
      <c r="P2608" s="9">
        <v>324</v>
      </c>
      <c r="R2608" s="10" t="str">
        <f t="shared" si="561"/>
        <v>1610-10</v>
      </c>
      <c r="S2608" s="11">
        <f>VLOOKUP(R2608,'정형공정 적용리스트'!$A:$D,3,FALSE)</f>
        <v>324</v>
      </c>
      <c r="T2608" s="11">
        <f t="shared" si="563"/>
        <v>259.2</v>
      </c>
    </row>
    <row r="2609" spans="2:20">
      <c r="B2609" s="6" t="str">
        <f t="shared" si="553"/>
        <v>2069-00</v>
      </c>
      <c r="C2609" s="7" t="str">
        <f t="shared" si="554"/>
        <v>PILOT RETAINER</v>
      </c>
      <c r="D2609" s="7">
        <f t="shared" si="555"/>
        <v>157.5</v>
      </c>
      <c r="F2609" s="6" t="str">
        <f t="shared" si="556"/>
        <v>2069-00</v>
      </c>
      <c r="G2609" s="7" t="str">
        <f t="shared" si="557"/>
        <v>PILOT RETAINER</v>
      </c>
      <c r="H2609" s="7">
        <f t="shared" si="558"/>
        <v>189</v>
      </c>
      <c r="J2609" s="6" t="str">
        <f t="shared" si="564"/>
        <v>2069-00</v>
      </c>
      <c r="K2609" s="7" t="str">
        <f t="shared" si="559"/>
        <v>PILOT RETAINER</v>
      </c>
      <c r="L2609" s="7">
        <f t="shared" si="560"/>
        <v>252</v>
      </c>
      <c r="N2609" s="8" t="s">
        <v>2562</v>
      </c>
      <c r="O2609" s="9" t="s">
        <v>2561</v>
      </c>
      <c r="P2609" s="9">
        <v>315</v>
      </c>
      <c r="R2609" s="10" t="str">
        <f t="shared" si="561"/>
        <v>2069-00</v>
      </c>
      <c r="S2609" s="11">
        <f>VLOOKUP(R2609,'정형공정 적용리스트'!$A:$D,3,FALSE)</f>
        <v>315</v>
      </c>
      <c r="T2609" s="11">
        <f t="shared" si="563"/>
        <v>252</v>
      </c>
    </row>
    <row r="2610" spans="2:20">
      <c r="B2610" s="6" t="str">
        <f t="shared" si="553"/>
        <v>357-04</v>
      </c>
      <c r="C2610" s="7" t="str">
        <f t="shared" si="554"/>
        <v>ROD GUIDE ASS'Y</v>
      </c>
      <c r="D2610" s="7">
        <f t="shared" si="555"/>
        <v>160.5</v>
      </c>
      <c r="F2610" s="6" t="str">
        <f t="shared" si="556"/>
        <v>357-04</v>
      </c>
      <c r="G2610" s="7" t="str">
        <f t="shared" si="557"/>
        <v>ROD GUIDE ASS'Y</v>
      </c>
      <c r="H2610" s="7">
        <f t="shared" si="558"/>
        <v>192.6</v>
      </c>
      <c r="J2610" s="6" t="str">
        <f t="shared" si="564"/>
        <v>357-04</v>
      </c>
      <c r="K2610" s="7" t="str">
        <f t="shared" si="559"/>
        <v>ROD GUIDE ASS'Y</v>
      </c>
      <c r="L2610" s="7">
        <f t="shared" si="560"/>
        <v>256.8</v>
      </c>
      <c r="N2610" s="8" t="s">
        <v>144</v>
      </c>
      <c r="O2610" s="9" t="s">
        <v>2158</v>
      </c>
      <c r="P2610" s="9">
        <v>321</v>
      </c>
      <c r="R2610" s="10" t="str">
        <f t="shared" si="561"/>
        <v>357-04</v>
      </c>
      <c r="S2610" s="11">
        <f>VLOOKUP(R2610,'정형공정 적용리스트'!$A:$D,3,FALSE)</f>
        <v>321</v>
      </c>
      <c r="T2610" s="11">
        <f t="shared" si="563"/>
        <v>256.8</v>
      </c>
    </row>
    <row r="2611" spans="2:20">
      <c r="B2611" s="6" t="str">
        <f t="shared" si="553"/>
        <v>464-03</v>
      </c>
      <c r="C2611" s="7" t="str">
        <f t="shared" si="554"/>
        <v>PISTON</v>
      </c>
      <c r="D2611" s="7">
        <f t="shared" si="555"/>
        <v>144.5</v>
      </c>
      <c r="F2611" s="6" t="str">
        <f t="shared" si="556"/>
        <v>464-03</v>
      </c>
      <c r="G2611" s="7" t="str">
        <f t="shared" si="557"/>
        <v>PISTON</v>
      </c>
      <c r="H2611" s="7">
        <f t="shared" si="558"/>
        <v>173.4</v>
      </c>
      <c r="J2611" s="6" t="str">
        <f t="shared" si="564"/>
        <v>464-03</v>
      </c>
      <c r="K2611" s="7" t="str">
        <f t="shared" si="559"/>
        <v>PISTON</v>
      </c>
      <c r="L2611" s="7">
        <f t="shared" si="560"/>
        <v>231.20000000000002</v>
      </c>
      <c r="N2611" s="8" t="s">
        <v>284</v>
      </c>
      <c r="O2611" s="9" t="s">
        <v>2157</v>
      </c>
      <c r="P2611" s="9">
        <v>289</v>
      </c>
      <c r="R2611" s="10" t="str">
        <f t="shared" si="561"/>
        <v>464-03</v>
      </c>
      <c r="S2611" s="11">
        <f>VLOOKUP(R2611,'정형공정 적용리스트'!$A:$D,3,FALSE)</f>
        <v>289</v>
      </c>
      <c r="T2611" s="11">
        <f t="shared" si="563"/>
        <v>231.20000000000002</v>
      </c>
    </row>
    <row r="2612" spans="2:20">
      <c r="B2612" s="6" t="str">
        <f t="shared" si="553"/>
        <v>598-07</v>
      </c>
      <c r="C2612" s="7" t="str">
        <f t="shared" si="554"/>
        <v>PISTON</v>
      </c>
      <c r="D2612" s="7">
        <f t="shared" si="555"/>
        <v>161.5</v>
      </c>
      <c r="F2612" s="6" t="str">
        <f t="shared" si="556"/>
        <v>598-07</v>
      </c>
      <c r="G2612" s="7" t="str">
        <f t="shared" si="557"/>
        <v>PISTON</v>
      </c>
      <c r="H2612" s="7">
        <f t="shared" si="558"/>
        <v>193.79999999999998</v>
      </c>
      <c r="J2612" s="6" t="str">
        <f t="shared" si="564"/>
        <v>598-07</v>
      </c>
      <c r="K2612" s="7" t="str">
        <f t="shared" si="559"/>
        <v>PISTON</v>
      </c>
      <c r="L2612" s="7">
        <f t="shared" si="560"/>
        <v>258.40000000000003</v>
      </c>
      <c r="N2612" s="8" t="s">
        <v>556</v>
      </c>
      <c r="O2612" s="9" t="s">
        <v>2157</v>
      </c>
      <c r="P2612" s="9">
        <v>323</v>
      </c>
      <c r="R2612" s="10" t="str">
        <f t="shared" si="561"/>
        <v>598-07</v>
      </c>
      <c r="S2612" s="11">
        <f>VLOOKUP(R2612,'정형공정 적용리스트'!$A:$D,3,FALSE)</f>
        <v>323</v>
      </c>
      <c r="T2612" s="11">
        <f t="shared" si="563"/>
        <v>258.40000000000003</v>
      </c>
    </row>
    <row r="2613" spans="2:20">
      <c r="B2613" s="6" t="str">
        <f t="shared" si="553"/>
        <v>598-13</v>
      </c>
      <c r="C2613" s="7" t="str">
        <f t="shared" si="554"/>
        <v>PISTON</v>
      </c>
      <c r="D2613" s="7">
        <f t="shared" si="555"/>
        <v>162</v>
      </c>
      <c r="F2613" s="6" t="str">
        <f t="shared" si="556"/>
        <v>598-13</v>
      </c>
      <c r="G2613" s="7" t="str">
        <f t="shared" si="557"/>
        <v>PISTON</v>
      </c>
      <c r="H2613" s="7">
        <f t="shared" si="558"/>
        <v>194.4</v>
      </c>
      <c r="J2613" s="6" t="str">
        <f t="shared" si="564"/>
        <v>598-13</v>
      </c>
      <c r="K2613" s="7" t="str">
        <f t="shared" si="559"/>
        <v>PISTON</v>
      </c>
      <c r="L2613" s="7">
        <f t="shared" si="560"/>
        <v>259.2</v>
      </c>
      <c r="N2613" s="8" t="s">
        <v>562</v>
      </c>
      <c r="O2613" s="9" t="s">
        <v>2157</v>
      </c>
      <c r="P2613" s="9">
        <v>324</v>
      </c>
      <c r="R2613" s="10" t="str">
        <f t="shared" si="561"/>
        <v>598-13</v>
      </c>
      <c r="S2613" s="11">
        <f>VLOOKUP(R2613,'정형공정 적용리스트'!$A:$D,3,FALSE)</f>
        <v>324</v>
      </c>
      <c r="T2613" s="11">
        <f t="shared" si="563"/>
        <v>259.2</v>
      </c>
    </row>
    <row r="2614" spans="2:20">
      <c r="B2614" s="6" t="str">
        <f t="shared" si="553"/>
        <v>673-14</v>
      </c>
      <c r="C2614" s="7" t="str">
        <f t="shared" si="554"/>
        <v>PISTON</v>
      </c>
      <c r="D2614" s="7">
        <f t="shared" si="555"/>
        <v>139.5</v>
      </c>
      <c r="F2614" s="6" t="str">
        <f t="shared" si="556"/>
        <v>673-14</v>
      </c>
      <c r="G2614" s="7" t="str">
        <f t="shared" si="557"/>
        <v>PISTON</v>
      </c>
      <c r="H2614" s="7">
        <f t="shared" si="558"/>
        <v>167.4</v>
      </c>
      <c r="J2614" s="6" t="str">
        <f t="shared" si="564"/>
        <v>673-14</v>
      </c>
      <c r="K2614" s="7" t="str">
        <f t="shared" si="559"/>
        <v>PISTON</v>
      </c>
      <c r="L2614" s="7">
        <f t="shared" si="560"/>
        <v>223.20000000000002</v>
      </c>
      <c r="N2614" s="8" t="s">
        <v>648</v>
      </c>
      <c r="O2614" s="9" t="s">
        <v>2157</v>
      </c>
      <c r="P2614" s="9">
        <v>279</v>
      </c>
      <c r="R2614" s="10" t="str">
        <f t="shared" si="561"/>
        <v>673-14</v>
      </c>
      <c r="S2614" s="11">
        <f>VLOOKUP(R2614,'정형공정 적용리스트'!$A:$D,3,FALSE)</f>
        <v>279</v>
      </c>
      <c r="T2614" s="11">
        <f t="shared" si="563"/>
        <v>223.20000000000002</v>
      </c>
    </row>
    <row r="2615" spans="2:20">
      <c r="B2615" s="6" t="str">
        <f t="shared" si="553"/>
        <v>673-14</v>
      </c>
      <c r="C2615" s="7" t="str">
        <f t="shared" si="554"/>
        <v>PISTON</v>
      </c>
      <c r="D2615" s="7">
        <f t="shared" si="555"/>
        <v>139.5</v>
      </c>
      <c r="F2615" s="6" t="str">
        <f t="shared" si="556"/>
        <v>673-14</v>
      </c>
      <c r="G2615" s="7" t="str">
        <f t="shared" si="557"/>
        <v>PISTON</v>
      </c>
      <c r="H2615" s="7">
        <f t="shared" si="558"/>
        <v>167.4</v>
      </c>
      <c r="J2615" s="6" t="str">
        <f t="shared" si="564"/>
        <v>673-14</v>
      </c>
      <c r="K2615" s="7" t="str">
        <f t="shared" si="559"/>
        <v>PISTON</v>
      </c>
      <c r="L2615" s="7">
        <f t="shared" si="560"/>
        <v>223.20000000000002</v>
      </c>
      <c r="N2615" s="8" t="s">
        <v>648</v>
      </c>
      <c r="O2615" s="9" t="s">
        <v>2157</v>
      </c>
      <c r="P2615" s="9">
        <v>279</v>
      </c>
      <c r="R2615" s="10" t="str">
        <f t="shared" si="561"/>
        <v>673-14</v>
      </c>
      <c r="S2615" s="11">
        <f>VLOOKUP(R2615,'정형공정 적용리스트'!$A:$D,3,FALSE)</f>
        <v>279</v>
      </c>
      <c r="T2615" s="11">
        <f t="shared" si="563"/>
        <v>223.20000000000002</v>
      </c>
    </row>
    <row r="2616" spans="2:20">
      <c r="B2616" s="6" t="str">
        <f t="shared" si="553"/>
        <v>673-16</v>
      </c>
      <c r="C2616" s="7" t="str">
        <f t="shared" si="554"/>
        <v>PISTON</v>
      </c>
      <c r="D2616" s="7">
        <f t="shared" si="555"/>
        <v>147</v>
      </c>
      <c r="F2616" s="6" t="str">
        <f t="shared" si="556"/>
        <v>673-16</v>
      </c>
      <c r="G2616" s="7" t="str">
        <f t="shared" si="557"/>
        <v>PISTON</v>
      </c>
      <c r="H2616" s="7">
        <f t="shared" si="558"/>
        <v>176.4</v>
      </c>
      <c r="J2616" s="6" t="str">
        <f t="shared" si="564"/>
        <v>673-16</v>
      </c>
      <c r="K2616" s="7" t="str">
        <f t="shared" si="559"/>
        <v>PISTON</v>
      </c>
      <c r="L2616" s="7">
        <f t="shared" si="560"/>
        <v>235.20000000000002</v>
      </c>
      <c r="N2616" s="8" t="s">
        <v>650</v>
      </c>
      <c r="O2616" s="9" t="s">
        <v>2157</v>
      </c>
      <c r="P2616" s="9">
        <v>294</v>
      </c>
      <c r="R2616" s="10" t="str">
        <f t="shared" si="561"/>
        <v>673-16</v>
      </c>
      <c r="S2616" s="11">
        <f>VLOOKUP(R2616,'정형공정 적용리스트'!$A:$D,3,FALSE)</f>
        <v>294</v>
      </c>
      <c r="T2616" s="11">
        <f t="shared" si="563"/>
        <v>235.20000000000002</v>
      </c>
    </row>
    <row r="2617" spans="2:20">
      <c r="B2617" s="6" t="str">
        <f t="shared" si="553"/>
        <v>673-16</v>
      </c>
      <c r="C2617" s="7" t="str">
        <f t="shared" si="554"/>
        <v>PISTON</v>
      </c>
      <c r="D2617" s="7">
        <f t="shared" si="555"/>
        <v>147</v>
      </c>
      <c r="F2617" s="6" t="str">
        <f t="shared" si="556"/>
        <v>673-16</v>
      </c>
      <c r="G2617" s="7" t="str">
        <f t="shared" si="557"/>
        <v>PISTON</v>
      </c>
      <c r="H2617" s="7">
        <f t="shared" si="558"/>
        <v>176.4</v>
      </c>
      <c r="J2617" s="6" t="str">
        <f t="shared" si="564"/>
        <v>673-16</v>
      </c>
      <c r="K2617" s="7" t="str">
        <f t="shared" si="559"/>
        <v>PISTON</v>
      </c>
      <c r="L2617" s="7">
        <f t="shared" si="560"/>
        <v>235.20000000000002</v>
      </c>
      <c r="N2617" s="8" t="s">
        <v>650</v>
      </c>
      <c r="O2617" s="9" t="s">
        <v>2157</v>
      </c>
      <c r="P2617" s="9">
        <v>294</v>
      </c>
      <c r="R2617" s="10" t="str">
        <f t="shared" si="561"/>
        <v>673-16</v>
      </c>
      <c r="S2617" s="11">
        <f>VLOOKUP(R2617,'정형공정 적용리스트'!$A:$D,3,FALSE)</f>
        <v>294</v>
      </c>
      <c r="T2617" s="11">
        <f t="shared" si="563"/>
        <v>235.20000000000002</v>
      </c>
    </row>
    <row r="2618" spans="2:20">
      <c r="B2618" s="6" t="str">
        <f t="shared" si="553"/>
        <v>673-17</v>
      </c>
      <c r="C2618" s="7" t="str">
        <f t="shared" si="554"/>
        <v>PISTON</v>
      </c>
      <c r="D2618" s="7">
        <f t="shared" si="555"/>
        <v>162</v>
      </c>
      <c r="F2618" s="6" t="str">
        <f t="shared" si="556"/>
        <v>673-17</v>
      </c>
      <c r="G2618" s="7" t="str">
        <f t="shared" si="557"/>
        <v>PISTON</v>
      </c>
      <c r="H2618" s="7">
        <f t="shared" si="558"/>
        <v>194.4</v>
      </c>
      <c r="J2618" s="6" t="str">
        <f t="shared" si="564"/>
        <v>673-17</v>
      </c>
      <c r="K2618" s="7" t="str">
        <f t="shared" si="559"/>
        <v>PISTON</v>
      </c>
      <c r="L2618" s="7">
        <f t="shared" si="560"/>
        <v>259.2</v>
      </c>
      <c r="N2618" s="8" t="s">
        <v>651</v>
      </c>
      <c r="O2618" s="9" t="s">
        <v>2157</v>
      </c>
      <c r="P2618" s="9">
        <v>324</v>
      </c>
      <c r="R2618" s="10" t="str">
        <f t="shared" si="561"/>
        <v>673-17</v>
      </c>
      <c r="S2618" s="11">
        <f>VLOOKUP(R2618,'정형공정 적용리스트'!$A:$D,3,FALSE)</f>
        <v>324</v>
      </c>
      <c r="T2618" s="11">
        <f t="shared" si="563"/>
        <v>259.2</v>
      </c>
    </row>
    <row r="2619" spans="2:20">
      <c r="B2619" s="6" t="str">
        <f t="shared" si="553"/>
        <v>673-17</v>
      </c>
      <c r="C2619" s="7" t="str">
        <f t="shared" si="554"/>
        <v>PISTON</v>
      </c>
      <c r="D2619" s="7">
        <f t="shared" si="555"/>
        <v>162</v>
      </c>
      <c r="F2619" s="6" t="str">
        <f t="shared" si="556"/>
        <v>673-17</v>
      </c>
      <c r="G2619" s="7" t="str">
        <f t="shared" si="557"/>
        <v>PISTON</v>
      </c>
      <c r="H2619" s="7">
        <f t="shared" si="558"/>
        <v>194.4</v>
      </c>
      <c r="J2619" s="6" t="str">
        <f t="shared" si="564"/>
        <v>673-17</v>
      </c>
      <c r="K2619" s="7" t="str">
        <f t="shared" si="559"/>
        <v>PISTON</v>
      </c>
      <c r="L2619" s="7">
        <f t="shared" si="560"/>
        <v>259.2</v>
      </c>
      <c r="N2619" s="8" t="s">
        <v>651</v>
      </c>
      <c r="O2619" s="9" t="s">
        <v>2157</v>
      </c>
      <c r="P2619" s="9">
        <v>324</v>
      </c>
      <c r="R2619" s="10" t="str">
        <f t="shared" si="561"/>
        <v>673-17</v>
      </c>
      <c r="S2619" s="11">
        <f>VLOOKUP(R2619,'정형공정 적용리스트'!$A:$D,3,FALSE)</f>
        <v>324</v>
      </c>
      <c r="T2619" s="11">
        <f t="shared" si="563"/>
        <v>259.2</v>
      </c>
    </row>
    <row r="2620" spans="2:20">
      <c r="B2620" s="6" t="str">
        <f t="shared" si="553"/>
        <v>852-08</v>
      </c>
      <c r="C2620" s="7" t="str">
        <f t="shared" si="554"/>
        <v>BODY</v>
      </c>
      <c r="D2620" s="7">
        <f t="shared" si="555"/>
        <v>126</v>
      </c>
      <c r="F2620" s="6" t="str">
        <f t="shared" si="556"/>
        <v>852-08</v>
      </c>
      <c r="G2620" s="7" t="str">
        <f t="shared" si="557"/>
        <v>BODY</v>
      </c>
      <c r="H2620" s="7">
        <f t="shared" si="558"/>
        <v>151.19999999999999</v>
      </c>
      <c r="J2620" s="6" t="str">
        <f t="shared" si="564"/>
        <v>852-08</v>
      </c>
      <c r="K2620" s="7" t="str">
        <f t="shared" si="559"/>
        <v>BODY</v>
      </c>
      <c r="L2620" s="7">
        <f t="shared" si="560"/>
        <v>201.60000000000002</v>
      </c>
      <c r="N2620" s="8" t="s">
        <v>834</v>
      </c>
      <c r="O2620" s="9" t="s">
        <v>2156</v>
      </c>
      <c r="P2620" s="9">
        <v>252</v>
      </c>
      <c r="R2620" s="10" t="str">
        <f t="shared" si="561"/>
        <v>852-08</v>
      </c>
      <c r="S2620" s="11">
        <f>VLOOKUP(R2620,'정형공정 적용리스트'!$A:$D,3,FALSE)</f>
        <v>252</v>
      </c>
      <c r="T2620" s="11">
        <f t="shared" si="563"/>
        <v>201.60000000000002</v>
      </c>
    </row>
    <row r="2621" spans="2:20">
      <c r="B2621" s="6" t="str">
        <f t="shared" si="553"/>
        <v>118-00</v>
      </c>
      <c r="C2621" s="7" t="str">
        <f t="shared" si="554"/>
        <v>CYLINDER END</v>
      </c>
      <c r="D2621" s="7">
        <f t="shared" si="555"/>
        <v>162.5</v>
      </c>
      <c r="F2621" s="6" t="str">
        <f t="shared" si="556"/>
        <v>118-00</v>
      </c>
      <c r="G2621" s="7" t="str">
        <f t="shared" si="557"/>
        <v>CYLINDER END</v>
      </c>
      <c r="H2621" s="7">
        <f t="shared" si="558"/>
        <v>195</v>
      </c>
      <c r="J2621" s="6" t="str">
        <f t="shared" si="564"/>
        <v>118-00</v>
      </c>
      <c r="K2621" s="7" t="str">
        <f t="shared" si="559"/>
        <v>CYLINDER END</v>
      </c>
      <c r="L2621" s="7">
        <f t="shared" si="560"/>
        <v>260</v>
      </c>
      <c r="N2621" s="8" t="s">
        <v>1767</v>
      </c>
      <c r="O2621" s="9" t="s">
        <v>2330</v>
      </c>
      <c r="P2621" s="9">
        <v>325</v>
      </c>
      <c r="R2621" s="10" t="str">
        <f t="shared" si="561"/>
        <v>118-00</v>
      </c>
      <c r="S2621" s="11">
        <f>VLOOKUP(R2621,'정형공정 적용리스트'!$A:$D,3,FALSE)</f>
        <v>325</v>
      </c>
      <c r="T2621" s="11">
        <f t="shared" si="563"/>
        <v>260</v>
      </c>
    </row>
    <row r="2622" spans="2:20">
      <c r="B2622" s="6" t="str">
        <f t="shared" si="553"/>
        <v>1446-07</v>
      </c>
      <c r="C2622" s="7" t="str">
        <f t="shared" si="554"/>
        <v>BODY</v>
      </c>
      <c r="D2622" s="7">
        <f t="shared" si="555"/>
        <v>162.5</v>
      </c>
      <c r="F2622" s="6" t="str">
        <f t="shared" si="556"/>
        <v>1446-07</v>
      </c>
      <c r="G2622" s="7" t="str">
        <f t="shared" si="557"/>
        <v>BODY</v>
      </c>
      <c r="H2622" s="7">
        <f t="shared" si="558"/>
        <v>195</v>
      </c>
      <c r="J2622" s="6" t="str">
        <f t="shared" si="564"/>
        <v>1446-07</v>
      </c>
      <c r="K2622" s="7" t="str">
        <f t="shared" si="559"/>
        <v>BODY</v>
      </c>
      <c r="L2622" s="7">
        <f t="shared" si="560"/>
        <v>260</v>
      </c>
      <c r="N2622" s="8" t="s">
        <v>2714</v>
      </c>
      <c r="O2622" s="9" t="s">
        <v>2156</v>
      </c>
      <c r="P2622" s="9">
        <v>325</v>
      </c>
      <c r="R2622" s="10" t="str">
        <f t="shared" si="561"/>
        <v>1446-07</v>
      </c>
      <c r="S2622" s="11">
        <f>VLOOKUP(R2622,'정형공정 적용리스트'!$A:$D,3,FALSE)</f>
        <v>325</v>
      </c>
      <c r="T2622" s="11">
        <f t="shared" si="563"/>
        <v>260</v>
      </c>
    </row>
    <row r="2623" spans="2:20">
      <c r="B2623" s="6" t="str">
        <f t="shared" si="553"/>
        <v>1461-01</v>
      </c>
      <c r="C2623" s="7" t="str">
        <f t="shared" si="554"/>
        <v>PISTON</v>
      </c>
      <c r="D2623" s="7">
        <f t="shared" si="555"/>
        <v>162.5</v>
      </c>
      <c r="F2623" s="6" t="str">
        <f t="shared" si="556"/>
        <v>1461-01</v>
      </c>
      <c r="G2623" s="7" t="str">
        <f t="shared" si="557"/>
        <v>PISTON</v>
      </c>
      <c r="H2623" s="7">
        <f t="shared" si="558"/>
        <v>195</v>
      </c>
      <c r="J2623" s="6" t="str">
        <f t="shared" si="564"/>
        <v>1461-01</v>
      </c>
      <c r="K2623" s="7" t="str">
        <f t="shared" si="559"/>
        <v>PISTON</v>
      </c>
      <c r="L2623" s="7">
        <f t="shared" si="560"/>
        <v>260</v>
      </c>
      <c r="N2623" s="8" t="s">
        <v>432</v>
      </c>
      <c r="O2623" s="9" t="s">
        <v>2157</v>
      </c>
      <c r="P2623" s="9">
        <v>325</v>
      </c>
      <c r="R2623" s="10" t="str">
        <f t="shared" si="561"/>
        <v>1461-01</v>
      </c>
      <c r="S2623" s="11">
        <f>VLOOKUP(R2623,'정형공정 적용리스트'!$A:$D,3,FALSE)</f>
        <v>325</v>
      </c>
      <c r="T2623" s="11">
        <f t="shared" si="563"/>
        <v>260</v>
      </c>
    </row>
    <row r="2624" spans="2:20">
      <c r="B2624" s="6" t="str">
        <f t="shared" si="553"/>
        <v>1690-00</v>
      </c>
      <c r="C2624" s="7" t="str">
        <f t="shared" si="554"/>
        <v>RACK STOPPER</v>
      </c>
      <c r="D2624" s="7">
        <f t="shared" si="555"/>
        <v>147.5</v>
      </c>
      <c r="F2624" s="6" t="str">
        <f t="shared" si="556"/>
        <v>1690-00</v>
      </c>
      <c r="G2624" s="7" t="str">
        <f t="shared" si="557"/>
        <v>RACK STOPPER</v>
      </c>
      <c r="H2624" s="7">
        <f t="shared" si="558"/>
        <v>177</v>
      </c>
      <c r="J2624" s="6" t="str">
        <f t="shared" si="564"/>
        <v>1690-00</v>
      </c>
      <c r="K2624" s="7" t="str">
        <f t="shared" si="559"/>
        <v>RACK STOPPER</v>
      </c>
      <c r="L2624" s="7">
        <f t="shared" si="560"/>
        <v>236</v>
      </c>
      <c r="N2624" s="8" t="s">
        <v>1790</v>
      </c>
      <c r="O2624" s="9" t="s">
        <v>2275</v>
      </c>
      <c r="P2624" s="9">
        <v>295</v>
      </c>
      <c r="R2624" s="10" t="str">
        <f t="shared" si="561"/>
        <v>1690-00</v>
      </c>
      <c r="S2624" s="11">
        <f>VLOOKUP(R2624,'정형공정 적용리스트'!$A:$D,3,FALSE)</f>
        <v>295</v>
      </c>
      <c r="T2624" s="11">
        <f t="shared" si="563"/>
        <v>236</v>
      </c>
    </row>
    <row r="2625" spans="2:20">
      <c r="B2625" s="6" t="str">
        <f t="shared" si="553"/>
        <v>1690-00</v>
      </c>
      <c r="C2625" s="7" t="str">
        <f t="shared" si="554"/>
        <v>RACK STOPPER</v>
      </c>
      <c r="D2625" s="7">
        <f t="shared" si="555"/>
        <v>147.5</v>
      </c>
      <c r="F2625" s="6" t="str">
        <f t="shared" si="556"/>
        <v>1690-00</v>
      </c>
      <c r="G2625" s="7" t="str">
        <f t="shared" si="557"/>
        <v>RACK STOPPER</v>
      </c>
      <c r="H2625" s="7">
        <f t="shared" si="558"/>
        <v>177</v>
      </c>
      <c r="J2625" s="6" t="str">
        <f t="shared" si="564"/>
        <v>1690-00</v>
      </c>
      <c r="K2625" s="7" t="str">
        <f t="shared" si="559"/>
        <v>RACK STOPPER</v>
      </c>
      <c r="L2625" s="7">
        <f t="shared" si="560"/>
        <v>236</v>
      </c>
      <c r="N2625" s="8" t="s">
        <v>1790</v>
      </c>
      <c r="O2625" s="9" t="s">
        <v>2275</v>
      </c>
      <c r="P2625" s="9">
        <v>295</v>
      </c>
      <c r="R2625" s="10" t="str">
        <f t="shared" si="561"/>
        <v>1690-00</v>
      </c>
      <c r="S2625" s="11">
        <f>VLOOKUP(R2625,'정형공정 적용리스트'!$A:$D,3,FALSE)</f>
        <v>295</v>
      </c>
      <c r="T2625" s="11">
        <f t="shared" si="563"/>
        <v>236</v>
      </c>
    </row>
    <row r="2626" spans="2:20">
      <c r="B2626" s="6" t="str">
        <f t="shared" si="553"/>
        <v>1779-05</v>
      </c>
      <c r="C2626" s="7" t="str">
        <f t="shared" si="554"/>
        <v>RS RETAINER</v>
      </c>
      <c r="D2626" s="7">
        <f t="shared" si="555"/>
        <v>86.5</v>
      </c>
      <c r="F2626" s="6" t="str">
        <f t="shared" si="556"/>
        <v>1779-05</v>
      </c>
      <c r="G2626" s="7" t="str">
        <f t="shared" si="557"/>
        <v>RS RETAINER</v>
      </c>
      <c r="H2626" s="7">
        <f t="shared" si="558"/>
        <v>103.8</v>
      </c>
      <c r="J2626" s="6" t="str">
        <f t="shared" si="564"/>
        <v>1779-05</v>
      </c>
      <c r="K2626" s="7" t="str">
        <f t="shared" si="559"/>
        <v>RS RETAINER</v>
      </c>
      <c r="L2626" s="7">
        <f t="shared" si="560"/>
        <v>138.4</v>
      </c>
      <c r="N2626" s="8" t="s">
        <v>2033</v>
      </c>
      <c r="O2626" s="9" t="s">
        <v>2634</v>
      </c>
      <c r="P2626" s="9">
        <v>173</v>
      </c>
      <c r="R2626" s="10" t="str">
        <f t="shared" si="561"/>
        <v>1779-05</v>
      </c>
      <c r="S2626" s="11">
        <f>VLOOKUP(R2626,'정형공정 적용리스트'!$A:$D,3,FALSE)</f>
        <v>173</v>
      </c>
      <c r="T2626" s="11">
        <f t="shared" si="563"/>
        <v>138.4</v>
      </c>
    </row>
    <row r="2627" spans="2:20">
      <c r="B2627" s="6" t="str">
        <f t="shared" si="553"/>
        <v>1831-17</v>
      </c>
      <c r="C2627" s="7" t="str">
        <f t="shared" si="554"/>
        <v>BODY RETAINER</v>
      </c>
      <c r="D2627" s="7">
        <f t="shared" si="555"/>
        <v>162.5</v>
      </c>
      <c r="F2627" s="6" t="str">
        <f t="shared" si="556"/>
        <v>1831-17</v>
      </c>
      <c r="G2627" s="7" t="str">
        <f t="shared" si="557"/>
        <v>BODY RETAINER</v>
      </c>
      <c r="H2627" s="7">
        <f t="shared" si="558"/>
        <v>195</v>
      </c>
      <c r="J2627" s="6" t="str">
        <f t="shared" si="564"/>
        <v>1831-17</v>
      </c>
      <c r="K2627" s="7" t="str">
        <f t="shared" si="559"/>
        <v>BODY RETAINER</v>
      </c>
      <c r="L2627" s="7">
        <f t="shared" si="560"/>
        <v>260</v>
      </c>
      <c r="N2627" s="8" t="s">
        <v>2785</v>
      </c>
      <c r="O2627" s="9" t="s">
        <v>2162</v>
      </c>
      <c r="P2627" s="9">
        <v>325</v>
      </c>
      <c r="R2627" s="10" t="str">
        <f t="shared" si="561"/>
        <v>1831-17</v>
      </c>
      <c r="S2627" s="11">
        <f>VLOOKUP(R2627,'정형공정 적용리스트'!$A:$D,3,FALSE)</f>
        <v>325</v>
      </c>
      <c r="T2627" s="11">
        <f t="shared" si="563"/>
        <v>260</v>
      </c>
    </row>
    <row r="2628" spans="2:20">
      <c r="B2628" s="6" t="str">
        <f t="shared" si="553"/>
        <v>1832-07</v>
      </c>
      <c r="C2628" s="7" t="str">
        <f t="shared" si="554"/>
        <v>BODY RETAINER</v>
      </c>
      <c r="D2628" s="7">
        <f t="shared" si="555"/>
        <v>158</v>
      </c>
      <c r="F2628" s="6" t="str">
        <f t="shared" si="556"/>
        <v>1832-07</v>
      </c>
      <c r="G2628" s="7" t="str">
        <f t="shared" si="557"/>
        <v>BODY RETAINER</v>
      </c>
      <c r="H2628" s="7">
        <f t="shared" si="558"/>
        <v>189.6</v>
      </c>
      <c r="J2628" s="6" t="str">
        <f t="shared" si="564"/>
        <v>1832-07</v>
      </c>
      <c r="K2628" s="7" t="str">
        <f t="shared" si="559"/>
        <v>BODY RETAINER</v>
      </c>
      <c r="L2628" s="7">
        <f t="shared" si="560"/>
        <v>252.8</v>
      </c>
      <c r="N2628" s="8" t="s">
        <v>2068</v>
      </c>
      <c r="O2628" s="9" t="s">
        <v>2162</v>
      </c>
      <c r="P2628" s="9">
        <v>316</v>
      </c>
      <c r="R2628" s="10" t="str">
        <f t="shared" si="561"/>
        <v>1832-07</v>
      </c>
      <c r="S2628" s="11">
        <f>VLOOKUP(R2628,'정형공정 적용리스트'!$A:$D,3,FALSE)</f>
        <v>316</v>
      </c>
      <c r="T2628" s="11">
        <f t="shared" si="563"/>
        <v>252.8</v>
      </c>
    </row>
    <row r="2629" spans="2:20">
      <c r="B2629" s="6" t="str">
        <f t="shared" ref="B2629:B2692" si="565">+N2629</f>
        <v>598-20</v>
      </c>
      <c r="C2629" s="7" t="str">
        <f t="shared" ref="C2629:C2692" si="566">+O2629</f>
        <v>PISTON</v>
      </c>
      <c r="D2629" s="7">
        <f t="shared" ref="D2629:D2692" si="567">+IF(L2629=$V$1,P2629*0.6,P2629*0.5)</f>
        <v>162.5</v>
      </c>
      <c r="F2629" s="6" t="str">
        <f t="shared" ref="F2629:F2692" si="568">+N2629</f>
        <v>598-20</v>
      </c>
      <c r="G2629" s="7" t="str">
        <f t="shared" ref="G2629:G2692" si="569">+O2629</f>
        <v>PISTON</v>
      </c>
      <c r="H2629" s="7">
        <f t="shared" ref="H2629:H2692" si="570">IF(T2629=$V$1,P2629*0.8,P2629*0.6)</f>
        <v>195</v>
      </c>
      <c r="J2629" s="6" t="str">
        <f t="shared" si="564"/>
        <v>598-20</v>
      </c>
      <c r="K2629" s="7" t="str">
        <f t="shared" ref="K2629:K2692" si="571">+O2629</f>
        <v>PISTON</v>
      </c>
      <c r="L2629" s="7">
        <f t="shared" ref="L2629:L2692" si="572">T2629</f>
        <v>260</v>
      </c>
      <c r="N2629" s="8" t="s">
        <v>569</v>
      </c>
      <c r="O2629" s="9" t="s">
        <v>2157</v>
      </c>
      <c r="P2629" s="9">
        <v>325</v>
      </c>
      <c r="R2629" s="10" t="str">
        <f t="shared" si="561"/>
        <v>598-20</v>
      </c>
      <c r="S2629" s="11">
        <f>VLOOKUP(R2629,'정형공정 적용리스트'!$A:$D,3,FALSE)</f>
        <v>325</v>
      </c>
      <c r="T2629" s="11">
        <f t="shared" si="563"/>
        <v>260</v>
      </c>
    </row>
    <row r="2630" spans="2:20">
      <c r="B2630" s="6" t="str">
        <f t="shared" si="565"/>
        <v>661-19</v>
      </c>
      <c r="C2630" s="7" t="str">
        <f t="shared" si="566"/>
        <v>BODY</v>
      </c>
      <c r="D2630" s="7">
        <f t="shared" si="567"/>
        <v>162.5</v>
      </c>
      <c r="F2630" s="6" t="str">
        <f t="shared" si="568"/>
        <v>661-19</v>
      </c>
      <c r="G2630" s="7" t="str">
        <f t="shared" si="569"/>
        <v>BODY</v>
      </c>
      <c r="H2630" s="7">
        <f t="shared" si="570"/>
        <v>195</v>
      </c>
      <c r="J2630" s="6" t="str">
        <f t="shared" si="564"/>
        <v>661-19</v>
      </c>
      <c r="K2630" s="7" t="str">
        <f t="shared" si="571"/>
        <v>BODY</v>
      </c>
      <c r="L2630" s="7">
        <f t="shared" si="572"/>
        <v>260</v>
      </c>
      <c r="N2630" s="8" t="s">
        <v>621</v>
      </c>
      <c r="O2630" s="9" t="s">
        <v>2156</v>
      </c>
      <c r="P2630" s="9">
        <v>325</v>
      </c>
      <c r="R2630" s="10" t="str">
        <f t="shared" ref="R2630:R2693" si="573">+N2630</f>
        <v>661-19</v>
      </c>
      <c r="S2630" s="11">
        <f>VLOOKUP(R2630,'정형공정 적용리스트'!$A:$D,3,FALSE)</f>
        <v>325</v>
      </c>
      <c r="T2630" s="11">
        <f t="shared" ref="T2630:T2631" si="574">IF(S2630&gt;0,S2630*0.8,"O")</f>
        <v>260</v>
      </c>
    </row>
    <row r="2631" spans="2:20">
      <c r="B2631" s="6" t="str">
        <f t="shared" si="565"/>
        <v>661-30</v>
      </c>
      <c r="C2631" s="7" t="str">
        <f t="shared" si="566"/>
        <v>BODY</v>
      </c>
      <c r="D2631" s="7">
        <f t="shared" si="567"/>
        <v>162.5</v>
      </c>
      <c r="F2631" s="6" t="str">
        <f t="shared" si="568"/>
        <v>661-30</v>
      </c>
      <c r="G2631" s="7" t="str">
        <f t="shared" si="569"/>
        <v>BODY</v>
      </c>
      <c r="H2631" s="7">
        <f t="shared" si="570"/>
        <v>195</v>
      </c>
      <c r="J2631" s="6" t="str">
        <f t="shared" si="564"/>
        <v>661-30</v>
      </c>
      <c r="K2631" s="7" t="str">
        <f t="shared" si="571"/>
        <v>BODY</v>
      </c>
      <c r="L2631" s="7">
        <f t="shared" si="572"/>
        <v>260</v>
      </c>
      <c r="N2631" s="8" t="s">
        <v>1893</v>
      </c>
      <c r="O2631" s="9" t="s">
        <v>2156</v>
      </c>
      <c r="P2631" s="9">
        <v>325</v>
      </c>
      <c r="R2631" s="10" t="str">
        <f t="shared" si="573"/>
        <v>661-30</v>
      </c>
      <c r="S2631" s="11">
        <f>VLOOKUP(R2631,'정형공정 적용리스트'!$A:$D,3,FALSE)</f>
        <v>325</v>
      </c>
      <c r="T2631" s="11">
        <f t="shared" si="574"/>
        <v>260</v>
      </c>
    </row>
    <row r="2632" spans="2:20">
      <c r="B2632" s="6" t="str">
        <f t="shared" si="565"/>
        <v>671-01</v>
      </c>
      <c r="C2632" s="7" t="str">
        <f t="shared" si="566"/>
        <v>PISTON</v>
      </c>
      <c r="D2632" s="7">
        <f t="shared" si="567"/>
        <v>84</v>
      </c>
      <c r="F2632" s="6" t="str">
        <f t="shared" si="568"/>
        <v>671-01</v>
      </c>
      <c r="G2632" s="7" t="str">
        <f t="shared" si="569"/>
        <v>PISTON</v>
      </c>
      <c r="H2632" s="7">
        <f t="shared" si="570"/>
        <v>100.8</v>
      </c>
      <c r="J2632" s="6" t="str">
        <f t="shared" si="564"/>
        <v>671-01</v>
      </c>
      <c r="K2632" s="7" t="str">
        <f t="shared" si="571"/>
        <v>PISTON</v>
      </c>
      <c r="L2632" s="7">
        <f t="shared" si="572"/>
        <v>134.4</v>
      </c>
      <c r="N2632" s="8" t="s">
        <v>631</v>
      </c>
      <c r="O2632" s="9" t="s">
        <v>2157</v>
      </c>
      <c r="P2632" s="9">
        <v>168</v>
      </c>
      <c r="R2632" s="10" t="str">
        <f t="shared" si="573"/>
        <v>671-01</v>
      </c>
      <c r="S2632" s="11">
        <f>VLOOKUP(R2632,'정형공정 적용리스트'!$A:$D,3,FALSE)</f>
        <v>168</v>
      </c>
      <c r="T2632" s="11">
        <f t="shared" ref="T2632:T2693" si="575">IF(S2632&gt;0,S2632*0.8,"O")</f>
        <v>134.4</v>
      </c>
    </row>
    <row r="2633" spans="2:20">
      <c r="B2633" s="6" t="str">
        <f t="shared" si="565"/>
        <v>749-20</v>
      </c>
      <c r="C2633" s="7" t="str">
        <f t="shared" si="566"/>
        <v>REB,RETAINER</v>
      </c>
      <c r="D2633" s="7">
        <f t="shared" si="567"/>
        <v>123.5</v>
      </c>
      <c r="F2633" s="6" t="str">
        <f t="shared" si="568"/>
        <v>749-20</v>
      </c>
      <c r="G2633" s="7" t="str">
        <f t="shared" si="569"/>
        <v>REB,RETAINER</v>
      </c>
      <c r="H2633" s="7">
        <f t="shared" si="570"/>
        <v>148.19999999999999</v>
      </c>
      <c r="J2633" s="6" t="str">
        <f t="shared" si="564"/>
        <v>749-20</v>
      </c>
      <c r="K2633" s="7" t="str">
        <f t="shared" si="571"/>
        <v>REB,RETAINER</v>
      </c>
      <c r="L2633" s="7">
        <f t="shared" si="572"/>
        <v>197.60000000000002</v>
      </c>
      <c r="N2633" s="8" t="s">
        <v>1794</v>
      </c>
      <c r="O2633" s="9" t="s">
        <v>2155</v>
      </c>
      <c r="P2633" s="9">
        <v>247</v>
      </c>
      <c r="R2633" s="10" t="str">
        <f t="shared" si="573"/>
        <v>749-20</v>
      </c>
      <c r="S2633" s="11">
        <f>VLOOKUP(R2633,'정형공정 적용리스트'!$A:$D,3,FALSE)</f>
        <v>247</v>
      </c>
      <c r="T2633" s="11">
        <f t="shared" si="575"/>
        <v>197.60000000000002</v>
      </c>
    </row>
    <row r="2634" spans="2:20">
      <c r="B2634" s="6" t="str">
        <f t="shared" si="565"/>
        <v>784-02</v>
      </c>
      <c r="C2634" s="7" t="str">
        <f t="shared" si="566"/>
        <v>RACK STOPPER</v>
      </c>
      <c r="D2634" s="7">
        <f t="shared" si="567"/>
        <v>162.5</v>
      </c>
      <c r="F2634" s="6" t="str">
        <f t="shared" si="568"/>
        <v>784-02</v>
      </c>
      <c r="G2634" s="7" t="str">
        <f t="shared" si="569"/>
        <v>RACK STOPPER</v>
      </c>
      <c r="H2634" s="7">
        <f t="shared" si="570"/>
        <v>195</v>
      </c>
      <c r="J2634" s="6" t="str">
        <f t="shared" si="564"/>
        <v>784-02</v>
      </c>
      <c r="K2634" s="7" t="str">
        <f t="shared" si="571"/>
        <v>RACK STOPPER</v>
      </c>
      <c r="L2634" s="7">
        <f t="shared" si="572"/>
        <v>260</v>
      </c>
      <c r="N2634" s="8" t="s">
        <v>746</v>
      </c>
      <c r="O2634" s="9" t="s">
        <v>2275</v>
      </c>
      <c r="P2634" s="9">
        <v>325</v>
      </c>
      <c r="R2634" s="10" t="str">
        <f t="shared" si="573"/>
        <v>784-02</v>
      </c>
      <c r="S2634" s="11">
        <f>VLOOKUP(R2634,'정형공정 적용리스트'!$A:$D,3,FALSE)</f>
        <v>325</v>
      </c>
      <c r="T2634" s="11">
        <f t="shared" si="575"/>
        <v>260</v>
      </c>
    </row>
    <row r="2635" spans="2:20">
      <c r="B2635" s="6" t="str">
        <f t="shared" si="565"/>
        <v>797-01</v>
      </c>
      <c r="C2635" s="7" t="str">
        <f t="shared" si="566"/>
        <v>BODY</v>
      </c>
      <c r="D2635" s="7">
        <f t="shared" si="567"/>
        <v>99</v>
      </c>
      <c r="F2635" s="6" t="str">
        <f t="shared" si="568"/>
        <v>797-01</v>
      </c>
      <c r="G2635" s="7" t="str">
        <f t="shared" si="569"/>
        <v>BODY</v>
      </c>
      <c r="H2635" s="7">
        <f t="shared" si="570"/>
        <v>118.8</v>
      </c>
      <c r="J2635" s="6" t="str">
        <f t="shared" si="564"/>
        <v>797-01</v>
      </c>
      <c r="K2635" s="7" t="str">
        <f t="shared" si="571"/>
        <v>BODY</v>
      </c>
      <c r="L2635" s="7">
        <f t="shared" si="572"/>
        <v>158.4</v>
      </c>
      <c r="N2635" s="8" t="s">
        <v>120</v>
      </c>
      <c r="O2635" s="9" t="s">
        <v>2156</v>
      </c>
      <c r="P2635" s="9">
        <v>198</v>
      </c>
      <c r="R2635" s="10" t="str">
        <f t="shared" si="573"/>
        <v>797-01</v>
      </c>
      <c r="S2635" s="11">
        <f>VLOOKUP(R2635,'정형공정 적용리스트'!$A:$D,3,FALSE)</f>
        <v>198</v>
      </c>
      <c r="T2635" s="11">
        <f t="shared" si="575"/>
        <v>158.4</v>
      </c>
    </row>
    <row r="2636" spans="2:20">
      <c r="B2636" s="6" t="str">
        <f t="shared" si="565"/>
        <v>797-07</v>
      </c>
      <c r="C2636" s="7" t="str">
        <f t="shared" si="566"/>
        <v>BODY</v>
      </c>
      <c r="D2636" s="7">
        <f t="shared" si="567"/>
        <v>112</v>
      </c>
      <c r="F2636" s="6" t="str">
        <f t="shared" si="568"/>
        <v>797-07</v>
      </c>
      <c r="G2636" s="7" t="str">
        <f t="shared" si="569"/>
        <v>BODY</v>
      </c>
      <c r="H2636" s="7">
        <f t="shared" si="570"/>
        <v>134.4</v>
      </c>
      <c r="J2636" s="6" t="str">
        <f t="shared" si="564"/>
        <v>797-07</v>
      </c>
      <c r="K2636" s="7" t="str">
        <f t="shared" si="571"/>
        <v>BODY</v>
      </c>
      <c r="L2636" s="7">
        <f t="shared" si="572"/>
        <v>179.20000000000002</v>
      </c>
      <c r="N2636" s="8" t="s">
        <v>128</v>
      </c>
      <c r="O2636" s="9" t="s">
        <v>2156</v>
      </c>
      <c r="P2636" s="9">
        <v>224</v>
      </c>
      <c r="R2636" s="10" t="str">
        <f t="shared" si="573"/>
        <v>797-07</v>
      </c>
      <c r="S2636" s="11">
        <f>VLOOKUP(R2636,'정형공정 적용리스트'!$A:$D,3,FALSE)</f>
        <v>224</v>
      </c>
      <c r="T2636" s="11">
        <f t="shared" si="575"/>
        <v>179.20000000000002</v>
      </c>
    </row>
    <row r="2637" spans="2:20">
      <c r="B2637" s="6" t="str">
        <f t="shared" si="565"/>
        <v>1429-01</v>
      </c>
      <c r="C2637" s="7" t="str">
        <f t="shared" si="566"/>
        <v>PISTON</v>
      </c>
      <c r="D2637" s="7">
        <f t="shared" si="567"/>
        <v>155</v>
      </c>
      <c r="F2637" s="6" t="str">
        <f t="shared" si="568"/>
        <v>1429-01</v>
      </c>
      <c r="G2637" s="7" t="str">
        <f t="shared" si="569"/>
        <v>PISTON</v>
      </c>
      <c r="H2637" s="7">
        <f t="shared" si="570"/>
        <v>186</v>
      </c>
      <c r="J2637" s="6" t="str">
        <f t="shared" si="564"/>
        <v>1429-01</v>
      </c>
      <c r="K2637" s="7" t="str">
        <f t="shared" si="571"/>
        <v>PISTON</v>
      </c>
      <c r="L2637" s="7">
        <f t="shared" si="572"/>
        <v>248</v>
      </c>
      <c r="N2637" s="8" t="s">
        <v>423</v>
      </c>
      <c r="O2637" s="9" t="s">
        <v>2157</v>
      </c>
      <c r="P2637" s="9">
        <v>310</v>
      </c>
      <c r="R2637" s="10" t="str">
        <f t="shared" si="573"/>
        <v>1429-01</v>
      </c>
      <c r="S2637" s="11">
        <f>VLOOKUP(R2637,'정형공정 적용리스트'!$A:$D,3,FALSE)</f>
        <v>310</v>
      </c>
      <c r="T2637" s="11">
        <f t="shared" si="575"/>
        <v>248</v>
      </c>
    </row>
    <row r="2638" spans="2:20">
      <c r="B2638" s="6" t="str">
        <f t="shared" si="565"/>
        <v>1547-00</v>
      </c>
      <c r="C2638" s="7" t="str">
        <f t="shared" si="566"/>
        <v>TILT CAM</v>
      </c>
      <c r="D2638" s="7">
        <f t="shared" si="567"/>
        <v>195.6</v>
      </c>
      <c r="F2638" s="6" t="str">
        <f t="shared" si="568"/>
        <v>1547-00</v>
      </c>
      <c r="G2638" s="7" t="str">
        <f t="shared" si="569"/>
        <v>TILT CAM</v>
      </c>
      <c r="H2638" s="7">
        <f t="shared" si="570"/>
        <v>260.8</v>
      </c>
      <c r="J2638" s="6" t="str">
        <f t="shared" si="564"/>
        <v>1547-00</v>
      </c>
      <c r="K2638" s="7" t="str">
        <f t="shared" si="571"/>
        <v>TILT CAM</v>
      </c>
      <c r="L2638" s="7" t="str">
        <f t="shared" si="572"/>
        <v>O</v>
      </c>
      <c r="N2638" s="8" t="s">
        <v>1509</v>
      </c>
      <c r="O2638" s="9" t="s">
        <v>2298</v>
      </c>
      <c r="P2638" s="9">
        <v>326</v>
      </c>
      <c r="R2638" s="10" t="str">
        <f t="shared" si="573"/>
        <v>1547-00</v>
      </c>
      <c r="S2638" s="11" t="e">
        <f>VLOOKUP(R2638,'정형공정 적용리스트'!$A:$D,3,FALSE)</f>
        <v>#N/A</v>
      </c>
      <c r="T2638" s="11" t="s">
        <v>2340</v>
      </c>
    </row>
    <row r="2639" spans="2:20">
      <c r="B2639" s="6" t="str">
        <f t="shared" si="565"/>
        <v>1634-15</v>
      </c>
      <c r="C2639" s="7" t="str">
        <f t="shared" si="566"/>
        <v>RS RETAINER</v>
      </c>
      <c r="D2639" s="7">
        <f t="shared" si="567"/>
        <v>163</v>
      </c>
      <c r="F2639" s="6" t="str">
        <f t="shared" si="568"/>
        <v>1634-15</v>
      </c>
      <c r="G2639" s="7" t="str">
        <f t="shared" si="569"/>
        <v>RS RETAINER</v>
      </c>
      <c r="H2639" s="7">
        <f t="shared" si="570"/>
        <v>195.6</v>
      </c>
      <c r="J2639" s="6" t="str">
        <f t="shared" si="564"/>
        <v>1634-15</v>
      </c>
      <c r="K2639" s="7" t="str">
        <f t="shared" si="571"/>
        <v>RS RETAINER</v>
      </c>
      <c r="L2639" s="7">
        <f t="shared" si="572"/>
        <v>260.8</v>
      </c>
      <c r="N2639" s="8" t="s">
        <v>1842</v>
      </c>
      <c r="O2639" s="9" t="s">
        <v>2634</v>
      </c>
      <c r="P2639" s="9">
        <v>326</v>
      </c>
      <c r="R2639" s="10" t="str">
        <f t="shared" si="573"/>
        <v>1634-15</v>
      </c>
      <c r="S2639" s="11">
        <f>VLOOKUP(R2639,'정형공정 적용리스트'!$A:$D,3,FALSE)</f>
        <v>326</v>
      </c>
      <c r="T2639" s="11">
        <f t="shared" ref="T2639:T2640" si="576">IF(S2639&gt;0,S2639*0.8,"O")</f>
        <v>260.8</v>
      </c>
    </row>
    <row r="2640" spans="2:20">
      <c r="B2640" s="6" t="str">
        <f t="shared" si="565"/>
        <v>1673-05</v>
      </c>
      <c r="C2640" s="7" t="str">
        <f t="shared" si="566"/>
        <v>RS RETAINER</v>
      </c>
      <c r="D2640" s="7">
        <f t="shared" si="567"/>
        <v>163</v>
      </c>
      <c r="F2640" s="6" t="str">
        <f t="shared" si="568"/>
        <v>1673-05</v>
      </c>
      <c r="G2640" s="7" t="str">
        <f t="shared" si="569"/>
        <v>RS RETAINER</v>
      </c>
      <c r="H2640" s="7">
        <f t="shared" si="570"/>
        <v>195.6</v>
      </c>
      <c r="J2640" s="6" t="str">
        <f t="shared" si="564"/>
        <v>1673-05</v>
      </c>
      <c r="K2640" s="7" t="str">
        <f t="shared" si="571"/>
        <v>RS RETAINER</v>
      </c>
      <c r="L2640" s="7">
        <f t="shared" si="572"/>
        <v>260.8</v>
      </c>
      <c r="N2640" s="8" t="s">
        <v>2000</v>
      </c>
      <c r="O2640" s="9" t="s">
        <v>2634</v>
      </c>
      <c r="P2640" s="9">
        <v>326</v>
      </c>
      <c r="R2640" s="10" t="str">
        <f t="shared" si="573"/>
        <v>1673-05</v>
      </c>
      <c r="S2640" s="11">
        <f>VLOOKUP(R2640,'정형공정 적용리스트'!$A:$D,3,FALSE)</f>
        <v>326</v>
      </c>
      <c r="T2640" s="11">
        <f t="shared" si="576"/>
        <v>260.8</v>
      </c>
    </row>
    <row r="2641" spans="2:20">
      <c r="B2641" s="6" t="str">
        <f t="shared" si="565"/>
        <v>356-00</v>
      </c>
      <c r="C2641" s="7" t="str">
        <f t="shared" si="566"/>
        <v>RACK STOPPER</v>
      </c>
      <c r="D2641" s="7">
        <f t="shared" si="567"/>
        <v>195.6</v>
      </c>
      <c r="F2641" s="6" t="str">
        <f t="shared" si="568"/>
        <v>356-00</v>
      </c>
      <c r="G2641" s="7" t="str">
        <f t="shared" si="569"/>
        <v>RACK STOPPER</v>
      </c>
      <c r="H2641" s="7">
        <f t="shared" si="570"/>
        <v>260.8</v>
      </c>
      <c r="J2641" s="6" t="str">
        <f t="shared" si="564"/>
        <v>356-00</v>
      </c>
      <c r="K2641" s="7" t="str">
        <f t="shared" si="571"/>
        <v>RACK STOPPER</v>
      </c>
      <c r="L2641" s="7" t="str">
        <f t="shared" si="572"/>
        <v>O</v>
      </c>
      <c r="N2641" s="8" t="s">
        <v>138</v>
      </c>
      <c r="O2641" s="9" t="s">
        <v>2275</v>
      </c>
      <c r="P2641" s="9">
        <v>326</v>
      </c>
      <c r="R2641" s="10" t="str">
        <f t="shared" si="573"/>
        <v>356-00</v>
      </c>
      <c r="S2641" s="11" t="e">
        <f>VLOOKUP(R2641,'정형공정 적용리스트'!$A:$D,3,FALSE)</f>
        <v>#N/A</v>
      </c>
      <c r="T2641" s="11" t="s">
        <v>2340</v>
      </c>
    </row>
    <row r="2642" spans="2:20">
      <c r="B2642" s="6" t="str">
        <f t="shared" si="565"/>
        <v>784-01</v>
      </c>
      <c r="C2642" s="7" t="str">
        <f t="shared" si="566"/>
        <v>RACK STOPPER</v>
      </c>
      <c r="D2642" s="7">
        <f t="shared" si="567"/>
        <v>163</v>
      </c>
      <c r="F2642" s="6" t="str">
        <f t="shared" si="568"/>
        <v>784-01</v>
      </c>
      <c r="G2642" s="7" t="str">
        <f t="shared" si="569"/>
        <v>RACK STOPPER</v>
      </c>
      <c r="H2642" s="7">
        <f t="shared" si="570"/>
        <v>195.6</v>
      </c>
      <c r="J2642" s="6" t="str">
        <f t="shared" si="564"/>
        <v>784-01</v>
      </c>
      <c r="K2642" s="7" t="str">
        <f t="shared" si="571"/>
        <v>RACK STOPPER</v>
      </c>
      <c r="L2642" s="7">
        <f t="shared" si="572"/>
        <v>260.8</v>
      </c>
      <c r="N2642" s="8" t="s">
        <v>745</v>
      </c>
      <c r="O2642" s="9" t="s">
        <v>2275</v>
      </c>
      <c r="P2642" s="9">
        <v>326</v>
      </c>
      <c r="R2642" s="10" t="str">
        <f t="shared" si="573"/>
        <v>784-01</v>
      </c>
      <c r="S2642" s="11">
        <f>VLOOKUP(R2642,'정형공정 적용리스트'!$A:$D,3,FALSE)</f>
        <v>326</v>
      </c>
      <c r="T2642" s="11">
        <f t="shared" si="575"/>
        <v>260.8</v>
      </c>
    </row>
    <row r="2643" spans="2:20">
      <c r="B2643" s="6" t="str">
        <f t="shared" si="565"/>
        <v>928-00</v>
      </c>
      <c r="C2643" s="7" t="str">
        <f t="shared" si="566"/>
        <v>ROD GUIDE</v>
      </c>
      <c r="D2643" s="7">
        <f t="shared" si="567"/>
        <v>163</v>
      </c>
      <c r="F2643" s="6" t="str">
        <f t="shared" si="568"/>
        <v>928-00</v>
      </c>
      <c r="G2643" s="7" t="str">
        <f t="shared" si="569"/>
        <v>ROD GUIDE</v>
      </c>
      <c r="H2643" s="7">
        <f t="shared" si="570"/>
        <v>195.6</v>
      </c>
      <c r="J2643" s="6" t="str">
        <f t="shared" si="564"/>
        <v>928-00</v>
      </c>
      <c r="K2643" s="7" t="str">
        <f t="shared" si="571"/>
        <v>ROD GUIDE</v>
      </c>
      <c r="L2643" s="7">
        <f t="shared" si="572"/>
        <v>260.8</v>
      </c>
      <c r="N2643" s="8" t="s">
        <v>932</v>
      </c>
      <c r="O2643" s="9" t="s">
        <v>2187</v>
      </c>
      <c r="P2643" s="9">
        <v>326</v>
      </c>
      <c r="R2643" s="10" t="str">
        <f t="shared" si="573"/>
        <v>928-00</v>
      </c>
      <c r="S2643" s="11">
        <f>VLOOKUP(R2643,'정형공정 적용리스트'!$A:$D,3,FALSE)</f>
        <v>326</v>
      </c>
      <c r="T2643" s="11">
        <f t="shared" si="575"/>
        <v>260.8</v>
      </c>
    </row>
    <row r="2644" spans="2:20">
      <c r="B2644" s="6" t="str">
        <f t="shared" si="565"/>
        <v>1554-05</v>
      </c>
      <c r="C2644" s="7" t="str">
        <f t="shared" si="566"/>
        <v>RS RETAINER</v>
      </c>
      <c r="D2644" s="7">
        <f t="shared" si="567"/>
        <v>157</v>
      </c>
      <c r="F2644" s="6" t="str">
        <f t="shared" si="568"/>
        <v>1554-05</v>
      </c>
      <c r="G2644" s="7" t="str">
        <f t="shared" si="569"/>
        <v>RS RETAINER</v>
      </c>
      <c r="H2644" s="7">
        <f t="shared" si="570"/>
        <v>188.4</v>
      </c>
      <c r="J2644" s="6" t="str">
        <f t="shared" si="564"/>
        <v>1554-05</v>
      </c>
      <c r="K2644" s="7" t="str">
        <f t="shared" si="571"/>
        <v>RS RETAINER</v>
      </c>
      <c r="L2644" s="7">
        <f t="shared" si="572"/>
        <v>251.20000000000002</v>
      </c>
      <c r="N2644" s="8" t="s">
        <v>1557</v>
      </c>
      <c r="O2644" s="9" t="s">
        <v>2634</v>
      </c>
      <c r="P2644" s="9">
        <v>314</v>
      </c>
      <c r="R2644" s="10" t="str">
        <f t="shared" si="573"/>
        <v>1554-05</v>
      </c>
      <c r="S2644" s="11">
        <f>VLOOKUP(R2644,'정형공정 적용리스트'!$A:$D,3,FALSE)</f>
        <v>314</v>
      </c>
      <c r="T2644" s="11">
        <f t="shared" si="575"/>
        <v>251.20000000000002</v>
      </c>
    </row>
    <row r="2645" spans="2:20">
      <c r="B2645" s="6" t="str">
        <f t="shared" si="565"/>
        <v>1554-05</v>
      </c>
      <c r="C2645" s="7" t="str">
        <f t="shared" si="566"/>
        <v>RS RETAINER</v>
      </c>
      <c r="D2645" s="7">
        <f t="shared" si="567"/>
        <v>157</v>
      </c>
      <c r="F2645" s="6" t="str">
        <f t="shared" si="568"/>
        <v>1554-05</v>
      </c>
      <c r="G2645" s="7" t="str">
        <f t="shared" si="569"/>
        <v>RS RETAINER</v>
      </c>
      <c r="H2645" s="7">
        <f t="shared" si="570"/>
        <v>188.4</v>
      </c>
      <c r="J2645" s="6" t="str">
        <f t="shared" si="564"/>
        <v>1554-05</v>
      </c>
      <c r="K2645" s="7" t="str">
        <f t="shared" si="571"/>
        <v>RS RETAINER</v>
      </c>
      <c r="L2645" s="7">
        <f t="shared" si="572"/>
        <v>251.20000000000002</v>
      </c>
      <c r="N2645" s="8" t="s">
        <v>1557</v>
      </c>
      <c r="O2645" s="9" t="s">
        <v>2634</v>
      </c>
      <c r="P2645" s="9">
        <v>314</v>
      </c>
      <c r="R2645" s="10" t="str">
        <f t="shared" si="573"/>
        <v>1554-05</v>
      </c>
      <c r="S2645" s="11">
        <f>VLOOKUP(R2645,'정형공정 적용리스트'!$A:$D,3,FALSE)</f>
        <v>314</v>
      </c>
      <c r="T2645" s="11">
        <f t="shared" si="575"/>
        <v>251.20000000000002</v>
      </c>
    </row>
    <row r="2646" spans="2:20">
      <c r="B2646" s="6" t="str">
        <f t="shared" si="565"/>
        <v>1634-16</v>
      </c>
      <c r="C2646" s="7" t="str">
        <f t="shared" si="566"/>
        <v>RS RETAINER</v>
      </c>
      <c r="D2646" s="7">
        <f t="shared" si="567"/>
        <v>154.5</v>
      </c>
      <c r="F2646" s="6" t="str">
        <f t="shared" si="568"/>
        <v>1634-16</v>
      </c>
      <c r="G2646" s="7" t="str">
        <f t="shared" si="569"/>
        <v>RS RETAINER</v>
      </c>
      <c r="H2646" s="7">
        <f t="shared" si="570"/>
        <v>185.4</v>
      </c>
      <c r="J2646" s="6" t="str">
        <f t="shared" si="564"/>
        <v>1634-16</v>
      </c>
      <c r="K2646" s="7" t="str">
        <f t="shared" si="571"/>
        <v>RS RETAINER</v>
      </c>
      <c r="L2646" s="7">
        <f t="shared" si="572"/>
        <v>247.20000000000002</v>
      </c>
      <c r="N2646" s="8" t="s">
        <v>1843</v>
      </c>
      <c r="O2646" s="9" t="s">
        <v>2634</v>
      </c>
      <c r="P2646" s="9">
        <v>309</v>
      </c>
      <c r="R2646" s="10" t="str">
        <f t="shared" si="573"/>
        <v>1634-16</v>
      </c>
      <c r="S2646" s="11">
        <f>VLOOKUP(R2646,'정형공정 적용리스트'!$A:$D,3,FALSE)</f>
        <v>309</v>
      </c>
      <c r="T2646" s="11">
        <f t="shared" si="575"/>
        <v>247.20000000000002</v>
      </c>
    </row>
    <row r="2647" spans="2:20">
      <c r="B2647" s="6" t="str">
        <f t="shared" si="565"/>
        <v>1734-09</v>
      </c>
      <c r="C2647" s="7" t="str">
        <f t="shared" si="566"/>
        <v>RS RETAINER</v>
      </c>
      <c r="D2647" s="7">
        <f t="shared" si="567"/>
        <v>96.5</v>
      </c>
      <c r="F2647" s="6" t="str">
        <f t="shared" si="568"/>
        <v>1734-09</v>
      </c>
      <c r="G2647" s="7" t="str">
        <f t="shared" si="569"/>
        <v>RS RETAINER</v>
      </c>
      <c r="H2647" s="7">
        <f t="shared" si="570"/>
        <v>115.8</v>
      </c>
      <c r="J2647" s="6" t="str">
        <f t="shared" si="564"/>
        <v>1734-09</v>
      </c>
      <c r="K2647" s="7" t="str">
        <f t="shared" si="571"/>
        <v>RS RETAINER</v>
      </c>
      <c r="L2647" s="7">
        <f t="shared" si="572"/>
        <v>154.4</v>
      </c>
      <c r="N2647" s="8" t="s">
        <v>2627</v>
      </c>
      <c r="O2647" s="9" t="s">
        <v>2634</v>
      </c>
      <c r="P2647" s="9">
        <v>193</v>
      </c>
      <c r="R2647" s="10" t="str">
        <f t="shared" si="573"/>
        <v>1734-09</v>
      </c>
      <c r="S2647" s="11">
        <f>VLOOKUP(R2647,'정형공정 적용리스트'!$A:$D,3,FALSE)</f>
        <v>193</v>
      </c>
      <c r="T2647" s="11">
        <f t="shared" si="575"/>
        <v>154.4</v>
      </c>
    </row>
    <row r="2648" spans="2:20">
      <c r="B2648" s="6" t="str">
        <f t="shared" si="565"/>
        <v>1917-00</v>
      </c>
      <c r="C2648" s="7" t="str">
        <f t="shared" si="566"/>
        <v>BODY</v>
      </c>
      <c r="D2648" s="7">
        <f t="shared" si="567"/>
        <v>155</v>
      </c>
      <c r="F2648" s="6" t="str">
        <f t="shared" si="568"/>
        <v>1917-00</v>
      </c>
      <c r="G2648" s="7" t="str">
        <f t="shared" si="569"/>
        <v>BODY</v>
      </c>
      <c r="H2648" s="7">
        <f t="shared" si="570"/>
        <v>186</v>
      </c>
      <c r="J2648" s="6" t="str">
        <f t="shared" si="564"/>
        <v>1917-00</v>
      </c>
      <c r="K2648" s="7" t="str">
        <f t="shared" si="571"/>
        <v>BODY</v>
      </c>
      <c r="L2648" s="7">
        <f t="shared" si="572"/>
        <v>248</v>
      </c>
      <c r="N2648" s="8" t="s">
        <v>2433</v>
      </c>
      <c r="O2648" s="9" t="s">
        <v>2156</v>
      </c>
      <c r="P2648" s="9">
        <v>310</v>
      </c>
      <c r="R2648" s="10" t="str">
        <f t="shared" si="573"/>
        <v>1917-00</v>
      </c>
      <c r="S2648" s="11">
        <f>VLOOKUP(R2648,'정형공정 적용리스트'!$A:$D,3,FALSE)</f>
        <v>310</v>
      </c>
      <c r="T2648" s="11">
        <f t="shared" si="575"/>
        <v>248</v>
      </c>
    </row>
    <row r="2649" spans="2:20">
      <c r="B2649" s="6" t="str">
        <f t="shared" si="565"/>
        <v>606-00</v>
      </c>
      <c r="C2649" s="7" t="str">
        <f t="shared" si="566"/>
        <v>CONTROL SLEEVE</v>
      </c>
      <c r="D2649" s="7">
        <f t="shared" si="567"/>
        <v>163.5</v>
      </c>
      <c r="F2649" s="6" t="str">
        <f t="shared" si="568"/>
        <v>606-00</v>
      </c>
      <c r="G2649" s="7" t="str">
        <f t="shared" si="569"/>
        <v>CONTROL SLEEVE</v>
      </c>
      <c r="H2649" s="7">
        <f t="shared" si="570"/>
        <v>196.2</v>
      </c>
      <c r="J2649" s="6" t="str">
        <f t="shared" si="564"/>
        <v>606-00</v>
      </c>
      <c r="K2649" s="7" t="str">
        <f t="shared" si="571"/>
        <v>CONTROL SLEEVE</v>
      </c>
      <c r="L2649" s="7">
        <f t="shared" si="572"/>
        <v>261.60000000000002</v>
      </c>
      <c r="N2649" s="8" t="s">
        <v>582</v>
      </c>
      <c r="O2649" s="9" t="s">
        <v>2222</v>
      </c>
      <c r="P2649" s="9">
        <v>327</v>
      </c>
      <c r="R2649" s="10" t="str">
        <f t="shared" si="573"/>
        <v>606-00</v>
      </c>
      <c r="S2649" s="11">
        <f>VLOOKUP(R2649,'정형공정 적용리스트'!$A:$D,3,FALSE)</f>
        <v>327</v>
      </c>
      <c r="T2649" s="11">
        <f t="shared" si="575"/>
        <v>261.60000000000002</v>
      </c>
    </row>
    <row r="2650" spans="2:20">
      <c r="B2650" s="6" t="str">
        <f t="shared" si="565"/>
        <v>661-01</v>
      </c>
      <c r="C2650" s="7" t="str">
        <f t="shared" si="566"/>
        <v>BODY</v>
      </c>
      <c r="D2650" s="7">
        <f t="shared" si="567"/>
        <v>88</v>
      </c>
      <c r="F2650" s="6" t="str">
        <f t="shared" si="568"/>
        <v>661-01</v>
      </c>
      <c r="G2650" s="7" t="str">
        <f t="shared" si="569"/>
        <v>BODY</v>
      </c>
      <c r="H2650" s="7">
        <f t="shared" si="570"/>
        <v>105.6</v>
      </c>
      <c r="J2650" s="6" t="str">
        <f t="shared" si="564"/>
        <v>661-01</v>
      </c>
      <c r="K2650" s="7" t="str">
        <f t="shared" si="571"/>
        <v>BODY</v>
      </c>
      <c r="L2650" s="7">
        <f t="shared" si="572"/>
        <v>140.80000000000001</v>
      </c>
      <c r="N2650" s="8" t="s">
        <v>40</v>
      </c>
      <c r="O2650" s="9" t="s">
        <v>2156</v>
      </c>
      <c r="P2650" s="9">
        <v>176</v>
      </c>
      <c r="R2650" s="10" t="str">
        <f t="shared" si="573"/>
        <v>661-01</v>
      </c>
      <c r="S2650" s="11">
        <f>VLOOKUP(R2650,'정형공정 적용리스트'!$A:$D,3,FALSE)</f>
        <v>176</v>
      </c>
      <c r="T2650" s="11">
        <f t="shared" si="575"/>
        <v>140.80000000000001</v>
      </c>
    </row>
    <row r="2651" spans="2:20">
      <c r="B2651" s="6" t="str">
        <f t="shared" si="565"/>
        <v>661-15</v>
      </c>
      <c r="C2651" s="7" t="str">
        <f t="shared" si="566"/>
        <v>BODY</v>
      </c>
      <c r="D2651" s="7">
        <f t="shared" si="567"/>
        <v>110.5</v>
      </c>
      <c r="F2651" s="6" t="str">
        <f t="shared" si="568"/>
        <v>661-15</v>
      </c>
      <c r="G2651" s="7" t="str">
        <f t="shared" si="569"/>
        <v>BODY</v>
      </c>
      <c r="H2651" s="7">
        <f t="shared" si="570"/>
        <v>132.6</v>
      </c>
      <c r="J2651" s="6" t="str">
        <f t="shared" si="564"/>
        <v>661-15</v>
      </c>
      <c r="K2651" s="7" t="str">
        <f t="shared" si="571"/>
        <v>BODY</v>
      </c>
      <c r="L2651" s="7">
        <f t="shared" si="572"/>
        <v>176.8</v>
      </c>
      <c r="N2651" s="8" t="s">
        <v>51</v>
      </c>
      <c r="O2651" s="9" t="s">
        <v>2156</v>
      </c>
      <c r="P2651" s="9">
        <v>221</v>
      </c>
      <c r="R2651" s="10" t="str">
        <f t="shared" si="573"/>
        <v>661-15</v>
      </c>
      <c r="S2651" s="11">
        <f>VLOOKUP(R2651,'정형공정 적용리스트'!$A:$D,3,FALSE)</f>
        <v>221</v>
      </c>
      <c r="T2651" s="11">
        <f t="shared" si="575"/>
        <v>176.8</v>
      </c>
    </row>
    <row r="2652" spans="2:20">
      <c r="B2652" s="6" t="str">
        <f t="shared" si="565"/>
        <v>673-12</v>
      </c>
      <c r="C2652" s="7" t="str">
        <f t="shared" si="566"/>
        <v>PISTON</v>
      </c>
      <c r="D2652" s="7">
        <f t="shared" si="567"/>
        <v>163.5</v>
      </c>
      <c r="F2652" s="6" t="str">
        <f t="shared" si="568"/>
        <v>673-12</v>
      </c>
      <c r="G2652" s="7" t="str">
        <f t="shared" si="569"/>
        <v>PISTON</v>
      </c>
      <c r="H2652" s="7">
        <f t="shared" si="570"/>
        <v>196.2</v>
      </c>
      <c r="J2652" s="6" t="str">
        <f t="shared" si="564"/>
        <v>673-12</v>
      </c>
      <c r="K2652" s="7" t="str">
        <f t="shared" si="571"/>
        <v>PISTON</v>
      </c>
      <c r="L2652" s="7">
        <f t="shared" si="572"/>
        <v>261.60000000000002</v>
      </c>
      <c r="N2652" s="8" t="s">
        <v>646</v>
      </c>
      <c r="O2652" s="9" t="s">
        <v>2157</v>
      </c>
      <c r="P2652" s="9">
        <v>327</v>
      </c>
      <c r="R2652" s="10" t="str">
        <f t="shared" si="573"/>
        <v>673-12</v>
      </c>
      <c r="S2652" s="11">
        <f>VLOOKUP(R2652,'정형공정 적용리스트'!$A:$D,3,FALSE)</f>
        <v>327</v>
      </c>
      <c r="T2652" s="11">
        <f t="shared" si="575"/>
        <v>261.60000000000002</v>
      </c>
    </row>
    <row r="2653" spans="2:20">
      <c r="B2653" s="6" t="str">
        <f t="shared" si="565"/>
        <v>735-03</v>
      </c>
      <c r="C2653" s="7" t="str">
        <f t="shared" si="566"/>
        <v>BODY</v>
      </c>
      <c r="D2653" s="7">
        <f t="shared" si="567"/>
        <v>163.5</v>
      </c>
      <c r="F2653" s="6" t="str">
        <f t="shared" si="568"/>
        <v>735-03</v>
      </c>
      <c r="G2653" s="7" t="str">
        <f t="shared" si="569"/>
        <v>BODY</v>
      </c>
      <c r="H2653" s="7">
        <f t="shared" si="570"/>
        <v>196.2</v>
      </c>
      <c r="J2653" s="6" t="str">
        <f t="shared" si="564"/>
        <v>735-03</v>
      </c>
      <c r="K2653" s="7" t="str">
        <f t="shared" si="571"/>
        <v>BODY</v>
      </c>
      <c r="L2653" s="7">
        <f t="shared" si="572"/>
        <v>261.60000000000002</v>
      </c>
      <c r="N2653" s="8" t="s">
        <v>723</v>
      </c>
      <c r="O2653" s="9" t="s">
        <v>2156</v>
      </c>
      <c r="P2653" s="9">
        <v>327</v>
      </c>
      <c r="R2653" s="10" t="str">
        <f t="shared" si="573"/>
        <v>735-03</v>
      </c>
      <c r="S2653" s="11">
        <f>VLOOKUP(R2653,'정형공정 적용리스트'!$A:$D,3,FALSE)</f>
        <v>327</v>
      </c>
      <c r="T2653" s="11">
        <f t="shared" si="575"/>
        <v>261.60000000000002</v>
      </c>
    </row>
    <row r="2654" spans="2:20">
      <c r="B2654" s="6" t="str">
        <f t="shared" si="565"/>
        <v>853-48</v>
      </c>
      <c r="C2654" s="7" t="str">
        <f t="shared" si="566"/>
        <v>REB,RETAINER</v>
      </c>
      <c r="D2654" s="7">
        <f t="shared" si="567"/>
        <v>97</v>
      </c>
      <c r="F2654" s="6" t="str">
        <f t="shared" si="568"/>
        <v>853-48</v>
      </c>
      <c r="G2654" s="7" t="str">
        <f t="shared" si="569"/>
        <v>REB,RETAINER</v>
      </c>
      <c r="H2654" s="7">
        <f t="shared" si="570"/>
        <v>116.39999999999999</v>
      </c>
      <c r="J2654" s="6" t="str">
        <f t="shared" si="564"/>
        <v>853-48</v>
      </c>
      <c r="K2654" s="7" t="str">
        <f t="shared" si="571"/>
        <v>REB,RETAINER</v>
      </c>
      <c r="L2654" s="7">
        <f t="shared" si="572"/>
        <v>155.20000000000002</v>
      </c>
      <c r="N2654" s="8" t="s">
        <v>223</v>
      </c>
      <c r="O2654" s="9" t="s">
        <v>2155</v>
      </c>
      <c r="P2654" s="9">
        <v>194</v>
      </c>
      <c r="R2654" s="10" t="str">
        <f t="shared" si="573"/>
        <v>853-48</v>
      </c>
      <c r="S2654" s="11">
        <f>VLOOKUP(R2654,'정형공정 적용리스트'!$A:$D,3,FALSE)</f>
        <v>194</v>
      </c>
      <c r="T2654" s="11">
        <f t="shared" si="575"/>
        <v>155.20000000000002</v>
      </c>
    </row>
    <row r="2655" spans="2:20">
      <c r="B2655" s="6" t="str">
        <f t="shared" si="565"/>
        <v>1199-00</v>
      </c>
      <c r="C2655" s="7" t="str">
        <f t="shared" si="566"/>
        <v>TONE WHEEL</v>
      </c>
      <c r="D2655" s="7">
        <f t="shared" si="567"/>
        <v>164</v>
      </c>
      <c r="F2655" s="6" t="str">
        <f t="shared" si="568"/>
        <v>1199-00</v>
      </c>
      <c r="G2655" s="7" t="str">
        <f t="shared" si="569"/>
        <v>TONE WHEEL</v>
      </c>
      <c r="H2655" s="7">
        <f t="shared" si="570"/>
        <v>196.79999999999998</v>
      </c>
      <c r="J2655" s="6" t="str">
        <f t="shared" si="564"/>
        <v>1199-00</v>
      </c>
      <c r="K2655" s="7" t="str">
        <f t="shared" si="571"/>
        <v>TONE WHEEL</v>
      </c>
      <c r="L2655" s="7">
        <f t="shared" si="572"/>
        <v>262.40000000000003</v>
      </c>
      <c r="N2655" s="8" t="s">
        <v>1207</v>
      </c>
      <c r="O2655" s="9" t="s">
        <v>2262</v>
      </c>
      <c r="P2655" s="9">
        <v>328</v>
      </c>
      <c r="R2655" s="10" t="str">
        <f t="shared" si="573"/>
        <v>1199-00</v>
      </c>
      <c r="S2655" s="11">
        <f>VLOOKUP(R2655,'정형공정 적용리스트'!$A:$D,3,FALSE)</f>
        <v>328</v>
      </c>
      <c r="T2655" s="11">
        <f t="shared" si="575"/>
        <v>262.40000000000003</v>
      </c>
    </row>
    <row r="2656" spans="2:20">
      <c r="B2656" s="6" t="str">
        <f t="shared" si="565"/>
        <v>1199-00</v>
      </c>
      <c r="C2656" s="7" t="str">
        <f t="shared" si="566"/>
        <v>TONE WHEEL</v>
      </c>
      <c r="D2656" s="7">
        <f t="shared" si="567"/>
        <v>164</v>
      </c>
      <c r="F2656" s="6" t="str">
        <f t="shared" si="568"/>
        <v>1199-00</v>
      </c>
      <c r="G2656" s="7" t="str">
        <f t="shared" si="569"/>
        <v>TONE WHEEL</v>
      </c>
      <c r="H2656" s="7">
        <f t="shared" si="570"/>
        <v>196.79999999999998</v>
      </c>
      <c r="J2656" s="6" t="str">
        <f t="shared" si="564"/>
        <v>1199-00</v>
      </c>
      <c r="K2656" s="7" t="str">
        <f t="shared" si="571"/>
        <v>TONE WHEEL</v>
      </c>
      <c r="L2656" s="7">
        <f t="shared" si="572"/>
        <v>262.40000000000003</v>
      </c>
      <c r="N2656" s="8" t="s">
        <v>1207</v>
      </c>
      <c r="O2656" s="9" t="s">
        <v>2262</v>
      </c>
      <c r="P2656" s="9">
        <v>328</v>
      </c>
      <c r="R2656" s="10" t="str">
        <f t="shared" si="573"/>
        <v>1199-00</v>
      </c>
      <c r="S2656" s="11">
        <f>VLOOKUP(R2656,'정형공정 적용리스트'!$A:$D,3,FALSE)</f>
        <v>328</v>
      </c>
      <c r="T2656" s="11">
        <f t="shared" si="575"/>
        <v>262.40000000000003</v>
      </c>
    </row>
    <row r="2657" spans="2:20">
      <c r="B2657" s="6" t="str">
        <f t="shared" si="565"/>
        <v>1199-00</v>
      </c>
      <c r="C2657" s="7" t="str">
        <f t="shared" si="566"/>
        <v>TONE WHEEL</v>
      </c>
      <c r="D2657" s="7">
        <f t="shared" si="567"/>
        <v>164</v>
      </c>
      <c r="F2657" s="6" t="str">
        <f t="shared" si="568"/>
        <v>1199-00</v>
      </c>
      <c r="G2657" s="7" t="str">
        <f t="shared" si="569"/>
        <v>TONE WHEEL</v>
      </c>
      <c r="H2657" s="7">
        <f t="shared" si="570"/>
        <v>196.79999999999998</v>
      </c>
      <c r="J2657" s="6" t="str">
        <f t="shared" si="564"/>
        <v>1199-00</v>
      </c>
      <c r="K2657" s="7" t="str">
        <f t="shared" si="571"/>
        <v>TONE WHEEL</v>
      </c>
      <c r="L2657" s="7">
        <f t="shared" si="572"/>
        <v>262.40000000000003</v>
      </c>
      <c r="N2657" s="8" t="s">
        <v>1207</v>
      </c>
      <c r="O2657" s="9" t="s">
        <v>2262</v>
      </c>
      <c r="P2657" s="9">
        <v>328</v>
      </c>
      <c r="R2657" s="10" t="str">
        <f t="shared" si="573"/>
        <v>1199-00</v>
      </c>
      <c r="S2657" s="11">
        <f>VLOOKUP(R2657,'정형공정 적용리스트'!$A:$D,3,FALSE)</f>
        <v>328</v>
      </c>
      <c r="T2657" s="11">
        <f t="shared" si="575"/>
        <v>262.40000000000003</v>
      </c>
    </row>
    <row r="2658" spans="2:20">
      <c r="B2658" s="6" t="str">
        <f t="shared" si="565"/>
        <v>1471-02</v>
      </c>
      <c r="C2658" s="7" t="str">
        <f t="shared" si="566"/>
        <v>SUB BODY</v>
      </c>
      <c r="D2658" s="7">
        <f t="shared" si="567"/>
        <v>131</v>
      </c>
      <c r="F2658" s="6" t="str">
        <f t="shared" si="568"/>
        <v>1471-02</v>
      </c>
      <c r="G2658" s="7" t="str">
        <f t="shared" si="569"/>
        <v>SUB BODY</v>
      </c>
      <c r="H2658" s="7">
        <f t="shared" si="570"/>
        <v>157.19999999999999</v>
      </c>
      <c r="J2658" s="6" t="str">
        <f t="shared" si="564"/>
        <v>1471-02</v>
      </c>
      <c r="K2658" s="7" t="str">
        <f t="shared" si="571"/>
        <v>SUB BODY</v>
      </c>
      <c r="L2658" s="7">
        <f t="shared" si="572"/>
        <v>209.60000000000002</v>
      </c>
      <c r="N2658" s="8" t="s">
        <v>1436</v>
      </c>
      <c r="O2658" s="9" t="s">
        <v>2182</v>
      </c>
      <c r="P2658" s="9">
        <v>262</v>
      </c>
      <c r="R2658" s="10" t="str">
        <f t="shared" si="573"/>
        <v>1471-02</v>
      </c>
      <c r="S2658" s="11">
        <f>VLOOKUP(R2658,'정형공정 적용리스트'!$A:$D,3,FALSE)</f>
        <v>262</v>
      </c>
      <c r="T2658" s="11">
        <f t="shared" si="575"/>
        <v>209.60000000000002</v>
      </c>
    </row>
    <row r="2659" spans="2:20">
      <c r="B2659" s="6" t="str">
        <f t="shared" si="565"/>
        <v>1831-02</v>
      </c>
      <c r="C2659" s="7" t="str">
        <f t="shared" si="566"/>
        <v>BODY RETAINER</v>
      </c>
      <c r="D2659" s="7">
        <f t="shared" si="567"/>
        <v>157.5</v>
      </c>
      <c r="F2659" s="6" t="str">
        <f t="shared" si="568"/>
        <v>1831-02</v>
      </c>
      <c r="G2659" s="7" t="str">
        <f t="shared" si="569"/>
        <v>BODY RETAINER</v>
      </c>
      <c r="H2659" s="7">
        <f t="shared" si="570"/>
        <v>189</v>
      </c>
      <c r="J2659" s="6" t="str">
        <f t="shared" si="564"/>
        <v>1831-02</v>
      </c>
      <c r="K2659" s="7" t="str">
        <f t="shared" si="571"/>
        <v>BODY RETAINER</v>
      </c>
      <c r="L2659" s="7">
        <f t="shared" si="572"/>
        <v>252</v>
      </c>
      <c r="N2659" s="8" t="s">
        <v>1878</v>
      </c>
      <c r="O2659" s="9" t="s">
        <v>2162</v>
      </c>
      <c r="P2659" s="9">
        <v>315</v>
      </c>
      <c r="R2659" s="10" t="str">
        <f t="shared" si="573"/>
        <v>1831-02</v>
      </c>
      <c r="S2659" s="11">
        <f>VLOOKUP(R2659,'정형공정 적용리스트'!$A:$D,3,FALSE)</f>
        <v>315</v>
      </c>
      <c r="T2659" s="11">
        <f t="shared" si="575"/>
        <v>252</v>
      </c>
    </row>
    <row r="2660" spans="2:20">
      <c r="B2660" s="6" t="str">
        <f t="shared" si="565"/>
        <v>588-61</v>
      </c>
      <c r="C2660" s="7" t="str">
        <f t="shared" si="566"/>
        <v>PISTON</v>
      </c>
      <c r="D2660" s="7">
        <f t="shared" si="567"/>
        <v>152</v>
      </c>
      <c r="F2660" s="6" t="str">
        <f t="shared" si="568"/>
        <v>588-61</v>
      </c>
      <c r="G2660" s="7" t="str">
        <f t="shared" si="569"/>
        <v>PISTON</v>
      </c>
      <c r="H2660" s="7">
        <f t="shared" si="570"/>
        <v>182.4</v>
      </c>
      <c r="J2660" s="6" t="str">
        <f t="shared" si="564"/>
        <v>588-61</v>
      </c>
      <c r="K2660" s="7" t="str">
        <f t="shared" si="571"/>
        <v>PISTON</v>
      </c>
      <c r="L2660" s="7">
        <f t="shared" si="572"/>
        <v>243.20000000000002</v>
      </c>
      <c r="N2660" s="8" t="s">
        <v>532</v>
      </c>
      <c r="O2660" s="9" t="s">
        <v>2157</v>
      </c>
      <c r="P2660" s="9">
        <v>304</v>
      </c>
      <c r="R2660" s="10" t="str">
        <f t="shared" si="573"/>
        <v>588-61</v>
      </c>
      <c r="S2660" s="11">
        <f>VLOOKUP(R2660,'정형공정 적용리스트'!$A:$D,3,FALSE)</f>
        <v>304</v>
      </c>
      <c r="T2660" s="11">
        <f t="shared" si="575"/>
        <v>243.20000000000002</v>
      </c>
    </row>
    <row r="2661" spans="2:20">
      <c r="B2661" s="6" t="str">
        <f t="shared" si="565"/>
        <v>591-13</v>
      </c>
      <c r="C2661" s="7" t="str">
        <f t="shared" si="566"/>
        <v>PISTON</v>
      </c>
      <c r="D2661" s="7">
        <f t="shared" si="567"/>
        <v>158</v>
      </c>
      <c r="F2661" s="6" t="str">
        <f t="shared" si="568"/>
        <v>591-13</v>
      </c>
      <c r="G2661" s="7" t="str">
        <f t="shared" si="569"/>
        <v>PISTON</v>
      </c>
      <c r="H2661" s="7">
        <f t="shared" si="570"/>
        <v>189.6</v>
      </c>
      <c r="J2661" s="6" t="str">
        <f t="shared" si="564"/>
        <v>591-13</v>
      </c>
      <c r="K2661" s="7" t="str">
        <f t="shared" si="571"/>
        <v>PISTON</v>
      </c>
      <c r="L2661" s="7">
        <f t="shared" si="572"/>
        <v>252.8</v>
      </c>
      <c r="N2661" s="8" t="s">
        <v>18</v>
      </c>
      <c r="O2661" s="9" t="s">
        <v>2157</v>
      </c>
      <c r="P2661" s="9">
        <v>316</v>
      </c>
      <c r="R2661" s="10" t="str">
        <f t="shared" si="573"/>
        <v>591-13</v>
      </c>
      <c r="S2661" s="11">
        <f>VLOOKUP(R2661,'정형공정 적용리스트'!$A:$D,3,FALSE)</f>
        <v>316</v>
      </c>
      <c r="T2661" s="11">
        <f t="shared" si="575"/>
        <v>252.8</v>
      </c>
    </row>
    <row r="2662" spans="2:20">
      <c r="B2662" s="6" t="str">
        <f t="shared" si="565"/>
        <v>598-20</v>
      </c>
      <c r="C2662" s="7" t="str">
        <f t="shared" si="566"/>
        <v>PISTON</v>
      </c>
      <c r="D2662" s="7">
        <f t="shared" si="567"/>
        <v>162.5</v>
      </c>
      <c r="F2662" s="6" t="str">
        <f t="shared" si="568"/>
        <v>598-20</v>
      </c>
      <c r="G2662" s="7" t="str">
        <f t="shared" si="569"/>
        <v>PISTON</v>
      </c>
      <c r="H2662" s="7">
        <f t="shared" si="570"/>
        <v>195</v>
      </c>
      <c r="J2662" s="6" t="str">
        <f t="shared" si="564"/>
        <v>598-20</v>
      </c>
      <c r="K2662" s="7" t="str">
        <f t="shared" si="571"/>
        <v>PISTON</v>
      </c>
      <c r="L2662" s="7">
        <f t="shared" si="572"/>
        <v>260</v>
      </c>
      <c r="N2662" s="8" t="s">
        <v>569</v>
      </c>
      <c r="O2662" s="9" t="s">
        <v>2157</v>
      </c>
      <c r="P2662" s="9">
        <v>325</v>
      </c>
      <c r="R2662" s="10" t="str">
        <f t="shared" si="573"/>
        <v>598-20</v>
      </c>
      <c r="S2662" s="11">
        <f>VLOOKUP(R2662,'정형공정 적용리스트'!$A:$D,3,FALSE)</f>
        <v>325</v>
      </c>
      <c r="T2662" s="11">
        <f t="shared" si="575"/>
        <v>260</v>
      </c>
    </row>
    <row r="2663" spans="2:20">
      <c r="B2663" s="6" t="str">
        <f t="shared" si="565"/>
        <v>605-00</v>
      </c>
      <c r="C2663" s="7" t="str">
        <f t="shared" si="566"/>
        <v>CONTROL SLEEVE</v>
      </c>
      <c r="D2663" s="7">
        <f t="shared" si="567"/>
        <v>164</v>
      </c>
      <c r="F2663" s="6" t="str">
        <f t="shared" si="568"/>
        <v>605-00</v>
      </c>
      <c r="G2663" s="7" t="str">
        <f t="shared" si="569"/>
        <v>CONTROL SLEEVE</v>
      </c>
      <c r="H2663" s="7">
        <f t="shared" si="570"/>
        <v>196.79999999999998</v>
      </c>
      <c r="J2663" s="6" t="str">
        <f t="shared" si="564"/>
        <v>605-00</v>
      </c>
      <c r="K2663" s="7" t="str">
        <f t="shared" si="571"/>
        <v>CONTROL SLEEVE</v>
      </c>
      <c r="L2663" s="7">
        <f t="shared" si="572"/>
        <v>262.40000000000003</v>
      </c>
      <c r="N2663" s="8" t="s">
        <v>581</v>
      </c>
      <c r="O2663" s="9" t="s">
        <v>2222</v>
      </c>
      <c r="P2663" s="9">
        <v>328</v>
      </c>
      <c r="R2663" s="10" t="str">
        <f t="shared" si="573"/>
        <v>605-00</v>
      </c>
      <c r="S2663" s="11">
        <f>VLOOKUP(R2663,'정형공정 적용리스트'!$A:$D,3,FALSE)</f>
        <v>328</v>
      </c>
      <c r="T2663" s="11">
        <f t="shared" si="575"/>
        <v>262.40000000000003</v>
      </c>
    </row>
    <row r="2664" spans="2:20">
      <c r="B2664" s="6" t="str">
        <f t="shared" si="565"/>
        <v>1461-01</v>
      </c>
      <c r="C2664" s="7" t="str">
        <f t="shared" si="566"/>
        <v>PISTON</v>
      </c>
      <c r="D2664" s="7">
        <f t="shared" si="567"/>
        <v>162.5</v>
      </c>
      <c r="F2664" s="6" t="str">
        <f t="shared" si="568"/>
        <v>1461-01</v>
      </c>
      <c r="G2664" s="7" t="str">
        <f t="shared" si="569"/>
        <v>PISTON</v>
      </c>
      <c r="H2664" s="7">
        <f t="shared" si="570"/>
        <v>195</v>
      </c>
      <c r="J2664" s="6" t="str">
        <f t="shared" si="564"/>
        <v>1461-01</v>
      </c>
      <c r="K2664" s="7" t="str">
        <f t="shared" si="571"/>
        <v>PISTON</v>
      </c>
      <c r="L2664" s="7">
        <f t="shared" si="572"/>
        <v>260</v>
      </c>
      <c r="N2664" s="8" t="s">
        <v>432</v>
      </c>
      <c r="O2664" s="9" t="s">
        <v>2157</v>
      </c>
      <c r="P2664" s="9">
        <v>325</v>
      </c>
      <c r="R2664" s="10" t="str">
        <f t="shared" si="573"/>
        <v>1461-01</v>
      </c>
      <c r="S2664" s="11">
        <f>VLOOKUP(R2664,'정형공정 적용리스트'!$A:$D,3,FALSE)</f>
        <v>325</v>
      </c>
      <c r="T2664" s="11">
        <f t="shared" si="575"/>
        <v>260</v>
      </c>
    </row>
    <row r="2665" spans="2:20">
      <c r="B2665" s="6" t="str">
        <f t="shared" si="565"/>
        <v>588-39</v>
      </c>
      <c r="C2665" s="7" t="str">
        <f t="shared" si="566"/>
        <v>PISTON</v>
      </c>
      <c r="D2665" s="7">
        <f t="shared" si="567"/>
        <v>159</v>
      </c>
      <c r="F2665" s="6" t="str">
        <f t="shared" si="568"/>
        <v>588-39</v>
      </c>
      <c r="G2665" s="7" t="str">
        <f t="shared" si="569"/>
        <v>PISTON</v>
      </c>
      <c r="H2665" s="7">
        <f t="shared" si="570"/>
        <v>190.79999999999998</v>
      </c>
      <c r="J2665" s="6" t="str">
        <f t="shared" ref="J2665:J2728" si="577">+R2665</f>
        <v>588-39</v>
      </c>
      <c r="K2665" s="7" t="str">
        <f t="shared" si="571"/>
        <v>PISTON</v>
      </c>
      <c r="L2665" s="7">
        <f t="shared" si="572"/>
        <v>254.4</v>
      </c>
      <c r="N2665" s="8" t="s">
        <v>518</v>
      </c>
      <c r="O2665" s="9" t="s">
        <v>2157</v>
      </c>
      <c r="P2665" s="9">
        <v>318</v>
      </c>
      <c r="R2665" s="10" t="str">
        <f t="shared" si="573"/>
        <v>588-39</v>
      </c>
      <c r="S2665" s="11">
        <f>VLOOKUP(R2665,'정형공정 적용리스트'!$A:$D,3,FALSE)</f>
        <v>318</v>
      </c>
      <c r="T2665" s="11">
        <f t="shared" si="575"/>
        <v>254.4</v>
      </c>
    </row>
    <row r="2666" spans="2:20">
      <c r="B2666" s="6" t="str">
        <f t="shared" si="565"/>
        <v>588-39</v>
      </c>
      <c r="C2666" s="7" t="str">
        <f t="shared" si="566"/>
        <v>PISTON</v>
      </c>
      <c r="D2666" s="7">
        <f t="shared" si="567"/>
        <v>159</v>
      </c>
      <c r="F2666" s="6" t="str">
        <f t="shared" si="568"/>
        <v>588-39</v>
      </c>
      <c r="G2666" s="7" t="str">
        <f t="shared" si="569"/>
        <v>PISTON</v>
      </c>
      <c r="H2666" s="7">
        <f t="shared" si="570"/>
        <v>190.79999999999998</v>
      </c>
      <c r="J2666" s="6" t="str">
        <f t="shared" si="577"/>
        <v>588-39</v>
      </c>
      <c r="K2666" s="7" t="str">
        <f t="shared" si="571"/>
        <v>PISTON</v>
      </c>
      <c r="L2666" s="7">
        <f t="shared" si="572"/>
        <v>254.4</v>
      </c>
      <c r="N2666" s="8" t="s">
        <v>518</v>
      </c>
      <c r="O2666" s="9" t="s">
        <v>2157</v>
      </c>
      <c r="P2666" s="9">
        <v>318</v>
      </c>
      <c r="R2666" s="10" t="str">
        <f t="shared" si="573"/>
        <v>588-39</v>
      </c>
      <c r="S2666" s="11">
        <f>VLOOKUP(R2666,'정형공정 적용리스트'!$A:$D,3,FALSE)</f>
        <v>318</v>
      </c>
      <c r="T2666" s="11">
        <f t="shared" si="575"/>
        <v>254.4</v>
      </c>
    </row>
    <row r="2667" spans="2:20">
      <c r="B2667" s="6" t="str">
        <f t="shared" si="565"/>
        <v>861-17</v>
      </c>
      <c r="C2667" s="7" t="str">
        <f t="shared" si="566"/>
        <v>BODY</v>
      </c>
      <c r="D2667" s="7">
        <f t="shared" si="567"/>
        <v>164.5</v>
      </c>
      <c r="F2667" s="6" t="str">
        <f t="shared" si="568"/>
        <v>861-17</v>
      </c>
      <c r="G2667" s="7" t="str">
        <f t="shared" si="569"/>
        <v>BODY</v>
      </c>
      <c r="H2667" s="7">
        <f t="shared" si="570"/>
        <v>197.4</v>
      </c>
      <c r="J2667" s="6" t="str">
        <f t="shared" si="577"/>
        <v>861-17</v>
      </c>
      <c r="K2667" s="7" t="str">
        <f t="shared" si="571"/>
        <v>BODY</v>
      </c>
      <c r="L2667" s="7">
        <f t="shared" si="572"/>
        <v>263.2</v>
      </c>
      <c r="N2667" s="8" t="s">
        <v>1906</v>
      </c>
      <c r="O2667" s="9" t="s">
        <v>2156</v>
      </c>
      <c r="P2667" s="9">
        <v>329</v>
      </c>
      <c r="R2667" s="10" t="str">
        <f t="shared" si="573"/>
        <v>861-17</v>
      </c>
      <c r="S2667" s="11">
        <f>VLOOKUP(R2667,'정형공정 적용리스트'!$A:$D,3,FALSE)</f>
        <v>329</v>
      </c>
      <c r="T2667" s="11">
        <f t="shared" si="575"/>
        <v>263.2</v>
      </c>
    </row>
    <row r="2668" spans="2:20">
      <c r="B2668" s="6" t="str">
        <f t="shared" si="565"/>
        <v>861-17</v>
      </c>
      <c r="C2668" s="7" t="str">
        <f t="shared" si="566"/>
        <v>BODY</v>
      </c>
      <c r="D2668" s="7">
        <f t="shared" si="567"/>
        <v>164.5</v>
      </c>
      <c r="F2668" s="6" t="str">
        <f t="shared" si="568"/>
        <v>861-17</v>
      </c>
      <c r="G2668" s="7" t="str">
        <f t="shared" si="569"/>
        <v>BODY</v>
      </c>
      <c r="H2668" s="7">
        <f t="shared" si="570"/>
        <v>197.4</v>
      </c>
      <c r="J2668" s="6" t="str">
        <f t="shared" si="577"/>
        <v>861-17</v>
      </c>
      <c r="K2668" s="7" t="str">
        <f t="shared" si="571"/>
        <v>BODY</v>
      </c>
      <c r="L2668" s="7">
        <f t="shared" si="572"/>
        <v>263.2</v>
      </c>
      <c r="N2668" s="8" t="s">
        <v>1906</v>
      </c>
      <c r="O2668" s="9" t="s">
        <v>2156</v>
      </c>
      <c r="P2668" s="9">
        <v>329</v>
      </c>
      <c r="R2668" s="10" t="str">
        <f t="shared" si="573"/>
        <v>861-17</v>
      </c>
      <c r="S2668" s="11">
        <f>VLOOKUP(R2668,'정형공정 적용리스트'!$A:$D,3,FALSE)</f>
        <v>329</v>
      </c>
      <c r="T2668" s="11">
        <f t="shared" si="575"/>
        <v>263.2</v>
      </c>
    </row>
    <row r="2669" spans="2:20">
      <c r="B2669" s="6" t="str">
        <f t="shared" si="565"/>
        <v>878-09</v>
      </c>
      <c r="C2669" s="7" t="str">
        <f t="shared" si="566"/>
        <v>BODY</v>
      </c>
      <c r="D2669" s="7">
        <f t="shared" si="567"/>
        <v>164.5</v>
      </c>
      <c r="F2669" s="6" t="str">
        <f t="shared" si="568"/>
        <v>878-09</v>
      </c>
      <c r="G2669" s="7" t="str">
        <f t="shared" si="569"/>
        <v>BODY</v>
      </c>
      <c r="H2669" s="7">
        <f t="shared" si="570"/>
        <v>197.4</v>
      </c>
      <c r="J2669" s="6" t="str">
        <f t="shared" si="577"/>
        <v>878-09</v>
      </c>
      <c r="K2669" s="7" t="str">
        <f t="shared" si="571"/>
        <v>BODY</v>
      </c>
      <c r="L2669" s="7">
        <f t="shared" si="572"/>
        <v>263.2</v>
      </c>
      <c r="N2669" s="8" t="s">
        <v>2921</v>
      </c>
      <c r="O2669" s="9" t="s">
        <v>2156</v>
      </c>
      <c r="P2669" s="9">
        <v>329</v>
      </c>
      <c r="R2669" s="10" t="str">
        <f t="shared" si="573"/>
        <v>878-09</v>
      </c>
      <c r="S2669" s="11">
        <f>VLOOKUP(R2669,'정형공정 적용리스트'!$A:$D,3,FALSE)</f>
        <v>329</v>
      </c>
      <c r="T2669" s="11">
        <f t="shared" si="575"/>
        <v>263.2</v>
      </c>
    </row>
    <row r="2670" spans="2:20">
      <c r="B2670" s="6" t="str">
        <f t="shared" si="565"/>
        <v>1477-00</v>
      </c>
      <c r="C2670" s="7" t="str">
        <f t="shared" si="566"/>
        <v>PISTON</v>
      </c>
      <c r="D2670" s="7">
        <f t="shared" si="567"/>
        <v>165</v>
      </c>
      <c r="F2670" s="6" t="str">
        <f t="shared" si="568"/>
        <v>1477-00</v>
      </c>
      <c r="G2670" s="7" t="str">
        <f t="shared" si="569"/>
        <v>PISTON</v>
      </c>
      <c r="H2670" s="7">
        <f t="shared" si="570"/>
        <v>198</v>
      </c>
      <c r="J2670" s="6" t="str">
        <f t="shared" si="577"/>
        <v>1477-00</v>
      </c>
      <c r="K2670" s="7" t="str">
        <f t="shared" si="571"/>
        <v>PISTON</v>
      </c>
      <c r="L2670" s="7">
        <f t="shared" si="572"/>
        <v>264</v>
      </c>
      <c r="N2670" s="8" t="s">
        <v>1441</v>
      </c>
      <c r="O2670" s="9" t="s">
        <v>2157</v>
      </c>
      <c r="P2670" s="9">
        <v>330</v>
      </c>
      <c r="R2670" s="10" t="str">
        <f t="shared" si="573"/>
        <v>1477-00</v>
      </c>
      <c r="S2670" s="11">
        <f>VLOOKUP(R2670,'정형공정 적용리스트'!$A:$D,3,FALSE)</f>
        <v>330</v>
      </c>
      <c r="T2670" s="11">
        <f t="shared" si="575"/>
        <v>264</v>
      </c>
    </row>
    <row r="2671" spans="2:20">
      <c r="B2671" s="6" t="str">
        <f t="shared" si="565"/>
        <v>1607-00</v>
      </c>
      <c r="C2671" s="7" t="str">
        <f t="shared" si="566"/>
        <v>PISTON</v>
      </c>
      <c r="D2671" s="7">
        <f t="shared" si="567"/>
        <v>155.5</v>
      </c>
      <c r="F2671" s="6" t="str">
        <f t="shared" si="568"/>
        <v>1607-00</v>
      </c>
      <c r="G2671" s="7" t="str">
        <f t="shared" si="569"/>
        <v>PISTON</v>
      </c>
      <c r="H2671" s="7">
        <f t="shared" si="570"/>
        <v>186.6</v>
      </c>
      <c r="J2671" s="6" t="str">
        <f t="shared" si="577"/>
        <v>1607-00</v>
      </c>
      <c r="K2671" s="7" t="str">
        <f t="shared" si="571"/>
        <v>PISTON</v>
      </c>
      <c r="L2671" s="7">
        <f t="shared" si="572"/>
        <v>248.8</v>
      </c>
      <c r="N2671" s="8" t="s">
        <v>471</v>
      </c>
      <c r="O2671" s="9" t="s">
        <v>2157</v>
      </c>
      <c r="P2671" s="9">
        <v>311</v>
      </c>
      <c r="R2671" s="10" t="str">
        <f t="shared" si="573"/>
        <v>1607-00</v>
      </c>
      <c r="S2671" s="11">
        <f>VLOOKUP(R2671,'정형공정 적용리스트'!$A:$D,3,FALSE)</f>
        <v>311</v>
      </c>
      <c r="T2671" s="11">
        <f t="shared" si="575"/>
        <v>248.8</v>
      </c>
    </row>
    <row r="2672" spans="2:20">
      <c r="B2672" s="6" t="str">
        <f t="shared" si="565"/>
        <v>1634-14</v>
      </c>
      <c r="C2672" s="7" t="str">
        <f t="shared" si="566"/>
        <v>RS RETAINER</v>
      </c>
      <c r="D2672" s="7">
        <f t="shared" si="567"/>
        <v>89.5</v>
      </c>
      <c r="F2672" s="6" t="str">
        <f t="shared" si="568"/>
        <v>1634-14</v>
      </c>
      <c r="G2672" s="7" t="str">
        <f t="shared" si="569"/>
        <v>RS RETAINER</v>
      </c>
      <c r="H2672" s="7">
        <f t="shared" si="570"/>
        <v>107.39999999999999</v>
      </c>
      <c r="J2672" s="6" t="str">
        <f t="shared" si="577"/>
        <v>1634-14</v>
      </c>
      <c r="K2672" s="7" t="str">
        <f t="shared" si="571"/>
        <v>RS RETAINER</v>
      </c>
      <c r="L2672" s="7">
        <f t="shared" si="572"/>
        <v>143.20000000000002</v>
      </c>
      <c r="N2672" s="8" t="s">
        <v>1656</v>
      </c>
      <c r="O2672" s="9" t="s">
        <v>2634</v>
      </c>
      <c r="P2672" s="9">
        <v>179</v>
      </c>
      <c r="R2672" s="10" t="str">
        <f t="shared" si="573"/>
        <v>1634-14</v>
      </c>
      <c r="S2672" s="11">
        <f>VLOOKUP(R2672,'정형공정 적용리스트'!$A:$D,3,FALSE)</f>
        <v>179</v>
      </c>
      <c r="T2672" s="11">
        <f t="shared" si="575"/>
        <v>143.20000000000002</v>
      </c>
    </row>
    <row r="2673" spans="2:20">
      <c r="B2673" s="6" t="str">
        <f t="shared" si="565"/>
        <v>1656-00</v>
      </c>
      <c r="C2673" s="7" t="str">
        <f t="shared" si="566"/>
        <v>BASE VALVE</v>
      </c>
      <c r="D2673" s="7">
        <f t="shared" si="567"/>
        <v>160</v>
      </c>
      <c r="F2673" s="6" t="str">
        <f t="shared" si="568"/>
        <v>1656-00</v>
      </c>
      <c r="G2673" s="7" t="str">
        <f t="shared" si="569"/>
        <v>BASE VALVE</v>
      </c>
      <c r="H2673" s="7">
        <f t="shared" si="570"/>
        <v>192</v>
      </c>
      <c r="J2673" s="6" t="str">
        <f t="shared" si="577"/>
        <v>1656-00</v>
      </c>
      <c r="K2673" s="7" t="str">
        <f t="shared" si="571"/>
        <v>BASE VALVE</v>
      </c>
      <c r="L2673" s="7">
        <f t="shared" si="572"/>
        <v>256</v>
      </c>
      <c r="N2673" s="8" t="s">
        <v>2392</v>
      </c>
      <c r="O2673" s="9" t="s">
        <v>2188</v>
      </c>
      <c r="P2673" s="9">
        <v>320</v>
      </c>
      <c r="R2673" s="10" t="str">
        <f t="shared" si="573"/>
        <v>1656-00</v>
      </c>
      <c r="S2673" s="11">
        <f>VLOOKUP(R2673,'정형공정 적용리스트'!$A:$D,3,FALSE)</f>
        <v>320</v>
      </c>
      <c r="T2673" s="11">
        <f t="shared" si="575"/>
        <v>256</v>
      </c>
    </row>
    <row r="2674" spans="2:20">
      <c r="B2674" s="6" t="str">
        <f t="shared" si="565"/>
        <v>1657-00</v>
      </c>
      <c r="C2674" s="7" t="str">
        <f t="shared" si="566"/>
        <v>BASE VALVE</v>
      </c>
      <c r="D2674" s="7">
        <f t="shared" si="567"/>
        <v>165</v>
      </c>
      <c r="F2674" s="6" t="str">
        <f t="shared" si="568"/>
        <v>1657-00</v>
      </c>
      <c r="G2674" s="7" t="str">
        <f t="shared" si="569"/>
        <v>BASE VALVE</v>
      </c>
      <c r="H2674" s="7">
        <f t="shared" si="570"/>
        <v>198</v>
      </c>
      <c r="J2674" s="6" t="str">
        <f t="shared" si="577"/>
        <v>1657-00</v>
      </c>
      <c r="K2674" s="7" t="str">
        <f t="shared" si="571"/>
        <v>BASE VALVE</v>
      </c>
      <c r="L2674" s="7">
        <f t="shared" si="572"/>
        <v>264</v>
      </c>
      <c r="N2674" s="8" t="s">
        <v>2424</v>
      </c>
      <c r="O2674" s="9" t="s">
        <v>2188</v>
      </c>
      <c r="P2674" s="9">
        <v>330</v>
      </c>
      <c r="R2674" s="10" t="str">
        <f t="shared" si="573"/>
        <v>1657-00</v>
      </c>
      <c r="S2674" s="11">
        <f>VLOOKUP(R2674,'정형공정 적용리스트'!$A:$D,3,FALSE)</f>
        <v>330</v>
      </c>
      <c r="T2674" s="11">
        <f t="shared" si="575"/>
        <v>264</v>
      </c>
    </row>
    <row r="2675" spans="2:20">
      <c r="B2675" s="6" t="str">
        <f t="shared" si="565"/>
        <v>1657-00</v>
      </c>
      <c r="C2675" s="7" t="str">
        <f t="shared" si="566"/>
        <v>BASE VALVE</v>
      </c>
      <c r="D2675" s="7">
        <f t="shared" si="567"/>
        <v>165</v>
      </c>
      <c r="F2675" s="6" t="str">
        <f t="shared" si="568"/>
        <v>1657-00</v>
      </c>
      <c r="G2675" s="7" t="str">
        <f t="shared" si="569"/>
        <v>BASE VALVE</v>
      </c>
      <c r="H2675" s="7">
        <f t="shared" si="570"/>
        <v>198</v>
      </c>
      <c r="J2675" s="6" t="str">
        <f t="shared" si="577"/>
        <v>1657-00</v>
      </c>
      <c r="K2675" s="7" t="str">
        <f t="shared" si="571"/>
        <v>BASE VALVE</v>
      </c>
      <c r="L2675" s="7">
        <f t="shared" si="572"/>
        <v>264</v>
      </c>
      <c r="N2675" s="8" t="s">
        <v>2424</v>
      </c>
      <c r="O2675" s="9" t="s">
        <v>2188</v>
      </c>
      <c r="P2675" s="9">
        <v>330</v>
      </c>
      <c r="R2675" s="10" t="str">
        <f t="shared" si="573"/>
        <v>1657-00</v>
      </c>
      <c r="S2675" s="11">
        <f>VLOOKUP(R2675,'정형공정 적용리스트'!$A:$D,3,FALSE)</f>
        <v>330</v>
      </c>
      <c r="T2675" s="11">
        <f t="shared" si="575"/>
        <v>264</v>
      </c>
    </row>
    <row r="2676" spans="2:20">
      <c r="B2676" s="6" t="str">
        <f t="shared" si="565"/>
        <v>1916-00</v>
      </c>
      <c r="C2676" s="7" t="str">
        <f t="shared" si="566"/>
        <v>BODY</v>
      </c>
      <c r="D2676" s="7">
        <f t="shared" si="567"/>
        <v>155.5</v>
      </c>
      <c r="F2676" s="6" t="str">
        <f t="shared" si="568"/>
        <v>1916-00</v>
      </c>
      <c r="G2676" s="7" t="str">
        <f t="shared" si="569"/>
        <v>BODY</v>
      </c>
      <c r="H2676" s="7">
        <f t="shared" si="570"/>
        <v>186.6</v>
      </c>
      <c r="J2676" s="6" t="str">
        <f t="shared" si="577"/>
        <v>1916-00</v>
      </c>
      <c r="K2676" s="7" t="str">
        <f t="shared" si="571"/>
        <v>BODY</v>
      </c>
      <c r="L2676" s="7">
        <f t="shared" si="572"/>
        <v>248.8</v>
      </c>
      <c r="N2676" s="8" t="s">
        <v>1601</v>
      </c>
      <c r="O2676" s="9" t="s">
        <v>2156</v>
      </c>
      <c r="P2676" s="9">
        <v>311</v>
      </c>
      <c r="R2676" s="10" t="str">
        <f t="shared" si="573"/>
        <v>1916-00</v>
      </c>
      <c r="S2676" s="11">
        <f>VLOOKUP(R2676,'정형공정 적용리스트'!$A:$D,3,FALSE)</f>
        <v>311</v>
      </c>
      <c r="T2676" s="11">
        <f t="shared" si="575"/>
        <v>248.8</v>
      </c>
    </row>
    <row r="2677" spans="2:20">
      <c r="B2677" s="6" t="str">
        <f t="shared" si="565"/>
        <v>598-23</v>
      </c>
      <c r="C2677" s="7" t="str">
        <f t="shared" si="566"/>
        <v>PISTON</v>
      </c>
      <c r="D2677" s="7">
        <f t="shared" si="567"/>
        <v>165</v>
      </c>
      <c r="F2677" s="6" t="str">
        <f t="shared" si="568"/>
        <v>598-23</v>
      </c>
      <c r="G2677" s="7" t="str">
        <f t="shared" si="569"/>
        <v>PISTON</v>
      </c>
      <c r="H2677" s="7">
        <f t="shared" si="570"/>
        <v>198</v>
      </c>
      <c r="J2677" s="6" t="str">
        <f t="shared" si="577"/>
        <v>598-23</v>
      </c>
      <c r="K2677" s="7" t="str">
        <f t="shared" si="571"/>
        <v>PISTON</v>
      </c>
      <c r="L2677" s="7">
        <f t="shared" si="572"/>
        <v>264</v>
      </c>
      <c r="N2677" s="8" t="s">
        <v>571</v>
      </c>
      <c r="O2677" s="9" t="s">
        <v>2157</v>
      </c>
      <c r="P2677" s="9">
        <v>330</v>
      </c>
      <c r="R2677" s="10" t="str">
        <f t="shared" si="573"/>
        <v>598-23</v>
      </c>
      <c r="S2677" s="11">
        <f>VLOOKUP(R2677,'정형공정 적용리스트'!$A:$D,3,FALSE)</f>
        <v>330</v>
      </c>
      <c r="T2677" s="11">
        <f t="shared" si="575"/>
        <v>264</v>
      </c>
    </row>
    <row r="2678" spans="2:20">
      <c r="B2678" s="6" t="str">
        <f t="shared" si="565"/>
        <v>616-09</v>
      </c>
      <c r="C2678" s="7" t="str">
        <f t="shared" si="566"/>
        <v>SUB VALVE BODY</v>
      </c>
      <c r="D2678" s="7">
        <f t="shared" si="567"/>
        <v>165</v>
      </c>
      <c r="F2678" s="6" t="str">
        <f t="shared" si="568"/>
        <v>616-09</v>
      </c>
      <c r="G2678" s="7" t="str">
        <f t="shared" si="569"/>
        <v>SUB VALVE BODY</v>
      </c>
      <c r="H2678" s="7">
        <f t="shared" si="570"/>
        <v>198</v>
      </c>
      <c r="J2678" s="6" t="str">
        <f t="shared" si="577"/>
        <v>616-09</v>
      </c>
      <c r="K2678" s="7" t="str">
        <f t="shared" si="571"/>
        <v>SUB VALVE BODY</v>
      </c>
      <c r="L2678" s="7">
        <f t="shared" si="572"/>
        <v>264</v>
      </c>
      <c r="N2678" s="8" t="s">
        <v>594</v>
      </c>
      <c r="O2678" s="9" t="s">
        <v>2169</v>
      </c>
      <c r="P2678" s="9">
        <v>330</v>
      </c>
      <c r="R2678" s="10" t="str">
        <f t="shared" si="573"/>
        <v>616-09</v>
      </c>
      <c r="S2678" s="11">
        <f>VLOOKUP(R2678,'정형공정 적용리스트'!$A:$D,3,FALSE)</f>
        <v>330</v>
      </c>
      <c r="T2678" s="11">
        <f t="shared" si="575"/>
        <v>264</v>
      </c>
    </row>
    <row r="2679" spans="2:20">
      <c r="B2679" s="6" t="str">
        <f t="shared" si="565"/>
        <v>661-19</v>
      </c>
      <c r="C2679" s="7" t="str">
        <f t="shared" si="566"/>
        <v>BODY</v>
      </c>
      <c r="D2679" s="7">
        <f t="shared" si="567"/>
        <v>162.5</v>
      </c>
      <c r="F2679" s="6" t="str">
        <f t="shared" si="568"/>
        <v>661-19</v>
      </c>
      <c r="G2679" s="7" t="str">
        <f t="shared" si="569"/>
        <v>BODY</v>
      </c>
      <c r="H2679" s="7">
        <f t="shared" si="570"/>
        <v>195</v>
      </c>
      <c r="J2679" s="6" t="str">
        <f t="shared" si="577"/>
        <v>661-19</v>
      </c>
      <c r="K2679" s="7" t="str">
        <f t="shared" si="571"/>
        <v>BODY</v>
      </c>
      <c r="L2679" s="7">
        <f t="shared" si="572"/>
        <v>260</v>
      </c>
      <c r="N2679" s="8" t="s">
        <v>621</v>
      </c>
      <c r="O2679" s="9" t="s">
        <v>2156</v>
      </c>
      <c r="P2679" s="9">
        <v>325</v>
      </c>
      <c r="R2679" s="10" t="str">
        <f t="shared" si="573"/>
        <v>661-19</v>
      </c>
      <c r="S2679" s="11">
        <f>VLOOKUP(R2679,'정형공정 적용리스트'!$A:$D,3,FALSE)</f>
        <v>325</v>
      </c>
      <c r="T2679" s="11">
        <f t="shared" si="575"/>
        <v>260</v>
      </c>
    </row>
    <row r="2680" spans="2:20">
      <c r="B2680" s="6" t="str">
        <f t="shared" si="565"/>
        <v>1634-35</v>
      </c>
      <c r="C2680" s="7" t="str">
        <f t="shared" si="566"/>
        <v>RS RETAINER</v>
      </c>
      <c r="D2680" s="7">
        <f t="shared" si="567"/>
        <v>165.5</v>
      </c>
      <c r="F2680" s="6" t="str">
        <f t="shared" si="568"/>
        <v>1634-35</v>
      </c>
      <c r="G2680" s="7" t="str">
        <f t="shared" si="569"/>
        <v>RS RETAINER</v>
      </c>
      <c r="H2680" s="7">
        <f t="shared" si="570"/>
        <v>198.6</v>
      </c>
      <c r="J2680" s="6" t="str">
        <f t="shared" si="577"/>
        <v>1634-35</v>
      </c>
      <c r="K2680" s="7" t="str">
        <f t="shared" si="571"/>
        <v>RS RETAINER</v>
      </c>
      <c r="L2680" s="7">
        <f t="shared" si="572"/>
        <v>264.8</v>
      </c>
      <c r="N2680" s="8" t="s">
        <v>1845</v>
      </c>
      <c r="O2680" s="9" t="s">
        <v>2634</v>
      </c>
      <c r="P2680" s="9">
        <v>331</v>
      </c>
      <c r="R2680" s="10" t="str">
        <f t="shared" si="573"/>
        <v>1634-35</v>
      </c>
      <c r="S2680" s="11">
        <f>VLOOKUP(R2680,'정형공정 적용리스트'!$A:$D,3,FALSE)</f>
        <v>331</v>
      </c>
      <c r="T2680" s="11">
        <f t="shared" si="575"/>
        <v>264.8</v>
      </c>
    </row>
    <row r="2681" spans="2:20">
      <c r="B2681" s="6" t="str">
        <f t="shared" si="565"/>
        <v>1826-01</v>
      </c>
      <c r="C2681" s="7" t="str">
        <f t="shared" si="566"/>
        <v>BODY</v>
      </c>
      <c r="D2681" s="7">
        <f t="shared" si="567"/>
        <v>157</v>
      </c>
      <c r="F2681" s="6" t="str">
        <f t="shared" si="568"/>
        <v>1826-01</v>
      </c>
      <c r="G2681" s="7" t="str">
        <f t="shared" si="569"/>
        <v>BODY</v>
      </c>
      <c r="H2681" s="7">
        <f t="shared" si="570"/>
        <v>188.4</v>
      </c>
      <c r="J2681" s="6" t="str">
        <f t="shared" si="577"/>
        <v>1826-01</v>
      </c>
      <c r="K2681" s="7" t="str">
        <f t="shared" si="571"/>
        <v>BODY</v>
      </c>
      <c r="L2681" s="7">
        <f t="shared" si="572"/>
        <v>251.20000000000002</v>
      </c>
      <c r="N2681" s="8" t="s">
        <v>1599</v>
      </c>
      <c r="O2681" s="9" t="s">
        <v>2156</v>
      </c>
      <c r="P2681" s="9">
        <v>314</v>
      </c>
      <c r="R2681" s="10" t="str">
        <f t="shared" si="573"/>
        <v>1826-01</v>
      </c>
      <c r="S2681" s="11">
        <f>VLOOKUP(R2681,'정형공정 적용리스트'!$A:$D,3,FALSE)</f>
        <v>314</v>
      </c>
      <c r="T2681" s="11">
        <f t="shared" si="575"/>
        <v>251.20000000000002</v>
      </c>
    </row>
    <row r="2682" spans="2:20">
      <c r="B2682" s="6" t="str">
        <f t="shared" si="565"/>
        <v>1832-13</v>
      </c>
      <c r="C2682" s="7" t="str">
        <f t="shared" si="566"/>
        <v>BODY RETAINER</v>
      </c>
      <c r="D2682" s="7">
        <f t="shared" si="567"/>
        <v>156</v>
      </c>
      <c r="F2682" s="6" t="str">
        <f t="shared" si="568"/>
        <v>1832-13</v>
      </c>
      <c r="G2682" s="7" t="str">
        <f t="shared" si="569"/>
        <v>BODY RETAINER</v>
      </c>
      <c r="H2682" s="7">
        <f t="shared" si="570"/>
        <v>187.2</v>
      </c>
      <c r="J2682" s="6" t="str">
        <f t="shared" si="577"/>
        <v>1832-13</v>
      </c>
      <c r="K2682" s="7" t="str">
        <f t="shared" si="571"/>
        <v>BODY RETAINER</v>
      </c>
      <c r="L2682" s="7">
        <f t="shared" si="572"/>
        <v>249.60000000000002</v>
      </c>
      <c r="N2682" s="8" t="s">
        <v>2789</v>
      </c>
      <c r="O2682" s="9" t="s">
        <v>2162</v>
      </c>
      <c r="P2682" s="9">
        <v>312</v>
      </c>
      <c r="R2682" s="10" t="str">
        <f t="shared" si="573"/>
        <v>1832-13</v>
      </c>
      <c r="S2682" s="11">
        <f>VLOOKUP(R2682,'정형공정 적용리스트'!$A:$D,3,FALSE)</f>
        <v>312</v>
      </c>
      <c r="T2682" s="11">
        <f t="shared" si="575"/>
        <v>249.60000000000002</v>
      </c>
    </row>
    <row r="2683" spans="2:20">
      <c r="B2683" s="6" t="str">
        <f t="shared" si="565"/>
        <v>1832-17</v>
      </c>
      <c r="C2683" s="7" t="str">
        <f t="shared" si="566"/>
        <v>BODY RETAINER</v>
      </c>
      <c r="D2683" s="7">
        <f t="shared" si="567"/>
        <v>165.5</v>
      </c>
      <c r="F2683" s="6" t="str">
        <f t="shared" si="568"/>
        <v>1832-17</v>
      </c>
      <c r="G2683" s="7" t="str">
        <f t="shared" si="569"/>
        <v>BODY RETAINER</v>
      </c>
      <c r="H2683" s="7">
        <f t="shared" si="570"/>
        <v>198.6</v>
      </c>
      <c r="J2683" s="6" t="str">
        <f t="shared" si="577"/>
        <v>1832-17</v>
      </c>
      <c r="K2683" s="7" t="str">
        <f t="shared" si="571"/>
        <v>BODY RETAINER</v>
      </c>
      <c r="L2683" s="7">
        <f t="shared" si="572"/>
        <v>264.8</v>
      </c>
      <c r="N2683" s="8" t="s">
        <v>2588</v>
      </c>
      <c r="O2683" s="9" t="s">
        <v>2162</v>
      </c>
      <c r="P2683" s="9">
        <v>331</v>
      </c>
      <c r="R2683" s="10" t="str">
        <f t="shared" si="573"/>
        <v>1832-17</v>
      </c>
      <c r="S2683" s="11">
        <f>VLOOKUP(R2683,'정형공정 적용리스트'!$A:$D,3,FALSE)</f>
        <v>331</v>
      </c>
      <c r="T2683" s="11">
        <f t="shared" si="575"/>
        <v>264.8</v>
      </c>
    </row>
    <row r="2684" spans="2:20">
      <c r="B2684" s="6" t="str">
        <f t="shared" si="565"/>
        <v>1916-00</v>
      </c>
      <c r="C2684" s="7" t="str">
        <f t="shared" si="566"/>
        <v>BODY</v>
      </c>
      <c r="D2684" s="7">
        <f t="shared" si="567"/>
        <v>155.5</v>
      </c>
      <c r="F2684" s="6" t="str">
        <f t="shared" si="568"/>
        <v>1916-00</v>
      </c>
      <c r="G2684" s="7" t="str">
        <f t="shared" si="569"/>
        <v>BODY</v>
      </c>
      <c r="H2684" s="7">
        <f t="shared" si="570"/>
        <v>186.6</v>
      </c>
      <c r="J2684" s="6" t="str">
        <f t="shared" si="577"/>
        <v>1916-00</v>
      </c>
      <c r="K2684" s="7" t="str">
        <f t="shared" si="571"/>
        <v>BODY</v>
      </c>
      <c r="L2684" s="7">
        <f t="shared" si="572"/>
        <v>248.8</v>
      </c>
      <c r="N2684" s="8" t="s">
        <v>1601</v>
      </c>
      <c r="O2684" s="9" t="s">
        <v>2156</v>
      </c>
      <c r="P2684" s="9">
        <v>311</v>
      </c>
      <c r="R2684" s="10" t="str">
        <f t="shared" si="573"/>
        <v>1916-00</v>
      </c>
      <c r="S2684" s="11">
        <f>VLOOKUP(R2684,'정형공정 적용리스트'!$A:$D,3,FALSE)</f>
        <v>311</v>
      </c>
      <c r="T2684" s="11">
        <f t="shared" si="575"/>
        <v>248.8</v>
      </c>
    </row>
    <row r="2685" spans="2:20">
      <c r="B2685" s="6" t="str">
        <f t="shared" si="565"/>
        <v>1917-00</v>
      </c>
      <c r="C2685" s="7" t="str">
        <f t="shared" si="566"/>
        <v>BODY</v>
      </c>
      <c r="D2685" s="7">
        <f t="shared" si="567"/>
        <v>155</v>
      </c>
      <c r="F2685" s="6" t="str">
        <f t="shared" si="568"/>
        <v>1917-00</v>
      </c>
      <c r="G2685" s="7" t="str">
        <f t="shared" si="569"/>
        <v>BODY</v>
      </c>
      <c r="H2685" s="7">
        <f t="shared" si="570"/>
        <v>186</v>
      </c>
      <c r="J2685" s="6" t="str">
        <f t="shared" si="577"/>
        <v>1917-00</v>
      </c>
      <c r="K2685" s="7" t="str">
        <f t="shared" si="571"/>
        <v>BODY</v>
      </c>
      <c r="L2685" s="7">
        <f t="shared" si="572"/>
        <v>248</v>
      </c>
      <c r="N2685" s="8" t="s">
        <v>2433</v>
      </c>
      <c r="O2685" s="9" t="s">
        <v>2156</v>
      </c>
      <c r="P2685" s="9">
        <v>310</v>
      </c>
      <c r="R2685" s="10" t="str">
        <f t="shared" si="573"/>
        <v>1917-00</v>
      </c>
      <c r="S2685" s="11">
        <f>VLOOKUP(R2685,'정형공정 적용리스트'!$A:$D,3,FALSE)</f>
        <v>310</v>
      </c>
      <c r="T2685" s="11">
        <f t="shared" si="575"/>
        <v>248</v>
      </c>
    </row>
    <row r="2686" spans="2:20">
      <c r="B2686" s="6" t="str">
        <f t="shared" si="565"/>
        <v>2092-01</v>
      </c>
      <c r="C2686" s="7" t="str">
        <f t="shared" si="566"/>
        <v>BODY</v>
      </c>
      <c r="D2686" s="7">
        <f t="shared" si="567"/>
        <v>165.5</v>
      </c>
      <c r="F2686" s="6" t="str">
        <f t="shared" si="568"/>
        <v>2092-01</v>
      </c>
      <c r="G2686" s="7" t="str">
        <f t="shared" si="569"/>
        <v>BODY</v>
      </c>
      <c r="H2686" s="7">
        <f t="shared" si="570"/>
        <v>198.6</v>
      </c>
      <c r="J2686" s="6" t="str">
        <f t="shared" si="577"/>
        <v>2092-01</v>
      </c>
      <c r="K2686" s="7" t="str">
        <f t="shared" si="571"/>
        <v>BODY</v>
      </c>
      <c r="L2686" s="7">
        <f t="shared" si="572"/>
        <v>264.8</v>
      </c>
      <c r="N2686" s="8" t="s">
        <v>2605</v>
      </c>
      <c r="O2686" s="9" t="s">
        <v>2156</v>
      </c>
      <c r="P2686" s="9">
        <v>331</v>
      </c>
      <c r="R2686" s="10" t="str">
        <f t="shared" si="573"/>
        <v>2092-01</v>
      </c>
      <c r="S2686" s="11">
        <f>VLOOKUP(R2686,'정형공정 적용리스트'!$A:$D,3,FALSE)</f>
        <v>331</v>
      </c>
      <c r="T2686" s="11">
        <f t="shared" si="575"/>
        <v>264.8</v>
      </c>
    </row>
    <row r="2687" spans="2:20">
      <c r="B2687" s="6" t="str">
        <f t="shared" si="565"/>
        <v>464-22</v>
      </c>
      <c r="C2687" s="7" t="str">
        <f t="shared" si="566"/>
        <v>PISTON</v>
      </c>
      <c r="D2687" s="7">
        <f t="shared" si="567"/>
        <v>165.5</v>
      </c>
      <c r="F2687" s="6" t="str">
        <f t="shared" si="568"/>
        <v>464-22</v>
      </c>
      <c r="G2687" s="7" t="str">
        <f t="shared" si="569"/>
        <v>PISTON</v>
      </c>
      <c r="H2687" s="7">
        <f t="shared" si="570"/>
        <v>198.6</v>
      </c>
      <c r="J2687" s="6" t="str">
        <f t="shared" si="577"/>
        <v>464-22</v>
      </c>
      <c r="K2687" s="7" t="str">
        <f t="shared" si="571"/>
        <v>PISTON</v>
      </c>
      <c r="L2687" s="7">
        <f t="shared" si="572"/>
        <v>264.8</v>
      </c>
      <c r="N2687" s="8" t="s">
        <v>312</v>
      </c>
      <c r="O2687" s="9" t="s">
        <v>2157</v>
      </c>
      <c r="P2687" s="9">
        <v>331</v>
      </c>
      <c r="R2687" s="10" t="str">
        <f t="shared" si="573"/>
        <v>464-22</v>
      </c>
      <c r="S2687" s="11">
        <f>VLOOKUP(R2687,'정형공정 적용리스트'!$A:$D,3,FALSE)</f>
        <v>331</v>
      </c>
      <c r="T2687" s="11">
        <f t="shared" si="575"/>
        <v>264.8</v>
      </c>
    </row>
    <row r="2688" spans="2:20">
      <c r="B2688" s="6" t="str">
        <f t="shared" si="565"/>
        <v>1634-16</v>
      </c>
      <c r="C2688" s="7" t="str">
        <f t="shared" si="566"/>
        <v>RS RETAINER</v>
      </c>
      <c r="D2688" s="7">
        <f t="shared" si="567"/>
        <v>154.5</v>
      </c>
      <c r="F2688" s="6" t="str">
        <f t="shared" si="568"/>
        <v>1634-16</v>
      </c>
      <c r="G2688" s="7" t="str">
        <f t="shared" si="569"/>
        <v>RS RETAINER</v>
      </c>
      <c r="H2688" s="7">
        <f t="shared" si="570"/>
        <v>185.4</v>
      </c>
      <c r="J2688" s="6" t="str">
        <f t="shared" si="577"/>
        <v>1634-16</v>
      </c>
      <c r="K2688" s="7" t="str">
        <f t="shared" si="571"/>
        <v>RS RETAINER</v>
      </c>
      <c r="L2688" s="7">
        <f t="shared" si="572"/>
        <v>247.20000000000002</v>
      </c>
      <c r="N2688" s="8" t="s">
        <v>1843</v>
      </c>
      <c r="O2688" s="9" t="s">
        <v>2634</v>
      </c>
      <c r="P2688" s="9">
        <v>309</v>
      </c>
      <c r="R2688" s="10" t="str">
        <f t="shared" si="573"/>
        <v>1634-16</v>
      </c>
      <c r="S2688" s="11">
        <f>VLOOKUP(R2688,'정형공정 적용리스트'!$A:$D,3,FALSE)</f>
        <v>309</v>
      </c>
      <c r="T2688" s="11">
        <f t="shared" si="575"/>
        <v>247.20000000000002</v>
      </c>
    </row>
    <row r="2689" spans="2:20">
      <c r="B2689" s="6" t="str">
        <f t="shared" si="565"/>
        <v>1917-00</v>
      </c>
      <c r="C2689" s="7" t="str">
        <f t="shared" si="566"/>
        <v>BODY</v>
      </c>
      <c r="D2689" s="7">
        <f t="shared" si="567"/>
        <v>155</v>
      </c>
      <c r="F2689" s="6" t="str">
        <f t="shared" si="568"/>
        <v>1917-00</v>
      </c>
      <c r="G2689" s="7" t="str">
        <f t="shared" si="569"/>
        <v>BODY</v>
      </c>
      <c r="H2689" s="7">
        <f t="shared" si="570"/>
        <v>186</v>
      </c>
      <c r="J2689" s="6" t="str">
        <f t="shared" si="577"/>
        <v>1917-00</v>
      </c>
      <c r="K2689" s="7" t="str">
        <f t="shared" si="571"/>
        <v>BODY</v>
      </c>
      <c r="L2689" s="7">
        <f t="shared" si="572"/>
        <v>248</v>
      </c>
      <c r="N2689" s="8" t="s">
        <v>2433</v>
      </c>
      <c r="O2689" s="9" t="s">
        <v>2156</v>
      </c>
      <c r="P2689" s="9">
        <v>310</v>
      </c>
      <c r="R2689" s="10" t="str">
        <f t="shared" si="573"/>
        <v>1917-00</v>
      </c>
      <c r="S2689" s="11">
        <f>VLOOKUP(R2689,'정형공정 적용리스트'!$A:$D,3,FALSE)</f>
        <v>310</v>
      </c>
      <c r="T2689" s="11">
        <f t="shared" si="575"/>
        <v>248</v>
      </c>
    </row>
    <row r="2690" spans="2:20">
      <c r="B2690" s="6" t="str">
        <f t="shared" si="565"/>
        <v>1917-00</v>
      </c>
      <c r="C2690" s="7" t="str">
        <f t="shared" si="566"/>
        <v>BODY</v>
      </c>
      <c r="D2690" s="7">
        <f t="shared" si="567"/>
        <v>155</v>
      </c>
      <c r="F2690" s="6" t="str">
        <f t="shared" si="568"/>
        <v>1917-00</v>
      </c>
      <c r="G2690" s="7" t="str">
        <f t="shared" si="569"/>
        <v>BODY</v>
      </c>
      <c r="H2690" s="7">
        <f t="shared" si="570"/>
        <v>186</v>
      </c>
      <c r="J2690" s="6" t="str">
        <f t="shared" si="577"/>
        <v>1917-00</v>
      </c>
      <c r="K2690" s="7" t="str">
        <f t="shared" si="571"/>
        <v>BODY</v>
      </c>
      <c r="L2690" s="7">
        <f t="shared" si="572"/>
        <v>248</v>
      </c>
      <c r="N2690" s="8" t="s">
        <v>2433</v>
      </c>
      <c r="O2690" s="9" t="s">
        <v>2156</v>
      </c>
      <c r="P2690" s="9">
        <v>310</v>
      </c>
      <c r="R2690" s="10" t="str">
        <f t="shared" si="573"/>
        <v>1917-00</v>
      </c>
      <c r="S2690" s="11">
        <f>VLOOKUP(R2690,'정형공정 적용리스트'!$A:$D,3,FALSE)</f>
        <v>310</v>
      </c>
      <c r="T2690" s="11">
        <f t="shared" si="575"/>
        <v>248</v>
      </c>
    </row>
    <row r="2691" spans="2:20">
      <c r="B2691" s="6" t="str">
        <f t="shared" si="565"/>
        <v>588-45</v>
      </c>
      <c r="C2691" s="7" t="str">
        <f t="shared" si="566"/>
        <v>PISTON</v>
      </c>
      <c r="D2691" s="7">
        <f t="shared" si="567"/>
        <v>150</v>
      </c>
      <c r="F2691" s="6" t="str">
        <f t="shared" si="568"/>
        <v>588-45</v>
      </c>
      <c r="G2691" s="7" t="str">
        <f t="shared" si="569"/>
        <v>PISTON</v>
      </c>
      <c r="H2691" s="7">
        <f t="shared" si="570"/>
        <v>180</v>
      </c>
      <c r="J2691" s="6" t="str">
        <f t="shared" si="577"/>
        <v>588-45</v>
      </c>
      <c r="K2691" s="7" t="str">
        <f t="shared" si="571"/>
        <v>PISTON</v>
      </c>
      <c r="L2691" s="7">
        <f t="shared" si="572"/>
        <v>240</v>
      </c>
      <c r="N2691" s="8" t="s">
        <v>522</v>
      </c>
      <c r="O2691" s="9" t="s">
        <v>2157</v>
      </c>
      <c r="P2691" s="9">
        <v>300</v>
      </c>
      <c r="R2691" s="10" t="str">
        <f t="shared" si="573"/>
        <v>588-45</v>
      </c>
      <c r="S2691" s="11">
        <f>VLOOKUP(R2691,'정형공정 적용리스트'!$A:$D,3,FALSE)</f>
        <v>300</v>
      </c>
      <c r="T2691" s="11">
        <f t="shared" si="575"/>
        <v>240</v>
      </c>
    </row>
    <row r="2692" spans="2:20">
      <c r="B2692" s="6" t="str">
        <f t="shared" si="565"/>
        <v>588-57</v>
      </c>
      <c r="C2692" s="7" t="str">
        <f t="shared" si="566"/>
        <v>PISTON</v>
      </c>
      <c r="D2692" s="7">
        <f t="shared" si="567"/>
        <v>156</v>
      </c>
      <c r="F2692" s="6" t="str">
        <f t="shared" si="568"/>
        <v>588-57</v>
      </c>
      <c r="G2692" s="7" t="str">
        <f t="shared" si="569"/>
        <v>PISTON</v>
      </c>
      <c r="H2692" s="7">
        <f t="shared" si="570"/>
        <v>187.2</v>
      </c>
      <c r="J2692" s="6" t="str">
        <f t="shared" si="577"/>
        <v>588-57</v>
      </c>
      <c r="K2692" s="7" t="str">
        <f t="shared" si="571"/>
        <v>PISTON</v>
      </c>
      <c r="L2692" s="7">
        <f t="shared" si="572"/>
        <v>249.60000000000002</v>
      </c>
      <c r="N2692" s="8" t="s">
        <v>528</v>
      </c>
      <c r="O2692" s="9" t="s">
        <v>2157</v>
      </c>
      <c r="P2692" s="9">
        <v>312</v>
      </c>
      <c r="R2692" s="10" t="str">
        <f t="shared" si="573"/>
        <v>588-57</v>
      </c>
      <c r="S2692" s="11">
        <f>VLOOKUP(R2692,'정형공정 적용리스트'!$A:$D,3,FALSE)</f>
        <v>312</v>
      </c>
      <c r="T2692" s="11">
        <f t="shared" si="575"/>
        <v>249.60000000000002</v>
      </c>
    </row>
    <row r="2693" spans="2:20">
      <c r="B2693" s="6" t="str">
        <f t="shared" ref="B2693:B2756" si="578">+N2693</f>
        <v>588-57</v>
      </c>
      <c r="C2693" s="7" t="str">
        <f t="shared" ref="C2693:C2756" si="579">+O2693</f>
        <v>PISTON</v>
      </c>
      <c r="D2693" s="7">
        <f t="shared" ref="D2693:D2756" si="580">+IF(L2693=$V$1,P2693*0.6,P2693*0.5)</f>
        <v>156</v>
      </c>
      <c r="F2693" s="6" t="str">
        <f t="shared" ref="F2693:F2756" si="581">+N2693</f>
        <v>588-57</v>
      </c>
      <c r="G2693" s="7" t="str">
        <f t="shared" ref="G2693:G2756" si="582">+O2693</f>
        <v>PISTON</v>
      </c>
      <c r="H2693" s="7">
        <f t="shared" ref="H2693:H2756" si="583">IF(T2693=$V$1,P2693*0.8,P2693*0.6)</f>
        <v>187.2</v>
      </c>
      <c r="J2693" s="6" t="str">
        <f t="shared" si="577"/>
        <v>588-57</v>
      </c>
      <c r="K2693" s="7" t="str">
        <f t="shared" ref="K2693:K2756" si="584">+O2693</f>
        <v>PISTON</v>
      </c>
      <c r="L2693" s="7">
        <f t="shared" ref="L2693:L2756" si="585">T2693</f>
        <v>249.60000000000002</v>
      </c>
      <c r="N2693" s="8" t="s">
        <v>528</v>
      </c>
      <c r="O2693" s="9" t="s">
        <v>2157</v>
      </c>
      <c r="P2693" s="9">
        <v>312</v>
      </c>
      <c r="R2693" s="10" t="str">
        <f t="shared" si="573"/>
        <v>588-57</v>
      </c>
      <c r="S2693" s="11">
        <f>VLOOKUP(R2693,'정형공정 적용리스트'!$A:$D,3,FALSE)</f>
        <v>312</v>
      </c>
      <c r="T2693" s="11">
        <f t="shared" si="575"/>
        <v>249.60000000000002</v>
      </c>
    </row>
    <row r="2694" spans="2:20">
      <c r="B2694" s="6" t="str">
        <f t="shared" si="578"/>
        <v>598-26</v>
      </c>
      <c r="C2694" s="7" t="str">
        <f t="shared" si="579"/>
        <v>PISTON</v>
      </c>
      <c r="D2694" s="7">
        <f t="shared" si="580"/>
        <v>150</v>
      </c>
      <c r="F2694" s="6" t="str">
        <f t="shared" si="581"/>
        <v>598-26</v>
      </c>
      <c r="G2694" s="7" t="str">
        <f t="shared" si="582"/>
        <v>PISTON</v>
      </c>
      <c r="H2694" s="7">
        <f t="shared" si="583"/>
        <v>180</v>
      </c>
      <c r="J2694" s="6" t="str">
        <f t="shared" si="577"/>
        <v>598-26</v>
      </c>
      <c r="K2694" s="7" t="str">
        <f t="shared" si="584"/>
        <v>PISTON</v>
      </c>
      <c r="L2694" s="7">
        <f t="shared" si="585"/>
        <v>240</v>
      </c>
      <c r="N2694" s="8" t="s">
        <v>573</v>
      </c>
      <c r="O2694" s="9" t="s">
        <v>2157</v>
      </c>
      <c r="P2694" s="9">
        <v>300</v>
      </c>
      <c r="R2694" s="10" t="str">
        <f t="shared" ref="R2694:R2757" si="586">+N2694</f>
        <v>598-26</v>
      </c>
      <c r="S2694" s="11">
        <f>VLOOKUP(R2694,'정형공정 적용리스트'!$A:$D,3,FALSE)</f>
        <v>300</v>
      </c>
      <c r="T2694" s="11">
        <f t="shared" ref="T2694:T2757" si="587">IF(S2694&gt;0,S2694*0.8,"O")</f>
        <v>240</v>
      </c>
    </row>
    <row r="2695" spans="2:20">
      <c r="B2695" s="6" t="str">
        <f t="shared" si="578"/>
        <v>853-36</v>
      </c>
      <c r="C2695" s="7" t="str">
        <f t="shared" si="579"/>
        <v>REB,RETAINER</v>
      </c>
      <c r="D2695" s="7">
        <f t="shared" si="580"/>
        <v>97</v>
      </c>
      <c r="F2695" s="6" t="str">
        <f t="shared" si="581"/>
        <v>853-36</v>
      </c>
      <c r="G2695" s="7" t="str">
        <f t="shared" si="582"/>
        <v>REB,RETAINER</v>
      </c>
      <c r="H2695" s="7">
        <f t="shared" si="583"/>
        <v>116.39999999999999</v>
      </c>
      <c r="J2695" s="6" t="str">
        <f t="shared" si="577"/>
        <v>853-36</v>
      </c>
      <c r="K2695" s="7" t="str">
        <f t="shared" si="584"/>
        <v>REB,RETAINER</v>
      </c>
      <c r="L2695" s="7">
        <f t="shared" si="585"/>
        <v>155.20000000000002</v>
      </c>
      <c r="N2695" s="8" t="s">
        <v>207</v>
      </c>
      <c r="O2695" s="9" t="s">
        <v>2155</v>
      </c>
      <c r="P2695" s="9">
        <v>194</v>
      </c>
      <c r="R2695" s="10" t="str">
        <f t="shared" si="586"/>
        <v>853-36</v>
      </c>
      <c r="S2695" s="11">
        <f>VLOOKUP(R2695,'정형공정 적용리스트'!$A:$D,3,FALSE)</f>
        <v>194</v>
      </c>
      <c r="T2695" s="11">
        <f t="shared" si="587"/>
        <v>155.20000000000002</v>
      </c>
    </row>
    <row r="2696" spans="2:20">
      <c r="B2696" s="6" t="str">
        <f t="shared" si="578"/>
        <v>861-18</v>
      </c>
      <c r="C2696" s="7" t="str">
        <f t="shared" si="579"/>
        <v>BODY</v>
      </c>
      <c r="D2696" s="7">
        <f t="shared" si="580"/>
        <v>91</v>
      </c>
      <c r="F2696" s="6" t="str">
        <f t="shared" si="581"/>
        <v>861-18</v>
      </c>
      <c r="G2696" s="7" t="str">
        <f t="shared" si="582"/>
        <v>BODY</v>
      </c>
      <c r="H2696" s="7">
        <f t="shared" si="583"/>
        <v>109.2</v>
      </c>
      <c r="J2696" s="6" t="str">
        <f t="shared" si="577"/>
        <v>861-18</v>
      </c>
      <c r="K2696" s="7" t="str">
        <f t="shared" si="584"/>
        <v>BODY</v>
      </c>
      <c r="L2696" s="7">
        <f t="shared" si="585"/>
        <v>145.6</v>
      </c>
      <c r="N2696" s="8" t="s">
        <v>1907</v>
      </c>
      <c r="O2696" s="9" t="s">
        <v>2156</v>
      </c>
      <c r="P2696" s="9">
        <v>182</v>
      </c>
      <c r="R2696" s="10" t="str">
        <f t="shared" si="586"/>
        <v>861-18</v>
      </c>
      <c r="S2696" s="11">
        <f>VLOOKUP(R2696,'정형공정 적용리스트'!$A:$D,3,FALSE)</f>
        <v>182</v>
      </c>
      <c r="T2696" s="11">
        <f t="shared" si="587"/>
        <v>145.6</v>
      </c>
    </row>
    <row r="2697" spans="2:20">
      <c r="B2697" s="6" t="str">
        <f t="shared" si="578"/>
        <v>861-18</v>
      </c>
      <c r="C2697" s="7" t="str">
        <f t="shared" si="579"/>
        <v>BODY</v>
      </c>
      <c r="D2697" s="7">
        <f t="shared" si="580"/>
        <v>91</v>
      </c>
      <c r="F2697" s="6" t="str">
        <f t="shared" si="581"/>
        <v>861-18</v>
      </c>
      <c r="G2697" s="7" t="str">
        <f t="shared" si="582"/>
        <v>BODY</v>
      </c>
      <c r="H2697" s="7">
        <f t="shared" si="583"/>
        <v>109.2</v>
      </c>
      <c r="J2697" s="6" t="str">
        <f t="shared" si="577"/>
        <v>861-18</v>
      </c>
      <c r="K2697" s="7" t="str">
        <f t="shared" si="584"/>
        <v>BODY</v>
      </c>
      <c r="L2697" s="7">
        <f t="shared" si="585"/>
        <v>145.6</v>
      </c>
      <c r="N2697" s="8" t="s">
        <v>1907</v>
      </c>
      <c r="O2697" s="9" t="s">
        <v>2156</v>
      </c>
      <c r="P2697" s="9">
        <v>182</v>
      </c>
      <c r="R2697" s="10" t="str">
        <f t="shared" si="586"/>
        <v>861-18</v>
      </c>
      <c r="S2697" s="11">
        <f>VLOOKUP(R2697,'정형공정 적용리스트'!$A:$D,3,FALSE)</f>
        <v>182</v>
      </c>
      <c r="T2697" s="11">
        <f t="shared" si="587"/>
        <v>145.6</v>
      </c>
    </row>
    <row r="2698" spans="2:20">
      <c r="B2698" s="6" t="str">
        <f t="shared" si="578"/>
        <v>1634-17</v>
      </c>
      <c r="C2698" s="7" t="str">
        <f t="shared" si="579"/>
        <v>RS RETAINER</v>
      </c>
      <c r="D2698" s="7">
        <f t="shared" si="580"/>
        <v>166.5</v>
      </c>
      <c r="F2698" s="6" t="str">
        <f t="shared" si="581"/>
        <v>1634-17</v>
      </c>
      <c r="G2698" s="7" t="str">
        <f t="shared" si="582"/>
        <v>RS RETAINER</v>
      </c>
      <c r="H2698" s="7">
        <f t="shared" si="583"/>
        <v>199.79999999999998</v>
      </c>
      <c r="J2698" s="6" t="str">
        <f t="shared" si="577"/>
        <v>1634-17</v>
      </c>
      <c r="K2698" s="7" t="str">
        <f t="shared" si="584"/>
        <v>RS RETAINER</v>
      </c>
      <c r="L2698" s="7">
        <f t="shared" si="585"/>
        <v>266.40000000000003</v>
      </c>
      <c r="N2698" s="8" t="s">
        <v>1983</v>
      </c>
      <c r="O2698" s="9" t="s">
        <v>2634</v>
      </c>
      <c r="P2698" s="9">
        <v>333</v>
      </c>
      <c r="R2698" s="10" t="str">
        <f t="shared" si="586"/>
        <v>1634-17</v>
      </c>
      <c r="S2698" s="11">
        <f>VLOOKUP(R2698,'정형공정 적용리스트'!$A:$D,3,FALSE)</f>
        <v>333</v>
      </c>
      <c r="T2698" s="11">
        <f t="shared" si="587"/>
        <v>266.40000000000003</v>
      </c>
    </row>
    <row r="2699" spans="2:20">
      <c r="B2699" s="6" t="str">
        <f t="shared" si="578"/>
        <v>1640-03</v>
      </c>
      <c r="C2699" s="7" t="str">
        <f t="shared" si="579"/>
        <v>BODY</v>
      </c>
      <c r="D2699" s="7">
        <f t="shared" si="580"/>
        <v>166.5</v>
      </c>
      <c r="F2699" s="6" t="str">
        <f t="shared" si="581"/>
        <v>1640-03</v>
      </c>
      <c r="G2699" s="7" t="str">
        <f t="shared" si="582"/>
        <v>BODY</v>
      </c>
      <c r="H2699" s="7">
        <f t="shared" si="583"/>
        <v>199.79999999999998</v>
      </c>
      <c r="J2699" s="6" t="str">
        <f t="shared" si="577"/>
        <v>1640-03</v>
      </c>
      <c r="K2699" s="7" t="str">
        <f t="shared" si="584"/>
        <v>BODY</v>
      </c>
      <c r="L2699" s="7">
        <f t="shared" si="585"/>
        <v>266.40000000000003</v>
      </c>
      <c r="N2699" s="8" t="s">
        <v>1671</v>
      </c>
      <c r="O2699" s="9" t="s">
        <v>2156</v>
      </c>
      <c r="P2699" s="9">
        <v>333</v>
      </c>
      <c r="R2699" s="10" t="str">
        <f t="shared" si="586"/>
        <v>1640-03</v>
      </c>
      <c r="S2699" s="11">
        <f>VLOOKUP(R2699,'정형공정 적용리스트'!$A:$D,3,FALSE)</f>
        <v>333</v>
      </c>
      <c r="T2699" s="11">
        <f t="shared" si="587"/>
        <v>266.40000000000003</v>
      </c>
    </row>
    <row r="2700" spans="2:20">
      <c r="B2700" s="6" t="str">
        <f t="shared" si="578"/>
        <v>1832-03</v>
      </c>
      <c r="C2700" s="7" t="str">
        <f t="shared" si="579"/>
        <v>BODY RETAINER</v>
      </c>
      <c r="D2700" s="7">
        <f t="shared" si="580"/>
        <v>157</v>
      </c>
      <c r="F2700" s="6" t="str">
        <f t="shared" si="581"/>
        <v>1832-03</v>
      </c>
      <c r="G2700" s="7" t="str">
        <f t="shared" si="582"/>
        <v>BODY RETAINER</v>
      </c>
      <c r="H2700" s="7">
        <f t="shared" si="583"/>
        <v>188.4</v>
      </c>
      <c r="J2700" s="6" t="str">
        <f t="shared" si="577"/>
        <v>1832-03</v>
      </c>
      <c r="K2700" s="7" t="str">
        <f t="shared" si="584"/>
        <v>BODY RETAINER</v>
      </c>
      <c r="L2700" s="7">
        <f t="shared" si="585"/>
        <v>251.20000000000002</v>
      </c>
      <c r="N2700" s="8" t="s">
        <v>1881</v>
      </c>
      <c r="O2700" s="9" t="s">
        <v>2162</v>
      </c>
      <c r="P2700" s="9">
        <v>314</v>
      </c>
      <c r="R2700" s="10" t="str">
        <f t="shared" si="586"/>
        <v>1832-03</v>
      </c>
      <c r="S2700" s="11">
        <f>VLOOKUP(R2700,'정형공정 적용리스트'!$A:$D,3,FALSE)</f>
        <v>314</v>
      </c>
      <c r="T2700" s="11">
        <f t="shared" si="587"/>
        <v>251.20000000000002</v>
      </c>
    </row>
    <row r="2701" spans="2:20">
      <c r="B2701" s="6" t="str">
        <f t="shared" si="578"/>
        <v>598-20</v>
      </c>
      <c r="C2701" s="7" t="str">
        <f t="shared" si="579"/>
        <v>PISTON</v>
      </c>
      <c r="D2701" s="7">
        <f t="shared" si="580"/>
        <v>162.5</v>
      </c>
      <c r="F2701" s="6" t="str">
        <f t="shared" si="581"/>
        <v>598-20</v>
      </c>
      <c r="G2701" s="7" t="str">
        <f t="shared" si="582"/>
        <v>PISTON</v>
      </c>
      <c r="H2701" s="7">
        <f t="shared" si="583"/>
        <v>195</v>
      </c>
      <c r="J2701" s="6" t="str">
        <f t="shared" si="577"/>
        <v>598-20</v>
      </c>
      <c r="K2701" s="7" t="str">
        <f t="shared" si="584"/>
        <v>PISTON</v>
      </c>
      <c r="L2701" s="7">
        <f t="shared" si="585"/>
        <v>260</v>
      </c>
      <c r="N2701" s="8" t="s">
        <v>569</v>
      </c>
      <c r="O2701" s="9" t="s">
        <v>2157</v>
      </c>
      <c r="P2701" s="9">
        <v>325</v>
      </c>
      <c r="R2701" s="10" t="str">
        <f t="shared" si="586"/>
        <v>598-20</v>
      </c>
      <c r="S2701" s="11">
        <f>VLOOKUP(R2701,'정형공정 적용리스트'!$A:$D,3,FALSE)</f>
        <v>325</v>
      </c>
      <c r="T2701" s="11">
        <f t="shared" si="587"/>
        <v>260</v>
      </c>
    </row>
    <row r="2702" spans="2:20">
      <c r="B2702" s="6" t="str">
        <f t="shared" si="578"/>
        <v>607-00</v>
      </c>
      <c r="C2702" s="7" t="str">
        <f t="shared" si="579"/>
        <v>CONTROL SLEEVE</v>
      </c>
      <c r="D2702" s="7">
        <f t="shared" si="580"/>
        <v>166.5</v>
      </c>
      <c r="F2702" s="6" t="str">
        <f t="shared" si="581"/>
        <v>607-00</v>
      </c>
      <c r="G2702" s="7" t="str">
        <f t="shared" si="582"/>
        <v>CONTROL SLEEVE</v>
      </c>
      <c r="H2702" s="7">
        <f t="shared" si="583"/>
        <v>199.79999999999998</v>
      </c>
      <c r="J2702" s="6" t="str">
        <f t="shared" si="577"/>
        <v>607-00</v>
      </c>
      <c r="K2702" s="7" t="str">
        <f t="shared" si="584"/>
        <v>CONTROL SLEEVE</v>
      </c>
      <c r="L2702" s="7">
        <f t="shared" si="585"/>
        <v>266.40000000000003</v>
      </c>
      <c r="N2702" s="8" t="s">
        <v>584</v>
      </c>
      <c r="O2702" s="9" t="s">
        <v>2222</v>
      </c>
      <c r="P2702" s="9">
        <v>333</v>
      </c>
      <c r="R2702" s="10" t="str">
        <f t="shared" si="586"/>
        <v>607-00</v>
      </c>
      <c r="S2702" s="11">
        <f>VLOOKUP(R2702,'정형공정 적용리스트'!$A:$D,3,FALSE)</f>
        <v>333</v>
      </c>
      <c r="T2702" s="11">
        <f t="shared" si="587"/>
        <v>266.40000000000003</v>
      </c>
    </row>
    <row r="2703" spans="2:20">
      <c r="B2703" s="6" t="str">
        <f t="shared" si="578"/>
        <v>853-40</v>
      </c>
      <c r="C2703" s="7" t="str">
        <f t="shared" si="579"/>
        <v>REB,RETAINER</v>
      </c>
      <c r="D2703" s="7">
        <f t="shared" si="580"/>
        <v>96.5</v>
      </c>
      <c r="F2703" s="6" t="str">
        <f t="shared" si="581"/>
        <v>853-40</v>
      </c>
      <c r="G2703" s="7" t="str">
        <f t="shared" si="582"/>
        <v>REB,RETAINER</v>
      </c>
      <c r="H2703" s="7">
        <f t="shared" si="583"/>
        <v>115.8</v>
      </c>
      <c r="J2703" s="6" t="str">
        <f t="shared" si="577"/>
        <v>853-40</v>
      </c>
      <c r="K2703" s="7" t="str">
        <f t="shared" si="584"/>
        <v>REB,RETAINER</v>
      </c>
      <c r="L2703" s="7">
        <f t="shared" si="585"/>
        <v>154.4</v>
      </c>
      <c r="N2703" s="8" t="s">
        <v>209</v>
      </c>
      <c r="O2703" s="9" t="s">
        <v>2155</v>
      </c>
      <c r="P2703" s="9">
        <v>193</v>
      </c>
      <c r="R2703" s="10" t="str">
        <f t="shared" si="586"/>
        <v>853-40</v>
      </c>
      <c r="S2703" s="11">
        <f>VLOOKUP(R2703,'정형공정 적용리스트'!$A:$D,3,FALSE)</f>
        <v>193</v>
      </c>
      <c r="T2703" s="11">
        <f t="shared" si="587"/>
        <v>154.4</v>
      </c>
    </row>
    <row r="2704" spans="2:20">
      <c r="B2704" s="6" t="str">
        <f t="shared" si="578"/>
        <v>853-43</v>
      </c>
      <c r="C2704" s="7" t="str">
        <f t="shared" si="579"/>
        <v>REB,RETAINER</v>
      </c>
      <c r="D2704" s="7">
        <f t="shared" si="580"/>
        <v>102</v>
      </c>
      <c r="F2704" s="6" t="str">
        <f t="shared" si="581"/>
        <v>853-43</v>
      </c>
      <c r="G2704" s="7" t="str">
        <f t="shared" si="582"/>
        <v>REB,RETAINER</v>
      </c>
      <c r="H2704" s="7">
        <f t="shared" si="583"/>
        <v>122.39999999999999</v>
      </c>
      <c r="J2704" s="6" t="str">
        <f t="shared" si="577"/>
        <v>853-43</v>
      </c>
      <c r="K2704" s="7" t="str">
        <f t="shared" si="584"/>
        <v>REB,RETAINER</v>
      </c>
      <c r="L2704" s="7">
        <f t="shared" si="585"/>
        <v>163.20000000000002</v>
      </c>
      <c r="N2704" s="8" t="s">
        <v>213</v>
      </c>
      <c r="O2704" s="9" t="s">
        <v>2155</v>
      </c>
      <c r="P2704" s="9">
        <v>204</v>
      </c>
      <c r="R2704" s="10" t="str">
        <f t="shared" si="586"/>
        <v>853-43</v>
      </c>
      <c r="S2704" s="11">
        <f>VLOOKUP(R2704,'정형공정 적용리스트'!$A:$D,3,FALSE)</f>
        <v>204</v>
      </c>
      <c r="T2704" s="11">
        <f t="shared" si="587"/>
        <v>163.20000000000002</v>
      </c>
    </row>
    <row r="2705" spans="2:20">
      <c r="B2705" s="6" t="str">
        <f t="shared" si="578"/>
        <v>1019-01</v>
      </c>
      <c r="C2705" s="7" t="str">
        <f t="shared" si="579"/>
        <v>BODY</v>
      </c>
      <c r="D2705" s="7">
        <f t="shared" si="580"/>
        <v>167</v>
      </c>
      <c r="F2705" s="6" t="str">
        <f t="shared" si="581"/>
        <v>1019-01</v>
      </c>
      <c r="G2705" s="7" t="str">
        <f t="shared" si="582"/>
        <v>BODY</v>
      </c>
      <c r="H2705" s="7">
        <f t="shared" si="583"/>
        <v>200.4</v>
      </c>
      <c r="J2705" s="6" t="str">
        <f t="shared" si="577"/>
        <v>1019-01</v>
      </c>
      <c r="K2705" s="7" t="str">
        <f t="shared" si="584"/>
        <v>BODY</v>
      </c>
      <c r="L2705" s="7">
        <f t="shared" si="585"/>
        <v>267.2</v>
      </c>
      <c r="N2705" s="8" t="s">
        <v>1033</v>
      </c>
      <c r="O2705" s="9" t="s">
        <v>2156</v>
      </c>
      <c r="P2705" s="9">
        <v>334</v>
      </c>
      <c r="R2705" s="10" t="str">
        <f t="shared" si="586"/>
        <v>1019-01</v>
      </c>
      <c r="S2705" s="11">
        <f>VLOOKUP(R2705,'정형공정 적용리스트'!$A:$D,3,FALSE)</f>
        <v>334</v>
      </c>
      <c r="T2705" s="11">
        <f t="shared" si="587"/>
        <v>267.2</v>
      </c>
    </row>
    <row r="2706" spans="2:20">
      <c r="B2706" s="6" t="str">
        <f t="shared" si="578"/>
        <v>1375-00</v>
      </c>
      <c r="C2706" s="7" t="str">
        <f t="shared" si="579"/>
        <v>BODY</v>
      </c>
      <c r="D2706" s="7">
        <f t="shared" si="580"/>
        <v>167</v>
      </c>
      <c r="F2706" s="6" t="str">
        <f t="shared" si="581"/>
        <v>1375-00</v>
      </c>
      <c r="G2706" s="7" t="str">
        <f t="shared" si="582"/>
        <v>BODY</v>
      </c>
      <c r="H2706" s="7">
        <f t="shared" si="583"/>
        <v>200.4</v>
      </c>
      <c r="J2706" s="6" t="str">
        <f t="shared" si="577"/>
        <v>1375-00</v>
      </c>
      <c r="K2706" s="7" t="str">
        <f t="shared" si="584"/>
        <v>BODY</v>
      </c>
      <c r="L2706" s="7">
        <f t="shared" si="585"/>
        <v>267.2</v>
      </c>
      <c r="N2706" s="8" t="s">
        <v>1368</v>
      </c>
      <c r="O2706" s="9" t="s">
        <v>2156</v>
      </c>
      <c r="P2706" s="9">
        <v>334</v>
      </c>
      <c r="R2706" s="10" t="str">
        <f t="shared" si="586"/>
        <v>1375-00</v>
      </c>
      <c r="S2706" s="11">
        <f>VLOOKUP(R2706,'정형공정 적용리스트'!$A:$D,3,FALSE)</f>
        <v>334</v>
      </c>
      <c r="T2706" s="11">
        <f t="shared" si="587"/>
        <v>267.2</v>
      </c>
    </row>
    <row r="2707" spans="2:20">
      <c r="B2707" s="6" t="str">
        <f t="shared" si="578"/>
        <v>1430-06</v>
      </c>
      <c r="C2707" s="7" t="str">
        <f t="shared" si="579"/>
        <v>BODY</v>
      </c>
      <c r="D2707" s="7">
        <f t="shared" si="580"/>
        <v>158</v>
      </c>
      <c r="F2707" s="6" t="str">
        <f t="shared" si="581"/>
        <v>1430-06</v>
      </c>
      <c r="G2707" s="7" t="str">
        <f t="shared" si="582"/>
        <v>BODY</v>
      </c>
      <c r="H2707" s="7">
        <f t="shared" si="583"/>
        <v>189.6</v>
      </c>
      <c r="J2707" s="6" t="str">
        <f t="shared" si="577"/>
        <v>1430-06</v>
      </c>
      <c r="K2707" s="7" t="str">
        <f t="shared" si="584"/>
        <v>BODY</v>
      </c>
      <c r="L2707" s="7">
        <f t="shared" si="585"/>
        <v>252.8</v>
      </c>
      <c r="N2707" s="8" t="s">
        <v>1930</v>
      </c>
      <c r="O2707" s="9" t="s">
        <v>2156</v>
      </c>
      <c r="P2707" s="9">
        <v>316</v>
      </c>
      <c r="R2707" s="10" t="str">
        <f t="shared" si="586"/>
        <v>1430-06</v>
      </c>
      <c r="S2707" s="11">
        <f>VLOOKUP(R2707,'정형공정 적용리스트'!$A:$D,3,FALSE)</f>
        <v>316</v>
      </c>
      <c r="T2707" s="11">
        <f t="shared" si="587"/>
        <v>252.8</v>
      </c>
    </row>
    <row r="2708" spans="2:20">
      <c r="B2708" s="6" t="str">
        <f t="shared" si="578"/>
        <v>1610-04</v>
      </c>
      <c r="C2708" s="7" t="str">
        <f t="shared" si="579"/>
        <v>RS RETAINER</v>
      </c>
      <c r="D2708" s="7">
        <f t="shared" si="580"/>
        <v>87.5</v>
      </c>
      <c r="F2708" s="6" t="str">
        <f t="shared" si="581"/>
        <v>1610-04</v>
      </c>
      <c r="G2708" s="7" t="str">
        <f t="shared" si="582"/>
        <v>RS RETAINER</v>
      </c>
      <c r="H2708" s="7">
        <f t="shared" si="583"/>
        <v>105</v>
      </c>
      <c r="J2708" s="6" t="str">
        <f t="shared" si="577"/>
        <v>1610-04</v>
      </c>
      <c r="K2708" s="7" t="str">
        <f t="shared" si="584"/>
        <v>RS RETAINER</v>
      </c>
      <c r="L2708" s="7">
        <f t="shared" si="585"/>
        <v>140</v>
      </c>
      <c r="N2708" s="8" t="s">
        <v>1539</v>
      </c>
      <c r="O2708" s="9" t="s">
        <v>2634</v>
      </c>
      <c r="P2708" s="9">
        <v>175</v>
      </c>
      <c r="R2708" s="10" t="str">
        <f t="shared" si="586"/>
        <v>1610-04</v>
      </c>
      <c r="S2708" s="11">
        <f>VLOOKUP(R2708,'정형공정 적용리스트'!$A:$D,3,FALSE)</f>
        <v>175</v>
      </c>
      <c r="T2708" s="11">
        <f t="shared" si="587"/>
        <v>140</v>
      </c>
    </row>
    <row r="2709" spans="2:20">
      <c r="B2709" s="6" t="str">
        <f t="shared" si="578"/>
        <v>1832-01</v>
      </c>
      <c r="C2709" s="7" t="str">
        <f t="shared" si="579"/>
        <v>BODY RETAINER</v>
      </c>
      <c r="D2709" s="7">
        <f t="shared" si="580"/>
        <v>97</v>
      </c>
      <c r="F2709" s="6" t="str">
        <f t="shared" si="581"/>
        <v>1832-01</v>
      </c>
      <c r="G2709" s="7" t="str">
        <f t="shared" si="582"/>
        <v>BODY RETAINER</v>
      </c>
      <c r="H2709" s="7">
        <f t="shared" si="583"/>
        <v>116.39999999999999</v>
      </c>
      <c r="J2709" s="6" t="str">
        <f t="shared" si="577"/>
        <v>1832-01</v>
      </c>
      <c r="K2709" s="7" t="str">
        <f t="shared" si="584"/>
        <v>BODY RETAINER</v>
      </c>
      <c r="L2709" s="7">
        <f t="shared" si="585"/>
        <v>155.20000000000002</v>
      </c>
      <c r="N2709" s="8" t="s">
        <v>2066</v>
      </c>
      <c r="O2709" s="9" t="s">
        <v>2162</v>
      </c>
      <c r="P2709" s="9">
        <v>194</v>
      </c>
      <c r="R2709" s="10" t="str">
        <f t="shared" si="586"/>
        <v>1832-01</v>
      </c>
      <c r="S2709" s="11">
        <f>VLOOKUP(R2709,'정형공정 적용리스트'!$A:$D,3,FALSE)</f>
        <v>194</v>
      </c>
      <c r="T2709" s="11">
        <f t="shared" si="587"/>
        <v>155.20000000000002</v>
      </c>
    </row>
    <row r="2710" spans="2:20">
      <c r="B2710" s="6" t="str">
        <f t="shared" si="578"/>
        <v>2026-06</v>
      </c>
      <c r="C2710" s="7" t="str">
        <f t="shared" si="579"/>
        <v>SOFT VALVE</v>
      </c>
      <c r="D2710" s="7">
        <f t="shared" si="580"/>
        <v>167</v>
      </c>
      <c r="F2710" s="6" t="str">
        <f t="shared" si="581"/>
        <v>2026-06</v>
      </c>
      <c r="G2710" s="7" t="str">
        <f t="shared" si="582"/>
        <v>SOFT VALVE</v>
      </c>
      <c r="H2710" s="7">
        <f t="shared" si="583"/>
        <v>200.4</v>
      </c>
      <c r="J2710" s="6" t="str">
        <f t="shared" si="577"/>
        <v>2026-06</v>
      </c>
      <c r="K2710" s="7" t="str">
        <f t="shared" si="584"/>
        <v>SOFT VALVE</v>
      </c>
      <c r="L2710" s="7">
        <f t="shared" si="585"/>
        <v>267.2</v>
      </c>
      <c r="N2710" s="8" t="s">
        <v>2573</v>
      </c>
      <c r="O2710" s="9" t="s">
        <v>2560</v>
      </c>
      <c r="P2710" s="9">
        <v>334</v>
      </c>
      <c r="R2710" s="10" t="str">
        <f t="shared" si="586"/>
        <v>2026-06</v>
      </c>
      <c r="S2710" s="11">
        <f>VLOOKUP(R2710,'정형공정 적용리스트'!$A:$D,3,FALSE)</f>
        <v>334</v>
      </c>
      <c r="T2710" s="11">
        <f t="shared" si="587"/>
        <v>267.2</v>
      </c>
    </row>
    <row r="2711" spans="2:20">
      <c r="B2711" s="6" t="str">
        <f t="shared" si="578"/>
        <v>588-45</v>
      </c>
      <c r="C2711" s="7" t="str">
        <f t="shared" si="579"/>
        <v>PISTON</v>
      </c>
      <c r="D2711" s="7">
        <f t="shared" si="580"/>
        <v>150</v>
      </c>
      <c r="F2711" s="6" t="str">
        <f t="shared" si="581"/>
        <v>588-45</v>
      </c>
      <c r="G2711" s="7" t="str">
        <f t="shared" si="582"/>
        <v>PISTON</v>
      </c>
      <c r="H2711" s="7">
        <f t="shared" si="583"/>
        <v>180</v>
      </c>
      <c r="J2711" s="6" t="str">
        <f t="shared" si="577"/>
        <v>588-45</v>
      </c>
      <c r="K2711" s="7" t="str">
        <f t="shared" si="584"/>
        <v>PISTON</v>
      </c>
      <c r="L2711" s="7">
        <f t="shared" si="585"/>
        <v>240</v>
      </c>
      <c r="N2711" s="8" t="s">
        <v>522</v>
      </c>
      <c r="O2711" s="9" t="s">
        <v>2157</v>
      </c>
      <c r="P2711" s="9">
        <v>300</v>
      </c>
      <c r="R2711" s="10" t="str">
        <f t="shared" si="586"/>
        <v>588-45</v>
      </c>
      <c r="S2711" s="11">
        <f>VLOOKUP(R2711,'정형공정 적용리스트'!$A:$D,3,FALSE)</f>
        <v>300</v>
      </c>
      <c r="T2711" s="11">
        <f t="shared" si="587"/>
        <v>240</v>
      </c>
    </row>
    <row r="2712" spans="2:20">
      <c r="B2712" s="6" t="str">
        <f t="shared" si="578"/>
        <v>588-49</v>
      </c>
      <c r="C2712" s="7" t="str">
        <f t="shared" si="579"/>
        <v>PISTON</v>
      </c>
      <c r="D2712" s="7">
        <f t="shared" si="580"/>
        <v>167</v>
      </c>
      <c r="F2712" s="6" t="str">
        <f t="shared" si="581"/>
        <v>588-49</v>
      </c>
      <c r="G2712" s="7" t="str">
        <f t="shared" si="582"/>
        <v>PISTON</v>
      </c>
      <c r="H2712" s="7">
        <f t="shared" si="583"/>
        <v>200.4</v>
      </c>
      <c r="J2712" s="6" t="str">
        <f t="shared" si="577"/>
        <v>588-49</v>
      </c>
      <c r="K2712" s="7" t="str">
        <f t="shared" si="584"/>
        <v>PISTON</v>
      </c>
      <c r="L2712" s="7">
        <f t="shared" si="585"/>
        <v>267.2</v>
      </c>
      <c r="N2712" s="8" t="s">
        <v>526</v>
      </c>
      <c r="O2712" s="9" t="s">
        <v>2157</v>
      </c>
      <c r="P2712" s="9">
        <v>334</v>
      </c>
      <c r="R2712" s="10" t="str">
        <f t="shared" si="586"/>
        <v>588-49</v>
      </c>
      <c r="S2712" s="11">
        <f>VLOOKUP(R2712,'정형공정 적용리스트'!$A:$D,3,FALSE)</f>
        <v>334</v>
      </c>
      <c r="T2712" s="11">
        <f t="shared" si="587"/>
        <v>267.2</v>
      </c>
    </row>
    <row r="2713" spans="2:20">
      <c r="B2713" s="6" t="str">
        <f t="shared" si="578"/>
        <v>588-49</v>
      </c>
      <c r="C2713" s="7" t="str">
        <f t="shared" si="579"/>
        <v>PISTON</v>
      </c>
      <c r="D2713" s="7">
        <f t="shared" si="580"/>
        <v>167</v>
      </c>
      <c r="F2713" s="6" t="str">
        <f t="shared" si="581"/>
        <v>588-49</v>
      </c>
      <c r="G2713" s="7" t="str">
        <f t="shared" si="582"/>
        <v>PISTON</v>
      </c>
      <c r="H2713" s="7">
        <f t="shared" si="583"/>
        <v>200.4</v>
      </c>
      <c r="J2713" s="6" t="str">
        <f t="shared" si="577"/>
        <v>588-49</v>
      </c>
      <c r="K2713" s="7" t="str">
        <f t="shared" si="584"/>
        <v>PISTON</v>
      </c>
      <c r="L2713" s="7">
        <f t="shared" si="585"/>
        <v>267.2</v>
      </c>
      <c r="N2713" s="8" t="s">
        <v>526</v>
      </c>
      <c r="O2713" s="9" t="s">
        <v>2157</v>
      </c>
      <c r="P2713" s="9">
        <v>334</v>
      </c>
      <c r="R2713" s="10" t="str">
        <f t="shared" si="586"/>
        <v>588-49</v>
      </c>
      <c r="S2713" s="11">
        <f>VLOOKUP(R2713,'정형공정 적용리스트'!$A:$D,3,FALSE)</f>
        <v>334</v>
      </c>
      <c r="T2713" s="11">
        <f t="shared" si="587"/>
        <v>267.2</v>
      </c>
    </row>
    <row r="2714" spans="2:20">
      <c r="B2714" s="6" t="str">
        <f t="shared" si="578"/>
        <v>588-49</v>
      </c>
      <c r="C2714" s="7" t="str">
        <f t="shared" si="579"/>
        <v>PISTON</v>
      </c>
      <c r="D2714" s="7">
        <f t="shared" si="580"/>
        <v>167</v>
      </c>
      <c r="F2714" s="6" t="str">
        <f t="shared" si="581"/>
        <v>588-49</v>
      </c>
      <c r="G2714" s="7" t="str">
        <f t="shared" si="582"/>
        <v>PISTON</v>
      </c>
      <c r="H2714" s="7">
        <f t="shared" si="583"/>
        <v>200.4</v>
      </c>
      <c r="J2714" s="6" t="str">
        <f t="shared" si="577"/>
        <v>588-49</v>
      </c>
      <c r="K2714" s="7" t="str">
        <f t="shared" si="584"/>
        <v>PISTON</v>
      </c>
      <c r="L2714" s="7">
        <f t="shared" si="585"/>
        <v>267.2</v>
      </c>
      <c r="N2714" s="8" t="s">
        <v>526</v>
      </c>
      <c r="O2714" s="9" t="s">
        <v>2157</v>
      </c>
      <c r="P2714" s="9">
        <v>334</v>
      </c>
      <c r="R2714" s="10" t="str">
        <f t="shared" si="586"/>
        <v>588-49</v>
      </c>
      <c r="S2714" s="11">
        <f>VLOOKUP(R2714,'정형공정 적용리스트'!$A:$D,3,FALSE)</f>
        <v>334</v>
      </c>
      <c r="T2714" s="11">
        <f t="shared" si="587"/>
        <v>267.2</v>
      </c>
    </row>
    <row r="2715" spans="2:20">
      <c r="B2715" s="6" t="str">
        <f t="shared" si="578"/>
        <v>598-14</v>
      </c>
      <c r="C2715" s="7" t="str">
        <f t="shared" si="579"/>
        <v>PISTON</v>
      </c>
      <c r="D2715" s="7">
        <f t="shared" si="580"/>
        <v>167</v>
      </c>
      <c r="F2715" s="6" t="str">
        <f t="shared" si="581"/>
        <v>598-14</v>
      </c>
      <c r="G2715" s="7" t="str">
        <f t="shared" si="582"/>
        <v>PISTON</v>
      </c>
      <c r="H2715" s="7">
        <f t="shared" si="583"/>
        <v>200.4</v>
      </c>
      <c r="J2715" s="6" t="str">
        <f t="shared" si="577"/>
        <v>598-14</v>
      </c>
      <c r="K2715" s="7" t="str">
        <f t="shared" si="584"/>
        <v>PISTON</v>
      </c>
      <c r="L2715" s="7">
        <f t="shared" si="585"/>
        <v>267.2</v>
      </c>
      <c r="N2715" s="8" t="s">
        <v>563</v>
      </c>
      <c r="O2715" s="9" t="s">
        <v>2157</v>
      </c>
      <c r="P2715" s="9">
        <v>334</v>
      </c>
      <c r="R2715" s="10" t="str">
        <f t="shared" si="586"/>
        <v>598-14</v>
      </c>
      <c r="S2715" s="11">
        <f>VLOOKUP(R2715,'정형공정 적용리스트'!$A:$D,3,FALSE)</f>
        <v>334</v>
      </c>
      <c r="T2715" s="11">
        <f t="shared" si="587"/>
        <v>267.2</v>
      </c>
    </row>
    <row r="2716" spans="2:20">
      <c r="B2716" s="6" t="str">
        <f t="shared" si="578"/>
        <v>786-06</v>
      </c>
      <c r="C2716" s="7" t="str">
        <f t="shared" si="579"/>
        <v>BODY</v>
      </c>
      <c r="D2716" s="7">
        <f t="shared" si="580"/>
        <v>85.5</v>
      </c>
      <c r="F2716" s="6" t="str">
        <f t="shared" si="581"/>
        <v>786-06</v>
      </c>
      <c r="G2716" s="7" t="str">
        <f t="shared" si="582"/>
        <v>BODY</v>
      </c>
      <c r="H2716" s="7">
        <f t="shared" si="583"/>
        <v>102.6</v>
      </c>
      <c r="J2716" s="6" t="str">
        <f t="shared" si="577"/>
        <v>786-06</v>
      </c>
      <c r="K2716" s="7" t="str">
        <f t="shared" si="584"/>
        <v>BODY</v>
      </c>
      <c r="L2716" s="7">
        <f t="shared" si="585"/>
        <v>136.80000000000001</v>
      </c>
      <c r="N2716" s="8" t="s">
        <v>105</v>
      </c>
      <c r="O2716" s="9" t="s">
        <v>2156</v>
      </c>
      <c r="P2716" s="9">
        <v>171</v>
      </c>
      <c r="R2716" s="10" t="str">
        <f t="shared" si="586"/>
        <v>786-06</v>
      </c>
      <c r="S2716" s="11">
        <f>VLOOKUP(R2716,'정형공정 적용리스트'!$A:$D,3,FALSE)</f>
        <v>171</v>
      </c>
      <c r="T2716" s="11">
        <f t="shared" si="587"/>
        <v>136.80000000000001</v>
      </c>
    </row>
    <row r="2717" spans="2:20">
      <c r="B2717" s="6" t="str">
        <f t="shared" si="578"/>
        <v>786-06</v>
      </c>
      <c r="C2717" s="7" t="str">
        <f t="shared" si="579"/>
        <v>BODY</v>
      </c>
      <c r="D2717" s="7">
        <f t="shared" si="580"/>
        <v>85.5</v>
      </c>
      <c r="F2717" s="6" t="str">
        <f t="shared" si="581"/>
        <v>786-06</v>
      </c>
      <c r="G2717" s="7" t="str">
        <f t="shared" si="582"/>
        <v>BODY</v>
      </c>
      <c r="H2717" s="7">
        <f t="shared" si="583"/>
        <v>102.6</v>
      </c>
      <c r="J2717" s="6" t="str">
        <f t="shared" si="577"/>
        <v>786-06</v>
      </c>
      <c r="K2717" s="7" t="str">
        <f t="shared" si="584"/>
        <v>BODY</v>
      </c>
      <c r="L2717" s="7">
        <f t="shared" si="585"/>
        <v>136.80000000000001</v>
      </c>
      <c r="N2717" s="8" t="s">
        <v>105</v>
      </c>
      <c r="O2717" s="9" t="s">
        <v>2156</v>
      </c>
      <c r="P2717" s="9">
        <v>171</v>
      </c>
      <c r="R2717" s="10" t="str">
        <f t="shared" si="586"/>
        <v>786-06</v>
      </c>
      <c r="S2717" s="11">
        <f>VLOOKUP(R2717,'정형공정 적용리스트'!$A:$D,3,FALSE)</f>
        <v>171</v>
      </c>
      <c r="T2717" s="11">
        <f t="shared" si="587"/>
        <v>136.80000000000001</v>
      </c>
    </row>
    <row r="2718" spans="2:20">
      <c r="B2718" s="6" t="str">
        <f t="shared" si="578"/>
        <v>852-09</v>
      </c>
      <c r="C2718" s="7" t="str">
        <f t="shared" si="579"/>
        <v>BODY</v>
      </c>
      <c r="D2718" s="7">
        <f t="shared" si="580"/>
        <v>93</v>
      </c>
      <c r="F2718" s="6" t="str">
        <f t="shared" si="581"/>
        <v>852-09</v>
      </c>
      <c r="G2718" s="7" t="str">
        <f t="shared" si="582"/>
        <v>BODY</v>
      </c>
      <c r="H2718" s="7">
        <f t="shared" si="583"/>
        <v>111.6</v>
      </c>
      <c r="J2718" s="6" t="str">
        <f t="shared" si="577"/>
        <v>852-09</v>
      </c>
      <c r="K2718" s="7" t="str">
        <f t="shared" si="584"/>
        <v>BODY</v>
      </c>
      <c r="L2718" s="7">
        <f t="shared" si="585"/>
        <v>148.80000000000001</v>
      </c>
      <c r="N2718" s="8" t="s">
        <v>161</v>
      </c>
      <c r="O2718" s="9" t="s">
        <v>2156</v>
      </c>
      <c r="P2718" s="9">
        <v>186</v>
      </c>
      <c r="R2718" s="10" t="str">
        <f t="shared" si="586"/>
        <v>852-09</v>
      </c>
      <c r="S2718" s="11">
        <f>VLOOKUP(R2718,'정형공정 적용리스트'!$A:$D,3,FALSE)</f>
        <v>186</v>
      </c>
      <c r="T2718" s="11">
        <f t="shared" si="587"/>
        <v>148.80000000000001</v>
      </c>
    </row>
    <row r="2719" spans="2:20">
      <c r="B2719" s="6" t="str">
        <f t="shared" si="578"/>
        <v>852-10</v>
      </c>
      <c r="C2719" s="7" t="str">
        <f t="shared" si="579"/>
        <v>BODY</v>
      </c>
      <c r="D2719" s="7">
        <f t="shared" si="580"/>
        <v>96</v>
      </c>
      <c r="F2719" s="6" t="str">
        <f t="shared" si="581"/>
        <v>852-10</v>
      </c>
      <c r="G2719" s="7" t="str">
        <f t="shared" si="582"/>
        <v>BODY</v>
      </c>
      <c r="H2719" s="7">
        <f t="shared" si="583"/>
        <v>115.19999999999999</v>
      </c>
      <c r="J2719" s="6" t="str">
        <f t="shared" si="577"/>
        <v>852-10</v>
      </c>
      <c r="K2719" s="7" t="str">
        <f t="shared" si="584"/>
        <v>BODY</v>
      </c>
      <c r="L2719" s="7">
        <f t="shared" si="585"/>
        <v>153.60000000000002</v>
      </c>
      <c r="N2719" s="8" t="s">
        <v>835</v>
      </c>
      <c r="O2719" s="9" t="s">
        <v>2156</v>
      </c>
      <c r="P2719" s="9">
        <v>192</v>
      </c>
      <c r="R2719" s="10" t="str">
        <f t="shared" si="586"/>
        <v>852-10</v>
      </c>
      <c r="S2719" s="11">
        <f>VLOOKUP(R2719,'정형공정 적용리스트'!$A:$D,3,FALSE)</f>
        <v>192</v>
      </c>
      <c r="T2719" s="11">
        <f t="shared" si="587"/>
        <v>153.60000000000002</v>
      </c>
    </row>
    <row r="2720" spans="2:20">
      <c r="B2720" s="6" t="str">
        <f t="shared" si="578"/>
        <v>1252-02</v>
      </c>
      <c r="C2720" s="7" t="str">
        <f t="shared" si="579"/>
        <v>PISTON</v>
      </c>
      <c r="D2720" s="7">
        <f t="shared" si="580"/>
        <v>167.5</v>
      </c>
      <c r="F2720" s="6" t="str">
        <f t="shared" si="581"/>
        <v>1252-02</v>
      </c>
      <c r="G2720" s="7" t="str">
        <f t="shared" si="582"/>
        <v>PISTON</v>
      </c>
      <c r="H2720" s="7">
        <f t="shared" si="583"/>
        <v>201</v>
      </c>
      <c r="J2720" s="6" t="str">
        <f t="shared" si="577"/>
        <v>1252-02</v>
      </c>
      <c r="K2720" s="7" t="str">
        <f t="shared" si="584"/>
        <v>PISTON</v>
      </c>
      <c r="L2720" s="7">
        <f t="shared" si="585"/>
        <v>268</v>
      </c>
      <c r="N2720" s="8" t="s">
        <v>303</v>
      </c>
      <c r="O2720" s="9" t="s">
        <v>2157</v>
      </c>
      <c r="P2720" s="9">
        <v>335</v>
      </c>
      <c r="R2720" s="10" t="str">
        <f t="shared" si="586"/>
        <v>1252-02</v>
      </c>
      <c r="S2720" s="11">
        <f>VLOOKUP(R2720,'정형공정 적용리스트'!$A:$D,3,FALSE)</f>
        <v>335</v>
      </c>
      <c r="T2720" s="11">
        <f t="shared" si="587"/>
        <v>268</v>
      </c>
    </row>
    <row r="2721" spans="2:20">
      <c r="B2721" s="6" t="str">
        <f t="shared" si="578"/>
        <v>1610-05</v>
      </c>
      <c r="C2721" s="7" t="str">
        <f t="shared" si="579"/>
        <v>RS RETAINER</v>
      </c>
      <c r="D2721" s="7">
        <f t="shared" si="580"/>
        <v>167.5</v>
      </c>
      <c r="F2721" s="6" t="str">
        <f t="shared" si="581"/>
        <v>1610-05</v>
      </c>
      <c r="G2721" s="7" t="str">
        <f t="shared" si="582"/>
        <v>RS RETAINER</v>
      </c>
      <c r="H2721" s="7">
        <f t="shared" si="583"/>
        <v>201</v>
      </c>
      <c r="J2721" s="6" t="str">
        <f t="shared" si="577"/>
        <v>1610-05</v>
      </c>
      <c r="K2721" s="7" t="str">
        <f t="shared" si="584"/>
        <v>RS RETAINER</v>
      </c>
      <c r="L2721" s="7">
        <f t="shared" si="585"/>
        <v>268</v>
      </c>
      <c r="N2721" s="8" t="s">
        <v>477</v>
      </c>
      <c r="O2721" s="9" t="s">
        <v>2634</v>
      </c>
      <c r="P2721" s="9">
        <v>335</v>
      </c>
      <c r="R2721" s="10" t="str">
        <f t="shared" si="586"/>
        <v>1610-05</v>
      </c>
      <c r="S2721" s="11">
        <f>VLOOKUP(R2721,'정형공정 적용리스트'!$A:$D,3,FALSE)</f>
        <v>335</v>
      </c>
      <c r="T2721" s="11">
        <f t="shared" si="587"/>
        <v>268</v>
      </c>
    </row>
    <row r="2722" spans="2:20">
      <c r="B2722" s="6" t="str">
        <f t="shared" si="578"/>
        <v>1634-15</v>
      </c>
      <c r="C2722" s="7" t="str">
        <f t="shared" si="579"/>
        <v>RS RETAINER</v>
      </c>
      <c r="D2722" s="7">
        <f t="shared" si="580"/>
        <v>163</v>
      </c>
      <c r="F2722" s="6" t="str">
        <f t="shared" si="581"/>
        <v>1634-15</v>
      </c>
      <c r="G2722" s="7" t="str">
        <f t="shared" si="582"/>
        <v>RS RETAINER</v>
      </c>
      <c r="H2722" s="7">
        <f t="shared" si="583"/>
        <v>195.6</v>
      </c>
      <c r="J2722" s="6" t="str">
        <f t="shared" si="577"/>
        <v>1634-15</v>
      </c>
      <c r="K2722" s="7" t="str">
        <f t="shared" si="584"/>
        <v>RS RETAINER</v>
      </c>
      <c r="L2722" s="7">
        <f t="shared" si="585"/>
        <v>260.8</v>
      </c>
      <c r="N2722" s="8" t="s">
        <v>1842</v>
      </c>
      <c r="O2722" s="9" t="s">
        <v>2634</v>
      </c>
      <c r="P2722" s="9">
        <v>326</v>
      </c>
      <c r="R2722" s="10" t="str">
        <f t="shared" si="586"/>
        <v>1634-15</v>
      </c>
      <c r="S2722" s="11">
        <f>VLOOKUP(R2722,'정형공정 적용리스트'!$A:$D,3,FALSE)</f>
        <v>326</v>
      </c>
      <c r="T2722" s="11">
        <f t="shared" si="587"/>
        <v>260.8</v>
      </c>
    </row>
    <row r="2723" spans="2:20">
      <c r="B2723" s="6" t="str">
        <f t="shared" si="578"/>
        <v>1640-01</v>
      </c>
      <c r="C2723" s="7" t="str">
        <f t="shared" si="579"/>
        <v>BODY</v>
      </c>
      <c r="D2723" s="7">
        <f t="shared" si="580"/>
        <v>167.5</v>
      </c>
      <c r="F2723" s="6" t="str">
        <f t="shared" si="581"/>
        <v>1640-01</v>
      </c>
      <c r="G2723" s="7" t="str">
        <f t="shared" si="582"/>
        <v>BODY</v>
      </c>
      <c r="H2723" s="7">
        <f t="shared" si="583"/>
        <v>201</v>
      </c>
      <c r="J2723" s="6" t="str">
        <f t="shared" si="577"/>
        <v>1640-01</v>
      </c>
      <c r="K2723" s="7" t="str">
        <f t="shared" si="584"/>
        <v>BODY</v>
      </c>
      <c r="L2723" s="7">
        <f t="shared" si="585"/>
        <v>268</v>
      </c>
      <c r="N2723" s="8" t="s">
        <v>2730</v>
      </c>
      <c r="O2723" s="9" t="s">
        <v>2156</v>
      </c>
      <c r="P2723" s="9">
        <v>335</v>
      </c>
      <c r="R2723" s="10" t="str">
        <f t="shared" si="586"/>
        <v>1640-01</v>
      </c>
      <c r="S2723" s="11">
        <f>VLOOKUP(R2723,'정형공정 적용리스트'!$A:$D,3,FALSE)</f>
        <v>335</v>
      </c>
      <c r="T2723" s="11">
        <f t="shared" si="587"/>
        <v>268</v>
      </c>
    </row>
    <row r="2724" spans="2:20">
      <c r="B2724" s="6" t="str">
        <f t="shared" si="578"/>
        <v>1752-00</v>
      </c>
      <c r="C2724" s="7" t="str">
        <f t="shared" si="579"/>
        <v>PISTON</v>
      </c>
      <c r="D2724" s="7">
        <f t="shared" si="580"/>
        <v>167.5</v>
      </c>
      <c r="F2724" s="6" t="str">
        <f t="shared" si="581"/>
        <v>1752-00</v>
      </c>
      <c r="G2724" s="7" t="str">
        <f t="shared" si="582"/>
        <v>PISTON</v>
      </c>
      <c r="H2724" s="7">
        <f t="shared" si="583"/>
        <v>201</v>
      </c>
      <c r="J2724" s="6" t="str">
        <f t="shared" si="577"/>
        <v>1752-00</v>
      </c>
      <c r="K2724" s="7" t="str">
        <f t="shared" si="584"/>
        <v>PISTON</v>
      </c>
      <c r="L2724" s="7">
        <f t="shared" si="585"/>
        <v>268</v>
      </c>
      <c r="N2724" s="8" t="s">
        <v>1730</v>
      </c>
      <c r="O2724" s="9" t="s">
        <v>2157</v>
      </c>
      <c r="P2724" s="9">
        <v>335</v>
      </c>
      <c r="R2724" s="10" t="str">
        <f t="shared" si="586"/>
        <v>1752-00</v>
      </c>
      <c r="S2724" s="11">
        <f>VLOOKUP(R2724,'정형공정 적용리스트'!$A:$D,3,FALSE)</f>
        <v>335</v>
      </c>
      <c r="T2724" s="11">
        <f t="shared" si="587"/>
        <v>268</v>
      </c>
    </row>
    <row r="2725" spans="2:20">
      <c r="B2725" s="6" t="str">
        <f t="shared" si="578"/>
        <v>1916-00</v>
      </c>
      <c r="C2725" s="7" t="str">
        <f t="shared" si="579"/>
        <v>BODY</v>
      </c>
      <c r="D2725" s="7">
        <f t="shared" si="580"/>
        <v>155.5</v>
      </c>
      <c r="F2725" s="6" t="str">
        <f t="shared" si="581"/>
        <v>1916-00</v>
      </c>
      <c r="G2725" s="7" t="str">
        <f t="shared" si="582"/>
        <v>BODY</v>
      </c>
      <c r="H2725" s="7">
        <f t="shared" si="583"/>
        <v>186.6</v>
      </c>
      <c r="J2725" s="6" t="str">
        <f t="shared" si="577"/>
        <v>1916-00</v>
      </c>
      <c r="K2725" s="7" t="str">
        <f t="shared" si="584"/>
        <v>BODY</v>
      </c>
      <c r="L2725" s="7">
        <f t="shared" si="585"/>
        <v>248.8</v>
      </c>
      <c r="N2725" s="8" t="s">
        <v>1601</v>
      </c>
      <c r="O2725" s="9" t="s">
        <v>2156</v>
      </c>
      <c r="P2725" s="9">
        <v>311</v>
      </c>
      <c r="R2725" s="10" t="str">
        <f t="shared" si="586"/>
        <v>1916-00</v>
      </c>
      <c r="S2725" s="11">
        <f>VLOOKUP(R2725,'정형공정 적용리스트'!$A:$D,3,FALSE)</f>
        <v>311</v>
      </c>
      <c r="T2725" s="11">
        <f t="shared" si="587"/>
        <v>248.8</v>
      </c>
    </row>
    <row r="2726" spans="2:20">
      <c r="B2726" s="6" t="str">
        <f t="shared" si="578"/>
        <v>598-14</v>
      </c>
      <c r="C2726" s="7" t="str">
        <f t="shared" si="579"/>
        <v>PISTON</v>
      </c>
      <c r="D2726" s="7">
        <f t="shared" si="580"/>
        <v>167</v>
      </c>
      <c r="F2726" s="6" t="str">
        <f t="shared" si="581"/>
        <v>598-14</v>
      </c>
      <c r="G2726" s="7" t="str">
        <f t="shared" si="582"/>
        <v>PISTON</v>
      </c>
      <c r="H2726" s="7">
        <f t="shared" si="583"/>
        <v>200.4</v>
      </c>
      <c r="J2726" s="6" t="str">
        <f t="shared" si="577"/>
        <v>598-14</v>
      </c>
      <c r="K2726" s="7" t="str">
        <f t="shared" si="584"/>
        <v>PISTON</v>
      </c>
      <c r="L2726" s="7">
        <f t="shared" si="585"/>
        <v>267.2</v>
      </c>
      <c r="N2726" s="8" t="s">
        <v>563</v>
      </c>
      <c r="O2726" s="9" t="s">
        <v>2157</v>
      </c>
      <c r="P2726" s="9">
        <v>334</v>
      </c>
      <c r="R2726" s="10" t="str">
        <f t="shared" si="586"/>
        <v>598-14</v>
      </c>
      <c r="S2726" s="11">
        <f>VLOOKUP(R2726,'정형공정 적용리스트'!$A:$D,3,FALSE)</f>
        <v>334</v>
      </c>
      <c r="T2726" s="11">
        <f t="shared" si="587"/>
        <v>267.2</v>
      </c>
    </row>
    <row r="2727" spans="2:20">
      <c r="B2727" s="6" t="str">
        <f t="shared" si="578"/>
        <v>853-42</v>
      </c>
      <c r="C2727" s="7" t="str">
        <f t="shared" si="579"/>
        <v>REB,RETAINER</v>
      </c>
      <c r="D2727" s="7">
        <f t="shared" si="580"/>
        <v>95.5</v>
      </c>
      <c r="F2727" s="6" t="str">
        <f t="shared" si="581"/>
        <v>853-42</v>
      </c>
      <c r="G2727" s="7" t="str">
        <f t="shared" si="582"/>
        <v>REB,RETAINER</v>
      </c>
      <c r="H2727" s="7">
        <f t="shared" si="583"/>
        <v>114.6</v>
      </c>
      <c r="J2727" s="6" t="str">
        <f t="shared" si="577"/>
        <v>853-42</v>
      </c>
      <c r="K2727" s="7" t="str">
        <f t="shared" si="584"/>
        <v>REB,RETAINER</v>
      </c>
      <c r="L2727" s="7">
        <f t="shared" si="585"/>
        <v>152.80000000000001</v>
      </c>
      <c r="N2727" s="8" t="s">
        <v>211</v>
      </c>
      <c r="O2727" s="9" t="s">
        <v>2155</v>
      </c>
      <c r="P2727" s="9">
        <v>191</v>
      </c>
      <c r="R2727" s="10" t="str">
        <f t="shared" si="586"/>
        <v>853-42</v>
      </c>
      <c r="S2727" s="11">
        <f>VLOOKUP(R2727,'정형공정 적용리스트'!$A:$D,3,FALSE)</f>
        <v>191</v>
      </c>
      <c r="T2727" s="11">
        <f t="shared" si="587"/>
        <v>152.80000000000001</v>
      </c>
    </row>
    <row r="2728" spans="2:20">
      <c r="B2728" s="6" t="str">
        <f t="shared" si="578"/>
        <v>1383-02</v>
      </c>
      <c r="C2728" s="7" t="str">
        <f t="shared" si="579"/>
        <v>PISTON</v>
      </c>
      <c r="D2728" s="7">
        <f t="shared" si="580"/>
        <v>168</v>
      </c>
      <c r="F2728" s="6" t="str">
        <f t="shared" si="581"/>
        <v>1383-02</v>
      </c>
      <c r="G2728" s="7" t="str">
        <f t="shared" si="582"/>
        <v>PISTON</v>
      </c>
      <c r="H2728" s="7">
        <f t="shared" si="583"/>
        <v>201.6</v>
      </c>
      <c r="J2728" s="6" t="str">
        <f t="shared" si="577"/>
        <v>1383-02</v>
      </c>
      <c r="K2728" s="7" t="str">
        <f t="shared" si="584"/>
        <v>PISTON</v>
      </c>
      <c r="L2728" s="7">
        <f t="shared" si="585"/>
        <v>268.8</v>
      </c>
      <c r="N2728" s="8" t="s">
        <v>1369</v>
      </c>
      <c r="O2728" s="9" t="s">
        <v>2157</v>
      </c>
      <c r="P2728" s="9">
        <v>336</v>
      </c>
      <c r="R2728" s="10" t="str">
        <f t="shared" si="586"/>
        <v>1383-02</v>
      </c>
      <c r="S2728" s="11">
        <f>VLOOKUP(R2728,'정형공정 적용리스트'!$A:$D,3,FALSE)</f>
        <v>336</v>
      </c>
      <c r="T2728" s="11">
        <f t="shared" si="587"/>
        <v>268.8</v>
      </c>
    </row>
    <row r="2729" spans="2:20">
      <c r="B2729" s="6" t="str">
        <f t="shared" si="578"/>
        <v>1383-02</v>
      </c>
      <c r="C2729" s="7" t="str">
        <f t="shared" si="579"/>
        <v>PISTON</v>
      </c>
      <c r="D2729" s="7">
        <f t="shared" si="580"/>
        <v>168</v>
      </c>
      <c r="F2729" s="6" t="str">
        <f t="shared" si="581"/>
        <v>1383-02</v>
      </c>
      <c r="G2729" s="7" t="str">
        <f t="shared" si="582"/>
        <v>PISTON</v>
      </c>
      <c r="H2729" s="7">
        <f t="shared" si="583"/>
        <v>201.6</v>
      </c>
      <c r="J2729" s="6" t="str">
        <f t="shared" ref="J2729:J2792" si="588">+R2729</f>
        <v>1383-02</v>
      </c>
      <c r="K2729" s="7" t="str">
        <f t="shared" si="584"/>
        <v>PISTON</v>
      </c>
      <c r="L2729" s="7">
        <f t="shared" si="585"/>
        <v>268.8</v>
      </c>
      <c r="N2729" s="8" t="s">
        <v>1369</v>
      </c>
      <c r="O2729" s="9" t="s">
        <v>2157</v>
      </c>
      <c r="P2729" s="9">
        <v>336</v>
      </c>
      <c r="R2729" s="10" t="str">
        <f t="shared" si="586"/>
        <v>1383-02</v>
      </c>
      <c r="S2729" s="11">
        <f>VLOOKUP(R2729,'정형공정 적용리스트'!$A:$D,3,FALSE)</f>
        <v>336</v>
      </c>
      <c r="T2729" s="11">
        <f t="shared" si="587"/>
        <v>268.8</v>
      </c>
    </row>
    <row r="2730" spans="2:20">
      <c r="B2730" s="6" t="str">
        <f t="shared" si="578"/>
        <v>1383-02</v>
      </c>
      <c r="C2730" s="7" t="str">
        <f t="shared" si="579"/>
        <v>PISTON</v>
      </c>
      <c r="D2730" s="7">
        <f t="shared" si="580"/>
        <v>168</v>
      </c>
      <c r="F2730" s="6" t="str">
        <f t="shared" si="581"/>
        <v>1383-02</v>
      </c>
      <c r="G2730" s="7" t="str">
        <f t="shared" si="582"/>
        <v>PISTON</v>
      </c>
      <c r="H2730" s="7">
        <f t="shared" si="583"/>
        <v>201.6</v>
      </c>
      <c r="J2730" s="6" t="str">
        <f t="shared" si="588"/>
        <v>1383-02</v>
      </c>
      <c r="K2730" s="7" t="str">
        <f t="shared" si="584"/>
        <v>PISTON</v>
      </c>
      <c r="L2730" s="7">
        <f t="shared" si="585"/>
        <v>268.8</v>
      </c>
      <c r="N2730" s="8" t="s">
        <v>1369</v>
      </c>
      <c r="O2730" s="9" t="s">
        <v>2157</v>
      </c>
      <c r="P2730" s="9">
        <v>336</v>
      </c>
      <c r="R2730" s="10" t="str">
        <f t="shared" si="586"/>
        <v>1383-02</v>
      </c>
      <c r="S2730" s="11">
        <f>VLOOKUP(R2730,'정형공정 적용리스트'!$A:$D,3,FALSE)</f>
        <v>336</v>
      </c>
      <c r="T2730" s="11">
        <f t="shared" si="587"/>
        <v>268.8</v>
      </c>
    </row>
    <row r="2731" spans="2:20">
      <c r="B2731" s="6" t="str">
        <f t="shared" si="578"/>
        <v>1477-00</v>
      </c>
      <c r="C2731" s="7" t="str">
        <f t="shared" si="579"/>
        <v>PISTON</v>
      </c>
      <c r="D2731" s="7">
        <f t="shared" si="580"/>
        <v>165</v>
      </c>
      <c r="F2731" s="6" t="str">
        <f t="shared" si="581"/>
        <v>1477-00</v>
      </c>
      <c r="G2731" s="7" t="str">
        <f t="shared" si="582"/>
        <v>PISTON</v>
      </c>
      <c r="H2731" s="7">
        <f t="shared" si="583"/>
        <v>198</v>
      </c>
      <c r="J2731" s="6" t="str">
        <f t="shared" si="588"/>
        <v>1477-00</v>
      </c>
      <c r="K2731" s="7" t="str">
        <f t="shared" si="584"/>
        <v>PISTON</v>
      </c>
      <c r="L2731" s="7">
        <f t="shared" si="585"/>
        <v>264</v>
      </c>
      <c r="N2731" s="8" t="s">
        <v>1441</v>
      </c>
      <c r="O2731" s="9" t="s">
        <v>2157</v>
      </c>
      <c r="P2731" s="9">
        <v>330</v>
      </c>
      <c r="R2731" s="10" t="str">
        <f t="shared" si="586"/>
        <v>1477-00</v>
      </c>
      <c r="S2731" s="11">
        <f>VLOOKUP(R2731,'정형공정 적용리스트'!$A:$D,3,FALSE)</f>
        <v>330</v>
      </c>
      <c r="T2731" s="11">
        <f t="shared" si="587"/>
        <v>264</v>
      </c>
    </row>
    <row r="2732" spans="2:20">
      <c r="B2732" s="6" t="str">
        <f t="shared" si="578"/>
        <v>1630-06</v>
      </c>
      <c r="C2732" s="7" t="str">
        <f t="shared" si="579"/>
        <v>RS RETAINER</v>
      </c>
      <c r="D2732" s="7">
        <f t="shared" si="580"/>
        <v>168</v>
      </c>
      <c r="F2732" s="6" t="str">
        <f t="shared" si="581"/>
        <v>1630-06</v>
      </c>
      <c r="G2732" s="7" t="str">
        <f t="shared" si="582"/>
        <v>RS RETAINER</v>
      </c>
      <c r="H2732" s="7">
        <f t="shared" si="583"/>
        <v>201.6</v>
      </c>
      <c r="J2732" s="6" t="str">
        <f t="shared" si="588"/>
        <v>1630-06</v>
      </c>
      <c r="K2732" s="7" t="str">
        <f t="shared" si="584"/>
        <v>RS RETAINER</v>
      </c>
      <c r="L2732" s="7">
        <f t="shared" si="585"/>
        <v>268.8</v>
      </c>
      <c r="N2732" s="8" t="s">
        <v>1976</v>
      </c>
      <c r="O2732" s="9" t="s">
        <v>2634</v>
      </c>
      <c r="P2732" s="9">
        <v>336</v>
      </c>
      <c r="R2732" s="10" t="str">
        <f t="shared" si="586"/>
        <v>1630-06</v>
      </c>
      <c r="S2732" s="11">
        <f>VLOOKUP(R2732,'정형공정 적용리스트'!$A:$D,3,FALSE)</f>
        <v>336</v>
      </c>
      <c r="T2732" s="11">
        <f t="shared" si="587"/>
        <v>268.8</v>
      </c>
    </row>
    <row r="2733" spans="2:20">
      <c r="B2733" s="6" t="str">
        <f t="shared" si="578"/>
        <v>1916-00</v>
      </c>
      <c r="C2733" s="7" t="str">
        <f t="shared" si="579"/>
        <v>BODY</v>
      </c>
      <c r="D2733" s="7">
        <f t="shared" si="580"/>
        <v>155.5</v>
      </c>
      <c r="F2733" s="6" t="str">
        <f t="shared" si="581"/>
        <v>1916-00</v>
      </c>
      <c r="G2733" s="7" t="str">
        <f t="shared" si="582"/>
        <v>BODY</v>
      </c>
      <c r="H2733" s="7">
        <f t="shared" si="583"/>
        <v>186.6</v>
      </c>
      <c r="J2733" s="6" t="str">
        <f t="shared" si="588"/>
        <v>1916-00</v>
      </c>
      <c r="K2733" s="7" t="str">
        <f t="shared" si="584"/>
        <v>BODY</v>
      </c>
      <c r="L2733" s="7">
        <f t="shared" si="585"/>
        <v>248.8</v>
      </c>
      <c r="N2733" s="8" t="s">
        <v>1601</v>
      </c>
      <c r="O2733" s="9" t="s">
        <v>2156</v>
      </c>
      <c r="P2733" s="9">
        <v>311</v>
      </c>
      <c r="R2733" s="10" t="str">
        <f t="shared" si="586"/>
        <v>1916-00</v>
      </c>
      <c r="S2733" s="11">
        <f>VLOOKUP(R2733,'정형공정 적용리스트'!$A:$D,3,FALSE)</f>
        <v>311</v>
      </c>
      <c r="T2733" s="11">
        <f t="shared" si="587"/>
        <v>248.8</v>
      </c>
    </row>
    <row r="2734" spans="2:20">
      <c r="B2734" s="6" t="str">
        <f t="shared" si="578"/>
        <v>1916-00</v>
      </c>
      <c r="C2734" s="7" t="str">
        <f t="shared" si="579"/>
        <v>BODY</v>
      </c>
      <c r="D2734" s="7">
        <f t="shared" si="580"/>
        <v>155.5</v>
      </c>
      <c r="F2734" s="6" t="str">
        <f t="shared" si="581"/>
        <v>1916-00</v>
      </c>
      <c r="G2734" s="7" t="str">
        <f t="shared" si="582"/>
        <v>BODY</v>
      </c>
      <c r="H2734" s="7">
        <f t="shared" si="583"/>
        <v>186.6</v>
      </c>
      <c r="J2734" s="6" t="str">
        <f t="shared" si="588"/>
        <v>1916-00</v>
      </c>
      <c r="K2734" s="7" t="str">
        <f t="shared" si="584"/>
        <v>BODY</v>
      </c>
      <c r="L2734" s="7">
        <f t="shared" si="585"/>
        <v>248.8</v>
      </c>
      <c r="N2734" s="8" t="s">
        <v>1601</v>
      </c>
      <c r="O2734" s="9" t="s">
        <v>2156</v>
      </c>
      <c r="P2734" s="9">
        <v>311</v>
      </c>
      <c r="R2734" s="10" t="str">
        <f t="shared" si="586"/>
        <v>1916-00</v>
      </c>
      <c r="S2734" s="11">
        <f>VLOOKUP(R2734,'정형공정 적용리스트'!$A:$D,3,FALSE)</f>
        <v>311</v>
      </c>
      <c r="T2734" s="11">
        <f t="shared" si="587"/>
        <v>248.8</v>
      </c>
    </row>
    <row r="2735" spans="2:20">
      <c r="B2735" s="6" t="str">
        <f t="shared" si="578"/>
        <v>852-19</v>
      </c>
      <c r="C2735" s="7" t="str">
        <f t="shared" si="579"/>
        <v>BODY</v>
      </c>
      <c r="D2735" s="7">
        <f t="shared" si="580"/>
        <v>168</v>
      </c>
      <c r="F2735" s="6" t="str">
        <f t="shared" si="581"/>
        <v>852-19</v>
      </c>
      <c r="G2735" s="7" t="str">
        <f t="shared" si="582"/>
        <v>BODY</v>
      </c>
      <c r="H2735" s="7">
        <f t="shared" si="583"/>
        <v>201.6</v>
      </c>
      <c r="J2735" s="6" t="str">
        <f t="shared" si="588"/>
        <v>852-19</v>
      </c>
      <c r="K2735" s="7" t="str">
        <f t="shared" si="584"/>
        <v>BODY</v>
      </c>
      <c r="L2735" s="7">
        <f t="shared" si="585"/>
        <v>268.8</v>
      </c>
      <c r="N2735" s="8" t="s">
        <v>914</v>
      </c>
      <c r="O2735" s="9" t="s">
        <v>2156</v>
      </c>
      <c r="P2735" s="9">
        <v>336</v>
      </c>
      <c r="R2735" s="10" t="str">
        <f t="shared" si="586"/>
        <v>852-19</v>
      </c>
      <c r="S2735" s="11">
        <f>VLOOKUP(R2735,'정형공정 적용리스트'!$A:$D,3,FALSE)</f>
        <v>336</v>
      </c>
      <c r="T2735" s="11">
        <f t="shared" si="587"/>
        <v>268.8</v>
      </c>
    </row>
    <row r="2736" spans="2:20">
      <c r="B2736" s="6" t="str">
        <f t="shared" si="578"/>
        <v>853-48</v>
      </c>
      <c r="C2736" s="7" t="str">
        <f t="shared" si="579"/>
        <v>REB,RETAINER</v>
      </c>
      <c r="D2736" s="7">
        <f t="shared" si="580"/>
        <v>97</v>
      </c>
      <c r="F2736" s="6" t="str">
        <f t="shared" si="581"/>
        <v>853-48</v>
      </c>
      <c r="G2736" s="7" t="str">
        <f t="shared" si="582"/>
        <v>REB,RETAINER</v>
      </c>
      <c r="H2736" s="7">
        <f t="shared" si="583"/>
        <v>116.39999999999999</v>
      </c>
      <c r="J2736" s="6" t="str">
        <f t="shared" si="588"/>
        <v>853-48</v>
      </c>
      <c r="K2736" s="7" t="str">
        <f t="shared" si="584"/>
        <v>REB,RETAINER</v>
      </c>
      <c r="L2736" s="7">
        <f t="shared" si="585"/>
        <v>155.20000000000002</v>
      </c>
      <c r="N2736" s="8" t="s">
        <v>223</v>
      </c>
      <c r="O2736" s="9" t="s">
        <v>2155</v>
      </c>
      <c r="P2736" s="9">
        <v>194</v>
      </c>
      <c r="R2736" s="10" t="str">
        <f t="shared" si="586"/>
        <v>853-48</v>
      </c>
      <c r="S2736" s="11">
        <f>VLOOKUP(R2736,'정형공정 적용리스트'!$A:$D,3,FALSE)</f>
        <v>194</v>
      </c>
      <c r="T2736" s="11">
        <f t="shared" si="587"/>
        <v>155.20000000000002</v>
      </c>
    </row>
    <row r="2737" spans="2:20">
      <c r="B2737" s="6" t="str">
        <f t="shared" si="578"/>
        <v>1101-00</v>
      </c>
      <c r="C2737" s="7" t="str">
        <f t="shared" si="579"/>
        <v>ROD GUIDE</v>
      </c>
      <c r="D2737" s="7">
        <f t="shared" si="580"/>
        <v>168.5</v>
      </c>
      <c r="F2737" s="6" t="str">
        <f t="shared" si="581"/>
        <v>1101-00</v>
      </c>
      <c r="G2737" s="7" t="str">
        <f t="shared" si="582"/>
        <v>ROD GUIDE</v>
      </c>
      <c r="H2737" s="7">
        <f t="shared" si="583"/>
        <v>202.2</v>
      </c>
      <c r="J2737" s="6" t="str">
        <f t="shared" si="588"/>
        <v>1101-00</v>
      </c>
      <c r="K2737" s="7" t="str">
        <f t="shared" si="584"/>
        <v>ROD GUIDE</v>
      </c>
      <c r="L2737" s="7">
        <f t="shared" si="585"/>
        <v>269.60000000000002</v>
      </c>
      <c r="N2737" s="8" t="s">
        <v>269</v>
      </c>
      <c r="O2737" s="9" t="s">
        <v>2187</v>
      </c>
      <c r="P2737" s="9">
        <v>337</v>
      </c>
      <c r="R2737" s="10" t="str">
        <f t="shared" si="586"/>
        <v>1101-00</v>
      </c>
      <c r="S2737" s="11">
        <f>VLOOKUP(R2737,'정형공정 적용리스트'!$A:$D,3,FALSE)</f>
        <v>337</v>
      </c>
      <c r="T2737" s="11">
        <f t="shared" si="587"/>
        <v>269.60000000000002</v>
      </c>
    </row>
    <row r="2738" spans="2:20">
      <c r="B2738" s="6" t="str">
        <f t="shared" si="578"/>
        <v>1101-00</v>
      </c>
      <c r="C2738" s="7" t="str">
        <f t="shared" si="579"/>
        <v>ROD GUIDE</v>
      </c>
      <c r="D2738" s="7">
        <f t="shared" si="580"/>
        <v>168.5</v>
      </c>
      <c r="F2738" s="6" t="str">
        <f t="shared" si="581"/>
        <v>1101-00</v>
      </c>
      <c r="G2738" s="7" t="str">
        <f t="shared" si="582"/>
        <v>ROD GUIDE</v>
      </c>
      <c r="H2738" s="7">
        <f t="shared" si="583"/>
        <v>202.2</v>
      </c>
      <c r="J2738" s="6" t="str">
        <f t="shared" si="588"/>
        <v>1101-00</v>
      </c>
      <c r="K2738" s="7" t="str">
        <f t="shared" si="584"/>
        <v>ROD GUIDE</v>
      </c>
      <c r="L2738" s="7">
        <f t="shared" si="585"/>
        <v>269.60000000000002</v>
      </c>
      <c r="N2738" s="8" t="s">
        <v>269</v>
      </c>
      <c r="O2738" s="9" t="s">
        <v>2187</v>
      </c>
      <c r="P2738" s="9">
        <v>337</v>
      </c>
      <c r="R2738" s="10" t="str">
        <f t="shared" si="586"/>
        <v>1101-00</v>
      </c>
      <c r="S2738" s="11">
        <f>VLOOKUP(R2738,'정형공정 적용리스트'!$A:$D,3,FALSE)</f>
        <v>337</v>
      </c>
      <c r="T2738" s="11">
        <f t="shared" si="587"/>
        <v>269.60000000000002</v>
      </c>
    </row>
    <row r="2739" spans="2:20">
      <c r="B2739" s="6" t="str">
        <f t="shared" si="578"/>
        <v>1661-03</v>
      </c>
      <c r="C2739" s="7" t="str">
        <f t="shared" si="579"/>
        <v>PISTON</v>
      </c>
      <c r="D2739" s="7">
        <f t="shared" si="580"/>
        <v>168.5</v>
      </c>
      <c r="F2739" s="6" t="str">
        <f t="shared" si="581"/>
        <v>1661-03</v>
      </c>
      <c r="G2739" s="7" t="str">
        <f t="shared" si="582"/>
        <v>PISTON</v>
      </c>
      <c r="H2739" s="7">
        <f t="shared" si="583"/>
        <v>202.2</v>
      </c>
      <c r="J2739" s="6" t="str">
        <f t="shared" si="588"/>
        <v>1661-03</v>
      </c>
      <c r="K2739" s="7" t="str">
        <f t="shared" si="584"/>
        <v>PISTON</v>
      </c>
      <c r="L2739" s="7">
        <f t="shared" si="585"/>
        <v>269.60000000000002</v>
      </c>
      <c r="N2739" s="8" t="s">
        <v>1755</v>
      </c>
      <c r="O2739" s="9" t="s">
        <v>2157</v>
      </c>
      <c r="P2739" s="9">
        <v>337</v>
      </c>
      <c r="R2739" s="10" t="str">
        <f t="shared" si="586"/>
        <v>1661-03</v>
      </c>
      <c r="S2739" s="11">
        <f>VLOOKUP(R2739,'정형공정 적용리스트'!$A:$D,3,FALSE)</f>
        <v>337</v>
      </c>
      <c r="T2739" s="11">
        <f t="shared" si="587"/>
        <v>269.60000000000002</v>
      </c>
    </row>
    <row r="2740" spans="2:20">
      <c r="B2740" s="6" t="str">
        <f t="shared" si="578"/>
        <v>661-12</v>
      </c>
      <c r="C2740" s="7" t="str">
        <f t="shared" si="579"/>
        <v>BODY</v>
      </c>
      <c r="D2740" s="7">
        <f t="shared" si="580"/>
        <v>89.5</v>
      </c>
      <c r="F2740" s="6" t="str">
        <f t="shared" si="581"/>
        <v>661-12</v>
      </c>
      <c r="G2740" s="7" t="str">
        <f t="shared" si="582"/>
        <v>BODY</v>
      </c>
      <c r="H2740" s="7">
        <f t="shared" si="583"/>
        <v>107.39999999999999</v>
      </c>
      <c r="J2740" s="6" t="str">
        <f t="shared" si="588"/>
        <v>661-12</v>
      </c>
      <c r="K2740" s="7" t="str">
        <f t="shared" si="584"/>
        <v>BODY</v>
      </c>
      <c r="L2740" s="7">
        <f t="shared" si="585"/>
        <v>143.20000000000002</v>
      </c>
      <c r="N2740" s="8" t="s">
        <v>48</v>
      </c>
      <c r="O2740" s="9" t="s">
        <v>2156</v>
      </c>
      <c r="P2740" s="9">
        <v>179</v>
      </c>
      <c r="R2740" s="10" t="str">
        <f t="shared" si="586"/>
        <v>661-12</v>
      </c>
      <c r="S2740" s="11">
        <f>VLOOKUP(R2740,'정형공정 적용리스트'!$A:$D,3,FALSE)</f>
        <v>179</v>
      </c>
      <c r="T2740" s="11">
        <f t="shared" si="587"/>
        <v>143.20000000000002</v>
      </c>
    </row>
    <row r="2741" spans="2:20">
      <c r="B2741" s="6" t="str">
        <f t="shared" si="578"/>
        <v>787-19</v>
      </c>
      <c r="C2741" s="7" t="str">
        <f t="shared" si="579"/>
        <v>BODY</v>
      </c>
      <c r="D2741" s="7">
        <f t="shared" si="580"/>
        <v>147</v>
      </c>
      <c r="F2741" s="6" t="str">
        <f t="shared" si="581"/>
        <v>787-19</v>
      </c>
      <c r="G2741" s="7" t="str">
        <f t="shared" si="582"/>
        <v>BODY</v>
      </c>
      <c r="H2741" s="7">
        <f t="shared" si="583"/>
        <v>176.4</v>
      </c>
      <c r="J2741" s="6" t="str">
        <f t="shared" si="588"/>
        <v>787-19</v>
      </c>
      <c r="K2741" s="7" t="str">
        <f t="shared" si="584"/>
        <v>BODY</v>
      </c>
      <c r="L2741" s="7">
        <f t="shared" si="585"/>
        <v>235.20000000000002</v>
      </c>
      <c r="N2741" s="8" t="s">
        <v>777</v>
      </c>
      <c r="O2741" s="9" t="s">
        <v>2156</v>
      </c>
      <c r="P2741" s="9">
        <v>294</v>
      </c>
      <c r="R2741" s="10" t="str">
        <f t="shared" si="586"/>
        <v>787-19</v>
      </c>
      <c r="S2741" s="11">
        <f>VLOOKUP(R2741,'정형공정 적용리스트'!$A:$D,3,FALSE)</f>
        <v>294</v>
      </c>
      <c r="T2741" s="11">
        <f t="shared" si="587"/>
        <v>235.20000000000002</v>
      </c>
    </row>
    <row r="2742" spans="2:20">
      <c r="B2742" s="6" t="str">
        <f t="shared" si="578"/>
        <v>787-21</v>
      </c>
      <c r="C2742" s="7" t="str">
        <f t="shared" si="579"/>
        <v>BODY</v>
      </c>
      <c r="D2742" s="7">
        <f t="shared" si="580"/>
        <v>168.5</v>
      </c>
      <c r="F2742" s="6" t="str">
        <f t="shared" si="581"/>
        <v>787-21</v>
      </c>
      <c r="G2742" s="7" t="str">
        <f t="shared" si="582"/>
        <v>BODY</v>
      </c>
      <c r="H2742" s="7">
        <f t="shared" si="583"/>
        <v>202.2</v>
      </c>
      <c r="J2742" s="6" t="str">
        <f t="shared" si="588"/>
        <v>787-21</v>
      </c>
      <c r="K2742" s="7" t="str">
        <f t="shared" si="584"/>
        <v>BODY</v>
      </c>
      <c r="L2742" s="7">
        <f t="shared" si="585"/>
        <v>269.60000000000002</v>
      </c>
      <c r="N2742" s="8" t="s">
        <v>779</v>
      </c>
      <c r="O2742" s="9" t="s">
        <v>2156</v>
      </c>
      <c r="P2742" s="9">
        <v>337</v>
      </c>
      <c r="R2742" s="10" t="str">
        <f t="shared" si="586"/>
        <v>787-21</v>
      </c>
      <c r="S2742" s="11">
        <f>VLOOKUP(R2742,'정형공정 적용리스트'!$A:$D,3,FALSE)</f>
        <v>337</v>
      </c>
      <c r="T2742" s="11">
        <f t="shared" si="587"/>
        <v>269.60000000000002</v>
      </c>
    </row>
    <row r="2743" spans="2:20">
      <c r="B2743" s="6" t="str">
        <f t="shared" si="578"/>
        <v>1471-03</v>
      </c>
      <c r="C2743" s="7" t="str">
        <f t="shared" si="579"/>
        <v>SUB BODY</v>
      </c>
      <c r="D2743" s="7">
        <f t="shared" si="580"/>
        <v>169</v>
      </c>
      <c r="F2743" s="6" t="str">
        <f t="shared" si="581"/>
        <v>1471-03</v>
      </c>
      <c r="G2743" s="7" t="str">
        <f t="shared" si="582"/>
        <v>SUB BODY</v>
      </c>
      <c r="H2743" s="7">
        <f t="shared" si="583"/>
        <v>202.79999999999998</v>
      </c>
      <c r="J2743" s="6" t="str">
        <f t="shared" si="588"/>
        <v>1471-03</v>
      </c>
      <c r="K2743" s="7" t="str">
        <f t="shared" si="584"/>
        <v>SUB BODY</v>
      </c>
      <c r="L2743" s="7">
        <f t="shared" si="585"/>
        <v>270.40000000000003</v>
      </c>
      <c r="N2743" s="8" t="s">
        <v>1437</v>
      </c>
      <c r="O2743" s="9" t="s">
        <v>2182</v>
      </c>
      <c r="P2743" s="9">
        <v>338</v>
      </c>
      <c r="R2743" s="10" t="str">
        <f t="shared" si="586"/>
        <v>1471-03</v>
      </c>
      <c r="S2743" s="11">
        <f>VLOOKUP(R2743,'정형공정 적용리스트'!$A:$D,3,FALSE)</f>
        <v>338</v>
      </c>
      <c r="T2743" s="11">
        <f t="shared" si="587"/>
        <v>270.40000000000003</v>
      </c>
    </row>
    <row r="2744" spans="2:20">
      <c r="B2744" s="6" t="str">
        <f t="shared" si="578"/>
        <v>1501-01</v>
      </c>
      <c r="C2744" s="7" t="str">
        <f t="shared" si="579"/>
        <v>CYLINDER END</v>
      </c>
      <c r="D2744" s="7">
        <f t="shared" si="580"/>
        <v>202.79999999999998</v>
      </c>
      <c r="F2744" s="6" t="str">
        <f t="shared" si="581"/>
        <v>1501-01</v>
      </c>
      <c r="G2744" s="7" t="str">
        <f t="shared" si="582"/>
        <v>CYLINDER END</v>
      </c>
      <c r="H2744" s="7">
        <f t="shared" si="583"/>
        <v>270.40000000000003</v>
      </c>
      <c r="J2744" s="6" t="str">
        <f t="shared" si="588"/>
        <v>1501-01</v>
      </c>
      <c r="K2744" s="7" t="str">
        <f t="shared" si="584"/>
        <v>CYLINDER END</v>
      </c>
      <c r="L2744" s="7" t="str">
        <f t="shared" si="585"/>
        <v>O</v>
      </c>
      <c r="N2744" s="8" t="s">
        <v>1460</v>
      </c>
      <c r="O2744" s="9" t="s">
        <v>2330</v>
      </c>
      <c r="P2744" s="9">
        <v>338</v>
      </c>
      <c r="R2744" s="10" t="str">
        <f t="shared" si="586"/>
        <v>1501-01</v>
      </c>
      <c r="S2744" s="11" t="e">
        <f>VLOOKUP(R2744,'정형공정 적용리스트'!$A:$D,3,FALSE)</f>
        <v>#N/A</v>
      </c>
      <c r="T2744" s="11" t="s">
        <v>2340</v>
      </c>
    </row>
    <row r="2745" spans="2:20">
      <c r="B2745" s="6" t="str">
        <f t="shared" si="578"/>
        <v>357-02</v>
      </c>
      <c r="C2745" s="7" t="str">
        <f t="shared" si="579"/>
        <v>ROD GUIDE ASS'Y</v>
      </c>
      <c r="D2745" s="7">
        <f t="shared" si="580"/>
        <v>169</v>
      </c>
      <c r="F2745" s="6" t="str">
        <f t="shared" si="581"/>
        <v>357-02</v>
      </c>
      <c r="G2745" s="7" t="str">
        <f t="shared" si="582"/>
        <v>ROD GUIDE ASS'Y</v>
      </c>
      <c r="H2745" s="7">
        <f t="shared" si="583"/>
        <v>202.79999999999998</v>
      </c>
      <c r="J2745" s="6" t="str">
        <f t="shared" si="588"/>
        <v>357-02</v>
      </c>
      <c r="K2745" s="7" t="str">
        <f t="shared" si="584"/>
        <v>ROD GUIDE ASS'Y</v>
      </c>
      <c r="L2745" s="7">
        <f t="shared" si="585"/>
        <v>270.40000000000003</v>
      </c>
      <c r="N2745" s="8" t="s">
        <v>142</v>
      </c>
      <c r="O2745" s="9" t="s">
        <v>2158</v>
      </c>
      <c r="P2745" s="9">
        <v>338</v>
      </c>
      <c r="R2745" s="10" t="str">
        <f t="shared" si="586"/>
        <v>357-02</v>
      </c>
      <c r="S2745" s="11">
        <f>VLOOKUP(R2745,'정형공정 적용리스트'!$A:$D,3,FALSE)</f>
        <v>338</v>
      </c>
      <c r="T2745" s="11">
        <f t="shared" si="587"/>
        <v>270.40000000000003</v>
      </c>
    </row>
    <row r="2746" spans="2:20">
      <c r="B2746" s="6" t="str">
        <f t="shared" si="578"/>
        <v>588-36</v>
      </c>
      <c r="C2746" s="7" t="str">
        <f t="shared" si="579"/>
        <v>PISTON</v>
      </c>
      <c r="D2746" s="7">
        <f t="shared" si="580"/>
        <v>169</v>
      </c>
      <c r="F2746" s="6" t="str">
        <f t="shared" si="581"/>
        <v>588-36</v>
      </c>
      <c r="G2746" s="7" t="str">
        <f t="shared" si="582"/>
        <v>PISTON</v>
      </c>
      <c r="H2746" s="7">
        <f t="shared" si="583"/>
        <v>202.79999999999998</v>
      </c>
      <c r="J2746" s="6" t="str">
        <f t="shared" si="588"/>
        <v>588-36</v>
      </c>
      <c r="K2746" s="7" t="str">
        <f t="shared" si="584"/>
        <v>PISTON</v>
      </c>
      <c r="L2746" s="7">
        <f t="shared" si="585"/>
        <v>270.40000000000003</v>
      </c>
      <c r="N2746" s="8" t="s">
        <v>515</v>
      </c>
      <c r="O2746" s="9" t="s">
        <v>2157</v>
      </c>
      <c r="P2746" s="9">
        <v>338</v>
      </c>
      <c r="R2746" s="10" t="str">
        <f t="shared" si="586"/>
        <v>588-36</v>
      </c>
      <c r="S2746" s="11">
        <f>VLOOKUP(R2746,'정형공정 적용리스트'!$A:$D,3,FALSE)</f>
        <v>338</v>
      </c>
      <c r="T2746" s="11">
        <f t="shared" si="587"/>
        <v>270.40000000000003</v>
      </c>
    </row>
    <row r="2747" spans="2:20">
      <c r="B2747" s="6" t="str">
        <f t="shared" si="578"/>
        <v>661-05</v>
      </c>
      <c r="C2747" s="7" t="str">
        <f t="shared" si="579"/>
        <v>BODY</v>
      </c>
      <c r="D2747" s="7">
        <f t="shared" si="580"/>
        <v>93.5</v>
      </c>
      <c r="F2747" s="6" t="str">
        <f t="shared" si="581"/>
        <v>661-05</v>
      </c>
      <c r="G2747" s="7" t="str">
        <f t="shared" si="582"/>
        <v>BODY</v>
      </c>
      <c r="H2747" s="7">
        <f t="shared" si="583"/>
        <v>112.2</v>
      </c>
      <c r="J2747" s="6" t="str">
        <f t="shared" si="588"/>
        <v>661-05</v>
      </c>
      <c r="K2747" s="7" t="str">
        <f t="shared" si="584"/>
        <v>BODY</v>
      </c>
      <c r="L2747" s="7">
        <f t="shared" si="585"/>
        <v>149.6</v>
      </c>
      <c r="N2747" s="8" t="s">
        <v>44</v>
      </c>
      <c r="O2747" s="9" t="s">
        <v>2156</v>
      </c>
      <c r="P2747" s="9">
        <v>187</v>
      </c>
      <c r="R2747" s="10" t="str">
        <f t="shared" si="586"/>
        <v>661-05</v>
      </c>
      <c r="S2747" s="11">
        <f>VLOOKUP(R2747,'정형공정 적용리스트'!$A:$D,3,FALSE)</f>
        <v>187</v>
      </c>
      <c r="T2747" s="11">
        <f t="shared" si="587"/>
        <v>149.6</v>
      </c>
    </row>
    <row r="2748" spans="2:20">
      <c r="B2748" s="6" t="str">
        <f t="shared" si="578"/>
        <v>786-07</v>
      </c>
      <c r="C2748" s="7" t="str">
        <f t="shared" si="579"/>
        <v>BODY</v>
      </c>
      <c r="D2748" s="7">
        <f t="shared" si="580"/>
        <v>89</v>
      </c>
      <c r="F2748" s="6" t="str">
        <f t="shared" si="581"/>
        <v>786-07</v>
      </c>
      <c r="G2748" s="7" t="str">
        <f t="shared" si="582"/>
        <v>BODY</v>
      </c>
      <c r="H2748" s="7">
        <f t="shared" si="583"/>
        <v>106.8</v>
      </c>
      <c r="J2748" s="6" t="str">
        <f t="shared" si="588"/>
        <v>786-07</v>
      </c>
      <c r="K2748" s="7" t="str">
        <f t="shared" si="584"/>
        <v>BODY</v>
      </c>
      <c r="L2748" s="7">
        <f t="shared" si="585"/>
        <v>142.4</v>
      </c>
      <c r="N2748" s="8" t="s">
        <v>755</v>
      </c>
      <c r="O2748" s="9" t="s">
        <v>2156</v>
      </c>
      <c r="P2748" s="9">
        <v>178</v>
      </c>
      <c r="R2748" s="10" t="str">
        <f t="shared" si="586"/>
        <v>786-07</v>
      </c>
      <c r="S2748" s="11">
        <f>VLOOKUP(R2748,'정형공정 적용리스트'!$A:$D,3,FALSE)</f>
        <v>178</v>
      </c>
      <c r="T2748" s="11">
        <f t="shared" si="587"/>
        <v>142.4</v>
      </c>
    </row>
    <row r="2749" spans="2:20">
      <c r="B2749" s="6" t="str">
        <f t="shared" si="578"/>
        <v>852-17</v>
      </c>
      <c r="C2749" s="7" t="str">
        <f t="shared" si="579"/>
        <v>BODY</v>
      </c>
      <c r="D2749" s="7">
        <f t="shared" si="580"/>
        <v>158</v>
      </c>
      <c r="F2749" s="6" t="str">
        <f t="shared" si="581"/>
        <v>852-17</v>
      </c>
      <c r="G2749" s="7" t="str">
        <f t="shared" si="582"/>
        <v>BODY</v>
      </c>
      <c r="H2749" s="7">
        <f t="shared" si="583"/>
        <v>189.6</v>
      </c>
      <c r="J2749" s="6" t="str">
        <f t="shared" si="588"/>
        <v>852-17</v>
      </c>
      <c r="K2749" s="7" t="str">
        <f t="shared" si="584"/>
        <v>BODY</v>
      </c>
      <c r="L2749" s="7">
        <f t="shared" si="585"/>
        <v>252.8</v>
      </c>
      <c r="N2749" s="8" t="s">
        <v>910</v>
      </c>
      <c r="O2749" s="9" t="s">
        <v>2156</v>
      </c>
      <c r="P2749" s="9">
        <v>316</v>
      </c>
      <c r="R2749" s="10" t="str">
        <f t="shared" si="586"/>
        <v>852-17</v>
      </c>
      <c r="S2749" s="11">
        <f>VLOOKUP(R2749,'정형공정 적용리스트'!$A:$D,3,FALSE)</f>
        <v>316</v>
      </c>
      <c r="T2749" s="11">
        <f t="shared" si="587"/>
        <v>252.8</v>
      </c>
    </row>
    <row r="2750" spans="2:20">
      <c r="B2750" s="6" t="str">
        <f t="shared" si="578"/>
        <v>852-22</v>
      </c>
      <c r="C2750" s="7" t="str">
        <f t="shared" si="579"/>
        <v>BODY</v>
      </c>
      <c r="D2750" s="7">
        <f t="shared" si="580"/>
        <v>125.5</v>
      </c>
      <c r="F2750" s="6" t="str">
        <f t="shared" si="581"/>
        <v>852-22</v>
      </c>
      <c r="G2750" s="7" t="str">
        <f t="shared" si="582"/>
        <v>BODY</v>
      </c>
      <c r="H2750" s="7">
        <f t="shared" si="583"/>
        <v>150.6</v>
      </c>
      <c r="J2750" s="6" t="str">
        <f t="shared" si="588"/>
        <v>852-22</v>
      </c>
      <c r="K2750" s="7" t="str">
        <f t="shared" si="584"/>
        <v>BODY</v>
      </c>
      <c r="L2750" s="7">
        <f t="shared" si="585"/>
        <v>200.8</v>
      </c>
      <c r="N2750" s="8" t="s">
        <v>171</v>
      </c>
      <c r="O2750" s="9" t="s">
        <v>2156</v>
      </c>
      <c r="P2750" s="9">
        <v>251</v>
      </c>
      <c r="R2750" s="10" t="str">
        <f t="shared" si="586"/>
        <v>852-22</v>
      </c>
      <c r="S2750" s="11">
        <f>VLOOKUP(R2750,'정형공정 적용리스트'!$A:$D,3,FALSE)</f>
        <v>251</v>
      </c>
      <c r="T2750" s="11">
        <f t="shared" si="587"/>
        <v>200.8</v>
      </c>
    </row>
    <row r="2751" spans="2:20">
      <c r="B2751" s="6" t="str">
        <f t="shared" si="578"/>
        <v>861-04</v>
      </c>
      <c r="C2751" s="7" t="str">
        <f t="shared" si="579"/>
        <v>BODY</v>
      </c>
      <c r="D2751" s="7">
        <f t="shared" si="580"/>
        <v>129.5</v>
      </c>
      <c r="F2751" s="6" t="str">
        <f t="shared" si="581"/>
        <v>861-04</v>
      </c>
      <c r="G2751" s="7" t="str">
        <f t="shared" si="582"/>
        <v>BODY</v>
      </c>
      <c r="H2751" s="7">
        <f t="shared" si="583"/>
        <v>155.4</v>
      </c>
      <c r="J2751" s="6" t="str">
        <f t="shared" si="588"/>
        <v>861-04</v>
      </c>
      <c r="K2751" s="7" t="str">
        <f t="shared" si="584"/>
        <v>BODY</v>
      </c>
      <c r="L2751" s="7">
        <f t="shared" si="585"/>
        <v>207.20000000000002</v>
      </c>
      <c r="N2751" s="8" t="s">
        <v>855</v>
      </c>
      <c r="O2751" s="9" t="s">
        <v>2156</v>
      </c>
      <c r="P2751" s="9">
        <v>259</v>
      </c>
      <c r="R2751" s="10" t="str">
        <f t="shared" si="586"/>
        <v>861-04</v>
      </c>
      <c r="S2751" s="11">
        <f>VLOOKUP(R2751,'정형공정 적용리스트'!$A:$D,3,FALSE)</f>
        <v>259</v>
      </c>
      <c r="T2751" s="11">
        <f t="shared" si="587"/>
        <v>207.20000000000002</v>
      </c>
    </row>
    <row r="2752" spans="2:20">
      <c r="B2752" s="6" t="str">
        <f t="shared" si="578"/>
        <v>1412-13</v>
      </c>
      <c r="C2752" s="7" t="str">
        <f t="shared" si="579"/>
        <v>BODY</v>
      </c>
      <c r="D2752" s="7">
        <f t="shared" si="580"/>
        <v>169.5</v>
      </c>
      <c r="F2752" s="6" t="str">
        <f t="shared" si="581"/>
        <v>1412-13</v>
      </c>
      <c r="G2752" s="7" t="str">
        <f t="shared" si="582"/>
        <v>BODY</v>
      </c>
      <c r="H2752" s="7">
        <f t="shared" si="583"/>
        <v>203.4</v>
      </c>
      <c r="J2752" s="6" t="str">
        <f t="shared" si="588"/>
        <v>1412-13</v>
      </c>
      <c r="K2752" s="7" t="str">
        <f t="shared" si="584"/>
        <v>BODY</v>
      </c>
      <c r="L2752" s="7">
        <f t="shared" si="585"/>
        <v>271.2</v>
      </c>
      <c r="N2752" s="8" t="s">
        <v>1925</v>
      </c>
      <c r="O2752" s="9" t="s">
        <v>2156</v>
      </c>
      <c r="P2752" s="9">
        <v>339</v>
      </c>
      <c r="R2752" s="10" t="str">
        <f t="shared" si="586"/>
        <v>1412-13</v>
      </c>
      <c r="S2752" s="11">
        <f>VLOOKUP(R2752,'정형공정 적용리스트'!$A:$D,3,FALSE)</f>
        <v>339</v>
      </c>
      <c r="T2752" s="11">
        <f t="shared" si="587"/>
        <v>271.2</v>
      </c>
    </row>
    <row r="2753" spans="2:20">
      <c r="B2753" s="6" t="str">
        <f t="shared" si="578"/>
        <v>1634-15</v>
      </c>
      <c r="C2753" s="7" t="str">
        <f t="shared" si="579"/>
        <v>RS RETAINER</v>
      </c>
      <c r="D2753" s="7">
        <f t="shared" si="580"/>
        <v>163</v>
      </c>
      <c r="F2753" s="6" t="str">
        <f t="shared" si="581"/>
        <v>1634-15</v>
      </c>
      <c r="G2753" s="7" t="str">
        <f t="shared" si="582"/>
        <v>RS RETAINER</v>
      </c>
      <c r="H2753" s="7">
        <f t="shared" si="583"/>
        <v>195.6</v>
      </c>
      <c r="J2753" s="6" t="str">
        <f t="shared" si="588"/>
        <v>1634-15</v>
      </c>
      <c r="K2753" s="7" t="str">
        <f t="shared" si="584"/>
        <v>RS RETAINER</v>
      </c>
      <c r="L2753" s="7">
        <f t="shared" si="585"/>
        <v>260.8</v>
      </c>
      <c r="N2753" s="8" t="s">
        <v>1842</v>
      </c>
      <c r="O2753" s="9" t="s">
        <v>2634</v>
      </c>
      <c r="P2753" s="9">
        <v>326</v>
      </c>
      <c r="R2753" s="10" t="str">
        <f t="shared" si="586"/>
        <v>1634-15</v>
      </c>
      <c r="S2753" s="11">
        <f>VLOOKUP(R2753,'정형공정 적용리스트'!$A:$D,3,FALSE)</f>
        <v>326</v>
      </c>
      <c r="T2753" s="11">
        <f t="shared" si="587"/>
        <v>260.8</v>
      </c>
    </row>
    <row r="2754" spans="2:20">
      <c r="B2754" s="6" t="str">
        <f t="shared" si="578"/>
        <v>1791-04</v>
      </c>
      <c r="C2754" s="7" t="str">
        <f t="shared" si="579"/>
        <v>BODY</v>
      </c>
      <c r="D2754" s="7">
        <f t="shared" si="580"/>
        <v>169.5</v>
      </c>
      <c r="F2754" s="6" t="str">
        <f t="shared" si="581"/>
        <v>1791-04</v>
      </c>
      <c r="G2754" s="7" t="str">
        <f t="shared" si="582"/>
        <v>BODY</v>
      </c>
      <c r="H2754" s="7">
        <f t="shared" si="583"/>
        <v>203.4</v>
      </c>
      <c r="J2754" s="6" t="str">
        <f t="shared" si="588"/>
        <v>1791-04</v>
      </c>
      <c r="K2754" s="7" t="str">
        <f t="shared" si="584"/>
        <v>BODY</v>
      </c>
      <c r="L2754" s="7">
        <f t="shared" si="585"/>
        <v>271.2</v>
      </c>
      <c r="N2754" s="8" t="s">
        <v>2053</v>
      </c>
      <c r="O2754" s="9" t="s">
        <v>2156</v>
      </c>
      <c r="P2754" s="9">
        <v>339</v>
      </c>
      <c r="R2754" s="10" t="str">
        <f t="shared" si="586"/>
        <v>1791-04</v>
      </c>
      <c r="S2754" s="11">
        <f>VLOOKUP(R2754,'정형공정 적용리스트'!$A:$D,3,FALSE)</f>
        <v>339</v>
      </c>
      <c r="T2754" s="11">
        <f t="shared" si="587"/>
        <v>271.2</v>
      </c>
    </row>
    <row r="2755" spans="2:20">
      <c r="B2755" s="6" t="str">
        <f t="shared" si="578"/>
        <v>2852-17</v>
      </c>
      <c r="C2755" s="7" t="str">
        <f t="shared" si="579"/>
        <v>BODY</v>
      </c>
      <c r="D2755" s="7">
        <f t="shared" si="580"/>
        <v>123.5</v>
      </c>
      <c r="F2755" s="6" t="str">
        <f t="shared" si="581"/>
        <v>2852-17</v>
      </c>
      <c r="G2755" s="7" t="str">
        <f t="shared" si="582"/>
        <v>BODY</v>
      </c>
      <c r="H2755" s="7">
        <f t="shared" si="583"/>
        <v>148.19999999999999</v>
      </c>
      <c r="J2755" s="6" t="str">
        <f t="shared" si="588"/>
        <v>2852-17</v>
      </c>
      <c r="K2755" s="7" t="str">
        <f t="shared" si="584"/>
        <v>BODY</v>
      </c>
      <c r="L2755" s="7">
        <f t="shared" si="585"/>
        <v>197.60000000000002</v>
      </c>
      <c r="N2755" s="8" t="s">
        <v>1699</v>
      </c>
      <c r="O2755" s="9" t="s">
        <v>2156</v>
      </c>
      <c r="P2755" s="9">
        <v>247</v>
      </c>
      <c r="R2755" s="10" t="str">
        <f t="shared" si="586"/>
        <v>2852-17</v>
      </c>
      <c r="S2755" s="11">
        <f>VLOOKUP(R2755,'정형공정 적용리스트'!$A:$D,3,FALSE)</f>
        <v>247</v>
      </c>
      <c r="T2755" s="11">
        <f t="shared" si="587"/>
        <v>197.60000000000002</v>
      </c>
    </row>
    <row r="2756" spans="2:20">
      <c r="B2756" s="6" t="str">
        <f t="shared" si="578"/>
        <v>598-23</v>
      </c>
      <c r="C2756" s="7" t="str">
        <f t="shared" si="579"/>
        <v>PISTON</v>
      </c>
      <c r="D2756" s="7">
        <f t="shared" si="580"/>
        <v>165</v>
      </c>
      <c r="F2756" s="6" t="str">
        <f t="shared" si="581"/>
        <v>598-23</v>
      </c>
      <c r="G2756" s="7" t="str">
        <f t="shared" si="582"/>
        <v>PISTON</v>
      </c>
      <c r="H2756" s="7">
        <f t="shared" si="583"/>
        <v>198</v>
      </c>
      <c r="J2756" s="6" t="str">
        <f t="shared" si="588"/>
        <v>598-23</v>
      </c>
      <c r="K2756" s="7" t="str">
        <f t="shared" si="584"/>
        <v>PISTON</v>
      </c>
      <c r="L2756" s="7">
        <f t="shared" si="585"/>
        <v>264</v>
      </c>
      <c r="N2756" s="8" t="s">
        <v>571</v>
      </c>
      <c r="O2756" s="9" t="s">
        <v>2157</v>
      </c>
      <c r="P2756" s="9">
        <v>330</v>
      </c>
      <c r="R2756" s="10" t="str">
        <f t="shared" si="586"/>
        <v>598-23</v>
      </c>
      <c r="S2756" s="11">
        <f>VLOOKUP(R2756,'정형공정 적용리스트'!$A:$D,3,FALSE)</f>
        <v>330</v>
      </c>
      <c r="T2756" s="11">
        <f t="shared" si="587"/>
        <v>264</v>
      </c>
    </row>
    <row r="2757" spans="2:20">
      <c r="B2757" s="6" t="str">
        <f t="shared" ref="B2757:B2820" si="589">+N2757</f>
        <v>1166-00</v>
      </c>
      <c r="C2757" s="7" t="str">
        <f t="shared" ref="C2757:C2820" si="590">+O2757</f>
        <v>ROD GUIDE</v>
      </c>
      <c r="D2757" s="7">
        <f t="shared" ref="D2757:D2820" si="591">+IF(L2757=$V$1,P2757*0.6,P2757*0.5)</f>
        <v>170</v>
      </c>
      <c r="F2757" s="6" t="str">
        <f t="shared" ref="F2757:F2820" si="592">+N2757</f>
        <v>1166-00</v>
      </c>
      <c r="G2757" s="7" t="str">
        <f t="shared" ref="G2757:G2820" si="593">+O2757</f>
        <v>ROD GUIDE</v>
      </c>
      <c r="H2757" s="7">
        <f t="shared" ref="H2757:H2820" si="594">IF(T2757=$V$1,P2757*0.8,P2757*0.6)</f>
        <v>204</v>
      </c>
      <c r="J2757" s="6" t="str">
        <f t="shared" si="588"/>
        <v>1166-00</v>
      </c>
      <c r="K2757" s="7" t="str">
        <f t="shared" ref="K2757:K2820" si="595">+O2757</f>
        <v>ROD GUIDE</v>
      </c>
      <c r="L2757" s="7">
        <f t="shared" ref="L2757:L2820" si="596">T2757</f>
        <v>272</v>
      </c>
      <c r="N2757" s="8" t="s">
        <v>1184</v>
      </c>
      <c r="O2757" s="9" t="s">
        <v>2187</v>
      </c>
      <c r="P2757" s="9">
        <v>340</v>
      </c>
      <c r="R2757" s="10" t="str">
        <f t="shared" si="586"/>
        <v>1166-00</v>
      </c>
      <c r="S2757" s="11">
        <f>VLOOKUP(R2757,'정형공정 적용리스트'!$A:$D,3,FALSE)</f>
        <v>340</v>
      </c>
      <c r="T2757" s="11">
        <f t="shared" si="587"/>
        <v>272</v>
      </c>
    </row>
    <row r="2758" spans="2:20">
      <c r="B2758" s="6" t="str">
        <f t="shared" si="589"/>
        <v>1312-01</v>
      </c>
      <c r="C2758" s="7" t="str">
        <f t="shared" si="590"/>
        <v>VALVE PLATE</v>
      </c>
      <c r="D2758" s="7">
        <f t="shared" si="591"/>
        <v>204</v>
      </c>
      <c r="F2758" s="6" t="str">
        <f t="shared" si="592"/>
        <v>1312-01</v>
      </c>
      <c r="G2758" s="7" t="str">
        <f t="shared" si="593"/>
        <v>VALVE PLATE</v>
      </c>
      <c r="H2758" s="7">
        <f t="shared" si="594"/>
        <v>272</v>
      </c>
      <c r="J2758" s="6" t="str">
        <f t="shared" si="588"/>
        <v>1312-01</v>
      </c>
      <c r="K2758" s="7" t="str">
        <f t="shared" si="595"/>
        <v>VALVE PLATE</v>
      </c>
      <c r="L2758" s="7" t="str">
        <f t="shared" si="596"/>
        <v>O</v>
      </c>
      <c r="N2758" s="8" t="s">
        <v>1285</v>
      </c>
      <c r="O2758" s="9" t="s">
        <v>2229</v>
      </c>
      <c r="P2758" s="9">
        <v>340</v>
      </c>
      <c r="R2758" s="10" t="str">
        <f t="shared" ref="R2758:R2821" si="597">+N2758</f>
        <v>1312-01</v>
      </c>
      <c r="S2758" s="11" t="e">
        <f>VLOOKUP(R2758,'정형공정 적용리스트'!$A:$D,3,FALSE)</f>
        <v>#N/A</v>
      </c>
      <c r="T2758" s="11" t="s">
        <v>2340</v>
      </c>
    </row>
    <row r="2759" spans="2:20">
      <c r="B2759" s="6" t="str">
        <f t="shared" si="589"/>
        <v>1634-35</v>
      </c>
      <c r="C2759" s="7" t="str">
        <f t="shared" si="590"/>
        <v>RS RETAINER</v>
      </c>
      <c r="D2759" s="7">
        <f t="shared" si="591"/>
        <v>165.5</v>
      </c>
      <c r="F2759" s="6" t="str">
        <f t="shared" si="592"/>
        <v>1634-35</v>
      </c>
      <c r="G2759" s="7" t="str">
        <f t="shared" si="593"/>
        <v>RS RETAINER</v>
      </c>
      <c r="H2759" s="7">
        <f t="shared" si="594"/>
        <v>198.6</v>
      </c>
      <c r="J2759" s="6" t="str">
        <f t="shared" si="588"/>
        <v>1634-35</v>
      </c>
      <c r="K2759" s="7" t="str">
        <f t="shared" si="595"/>
        <v>RS RETAINER</v>
      </c>
      <c r="L2759" s="7">
        <f t="shared" si="596"/>
        <v>264.8</v>
      </c>
      <c r="N2759" s="8" t="s">
        <v>1845</v>
      </c>
      <c r="O2759" s="9" t="s">
        <v>2634</v>
      </c>
      <c r="P2759" s="9">
        <v>331</v>
      </c>
      <c r="R2759" s="10" t="str">
        <f t="shared" si="597"/>
        <v>1634-35</v>
      </c>
      <c r="S2759" s="11">
        <f>VLOOKUP(R2759,'정형공정 적용리스트'!$A:$D,3,FALSE)</f>
        <v>331</v>
      </c>
      <c r="T2759" s="11">
        <f t="shared" ref="T2759" si="598">IF(S2759&gt;0,S2759*0.8,"O")</f>
        <v>264.8</v>
      </c>
    </row>
    <row r="2760" spans="2:20">
      <c r="B2760" s="6" t="str">
        <f t="shared" si="589"/>
        <v>1657-00</v>
      </c>
      <c r="C2760" s="7" t="str">
        <f t="shared" si="590"/>
        <v>BASE VALVE</v>
      </c>
      <c r="D2760" s="7">
        <f t="shared" si="591"/>
        <v>165</v>
      </c>
      <c r="F2760" s="6" t="str">
        <f t="shared" si="592"/>
        <v>1657-00</v>
      </c>
      <c r="G2760" s="7" t="str">
        <f t="shared" si="593"/>
        <v>BASE VALVE</v>
      </c>
      <c r="H2760" s="7">
        <f t="shared" si="594"/>
        <v>198</v>
      </c>
      <c r="J2760" s="6" t="str">
        <f t="shared" si="588"/>
        <v>1657-00</v>
      </c>
      <c r="K2760" s="7" t="str">
        <f t="shared" si="595"/>
        <v>BASE VALVE</v>
      </c>
      <c r="L2760" s="7">
        <f t="shared" si="596"/>
        <v>264</v>
      </c>
      <c r="N2760" s="8" t="s">
        <v>2424</v>
      </c>
      <c r="O2760" s="9" t="s">
        <v>2188</v>
      </c>
      <c r="P2760" s="9">
        <v>330</v>
      </c>
      <c r="R2760" s="10" t="str">
        <f t="shared" si="597"/>
        <v>1657-00</v>
      </c>
      <c r="S2760" s="11">
        <f>VLOOKUP(R2760,'정형공정 적용리스트'!$A:$D,3,FALSE)</f>
        <v>330</v>
      </c>
      <c r="T2760" s="11">
        <f t="shared" ref="T2760:T2821" si="599">IF(S2760&gt;0,S2760*0.8,"O")</f>
        <v>264</v>
      </c>
    </row>
    <row r="2761" spans="2:20">
      <c r="B2761" s="6" t="str">
        <f t="shared" si="589"/>
        <v>1918-00</v>
      </c>
      <c r="C2761" s="7" t="str">
        <f t="shared" si="590"/>
        <v>BODY</v>
      </c>
      <c r="D2761" s="7">
        <f t="shared" si="591"/>
        <v>157</v>
      </c>
      <c r="F2761" s="6" t="str">
        <f t="shared" si="592"/>
        <v>1918-00</v>
      </c>
      <c r="G2761" s="7" t="str">
        <f t="shared" si="593"/>
        <v>BODY</v>
      </c>
      <c r="H2761" s="7">
        <f t="shared" si="594"/>
        <v>188.4</v>
      </c>
      <c r="J2761" s="6" t="str">
        <f t="shared" si="588"/>
        <v>1918-00</v>
      </c>
      <c r="K2761" s="7" t="str">
        <f t="shared" si="595"/>
        <v>BODY</v>
      </c>
      <c r="L2761" s="7">
        <f t="shared" si="596"/>
        <v>251.20000000000002</v>
      </c>
      <c r="N2761" s="8" t="s">
        <v>2419</v>
      </c>
      <c r="O2761" s="9" t="s">
        <v>2156</v>
      </c>
      <c r="P2761" s="9">
        <v>314</v>
      </c>
      <c r="R2761" s="10" t="str">
        <f t="shared" si="597"/>
        <v>1918-00</v>
      </c>
      <c r="S2761" s="11">
        <f>VLOOKUP(R2761,'정형공정 적용리스트'!$A:$D,3,FALSE)</f>
        <v>314</v>
      </c>
      <c r="T2761" s="11">
        <f t="shared" si="599"/>
        <v>251.20000000000002</v>
      </c>
    </row>
    <row r="2762" spans="2:20">
      <c r="B2762" s="6" t="str">
        <f t="shared" si="589"/>
        <v>1918-00</v>
      </c>
      <c r="C2762" s="7" t="str">
        <f t="shared" si="590"/>
        <v>BODY</v>
      </c>
      <c r="D2762" s="7">
        <f t="shared" si="591"/>
        <v>157</v>
      </c>
      <c r="F2762" s="6" t="str">
        <f t="shared" si="592"/>
        <v>1918-00</v>
      </c>
      <c r="G2762" s="7" t="str">
        <f t="shared" si="593"/>
        <v>BODY</v>
      </c>
      <c r="H2762" s="7">
        <f t="shared" si="594"/>
        <v>188.4</v>
      </c>
      <c r="J2762" s="6" t="str">
        <f t="shared" si="588"/>
        <v>1918-00</v>
      </c>
      <c r="K2762" s="7" t="str">
        <f t="shared" si="595"/>
        <v>BODY</v>
      </c>
      <c r="L2762" s="7">
        <f t="shared" si="596"/>
        <v>251.20000000000002</v>
      </c>
      <c r="N2762" s="8" t="s">
        <v>2419</v>
      </c>
      <c r="O2762" s="9" t="s">
        <v>2156</v>
      </c>
      <c r="P2762" s="9">
        <v>314</v>
      </c>
      <c r="R2762" s="10" t="str">
        <f t="shared" si="597"/>
        <v>1918-00</v>
      </c>
      <c r="S2762" s="11">
        <f>VLOOKUP(R2762,'정형공정 적용리스트'!$A:$D,3,FALSE)</f>
        <v>314</v>
      </c>
      <c r="T2762" s="11">
        <f t="shared" si="599"/>
        <v>251.20000000000002</v>
      </c>
    </row>
    <row r="2763" spans="2:20">
      <c r="B2763" s="6" t="str">
        <f t="shared" si="589"/>
        <v>2026-02</v>
      </c>
      <c r="C2763" s="7" t="str">
        <f t="shared" si="590"/>
        <v>SOFT VALVE</v>
      </c>
      <c r="D2763" s="7">
        <f t="shared" si="591"/>
        <v>88.5</v>
      </c>
      <c r="F2763" s="6" t="str">
        <f t="shared" si="592"/>
        <v>2026-02</v>
      </c>
      <c r="G2763" s="7" t="str">
        <f t="shared" si="593"/>
        <v>SOFT VALVE</v>
      </c>
      <c r="H2763" s="7">
        <f t="shared" si="594"/>
        <v>106.2</v>
      </c>
      <c r="J2763" s="6" t="str">
        <f t="shared" si="588"/>
        <v>2026-02</v>
      </c>
      <c r="K2763" s="7" t="str">
        <f t="shared" si="595"/>
        <v>SOFT VALVE</v>
      </c>
      <c r="L2763" s="7">
        <f t="shared" si="596"/>
        <v>141.6</v>
      </c>
      <c r="N2763" s="8" t="s">
        <v>2576</v>
      </c>
      <c r="O2763" s="9" t="s">
        <v>2560</v>
      </c>
      <c r="P2763" s="9">
        <v>177</v>
      </c>
      <c r="R2763" s="10" t="str">
        <f t="shared" si="597"/>
        <v>2026-02</v>
      </c>
      <c r="S2763" s="11">
        <f>VLOOKUP(R2763,'정형공정 적용리스트'!$A:$D,3,FALSE)</f>
        <v>177</v>
      </c>
      <c r="T2763" s="11">
        <f t="shared" si="599"/>
        <v>141.6</v>
      </c>
    </row>
    <row r="2764" spans="2:20">
      <c r="B2764" s="6" t="str">
        <f t="shared" si="589"/>
        <v>464-11</v>
      </c>
      <c r="C2764" s="7" t="str">
        <f t="shared" si="590"/>
        <v>PISTON</v>
      </c>
      <c r="D2764" s="7">
        <f t="shared" si="591"/>
        <v>170</v>
      </c>
      <c r="F2764" s="6" t="str">
        <f t="shared" si="592"/>
        <v>464-11</v>
      </c>
      <c r="G2764" s="7" t="str">
        <f t="shared" si="593"/>
        <v>PISTON</v>
      </c>
      <c r="H2764" s="7">
        <f t="shared" si="594"/>
        <v>204</v>
      </c>
      <c r="J2764" s="6" t="str">
        <f t="shared" si="588"/>
        <v>464-11</v>
      </c>
      <c r="K2764" s="7" t="str">
        <f t="shared" si="595"/>
        <v>PISTON</v>
      </c>
      <c r="L2764" s="7">
        <f t="shared" si="596"/>
        <v>272</v>
      </c>
      <c r="N2764" s="8" t="s">
        <v>294</v>
      </c>
      <c r="O2764" s="9" t="s">
        <v>2157</v>
      </c>
      <c r="P2764" s="9">
        <v>340</v>
      </c>
      <c r="R2764" s="10" t="str">
        <f t="shared" si="597"/>
        <v>464-11</v>
      </c>
      <c r="S2764" s="11">
        <f>VLOOKUP(R2764,'정형공정 적용리스트'!$A:$D,3,FALSE)</f>
        <v>340</v>
      </c>
      <c r="T2764" s="11">
        <f t="shared" si="599"/>
        <v>272</v>
      </c>
    </row>
    <row r="2765" spans="2:20">
      <c r="B2765" s="6" t="str">
        <f t="shared" si="589"/>
        <v>592-07</v>
      </c>
      <c r="C2765" s="7" t="str">
        <f t="shared" si="590"/>
        <v>PISTON</v>
      </c>
      <c r="D2765" s="7">
        <f t="shared" si="591"/>
        <v>160</v>
      </c>
      <c r="F2765" s="6" t="str">
        <f t="shared" si="592"/>
        <v>592-07</v>
      </c>
      <c r="G2765" s="7" t="str">
        <f t="shared" si="593"/>
        <v>PISTON</v>
      </c>
      <c r="H2765" s="7">
        <f t="shared" si="594"/>
        <v>192</v>
      </c>
      <c r="J2765" s="6" t="str">
        <f t="shared" si="588"/>
        <v>592-07</v>
      </c>
      <c r="K2765" s="7" t="str">
        <f t="shared" si="595"/>
        <v>PISTON</v>
      </c>
      <c r="L2765" s="7">
        <f t="shared" si="596"/>
        <v>256</v>
      </c>
      <c r="N2765" s="8" t="s">
        <v>543</v>
      </c>
      <c r="O2765" s="9" t="s">
        <v>2157</v>
      </c>
      <c r="P2765" s="9">
        <v>320</v>
      </c>
      <c r="R2765" s="10" t="str">
        <f t="shared" si="597"/>
        <v>592-07</v>
      </c>
      <c r="S2765" s="11">
        <f>VLOOKUP(R2765,'정형공정 적용리스트'!$A:$D,3,FALSE)</f>
        <v>320</v>
      </c>
      <c r="T2765" s="11">
        <f t="shared" si="599"/>
        <v>256</v>
      </c>
    </row>
    <row r="2766" spans="2:20">
      <c r="B2766" s="6" t="str">
        <f t="shared" si="589"/>
        <v>592-07</v>
      </c>
      <c r="C2766" s="7" t="str">
        <f t="shared" si="590"/>
        <v>PISTON</v>
      </c>
      <c r="D2766" s="7">
        <f t="shared" si="591"/>
        <v>160</v>
      </c>
      <c r="F2766" s="6" t="str">
        <f t="shared" si="592"/>
        <v>592-07</v>
      </c>
      <c r="G2766" s="7" t="str">
        <f t="shared" si="593"/>
        <v>PISTON</v>
      </c>
      <c r="H2766" s="7">
        <f t="shared" si="594"/>
        <v>192</v>
      </c>
      <c r="J2766" s="6" t="str">
        <f t="shared" si="588"/>
        <v>592-07</v>
      </c>
      <c r="K2766" s="7" t="str">
        <f t="shared" si="595"/>
        <v>PISTON</v>
      </c>
      <c r="L2766" s="7">
        <f t="shared" si="596"/>
        <v>256</v>
      </c>
      <c r="N2766" s="8" t="s">
        <v>543</v>
      </c>
      <c r="O2766" s="9" t="s">
        <v>2157</v>
      </c>
      <c r="P2766" s="9">
        <v>320</v>
      </c>
      <c r="R2766" s="10" t="str">
        <f t="shared" si="597"/>
        <v>592-07</v>
      </c>
      <c r="S2766" s="11">
        <f>VLOOKUP(R2766,'정형공정 적용리스트'!$A:$D,3,FALSE)</f>
        <v>320</v>
      </c>
      <c r="T2766" s="11">
        <f t="shared" si="599"/>
        <v>256</v>
      </c>
    </row>
    <row r="2767" spans="2:20">
      <c r="B2767" s="6" t="str">
        <f t="shared" si="589"/>
        <v>797-03</v>
      </c>
      <c r="C2767" s="7" t="str">
        <f t="shared" si="590"/>
        <v>BODY</v>
      </c>
      <c r="D2767" s="7">
        <f t="shared" si="591"/>
        <v>125.5</v>
      </c>
      <c r="F2767" s="6" t="str">
        <f t="shared" si="592"/>
        <v>797-03</v>
      </c>
      <c r="G2767" s="7" t="str">
        <f t="shared" si="593"/>
        <v>BODY</v>
      </c>
      <c r="H2767" s="7">
        <f t="shared" si="594"/>
        <v>150.6</v>
      </c>
      <c r="J2767" s="6" t="str">
        <f t="shared" si="588"/>
        <v>797-03</v>
      </c>
      <c r="K2767" s="7" t="str">
        <f t="shared" si="595"/>
        <v>BODY</v>
      </c>
      <c r="L2767" s="7">
        <f t="shared" si="596"/>
        <v>200.8</v>
      </c>
      <c r="N2767" s="8" t="s">
        <v>123</v>
      </c>
      <c r="O2767" s="9" t="s">
        <v>2156</v>
      </c>
      <c r="P2767" s="9">
        <v>251</v>
      </c>
      <c r="R2767" s="10" t="str">
        <f t="shared" si="597"/>
        <v>797-03</v>
      </c>
      <c r="S2767" s="11">
        <f>VLOOKUP(R2767,'정형공정 적용리스트'!$A:$D,3,FALSE)</f>
        <v>251</v>
      </c>
      <c r="T2767" s="11">
        <f t="shared" si="599"/>
        <v>200.8</v>
      </c>
    </row>
    <row r="2768" spans="2:20">
      <c r="B2768" s="6" t="str">
        <f t="shared" si="589"/>
        <v>797-04</v>
      </c>
      <c r="C2768" s="7" t="str">
        <f t="shared" si="590"/>
        <v>BODY</v>
      </c>
      <c r="D2768" s="7">
        <f t="shared" si="591"/>
        <v>125.5</v>
      </c>
      <c r="F2768" s="6" t="str">
        <f t="shared" si="592"/>
        <v>797-04</v>
      </c>
      <c r="G2768" s="7" t="str">
        <f t="shared" si="593"/>
        <v>BODY</v>
      </c>
      <c r="H2768" s="7">
        <f t="shared" si="594"/>
        <v>150.6</v>
      </c>
      <c r="J2768" s="6" t="str">
        <f t="shared" si="588"/>
        <v>797-04</v>
      </c>
      <c r="K2768" s="7" t="str">
        <f t="shared" si="595"/>
        <v>BODY</v>
      </c>
      <c r="L2768" s="7">
        <f t="shared" si="596"/>
        <v>200.8</v>
      </c>
      <c r="N2768" s="8" t="s">
        <v>124</v>
      </c>
      <c r="O2768" s="9" t="s">
        <v>2156</v>
      </c>
      <c r="P2768" s="9">
        <v>251</v>
      </c>
      <c r="R2768" s="10" t="str">
        <f t="shared" si="597"/>
        <v>797-04</v>
      </c>
      <c r="S2768" s="11">
        <f>VLOOKUP(R2768,'정형공정 적용리스트'!$A:$D,3,FALSE)</f>
        <v>251</v>
      </c>
      <c r="T2768" s="11">
        <f t="shared" si="599"/>
        <v>200.8</v>
      </c>
    </row>
    <row r="2769" spans="2:20">
      <c r="B2769" s="6" t="str">
        <f t="shared" si="589"/>
        <v>1554-07</v>
      </c>
      <c r="C2769" s="7" t="str">
        <f t="shared" si="590"/>
        <v>RS RETAINER</v>
      </c>
      <c r="D2769" s="7">
        <f t="shared" si="591"/>
        <v>87.5</v>
      </c>
      <c r="F2769" s="6" t="str">
        <f t="shared" si="592"/>
        <v>1554-07</v>
      </c>
      <c r="G2769" s="7" t="str">
        <f t="shared" si="593"/>
        <v>RS RETAINER</v>
      </c>
      <c r="H2769" s="7">
        <f t="shared" si="594"/>
        <v>105</v>
      </c>
      <c r="J2769" s="6" t="str">
        <f t="shared" si="588"/>
        <v>1554-07</v>
      </c>
      <c r="K2769" s="7" t="str">
        <f t="shared" si="595"/>
        <v>RS RETAINER</v>
      </c>
      <c r="L2769" s="7">
        <f t="shared" si="596"/>
        <v>140</v>
      </c>
      <c r="N2769" s="8" t="s">
        <v>1558</v>
      </c>
      <c r="O2769" s="9" t="s">
        <v>2634</v>
      </c>
      <c r="P2769" s="9">
        <v>175</v>
      </c>
      <c r="R2769" s="10" t="str">
        <f t="shared" si="597"/>
        <v>1554-07</v>
      </c>
      <c r="S2769" s="11">
        <f>VLOOKUP(R2769,'정형공정 적용리스트'!$A:$D,3,FALSE)</f>
        <v>175</v>
      </c>
      <c r="T2769" s="11">
        <f t="shared" si="599"/>
        <v>140</v>
      </c>
    </row>
    <row r="2770" spans="2:20">
      <c r="B2770" s="6" t="str">
        <f t="shared" si="589"/>
        <v>1554-20</v>
      </c>
      <c r="C2770" s="7" t="str">
        <f t="shared" si="590"/>
        <v>RS RETAINER</v>
      </c>
      <c r="D2770" s="7">
        <f t="shared" si="591"/>
        <v>170.5</v>
      </c>
      <c r="F2770" s="6" t="str">
        <f t="shared" si="592"/>
        <v>1554-20</v>
      </c>
      <c r="G2770" s="7" t="str">
        <f t="shared" si="593"/>
        <v>RS RETAINER</v>
      </c>
      <c r="H2770" s="7">
        <f t="shared" si="594"/>
        <v>204.6</v>
      </c>
      <c r="J2770" s="6" t="str">
        <f t="shared" si="588"/>
        <v>1554-20</v>
      </c>
      <c r="K2770" s="7" t="str">
        <f t="shared" si="595"/>
        <v>RS RETAINER</v>
      </c>
      <c r="L2770" s="7">
        <f t="shared" si="596"/>
        <v>272.8</v>
      </c>
      <c r="N2770" s="8" t="s">
        <v>1946</v>
      </c>
      <c r="O2770" s="9" t="s">
        <v>2634</v>
      </c>
      <c r="P2770" s="9">
        <v>341</v>
      </c>
      <c r="R2770" s="10" t="str">
        <f t="shared" si="597"/>
        <v>1554-20</v>
      </c>
      <c r="S2770" s="11">
        <f>VLOOKUP(R2770,'정형공정 적용리스트'!$A:$D,3,FALSE)</f>
        <v>341</v>
      </c>
      <c r="T2770" s="11">
        <f t="shared" si="599"/>
        <v>272.8</v>
      </c>
    </row>
    <row r="2771" spans="2:20">
      <c r="B2771" s="6" t="str">
        <f t="shared" si="589"/>
        <v>1610-06</v>
      </c>
      <c r="C2771" s="7" t="str">
        <f t="shared" si="590"/>
        <v>RS RETAINER</v>
      </c>
      <c r="D2771" s="7">
        <f t="shared" si="591"/>
        <v>170.5</v>
      </c>
      <c r="F2771" s="6" t="str">
        <f t="shared" si="592"/>
        <v>1610-06</v>
      </c>
      <c r="G2771" s="7" t="str">
        <f t="shared" si="593"/>
        <v>RS RETAINER</v>
      </c>
      <c r="H2771" s="7">
        <f t="shared" si="594"/>
        <v>204.6</v>
      </c>
      <c r="J2771" s="6" t="str">
        <f t="shared" si="588"/>
        <v>1610-06</v>
      </c>
      <c r="K2771" s="7" t="str">
        <f t="shared" si="595"/>
        <v>RS RETAINER</v>
      </c>
      <c r="L2771" s="7">
        <f t="shared" si="596"/>
        <v>272.8</v>
      </c>
      <c r="N2771" s="8" t="s">
        <v>1830</v>
      </c>
      <c r="O2771" s="9" t="s">
        <v>2634</v>
      </c>
      <c r="P2771" s="9">
        <v>341</v>
      </c>
      <c r="R2771" s="10" t="str">
        <f t="shared" si="597"/>
        <v>1610-06</v>
      </c>
      <c r="S2771" s="11">
        <f>VLOOKUP(R2771,'정형공정 적용리스트'!$A:$D,3,FALSE)</f>
        <v>341</v>
      </c>
      <c r="T2771" s="11">
        <f t="shared" si="599"/>
        <v>272.8</v>
      </c>
    </row>
    <row r="2772" spans="2:20">
      <c r="B2772" s="6" t="str">
        <f t="shared" si="589"/>
        <v>1634-28</v>
      </c>
      <c r="C2772" s="7" t="str">
        <f t="shared" si="590"/>
        <v>RS RETAINER</v>
      </c>
      <c r="D2772" s="7">
        <f t="shared" si="591"/>
        <v>170.5</v>
      </c>
      <c r="F2772" s="6" t="str">
        <f t="shared" si="592"/>
        <v>1634-28</v>
      </c>
      <c r="G2772" s="7" t="str">
        <f t="shared" si="593"/>
        <v>RS RETAINER</v>
      </c>
      <c r="H2772" s="7">
        <f t="shared" si="594"/>
        <v>204.6</v>
      </c>
      <c r="J2772" s="6" t="str">
        <f t="shared" si="588"/>
        <v>1634-28</v>
      </c>
      <c r="K2772" s="7" t="str">
        <f t="shared" si="595"/>
        <v>RS RETAINER</v>
      </c>
      <c r="L2772" s="7">
        <f t="shared" si="596"/>
        <v>272.8</v>
      </c>
      <c r="N2772" s="8" t="s">
        <v>1985</v>
      </c>
      <c r="O2772" s="9" t="s">
        <v>2634</v>
      </c>
      <c r="P2772" s="9">
        <v>341</v>
      </c>
      <c r="R2772" s="10" t="str">
        <f t="shared" si="597"/>
        <v>1634-28</v>
      </c>
      <c r="S2772" s="11">
        <f>VLOOKUP(R2772,'정형공정 적용리스트'!$A:$D,3,FALSE)</f>
        <v>341</v>
      </c>
      <c r="T2772" s="11">
        <f t="shared" si="599"/>
        <v>272.8</v>
      </c>
    </row>
    <row r="2773" spans="2:20">
      <c r="B2773" s="6" t="str">
        <f t="shared" si="589"/>
        <v>1790-03</v>
      </c>
      <c r="C2773" s="7" t="str">
        <f t="shared" si="590"/>
        <v>BODY</v>
      </c>
      <c r="D2773" s="7">
        <f t="shared" si="591"/>
        <v>170.5</v>
      </c>
      <c r="F2773" s="6" t="str">
        <f t="shared" si="592"/>
        <v>1790-03</v>
      </c>
      <c r="G2773" s="7" t="str">
        <f t="shared" si="593"/>
        <v>BODY</v>
      </c>
      <c r="H2773" s="7">
        <f t="shared" si="594"/>
        <v>204.6</v>
      </c>
      <c r="J2773" s="6" t="str">
        <f t="shared" si="588"/>
        <v>1790-03</v>
      </c>
      <c r="K2773" s="7" t="str">
        <f t="shared" si="595"/>
        <v>BODY</v>
      </c>
      <c r="L2773" s="7">
        <f t="shared" si="596"/>
        <v>272.8</v>
      </c>
      <c r="N2773" s="8" t="s">
        <v>2042</v>
      </c>
      <c r="O2773" s="9" t="s">
        <v>2156</v>
      </c>
      <c r="P2773" s="9">
        <v>341</v>
      </c>
      <c r="R2773" s="10" t="str">
        <f t="shared" si="597"/>
        <v>1790-03</v>
      </c>
      <c r="S2773" s="11">
        <f>VLOOKUP(R2773,'정형공정 적용리스트'!$A:$D,3,FALSE)</f>
        <v>341</v>
      </c>
      <c r="T2773" s="11">
        <f t="shared" si="599"/>
        <v>272.8</v>
      </c>
    </row>
    <row r="2774" spans="2:20">
      <c r="B2774" s="6" t="str">
        <f t="shared" si="589"/>
        <v>1832-01</v>
      </c>
      <c r="C2774" s="7" t="str">
        <f t="shared" si="590"/>
        <v>BODY RETAINER</v>
      </c>
      <c r="D2774" s="7">
        <f t="shared" si="591"/>
        <v>97</v>
      </c>
      <c r="F2774" s="6" t="str">
        <f t="shared" si="592"/>
        <v>1832-01</v>
      </c>
      <c r="G2774" s="7" t="str">
        <f t="shared" si="593"/>
        <v>BODY RETAINER</v>
      </c>
      <c r="H2774" s="7">
        <f t="shared" si="594"/>
        <v>116.39999999999999</v>
      </c>
      <c r="J2774" s="6" t="str">
        <f t="shared" si="588"/>
        <v>1832-01</v>
      </c>
      <c r="K2774" s="7" t="str">
        <f t="shared" si="595"/>
        <v>BODY RETAINER</v>
      </c>
      <c r="L2774" s="7">
        <f t="shared" si="596"/>
        <v>155.20000000000002</v>
      </c>
      <c r="N2774" s="8" t="s">
        <v>2066</v>
      </c>
      <c r="O2774" s="9" t="s">
        <v>2162</v>
      </c>
      <c r="P2774" s="9">
        <v>194</v>
      </c>
      <c r="R2774" s="10" t="str">
        <f t="shared" si="597"/>
        <v>1832-01</v>
      </c>
      <c r="S2774" s="11">
        <f>VLOOKUP(R2774,'정형공정 적용리스트'!$A:$D,3,FALSE)</f>
        <v>194</v>
      </c>
      <c r="T2774" s="11">
        <f t="shared" si="599"/>
        <v>155.20000000000002</v>
      </c>
    </row>
    <row r="2775" spans="2:20">
      <c r="B2775" s="6" t="str">
        <f t="shared" si="589"/>
        <v>464-07</v>
      </c>
      <c r="C2775" s="7" t="str">
        <f t="shared" si="590"/>
        <v>PISTON</v>
      </c>
      <c r="D2775" s="7">
        <f t="shared" si="591"/>
        <v>170.5</v>
      </c>
      <c r="F2775" s="6" t="str">
        <f t="shared" si="592"/>
        <v>464-07</v>
      </c>
      <c r="G2775" s="7" t="str">
        <f t="shared" si="593"/>
        <v>PISTON</v>
      </c>
      <c r="H2775" s="7">
        <f t="shared" si="594"/>
        <v>204.6</v>
      </c>
      <c r="J2775" s="6" t="str">
        <f t="shared" si="588"/>
        <v>464-07</v>
      </c>
      <c r="K2775" s="7" t="str">
        <f t="shared" si="595"/>
        <v>PISTON</v>
      </c>
      <c r="L2775" s="7">
        <f t="shared" si="596"/>
        <v>272.8</v>
      </c>
      <c r="N2775" s="8" t="s">
        <v>290</v>
      </c>
      <c r="O2775" s="9" t="s">
        <v>2157</v>
      </c>
      <c r="P2775" s="9">
        <v>341</v>
      </c>
      <c r="R2775" s="10" t="str">
        <f t="shared" si="597"/>
        <v>464-07</v>
      </c>
      <c r="S2775" s="11">
        <f>VLOOKUP(R2775,'정형공정 적용리스트'!$A:$D,3,FALSE)</f>
        <v>341</v>
      </c>
      <c r="T2775" s="11">
        <f t="shared" si="599"/>
        <v>272.8</v>
      </c>
    </row>
    <row r="2776" spans="2:20">
      <c r="B2776" s="6" t="str">
        <f t="shared" si="589"/>
        <v>661-22</v>
      </c>
      <c r="C2776" s="7" t="str">
        <f t="shared" si="590"/>
        <v>BODY</v>
      </c>
      <c r="D2776" s="7">
        <f t="shared" si="591"/>
        <v>118.5</v>
      </c>
      <c r="F2776" s="6" t="str">
        <f t="shared" si="592"/>
        <v>661-22</v>
      </c>
      <c r="G2776" s="7" t="str">
        <f t="shared" si="593"/>
        <v>BODY</v>
      </c>
      <c r="H2776" s="7">
        <f t="shared" si="594"/>
        <v>142.19999999999999</v>
      </c>
      <c r="J2776" s="6" t="str">
        <f t="shared" si="588"/>
        <v>661-22</v>
      </c>
      <c r="K2776" s="7" t="str">
        <f t="shared" si="595"/>
        <v>BODY</v>
      </c>
      <c r="L2776" s="7">
        <f t="shared" si="596"/>
        <v>189.60000000000002</v>
      </c>
      <c r="N2776" s="8" t="s">
        <v>625</v>
      </c>
      <c r="O2776" s="9" t="s">
        <v>2156</v>
      </c>
      <c r="P2776" s="9">
        <v>237</v>
      </c>
      <c r="R2776" s="10" t="str">
        <f t="shared" si="597"/>
        <v>661-22</v>
      </c>
      <c r="S2776" s="11">
        <f>VLOOKUP(R2776,'정형공정 적용리스트'!$A:$D,3,FALSE)</f>
        <v>237</v>
      </c>
      <c r="T2776" s="11">
        <f t="shared" si="599"/>
        <v>189.60000000000002</v>
      </c>
    </row>
    <row r="2777" spans="2:20">
      <c r="B2777" s="6" t="str">
        <f t="shared" si="589"/>
        <v>1598-00</v>
      </c>
      <c r="C2777" s="7" t="str">
        <f t="shared" si="590"/>
        <v>INSERT CAM</v>
      </c>
      <c r="D2777" s="7">
        <f t="shared" si="591"/>
        <v>205.2</v>
      </c>
      <c r="F2777" s="6" t="str">
        <f t="shared" si="592"/>
        <v>1598-00</v>
      </c>
      <c r="G2777" s="7" t="str">
        <f t="shared" si="593"/>
        <v>INSERT CAM</v>
      </c>
      <c r="H2777" s="7">
        <f t="shared" si="594"/>
        <v>273.60000000000002</v>
      </c>
      <c r="J2777" s="6" t="str">
        <f t="shared" si="588"/>
        <v>1598-00</v>
      </c>
      <c r="K2777" s="7" t="str">
        <f t="shared" si="595"/>
        <v>INSERT CAM</v>
      </c>
      <c r="L2777" s="7" t="str">
        <f t="shared" si="596"/>
        <v>O</v>
      </c>
      <c r="N2777" s="8" t="s">
        <v>1528</v>
      </c>
      <c r="O2777" s="9" t="s">
        <v>2294</v>
      </c>
      <c r="P2777" s="9">
        <v>342</v>
      </c>
      <c r="R2777" s="10" t="str">
        <f t="shared" si="597"/>
        <v>1598-00</v>
      </c>
      <c r="S2777" s="11" t="e">
        <f>VLOOKUP(R2777,'정형공정 적용리스트'!$A:$D,3,FALSE)</f>
        <v>#N/A</v>
      </c>
      <c r="T2777" s="11" t="s">
        <v>2340</v>
      </c>
    </row>
    <row r="2778" spans="2:20">
      <c r="B2778" s="6" t="str">
        <f t="shared" si="589"/>
        <v>1610-06</v>
      </c>
      <c r="C2778" s="7" t="str">
        <f t="shared" si="590"/>
        <v>RS RETAINER</v>
      </c>
      <c r="D2778" s="7">
        <f t="shared" si="591"/>
        <v>170.5</v>
      </c>
      <c r="F2778" s="6" t="str">
        <f t="shared" si="592"/>
        <v>1610-06</v>
      </c>
      <c r="G2778" s="7" t="str">
        <f t="shared" si="593"/>
        <v>RS RETAINER</v>
      </c>
      <c r="H2778" s="7">
        <f t="shared" si="594"/>
        <v>204.6</v>
      </c>
      <c r="J2778" s="6" t="str">
        <f t="shared" si="588"/>
        <v>1610-06</v>
      </c>
      <c r="K2778" s="7" t="str">
        <f t="shared" si="595"/>
        <v>RS RETAINER</v>
      </c>
      <c r="L2778" s="7">
        <f t="shared" si="596"/>
        <v>272.8</v>
      </c>
      <c r="N2778" s="8" t="s">
        <v>1830</v>
      </c>
      <c r="O2778" s="9" t="s">
        <v>2634</v>
      </c>
      <c r="P2778" s="9">
        <v>341</v>
      </c>
      <c r="R2778" s="10" t="str">
        <f t="shared" si="597"/>
        <v>1610-06</v>
      </c>
      <c r="S2778" s="11">
        <f>VLOOKUP(R2778,'정형공정 적용리스트'!$A:$D,3,FALSE)</f>
        <v>341</v>
      </c>
      <c r="T2778" s="11">
        <f t="shared" ref="T2778:T2785" si="600">IF(S2778&gt;0,S2778*0.8,"O")</f>
        <v>272.8</v>
      </c>
    </row>
    <row r="2779" spans="2:20">
      <c r="B2779" s="6" t="str">
        <f t="shared" si="589"/>
        <v>1634-14</v>
      </c>
      <c r="C2779" s="7" t="str">
        <f t="shared" si="590"/>
        <v>RS RETAINER</v>
      </c>
      <c r="D2779" s="7">
        <f t="shared" si="591"/>
        <v>89.5</v>
      </c>
      <c r="F2779" s="6" t="str">
        <f t="shared" si="592"/>
        <v>1634-14</v>
      </c>
      <c r="G2779" s="7" t="str">
        <f t="shared" si="593"/>
        <v>RS RETAINER</v>
      </c>
      <c r="H2779" s="7">
        <f t="shared" si="594"/>
        <v>107.39999999999999</v>
      </c>
      <c r="J2779" s="6" t="str">
        <f t="shared" si="588"/>
        <v>1634-14</v>
      </c>
      <c r="K2779" s="7" t="str">
        <f t="shared" si="595"/>
        <v>RS RETAINER</v>
      </c>
      <c r="L2779" s="7">
        <f t="shared" si="596"/>
        <v>143.20000000000002</v>
      </c>
      <c r="N2779" s="8" t="s">
        <v>1656</v>
      </c>
      <c r="O2779" s="9" t="s">
        <v>2634</v>
      </c>
      <c r="P2779" s="9">
        <v>179</v>
      </c>
      <c r="R2779" s="10" t="str">
        <f t="shared" si="597"/>
        <v>1634-14</v>
      </c>
      <c r="S2779" s="11">
        <f>VLOOKUP(R2779,'정형공정 적용리스트'!$A:$D,3,FALSE)</f>
        <v>179</v>
      </c>
      <c r="T2779" s="11">
        <f t="shared" si="600"/>
        <v>143.20000000000002</v>
      </c>
    </row>
    <row r="2780" spans="2:20">
      <c r="B2780" s="6" t="str">
        <f t="shared" si="589"/>
        <v>1634-14</v>
      </c>
      <c r="C2780" s="7" t="str">
        <f t="shared" si="590"/>
        <v>RS RETAINER</v>
      </c>
      <c r="D2780" s="7">
        <f t="shared" si="591"/>
        <v>89.5</v>
      </c>
      <c r="F2780" s="6" t="str">
        <f t="shared" si="592"/>
        <v>1634-14</v>
      </c>
      <c r="G2780" s="7" t="str">
        <f t="shared" si="593"/>
        <v>RS RETAINER</v>
      </c>
      <c r="H2780" s="7">
        <f t="shared" si="594"/>
        <v>107.39999999999999</v>
      </c>
      <c r="J2780" s="6" t="str">
        <f t="shared" si="588"/>
        <v>1634-14</v>
      </c>
      <c r="K2780" s="7" t="str">
        <f t="shared" si="595"/>
        <v>RS RETAINER</v>
      </c>
      <c r="L2780" s="7">
        <f t="shared" si="596"/>
        <v>143.20000000000002</v>
      </c>
      <c r="N2780" s="8" t="s">
        <v>1656</v>
      </c>
      <c r="O2780" s="9" t="s">
        <v>2634</v>
      </c>
      <c r="P2780" s="9">
        <v>179</v>
      </c>
      <c r="R2780" s="10" t="str">
        <f t="shared" si="597"/>
        <v>1634-14</v>
      </c>
      <c r="S2780" s="11">
        <f>VLOOKUP(R2780,'정형공정 적용리스트'!$A:$D,3,FALSE)</f>
        <v>179</v>
      </c>
      <c r="T2780" s="11">
        <f t="shared" si="600"/>
        <v>143.20000000000002</v>
      </c>
    </row>
    <row r="2781" spans="2:20">
      <c r="B2781" s="6" t="str">
        <f t="shared" si="589"/>
        <v>1634-16</v>
      </c>
      <c r="C2781" s="7" t="str">
        <f t="shared" si="590"/>
        <v>RS RETAINER</v>
      </c>
      <c r="D2781" s="7">
        <f t="shared" si="591"/>
        <v>154.5</v>
      </c>
      <c r="F2781" s="6" t="str">
        <f t="shared" si="592"/>
        <v>1634-16</v>
      </c>
      <c r="G2781" s="7" t="str">
        <f t="shared" si="593"/>
        <v>RS RETAINER</v>
      </c>
      <c r="H2781" s="7">
        <f t="shared" si="594"/>
        <v>185.4</v>
      </c>
      <c r="J2781" s="6" t="str">
        <f t="shared" si="588"/>
        <v>1634-16</v>
      </c>
      <c r="K2781" s="7" t="str">
        <f t="shared" si="595"/>
        <v>RS RETAINER</v>
      </c>
      <c r="L2781" s="7">
        <f t="shared" si="596"/>
        <v>247.20000000000002</v>
      </c>
      <c r="N2781" s="8" t="s">
        <v>1843</v>
      </c>
      <c r="O2781" s="9" t="s">
        <v>2634</v>
      </c>
      <c r="P2781" s="9">
        <v>309</v>
      </c>
      <c r="R2781" s="10" t="str">
        <f t="shared" si="597"/>
        <v>1634-16</v>
      </c>
      <c r="S2781" s="11">
        <f>VLOOKUP(R2781,'정형공정 적용리스트'!$A:$D,3,FALSE)</f>
        <v>309</v>
      </c>
      <c r="T2781" s="11">
        <f t="shared" si="600"/>
        <v>247.20000000000002</v>
      </c>
    </row>
    <row r="2782" spans="2:20">
      <c r="B2782" s="6" t="str">
        <f t="shared" si="589"/>
        <v>1673-09</v>
      </c>
      <c r="C2782" s="7" t="str">
        <f t="shared" si="590"/>
        <v>RS RETAINER</v>
      </c>
      <c r="D2782" s="7">
        <f t="shared" si="591"/>
        <v>171</v>
      </c>
      <c r="F2782" s="6" t="str">
        <f t="shared" si="592"/>
        <v>1673-09</v>
      </c>
      <c r="G2782" s="7" t="str">
        <f t="shared" si="593"/>
        <v>RS RETAINER</v>
      </c>
      <c r="H2782" s="7">
        <f t="shared" si="594"/>
        <v>205.2</v>
      </c>
      <c r="J2782" s="6" t="str">
        <f t="shared" si="588"/>
        <v>1673-09</v>
      </c>
      <c r="K2782" s="7" t="str">
        <f t="shared" si="595"/>
        <v>RS RETAINER</v>
      </c>
      <c r="L2782" s="7">
        <f t="shared" si="596"/>
        <v>273.60000000000002</v>
      </c>
      <c r="N2782" s="8" t="s">
        <v>1856</v>
      </c>
      <c r="O2782" s="9" t="s">
        <v>2634</v>
      </c>
      <c r="P2782" s="9">
        <v>342</v>
      </c>
      <c r="R2782" s="10" t="str">
        <f t="shared" si="597"/>
        <v>1673-09</v>
      </c>
      <c r="S2782" s="11">
        <f>VLOOKUP(R2782,'정형공정 적용리스트'!$A:$D,3,FALSE)</f>
        <v>342</v>
      </c>
      <c r="T2782" s="11">
        <f t="shared" si="600"/>
        <v>273.60000000000002</v>
      </c>
    </row>
    <row r="2783" spans="2:20">
      <c r="B2783" s="6" t="str">
        <f t="shared" si="589"/>
        <v>1832-01</v>
      </c>
      <c r="C2783" s="7" t="str">
        <f t="shared" si="590"/>
        <v>BODY RETAINER</v>
      </c>
      <c r="D2783" s="7">
        <f t="shared" si="591"/>
        <v>97</v>
      </c>
      <c r="F2783" s="6" t="str">
        <f t="shared" si="592"/>
        <v>1832-01</v>
      </c>
      <c r="G2783" s="7" t="str">
        <f t="shared" si="593"/>
        <v>BODY RETAINER</v>
      </c>
      <c r="H2783" s="7">
        <f t="shared" si="594"/>
        <v>116.39999999999999</v>
      </c>
      <c r="J2783" s="6" t="str">
        <f t="shared" si="588"/>
        <v>1832-01</v>
      </c>
      <c r="K2783" s="7" t="str">
        <f t="shared" si="595"/>
        <v>BODY RETAINER</v>
      </c>
      <c r="L2783" s="7">
        <f t="shared" si="596"/>
        <v>155.20000000000002</v>
      </c>
      <c r="N2783" s="8" t="s">
        <v>2066</v>
      </c>
      <c r="O2783" s="9" t="s">
        <v>2162</v>
      </c>
      <c r="P2783" s="9">
        <v>194</v>
      </c>
      <c r="R2783" s="10" t="str">
        <f t="shared" si="597"/>
        <v>1832-01</v>
      </c>
      <c r="S2783" s="11">
        <f>VLOOKUP(R2783,'정형공정 적용리스트'!$A:$D,3,FALSE)</f>
        <v>194</v>
      </c>
      <c r="T2783" s="11">
        <f t="shared" si="600"/>
        <v>155.20000000000002</v>
      </c>
    </row>
    <row r="2784" spans="2:20">
      <c r="B2784" s="6" t="str">
        <f t="shared" si="589"/>
        <v>1918-00</v>
      </c>
      <c r="C2784" s="7" t="str">
        <f t="shared" si="590"/>
        <v>BODY</v>
      </c>
      <c r="D2784" s="7">
        <f t="shared" si="591"/>
        <v>157</v>
      </c>
      <c r="F2784" s="6" t="str">
        <f t="shared" si="592"/>
        <v>1918-00</v>
      </c>
      <c r="G2784" s="7" t="str">
        <f t="shared" si="593"/>
        <v>BODY</v>
      </c>
      <c r="H2784" s="7">
        <f t="shared" si="594"/>
        <v>188.4</v>
      </c>
      <c r="J2784" s="6" t="str">
        <f t="shared" si="588"/>
        <v>1918-00</v>
      </c>
      <c r="K2784" s="7" t="str">
        <f t="shared" si="595"/>
        <v>BODY</v>
      </c>
      <c r="L2784" s="7">
        <f t="shared" si="596"/>
        <v>251.20000000000002</v>
      </c>
      <c r="N2784" s="8" t="s">
        <v>2419</v>
      </c>
      <c r="O2784" s="9" t="s">
        <v>2156</v>
      </c>
      <c r="P2784" s="9">
        <v>314</v>
      </c>
      <c r="R2784" s="10" t="str">
        <f t="shared" si="597"/>
        <v>1918-00</v>
      </c>
      <c r="S2784" s="11">
        <f>VLOOKUP(R2784,'정형공정 적용리스트'!$A:$D,3,FALSE)</f>
        <v>314</v>
      </c>
      <c r="T2784" s="11">
        <f t="shared" si="600"/>
        <v>251.20000000000002</v>
      </c>
    </row>
    <row r="2785" spans="2:20">
      <c r="B2785" s="6" t="str">
        <f t="shared" si="589"/>
        <v>2076-09</v>
      </c>
      <c r="C2785" s="7" t="str">
        <f t="shared" si="590"/>
        <v>BODY RETAINER</v>
      </c>
      <c r="D2785" s="7">
        <f t="shared" si="591"/>
        <v>171</v>
      </c>
      <c r="F2785" s="6" t="str">
        <f t="shared" si="592"/>
        <v>2076-09</v>
      </c>
      <c r="G2785" s="7" t="str">
        <f t="shared" si="593"/>
        <v>BODY RETAINER</v>
      </c>
      <c r="H2785" s="7">
        <f t="shared" si="594"/>
        <v>205.2</v>
      </c>
      <c r="J2785" s="6" t="str">
        <f t="shared" si="588"/>
        <v>2076-09</v>
      </c>
      <c r="K2785" s="7" t="str">
        <f t="shared" si="595"/>
        <v>BODY RETAINER</v>
      </c>
      <c r="L2785" s="7">
        <f t="shared" si="596"/>
        <v>273.60000000000002</v>
      </c>
      <c r="N2785" s="8" t="s">
        <v>2854</v>
      </c>
      <c r="O2785" s="9" t="s">
        <v>2162</v>
      </c>
      <c r="P2785" s="9">
        <v>342</v>
      </c>
      <c r="R2785" s="10" t="str">
        <f t="shared" si="597"/>
        <v>2076-09</v>
      </c>
      <c r="S2785" s="11">
        <f>VLOOKUP(R2785,'정형공정 적용리스트'!$A:$D,3,FALSE)</f>
        <v>342</v>
      </c>
      <c r="T2785" s="11">
        <f t="shared" si="600"/>
        <v>273.60000000000002</v>
      </c>
    </row>
    <row r="2786" spans="2:20">
      <c r="B2786" s="6" t="str">
        <f t="shared" si="589"/>
        <v>598-23</v>
      </c>
      <c r="C2786" s="7" t="str">
        <f t="shared" si="590"/>
        <v>PISTON</v>
      </c>
      <c r="D2786" s="7">
        <f t="shared" si="591"/>
        <v>165</v>
      </c>
      <c r="F2786" s="6" t="str">
        <f t="shared" si="592"/>
        <v>598-23</v>
      </c>
      <c r="G2786" s="7" t="str">
        <f t="shared" si="593"/>
        <v>PISTON</v>
      </c>
      <c r="H2786" s="7">
        <f t="shared" si="594"/>
        <v>198</v>
      </c>
      <c r="J2786" s="6" t="str">
        <f t="shared" si="588"/>
        <v>598-23</v>
      </c>
      <c r="K2786" s="7" t="str">
        <f t="shared" si="595"/>
        <v>PISTON</v>
      </c>
      <c r="L2786" s="7">
        <f t="shared" si="596"/>
        <v>264</v>
      </c>
      <c r="N2786" s="8" t="s">
        <v>571</v>
      </c>
      <c r="O2786" s="9" t="s">
        <v>2157</v>
      </c>
      <c r="P2786" s="9">
        <v>330</v>
      </c>
      <c r="R2786" s="10" t="str">
        <f t="shared" si="597"/>
        <v>598-23</v>
      </c>
      <c r="S2786" s="11">
        <f>VLOOKUP(R2786,'정형공정 적용리스트'!$A:$D,3,FALSE)</f>
        <v>330</v>
      </c>
      <c r="T2786" s="11">
        <f t="shared" si="599"/>
        <v>264</v>
      </c>
    </row>
    <row r="2787" spans="2:20">
      <c r="B2787" s="6" t="str">
        <f t="shared" si="589"/>
        <v>598-23</v>
      </c>
      <c r="C2787" s="7" t="str">
        <f t="shared" si="590"/>
        <v>PISTON</v>
      </c>
      <c r="D2787" s="7">
        <f t="shared" si="591"/>
        <v>165</v>
      </c>
      <c r="F2787" s="6" t="str">
        <f t="shared" si="592"/>
        <v>598-23</v>
      </c>
      <c r="G2787" s="7" t="str">
        <f t="shared" si="593"/>
        <v>PISTON</v>
      </c>
      <c r="H2787" s="7">
        <f t="shared" si="594"/>
        <v>198</v>
      </c>
      <c r="J2787" s="6" t="str">
        <f t="shared" si="588"/>
        <v>598-23</v>
      </c>
      <c r="K2787" s="7" t="str">
        <f t="shared" si="595"/>
        <v>PISTON</v>
      </c>
      <c r="L2787" s="7">
        <f t="shared" si="596"/>
        <v>264</v>
      </c>
      <c r="N2787" s="8" t="s">
        <v>571</v>
      </c>
      <c r="O2787" s="9" t="s">
        <v>2157</v>
      </c>
      <c r="P2787" s="9">
        <v>330</v>
      </c>
      <c r="R2787" s="10" t="str">
        <f t="shared" si="597"/>
        <v>598-23</v>
      </c>
      <c r="S2787" s="11">
        <f>VLOOKUP(R2787,'정형공정 적용리스트'!$A:$D,3,FALSE)</f>
        <v>330</v>
      </c>
      <c r="T2787" s="11">
        <f t="shared" si="599"/>
        <v>264</v>
      </c>
    </row>
    <row r="2788" spans="2:20">
      <c r="B2788" s="6" t="str">
        <f t="shared" si="589"/>
        <v>758-00</v>
      </c>
      <c r="C2788" s="7" t="str">
        <f t="shared" si="590"/>
        <v>ROD GUIDE ASS'Y</v>
      </c>
      <c r="D2788" s="7">
        <f t="shared" si="591"/>
        <v>171</v>
      </c>
      <c r="F2788" s="6" t="str">
        <f t="shared" si="592"/>
        <v>758-00</v>
      </c>
      <c r="G2788" s="7" t="str">
        <f t="shared" si="593"/>
        <v>ROD GUIDE ASS'Y</v>
      </c>
      <c r="H2788" s="7">
        <f t="shared" si="594"/>
        <v>205.2</v>
      </c>
      <c r="J2788" s="6" t="str">
        <f t="shared" si="588"/>
        <v>758-00</v>
      </c>
      <c r="K2788" s="7" t="str">
        <f t="shared" si="595"/>
        <v>ROD GUIDE ASS'Y</v>
      </c>
      <c r="L2788" s="7">
        <f t="shared" si="596"/>
        <v>273.60000000000002</v>
      </c>
      <c r="N2788" s="8" t="s">
        <v>735</v>
      </c>
      <c r="O2788" s="9" t="s">
        <v>2158</v>
      </c>
      <c r="P2788" s="9">
        <v>342</v>
      </c>
      <c r="R2788" s="10" t="str">
        <f t="shared" si="597"/>
        <v>758-00</v>
      </c>
      <c r="S2788" s="11">
        <f>VLOOKUP(R2788,'정형공정 적용리스트'!$A:$D,3,FALSE)</f>
        <v>342</v>
      </c>
      <c r="T2788" s="11">
        <f t="shared" si="599"/>
        <v>273.60000000000002</v>
      </c>
    </row>
    <row r="2789" spans="2:20">
      <c r="B2789" s="6" t="str">
        <f t="shared" si="589"/>
        <v>825-00</v>
      </c>
      <c r="C2789" s="7" t="str">
        <f t="shared" si="590"/>
        <v>RACK STOPPER</v>
      </c>
      <c r="D2789" s="7">
        <f t="shared" si="591"/>
        <v>205.2</v>
      </c>
      <c r="F2789" s="6" t="str">
        <f t="shared" si="592"/>
        <v>825-00</v>
      </c>
      <c r="G2789" s="7" t="str">
        <f t="shared" si="593"/>
        <v>RACK STOPPER</v>
      </c>
      <c r="H2789" s="7">
        <f t="shared" si="594"/>
        <v>273.60000000000002</v>
      </c>
      <c r="J2789" s="6" t="str">
        <f t="shared" si="588"/>
        <v>825-00</v>
      </c>
      <c r="K2789" s="7" t="str">
        <f t="shared" si="595"/>
        <v>RACK STOPPER</v>
      </c>
      <c r="L2789" s="7" t="str">
        <f t="shared" si="596"/>
        <v>O</v>
      </c>
      <c r="N2789" s="8" t="s">
        <v>805</v>
      </c>
      <c r="O2789" s="9" t="s">
        <v>2275</v>
      </c>
      <c r="P2789" s="9">
        <v>342</v>
      </c>
      <c r="R2789" s="10" t="str">
        <f t="shared" si="597"/>
        <v>825-00</v>
      </c>
      <c r="S2789" s="11" t="e">
        <f>VLOOKUP(R2789,'정형공정 적용리스트'!$A:$D,3,FALSE)</f>
        <v>#N/A</v>
      </c>
      <c r="T2789" s="11" t="s">
        <v>2340</v>
      </c>
    </row>
    <row r="2790" spans="2:20">
      <c r="B2790" s="6" t="str">
        <f t="shared" si="589"/>
        <v>1554-01</v>
      </c>
      <c r="C2790" s="7" t="str">
        <f t="shared" si="590"/>
        <v>RS RETAINER</v>
      </c>
      <c r="D2790" s="7">
        <f t="shared" si="591"/>
        <v>148</v>
      </c>
      <c r="F2790" s="6" t="str">
        <f t="shared" si="592"/>
        <v>1554-01</v>
      </c>
      <c r="G2790" s="7" t="str">
        <f t="shared" si="593"/>
        <v>RS RETAINER</v>
      </c>
      <c r="H2790" s="7">
        <f t="shared" si="594"/>
        <v>177.6</v>
      </c>
      <c r="J2790" s="6" t="str">
        <f t="shared" si="588"/>
        <v>1554-01</v>
      </c>
      <c r="K2790" s="7" t="str">
        <f t="shared" si="595"/>
        <v>RS RETAINER</v>
      </c>
      <c r="L2790" s="7">
        <f t="shared" si="596"/>
        <v>236.8</v>
      </c>
      <c r="N2790" s="8" t="s">
        <v>1554</v>
      </c>
      <c r="O2790" s="9" t="s">
        <v>2634</v>
      </c>
      <c r="P2790" s="9">
        <v>296</v>
      </c>
      <c r="R2790" s="10" t="str">
        <f t="shared" si="597"/>
        <v>1554-01</v>
      </c>
      <c r="S2790" s="11">
        <f>VLOOKUP(R2790,'정형공정 적용리스트'!$A:$D,3,FALSE)</f>
        <v>296</v>
      </c>
      <c r="T2790" s="11">
        <f t="shared" ref="T2790:T2793" si="601">IF(S2790&gt;0,S2790*0.8,"O")</f>
        <v>236.8</v>
      </c>
    </row>
    <row r="2791" spans="2:20">
      <c r="B2791" s="6" t="str">
        <f t="shared" si="589"/>
        <v>1610-05</v>
      </c>
      <c r="C2791" s="7" t="str">
        <f t="shared" si="590"/>
        <v>RS RETAINER</v>
      </c>
      <c r="D2791" s="7">
        <f t="shared" si="591"/>
        <v>167.5</v>
      </c>
      <c r="F2791" s="6" t="str">
        <f t="shared" si="592"/>
        <v>1610-05</v>
      </c>
      <c r="G2791" s="7" t="str">
        <f t="shared" si="593"/>
        <v>RS RETAINER</v>
      </c>
      <c r="H2791" s="7">
        <f t="shared" si="594"/>
        <v>201</v>
      </c>
      <c r="J2791" s="6" t="str">
        <f t="shared" si="588"/>
        <v>1610-05</v>
      </c>
      <c r="K2791" s="7" t="str">
        <f t="shared" si="595"/>
        <v>RS RETAINER</v>
      </c>
      <c r="L2791" s="7">
        <f t="shared" si="596"/>
        <v>268</v>
      </c>
      <c r="N2791" s="8" t="s">
        <v>477</v>
      </c>
      <c r="O2791" s="9" t="s">
        <v>2634</v>
      </c>
      <c r="P2791" s="9">
        <v>335</v>
      </c>
      <c r="R2791" s="10" t="str">
        <f t="shared" si="597"/>
        <v>1610-05</v>
      </c>
      <c r="S2791" s="11">
        <f>VLOOKUP(R2791,'정형공정 적용리스트'!$A:$D,3,FALSE)</f>
        <v>335</v>
      </c>
      <c r="T2791" s="11">
        <f t="shared" si="601"/>
        <v>268</v>
      </c>
    </row>
    <row r="2792" spans="2:20">
      <c r="B2792" s="6" t="str">
        <f t="shared" si="589"/>
        <v>1634-17</v>
      </c>
      <c r="C2792" s="7" t="str">
        <f t="shared" si="590"/>
        <v>RS RETAINER</v>
      </c>
      <c r="D2792" s="7">
        <f t="shared" si="591"/>
        <v>166.5</v>
      </c>
      <c r="F2792" s="6" t="str">
        <f t="shared" si="592"/>
        <v>1634-17</v>
      </c>
      <c r="G2792" s="7" t="str">
        <f t="shared" si="593"/>
        <v>RS RETAINER</v>
      </c>
      <c r="H2792" s="7">
        <f t="shared" si="594"/>
        <v>199.79999999999998</v>
      </c>
      <c r="J2792" s="6" t="str">
        <f t="shared" si="588"/>
        <v>1634-17</v>
      </c>
      <c r="K2792" s="7" t="str">
        <f t="shared" si="595"/>
        <v>RS RETAINER</v>
      </c>
      <c r="L2792" s="7">
        <f t="shared" si="596"/>
        <v>266.40000000000003</v>
      </c>
      <c r="N2792" s="8" t="s">
        <v>1983</v>
      </c>
      <c r="O2792" s="9" t="s">
        <v>2634</v>
      </c>
      <c r="P2792" s="9">
        <v>333</v>
      </c>
      <c r="R2792" s="10" t="str">
        <f t="shared" si="597"/>
        <v>1634-17</v>
      </c>
      <c r="S2792" s="11">
        <f>VLOOKUP(R2792,'정형공정 적용리스트'!$A:$D,3,FALSE)</f>
        <v>333</v>
      </c>
      <c r="T2792" s="11">
        <f t="shared" si="601"/>
        <v>266.40000000000003</v>
      </c>
    </row>
    <row r="2793" spans="2:20">
      <c r="B2793" s="6" t="str">
        <f t="shared" si="589"/>
        <v>1640-03</v>
      </c>
      <c r="C2793" s="7" t="str">
        <f t="shared" si="590"/>
        <v>BODY</v>
      </c>
      <c r="D2793" s="7">
        <f t="shared" si="591"/>
        <v>166.5</v>
      </c>
      <c r="F2793" s="6" t="str">
        <f t="shared" si="592"/>
        <v>1640-03</v>
      </c>
      <c r="G2793" s="7" t="str">
        <f t="shared" si="593"/>
        <v>BODY</v>
      </c>
      <c r="H2793" s="7">
        <f t="shared" si="594"/>
        <v>199.79999999999998</v>
      </c>
      <c r="J2793" s="6" t="str">
        <f t="shared" ref="J2793:J2856" si="602">+R2793</f>
        <v>1640-03</v>
      </c>
      <c r="K2793" s="7" t="str">
        <f t="shared" si="595"/>
        <v>BODY</v>
      </c>
      <c r="L2793" s="7">
        <f t="shared" si="596"/>
        <v>266.40000000000003</v>
      </c>
      <c r="N2793" s="8" t="s">
        <v>1671</v>
      </c>
      <c r="O2793" s="9" t="s">
        <v>2156</v>
      </c>
      <c r="P2793" s="9">
        <v>333</v>
      </c>
      <c r="R2793" s="10" t="str">
        <f t="shared" si="597"/>
        <v>1640-03</v>
      </c>
      <c r="S2793" s="11">
        <f>VLOOKUP(R2793,'정형공정 적용리스트'!$A:$D,3,FALSE)</f>
        <v>333</v>
      </c>
      <c r="T2793" s="11">
        <f t="shared" si="601"/>
        <v>266.40000000000003</v>
      </c>
    </row>
    <row r="2794" spans="2:20">
      <c r="B2794" s="6" t="str">
        <f t="shared" si="589"/>
        <v>357-04</v>
      </c>
      <c r="C2794" s="7" t="str">
        <f t="shared" si="590"/>
        <v>ROD GUIDE ASS'Y</v>
      </c>
      <c r="D2794" s="7">
        <f t="shared" si="591"/>
        <v>160.5</v>
      </c>
      <c r="F2794" s="6" t="str">
        <f t="shared" si="592"/>
        <v>357-04</v>
      </c>
      <c r="G2794" s="7" t="str">
        <f t="shared" si="593"/>
        <v>ROD GUIDE ASS'Y</v>
      </c>
      <c r="H2794" s="7">
        <f t="shared" si="594"/>
        <v>192.6</v>
      </c>
      <c r="J2794" s="6" t="str">
        <f t="shared" si="602"/>
        <v>357-04</v>
      </c>
      <c r="K2794" s="7" t="str">
        <f t="shared" si="595"/>
        <v>ROD GUIDE ASS'Y</v>
      </c>
      <c r="L2794" s="7">
        <f t="shared" si="596"/>
        <v>256.8</v>
      </c>
      <c r="N2794" s="8" t="s">
        <v>144</v>
      </c>
      <c r="O2794" s="9" t="s">
        <v>2158</v>
      </c>
      <c r="P2794" s="9">
        <v>321</v>
      </c>
      <c r="R2794" s="10" t="str">
        <f t="shared" si="597"/>
        <v>357-04</v>
      </c>
      <c r="S2794" s="11">
        <f>VLOOKUP(R2794,'정형공정 적용리스트'!$A:$D,3,FALSE)</f>
        <v>321</v>
      </c>
      <c r="T2794" s="11">
        <f t="shared" si="599"/>
        <v>256.8</v>
      </c>
    </row>
    <row r="2795" spans="2:20">
      <c r="B2795" s="6" t="str">
        <f t="shared" si="589"/>
        <v>661-22</v>
      </c>
      <c r="C2795" s="7" t="str">
        <f t="shared" si="590"/>
        <v>BODY</v>
      </c>
      <c r="D2795" s="7">
        <f t="shared" si="591"/>
        <v>118.5</v>
      </c>
      <c r="F2795" s="6" t="str">
        <f t="shared" si="592"/>
        <v>661-22</v>
      </c>
      <c r="G2795" s="7" t="str">
        <f t="shared" si="593"/>
        <v>BODY</v>
      </c>
      <c r="H2795" s="7">
        <f t="shared" si="594"/>
        <v>142.19999999999999</v>
      </c>
      <c r="J2795" s="6" t="str">
        <f t="shared" si="602"/>
        <v>661-22</v>
      </c>
      <c r="K2795" s="7" t="str">
        <f t="shared" si="595"/>
        <v>BODY</v>
      </c>
      <c r="L2795" s="7">
        <f t="shared" si="596"/>
        <v>189.60000000000002</v>
      </c>
      <c r="N2795" s="8" t="s">
        <v>625</v>
      </c>
      <c r="O2795" s="9" t="s">
        <v>2156</v>
      </c>
      <c r="P2795" s="9">
        <v>237</v>
      </c>
      <c r="R2795" s="10" t="str">
        <f t="shared" si="597"/>
        <v>661-22</v>
      </c>
      <c r="S2795" s="11">
        <f>VLOOKUP(R2795,'정형공정 적용리스트'!$A:$D,3,FALSE)</f>
        <v>237</v>
      </c>
      <c r="T2795" s="11">
        <f t="shared" si="599"/>
        <v>189.60000000000002</v>
      </c>
    </row>
    <row r="2796" spans="2:20">
      <c r="B2796" s="6" t="str">
        <f t="shared" si="589"/>
        <v>661-22</v>
      </c>
      <c r="C2796" s="7" t="str">
        <f t="shared" si="590"/>
        <v>BODY</v>
      </c>
      <c r="D2796" s="7">
        <f t="shared" si="591"/>
        <v>118.5</v>
      </c>
      <c r="F2796" s="6" t="str">
        <f t="shared" si="592"/>
        <v>661-22</v>
      </c>
      <c r="G2796" s="7" t="str">
        <f t="shared" si="593"/>
        <v>BODY</v>
      </c>
      <c r="H2796" s="7">
        <f t="shared" si="594"/>
        <v>142.19999999999999</v>
      </c>
      <c r="J2796" s="6" t="str">
        <f t="shared" si="602"/>
        <v>661-22</v>
      </c>
      <c r="K2796" s="7" t="str">
        <f t="shared" si="595"/>
        <v>BODY</v>
      </c>
      <c r="L2796" s="7">
        <f t="shared" si="596"/>
        <v>189.60000000000002</v>
      </c>
      <c r="N2796" s="8" t="s">
        <v>625</v>
      </c>
      <c r="O2796" s="9" t="s">
        <v>2156</v>
      </c>
      <c r="P2796" s="9">
        <v>237</v>
      </c>
      <c r="R2796" s="10" t="str">
        <f t="shared" si="597"/>
        <v>661-22</v>
      </c>
      <c r="S2796" s="11">
        <f>VLOOKUP(R2796,'정형공정 적용리스트'!$A:$D,3,FALSE)</f>
        <v>237</v>
      </c>
      <c r="T2796" s="11">
        <f t="shared" si="599"/>
        <v>189.60000000000002</v>
      </c>
    </row>
    <row r="2797" spans="2:20">
      <c r="B2797" s="6" t="str">
        <f t="shared" si="589"/>
        <v>861-14</v>
      </c>
      <c r="C2797" s="7" t="str">
        <f t="shared" si="590"/>
        <v>BODY</v>
      </c>
      <c r="D2797" s="7">
        <f t="shared" si="591"/>
        <v>171.5</v>
      </c>
      <c r="F2797" s="6" t="str">
        <f t="shared" si="592"/>
        <v>861-14</v>
      </c>
      <c r="G2797" s="7" t="str">
        <f t="shared" si="593"/>
        <v>BODY</v>
      </c>
      <c r="H2797" s="7">
        <f t="shared" si="594"/>
        <v>205.79999999999998</v>
      </c>
      <c r="J2797" s="6" t="str">
        <f t="shared" si="602"/>
        <v>861-14</v>
      </c>
      <c r="K2797" s="7" t="str">
        <f t="shared" si="595"/>
        <v>BODY</v>
      </c>
      <c r="L2797" s="7">
        <f t="shared" si="596"/>
        <v>274.40000000000003</v>
      </c>
      <c r="N2797" s="8" t="s">
        <v>1904</v>
      </c>
      <c r="O2797" s="9" t="s">
        <v>2156</v>
      </c>
      <c r="P2797" s="9">
        <v>343</v>
      </c>
      <c r="R2797" s="10" t="str">
        <f t="shared" si="597"/>
        <v>861-14</v>
      </c>
      <c r="S2797" s="11">
        <f>VLOOKUP(R2797,'정형공정 적용리스트'!$A:$D,3,FALSE)</f>
        <v>343</v>
      </c>
      <c r="T2797" s="11">
        <f t="shared" si="599"/>
        <v>274.40000000000003</v>
      </c>
    </row>
    <row r="2798" spans="2:20">
      <c r="B2798" s="6" t="str">
        <f t="shared" si="589"/>
        <v>861-14</v>
      </c>
      <c r="C2798" s="7" t="str">
        <f t="shared" si="590"/>
        <v>BODY</v>
      </c>
      <c r="D2798" s="7">
        <f t="shared" si="591"/>
        <v>171.5</v>
      </c>
      <c r="F2798" s="6" t="str">
        <f t="shared" si="592"/>
        <v>861-14</v>
      </c>
      <c r="G2798" s="7" t="str">
        <f t="shared" si="593"/>
        <v>BODY</v>
      </c>
      <c r="H2798" s="7">
        <f t="shared" si="594"/>
        <v>205.79999999999998</v>
      </c>
      <c r="J2798" s="6" t="str">
        <f t="shared" si="602"/>
        <v>861-14</v>
      </c>
      <c r="K2798" s="7" t="str">
        <f t="shared" si="595"/>
        <v>BODY</v>
      </c>
      <c r="L2798" s="7">
        <f t="shared" si="596"/>
        <v>274.40000000000003</v>
      </c>
      <c r="N2798" s="8" t="s">
        <v>1904</v>
      </c>
      <c r="O2798" s="9" t="s">
        <v>2156</v>
      </c>
      <c r="P2798" s="9">
        <v>343</v>
      </c>
      <c r="R2798" s="10" t="str">
        <f t="shared" si="597"/>
        <v>861-14</v>
      </c>
      <c r="S2798" s="11">
        <f>VLOOKUP(R2798,'정형공정 적용리스트'!$A:$D,3,FALSE)</f>
        <v>343</v>
      </c>
      <c r="T2798" s="11">
        <f t="shared" si="599"/>
        <v>274.40000000000003</v>
      </c>
    </row>
    <row r="2799" spans="2:20">
      <c r="B2799" s="6" t="str">
        <f t="shared" si="589"/>
        <v>089-00</v>
      </c>
      <c r="C2799" s="7" t="str">
        <f t="shared" si="590"/>
        <v>BODY</v>
      </c>
      <c r="D2799" s="7">
        <f t="shared" si="591"/>
        <v>172</v>
      </c>
      <c r="F2799" s="6" t="str">
        <f t="shared" si="592"/>
        <v>089-00</v>
      </c>
      <c r="G2799" s="7" t="str">
        <f t="shared" si="593"/>
        <v>BODY</v>
      </c>
      <c r="H2799" s="7">
        <f t="shared" si="594"/>
        <v>206.4</v>
      </c>
      <c r="J2799" s="6" t="str">
        <f t="shared" si="602"/>
        <v>089-00</v>
      </c>
      <c r="K2799" s="7" t="str">
        <f t="shared" si="595"/>
        <v>BODY</v>
      </c>
      <c r="L2799" s="7">
        <f t="shared" si="596"/>
        <v>275.2</v>
      </c>
      <c r="N2799" s="8" t="s">
        <v>45</v>
      </c>
      <c r="O2799" s="9" t="s">
        <v>2156</v>
      </c>
      <c r="P2799" s="9">
        <v>344</v>
      </c>
      <c r="R2799" s="10" t="str">
        <f t="shared" si="597"/>
        <v>089-00</v>
      </c>
      <c r="S2799" s="11">
        <f>VLOOKUP(R2799,'정형공정 적용리스트'!$A:$D,3,FALSE)</f>
        <v>344</v>
      </c>
      <c r="T2799" s="11">
        <f t="shared" si="599"/>
        <v>275.2</v>
      </c>
    </row>
    <row r="2800" spans="2:20">
      <c r="B2800" s="6" t="str">
        <f t="shared" si="589"/>
        <v>1446-04</v>
      </c>
      <c r="C2800" s="7" t="str">
        <f t="shared" si="590"/>
        <v>BODY</v>
      </c>
      <c r="D2800" s="7">
        <f t="shared" si="591"/>
        <v>172</v>
      </c>
      <c r="F2800" s="6" t="str">
        <f t="shared" si="592"/>
        <v>1446-04</v>
      </c>
      <c r="G2800" s="7" t="str">
        <f t="shared" si="593"/>
        <v>BODY</v>
      </c>
      <c r="H2800" s="7">
        <f t="shared" si="594"/>
        <v>206.4</v>
      </c>
      <c r="J2800" s="6" t="str">
        <f t="shared" si="602"/>
        <v>1446-04</v>
      </c>
      <c r="K2800" s="7" t="str">
        <f t="shared" si="595"/>
        <v>BODY</v>
      </c>
      <c r="L2800" s="7">
        <f t="shared" si="596"/>
        <v>275.2</v>
      </c>
      <c r="N2800" s="8" t="s">
        <v>1931</v>
      </c>
      <c r="O2800" s="9" t="s">
        <v>2156</v>
      </c>
      <c r="P2800" s="9">
        <v>344</v>
      </c>
      <c r="R2800" s="10" t="str">
        <f t="shared" si="597"/>
        <v>1446-04</v>
      </c>
      <c r="S2800" s="11">
        <f>VLOOKUP(R2800,'정형공정 적용리스트'!$A:$D,3,FALSE)</f>
        <v>344</v>
      </c>
      <c r="T2800" s="11">
        <f t="shared" si="599"/>
        <v>275.2</v>
      </c>
    </row>
    <row r="2801" spans="2:20">
      <c r="B2801" s="6" t="str">
        <f t="shared" si="589"/>
        <v>1461-01</v>
      </c>
      <c r="C2801" s="7" t="str">
        <f t="shared" si="590"/>
        <v>PISTON</v>
      </c>
      <c r="D2801" s="7">
        <f t="shared" si="591"/>
        <v>162.5</v>
      </c>
      <c r="F2801" s="6" t="str">
        <f t="shared" si="592"/>
        <v>1461-01</v>
      </c>
      <c r="G2801" s="7" t="str">
        <f t="shared" si="593"/>
        <v>PISTON</v>
      </c>
      <c r="H2801" s="7">
        <f t="shared" si="594"/>
        <v>195</v>
      </c>
      <c r="J2801" s="6" t="str">
        <f t="shared" si="602"/>
        <v>1461-01</v>
      </c>
      <c r="K2801" s="7" t="str">
        <f t="shared" si="595"/>
        <v>PISTON</v>
      </c>
      <c r="L2801" s="7">
        <f t="shared" si="596"/>
        <v>260</v>
      </c>
      <c r="N2801" s="8" t="s">
        <v>432</v>
      </c>
      <c r="O2801" s="9" t="s">
        <v>2157</v>
      </c>
      <c r="P2801" s="9">
        <v>325</v>
      </c>
      <c r="R2801" s="10" t="str">
        <f t="shared" si="597"/>
        <v>1461-01</v>
      </c>
      <c r="S2801" s="11">
        <f>VLOOKUP(R2801,'정형공정 적용리스트'!$A:$D,3,FALSE)</f>
        <v>325</v>
      </c>
      <c r="T2801" s="11">
        <f t="shared" si="599"/>
        <v>260</v>
      </c>
    </row>
    <row r="2802" spans="2:20">
      <c r="B2802" s="6" t="str">
        <f t="shared" si="589"/>
        <v>1634-35</v>
      </c>
      <c r="C2802" s="7" t="str">
        <f t="shared" si="590"/>
        <v>RS RETAINER</v>
      </c>
      <c r="D2802" s="7">
        <f t="shared" si="591"/>
        <v>165.5</v>
      </c>
      <c r="F2802" s="6" t="str">
        <f t="shared" si="592"/>
        <v>1634-35</v>
      </c>
      <c r="G2802" s="7" t="str">
        <f t="shared" si="593"/>
        <v>RS RETAINER</v>
      </c>
      <c r="H2802" s="7">
        <f t="shared" si="594"/>
        <v>198.6</v>
      </c>
      <c r="J2802" s="6" t="str">
        <f t="shared" si="602"/>
        <v>1634-35</v>
      </c>
      <c r="K2802" s="7" t="str">
        <f t="shared" si="595"/>
        <v>RS RETAINER</v>
      </c>
      <c r="L2802" s="7">
        <f t="shared" si="596"/>
        <v>264.8</v>
      </c>
      <c r="N2802" s="8" t="s">
        <v>1845</v>
      </c>
      <c r="O2802" s="9" t="s">
        <v>2634</v>
      </c>
      <c r="P2802" s="9">
        <v>331</v>
      </c>
      <c r="R2802" s="10" t="str">
        <f t="shared" si="597"/>
        <v>1634-35</v>
      </c>
      <c r="S2802" s="11">
        <f>VLOOKUP(R2802,'정형공정 적용리스트'!$A:$D,3,FALSE)</f>
        <v>331</v>
      </c>
      <c r="T2802" s="11">
        <f t="shared" si="599"/>
        <v>264.8</v>
      </c>
    </row>
    <row r="2803" spans="2:20">
      <c r="B2803" s="6" t="str">
        <f t="shared" si="589"/>
        <v>1634-36</v>
      </c>
      <c r="C2803" s="7" t="str">
        <f t="shared" si="590"/>
        <v>RS RETAINER</v>
      </c>
      <c r="D2803" s="7">
        <f t="shared" si="591"/>
        <v>172.5</v>
      </c>
      <c r="F2803" s="6" t="str">
        <f t="shared" si="592"/>
        <v>1634-36</v>
      </c>
      <c r="G2803" s="7" t="str">
        <f t="shared" si="593"/>
        <v>RS RETAINER</v>
      </c>
      <c r="H2803" s="7">
        <f t="shared" si="594"/>
        <v>207</v>
      </c>
      <c r="J2803" s="6" t="str">
        <f t="shared" si="602"/>
        <v>1634-36</v>
      </c>
      <c r="K2803" s="7" t="str">
        <f t="shared" si="595"/>
        <v>RS RETAINER</v>
      </c>
      <c r="L2803" s="7">
        <f t="shared" si="596"/>
        <v>276</v>
      </c>
      <c r="N2803" s="8" t="s">
        <v>1987</v>
      </c>
      <c r="O2803" s="9" t="s">
        <v>2634</v>
      </c>
      <c r="P2803" s="9">
        <v>345</v>
      </c>
      <c r="R2803" s="10" t="str">
        <f t="shared" si="597"/>
        <v>1634-36</v>
      </c>
      <c r="S2803" s="11">
        <f>VLOOKUP(R2803,'정형공정 적용리스트'!$A:$D,3,FALSE)</f>
        <v>345</v>
      </c>
      <c r="T2803" s="11">
        <f t="shared" si="599"/>
        <v>276</v>
      </c>
    </row>
    <row r="2804" spans="2:20">
      <c r="B2804" s="6" t="str">
        <f t="shared" si="589"/>
        <v>2026-02</v>
      </c>
      <c r="C2804" s="7" t="str">
        <f t="shared" si="590"/>
        <v>SOFT VALVE</v>
      </c>
      <c r="D2804" s="7">
        <f t="shared" si="591"/>
        <v>88.5</v>
      </c>
      <c r="F2804" s="6" t="str">
        <f t="shared" si="592"/>
        <v>2026-02</v>
      </c>
      <c r="G2804" s="7" t="str">
        <f t="shared" si="593"/>
        <v>SOFT VALVE</v>
      </c>
      <c r="H2804" s="7">
        <f t="shared" si="594"/>
        <v>106.2</v>
      </c>
      <c r="J2804" s="6" t="str">
        <f t="shared" si="602"/>
        <v>2026-02</v>
      </c>
      <c r="K2804" s="7" t="str">
        <f t="shared" si="595"/>
        <v>SOFT VALVE</v>
      </c>
      <c r="L2804" s="7">
        <f t="shared" si="596"/>
        <v>141.6</v>
      </c>
      <c r="N2804" s="8" t="s">
        <v>2576</v>
      </c>
      <c r="O2804" s="9" t="s">
        <v>2560</v>
      </c>
      <c r="P2804" s="9">
        <v>177</v>
      </c>
      <c r="R2804" s="10" t="str">
        <f t="shared" si="597"/>
        <v>2026-02</v>
      </c>
      <c r="S2804" s="11">
        <f>VLOOKUP(R2804,'정형공정 적용리스트'!$A:$D,3,FALSE)</f>
        <v>177</v>
      </c>
      <c r="T2804" s="11">
        <f t="shared" si="599"/>
        <v>141.6</v>
      </c>
    </row>
    <row r="2805" spans="2:20">
      <c r="B2805" s="6" t="str">
        <f t="shared" si="589"/>
        <v>567-14</v>
      </c>
      <c r="C2805" s="7" t="str">
        <f t="shared" si="590"/>
        <v>BODY</v>
      </c>
      <c r="D2805" s="7">
        <f t="shared" si="591"/>
        <v>100</v>
      </c>
      <c r="F2805" s="6" t="str">
        <f t="shared" si="592"/>
        <v>567-14</v>
      </c>
      <c r="G2805" s="7" t="str">
        <f t="shared" si="593"/>
        <v>BODY</v>
      </c>
      <c r="H2805" s="7">
        <f t="shared" si="594"/>
        <v>120</v>
      </c>
      <c r="J2805" s="6" t="str">
        <f t="shared" si="602"/>
        <v>567-14</v>
      </c>
      <c r="K2805" s="7" t="str">
        <f t="shared" si="595"/>
        <v>BODY</v>
      </c>
      <c r="L2805" s="7">
        <f t="shared" si="596"/>
        <v>160</v>
      </c>
      <c r="N2805" s="8" t="s">
        <v>453</v>
      </c>
      <c r="O2805" s="9" t="s">
        <v>2156</v>
      </c>
      <c r="P2805" s="9">
        <v>200</v>
      </c>
      <c r="R2805" s="10" t="str">
        <f t="shared" si="597"/>
        <v>567-14</v>
      </c>
      <c r="S2805" s="11">
        <f>VLOOKUP(R2805,'정형공정 적용리스트'!$A:$D,3,FALSE)</f>
        <v>200</v>
      </c>
      <c r="T2805" s="11">
        <f t="shared" si="599"/>
        <v>160</v>
      </c>
    </row>
    <row r="2806" spans="2:20">
      <c r="B2806" s="6" t="str">
        <f t="shared" si="589"/>
        <v>567-16</v>
      </c>
      <c r="C2806" s="7" t="str">
        <f t="shared" si="590"/>
        <v>BODY</v>
      </c>
      <c r="D2806" s="7">
        <f t="shared" si="591"/>
        <v>127.5</v>
      </c>
      <c r="F2806" s="6" t="str">
        <f t="shared" si="592"/>
        <v>567-16</v>
      </c>
      <c r="G2806" s="7" t="str">
        <f t="shared" si="593"/>
        <v>BODY</v>
      </c>
      <c r="H2806" s="7">
        <f t="shared" si="594"/>
        <v>153</v>
      </c>
      <c r="J2806" s="6" t="str">
        <f t="shared" si="602"/>
        <v>567-16</v>
      </c>
      <c r="K2806" s="7" t="str">
        <f t="shared" si="595"/>
        <v>BODY</v>
      </c>
      <c r="L2806" s="7">
        <f t="shared" si="596"/>
        <v>204</v>
      </c>
      <c r="N2806" s="8" t="s">
        <v>457</v>
      </c>
      <c r="O2806" s="9" t="s">
        <v>2156</v>
      </c>
      <c r="P2806" s="9">
        <v>255</v>
      </c>
      <c r="R2806" s="10" t="str">
        <f t="shared" si="597"/>
        <v>567-16</v>
      </c>
      <c r="S2806" s="11">
        <f>VLOOKUP(R2806,'정형공정 적용리스트'!$A:$D,3,FALSE)</f>
        <v>255</v>
      </c>
      <c r="T2806" s="11">
        <f t="shared" si="599"/>
        <v>204</v>
      </c>
    </row>
    <row r="2807" spans="2:20">
      <c r="B2807" s="6" t="str">
        <f t="shared" si="589"/>
        <v>588-01</v>
      </c>
      <c r="C2807" s="7" t="str">
        <f t="shared" si="590"/>
        <v>PISTON</v>
      </c>
      <c r="D2807" s="7">
        <f t="shared" si="591"/>
        <v>172.5</v>
      </c>
      <c r="F2807" s="6" t="str">
        <f t="shared" si="592"/>
        <v>588-01</v>
      </c>
      <c r="G2807" s="7" t="str">
        <f t="shared" si="593"/>
        <v>PISTON</v>
      </c>
      <c r="H2807" s="7">
        <f t="shared" si="594"/>
        <v>207</v>
      </c>
      <c r="J2807" s="6" t="str">
        <f t="shared" si="602"/>
        <v>588-01</v>
      </c>
      <c r="K2807" s="7" t="str">
        <f t="shared" si="595"/>
        <v>PISTON</v>
      </c>
      <c r="L2807" s="7">
        <f t="shared" si="596"/>
        <v>276</v>
      </c>
      <c r="N2807" s="8" t="s">
        <v>484</v>
      </c>
      <c r="O2807" s="9" t="s">
        <v>2157</v>
      </c>
      <c r="P2807" s="9">
        <v>345</v>
      </c>
      <c r="R2807" s="10" t="str">
        <f t="shared" si="597"/>
        <v>588-01</v>
      </c>
      <c r="S2807" s="11">
        <f>VLOOKUP(R2807,'정형공정 적용리스트'!$A:$D,3,FALSE)</f>
        <v>345</v>
      </c>
      <c r="T2807" s="11">
        <f t="shared" si="599"/>
        <v>276</v>
      </c>
    </row>
    <row r="2808" spans="2:20">
      <c r="B2808" s="6" t="str">
        <f t="shared" si="589"/>
        <v>661-19</v>
      </c>
      <c r="C2808" s="7" t="str">
        <f t="shared" si="590"/>
        <v>BODY</v>
      </c>
      <c r="D2808" s="7">
        <f t="shared" si="591"/>
        <v>162.5</v>
      </c>
      <c r="F2808" s="6" t="str">
        <f t="shared" si="592"/>
        <v>661-19</v>
      </c>
      <c r="G2808" s="7" t="str">
        <f t="shared" si="593"/>
        <v>BODY</v>
      </c>
      <c r="H2808" s="7">
        <f t="shared" si="594"/>
        <v>195</v>
      </c>
      <c r="J2808" s="6" t="str">
        <f t="shared" si="602"/>
        <v>661-19</v>
      </c>
      <c r="K2808" s="7" t="str">
        <f t="shared" si="595"/>
        <v>BODY</v>
      </c>
      <c r="L2808" s="7">
        <f t="shared" si="596"/>
        <v>260</v>
      </c>
      <c r="N2808" s="8" t="s">
        <v>621</v>
      </c>
      <c r="O2808" s="9" t="s">
        <v>2156</v>
      </c>
      <c r="P2808" s="9">
        <v>325</v>
      </c>
      <c r="R2808" s="10" t="str">
        <f t="shared" si="597"/>
        <v>661-19</v>
      </c>
      <c r="S2808" s="11">
        <f>VLOOKUP(R2808,'정형공정 적용리스트'!$A:$D,3,FALSE)</f>
        <v>325</v>
      </c>
      <c r="T2808" s="11">
        <f t="shared" si="599"/>
        <v>260</v>
      </c>
    </row>
    <row r="2809" spans="2:20">
      <c r="B2809" s="6" t="str">
        <f t="shared" si="589"/>
        <v>661-25</v>
      </c>
      <c r="C2809" s="7" t="str">
        <f t="shared" si="590"/>
        <v>BODY</v>
      </c>
      <c r="D2809" s="7">
        <f t="shared" si="591"/>
        <v>172.5</v>
      </c>
      <c r="F2809" s="6" t="str">
        <f t="shared" si="592"/>
        <v>661-25</v>
      </c>
      <c r="G2809" s="7" t="str">
        <f t="shared" si="593"/>
        <v>BODY</v>
      </c>
      <c r="H2809" s="7">
        <f t="shared" si="594"/>
        <v>207</v>
      </c>
      <c r="J2809" s="6" t="str">
        <f t="shared" si="602"/>
        <v>661-25</v>
      </c>
      <c r="K2809" s="7" t="str">
        <f t="shared" si="595"/>
        <v>BODY</v>
      </c>
      <c r="L2809" s="7">
        <f t="shared" si="596"/>
        <v>276</v>
      </c>
      <c r="N2809" s="8" t="s">
        <v>627</v>
      </c>
      <c r="O2809" s="9" t="s">
        <v>2156</v>
      </c>
      <c r="P2809" s="9">
        <v>345</v>
      </c>
      <c r="R2809" s="10" t="str">
        <f t="shared" si="597"/>
        <v>661-25</v>
      </c>
      <c r="S2809" s="11">
        <f>VLOOKUP(R2809,'정형공정 적용리스트'!$A:$D,3,FALSE)</f>
        <v>345</v>
      </c>
      <c r="T2809" s="11">
        <f t="shared" si="599"/>
        <v>276</v>
      </c>
    </row>
    <row r="2810" spans="2:20">
      <c r="B2810" s="6" t="str">
        <f t="shared" si="589"/>
        <v>758-00</v>
      </c>
      <c r="C2810" s="7" t="str">
        <f t="shared" si="590"/>
        <v>ROD GUIDE ASS'Y</v>
      </c>
      <c r="D2810" s="7">
        <f t="shared" si="591"/>
        <v>171</v>
      </c>
      <c r="F2810" s="6" t="str">
        <f t="shared" si="592"/>
        <v>758-00</v>
      </c>
      <c r="G2810" s="7" t="str">
        <f t="shared" si="593"/>
        <v>ROD GUIDE ASS'Y</v>
      </c>
      <c r="H2810" s="7">
        <f t="shared" si="594"/>
        <v>205.2</v>
      </c>
      <c r="J2810" s="6" t="str">
        <f t="shared" si="602"/>
        <v>758-00</v>
      </c>
      <c r="K2810" s="7" t="str">
        <f t="shared" si="595"/>
        <v>ROD GUIDE ASS'Y</v>
      </c>
      <c r="L2810" s="7">
        <f t="shared" si="596"/>
        <v>273.60000000000002</v>
      </c>
      <c r="N2810" s="8" t="s">
        <v>735</v>
      </c>
      <c r="O2810" s="9" t="s">
        <v>2158</v>
      </c>
      <c r="P2810" s="9">
        <v>342</v>
      </c>
      <c r="R2810" s="10" t="str">
        <f t="shared" si="597"/>
        <v>758-00</v>
      </c>
      <c r="S2810" s="11">
        <f>VLOOKUP(R2810,'정형공정 적용리스트'!$A:$D,3,FALSE)</f>
        <v>342</v>
      </c>
      <c r="T2810" s="11">
        <f t="shared" si="599"/>
        <v>273.60000000000002</v>
      </c>
    </row>
    <row r="2811" spans="2:20">
      <c r="B2811" s="6" t="str">
        <f t="shared" si="589"/>
        <v>1590-12</v>
      </c>
      <c r="C2811" s="7" t="str">
        <f t="shared" si="590"/>
        <v>BODY</v>
      </c>
      <c r="D2811" s="7">
        <f t="shared" si="591"/>
        <v>173</v>
      </c>
      <c r="F2811" s="6" t="str">
        <f t="shared" si="592"/>
        <v>1590-12</v>
      </c>
      <c r="G2811" s="7" t="str">
        <f t="shared" si="593"/>
        <v>BODY</v>
      </c>
      <c r="H2811" s="7">
        <f t="shared" si="594"/>
        <v>207.6</v>
      </c>
      <c r="J2811" s="6" t="str">
        <f t="shared" si="602"/>
        <v>1590-12</v>
      </c>
      <c r="K2811" s="7" t="str">
        <f t="shared" si="595"/>
        <v>BODY</v>
      </c>
      <c r="L2811" s="7">
        <f t="shared" si="596"/>
        <v>276.8</v>
      </c>
      <c r="N2811" s="8" t="s">
        <v>1828</v>
      </c>
      <c r="O2811" s="9" t="s">
        <v>2156</v>
      </c>
      <c r="P2811" s="9">
        <v>346</v>
      </c>
      <c r="R2811" s="10" t="str">
        <f t="shared" si="597"/>
        <v>1590-12</v>
      </c>
      <c r="S2811" s="11">
        <f>VLOOKUP(R2811,'정형공정 적용리스트'!$A:$D,3,FALSE)</f>
        <v>346</v>
      </c>
      <c r="T2811" s="11">
        <f t="shared" si="599"/>
        <v>276.8</v>
      </c>
    </row>
    <row r="2812" spans="2:20">
      <c r="B2812" s="6" t="str">
        <f t="shared" si="589"/>
        <v>1634-19</v>
      </c>
      <c r="C2812" s="7" t="str">
        <f t="shared" si="590"/>
        <v>RS RETAINER</v>
      </c>
      <c r="D2812" s="7">
        <f t="shared" si="591"/>
        <v>89.5</v>
      </c>
      <c r="F2812" s="6" t="str">
        <f t="shared" si="592"/>
        <v>1634-19</v>
      </c>
      <c r="G2812" s="7" t="str">
        <f t="shared" si="593"/>
        <v>RS RETAINER</v>
      </c>
      <c r="H2812" s="7">
        <f t="shared" si="594"/>
        <v>107.39999999999999</v>
      </c>
      <c r="J2812" s="6" t="str">
        <f t="shared" si="602"/>
        <v>1634-19</v>
      </c>
      <c r="K2812" s="7" t="str">
        <f t="shared" si="595"/>
        <v>RS RETAINER</v>
      </c>
      <c r="L2812" s="7">
        <f t="shared" si="596"/>
        <v>143.20000000000002</v>
      </c>
      <c r="N2812" s="8" t="s">
        <v>1657</v>
      </c>
      <c r="O2812" s="9" t="s">
        <v>2634</v>
      </c>
      <c r="P2812" s="9">
        <v>179</v>
      </c>
      <c r="R2812" s="10" t="str">
        <f t="shared" si="597"/>
        <v>1634-19</v>
      </c>
      <c r="S2812" s="11">
        <f>VLOOKUP(R2812,'정형공정 적용리스트'!$A:$D,3,FALSE)</f>
        <v>179</v>
      </c>
      <c r="T2812" s="11">
        <f t="shared" si="599"/>
        <v>143.20000000000002</v>
      </c>
    </row>
    <row r="2813" spans="2:20">
      <c r="B2813" s="6" t="str">
        <f t="shared" si="589"/>
        <v>1832-09</v>
      </c>
      <c r="C2813" s="7" t="str">
        <f t="shared" si="590"/>
        <v>BODY RETAINER</v>
      </c>
      <c r="D2813" s="7">
        <f t="shared" si="591"/>
        <v>90.5</v>
      </c>
      <c r="F2813" s="6" t="str">
        <f t="shared" si="592"/>
        <v>1832-09</v>
      </c>
      <c r="G2813" s="7" t="str">
        <f t="shared" si="593"/>
        <v>BODY RETAINER</v>
      </c>
      <c r="H2813" s="7">
        <f t="shared" si="594"/>
        <v>108.6</v>
      </c>
      <c r="J2813" s="6" t="str">
        <f t="shared" si="602"/>
        <v>1832-09</v>
      </c>
      <c r="K2813" s="7" t="str">
        <f t="shared" si="595"/>
        <v>BODY RETAINER</v>
      </c>
      <c r="L2813" s="7">
        <f t="shared" si="596"/>
        <v>144.80000000000001</v>
      </c>
      <c r="N2813" s="8" t="s">
        <v>2069</v>
      </c>
      <c r="O2813" s="9" t="s">
        <v>2162</v>
      </c>
      <c r="P2813" s="9">
        <v>181</v>
      </c>
      <c r="R2813" s="10" t="str">
        <f t="shared" si="597"/>
        <v>1832-09</v>
      </c>
      <c r="S2813" s="11">
        <f>VLOOKUP(R2813,'정형공정 적용리스트'!$A:$D,3,FALSE)</f>
        <v>181</v>
      </c>
      <c r="T2813" s="11">
        <f t="shared" si="599"/>
        <v>144.80000000000001</v>
      </c>
    </row>
    <row r="2814" spans="2:20">
      <c r="B2814" s="6" t="str">
        <f t="shared" si="589"/>
        <v>786-07</v>
      </c>
      <c r="C2814" s="7" t="str">
        <f t="shared" si="590"/>
        <v>BODY</v>
      </c>
      <c r="D2814" s="7">
        <f t="shared" si="591"/>
        <v>89</v>
      </c>
      <c r="F2814" s="6" t="str">
        <f t="shared" si="592"/>
        <v>786-07</v>
      </c>
      <c r="G2814" s="7" t="str">
        <f t="shared" si="593"/>
        <v>BODY</v>
      </c>
      <c r="H2814" s="7">
        <f t="shared" si="594"/>
        <v>106.8</v>
      </c>
      <c r="J2814" s="6" t="str">
        <f t="shared" si="602"/>
        <v>786-07</v>
      </c>
      <c r="K2814" s="7" t="str">
        <f t="shared" si="595"/>
        <v>BODY</v>
      </c>
      <c r="L2814" s="7">
        <f t="shared" si="596"/>
        <v>142.4</v>
      </c>
      <c r="N2814" s="8" t="s">
        <v>755</v>
      </c>
      <c r="O2814" s="9" t="s">
        <v>2156</v>
      </c>
      <c r="P2814" s="9">
        <v>178</v>
      </c>
      <c r="R2814" s="10" t="str">
        <f t="shared" si="597"/>
        <v>786-07</v>
      </c>
      <c r="S2814" s="11">
        <f>VLOOKUP(R2814,'정형공정 적용리스트'!$A:$D,3,FALSE)</f>
        <v>178</v>
      </c>
      <c r="T2814" s="11">
        <f t="shared" si="599"/>
        <v>142.4</v>
      </c>
    </row>
    <row r="2815" spans="2:20">
      <c r="B2815" s="6" t="str">
        <f t="shared" si="589"/>
        <v>786-08</v>
      </c>
      <c r="C2815" s="7" t="str">
        <f t="shared" si="590"/>
        <v>BODY</v>
      </c>
      <c r="D2815" s="7">
        <f t="shared" si="591"/>
        <v>85</v>
      </c>
      <c r="F2815" s="6" t="str">
        <f t="shared" si="592"/>
        <v>786-08</v>
      </c>
      <c r="G2815" s="7" t="str">
        <f t="shared" si="593"/>
        <v>BODY</v>
      </c>
      <c r="H2815" s="7">
        <f t="shared" si="594"/>
        <v>102</v>
      </c>
      <c r="J2815" s="6" t="str">
        <f t="shared" si="602"/>
        <v>786-08</v>
      </c>
      <c r="K2815" s="7" t="str">
        <f t="shared" si="595"/>
        <v>BODY</v>
      </c>
      <c r="L2815" s="7">
        <f t="shared" si="596"/>
        <v>136</v>
      </c>
      <c r="N2815" s="8" t="s">
        <v>106</v>
      </c>
      <c r="O2815" s="9" t="s">
        <v>2156</v>
      </c>
      <c r="P2815" s="9">
        <v>170</v>
      </c>
      <c r="R2815" s="10" t="str">
        <f t="shared" si="597"/>
        <v>786-08</v>
      </c>
      <c r="S2815" s="11">
        <f>VLOOKUP(R2815,'정형공정 적용리스트'!$A:$D,3,FALSE)</f>
        <v>170</v>
      </c>
      <c r="T2815" s="11">
        <f t="shared" si="599"/>
        <v>136</v>
      </c>
    </row>
    <row r="2816" spans="2:20">
      <c r="B2816" s="6" t="str">
        <f t="shared" si="589"/>
        <v>958-00</v>
      </c>
      <c r="C2816" s="7" t="str">
        <f t="shared" si="590"/>
        <v>FIXED GEAR</v>
      </c>
      <c r="D2816" s="7">
        <f t="shared" si="591"/>
        <v>207.6</v>
      </c>
      <c r="F2816" s="6" t="str">
        <f t="shared" si="592"/>
        <v>958-00</v>
      </c>
      <c r="G2816" s="7" t="str">
        <f t="shared" si="593"/>
        <v>FIXED GEAR</v>
      </c>
      <c r="H2816" s="7">
        <f t="shared" si="594"/>
        <v>276.8</v>
      </c>
      <c r="J2816" s="6" t="str">
        <f t="shared" si="602"/>
        <v>958-00</v>
      </c>
      <c r="K2816" s="7" t="str">
        <f t="shared" si="595"/>
        <v>FIXED GEAR</v>
      </c>
      <c r="L2816" s="7" t="str">
        <f t="shared" si="596"/>
        <v>O</v>
      </c>
      <c r="N2816" s="8" t="s">
        <v>967</v>
      </c>
      <c r="O2816" s="9" t="s">
        <v>2246</v>
      </c>
      <c r="P2816" s="9">
        <v>346</v>
      </c>
      <c r="R2816" s="10" t="str">
        <f t="shared" si="597"/>
        <v>958-00</v>
      </c>
      <c r="S2816" s="11" t="e">
        <f>VLOOKUP(R2816,'정형공정 적용리스트'!$A:$D,3,FALSE)</f>
        <v>#N/A</v>
      </c>
      <c r="T2816" s="11" t="s">
        <v>2340</v>
      </c>
    </row>
    <row r="2817" spans="2:20">
      <c r="B2817" s="6" t="str">
        <f t="shared" si="589"/>
        <v>1117-00</v>
      </c>
      <c r="C2817" s="7" t="str">
        <f t="shared" si="590"/>
        <v>ROD GUIDE</v>
      </c>
      <c r="D2817" s="7">
        <f t="shared" si="591"/>
        <v>173.5</v>
      </c>
      <c r="F2817" s="6" t="str">
        <f t="shared" si="592"/>
        <v>1117-00</v>
      </c>
      <c r="G2817" s="7" t="str">
        <f t="shared" si="593"/>
        <v>ROD GUIDE</v>
      </c>
      <c r="H2817" s="7">
        <f t="shared" si="594"/>
        <v>208.2</v>
      </c>
      <c r="J2817" s="6" t="str">
        <f t="shared" si="602"/>
        <v>1117-00</v>
      </c>
      <c r="K2817" s="7" t="str">
        <f t="shared" si="595"/>
        <v>ROD GUIDE</v>
      </c>
      <c r="L2817" s="7">
        <f t="shared" si="596"/>
        <v>277.60000000000002</v>
      </c>
      <c r="N2817" s="8" t="s">
        <v>1143</v>
      </c>
      <c r="O2817" s="9" t="s">
        <v>2187</v>
      </c>
      <c r="P2817" s="9">
        <v>347</v>
      </c>
      <c r="R2817" s="10" t="str">
        <f t="shared" si="597"/>
        <v>1117-00</v>
      </c>
      <c r="S2817" s="11">
        <f>VLOOKUP(R2817,'정형공정 적용리스트'!$A:$D,3,FALSE)</f>
        <v>347</v>
      </c>
      <c r="T2817" s="11">
        <f t="shared" si="599"/>
        <v>277.60000000000002</v>
      </c>
    </row>
    <row r="2818" spans="2:20">
      <c r="B2818" s="6" t="str">
        <f t="shared" si="589"/>
        <v>1411-02</v>
      </c>
      <c r="C2818" s="7" t="str">
        <f t="shared" si="590"/>
        <v>PISTON</v>
      </c>
      <c r="D2818" s="7">
        <f t="shared" si="591"/>
        <v>173.5</v>
      </c>
      <c r="F2818" s="6" t="str">
        <f t="shared" si="592"/>
        <v>1411-02</v>
      </c>
      <c r="G2818" s="7" t="str">
        <f t="shared" si="593"/>
        <v>PISTON</v>
      </c>
      <c r="H2818" s="7">
        <f t="shared" si="594"/>
        <v>208.2</v>
      </c>
      <c r="J2818" s="6" t="str">
        <f t="shared" si="602"/>
        <v>1411-02</v>
      </c>
      <c r="K2818" s="7" t="str">
        <f t="shared" si="595"/>
        <v>PISTON</v>
      </c>
      <c r="L2818" s="7">
        <f t="shared" si="596"/>
        <v>277.60000000000002</v>
      </c>
      <c r="N2818" s="8" t="s">
        <v>1400</v>
      </c>
      <c r="O2818" s="9" t="s">
        <v>2157</v>
      </c>
      <c r="P2818" s="9">
        <v>347</v>
      </c>
      <c r="R2818" s="10" t="str">
        <f t="shared" si="597"/>
        <v>1411-02</v>
      </c>
      <c r="S2818" s="11">
        <f>VLOOKUP(R2818,'정형공정 적용리스트'!$A:$D,3,FALSE)</f>
        <v>347</v>
      </c>
      <c r="T2818" s="11">
        <f t="shared" si="599"/>
        <v>277.60000000000002</v>
      </c>
    </row>
    <row r="2819" spans="2:20">
      <c r="B2819" s="6" t="str">
        <f t="shared" si="589"/>
        <v>1779-05</v>
      </c>
      <c r="C2819" s="7" t="str">
        <f t="shared" si="590"/>
        <v>RS RETAINER</v>
      </c>
      <c r="D2819" s="7">
        <f t="shared" si="591"/>
        <v>86.5</v>
      </c>
      <c r="F2819" s="6" t="str">
        <f t="shared" si="592"/>
        <v>1779-05</v>
      </c>
      <c r="G2819" s="7" t="str">
        <f t="shared" si="593"/>
        <v>RS RETAINER</v>
      </c>
      <c r="H2819" s="7">
        <f t="shared" si="594"/>
        <v>103.8</v>
      </c>
      <c r="J2819" s="6" t="str">
        <f t="shared" si="602"/>
        <v>1779-05</v>
      </c>
      <c r="K2819" s="7" t="str">
        <f t="shared" si="595"/>
        <v>RS RETAINER</v>
      </c>
      <c r="L2819" s="7">
        <f t="shared" si="596"/>
        <v>138.4</v>
      </c>
      <c r="N2819" s="8" t="s">
        <v>2033</v>
      </c>
      <c r="O2819" s="9" t="s">
        <v>2634</v>
      </c>
      <c r="P2819" s="9">
        <v>173</v>
      </c>
      <c r="R2819" s="10" t="str">
        <f t="shared" si="597"/>
        <v>1779-05</v>
      </c>
      <c r="S2819" s="11">
        <f>VLOOKUP(R2819,'정형공정 적용리스트'!$A:$D,3,FALSE)</f>
        <v>173</v>
      </c>
      <c r="T2819" s="11">
        <f t="shared" si="599"/>
        <v>138.4</v>
      </c>
    </row>
    <row r="2820" spans="2:20">
      <c r="B2820" s="6" t="str">
        <f t="shared" si="589"/>
        <v>1832-01</v>
      </c>
      <c r="C2820" s="7" t="str">
        <f t="shared" si="590"/>
        <v>BODY RETAINER</v>
      </c>
      <c r="D2820" s="7">
        <f t="shared" si="591"/>
        <v>97</v>
      </c>
      <c r="F2820" s="6" t="str">
        <f t="shared" si="592"/>
        <v>1832-01</v>
      </c>
      <c r="G2820" s="7" t="str">
        <f t="shared" si="593"/>
        <v>BODY RETAINER</v>
      </c>
      <c r="H2820" s="7">
        <f t="shared" si="594"/>
        <v>116.39999999999999</v>
      </c>
      <c r="J2820" s="6" t="str">
        <f t="shared" si="602"/>
        <v>1832-01</v>
      </c>
      <c r="K2820" s="7" t="str">
        <f t="shared" si="595"/>
        <v>BODY RETAINER</v>
      </c>
      <c r="L2820" s="7">
        <f t="shared" si="596"/>
        <v>155.20000000000002</v>
      </c>
      <c r="N2820" s="8" t="s">
        <v>2066</v>
      </c>
      <c r="O2820" s="9" t="s">
        <v>2162</v>
      </c>
      <c r="P2820" s="9">
        <v>194</v>
      </c>
      <c r="R2820" s="10" t="str">
        <f t="shared" si="597"/>
        <v>1832-01</v>
      </c>
      <c r="S2820" s="11">
        <f>VLOOKUP(R2820,'정형공정 적용리스트'!$A:$D,3,FALSE)</f>
        <v>194</v>
      </c>
      <c r="T2820" s="11">
        <f t="shared" si="599"/>
        <v>155.20000000000002</v>
      </c>
    </row>
    <row r="2821" spans="2:20">
      <c r="B2821" s="6" t="str">
        <f t="shared" ref="B2821:B2884" si="603">+N2821</f>
        <v>588-01</v>
      </c>
      <c r="C2821" s="7" t="str">
        <f t="shared" ref="C2821:C2884" si="604">+O2821</f>
        <v>PISTON</v>
      </c>
      <c r="D2821" s="7">
        <f t="shared" ref="D2821:D2884" si="605">+IF(L2821=$V$1,P2821*0.6,P2821*0.5)</f>
        <v>172.5</v>
      </c>
      <c r="F2821" s="6" t="str">
        <f t="shared" ref="F2821:F2884" si="606">+N2821</f>
        <v>588-01</v>
      </c>
      <c r="G2821" s="7" t="str">
        <f t="shared" ref="G2821:G2884" si="607">+O2821</f>
        <v>PISTON</v>
      </c>
      <c r="H2821" s="7">
        <f t="shared" ref="H2821:H2884" si="608">IF(T2821=$V$1,P2821*0.8,P2821*0.6)</f>
        <v>207</v>
      </c>
      <c r="J2821" s="6" t="str">
        <f t="shared" si="602"/>
        <v>588-01</v>
      </c>
      <c r="K2821" s="7" t="str">
        <f t="shared" ref="K2821:K2884" si="609">+O2821</f>
        <v>PISTON</v>
      </c>
      <c r="L2821" s="7">
        <f t="shared" ref="L2821:L2884" si="610">T2821</f>
        <v>276</v>
      </c>
      <c r="N2821" s="8" t="s">
        <v>484</v>
      </c>
      <c r="O2821" s="9" t="s">
        <v>2157</v>
      </c>
      <c r="P2821" s="9">
        <v>345</v>
      </c>
      <c r="R2821" s="10" t="str">
        <f t="shared" si="597"/>
        <v>588-01</v>
      </c>
      <c r="S2821" s="11">
        <f>VLOOKUP(R2821,'정형공정 적용리스트'!$A:$D,3,FALSE)</f>
        <v>345</v>
      </c>
      <c r="T2821" s="11">
        <f t="shared" si="599"/>
        <v>276</v>
      </c>
    </row>
    <row r="2822" spans="2:20">
      <c r="B2822" s="6" t="str">
        <f t="shared" si="603"/>
        <v>588-01</v>
      </c>
      <c r="C2822" s="7" t="str">
        <f t="shared" si="604"/>
        <v>PISTON</v>
      </c>
      <c r="D2822" s="7">
        <f t="shared" si="605"/>
        <v>172.5</v>
      </c>
      <c r="F2822" s="6" t="str">
        <f t="shared" si="606"/>
        <v>588-01</v>
      </c>
      <c r="G2822" s="7" t="str">
        <f t="shared" si="607"/>
        <v>PISTON</v>
      </c>
      <c r="H2822" s="7">
        <f t="shared" si="608"/>
        <v>207</v>
      </c>
      <c r="J2822" s="6" t="str">
        <f t="shared" si="602"/>
        <v>588-01</v>
      </c>
      <c r="K2822" s="7" t="str">
        <f t="shared" si="609"/>
        <v>PISTON</v>
      </c>
      <c r="L2822" s="7">
        <f t="shared" si="610"/>
        <v>276</v>
      </c>
      <c r="N2822" s="8" t="s">
        <v>484</v>
      </c>
      <c r="O2822" s="9" t="s">
        <v>2157</v>
      </c>
      <c r="P2822" s="9">
        <v>345</v>
      </c>
      <c r="R2822" s="10" t="str">
        <f t="shared" ref="R2822:R2885" si="611">+N2822</f>
        <v>588-01</v>
      </c>
      <c r="S2822" s="11">
        <f>VLOOKUP(R2822,'정형공정 적용리스트'!$A:$D,3,FALSE)</f>
        <v>345</v>
      </c>
      <c r="T2822" s="11">
        <f t="shared" ref="T2822:T2885" si="612">IF(S2822&gt;0,S2822*0.8,"O")</f>
        <v>276</v>
      </c>
    </row>
    <row r="2823" spans="2:20">
      <c r="B2823" s="6" t="str">
        <f t="shared" si="603"/>
        <v>588-02</v>
      </c>
      <c r="C2823" s="7" t="str">
        <f t="shared" si="604"/>
        <v>PISTON</v>
      </c>
      <c r="D2823" s="7">
        <f t="shared" si="605"/>
        <v>173.5</v>
      </c>
      <c r="F2823" s="6" t="str">
        <f t="shared" si="606"/>
        <v>588-02</v>
      </c>
      <c r="G2823" s="7" t="str">
        <f t="shared" si="607"/>
        <v>PISTON</v>
      </c>
      <c r="H2823" s="7">
        <f t="shared" si="608"/>
        <v>208.2</v>
      </c>
      <c r="J2823" s="6" t="str">
        <f t="shared" si="602"/>
        <v>588-02</v>
      </c>
      <c r="K2823" s="7" t="str">
        <f t="shared" si="609"/>
        <v>PISTON</v>
      </c>
      <c r="L2823" s="7">
        <f t="shared" si="610"/>
        <v>277.60000000000002</v>
      </c>
      <c r="N2823" s="8" t="s">
        <v>485</v>
      </c>
      <c r="O2823" s="9" t="s">
        <v>2157</v>
      </c>
      <c r="P2823" s="9">
        <v>347</v>
      </c>
      <c r="R2823" s="10" t="str">
        <f t="shared" si="611"/>
        <v>588-02</v>
      </c>
      <c r="S2823" s="11">
        <f>VLOOKUP(R2823,'정형공정 적용리스트'!$A:$D,3,FALSE)</f>
        <v>347</v>
      </c>
      <c r="T2823" s="11">
        <f t="shared" si="612"/>
        <v>277.60000000000002</v>
      </c>
    </row>
    <row r="2824" spans="2:20">
      <c r="B2824" s="6" t="str">
        <f t="shared" si="603"/>
        <v>598-26</v>
      </c>
      <c r="C2824" s="7" t="str">
        <f t="shared" si="604"/>
        <v>PISTON</v>
      </c>
      <c r="D2824" s="7">
        <f t="shared" si="605"/>
        <v>150</v>
      </c>
      <c r="F2824" s="6" t="str">
        <f t="shared" si="606"/>
        <v>598-26</v>
      </c>
      <c r="G2824" s="7" t="str">
        <f t="shared" si="607"/>
        <v>PISTON</v>
      </c>
      <c r="H2824" s="7">
        <f t="shared" si="608"/>
        <v>180</v>
      </c>
      <c r="J2824" s="6" t="str">
        <f t="shared" si="602"/>
        <v>598-26</v>
      </c>
      <c r="K2824" s="7" t="str">
        <f t="shared" si="609"/>
        <v>PISTON</v>
      </c>
      <c r="L2824" s="7">
        <f t="shared" si="610"/>
        <v>240</v>
      </c>
      <c r="N2824" s="8" t="s">
        <v>573</v>
      </c>
      <c r="O2824" s="9" t="s">
        <v>2157</v>
      </c>
      <c r="P2824" s="9">
        <v>300</v>
      </c>
      <c r="R2824" s="10" t="str">
        <f t="shared" si="611"/>
        <v>598-26</v>
      </c>
      <c r="S2824" s="11">
        <f>VLOOKUP(R2824,'정형공정 적용리스트'!$A:$D,3,FALSE)</f>
        <v>300</v>
      </c>
      <c r="T2824" s="11">
        <f t="shared" si="612"/>
        <v>240</v>
      </c>
    </row>
    <row r="2825" spans="2:20">
      <c r="B2825" s="6" t="str">
        <f t="shared" si="603"/>
        <v>661-23</v>
      </c>
      <c r="C2825" s="7" t="str">
        <f t="shared" si="604"/>
        <v>BODY</v>
      </c>
      <c r="D2825" s="7">
        <f t="shared" si="605"/>
        <v>123.5</v>
      </c>
      <c r="F2825" s="6" t="str">
        <f t="shared" si="606"/>
        <v>661-23</v>
      </c>
      <c r="G2825" s="7" t="str">
        <f t="shared" si="607"/>
        <v>BODY</v>
      </c>
      <c r="H2825" s="7">
        <f t="shared" si="608"/>
        <v>148.19999999999999</v>
      </c>
      <c r="J2825" s="6" t="str">
        <f t="shared" si="602"/>
        <v>661-23</v>
      </c>
      <c r="K2825" s="7" t="str">
        <f t="shared" si="609"/>
        <v>BODY</v>
      </c>
      <c r="L2825" s="7">
        <f t="shared" si="610"/>
        <v>197.60000000000002</v>
      </c>
      <c r="N2825" s="8" t="s">
        <v>626</v>
      </c>
      <c r="O2825" s="9" t="s">
        <v>2156</v>
      </c>
      <c r="P2825" s="9">
        <v>247</v>
      </c>
      <c r="R2825" s="10" t="str">
        <f t="shared" si="611"/>
        <v>661-23</v>
      </c>
      <c r="S2825" s="11">
        <f>VLOOKUP(R2825,'정형공정 적용리스트'!$A:$D,3,FALSE)</f>
        <v>247</v>
      </c>
      <c r="T2825" s="11">
        <f t="shared" si="612"/>
        <v>197.60000000000002</v>
      </c>
    </row>
    <row r="2826" spans="2:20">
      <c r="B2826" s="6" t="str">
        <f t="shared" si="603"/>
        <v>1554-01</v>
      </c>
      <c r="C2826" s="7" t="str">
        <f t="shared" si="604"/>
        <v>RS RETAINER</v>
      </c>
      <c r="D2826" s="7">
        <f t="shared" si="605"/>
        <v>148</v>
      </c>
      <c r="F2826" s="6" t="str">
        <f t="shared" si="606"/>
        <v>1554-01</v>
      </c>
      <c r="G2826" s="7" t="str">
        <f t="shared" si="607"/>
        <v>RS RETAINER</v>
      </c>
      <c r="H2826" s="7">
        <f t="shared" si="608"/>
        <v>177.6</v>
      </c>
      <c r="J2826" s="6" t="str">
        <f t="shared" si="602"/>
        <v>1554-01</v>
      </c>
      <c r="K2826" s="7" t="str">
        <f t="shared" si="609"/>
        <v>RS RETAINER</v>
      </c>
      <c r="L2826" s="7">
        <f t="shared" si="610"/>
        <v>236.8</v>
      </c>
      <c r="N2826" s="8" t="s">
        <v>1554</v>
      </c>
      <c r="O2826" s="9" t="s">
        <v>2634</v>
      </c>
      <c r="P2826" s="9">
        <v>296</v>
      </c>
      <c r="R2826" s="10" t="str">
        <f t="shared" si="611"/>
        <v>1554-01</v>
      </c>
      <c r="S2826" s="11">
        <f>VLOOKUP(R2826,'정형공정 적용리스트'!$A:$D,3,FALSE)</f>
        <v>296</v>
      </c>
      <c r="T2826" s="11">
        <f t="shared" si="612"/>
        <v>236.8</v>
      </c>
    </row>
    <row r="2827" spans="2:20">
      <c r="B2827" s="6" t="str">
        <f t="shared" si="603"/>
        <v>1634-17</v>
      </c>
      <c r="C2827" s="7" t="str">
        <f t="shared" si="604"/>
        <v>RS RETAINER</v>
      </c>
      <c r="D2827" s="7">
        <f t="shared" si="605"/>
        <v>166.5</v>
      </c>
      <c r="F2827" s="6" t="str">
        <f t="shared" si="606"/>
        <v>1634-17</v>
      </c>
      <c r="G2827" s="7" t="str">
        <f t="shared" si="607"/>
        <v>RS RETAINER</v>
      </c>
      <c r="H2827" s="7">
        <f t="shared" si="608"/>
        <v>199.79999999999998</v>
      </c>
      <c r="J2827" s="6" t="str">
        <f t="shared" si="602"/>
        <v>1634-17</v>
      </c>
      <c r="K2827" s="7" t="str">
        <f t="shared" si="609"/>
        <v>RS RETAINER</v>
      </c>
      <c r="L2827" s="7">
        <f t="shared" si="610"/>
        <v>266.40000000000003</v>
      </c>
      <c r="N2827" s="8" t="s">
        <v>1983</v>
      </c>
      <c r="O2827" s="9" t="s">
        <v>2634</v>
      </c>
      <c r="P2827" s="9">
        <v>333</v>
      </c>
      <c r="R2827" s="10" t="str">
        <f t="shared" si="611"/>
        <v>1634-17</v>
      </c>
      <c r="S2827" s="11">
        <f>VLOOKUP(R2827,'정형공정 적용리스트'!$A:$D,3,FALSE)</f>
        <v>333</v>
      </c>
      <c r="T2827" s="11">
        <f t="shared" si="612"/>
        <v>266.40000000000003</v>
      </c>
    </row>
    <row r="2828" spans="2:20">
      <c r="B2828" s="6" t="str">
        <f t="shared" si="603"/>
        <v>1634-31</v>
      </c>
      <c r="C2828" s="7" t="str">
        <f t="shared" si="604"/>
        <v>RS RETAINER</v>
      </c>
      <c r="D2828" s="7">
        <f t="shared" si="605"/>
        <v>174</v>
      </c>
      <c r="F2828" s="6" t="str">
        <f t="shared" si="606"/>
        <v>1634-31</v>
      </c>
      <c r="G2828" s="7" t="str">
        <f t="shared" si="607"/>
        <v>RS RETAINER</v>
      </c>
      <c r="H2828" s="7">
        <f t="shared" si="608"/>
        <v>208.79999999999998</v>
      </c>
      <c r="J2828" s="6" t="str">
        <f t="shared" si="602"/>
        <v>1634-31</v>
      </c>
      <c r="K2828" s="7" t="str">
        <f t="shared" si="609"/>
        <v>RS RETAINER</v>
      </c>
      <c r="L2828" s="7">
        <f t="shared" si="610"/>
        <v>278.40000000000003</v>
      </c>
      <c r="N2828" s="8" t="s">
        <v>1986</v>
      </c>
      <c r="O2828" s="9" t="s">
        <v>2634</v>
      </c>
      <c r="P2828" s="9">
        <v>348</v>
      </c>
      <c r="R2828" s="10" t="str">
        <f t="shared" si="611"/>
        <v>1634-31</v>
      </c>
      <c r="S2828" s="11">
        <f>VLOOKUP(R2828,'정형공정 적용리스트'!$A:$D,3,FALSE)</f>
        <v>348</v>
      </c>
      <c r="T2828" s="11">
        <f t="shared" si="612"/>
        <v>278.40000000000003</v>
      </c>
    </row>
    <row r="2829" spans="2:20">
      <c r="B2829" s="6" t="str">
        <f t="shared" si="603"/>
        <v>1634-31</v>
      </c>
      <c r="C2829" s="7" t="str">
        <f t="shared" si="604"/>
        <v>RS RETAINER</v>
      </c>
      <c r="D2829" s="7">
        <f t="shared" si="605"/>
        <v>174</v>
      </c>
      <c r="F2829" s="6" t="str">
        <f t="shared" si="606"/>
        <v>1634-31</v>
      </c>
      <c r="G2829" s="7" t="str">
        <f t="shared" si="607"/>
        <v>RS RETAINER</v>
      </c>
      <c r="H2829" s="7">
        <f t="shared" si="608"/>
        <v>208.79999999999998</v>
      </c>
      <c r="J2829" s="6" t="str">
        <f t="shared" si="602"/>
        <v>1634-31</v>
      </c>
      <c r="K2829" s="7" t="str">
        <f t="shared" si="609"/>
        <v>RS RETAINER</v>
      </c>
      <c r="L2829" s="7">
        <f t="shared" si="610"/>
        <v>278.40000000000003</v>
      </c>
      <c r="N2829" s="8" t="s">
        <v>1986</v>
      </c>
      <c r="O2829" s="9" t="s">
        <v>2634</v>
      </c>
      <c r="P2829" s="9">
        <v>348</v>
      </c>
      <c r="R2829" s="10" t="str">
        <f t="shared" si="611"/>
        <v>1634-31</v>
      </c>
      <c r="S2829" s="11">
        <f>VLOOKUP(R2829,'정형공정 적용리스트'!$A:$D,3,FALSE)</f>
        <v>348</v>
      </c>
      <c r="T2829" s="11">
        <f t="shared" si="612"/>
        <v>278.40000000000003</v>
      </c>
    </row>
    <row r="2830" spans="2:20">
      <c r="B2830" s="6" t="str">
        <f t="shared" si="603"/>
        <v>1833-04</v>
      </c>
      <c r="C2830" s="7" t="str">
        <f t="shared" si="604"/>
        <v>BODY RETAINER</v>
      </c>
      <c r="D2830" s="7">
        <f t="shared" si="605"/>
        <v>81</v>
      </c>
      <c r="F2830" s="6" t="str">
        <f t="shared" si="606"/>
        <v>1833-04</v>
      </c>
      <c r="G2830" s="7" t="str">
        <f t="shared" si="607"/>
        <v>BODY RETAINER</v>
      </c>
      <c r="H2830" s="7">
        <f t="shared" si="608"/>
        <v>97.2</v>
      </c>
      <c r="J2830" s="6" t="str">
        <f t="shared" si="602"/>
        <v>1833-04</v>
      </c>
      <c r="K2830" s="7" t="str">
        <f t="shared" si="609"/>
        <v>BODY RETAINER</v>
      </c>
      <c r="L2830" s="7">
        <f t="shared" si="610"/>
        <v>129.6</v>
      </c>
      <c r="N2830" s="8" t="s">
        <v>2628</v>
      </c>
      <c r="O2830" s="9" t="s">
        <v>2162</v>
      </c>
      <c r="P2830" s="9">
        <v>162</v>
      </c>
      <c r="R2830" s="10" t="str">
        <f t="shared" si="611"/>
        <v>1833-04</v>
      </c>
      <c r="S2830" s="11">
        <f>VLOOKUP(R2830,'정형공정 적용리스트'!$A:$D,3,FALSE)</f>
        <v>162</v>
      </c>
      <c r="T2830" s="11">
        <f t="shared" si="612"/>
        <v>129.6</v>
      </c>
    </row>
    <row r="2831" spans="2:20">
      <c r="B2831" s="6" t="str">
        <f t="shared" si="603"/>
        <v>787-01</v>
      </c>
      <c r="C2831" s="7" t="str">
        <f t="shared" si="604"/>
        <v>BODY</v>
      </c>
      <c r="D2831" s="7">
        <f t="shared" si="605"/>
        <v>86</v>
      </c>
      <c r="F2831" s="6" t="str">
        <f t="shared" si="606"/>
        <v>787-01</v>
      </c>
      <c r="G2831" s="7" t="str">
        <f t="shared" si="607"/>
        <v>BODY</v>
      </c>
      <c r="H2831" s="7">
        <f t="shared" si="608"/>
        <v>103.2</v>
      </c>
      <c r="J2831" s="6" t="str">
        <f t="shared" si="602"/>
        <v>787-01</v>
      </c>
      <c r="K2831" s="7" t="str">
        <f t="shared" si="609"/>
        <v>BODY</v>
      </c>
      <c r="L2831" s="7">
        <f t="shared" si="610"/>
        <v>137.6</v>
      </c>
      <c r="N2831" s="8" t="s">
        <v>759</v>
      </c>
      <c r="O2831" s="9" t="s">
        <v>2156</v>
      </c>
      <c r="P2831" s="9">
        <v>172</v>
      </c>
      <c r="R2831" s="10" t="str">
        <f t="shared" si="611"/>
        <v>787-01</v>
      </c>
      <c r="S2831" s="11">
        <f>VLOOKUP(R2831,'정형공정 적용리스트'!$A:$D,3,FALSE)</f>
        <v>172</v>
      </c>
      <c r="T2831" s="11">
        <f t="shared" si="612"/>
        <v>137.6</v>
      </c>
    </row>
    <row r="2832" spans="2:20">
      <c r="B2832" s="6" t="str">
        <f t="shared" si="603"/>
        <v>852-24</v>
      </c>
      <c r="C2832" s="7" t="str">
        <f t="shared" si="604"/>
        <v>BODY</v>
      </c>
      <c r="D2832" s="7">
        <f t="shared" si="605"/>
        <v>174</v>
      </c>
      <c r="F2832" s="6" t="str">
        <f t="shared" si="606"/>
        <v>852-24</v>
      </c>
      <c r="G2832" s="7" t="str">
        <f t="shared" si="607"/>
        <v>BODY</v>
      </c>
      <c r="H2832" s="7">
        <f t="shared" si="608"/>
        <v>208.79999999999998</v>
      </c>
      <c r="J2832" s="6" t="str">
        <f t="shared" si="602"/>
        <v>852-24</v>
      </c>
      <c r="K2832" s="7" t="str">
        <f t="shared" si="609"/>
        <v>BODY</v>
      </c>
      <c r="L2832" s="7">
        <f t="shared" si="610"/>
        <v>278.40000000000003</v>
      </c>
      <c r="N2832" s="8" t="s">
        <v>173</v>
      </c>
      <c r="O2832" s="9" t="s">
        <v>2156</v>
      </c>
      <c r="P2832" s="9">
        <v>348</v>
      </c>
      <c r="R2832" s="10" t="str">
        <f t="shared" si="611"/>
        <v>852-24</v>
      </c>
      <c r="S2832" s="11">
        <f>VLOOKUP(R2832,'정형공정 적용리스트'!$A:$D,3,FALSE)</f>
        <v>348</v>
      </c>
      <c r="T2832" s="11">
        <f t="shared" si="612"/>
        <v>278.40000000000003</v>
      </c>
    </row>
    <row r="2833" spans="2:20">
      <c r="B2833" s="6" t="str">
        <f t="shared" si="603"/>
        <v>861-14</v>
      </c>
      <c r="C2833" s="7" t="str">
        <f t="shared" si="604"/>
        <v>BODY</v>
      </c>
      <c r="D2833" s="7">
        <f t="shared" si="605"/>
        <v>171.5</v>
      </c>
      <c r="F2833" s="6" t="str">
        <f t="shared" si="606"/>
        <v>861-14</v>
      </c>
      <c r="G2833" s="7" t="str">
        <f t="shared" si="607"/>
        <v>BODY</v>
      </c>
      <c r="H2833" s="7">
        <f t="shared" si="608"/>
        <v>205.79999999999998</v>
      </c>
      <c r="J2833" s="6" t="str">
        <f t="shared" si="602"/>
        <v>861-14</v>
      </c>
      <c r="K2833" s="7" t="str">
        <f t="shared" si="609"/>
        <v>BODY</v>
      </c>
      <c r="L2833" s="7">
        <f t="shared" si="610"/>
        <v>274.40000000000003</v>
      </c>
      <c r="N2833" s="8" t="s">
        <v>1904</v>
      </c>
      <c r="O2833" s="9" t="s">
        <v>2156</v>
      </c>
      <c r="P2833" s="9">
        <v>343</v>
      </c>
      <c r="R2833" s="10" t="str">
        <f t="shared" si="611"/>
        <v>861-14</v>
      </c>
      <c r="S2833" s="11">
        <f>VLOOKUP(R2833,'정형공정 적용리스트'!$A:$D,3,FALSE)</f>
        <v>343</v>
      </c>
      <c r="T2833" s="11">
        <f t="shared" si="612"/>
        <v>274.40000000000003</v>
      </c>
    </row>
    <row r="2834" spans="2:20">
      <c r="B2834" s="6" t="str">
        <f t="shared" si="603"/>
        <v>958-00</v>
      </c>
      <c r="C2834" s="7" t="str">
        <f t="shared" si="604"/>
        <v>FIXED GEAR</v>
      </c>
      <c r="D2834" s="7">
        <f t="shared" si="605"/>
        <v>207.6</v>
      </c>
      <c r="F2834" s="6" t="str">
        <f t="shared" si="606"/>
        <v>958-00</v>
      </c>
      <c r="G2834" s="7" t="str">
        <f t="shared" si="607"/>
        <v>FIXED GEAR</v>
      </c>
      <c r="H2834" s="7">
        <f t="shared" si="608"/>
        <v>276.8</v>
      </c>
      <c r="J2834" s="6" t="str">
        <f t="shared" si="602"/>
        <v>958-00</v>
      </c>
      <c r="K2834" s="7" t="str">
        <f t="shared" si="609"/>
        <v>FIXED GEAR</v>
      </c>
      <c r="L2834" s="7" t="str">
        <f t="shared" si="610"/>
        <v>O</v>
      </c>
      <c r="N2834" s="8" t="s">
        <v>967</v>
      </c>
      <c r="O2834" s="9" t="s">
        <v>2246</v>
      </c>
      <c r="P2834" s="9">
        <v>346</v>
      </c>
      <c r="R2834" s="10" t="str">
        <f t="shared" si="611"/>
        <v>958-00</v>
      </c>
      <c r="S2834" s="11" t="e">
        <f>VLOOKUP(R2834,'정형공정 적용리스트'!$A:$D,3,FALSE)</f>
        <v>#N/A</v>
      </c>
      <c r="T2834" s="11" t="s">
        <v>2340</v>
      </c>
    </row>
    <row r="2835" spans="2:20">
      <c r="B2835" s="6" t="str">
        <f t="shared" si="603"/>
        <v>1554-20</v>
      </c>
      <c r="C2835" s="7" t="str">
        <f t="shared" si="604"/>
        <v>RS RETAINER</v>
      </c>
      <c r="D2835" s="7">
        <f t="shared" si="605"/>
        <v>170.5</v>
      </c>
      <c r="F2835" s="6" t="str">
        <f t="shared" si="606"/>
        <v>1554-20</v>
      </c>
      <c r="G2835" s="7" t="str">
        <f t="shared" si="607"/>
        <v>RS RETAINER</v>
      </c>
      <c r="H2835" s="7">
        <f t="shared" si="608"/>
        <v>204.6</v>
      </c>
      <c r="J2835" s="6" t="str">
        <f t="shared" si="602"/>
        <v>1554-20</v>
      </c>
      <c r="K2835" s="7" t="str">
        <f t="shared" si="609"/>
        <v>RS RETAINER</v>
      </c>
      <c r="L2835" s="7">
        <f t="shared" si="610"/>
        <v>272.8</v>
      </c>
      <c r="N2835" s="8" t="s">
        <v>1946</v>
      </c>
      <c r="O2835" s="9" t="s">
        <v>2634</v>
      </c>
      <c r="P2835" s="9">
        <v>341</v>
      </c>
      <c r="R2835" s="10" t="str">
        <f t="shared" si="611"/>
        <v>1554-20</v>
      </c>
      <c r="S2835" s="11">
        <f>VLOOKUP(R2835,'정형공정 적용리스트'!$A:$D,3,FALSE)</f>
        <v>341</v>
      </c>
      <c r="T2835" s="11">
        <f t="shared" ref="T2835:T2838" si="613">IF(S2835&gt;0,S2835*0.8,"O")</f>
        <v>272.8</v>
      </c>
    </row>
    <row r="2836" spans="2:20">
      <c r="B2836" s="6" t="str">
        <f t="shared" si="603"/>
        <v>1634-15</v>
      </c>
      <c r="C2836" s="7" t="str">
        <f t="shared" si="604"/>
        <v>RS RETAINER</v>
      </c>
      <c r="D2836" s="7">
        <f t="shared" si="605"/>
        <v>163</v>
      </c>
      <c r="F2836" s="6" t="str">
        <f t="shared" si="606"/>
        <v>1634-15</v>
      </c>
      <c r="G2836" s="7" t="str">
        <f t="shared" si="607"/>
        <v>RS RETAINER</v>
      </c>
      <c r="H2836" s="7">
        <f t="shared" si="608"/>
        <v>195.6</v>
      </c>
      <c r="J2836" s="6" t="str">
        <f t="shared" si="602"/>
        <v>1634-15</v>
      </c>
      <c r="K2836" s="7" t="str">
        <f t="shared" si="609"/>
        <v>RS RETAINER</v>
      </c>
      <c r="L2836" s="7">
        <f t="shared" si="610"/>
        <v>260.8</v>
      </c>
      <c r="N2836" s="8" t="s">
        <v>1842</v>
      </c>
      <c r="O2836" s="9" t="s">
        <v>2634</v>
      </c>
      <c r="P2836" s="9">
        <v>326</v>
      </c>
      <c r="R2836" s="10" t="str">
        <f t="shared" si="611"/>
        <v>1634-15</v>
      </c>
      <c r="S2836" s="11">
        <f>VLOOKUP(R2836,'정형공정 적용리스트'!$A:$D,3,FALSE)</f>
        <v>326</v>
      </c>
      <c r="T2836" s="11">
        <f t="shared" si="613"/>
        <v>260.8</v>
      </c>
    </row>
    <row r="2837" spans="2:20">
      <c r="B2837" s="6" t="str">
        <f t="shared" si="603"/>
        <v>1833-02</v>
      </c>
      <c r="C2837" s="7" t="str">
        <f t="shared" si="604"/>
        <v>BODY RETAINER</v>
      </c>
      <c r="D2837" s="7">
        <f t="shared" si="605"/>
        <v>81</v>
      </c>
      <c r="F2837" s="6" t="str">
        <f t="shared" si="606"/>
        <v>1833-02</v>
      </c>
      <c r="G2837" s="7" t="str">
        <f t="shared" si="607"/>
        <v>BODY RETAINER</v>
      </c>
      <c r="H2837" s="7">
        <f t="shared" si="608"/>
        <v>97.2</v>
      </c>
      <c r="J2837" s="6" t="str">
        <f t="shared" si="602"/>
        <v>1833-02</v>
      </c>
      <c r="K2837" s="7" t="str">
        <f t="shared" si="609"/>
        <v>BODY RETAINER</v>
      </c>
      <c r="L2837" s="7">
        <f t="shared" si="610"/>
        <v>129.6</v>
      </c>
      <c r="N2837" s="8" t="s">
        <v>2071</v>
      </c>
      <c r="O2837" s="9" t="s">
        <v>2162</v>
      </c>
      <c r="P2837" s="9">
        <v>162</v>
      </c>
      <c r="R2837" s="10" t="str">
        <f t="shared" si="611"/>
        <v>1833-02</v>
      </c>
      <c r="S2837" s="11">
        <f>VLOOKUP(R2837,'정형공정 적용리스트'!$A:$D,3,FALSE)</f>
        <v>162</v>
      </c>
      <c r="T2837" s="11">
        <f t="shared" si="613"/>
        <v>129.6</v>
      </c>
    </row>
    <row r="2838" spans="2:20">
      <c r="B2838" s="6" t="str">
        <f t="shared" si="603"/>
        <v>1994-02</v>
      </c>
      <c r="C2838" s="7" t="str">
        <f t="shared" si="604"/>
        <v>BODY</v>
      </c>
      <c r="D2838" s="7">
        <f t="shared" si="605"/>
        <v>174.5</v>
      </c>
      <c r="F2838" s="6" t="str">
        <f t="shared" si="606"/>
        <v>1994-02</v>
      </c>
      <c r="G2838" s="7" t="str">
        <f t="shared" si="607"/>
        <v>BODY</v>
      </c>
      <c r="H2838" s="7">
        <f t="shared" si="608"/>
        <v>209.4</v>
      </c>
      <c r="J2838" s="6" t="str">
        <f t="shared" si="602"/>
        <v>1994-02</v>
      </c>
      <c r="K2838" s="7" t="str">
        <f t="shared" si="609"/>
        <v>BODY</v>
      </c>
      <c r="L2838" s="7">
        <f t="shared" si="610"/>
        <v>279.2</v>
      </c>
      <c r="N2838" s="8" t="s">
        <v>2827</v>
      </c>
      <c r="O2838" s="9" t="s">
        <v>2156</v>
      </c>
      <c r="P2838" s="9">
        <v>349</v>
      </c>
      <c r="R2838" s="10" t="str">
        <f t="shared" si="611"/>
        <v>1994-02</v>
      </c>
      <c r="S2838" s="11">
        <f>VLOOKUP(R2838,'정형공정 적용리스트'!$A:$D,3,FALSE)</f>
        <v>349</v>
      </c>
      <c r="T2838" s="11">
        <f t="shared" si="613"/>
        <v>279.2</v>
      </c>
    </row>
    <row r="2839" spans="2:20">
      <c r="B2839" s="6" t="str">
        <f t="shared" si="603"/>
        <v>598-09</v>
      </c>
      <c r="C2839" s="7" t="str">
        <f t="shared" si="604"/>
        <v>PISTON</v>
      </c>
      <c r="D2839" s="7">
        <f t="shared" si="605"/>
        <v>174.5</v>
      </c>
      <c r="F2839" s="6" t="str">
        <f t="shared" si="606"/>
        <v>598-09</v>
      </c>
      <c r="G2839" s="7" t="str">
        <f t="shared" si="607"/>
        <v>PISTON</v>
      </c>
      <c r="H2839" s="7">
        <f t="shared" si="608"/>
        <v>209.4</v>
      </c>
      <c r="J2839" s="6" t="str">
        <f t="shared" si="602"/>
        <v>598-09</v>
      </c>
      <c r="K2839" s="7" t="str">
        <f t="shared" si="609"/>
        <v>PISTON</v>
      </c>
      <c r="L2839" s="7">
        <f t="shared" si="610"/>
        <v>279.2</v>
      </c>
      <c r="N2839" s="8" t="s">
        <v>558</v>
      </c>
      <c r="O2839" s="9" t="s">
        <v>2157</v>
      </c>
      <c r="P2839" s="9">
        <v>349</v>
      </c>
      <c r="R2839" s="10" t="str">
        <f t="shared" si="611"/>
        <v>598-09</v>
      </c>
      <c r="S2839" s="11">
        <f>VLOOKUP(R2839,'정형공정 적용리스트'!$A:$D,3,FALSE)</f>
        <v>349</v>
      </c>
      <c r="T2839" s="11">
        <f t="shared" si="612"/>
        <v>279.2</v>
      </c>
    </row>
    <row r="2840" spans="2:20">
      <c r="B2840" s="6" t="str">
        <f t="shared" si="603"/>
        <v>661-25</v>
      </c>
      <c r="C2840" s="7" t="str">
        <f t="shared" si="604"/>
        <v>BODY</v>
      </c>
      <c r="D2840" s="7">
        <f t="shared" si="605"/>
        <v>172.5</v>
      </c>
      <c r="F2840" s="6" t="str">
        <f t="shared" si="606"/>
        <v>661-25</v>
      </c>
      <c r="G2840" s="7" t="str">
        <f t="shared" si="607"/>
        <v>BODY</v>
      </c>
      <c r="H2840" s="7">
        <f t="shared" si="608"/>
        <v>207</v>
      </c>
      <c r="J2840" s="6" t="str">
        <f t="shared" si="602"/>
        <v>661-25</v>
      </c>
      <c r="K2840" s="7" t="str">
        <f t="shared" si="609"/>
        <v>BODY</v>
      </c>
      <c r="L2840" s="7">
        <f t="shared" si="610"/>
        <v>276</v>
      </c>
      <c r="N2840" s="8" t="s">
        <v>627</v>
      </c>
      <c r="O2840" s="9" t="s">
        <v>2156</v>
      </c>
      <c r="P2840" s="9">
        <v>345</v>
      </c>
      <c r="R2840" s="10" t="str">
        <f t="shared" si="611"/>
        <v>661-25</v>
      </c>
      <c r="S2840" s="11">
        <f>VLOOKUP(R2840,'정형공정 적용리스트'!$A:$D,3,FALSE)</f>
        <v>345</v>
      </c>
      <c r="T2840" s="11">
        <f t="shared" si="612"/>
        <v>276</v>
      </c>
    </row>
    <row r="2841" spans="2:20">
      <c r="B2841" s="6" t="str">
        <f t="shared" si="603"/>
        <v>786-04</v>
      </c>
      <c r="C2841" s="7" t="str">
        <f t="shared" si="604"/>
        <v>BODY</v>
      </c>
      <c r="D2841" s="7">
        <f t="shared" si="605"/>
        <v>85</v>
      </c>
      <c r="F2841" s="6" t="str">
        <f t="shared" si="606"/>
        <v>786-04</v>
      </c>
      <c r="G2841" s="7" t="str">
        <f t="shared" si="607"/>
        <v>BODY</v>
      </c>
      <c r="H2841" s="7">
        <f t="shared" si="608"/>
        <v>102</v>
      </c>
      <c r="J2841" s="6" t="str">
        <f t="shared" si="602"/>
        <v>786-04</v>
      </c>
      <c r="K2841" s="7" t="str">
        <f t="shared" si="609"/>
        <v>BODY</v>
      </c>
      <c r="L2841" s="7">
        <f t="shared" si="610"/>
        <v>136</v>
      </c>
      <c r="N2841" s="8" t="s">
        <v>103</v>
      </c>
      <c r="O2841" s="9" t="s">
        <v>2156</v>
      </c>
      <c r="P2841" s="9">
        <v>170</v>
      </c>
      <c r="R2841" s="10" t="str">
        <f t="shared" si="611"/>
        <v>786-04</v>
      </c>
      <c r="S2841" s="11">
        <f>VLOOKUP(R2841,'정형공정 적용리스트'!$A:$D,3,FALSE)</f>
        <v>170</v>
      </c>
      <c r="T2841" s="11">
        <f t="shared" si="612"/>
        <v>136</v>
      </c>
    </row>
    <row r="2842" spans="2:20">
      <c r="B2842" s="6" t="str">
        <f t="shared" si="603"/>
        <v>1023-14</v>
      </c>
      <c r="C2842" s="7" t="str">
        <f t="shared" si="604"/>
        <v>PISTON</v>
      </c>
      <c r="D2842" s="7">
        <f t="shared" si="605"/>
        <v>175</v>
      </c>
      <c r="F2842" s="6" t="str">
        <f t="shared" si="606"/>
        <v>1023-14</v>
      </c>
      <c r="G2842" s="7" t="str">
        <f t="shared" si="607"/>
        <v>PISTON</v>
      </c>
      <c r="H2842" s="7">
        <f t="shared" si="608"/>
        <v>210</v>
      </c>
      <c r="J2842" s="6" t="str">
        <f t="shared" si="602"/>
        <v>1023-14</v>
      </c>
      <c r="K2842" s="7" t="str">
        <f t="shared" si="609"/>
        <v>PISTON</v>
      </c>
      <c r="L2842" s="7">
        <f t="shared" si="610"/>
        <v>280</v>
      </c>
      <c r="N2842" s="8" t="s">
        <v>1042</v>
      </c>
      <c r="O2842" s="9" t="s">
        <v>2157</v>
      </c>
      <c r="P2842" s="9">
        <v>350</v>
      </c>
      <c r="R2842" s="10" t="str">
        <f t="shared" si="611"/>
        <v>1023-14</v>
      </c>
      <c r="S2842" s="11">
        <f>VLOOKUP(R2842,'정형공정 적용리스트'!$A:$D,3,FALSE)</f>
        <v>350</v>
      </c>
      <c r="T2842" s="11">
        <f t="shared" si="612"/>
        <v>280</v>
      </c>
    </row>
    <row r="2843" spans="2:20">
      <c r="B2843" s="6" t="str">
        <f t="shared" si="603"/>
        <v>1312-02</v>
      </c>
      <c r="C2843" s="7" t="str">
        <f t="shared" si="604"/>
        <v>VALVE PLATE</v>
      </c>
      <c r="D2843" s="7">
        <f t="shared" si="605"/>
        <v>210</v>
      </c>
      <c r="F2843" s="6" t="str">
        <f t="shared" si="606"/>
        <v>1312-02</v>
      </c>
      <c r="G2843" s="7" t="str">
        <f t="shared" si="607"/>
        <v>VALVE PLATE</v>
      </c>
      <c r="H2843" s="7">
        <f t="shared" si="608"/>
        <v>280</v>
      </c>
      <c r="J2843" s="6" t="str">
        <f t="shared" si="602"/>
        <v>1312-02</v>
      </c>
      <c r="K2843" s="7" t="str">
        <f t="shared" si="609"/>
        <v>VALVE PLATE</v>
      </c>
      <c r="L2843" s="7" t="str">
        <f t="shared" si="610"/>
        <v>O</v>
      </c>
      <c r="N2843" s="8" t="s">
        <v>1286</v>
      </c>
      <c r="O2843" s="9" t="s">
        <v>2229</v>
      </c>
      <c r="P2843" s="9">
        <v>350</v>
      </c>
      <c r="R2843" s="10" t="str">
        <f t="shared" si="611"/>
        <v>1312-02</v>
      </c>
      <c r="S2843" s="11" t="e">
        <f>VLOOKUP(R2843,'정형공정 적용리스트'!$A:$D,3,FALSE)</f>
        <v>#N/A</v>
      </c>
      <c r="T2843" s="11" t="s">
        <v>2340</v>
      </c>
    </row>
    <row r="2844" spans="2:20">
      <c r="B2844" s="6" t="str">
        <f t="shared" si="603"/>
        <v>1554-12</v>
      </c>
      <c r="C2844" s="7" t="str">
        <f t="shared" si="604"/>
        <v>RS RETAINER</v>
      </c>
      <c r="D2844" s="7">
        <f t="shared" si="605"/>
        <v>175</v>
      </c>
      <c r="F2844" s="6" t="str">
        <f t="shared" si="606"/>
        <v>1554-12</v>
      </c>
      <c r="G2844" s="7" t="str">
        <f t="shared" si="607"/>
        <v>RS RETAINER</v>
      </c>
      <c r="H2844" s="7">
        <f t="shared" si="608"/>
        <v>210</v>
      </c>
      <c r="J2844" s="6" t="str">
        <f t="shared" si="602"/>
        <v>1554-12</v>
      </c>
      <c r="K2844" s="7" t="str">
        <f t="shared" si="609"/>
        <v>RS RETAINER</v>
      </c>
      <c r="L2844" s="7">
        <f t="shared" si="610"/>
        <v>280</v>
      </c>
      <c r="N2844" s="8" t="s">
        <v>1945</v>
      </c>
      <c r="O2844" s="9" t="s">
        <v>2634</v>
      </c>
      <c r="P2844" s="9">
        <v>350</v>
      </c>
      <c r="R2844" s="10" t="str">
        <f t="shared" si="611"/>
        <v>1554-12</v>
      </c>
      <c r="S2844" s="11">
        <f>VLOOKUP(R2844,'정형공정 적용리스트'!$A:$D,3,FALSE)</f>
        <v>350</v>
      </c>
      <c r="T2844" s="11">
        <f t="shared" ref="T2844:T2845" si="614">IF(S2844&gt;0,S2844*0.8,"O")</f>
        <v>280</v>
      </c>
    </row>
    <row r="2845" spans="2:20">
      <c r="B2845" s="6" t="str">
        <f t="shared" si="603"/>
        <v>1634-28</v>
      </c>
      <c r="C2845" s="7" t="str">
        <f t="shared" si="604"/>
        <v>RS RETAINER</v>
      </c>
      <c r="D2845" s="7">
        <f t="shared" si="605"/>
        <v>170.5</v>
      </c>
      <c r="F2845" s="6" t="str">
        <f t="shared" si="606"/>
        <v>1634-28</v>
      </c>
      <c r="G2845" s="7" t="str">
        <f t="shared" si="607"/>
        <v>RS RETAINER</v>
      </c>
      <c r="H2845" s="7">
        <f t="shared" si="608"/>
        <v>204.6</v>
      </c>
      <c r="J2845" s="6" t="str">
        <f t="shared" si="602"/>
        <v>1634-28</v>
      </c>
      <c r="K2845" s="7" t="str">
        <f t="shared" si="609"/>
        <v>RS RETAINER</v>
      </c>
      <c r="L2845" s="7">
        <f t="shared" si="610"/>
        <v>272.8</v>
      </c>
      <c r="N2845" s="8" t="s">
        <v>1985</v>
      </c>
      <c r="O2845" s="9" t="s">
        <v>2634</v>
      </c>
      <c r="P2845" s="9">
        <v>341</v>
      </c>
      <c r="R2845" s="10" t="str">
        <f t="shared" si="611"/>
        <v>1634-28</v>
      </c>
      <c r="S2845" s="11">
        <f>VLOOKUP(R2845,'정형공정 적용리스트'!$A:$D,3,FALSE)</f>
        <v>341</v>
      </c>
      <c r="T2845" s="11">
        <f t="shared" si="614"/>
        <v>272.8</v>
      </c>
    </row>
    <row r="2846" spans="2:20">
      <c r="B2846" s="6" t="str">
        <f t="shared" si="603"/>
        <v>1733-00</v>
      </c>
      <c r="C2846" s="7" t="str">
        <f t="shared" si="604"/>
        <v>BASE VALVE</v>
      </c>
      <c r="D2846" s="7">
        <f t="shared" si="605"/>
        <v>175</v>
      </c>
      <c r="F2846" s="6" t="str">
        <f t="shared" si="606"/>
        <v>1733-00</v>
      </c>
      <c r="G2846" s="7" t="str">
        <f t="shared" si="607"/>
        <v>BASE VALVE</v>
      </c>
      <c r="H2846" s="7">
        <f t="shared" si="608"/>
        <v>210</v>
      </c>
      <c r="J2846" s="6" t="str">
        <f t="shared" si="602"/>
        <v>1733-00</v>
      </c>
      <c r="K2846" s="7" t="str">
        <f t="shared" si="609"/>
        <v>BASE VALVE</v>
      </c>
      <c r="L2846" s="7">
        <f t="shared" si="610"/>
        <v>280</v>
      </c>
      <c r="N2846" s="8" t="s">
        <v>1791</v>
      </c>
      <c r="O2846" s="9" t="s">
        <v>2188</v>
      </c>
      <c r="P2846" s="9">
        <v>350</v>
      </c>
      <c r="R2846" s="10" t="str">
        <f t="shared" si="611"/>
        <v>1733-00</v>
      </c>
      <c r="S2846" s="11">
        <f>VLOOKUP(R2846,'정형공정 적용리스트'!$A:$D,3,FALSE)</f>
        <v>350</v>
      </c>
      <c r="T2846" s="11">
        <f t="shared" si="612"/>
        <v>280</v>
      </c>
    </row>
    <row r="2847" spans="2:20">
      <c r="B2847" s="6" t="str">
        <f t="shared" si="603"/>
        <v>1733-00</v>
      </c>
      <c r="C2847" s="7" t="str">
        <f t="shared" si="604"/>
        <v>BASE VALVE</v>
      </c>
      <c r="D2847" s="7">
        <f t="shared" si="605"/>
        <v>175</v>
      </c>
      <c r="F2847" s="6" t="str">
        <f t="shared" si="606"/>
        <v>1733-00</v>
      </c>
      <c r="G2847" s="7" t="str">
        <f t="shared" si="607"/>
        <v>BASE VALVE</v>
      </c>
      <c r="H2847" s="7">
        <f t="shared" si="608"/>
        <v>210</v>
      </c>
      <c r="J2847" s="6" t="str">
        <f t="shared" si="602"/>
        <v>1733-00</v>
      </c>
      <c r="K2847" s="7" t="str">
        <f t="shared" si="609"/>
        <v>BASE VALVE</v>
      </c>
      <c r="L2847" s="7">
        <f t="shared" si="610"/>
        <v>280</v>
      </c>
      <c r="N2847" s="8" t="s">
        <v>1791</v>
      </c>
      <c r="O2847" s="9" t="s">
        <v>2188</v>
      </c>
      <c r="P2847" s="9">
        <v>350</v>
      </c>
      <c r="R2847" s="10" t="str">
        <f t="shared" si="611"/>
        <v>1733-00</v>
      </c>
      <c r="S2847" s="11">
        <f>VLOOKUP(R2847,'정형공정 적용리스트'!$A:$D,3,FALSE)</f>
        <v>350</v>
      </c>
      <c r="T2847" s="11">
        <f t="shared" si="612"/>
        <v>280</v>
      </c>
    </row>
    <row r="2848" spans="2:20">
      <c r="B2848" s="6" t="str">
        <f t="shared" si="603"/>
        <v>1799-01</v>
      </c>
      <c r="C2848" s="7" t="str">
        <f t="shared" si="604"/>
        <v>PISTON</v>
      </c>
      <c r="D2848" s="7">
        <f t="shared" si="605"/>
        <v>175</v>
      </c>
      <c r="F2848" s="6" t="str">
        <f t="shared" si="606"/>
        <v>1799-01</v>
      </c>
      <c r="G2848" s="7" t="str">
        <f t="shared" si="607"/>
        <v>PISTON</v>
      </c>
      <c r="H2848" s="7">
        <f t="shared" si="608"/>
        <v>210</v>
      </c>
      <c r="J2848" s="6" t="str">
        <f t="shared" si="602"/>
        <v>1799-01</v>
      </c>
      <c r="K2848" s="7" t="str">
        <f t="shared" si="609"/>
        <v>PISTON</v>
      </c>
      <c r="L2848" s="7">
        <f t="shared" si="610"/>
        <v>280</v>
      </c>
      <c r="N2848" s="8" t="s">
        <v>2056</v>
      </c>
      <c r="O2848" s="9" t="s">
        <v>2157</v>
      </c>
      <c r="P2848" s="9">
        <v>350</v>
      </c>
      <c r="R2848" s="10" t="str">
        <f t="shared" si="611"/>
        <v>1799-01</v>
      </c>
      <c r="S2848" s="11">
        <f>VLOOKUP(R2848,'정형공정 적용리스트'!$A:$D,3,FALSE)</f>
        <v>350</v>
      </c>
      <c r="T2848" s="11">
        <f t="shared" si="612"/>
        <v>280</v>
      </c>
    </row>
    <row r="2849" spans="2:20">
      <c r="B2849" s="6" t="str">
        <f t="shared" si="603"/>
        <v>1922-07</v>
      </c>
      <c r="C2849" s="7" t="str">
        <f t="shared" si="604"/>
        <v>RS RETAINER</v>
      </c>
      <c r="D2849" s="7">
        <f t="shared" si="605"/>
        <v>175</v>
      </c>
      <c r="F2849" s="6" t="str">
        <f t="shared" si="606"/>
        <v>1922-07</v>
      </c>
      <c r="G2849" s="7" t="str">
        <f t="shared" si="607"/>
        <v>RS RETAINER</v>
      </c>
      <c r="H2849" s="7">
        <f t="shared" si="608"/>
        <v>210</v>
      </c>
      <c r="J2849" s="6" t="str">
        <f t="shared" si="602"/>
        <v>1922-07</v>
      </c>
      <c r="K2849" s="7" t="str">
        <f t="shared" si="609"/>
        <v>RS RETAINER</v>
      </c>
      <c r="L2849" s="7">
        <f t="shared" si="610"/>
        <v>280</v>
      </c>
      <c r="N2849" s="8" t="s">
        <v>1621</v>
      </c>
      <c r="O2849" s="9" t="s">
        <v>2634</v>
      </c>
      <c r="P2849" s="9">
        <v>350</v>
      </c>
      <c r="R2849" s="10" t="str">
        <f t="shared" si="611"/>
        <v>1922-07</v>
      </c>
      <c r="S2849" s="11">
        <f>VLOOKUP(R2849,'정형공정 적용리스트'!$A:$D,3,FALSE)</f>
        <v>350</v>
      </c>
      <c r="T2849" s="11">
        <f t="shared" si="612"/>
        <v>280</v>
      </c>
    </row>
    <row r="2850" spans="2:20">
      <c r="B2850" s="6" t="str">
        <f t="shared" si="603"/>
        <v>2852-24</v>
      </c>
      <c r="C2850" s="7" t="str">
        <f t="shared" si="604"/>
        <v>BODY</v>
      </c>
      <c r="D2850" s="7">
        <f t="shared" si="605"/>
        <v>153</v>
      </c>
      <c r="F2850" s="6" t="str">
        <f t="shared" si="606"/>
        <v>2852-24</v>
      </c>
      <c r="G2850" s="7" t="str">
        <f t="shared" si="607"/>
        <v>BODY</v>
      </c>
      <c r="H2850" s="7">
        <f t="shared" si="608"/>
        <v>183.6</v>
      </c>
      <c r="J2850" s="6" t="str">
        <f t="shared" si="602"/>
        <v>2852-24</v>
      </c>
      <c r="K2850" s="7" t="str">
        <f t="shared" si="609"/>
        <v>BODY</v>
      </c>
      <c r="L2850" s="7">
        <f t="shared" si="610"/>
        <v>244.8</v>
      </c>
      <c r="N2850" s="8" t="s">
        <v>2885</v>
      </c>
      <c r="O2850" s="9" t="s">
        <v>2156</v>
      </c>
      <c r="P2850" s="9">
        <v>306</v>
      </c>
      <c r="R2850" s="10" t="str">
        <f t="shared" si="611"/>
        <v>2852-24</v>
      </c>
      <c r="S2850" s="11">
        <f>VLOOKUP(R2850,'정형공정 적용리스트'!$A:$D,3,FALSE)</f>
        <v>306</v>
      </c>
      <c r="T2850" s="11">
        <f t="shared" si="612"/>
        <v>244.8</v>
      </c>
    </row>
    <row r="2851" spans="2:20">
      <c r="B2851" s="6" t="str">
        <f t="shared" si="603"/>
        <v>591-19</v>
      </c>
      <c r="C2851" s="7" t="str">
        <f t="shared" si="604"/>
        <v>PISTON</v>
      </c>
      <c r="D2851" s="7">
        <f t="shared" si="605"/>
        <v>175</v>
      </c>
      <c r="F2851" s="6" t="str">
        <f t="shared" si="606"/>
        <v>591-19</v>
      </c>
      <c r="G2851" s="7" t="str">
        <f t="shared" si="607"/>
        <v>PISTON</v>
      </c>
      <c r="H2851" s="7">
        <f t="shared" si="608"/>
        <v>210</v>
      </c>
      <c r="J2851" s="6" t="str">
        <f t="shared" si="602"/>
        <v>591-19</v>
      </c>
      <c r="K2851" s="7" t="str">
        <f t="shared" si="609"/>
        <v>PISTON</v>
      </c>
      <c r="L2851" s="7">
        <f t="shared" si="610"/>
        <v>280</v>
      </c>
      <c r="N2851" s="8" t="s">
        <v>30</v>
      </c>
      <c r="O2851" s="9" t="s">
        <v>2157</v>
      </c>
      <c r="P2851" s="9">
        <v>350</v>
      </c>
      <c r="R2851" s="10" t="str">
        <f t="shared" si="611"/>
        <v>591-19</v>
      </c>
      <c r="S2851" s="11">
        <f>VLOOKUP(R2851,'정형공정 적용리스트'!$A:$D,3,FALSE)</f>
        <v>350</v>
      </c>
      <c r="T2851" s="11">
        <f t="shared" si="612"/>
        <v>280</v>
      </c>
    </row>
    <row r="2852" spans="2:20">
      <c r="B2852" s="6" t="str">
        <f t="shared" si="603"/>
        <v>661-25</v>
      </c>
      <c r="C2852" s="7" t="str">
        <f t="shared" si="604"/>
        <v>BODY</v>
      </c>
      <c r="D2852" s="7">
        <f t="shared" si="605"/>
        <v>172.5</v>
      </c>
      <c r="F2852" s="6" t="str">
        <f t="shared" si="606"/>
        <v>661-25</v>
      </c>
      <c r="G2852" s="7" t="str">
        <f t="shared" si="607"/>
        <v>BODY</v>
      </c>
      <c r="H2852" s="7">
        <f t="shared" si="608"/>
        <v>207</v>
      </c>
      <c r="J2852" s="6" t="str">
        <f t="shared" si="602"/>
        <v>661-25</v>
      </c>
      <c r="K2852" s="7" t="str">
        <f t="shared" si="609"/>
        <v>BODY</v>
      </c>
      <c r="L2852" s="7">
        <f t="shared" si="610"/>
        <v>276</v>
      </c>
      <c r="N2852" s="8" t="s">
        <v>627</v>
      </c>
      <c r="O2852" s="9" t="s">
        <v>2156</v>
      </c>
      <c r="P2852" s="9">
        <v>345</v>
      </c>
      <c r="R2852" s="10" t="str">
        <f t="shared" si="611"/>
        <v>661-25</v>
      </c>
      <c r="S2852" s="11">
        <f>VLOOKUP(R2852,'정형공정 적용리스트'!$A:$D,3,FALSE)</f>
        <v>345</v>
      </c>
      <c r="T2852" s="11">
        <f t="shared" si="612"/>
        <v>276</v>
      </c>
    </row>
    <row r="2853" spans="2:20">
      <c r="B2853" s="6" t="str">
        <f t="shared" si="603"/>
        <v>721-01</v>
      </c>
      <c r="C2853" s="7" t="str">
        <f t="shared" si="604"/>
        <v>PISTON</v>
      </c>
      <c r="D2853" s="7">
        <f t="shared" si="605"/>
        <v>175</v>
      </c>
      <c r="F2853" s="6" t="str">
        <f t="shared" si="606"/>
        <v>721-01</v>
      </c>
      <c r="G2853" s="7" t="str">
        <f t="shared" si="607"/>
        <v>PISTON</v>
      </c>
      <c r="H2853" s="7">
        <f t="shared" si="608"/>
        <v>210</v>
      </c>
      <c r="J2853" s="6" t="str">
        <f t="shared" si="602"/>
        <v>721-01</v>
      </c>
      <c r="K2853" s="7" t="str">
        <f t="shared" si="609"/>
        <v>PISTON</v>
      </c>
      <c r="L2853" s="7">
        <f t="shared" si="610"/>
        <v>280</v>
      </c>
      <c r="N2853" s="8" t="s">
        <v>699</v>
      </c>
      <c r="O2853" s="9" t="s">
        <v>2157</v>
      </c>
      <c r="P2853" s="9">
        <v>350</v>
      </c>
      <c r="R2853" s="10" t="str">
        <f t="shared" si="611"/>
        <v>721-01</v>
      </c>
      <c r="S2853" s="11">
        <f>VLOOKUP(R2853,'정형공정 적용리스트'!$A:$D,3,FALSE)</f>
        <v>350</v>
      </c>
      <c r="T2853" s="11">
        <f t="shared" si="612"/>
        <v>280</v>
      </c>
    </row>
    <row r="2854" spans="2:20">
      <c r="B2854" s="6" t="str">
        <f t="shared" si="603"/>
        <v>846-00</v>
      </c>
      <c r="C2854" s="7" t="str">
        <f t="shared" si="604"/>
        <v>COMP,GUIDE ASS'Y</v>
      </c>
      <c r="D2854" s="7">
        <f t="shared" si="605"/>
        <v>175</v>
      </c>
      <c r="F2854" s="6" t="str">
        <f t="shared" si="606"/>
        <v>846-00</v>
      </c>
      <c r="G2854" s="7" t="str">
        <f t="shared" si="607"/>
        <v>COMP,GUIDE ASS'Y</v>
      </c>
      <c r="H2854" s="7">
        <f t="shared" si="608"/>
        <v>210</v>
      </c>
      <c r="J2854" s="6" t="str">
        <f t="shared" si="602"/>
        <v>846-00</v>
      </c>
      <c r="K2854" s="7" t="str">
        <f t="shared" si="609"/>
        <v>COMP,GUIDE ASS'Y</v>
      </c>
      <c r="L2854" s="7">
        <f t="shared" si="610"/>
        <v>280</v>
      </c>
      <c r="N2854" s="8" t="s">
        <v>824</v>
      </c>
      <c r="O2854" s="9" t="s">
        <v>2174</v>
      </c>
      <c r="P2854" s="9">
        <v>350</v>
      </c>
      <c r="R2854" s="10" t="str">
        <f t="shared" si="611"/>
        <v>846-00</v>
      </c>
      <c r="S2854" s="11">
        <f>VLOOKUP(R2854,'정형공정 적용리스트'!$A:$D,3,FALSE)</f>
        <v>350</v>
      </c>
      <c r="T2854" s="11">
        <f t="shared" si="612"/>
        <v>280</v>
      </c>
    </row>
    <row r="2855" spans="2:20">
      <c r="B2855" s="6" t="str">
        <f t="shared" si="603"/>
        <v>878-04</v>
      </c>
      <c r="C2855" s="7" t="str">
        <f t="shared" si="604"/>
        <v>BODY</v>
      </c>
      <c r="D2855" s="7">
        <f t="shared" si="605"/>
        <v>175</v>
      </c>
      <c r="F2855" s="6" t="str">
        <f t="shared" si="606"/>
        <v>878-04</v>
      </c>
      <c r="G2855" s="7" t="str">
        <f t="shared" si="607"/>
        <v>BODY</v>
      </c>
      <c r="H2855" s="7">
        <f t="shared" si="608"/>
        <v>210</v>
      </c>
      <c r="J2855" s="6" t="str">
        <f t="shared" si="602"/>
        <v>878-04</v>
      </c>
      <c r="K2855" s="7" t="str">
        <f t="shared" si="609"/>
        <v>BODY</v>
      </c>
      <c r="L2855" s="7">
        <f t="shared" si="610"/>
        <v>280</v>
      </c>
      <c r="N2855" s="8" t="s">
        <v>879</v>
      </c>
      <c r="O2855" s="9" t="s">
        <v>2156</v>
      </c>
      <c r="P2855" s="9">
        <v>350</v>
      </c>
      <c r="R2855" s="10" t="str">
        <f t="shared" si="611"/>
        <v>878-04</v>
      </c>
      <c r="S2855" s="11">
        <f>VLOOKUP(R2855,'정형공정 적용리스트'!$A:$D,3,FALSE)</f>
        <v>350</v>
      </c>
      <c r="T2855" s="11">
        <f t="shared" si="612"/>
        <v>280</v>
      </c>
    </row>
    <row r="2856" spans="2:20">
      <c r="B2856" s="6" t="str">
        <f t="shared" si="603"/>
        <v>958-00</v>
      </c>
      <c r="C2856" s="7" t="str">
        <f t="shared" si="604"/>
        <v>FIXED GEAR</v>
      </c>
      <c r="D2856" s="7">
        <f t="shared" si="605"/>
        <v>207.6</v>
      </c>
      <c r="F2856" s="6" t="str">
        <f t="shared" si="606"/>
        <v>958-00</v>
      </c>
      <c r="G2856" s="7" t="str">
        <f t="shared" si="607"/>
        <v>FIXED GEAR</v>
      </c>
      <c r="H2856" s="7">
        <f t="shared" si="608"/>
        <v>276.8</v>
      </c>
      <c r="J2856" s="6" t="str">
        <f t="shared" si="602"/>
        <v>958-00</v>
      </c>
      <c r="K2856" s="7" t="str">
        <f t="shared" si="609"/>
        <v>FIXED GEAR</v>
      </c>
      <c r="L2856" s="7" t="str">
        <f t="shared" si="610"/>
        <v>O</v>
      </c>
      <c r="N2856" s="8" t="s">
        <v>967</v>
      </c>
      <c r="O2856" s="9" t="s">
        <v>2246</v>
      </c>
      <c r="P2856" s="9">
        <v>346</v>
      </c>
      <c r="R2856" s="10" t="str">
        <f t="shared" si="611"/>
        <v>958-00</v>
      </c>
      <c r="S2856" s="11" t="e">
        <f>VLOOKUP(R2856,'정형공정 적용리스트'!$A:$D,3,FALSE)</f>
        <v>#N/A</v>
      </c>
      <c r="T2856" s="11" t="s">
        <v>2340</v>
      </c>
    </row>
    <row r="2857" spans="2:20">
      <c r="B2857" s="6" t="str">
        <f t="shared" si="603"/>
        <v>1069-01</v>
      </c>
      <c r="C2857" s="7" t="str">
        <f t="shared" si="604"/>
        <v>PISTON</v>
      </c>
      <c r="D2857" s="7">
        <f t="shared" si="605"/>
        <v>99</v>
      </c>
      <c r="F2857" s="6" t="str">
        <f t="shared" si="606"/>
        <v>1069-01</v>
      </c>
      <c r="G2857" s="7" t="str">
        <f t="shared" si="607"/>
        <v>PISTON</v>
      </c>
      <c r="H2857" s="7">
        <f t="shared" si="608"/>
        <v>118.8</v>
      </c>
      <c r="J2857" s="6" t="str">
        <f t="shared" ref="J2857:J2920" si="615">+R2857</f>
        <v>1069-01</v>
      </c>
      <c r="K2857" s="7" t="str">
        <f t="shared" si="609"/>
        <v>PISTON</v>
      </c>
      <c r="L2857" s="7">
        <f t="shared" si="610"/>
        <v>158.4</v>
      </c>
      <c r="N2857" s="8" t="s">
        <v>1077</v>
      </c>
      <c r="O2857" s="9" t="s">
        <v>2157</v>
      </c>
      <c r="P2857" s="9">
        <v>198</v>
      </c>
      <c r="R2857" s="10" t="str">
        <f t="shared" si="611"/>
        <v>1069-01</v>
      </c>
      <c r="S2857" s="11">
        <f>VLOOKUP(R2857,'정형공정 적용리스트'!$A:$D,3,FALSE)</f>
        <v>198</v>
      </c>
      <c r="T2857" s="11">
        <f t="shared" si="612"/>
        <v>158.4</v>
      </c>
    </row>
    <row r="2858" spans="2:20">
      <c r="B2858" s="6" t="str">
        <f t="shared" si="603"/>
        <v>108-07</v>
      </c>
      <c r="C2858" s="7" t="str">
        <f t="shared" si="604"/>
        <v>REB,RETAINER</v>
      </c>
      <c r="D2858" s="7">
        <f t="shared" si="605"/>
        <v>175.5</v>
      </c>
      <c r="F2858" s="6" t="str">
        <f t="shared" si="606"/>
        <v>108-07</v>
      </c>
      <c r="G2858" s="7" t="str">
        <f t="shared" si="607"/>
        <v>REB,RETAINER</v>
      </c>
      <c r="H2858" s="7">
        <f t="shared" si="608"/>
        <v>210.6</v>
      </c>
      <c r="J2858" s="6" t="str">
        <f t="shared" si="615"/>
        <v>108-07</v>
      </c>
      <c r="K2858" s="7" t="str">
        <f t="shared" si="609"/>
        <v>REB,RETAINER</v>
      </c>
      <c r="L2858" s="7">
        <f t="shared" si="610"/>
        <v>280.8</v>
      </c>
      <c r="N2858" s="8" t="s">
        <v>1766</v>
      </c>
      <c r="O2858" s="9" t="s">
        <v>2155</v>
      </c>
      <c r="P2858" s="9">
        <v>351</v>
      </c>
      <c r="R2858" s="10" t="str">
        <f t="shared" si="611"/>
        <v>108-07</v>
      </c>
      <c r="S2858" s="11">
        <f>VLOOKUP(R2858,'정형공정 적용리스트'!$A:$D,3,FALSE)</f>
        <v>351</v>
      </c>
      <c r="T2858" s="11">
        <f t="shared" si="612"/>
        <v>280.8</v>
      </c>
    </row>
    <row r="2859" spans="2:20">
      <c r="B2859" s="6" t="str">
        <f t="shared" si="603"/>
        <v>1446-02</v>
      </c>
      <c r="C2859" s="7" t="str">
        <f t="shared" si="604"/>
        <v>BODY</v>
      </c>
      <c r="D2859" s="7">
        <f t="shared" si="605"/>
        <v>111</v>
      </c>
      <c r="F2859" s="6" t="str">
        <f t="shared" si="606"/>
        <v>1446-02</v>
      </c>
      <c r="G2859" s="7" t="str">
        <f t="shared" si="607"/>
        <v>BODY</v>
      </c>
      <c r="H2859" s="7">
        <f t="shared" si="608"/>
        <v>133.19999999999999</v>
      </c>
      <c r="J2859" s="6" t="str">
        <f t="shared" si="615"/>
        <v>1446-02</v>
      </c>
      <c r="K2859" s="7" t="str">
        <f t="shared" si="609"/>
        <v>BODY</v>
      </c>
      <c r="L2859" s="7">
        <f t="shared" si="610"/>
        <v>177.60000000000002</v>
      </c>
      <c r="N2859" s="8" t="s">
        <v>1432</v>
      </c>
      <c r="O2859" s="9" t="s">
        <v>2156</v>
      </c>
      <c r="P2859" s="9">
        <v>222</v>
      </c>
      <c r="R2859" s="10" t="str">
        <f t="shared" si="611"/>
        <v>1446-02</v>
      </c>
      <c r="S2859" s="11">
        <f>VLOOKUP(R2859,'정형공정 적용리스트'!$A:$D,3,FALSE)</f>
        <v>222</v>
      </c>
      <c r="T2859" s="11">
        <f t="shared" si="612"/>
        <v>177.60000000000002</v>
      </c>
    </row>
    <row r="2860" spans="2:20">
      <c r="B2860" s="6" t="str">
        <f t="shared" si="603"/>
        <v>1481-04</v>
      </c>
      <c r="C2860" s="7" t="str">
        <f t="shared" si="604"/>
        <v>RS RETAINER</v>
      </c>
      <c r="D2860" s="7">
        <f t="shared" si="605"/>
        <v>175.5</v>
      </c>
      <c r="F2860" s="6" t="str">
        <f t="shared" si="606"/>
        <v>1481-04</v>
      </c>
      <c r="G2860" s="7" t="str">
        <f t="shared" si="607"/>
        <v>RS RETAINER</v>
      </c>
      <c r="H2860" s="7">
        <f t="shared" si="608"/>
        <v>210.6</v>
      </c>
      <c r="J2860" s="6" t="str">
        <f t="shared" si="615"/>
        <v>1481-04</v>
      </c>
      <c r="K2860" s="7" t="str">
        <f t="shared" si="609"/>
        <v>RS RETAINER</v>
      </c>
      <c r="L2860" s="7">
        <f t="shared" si="610"/>
        <v>280.8</v>
      </c>
      <c r="N2860" s="8" t="s">
        <v>1449</v>
      </c>
      <c r="O2860" s="9" t="s">
        <v>2634</v>
      </c>
      <c r="P2860" s="9">
        <v>351</v>
      </c>
      <c r="R2860" s="10" t="str">
        <f t="shared" si="611"/>
        <v>1481-04</v>
      </c>
      <c r="S2860" s="11">
        <f>VLOOKUP(R2860,'정형공정 적용리스트'!$A:$D,3,FALSE)</f>
        <v>351</v>
      </c>
      <c r="T2860" s="11">
        <f t="shared" si="612"/>
        <v>280.8</v>
      </c>
    </row>
    <row r="2861" spans="2:20">
      <c r="B2861" s="6" t="str">
        <f t="shared" si="603"/>
        <v>1502-01</v>
      </c>
      <c r="C2861" s="7" t="str">
        <f t="shared" si="604"/>
        <v>PISTON</v>
      </c>
      <c r="D2861" s="7">
        <f t="shared" si="605"/>
        <v>175.5</v>
      </c>
      <c r="F2861" s="6" t="str">
        <f t="shared" si="606"/>
        <v>1502-01</v>
      </c>
      <c r="G2861" s="7" t="str">
        <f t="shared" si="607"/>
        <v>PISTON</v>
      </c>
      <c r="H2861" s="7">
        <f t="shared" si="608"/>
        <v>210.6</v>
      </c>
      <c r="J2861" s="6" t="str">
        <f t="shared" si="615"/>
        <v>1502-01</v>
      </c>
      <c r="K2861" s="7" t="str">
        <f t="shared" si="609"/>
        <v>PISTON</v>
      </c>
      <c r="L2861" s="7">
        <f t="shared" si="610"/>
        <v>280.8</v>
      </c>
      <c r="N2861" s="8" t="s">
        <v>1462</v>
      </c>
      <c r="O2861" s="9" t="s">
        <v>2157</v>
      </c>
      <c r="P2861" s="9">
        <v>351</v>
      </c>
      <c r="R2861" s="10" t="str">
        <f t="shared" si="611"/>
        <v>1502-01</v>
      </c>
      <c r="S2861" s="11">
        <f>VLOOKUP(R2861,'정형공정 적용리스트'!$A:$D,3,FALSE)</f>
        <v>351</v>
      </c>
      <c r="T2861" s="11">
        <f t="shared" si="612"/>
        <v>280.8</v>
      </c>
    </row>
    <row r="2862" spans="2:20">
      <c r="B2862" s="6" t="str">
        <f t="shared" si="603"/>
        <v>1634-35</v>
      </c>
      <c r="C2862" s="7" t="str">
        <f t="shared" si="604"/>
        <v>RS RETAINER</v>
      </c>
      <c r="D2862" s="7">
        <f t="shared" si="605"/>
        <v>165.5</v>
      </c>
      <c r="F2862" s="6" t="str">
        <f t="shared" si="606"/>
        <v>1634-35</v>
      </c>
      <c r="G2862" s="7" t="str">
        <f t="shared" si="607"/>
        <v>RS RETAINER</v>
      </c>
      <c r="H2862" s="7">
        <f t="shared" si="608"/>
        <v>198.6</v>
      </c>
      <c r="J2862" s="6" t="str">
        <f t="shared" si="615"/>
        <v>1634-35</v>
      </c>
      <c r="K2862" s="7" t="str">
        <f t="shared" si="609"/>
        <v>RS RETAINER</v>
      </c>
      <c r="L2862" s="7">
        <f t="shared" si="610"/>
        <v>264.8</v>
      </c>
      <c r="N2862" s="8" t="s">
        <v>1845</v>
      </c>
      <c r="O2862" s="9" t="s">
        <v>2634</v>
      </c>
      <c r="P2862" s="9">
        <v>331</v>
      </c>
      <c r="R2862" s="10" t="str">
        <f t="shared" si="611"/>
        <v>1634-35</v>
      </c>
      <c r="S2862" s="11">
        <f>VLOOKUP(R2862,'정형공정 적용리스트'!$A:$D,3,FALSE)</f>
        <v>331</v>
      </c>
      <c r="T2862" s="11">
        <f t="shared" si="612"/>
        <v>264.8</v>
      </c>
    </row>
    <row r="2863" spans="2:20">
      <c r="B2863" s="6" t="str">
        <f t="shared" si="603"/>
        <v>588-18</v>
      </c>
      <c r="C2863" s="7" t="str">
        <f t="shared" si="604"/>
        <v>PISTON</v>
      </c>
      <c r="D2863" s="7">
        <f t="shared" si="605"/>
        <v>85</v>
      </c>
      <c r="F2863" s="6" t="str">
        <f t="shared" si="606"/>
        <v>588-18</v>
      </c>
      <c r="G2863" s="7" t="str">
        <f t="shared" si="607"/>
        <v>PISTON</v>
      </c>
      <c r="H2863" s="7">
        <f t="shared" si="608"/>
        <v>102</v>
      </c>
      <c r="J2863" s="6" t="str">
        <f t="shared" si="615"/>
        <v>588-18</v>
      </c>
      <c r="K2863" s="7" t="str">
        <f t="shared" si="609"/>
        <v>PISTON</v>
      </c>
      <c r="L2863" s="7">
        <f t="shared" si="610"/>
        <v>136</v>
      </c>
      <c r="N2863" s="8" t="s">
        <v>497</v>
      </c>
      <c r="O2863" s="9" t="s">
        <v>2157</v>
      </c>
      <c r="P2863" s="9">
        <v>170</v>
      </c>
      <c r="R2863" s="10" t="str">
        <f t="shared" si="611"/>
        <v>588-18</v>
      </c>
      <c r="S2863" s="11">
        <f>VLOOKUP(R2863,'정형공정 적용리스트'!$A:$D,3,FALSE)</f>
        <v>170</v>
      </c>
      <c r="T2863" s="11">
        <f t="shared" si="612"/>
        <v>136</v>
      </c>
    </row>
    <row r="2864" spans="2:20">
      <c r="B2864" s="6" t="str">
        <f t="shared" si="603"/>
        <v>588-30</v>
      </c>
      <c r="C2864" s="7" t="str">
        <f t="shared" si="604"/>
        <v>PISTON</v>
      </c>
      <c r="D2864" s="7">
        <f t="shared" si="605"/>
        <v>123.5</v>
      </c>
      <c r="F2864" s="6" t="str">
        <f t="shared" si="606"/>
        <v>588-30</v>
      </c>
      <c r="G2864" s="7" t="str">
        <f t="shared" si="607"/>
        <v>PISTON</v>
      </c>
      <c r="H2864" s="7">
        <f t="shared" si="608"/>
        <v>148.19999999999999</v>
      </c>
      <c r="J2864" s="6" t="str">
        <f t="shared" si="615"/>
        <v>588-30</v>
      </c>
      <c r="K2864" s="7" t="str">
        <f t="shared" si="609"/>
        <v>PISTON</v>
      </c>
      <c r="L2864" s="7">
        <f t="shared" si="610"/>
        <v>197.60000000000002</v>
      </c>
      <c r="N2864" s="8" t="s">
        <v>509</v>
      </c>
      <c r="O2864" s="9" t="s">
        <v>2157</v>
      </c>
      <c r="P2864" s="9">
        <v>247</v>
      </c>
      <c r="R2864" s="10" t="str">
        <f t="shared" si="611"/>
        <v>588-30</v>
      </c>
      <c r="S2864" s="11">
        <f>VLOOKUP(R2864,'정형공정 적용리스트'!$A:$D,3,FALSE)</f>
        <v>247</v>
      </c>
      <c r="T2864" s="11">
        <f t="shared" si="612"/>
        <v>197.60000000000002</v>
      </c>
    </row>
    <row r="2865" spans="2:20">
      <c r="B2865" s="6" t="str">
        <f t="shared" si="603"/>
        <v>634-01</v>
      </c>
      <c r="C2865" s="7" t="str">
        <f t="shared" si="604"/>
        <v>RACK STOPPER</v>
      </c>
      <c r="D2865" s="7">
        <f t="shared" si="605"/>
        <v>210.6</v>
      </c>
      <c r="F2865" s="6" t="str">
        <f t="shared" si="606"/>
        <v>634-01</v>
      </c>
      <c r="G2865" s="7" t="str">
        <f t="shared" si="607"/>
        <v>RACK STOPPER</v>
      </c>
      <c r="H2865" s="7">
        <f t="shared" si="608"/>
        <v>280.8</v>
      </c>
      <c r="J2865" s="6" t="str">
        <f t="shared" si="615"/>
        <v>634-01</v>
      </c>
      <c r="K2865" s="7" t="str">
        <f t="shared" si="609"/>
        <v>RACK STOPPER</v>
      </c>
      <c r="L2865" s="7" t="str">
        <f t="shared" si="610"/>
        <v>O</v>
      </c>
      <c r="N2865" s="8" t="s">
        <v>598</v>
      </c>
      <c r="O2865" s="9" t="s">
        <v>2275</v>
      </c>
      <c r="P2865" s="9">
        <v>351</v>
      </c>
      <c r="R2865" s="10" t="str">
        <f t="shared" si="611"/>
        <v>634-01</v>
      </c>
      <c r="S2865" s="11" t="e">
        <f>VLOOKUP(R2865,'정형공정 적용리스트'!$A:$D,3,FALSE)</f>
        <v>#N/A</v>
      </c>
      <c r="T2865" s="11" t="s">
        <v>2340</v>
      </c>
    </row>
    <row r="2866" spans="2:20">
      <c r="B2866" s="6" t="str">
        <f t="shared" si="603"/>
        <v>661-06</v>
      </c>
      <c r="C2866" s="7" t="str">
        <f t="shared" si="604"/>
        <v>BODY</v>
      </c>
      <c r="D2866" s="7">
        <f t="shared" si="605"/>
        <v>82.5</v>
      </c>
      <c r="F2866" s="6" t="str">
        <f t="shared" si="606"/>
        <v>661-06</v>
      </c>
      <c r="G2866" s="7" t="str">
        <f t="shared" si="607"/>
        <v>BODY</v>
      </c>
      <c r="H2866" s="7">
        <f t="shared" si="608"/>
        <v>99</v>
      </c>
      <c r="J2866" s="6" t="str">
        <f t="shared" si="615"/>
        <v>661-06</v>
      </c>
      <c r="K2866" s="7" t="str">
        <f t="shared" si="609"/>
        <v>BODY</v>
      </c>
      <c r="L2866" s="7">
        <f t="shared" si="610"/>
        <v>132</v>
      </c>
      <c r="N2866" s="8" t="s">
        <v>615</v>
      </c>
      <c r="O2866" s="9" t="s">
        <v>2156</v>
      </c>
      <c r="P2866" s="9">
        <v>165</v>
      </c>
      <c r="R2866" s="10" t="str">
        <f t="shared" si="611"/>
        <v>661-06</v>
      </c>
      <c r="S2866" s="11">
        <f>VLOOKUP(R2866,'정형공정 적용리스트'!$A:$D,3,FALSE)</f>
        <v>165</v>
      </c>
      <c r="T2866" s="11">
        <f t="shared" ref="T2866:T2868" si="616">IF(S2866&gt;0,S2866*0.8,"O")</f>
        <v>132</v>
      </c>
    </row>
    <row r="2867" spans="2:20">
      <c r="B2867" s="6" t="str">
        <f t="shared" si="603"/>
        <v>787-22</v>
      </c>
      <c r="C2867" s="7" t="str">
        <f t="shared" si="604"/>
        <v>BODY</v>
      </c>
      <c r="D2867" s="7">
        <f t="shared" si="605"/>
        <v>151</v>
      </c>
      <c r="F2867" s="6" t="str">
        <f t="shared" si="606"/>
        <v>787-22</v>
      </c>
      <c r="G2867" s="7" t="str">
        <f t="shared" si="607"/>
        <v>BODY</v>
      </c>
      <c r="H2867" s="7">
        <f t="shared" si="608"/>
        <v>181.2</v>
      </c>
      <c r="J2867" s="6" t="str">
        <f t="shared" si="615"/>
        <v>787-22</v>
      </c>
      <c r="K2867" s="7" t="str">
        <f t="shared" si="609"/>
        <v>BODY</v>
      </c>
      <c r="L2867" s="7">
        <f t="shared" si="610"/>
        <v>241.60000000000002</v>
      </c>
      <c r="N2867" s="8" t="s">
        <v>119</v>
      </c>
      <c r="O2867" s="9" t="s">
        <v>2156</v>
      </c>
      <c r="P2867" s="9">
        <v>302</v>
      </c>
      <c r="R2867" s="10" t="str">
        <f t="shared" si="611"/>
        <v>787-22</v>
      </c>
      <c r="S2867" s="11">
        <f>VLOOKUP(R2867,'정형공정 적용리스트'!$A:$D,3,FALSE)</f>
        <v>302</v>
      </c>
      <c r="T2867" s="11">
        <f t="shared" si="616"/>
        <v>241.60000000000002</v>
      </c>
    </row>
    <row r="2868" spans="2:20">
      <c r="B2868" s="6" t="str">
        <f t="shared" si="603"/>
        <v>861-14</v>
      </c>
      <c r="C2868" s="7" t="str">
        <f t="shared" si="604"/>
        <v>BODY</v>
      </c>
      <c r="D2868" s="7">
        <f t="shared" si="605"/>
        <v>171.5</v>
      </c>
      <c r="F2868" s="6" t="str">
        <f t="shared" si="606"/>
        <v>861-14</v>
      </c>
      <c r="G2868" s="7" t="str">
        <f t="shared" si="607"/>
        <v>BODY</v>
      </c>
      <c r="H2868" s="7">
        <f t="shared" si="608"/>
        <v>205.79999999999998</v>
      </c>
      <c r="J2868" s="6" t="str">
        <f t="shared" si="615"/>
        <v>861-14</v>
      </c>
      <c r="K2868" s="7" t="str">
        <f t="shared" si="609"/>
        <v>BODY</v>
      </c>
      <c r="L2868" s="7">
        <f t="shared" si="610"/>
        <v>274.40000000000003</v>
      </c>
      <c r="N2868" s="8" t="s">
        <v>1904</v>
      </c>
      <c r="O2868" s="9" t="s">
        <v>2156</v>
      </c>
      <c r="P2868" s="9">
        <v>343</v>
      </c>
      <c r="R2868" s="10" t="str">
        <f t="shared" si="611"/>
        <v>861-14</v>
      </c>
      <c r="S2868" s="11">
        <f>VLOOKUP(R2868,'정형공정 적용리스트'!$A:$D,3,FALSE)</f>
        <v>343</v>
      </c>
      <c r="T2868" s="11">
        <f t="shared" si="616"/>
        <v>274.40000000000003</v>
      </c>
    </row>
    <row r="2869" spans="2:20">
      <c r="B2869" s="6" t="str">
        <f t="shared" si="603"/>
        <v>1018-01</v>
      </c>
      <c r="C2869" s="7" t="str">
        <f t="shared" si="604"/>
        <v>PISTON</v>
      </c>
      <c r="D2869" s="7">
        <f t="shared" si="605"/>
        <v>176</v>
      </c>
      <c r="F2869" s="6" t="str">
        <f t="shared" si="606"/>
        <v>1018-01</v>
      </c>
      <c r="G2869" s="7" t="str">
        <f t="shared" si="607"/>
        <v>PISTON</v>
      </c>
      <c r="H2869" s="7">
        <f t="shared" si="608"/>
        <v>211.2</v>
      </c>
      <c r="J2869" s="6" t="str">
        <f t="shared" si="615"/>
        <v>1018-01</v>
      </c>
      <c r="K2869" s="7" t="str">
        <f t="shared" si="609"/>
        <v>PISTON</v>
      </c>
      <c r="L2869" s="7">
        <f t="shared" si="610"/>
        <v>281.60000000000002</v>
      </c>
      <c r="N2869" s="8" t="s">
        <v>1027</v>
      </c>
      <c r="O2869" s="9" t="s">
        <v>2157</v>
      </c>
      <c r="P2869" s="9">
        <v>352</v>
      </c>
      <c r="R2869" s="10" t="str">
        <f t="shared" si="611"/>
        <v>1018-01</v>
      </c>
      <c r="S2869" s="11">
        <f>VLOOKUP(R2869,'정형공정 적용리스트'!$A:$D,3,FALSE)</f>
        <v>352</v>
      </c>
      <c r="T2869" s="11">
        <f t="shared" si="612"/>
        <v>281.60000000000002</v>
      </c>
    </row>
    <row r="2870" spans="2:20">
      <c r="B2870" s="6" t="str">
        <f t="shared" si="603"/>
        <v>1446-08</v>
      </c>
      <c r="C2870" s="7" t="str">
        <f t="shared" si="604"/>
        <v>BODY</v>
      </c>
      <c r="D2870" s="7">
        <f t="shared" si="605"/>
        <v>176</v>
      </c>
      <c r="F2870" s="6" t="str">
        <f t="shared" si="606"/>
        <v>1446-08</v>
      </c>
      <c r="G2870" s="7" t="str">
        <f t="shared" si="607"/>
        <v>BODY</v>
      </c>
      <c r="H2870" s="7">
        <f t="shared" si="608"/>
        <v>211.2</v>
      </c>
      <c r="J2870" s="6" t="str">
        <f t="shared" si="615"/>
        <v>1446-08</v>
      </c>
      <c r="K2870" s="7" t="str">
        <f t="shared" si="609"/>
        <v>BODY</v>
      </c>
      <c r="L2870" s="7">
        <f t="shared" si="610"/>
        <v>281.60000000000002</v>
      </c>
      <c r="N2870" s="8" t="s">
        <v>1933</v>
      </c>
      <c r="O2870" s="9" t="s">
        <v>2156</v>
      </c>
      <c r="P2870" s="9">
        <v>352</v>
      </c>
      <c r="R2870" s="10" t="str">
        <f t="shared" si="611"/>
        <v>1446-08</v>
      </c>
      <c r="S2870" s="11">
        <f>VLOOKUP(R2870,'정형공정 적용리스트'!$A:$D,3,FALSE)</f>
        <v>352</v>
      </c>
      <c r="T2870" s="11">
        <f t="shared" si="612"/>
        <v>281.60000000000002</v>
      </c>
    </row>
    <row r="2871" spans="2:20">
      <c r="B2871" s="6" t="str">
        <f t="shared" si="603"/>
        <v>1634-14</v>
      </c>
      <c r="C2871" s="7" t="str">
        <f t="shared" si="604"/>
        <v>RS RETAINER</v>
      </c>
      <c r="D2871" s="7">
        <f t="shared" si="605"/>
        <v>89.5</v>
      </c>
      <c r="F2871" s="6" t="str">
        <f t="shared" si="606"/>
        <v>1634-14</v>
      </c>
      <c r="G2871" s="7" t="str">
        <f t="shared" si="607"/>
        <v>RS RETAINER</v>
      </c>
      <c r="H2871" s="7">
        <f t="shared" si="608"/>
        <v>107.39999999999999</v>
      </c>
      <c r="J2871" s="6" t="str">
        <f t="shared" si="615"/>
        <v>1634-14</v>
      </c>
      <c r="K2871" s="7" t="str">
        <f t="shared" si="609"/>
        <v>RS RETAINER</v>
      </c>
      <c r="L2871" s="7">
        <f t="shared" si="610"/>
        <v>143.20000000000002</v>
      </c>
      <c r="N2871" s="8" t="s">
        <v>1656</v>
      </c>
      <c r="O2871" s="9" t="s">
        <v>2634</v>
      </c>
      <c r="P2871" s="9">
        <v>179</v>
      </c>
      <c r="R2871" s="10" t="str">
        <f t="shared" si="611"/>
        <v>1634-14</v>
      </c>
      <c r="S2871" s="11">
        <f>VLOOKUP(R2871,'정형공정 적용리스트'!$A:$D,3,FALSE)</f>
        <v>179</v>
      </c>
      <c r="T2871" s="11">
        <f t="shared" si="612"/>
        <v>143.20000000000002</v>
      </c>
    </row>
    <row r="2872" spans="2:20">
      <c r="B2872" s="6" t="str">
        <f t="shared" si="603"/>
        <v>1634-17</v>
      </c>
      <c r="C2872" s="7" t="str">
        <f t="shared" si="604"/>
        <v>RS RETAINER</v>
      </c>
      <c r="D2872" s="7">
        <f t="shared" si="605"/>
        <v>166.5</v>
      </c>
      <c r="F2872" s="6" t="str">
        <f t="shared" si="606"/>
        <v>1634-17</v>
      </c>
      <c r="G2872" s="7" t="str">
        <f t="shared" si="607"/>
        <v>RS RETAINER</v>
      </c>
      <c r="H2872" s="7">
        <f t="shared" si="608"/>
        <v>199.79999999999998</v>
      </c>
      <c r="J2872" s="6" t="str">
        <f t="shared" si="615"/>
        <v>1634-17</v>
      </c>
      <c r="K2872" s="7" t="str">
        <f t="shared" si="609"/>
        <v>RS RETAINER</v>
      </c>
      <c r="L2872" s="7">
        <f t="shared" si="610"/>
        <v>266.40000000000003</v>
      </c>
      <c r="N2872" s="8" t="s">
        <v>1983</v>
      </c>
      <c r="O2872" s="9" t="s">
        <v>2634</v>
      </c>
      <c r="P2872" s="9">
        <v>333</v>
      </c>
      <c r="R2872" s="10" t="str">
        <f t="shared" si="611"/>
        <v>1634-17</v>
      </c>
      <c r="S2872" s="11">
        <f>VLOOKUP(R2872,'정형공정 적용리스트'!$A:$D,3,FALSE)</f>
        <v>333</v>
      </c>
      <c r="T2872" s="11">
        <f t="shared" si="612"/>
        <v>266.40000000000003</v>
      </c>
    </row>
    <row r="2873" spans="2:20">
      <c r="B2873" s="6" t="str">
        <f t="shared" si="603"/>
        <v>1779-05</v>
      </c>
      <c r="C2873" s="7" t="str">
        <f t="shared" si="604"/>
        <v>RS RETAINER</v>
      </c>
      <c r="D2873" s="7">
        <f t="shared" si="605"/>
        <v>86.5</v>
      </c>
      <c r="F2873" s="6" t="str">
        <f t="shared" si="606"/>
        <v>1779-05</v>
      </c>
      <c r="G2873" s="7" t="str">
        <f t="shared" si="607"/>
        <v>RS RETAINER</v>
      </c>
      <c r="H2873" s="7">
        <f t="shared" si="608"/>
        <v>103.8</v>
      </c>
      <c r="J2873" s="6" t="str">
        <f t="shared" si="615"/>
        <v>1779-05</v>
      </c>
      <c r="K2873" s="7" t="str">
        <f t="shared" si="609"/>
        <v>RS RETAINER</v>
      </c>
      <c r="L2873" s="7">
        <f t="shared" si="610"/>
        <v>138.4</v>
      </c>
      <c r="N2873" s="8" t="s">
        <v>2033</v>
      </c>
      <c r="O2873" s="9" t="s">
        <v>2634</v>
      </c>
      <c r="P2873" s="9">
        <v>173</v>
      </c>
      <c r="R2873" s="10" t="str">
        <f t="shared" si="611"/>
        <v>1779-05</v>
      </c>
      <c r="S2873" s="11">
        <f>VLOOKUP(R2873,'정형공정 적용리스트'!$A:$D,3,FALSE)</f>
        <v>173</v>
      </c>
      <c r="T2873" s="11">
        <f t="shared" si="612"/>
        <v>138.4</v>
      </c>
    </row>
    <row r="2874" spans="2:20">
      <c r="B2874" s="6" t="str">
        <f t="shared" si="603"/>
        <v>1831-06</v>
      </c>
      <c r="C2874" s="7" t="str">
        <f t="shared" si="604"/>
        <v>BODY RETAINER</v>
      </c>
      <c r="D2874" s="7">
        <f t="shared" si="605"/>
        <v>176</v>
      </c>
      <c r="F2874" s="6" t="str">
        <f t="shared" si="606"/>
        <v>1831-06</v>
      </c>
      <c r="G2874" s="7" t="str">
        <f t="shared" si="607"/>
        <v>BODY RETAINER</v>
      </c>
      <c r="H2874" s="7">
        <f t="shared" si="608"/>
        <v>211.2</v>
      </c>
      <c r="J2874" s="6" t="str">
        <f t="shared" si="615"/>
        <v>1831-06</v>
      </c>
      <c r="K2874" s="7" t="str">
        <f t="shared" si="609"/>
        <v>BODY RETAINER</v>
      </c>
      <c r="L2874" s="7">
        <f t="shared" si="610"/>
        <v>281.60000000000002</v>
      </c>
      <c r="N2874" s="8" t="s">
        <v>2776</v>
      </c>
      <c r="O2874" s="9" t="s">
        <v>2162</v>
      </c>
      <c r="P2874" s="9">
        <v>352</v>
      </c>
      <c r="R2874" s="10" t="str">
        <f t="shared" si="611"/>
        <v>1831-06</v>
      </c>
      <c r="S2874" s="11">
        <f>VLOOKUP(R2874,'정형공정 적용리스트'!$A:$D,3,FALSE)</f>
        <v>352</v>
      </c>
      <c r="T2874" s="11">
        <f t="shared" si="612"/>
        <v>281.60000000000002</v>
      </c>
    </row>
    <row r="2875" spans="2:20">
      <c r="B2875" s="6" t="str">
        <f t="shared" si="603"/>
        <v>1832-01</v>
      </c>
      <c r="C2875" s="7" t="str">
        <f t="shared" si="604"/>
        <v>BODY RETAINER</v>
      </c>
      <c r="D2875" s="7">
        <f t="shared" si="605"/>
        <v>97</v>
      </c>
      <c r="F2875" s="6" t="str">
        <f t="shared" si="606"/>
        <v>1832-01</v>
      </c>
      <c r="G2875" s="7" t="str">
        <f t="shared" si="607"/>
        <v>BODY RETAINER</v>
      </c>
      <c r="H2875" s="7">
        <f t="shared" si="608"/>
        <v>116.39999999999999</v>
      </c>
      <c r="J2875" s="6" t="str">
        <f t="shared" si="615"/>
        <v>1832-01</v>
      </c>
      <c r="K2875" s="7" t="str">
        <f t="shared" si="609"/>
        <v>BODY RETAINER</v>
      </c>
      <c r="L2875" s="7">
        <f t="shared" si="610"/>
        <v>155.20000000000002</v>
      </c>
      <c r="N2875" s="8" t="s">
        <v>2066</v>
      </c>
      <c r="O2875" s="9" t="s">
        <v>2162</v>
      </c>
      <c r="P2875" s="9">
        <v>194</v>
      </c>
      <c r="R2875" s="10" t="str">
        <f t="shared" si="611"/>
        <v>1832-01</v>
      </c>
      <c r="S2875" s="11">
        <f>VLOOKUP(R2875,'정형공정 적용리스트'!$A:$D,3,FALSE)</f>
        <v>194</v>
      </c>
      <c r="T2875" s="11">
        <f t="shared" si="612"/>
        <v>155.20000000000002</v>
      </c>
    </row>
    <row r="2876" spans="2:20">
      <c r="B2876" s="6" t="str">
        <f t="shared" si="603"/>
        <v>2076-06</v>
      </c>
      <c r="C2876" s="7" t="str">
        <f t="shared" si="604"/>
        <v>BODY RETAINER</v>
      </c>
      <c r="D2876" s="7">
        <f t="shared" si="605"/>
        <v>176</v>
      </c>
      <c r="F2876" s="6" t="str">
        <f t="shared" si="606"/>
        <v>2076-06</v>
      </c>
      <c r="G2876" s="7" t="str">
        <f t="shared" si="607"/>
        <v>BODY RETAINER</v>
      </c>
      <c r="H2876" s="7">
        <f t="shared" si="608"/>
        <v>211.2</v>
      </c>
      <c r="J2876" s="6" t="str">
        <f t="shared" si="615"/>
        <v>2076-06</v>
      </c>
      <c r="K2876" s="7" t="str">
        <f t="shared" si="609"/>
        <v>BODY RETAINER</v>
      </c>
      <c r="L2876" s="7">
        <f t="shared" si="610"/>
        <v>281.60000000000002</v>
      </c>
      <c r="N2876" s="8" t="s">
        <v>2600</v>
      </c>
      <c r="O2876" s="9" t="s">
        <v>2162</v>
      </c>
      <c r="P2876" s="9">
        <v>352</v>
      </c>
      <c r="R2876" s="10" t="str">
        <f t="shared" si="611"/>
        <v>2076-06</v>
      </c>
      <c r="S2876" s="11">
        <f>VLOOKUP(R2876,'정형공정 적용리스트'!$A:$D,3,FALSE)</f>
        <v>352</v>
      </c>
      <c r="T2876" s="11">
        <f t="shared" si="612"/>
        <v>281.60000000000002</v>
      </c>
    </row>
    <row r="2877" spans="2:20">
      <c r="B2877" s="6" t="str">
        <f t="shared" si="603"/>
        <v>651-00</v>
      </c>
      <c r="C2877" s="7" t="str">
        <f t="shared" si="604"/>
        <v>HEAD</v>
      </c>
      <c r="D2877" s="7">
        <f t="shared" si="605"/>
        <v>211.2</v>
      </c>
      <c r="F2877" s="6" t="str">
        <f t="shared" si="606"/>
        <v>651-00</v>
      </c>
      <c r="G2877" s="7" t="str">
        <f t="shared" si="607"/>
        <v>HEAD</v>
      </c>
      <c r="H2877" s="7">
        <f t="shared" si="608"/>
        <v>281.60000000000002</v>
      </c>
      <c r="J2877" s="6" t="str">
        <f t="shared" si="615"/>
        <v>651-00</v>
      </c>
      <c r="K2877" s="7" t="str">
        <f t="shared" si="609"/>
        <v>HEAD</v>
      </c>
      <c r="L2877" s="7" t="str">
        <f t="shared" si="610"/>
        <v>O</v>
      </c>
      <c r="N2877" s="8" t="s">
        <v>606</v>
      </c>
      <c r="O2877" s="9" t="s">
        <v>2226</v>
      </c>
      <c r="P2877" s="9">
        <v>352</v>
      </c>
      <c r="R2877" s="10" t="str">
        <f t="shared" si="611"/>
        <v>651-00</v>
      </c>
      <c r="S2877" s="11" t="e">
        <f>VLOOKUP(R2877,'정형공정 적용리스트'!$A:$D,3,FALSE)</f>
        <v>#N/A</v>
      </c>
      <c r="T2877" s="11" t="s">
        <v>2340</v>
      </c>
    </row>
    <row r="2878" spans="2:20">
      <c r="B2878" s="6" t="str">
        <f t="shared" si="603"/>
        <v>661-31</v>
      </c>
      <c r="C2878" s="7" t="str">
        <f t="shared" si="604"/>
        <v>BODY</v>
      </c>
      <c r="D2878" s="7">
        <f t="shared" si="605"/>
        <v>126</v>
      </c>
      <c r="F2878" s="6" t="str">
        <f t="shared" si="606"/>
        <v>661-31</v>
      </c>
      <c r="G2878" s="7" t="str">
        <f t="shared" si="607"/>
        <v>BODY</v>
      </c>
      <c r="H2878" s="7">
        <f t="shared" si="608"/>
        <v>151.19999999999999</v>
      </c>
      <c r="J2878" s="6" t="str">
        <f t="shared" si="615"/>
        <v>661-31</v>
      </c>
      <c r="K2878" s="7" t="str">
        <f t="shared" si="609"/>
        <v>BODY</v>
      </c>
      <c r="L2878" s="7">
        <f t="shared" si="610"/>
        <v>201.60000000000002</v>
      </c>
      <c r="N2878" s="8" t="s">
        <v>2908</v>
      </c>
      <c r="O2878" s="9" t="s">
        <v>2156</v>
      </c>
      <c r="P2878" s="9">
        <v>252</v>
      </c>
      <c r="R2878" s="10" t="str">
        <f t="shared" si="611"/>
        <v>661-31</v>
      </c>
      <c r="S2878" s="11">
        <f>VLOOKUP(R2878,'정형공정 적용리스트'!$A:$D,3,FALSE)</f>
        <v>252</v>
      </c>
      <c r="T2878" s="11">
        <f t="shared" ref="T2878" si="617">IF(S2878&gt;0,S2878*0.8,"O")</f>
        <v>201.60000000000002</v>
      </c>
    </row>
    <row r="2879" spans="2:20">
      <c r="B2879" s="6" t="str">
        <f t="shared" si="603"/>
        <v>758-00</v>
      </c>
      <c r="C2879" s="7" t="str">
        <f t="shared" si="604"/>
        <v>ROD GUIDE ASS'Y</v>
      </c>
      <c r="D2879" s="7">
        <f t="shared" si="605"/>
        <v>171</v>
      </c>
      <c r="F2879" s="6" t="str">
        <f t="shared" si="606"/>
        <v>758-00</v>
      </c>
      <c r="G2879" s="7" t="str">
        <f t="shared" si="607"/>
        <v>ROD GUIDE ASS'Y</v>
      </c>
      <c r="H2879" s="7">
        <f t="shared" si="608"/>
        <v>205.2</v>
      </c>
      <c r="J2879" s="6" t="str">
        <f t="shared" si="615"/>
        <v>758-00</v>
      </c>
      <c r="K2879" s="7" t="str">
        <f t="shared" si="609"/>
        <v>ROD GUIDE ASS'Y</v>
      </c>
      <c r="L2879" s="7">
        <f t="shared" si="610"/>
        <v>273.60000000000002</v>
      </c>
      <c r="N2879" s="8" t="s">
        <v>735</v>
      </c>
      <c r="O2879" s="9" t="s">
        <v>2158</v>
      </c>
      <c r="P2879" s="9">
        <v>342</v>
      </c>
      <c r="R2879" s="10" t="str">
        <f t="shared" si="611"/>
        <v>758-00</v>
      </c>
      <c r="S2879" s="11">
        <f>VLOOKUP(R2879,'정형공정 적용리스트'!$A:$D,3,FALSE)</f>
        <v>342</v>
      </c>
      <c r="T2879" s="11">
        <f t="shared" si="612"/>
        <v>273.60000000000002</v>
      </c>
    </row>
    <row r="2880" spans="2:20">
      <c r="B2880" s="6" t="str">
        <f t="shared" si="603"/>
        <v>852-21</v>
      </c>
      <c r="C2880" s="7" t="str">
        <f t="shared" si="604"/>
        <v>BODY</v>
      </c>
      <c r="D2880" s="7">
        <f t="shared" si="605"/>
        <v>123</v>
      </c>
      <c r="F2880" s="6" t="str">
        <f t="shared" si="606"/>
        <v>852-21</v>
      </c>
      <c r="G2880" s="7" t="str">
        <f t="shared" si="607"/>
        <v>BODY</v>
      </c>
      <c r="H2880" s="7">
        <f t="shared" si="608"/>
        <v>147.6</v>
      </c>
      <c r="J2880" s="6" t="str">
        <f t="shared" si="615"/>
        <v>852-21</v>
      </c>
      <c r="K2880" s="7" t="str">
        <f t="shared" si="609"/>
        <v>BODY</v>
      </c>
      <c r="L2880" s="7">
        <f t="shared" si="610"/>
        <v>196.8</v>
      </c>
      <c r="N2880" s="8" t="s">
        <v>169</v>
      </c>
      <c r="O2880" s="9" t="s">
        <v>2156</v>
      </c>
      <c r="P2880" s="9">
        <v>246</v>
      </c>
      <c r="R2880" s="10" t="str">
        <f t="shared" si="611"/>
        <v>852-21</v>
      </c>
      <c r="S2880" s="11">
        <f>VLOOKUP(R2880,'정형공정 적용리스트'!$A:$D,3,FALSE)</f>
        <v>246</v>
      </c>
      <c r="T2880" s="11">
        <f t="shared" si="612"/>
        <v>196.8</v>
      </c>
    </row>
    <row r="2881" spans="2:20">
      <c r="B2881" s="6" t="str">
        <f t="shared" si="603"/>
        <v>878-04</v>
      </c>
      <c r="C2881" s="7" t="str">
        <f t="shared" si="604"/>
        <v>BODY</v>
      </c>
      <c r="D2881" s="7">
        <f t="shared" si="605"/>
        <v>175</v>
      </c>
      <c r="F2881" s="6" t="str">
        <f t="shared" si="606"/>
        <v>878-04</v>
      </c>
      <c r="G2881" s="7" t="str">
        <f t="shared" si="607"/>
        <v>BODY</v>
      </c>
      <c r="H2881" s="7">
        <f t="shared" si="608"/>
        <v>210</v>
      </c>
      <c r="J2881" s="6" t="str">
        <f t="shared" si="615"/>
        <v>878-04</v>
      </c>
      <c r="K2881" s="7" t="str">
        <f t="shared" si="609"/>
        <v>BODY</v>
      </c>
      <c r="L2881" s="7">
        <f t="shared" si="610"/>
        <v>280</v>
      </c>
      <c r="N2881" s="8" t="s">
        <v>879</v>
      </c>
      <c r="O2881" s="9" t="s">
        <v>2156</v>
      </c>
      <c r="P2881" s="9">
        <v>350</v>
      </c>
      <c r="R2881" s="10" t="str">
        <f t="shared" si="611"/>
        <v>878-04</v>
      </c>
      <c r="S2881" s="11">
        <f>VLOOKUP(R2881,'정형공정 적용리스트'!$A:$D,3,FALSE)</f>
        <v>350</v>
      </c>
      <c r="T2881" s="11">
        <f t="shared" si="612"/>
        <v>280</v>
      </c>
    </row>
    <row r="2882" spans="2:20">
      <c r="B2882" s="6" t="str">
        <f t="shared" si="603"/>
        <v>878-05</v>
      </c>
      <c r="C2882" s="7" t="str">
        <f t="shared" si="604"/>
        <v>BODY</v>
      </c>
      <c r="D2882" s="7">
        <f t="shared" si="605"/>
        <v>124</v>
      </c>
      <c r="F2882" s="6" t="str">
        <f t="shared" si="606"/>
        <v>878-05</v>
      </c>
      <c r="G2882" s="7" t="str">
        <f t="shared" si="607"/>
        <v>BODY</v>
      </c>
      <c r="H2882" s="7">
        <f t="shared" si="608"/>
        <v>148.79999999999998</v>
      </c>
      <c r="J2882" s="6" t="str">
        <f t="shared" si="615"/>
        <v>878-05</v>
      </c>
      <c r="K2882" s="7" t="str">
        <f t="shared" si="609"/>
        <v>BODY</v>
      </c>
      <c r="L2882" s="7">
        <f t="shared" si="610"/>
        <v>198.4</v>
      </c>
      <c r="N2882" s="8" t="s">
        <v>1909</v>
      </c>
      <c r="O2882" s="9" t="s">
        <v>2156</v>
      </c>
      <c r="P2882" s="9">
        <v>248</v>
      </c>
      <c r="R2882" s="10" t="str">
        <f t="shared" si="611"/>
        <v>878-05</v>
      </c>
      <c r="S2882" s="11">
        <f>VLOOKUP(R2882,'정형공정 적용리스트'!$A:$D,3,FALSE)</f>
        <v>248</v>
      </c>
      <c r="T2882" s="11">
        <f t="shared" si="612"/>
        <v>198.4</v>
      </c>
    </row>
    <row r="2883" spans="2:20">
      <c r="B2883" s="6" t="str">
        <f t="shared" si="603"/>
        <v>878-05</v>
      </c>
      <c r="C2883" s="7" t="str">
        <f t="shared" si="604"/>
        <v>BODY</v>
      </c>
      <c r="D2883" s="7">
        <f t="shared" si="605"/>
        <v>124</v>
      </c>
      <c r="F2883" s="6" t="str">
        <f t="shared" si="606"/>
        <v>878-05</v>
      </c>
      <c r="G2883" s="7" t="str">
        <f t="shared" si="607"/>
        <v>BODY</v>
      </c>
      <c r="H2883" s="7">
        <f t="shared" si="608"/>
        <v>148.79999999999998</v>
      </c>
      <c r="J2883" s="6" t="str">
        <f t="shared" si="615"/>
        <v>878-05</v>
      </c>
      <c r="K2883" s="7" t="str">
        <f t="shared" si="609"/>
        <v>BODY</v>
      </c>
      <c r="L2883" s="7">
        <f t="shared" si="610"/>
        <v>198.4</v>
      </c>
      <c r="N2883" s="8" t="s">
        <v>1909</v>
      </c>
      <c r="O2883" s="9" t="s">
        <v>2156</v>
      </c>
      <c r="P2883" s="9">
        <v>248</v>
      </c>
      <c r="R2883" s="10" t="str">
        <f t="shared" si="611"/>
        <v>878-05</v>
      </c>
      <c r="S2883" s="11">
        <f>VLOOKUP(R2883,'정형공정 적용리스트'!$A:$D,3,FALSE)</f>
        <v>248</v>
      </c>
      <c r="T2883" s="11">
        <f t="shared" si="612"/>
        <v>198.4</v>
      </c>
    </row>
    <row r="2884" spans="2:20">
      <c r="B2884" s="6" t="str">
        <f t="shared" si="603"/>
        <v>1025-00</v>
      </c>
      <c r="C2884" s="7" t="str">
        <f t="shared" si="604"/>
        <v>RACK STOPPER</v>
      </c>
      <c r="D2884" s="7">
        <f t="shared" si="605"/>
        <v>176.5</v>
      </c>
      <c r="F2884" s="6" t="str">
        <f t="shared" si="606"/>
        <v>1025-00</v>
      </c>
      <c r="G2884" s="7" t="str">
        <f t="shared" si="607"/>
        <v>RACK STOPPER</v>
      </c>
      <c r="H2884" s="7">
        <f t="shared" si="608"/>
        <v>211.79999999999998</v>
      </c>
      <c r="J2884" s="6" t="str">
        <f t="shared" si="615"/>
        <v>1025-00</v>
      </c>
      <c r="K2884" s="7" t="str">
        <f t="shared" si="609"/>
        <v>RACK STOPPER</v>
      </c>
      <c r="L2884" s="7">
        <f t="shared" si="610"/>
        <v>282.40000000000003</v>
      </c>
      <c r="N2884" s="8" t="s">
        <v>1051</v>
      </c>
      <c r="O2884" s="9" t="s">
        <v>2275</v>
      </c>
      <c r="P2884" s="9">
        <v>353</v>
      </c>
      <c r="R2884" s="10" t="str">
        <f t="shared" si="611"/>
        <v>1025-00</v>
      </c>
      <c r="S2884" s="11">
        <f>VLOOKUP(R2884,'정형공정 적용리스트'!$A:$D,3,FALSE)</f>
        <v>353</v>
      </c>
      <c r="T2884" s="11">
        <f t="shared" si="612"/>
        <v>282.40000000000003</v>
      </c>
    </row>
    <row r="2885" spans="2:20">
      <c r="B2885" s="6" t="str">
        <f t="shared" ref="B2885:B2948" si="618">+N2885</f>
        <v>1241-02</v>
      </c>
      <c r="C2885" s="7" t="str">
        <f t="shared" ref="C2885:C2948" si="619">+O2885</f>
        <v>SUPPORT YOKE ASS'Y</v>
      </c>
      <c r="D2885" s="7">
        <f t="shared" ref="D2885:D2948" si="620">+IF(L2885=$V$1,P2885*0.6,P2885*0.5)</f>
        <v>176.5</v>
      </c>
      <c r="F2885" s="6" t="str">
        <f t="shared" ref="F2885:F2948" si="621">+N2885</f>
        <v>1241-02</v>
      </c>
      <c r="G2885" s="7" t="str">
        <f t="shared" ref="G2885:G2948" si="622">+O2885</f>
        <v>SUPPORT YOKE ASS'Y</v>
      </c>
      <c r="H2885" s="7">
        <f t="shared" ref="H2885:H2948" si="623">IF(T2885=$V$1,P2885*0.8,P2885*0.6)</f>
        <v>211.79999999999998</v>
      </c>
      <c r="J2885" s="6" t="str">
        <f t="shared" si="615"/>
        <v>1241-02</v>
      </c>
      <c r="K2885" s="7" t="str">
        <f t="shared" ref="K2885:K2948" si="624">+O2885</f>
        <v>SUPPORT YOKE ASS'Y</v>
      </c>
      <c r="L2885" s="7">
        <f t="shared" ref="L2885:L2948" si="625">T2885</f>
        <v>282.40000000000003</v>
      </c>
      <c r="N2885" s="8" t="s">
        <v>1240</v>
      </c>
      <c r="O2885" s="9" t="s">
        <v>2273</v>
      </c>
      <c r="P2885" s="9">
        <v>353</v>
      </c>
      <c r="R2885" s="10" t="str">
        <f t="shared" si="611"/>
        <v>1241-02</v>
      </c>
      <c r="S2885" s="11">
        <f>VLOOKUP(R2885,'정형공정 적용리스트'!$A:$D,3,FALSE)</f>
        <v>353</v>
      </c>
      <c r="T2885" s="11">
        <f t="shared" si="612"/>
        <v>282.40000000000003</v>
      </c>
    </row>
    <row r="2886" spans="2:20">
      <c r="B2886" s="6" t="str">
        <f t="shared" si="618"/>
        <v>1324-00</v>
      </c>
      <c r="C2886" s="7" t="str">
        <f t="shared" si="619"/>
        <v>FREE PISTON ASS'Y</v>
      </c>
      <c r="D2886" s="7">
        <f t="shared" si="620"/>
        <v>176.5</v>
      </c>
      <c r="F2886" s="6" t="str">
        <f t="shared" si="621"/>
        <v>1324-00</v>
      </c>
      <c r="G2886" s="7" t="str">
        <f t="shared" si="622"/>
        <v>FREE PISTON ASS'Y</v>
      </c>
      <c r="H2886" s="7">
        <f t="shared" si="623"/>
        <v>211.79999999999998</v>
      </c>
      <c r="J2886" s="6" t="str">
        <f t="shared" si="615"/>
        <v>1324-00</v>
      </c>
      <c r="K2886" s="7" t="str">
        <f t="shared" si="624"/>
        <v>FREE PISTON ASS'Y</v>
      </c>
      <c r="L2886" s="7">
        <f t="shared" si="625"/>
        <v>282.40000000000003</v>
      </c>
      <c r="N2886" s="8" t="s">
        <v>363</v>
      </c>
      <c r="O2886" s="9" t="s">
        <v>2160</v>
      </c>
      <c r="P2886" s="9">
        <v>353</v>
      </c>
      <c r="R2886" s="10" t="str">
        <f t="shared" ref="R2886:R2949" si="626">+N2886</f>
        <v>1324-00</v>
      </c>
      <c r="S2886" s="11">
        <f>VLOOKUP(R2886,'정형공정 적용리스트'!$A:$D,3,FALSE)</f>
        <v>353</v>
      </c>
      <c r="T2886" s="11">
        <f t="shared" ref="T2886:T2949" si="627">IF(S2886&gt;0,S2886*0.8,"O")</f>
        <v>282.40000000000003</v>
      </c>
    </row>
    <row r="2887" spans="2:20">
      <c r="B2887" s="6" t="str">
        <f t="shared" si="618"/>
        <v>1831-01</v>
      </c>
      <c r="C2887" s="7" t="str">
        <f t="shared" si="619"/>
        <v>BODY RETAINER</v>
      </c>
      <c r="D2887" s="7">
        <f t="shared" si="620"/>
        <v>90</v>
      </c>
      <c r="F2887" s="6" t="str">
        <f t="shared" si="621"/>
        <v>1831-01</v>
      </c>
      <c r="G2887" s="7" t="str">
        <f t="shared" si="622"/>
        <v>BODY RETAINER</v>
      </c>
      <c r="H2887" s="7">
        <f t="shared" si="623"/>
        <v>108</v>
      </c>
      <c r="J2887" s="6" t="str">
        <f t="shared" si="615"/>
        <v>1831-01</v>
      </c>
      <c r="K2887" s="7" t="str">
        <f t="shared" si="624"/>
        <v>BODY RETAINER</v>
      </c>
      <c r="L2887" s="7">
        <f t="shared" si="625"/>
        <v>144</v>
      </c>
      <c r="N2887" s="8" t="s">
        <v>1600</v>
      </c>
      <c r="O2887" s="9" t="s">
        <v>2162</v>
      </c>
      <c r="P2887" s="9">
        <v>180</v>
      </c>
      <c r="R2887" s="10" t="str">
        <f t="shared" si="626"/>
        <v>1831-01</v>
      </c>
      <c r="S2887" s="11">
        <f>VLOOKUP(R2887,'정형공정 적용리스트'!$A:$D,3,FALSE)</f>
        <v>180</v>
      </c>
      <c r="T2887" s="11">
        <f t="shared" si="627"/>
        <v>144</v>
      </c>
    </row>
    <row r="2888" spans="2:20">
      <c r="B2888" s="6" t="str">
        <f t="shared" si="618"/>
        <v>2852-15</v>
      </c>
      <c r="C2888" s="7" t="str">
        <f t="shared" si="619"/>
        <v>BODY</v>
      </c>
      <c r="D2888" s="7">
        <f t="shared" si="620"/>
        <v>117</v>
      </c>
      <c r="F2888" s="6" t="str">
        <f t="shared" si="621"/>
        <v>2852-15</v>
      </c>
      <c r="G2888" s="7" t="str">
        <f t="shared" si="622"/>
        <v>BODY</v>
      </c>
      <c r="H2888" s="7">
        <f t="shared" si="623"/>
        <v>140.4</v>
      </c>
      <c r="J2888" s="6" t="str">
        <f t="shared" si="615"/>
        <v>2852-15</v>
      </c>
      <c r="K2888" s="7" t="str">
        <f t="shared" si="624"/>
        <v>BODY</v>
      </c>
      <c r="L2888" s="7">
        <f t="shared" si="625"/>
        <v>187.20000000000002</v>
      </c>
      <c r="N2888" s="8" t="s">
        <v>1890</v>
      </c>
      <c r="O2888" s="9" t="s">
        <v>2156</v>
      </c>
      <c r="P2888" s="9">
        <v>234</v>
      </c>
      <c r="R2888" s="10" t="str">
        <f t="shared" si="626"/>
        <v>2852-15</v>
      </c>
      <c r="S2888" s="11">
        <f>VLOOKUP(R2888,'정형공정 적용리스트'!$A:$D,3,FALSE)</f>
        <v>234</v>
      </c>
      <c r="T2888" s="11">
        <f t="shared" si="627"/>
        <v>187.20000000000002</v>
      </c>
    </row>
    <row r="2889" spans="2:20">
      <c r="B2889" s="6" t="str">
        <f t="shared" si="618"/>
        <v>588-24</v>
      </c>
      <c r="C2889" s="7" t="str">
        <f t="shared" si="619"/>
        <v>PISTON</v>
      </c>
      <c r="D2889" s="7">
        <f t="shared" si="620"/>
        <v>176.5</v>
      </c>
      <c r="F2889" s="6" t="str">
        <f t="shared" si="621"/>
        <v>588-24</v>
      </c>
      <c r="G2889" s="7" t="str">
        <f t="shared" si="622"/>
        <v>PISTON</v>
      </c>
      <c r="H2889" s="7">
        <f t="shared" si="623"/>
        <v>211.79999999999998</v>
      </c>
      <c r="J2889" s="6" t="str">
        <f t="shared" si="615"/>
        <v>588-24</v>
      </c>
      <c r="K2889" s="7" t="str">
        <f t="shared" si="624"/>
        <v>PISTON</v>
      </c>
      <c r="L2889" s="7">
        <f t="shared" si="625"/>
        <v>282.40000000000003</v>
      </c>
      <c r="N2889" s="8" t="s">
        <v>503</v>
      </c>
      <c r="O2889" s="9" t="s">
        <v>2157</v>
      </c>
      <c r="P2889" s="9">
        <v>353</v>
      </c>
      <c r="R2889" s="10" t="str">
        <f t="shared" si="626"/>
        <v>588-24</v>
      </c>
      <c r="S2889" s="11">
        <f>VLOOKUP(R2889,'정형공정 적용리스트'!$A:$D,3,FALSE)</f>
        <v>353</v>
      </c>
      <c r="T2889" s="11">
        <f t="shared" si="627"/>
        <v>282.40000000000003</v>
      </c>
    </row>
    <row r="2890" spans="2:20">
      <c r="B2890" s="6" t="str">
        <f t="shared" si="618"/>
        <v>861-19</v>
      </c>
      <c r="C2890" s="7" t="str">
        <f t="shared" si="619"/>
        <v>BODY</v>
      </c>
      <c r="D2890" s="7">
        <f t="shared" si="620"/>
        <v>176.5</v>
      </c>
      <c r="F2890" s="6" t="str">
        <f t="shared" si="621"/>
        <v>861-19</v>
      </c>
      <c r="G2890" s="7" t="str">
        <f t="shared" si="622"/>
        <v>BODY</v>
      </c>
      <c r="H2890" s="7">
        <f t="shared" si="623"/>
        <v>211.79999999999998</v>
      </c>
      <c r="J2890" s="6" t="str">
        <f t="shared" si="615"/>
        <v>861-19</v>
      </c>
      <c r="K2890" s="7" t="str">
        <f t="shared" si="624"/>
        <v>BODY</v>
      </c>
      <c r="L2890" s="7">
        <f t="shared" si="625"/>
        <v>282.40000000000003</v>
      </c>
      <c r="N2890" s="8" t="s">
        <v>1908</v>
      </c>
      <c r="O2890" s="9" t="s">
        <v>2156</v>
      </c>
      <c r="P2890" s="9">
        <v>353</v>
      </c>
      <c r="R2890" s="10" t="str">
        <f t="shared" si="626"/>
        <v>861-19</v>
      </c>
      <c r="S2890" s="11">
        <f>VLOOKUP(R2890,'정형공정 적용리스트'!$A:$D,3,FALSE)</f>
        <v>353</v>
      </c>
      <c r="T2890" s="11">
        <f t="shared" si="627"/>
        <v>282.40000000000003</v>
      </c>
    </row>
    <row r="2891" spans="2:20">
      <c r="B2891" s="6" t="str">
        <f t="shared" si="618"/>
        <v>862-00</v>
      </c>
      <c r="C2891" s="7" t="str">
        <f t="shared" si="619"/>
        <v>ROD GUIDE ASS'Y</v>
      </c>
      <c r="D2891" s="7">
        <f t="shared" si="620"/>
        <v>176.5</v>
      </c>
      <c r="F2891" s="6" t="str">
        <f t="shared" si="621"/>
        <v>862-00</v>
      </c>
      <c r="G2891" s="7" t="str">
        <f t="shared" si="622"/>
        <v>ROD GUIDE ASS'Y</v>
      </c>
      <c r="H2891" s="7">
        <f t="shared" si="623"/>
        <v>211.79999999999998</v>
      </c>
      <c r="J2891" s="6" t="str">
        <f t="shared" si="615"/>
        <v>862-00</v>
      </c>
      <c r="K2891" s="7" t="str">
        <f t="shared" si="624"/>
        <v>ROD GUIDE ASS'Y</v>
      </c>
      <c r="L2891" s="7">
        <f t="shared" si="625"/>
        <v>282.40000000000003</v>
      </c>
      <c r="N2891" s="8" t="s">
        <v>860</v>
      </c>
      <c r="O2891" s="9" t="s">
        <v>2158</v>
      </c>
      <c r="P2891" s="9">
        <v>353</v>
      </c>
      <c r="R2891" s="10" t="str">
        <f t="shared" si="626"/>
        <v>862-00</v>
      </c>
      <c r="S2891" s="11">
        <f>VLOOKUP(R2891,'정형공정 적용리스트'!$A:$D,3,FALSE)</f>
        <v>353</v>
      </c>
      <c r="T2891" s="11">
        <f t="shared" si="627"/>
        <v>282.40000000000003</v>
      </c>
    </row>
    <row r="2892" spans="2:20">
      <c r="B2892" s="6" t="str">
        <f t="shared" si="618"/>
        <v>1481-07</v>
      </c>
      <c r="C2892" s="7" t="str">
        <f t="shared" si="619"/>
        <v>RS RETAINER</v>
      </c>
      <c r="D2892" s="7">
        <f t="shared" si="620"/>
        <v>177</v>
      </c>
      <c r="F2892" s="6" t="str">
        <f t="shared" si="621"/>
        <v>1481-07</v>
      </c>
      <c r="G2892" s="7" t="str">
        <f t="shared" si="622"/>
        <v>RS RETAINER</v>
      </c>
      <c r="H2892" s="7">
        <f t="shared" si="623"/>
        <v>212.4</v>
      </c>
      <c r="J2892" s="6" t="str">
        <f t="shared" si="615"/>
        <v>1481-07</v>
      </c>
      <c r="K2892" s="7" t="str">
        <f t="shared" si="624"/>
        <v>RS RETAINER</v>
      </c>
      <c r="L2892" s="7">
        <f t="shared" si="625"/>
        <v>283.2</v>
      </c>
      <c r="N2892" s="8" t="s">
        <v>1453</v>
      </c>
      <c r="O2892" s="9" t="s">
        <v>2634</v>
      </c>
      <c r="P2892" s="9">
        <v>354</v>
      </c>
      <c r="R2892" s="10" t="str">
        <f t="shared" si="626"/>
        <v>1481-07</v>
      </c>
      <c r="S2892" s="11">
        <f>VLOOKUP(R2892,'정형공정 적용리스트'!$A:$D,3,FALSE)</f>
        <v>354</v>
      </c>
      <c r="T2892" s="11">
        <f t="shared" si="627"/>
        <v>283.2</v>
      </c>
    </row>
    <row r="2893" spans="2:20">
      <c r="B2893" s="6" t="str">
        <f t="shared" si="618"/>
        <v>1634-15</v>
      </c>
      <c r="C2893" s="7" t="str">
        <f t="shared" si="619"/>
        <v>RS RETAINER</v>
      </c>
      <c r="D2893" s="7">
        <f t="shared" si="620"/>
        <v>163</v>
      </c>
      <c r="F2893" s="6" t="str">
        <f t="shared" si="621"/>
        <v>1634-15</v>
      </c>
      <c r="G2893" s="7" t="str">
        <f t="shared" si="622"/>
        <v>RS RETAINER</v>
      </c>
      <c r="H2893" s="7">
        <f t="shared" si="623"/>
        <v>195.6</v>
      </c>
      <c r="J2893" s="6" t="str">
        <f t="shared" si="615"/>
        <v>1634-15</v>
      </c>
      <c r="K2893" s="7" t="str">
        <f t="shared" si="624"/>
        <v>RS RETAINER</v>
      </c>
      <c r="L2893" s="7">
        <f t="shared" si="625"/>
        <v>260.8</v>
      </c>
      <c r="N2893" s="8" t="s">
        <v>1842</v>
      </c>
      <c r="O2893" s="9" t="s">
        <v>2634</v>
      </c>
      <c r="P2893" s="9">
        <v>326</v>
      </c>
      <c r="R2893" s="10" t="str">
        <f t="shared" si="626"/>
        <v>1634-15</v>
      </c>
      <c r="S2893" s="11">
        <f>VLOOKUP(R2893,'정형공정 적용리스트'!$A:$D,3,FALSE)</f>
        <v>326</v>
      </c>
      <c r="T2893" s="11">
        <f t="shared" si="627"/>
        <v>260.8</v>
      </c>
    </row>
    <row r="2894" spans="2:20">
      <c r="B2894" s="6" t="str">
        <f t="shared" si="618"/>
        <v>2026-03</v>
      </c>
      <c r="C2894" s="7" t="str">
        <f t="shared" si="619"/>
        <v>SOFT VALVE</v>
      </c>
      <c r="D2894" s="7">
        <f t="shared" si="620"/>
        <v>177</v>
      </c>
      <c r="F2894" s="6" t="str">
        <f t="shared" si="621"/>
        <v>2026-03</v>
      </c>
      <c r="G2894" s="7" t="str">
        <f t="shared" si="622"/>
        <v>SOFT VALVE</v>
      </c>
      <c r="H2894" s="7">
        <f t="shared" si="623"/>
        <v>212.4</v>
      </c>
      <c r="J2894" s="6" t="str">
        <f t="shared" si="615"/>
        <v>2026-03</v>
      </c>
      <c r="K2894" s="7" t="str">
        <f t="shared" si="624"/>
        <v>SOFT VALVE</v>
      </c>
      <c r="L2894" s="7">
        <f t="shared" si="625"/>
        <v>283.2</v>
      </c>
      <c r="N2894" s="8" t="s">
        <v>2574</v>
      </c>
      <c r="O2894" s="9" t="s">
        <v>2560</v>
      </c>
      <c r="P2894" s="9">
        <v>354</v>
      </c>
      <c r="R2894" s="10" t="str">
        <f t="shared" si="626"/>
        <v>2026-03</v>
      </c>
      <c r="S2894" s="11">
        <f>VLOOKUP(R2894,'정형공정 적용리스트'!$A:$D,3,FALSE)</f>
        <v>354</v>
      </c>
      <c r="T2894" s="11">
        <f t="shared" si="627"/>
        <v>283.2</v>
      </c>
    </row>
    <row r="2895" spans="2:20">
      <c r="B2895" s="6" t="str">
        <f t="shared" si="618"/>
        <v>1241-02</v>
      </c>
      <c r="C2895" s="7" t="str">
        <f t="shared" si="619"/>
        <v>SUPPORT YOKE ASS'Y</v>
      </c>
      <c r="D2895" s="7">
        <f t="shared" si="620"/>
        <v>176.5</v>
      </c>
      <c r="F2895" s="6" t="str">
        <f t="shared" si="621"/>
        <v>1241-02</v>
      </c>
      <c r="G2895" s="7" t="str">
        <f t="shared" si="622"/>
        <v>SUPPORT YOKE ASS'Y</v>
      </c>
      <c r="H2895" s="7">
        <f t="shared" si="623"/>
        <v>211.79999999999998</v>
      </c>
      <c r="J2895" s="6" t="str">
        <f t="shared" si="615"/>
        <v>1241-02</v>
      </c>
      <c r="K2895" s="7" t="str">
        <f t="shared" si="624"/>
        <v>SUPPORT YOKE ASS'Y</v>
      </c>
      <c r="L2895" s="7">
        <f t="shared" si="625"/>
        <v>282.40000000000003</v>
      </c>
      <c r="N2895" s="8" t="s">
        <v>1240</v>
      </c>
      <c r="O2895" s="9" t="s">
        <v>2273</v>
      </c>
      <c r="P2895" s="9">
        <v>353</v>
      </c>
      <c r="R2895" s="10" t="str">
        <f t="shared" si="626"/>
        <v>1241-02</v>
      </c>
      <c r="S2895" s="11">
        <f>VLOOKUP(R2895,'정형공정 적용리스트'!$A:$D,3,FALSE)</f>
        <v>353</v>
      </c>
      <c r="T2895" s="11">
        <f t="shared" si="627"/>
        <v>282.40000000000003</v>
      </c>
    </row>
    <row r="2896" spans="2:20">
      <c r="B2896" s="6" t="str">
        <f t="shared" si="618"/>
        <v>1366-00</v>
      </c>
      <c r="C2896" s="7" t="str">
        <f t="shared" si="619"/>
        <v>CAM</v>
      </c>
      <c r="D2896" s="7">
        <f t="shared" si="620"/>
        <v>213</v>
      </c>
      <c r="F2896" s="6" t="str">
        <f t="shared" si="621"/>
        <v>1366-00</v>
      </c>
      <c r="G2896" s="7" t="str">
        <f t="shared" si="622"/>
        <v>CAM</v>
      </c>
      <c r="H2896" s="7">
        <f t="shared" si="623"/>
        <v>284</v>
      </c>
      <c r="J2896" s="6" t="str">
        <f t="shared" si="615"/>
        <v>1366-00</v>
      </c>
      <c r="K2896" s="7" t="str">
        <f t="shared" si="624"/>
        <v>CAM</v>
      </c>
      <c r="L2896" s="7" t="str">
        <f t="shared" si="625"/>
        <v>O</v>
      </c>
      <c r="N2896" s="8" t="s">
        <v>1353</v>
      </c>
      <c r="O2896" s="9" t="s">
        <v>2283</v>
      </c>
      <c r="P2896" s="9">
        <v>355</v>
      </c>
      <c r="R2896" s="10" t="str">
        <f t="shared" si="626"/>
        <v>1366-00</v>
      </c>
      <c r="S2896" s="11" t="e">
        <f>VLOOKUP(R2896,'정형공정 적용리스트'!$A:$D,3,FALSE)</f>
        <v>#N/A</v>
      </c>
      <c r="T2896" s="11" t="s">
        <v>2340</v>
      </c>
    </row>
    <row r="2897" spans="2:20">
      <c r="B2897" s="6" t="str">
        <f t="shared" si="618"/>
        <v>1554-12</v>
      </c>
      <c r="C2897" s="7" t="str">
        <f t="shared" si="619"/>
        <v>RS RETAINER</v>
      </c>
      <c r="D2897" s="7">
        <f t="shared" si="620"/>
        <v>175</v>
      </c>
      <c r="F2897" s="6" t="str">
        <f t="shared" si="621"/>
        <v>1554-12</v>
      </c>
      <c r="G2897" s="7" t="str">
        <f t="shared" si="622"/>
        <v>RS RETAINER</v>
      </c>
      <c r="H2897" s="7">
        <f t="shared" si="623"/>
        <v>210</v>
      </c>
      <c r="J2897" s="6" t="str">
        <f t="shared" si="615"/>
        <v>1554-12</v>
      </c>
      <c r="K2897" s="7" t="str">
        <f t="shared" si="624"/>
        <v>RS RETAINER</v>
      </c>
      <c r="L2897" s="7">
        <f t="shared" si="625"/>
        <v>280</v>
      </c>
      <c r="N2897" s="8" t="s">
        <v>1945</v>
      </c>
      <c r="O2897" s="9" t="s">
        <v>2634</v>
      </c>
      <c r="P2897" s="9">
        <v>350</v>
      </c>
      <c r="R2897" s="10" t="str">
        <f t="shared" si="626"/>
        <v>1554-12</v>
      </c>
      <c r="S2897" s="11">
        <f>VLOOKUP(R2897,'정형공정 적용리스트'!$A:$D,3,FALSE)</f>
        <v>350</v>
      </c>
      <c r="T2897" s="11">
        <f t="shared" ref="T2897:T2901" si="628">IF(S2897&gt;0,S2897*0.8,"O")</f>
        <v>280</v>
      </c>
    </row>
    <row r="2898" spans="2:20">
      <c r="B2898" s="6" t="str">
        <f t="shared" si="618"/>
        <v>1554-12</v>
      </c>
      <c r="C2898" s="7" t="str">
        <f t="shared" si="619"/>
        <v>RS RETAINER</v>
      </c>
      <c r="D2898" s="7">
        <f t="shared" si="620"/>
        <v>175</v>
      </c>
      <c r="F2898" s="6" t="str">
        <f t="shared" si="621"/>
        <v>1554-12</v>
      </c>
      <c r="G2898" s="7" t="str">
        <f t="shared" si="622"/>
        <v>RS RETAINER</v>
      </c>
      <c r="H2898" s="7">
        <f t="shared" si="623"/>
        <v>210</v>
      </c>
      <c r="J2898" s="6" t="str">
        <f t="shared" si="615"/>
        <v>1554-12</v>
      </c>
      <c r="K2898" s="7" t="str">
        <f t="shared" si="624"/>
        <v>RS RETAINER</v>
      </c>
      <c r="L2898" s="7">
        <f t="shared" si="625"/>
        <v>280</v>
      </c>
      <c r="N2898" s="8" t="s">
        <v>1945</v>
      </c>
      <c r="O2898" s="9" t="s">
        <v>2634</v>
      </c>
      <c r="P2898" s="9">
        <v>350</v>
      </c>
      <c r="R2898" s="10" t="str">
        <f t="shared" si="626"/>
        <v>1554-12</v>
      </c>
      <c r="S2898" s="11">
        <f>VLOOKUP(R2898,'정형공정 적용리스트'!$A:$D,3,FALSE)</f>
        <v>350</v>
      </c>
      <c r="T2898" s="11">
        <f t="shared" si="628"/>
        <v>280</v>
      </c>
    </row>
    <row r="2899" spans="2:20">
      <c r="B2899" s="6" t="str">
        <f t="shared" si="618"/>
        <v>1610-06</v>
      </c>
      <c r="C2899" s="7" t="str">
        <f t="shared" si="619"/>
        <v>RS RETAINER</v>
      </c>
      <c r="D2899" s="7">
        <f t="shared" si="620"/>
        <v>170.5</v>
      </c>
      <c r="F2899" s="6" t="str">
        <f t="shared" si="621"/>
        <v>1610-06</v>
      </c>
      <c r="G2899" s="7" t="str">
        <f t="shared" si="622"/>
        <v>RS RETAINER</v>
      </c>
      <c r="H2899" s="7">
        <f t="shared" si="623"/>
        <v>204.6</v>
      </c>
      <c r="J2899" s="6" t="str">
        <f t="shared" si="615"/>
        <v>1610-06</v>
      </c>
      <c r="K2899" s="7" t="str">
        <f t="shared" si="624"/>
        <v>RS RETAINER</v>
      </c>
      <c r="L2899" s="7">
        <f t="shared" si="625"/>
        <v>272.8</v>
      </c>
      <c r="N2899" s="8" t="s">
        <v>1830</v>
      </c>
      <c r="O2899" s="9" t="s">
        <v>2634</v>
      </c>
      <c r="P2899" s="9">
        <v>341</v>
      </c>
      <c r="R2899" s="10" t="str">
        <f t="shared" si="626"/>
        <v>1610-06</v>
      </c>
      <c r="S2899" s="11">
        <f>VLOOKUP(R2899,'정형공정 적용리스트'!$A:$D,3,FALSE)</f>
        <v>341</v>
      </c>
      <c r="T2899" s="11">
        <f t="shared" si="628"/>
        <v>272.8</v>
      </c>
    </row>
    <row r="2900" spans="2:20">
      <c r="B2900" s="6" t="str">
        <f t="shared" si="618"/>
        <v>1634-28</v>
      </c>
      <c r="C2900" s="7" t="str">
        <f t="shared" si="619"/>
        <v>RS RETAINER</v>
      </c>
      <c r="D2900" s="7">
        <f t="shared" si="620"/>
        <v>170.5</v>
      </c>
      <c r="F2900" s="6" t="str">
        <f t="shared" si="621"/>
        <v>1634-28</v>
      </c>
      <c r="G2900" s="7" t="str">
        <f t="shared" si="622"/>
        <v>RS RETAINER</v>
      </c>
      <c r="H2900" s="7">
        <f t="shared" si="623"/>
        <v>204.6</v>
      </c>
      <c r="J2900" s="6" t="str">
        <f t="shared" si="615"/>
        <v>1634-28</v>
      </c>
      <c r="K2900" s="7" t="str">
        <f t="shared" si="624"/>
        <v>RS RETAINER</v>
      </c>
      <c r="L2900" s="7">
        <f t="shared" si="625"/>
        <v>272.8</v>
      </c>
      <c r="N2900" s="8" t="s">
        <v>1985</v>
      </c>
      <c r="O2900" s="9" t="s">
        <v>2634</v>
      </c>
      <c r="P2900" s="9">
        <v>341</v>
      </c>
      <c r="R2900" s="10" t="str">
        <f t="shared" si="626"/>
        <v>1634-28</v>
      </c>
      <c r="S2900" s="11">
        <f>VLOOKUP(R2900,'정형공정 적용리스트'!$A:$D,3,FALSE)</f>
        <v>341</v>
      </c>
      <c r="T2900" s="11">
        <f t="shared" si="628"/>
        <v>272.8</v>
      </c>
    </row>
    <row r="2901" spans="2:20">
      <c r="B2901" s="6" t="str">
        <f t="shared" si="618"/>
        <v>1634-35</v>
      </c>
      <c r="C2901" s="7" t="str">
        <f t="shared" si="619"/>
        <v>RS RETAINER</v>
      </c>
      <c r="D2901" s="7">
        <f t="shared" si="620"/>
        <v>165.5</v>
      </c>
      <c r="F2901" s="6" t="str">
        <f t="shared" si="621"/>
        <v>1634-35</v>
      </c>
      <c r="G2901" s="7" t="str">
        <f t="shared" si="622"/>
        <v>RS RETAINER</v>
      </c>
      <c r="H2901" s="7">
        <f t="shared" si="623"/>
        <v>198.6</v>
      </c>
      <c r="J2901" s="6" t="str">
        <f t="shared" si="615"/>
        <v>1634-35</v>
      </c>
      <c r="K2901" s="7" t="str">
        <f t="shared" si="624"/>
        <v>RS RETAINER</v>
      </c>
      <c r="L2901" s="7">
        <f t="shared" si="625"/>
        <v>264.8</v>
      </c>
      <c r="N2901" s="8" t="s">
        <v>1845</v>
      </c>
      <c r="O2901" s="9" t="s">
        <v>2634</v>
      </c>
      <c r="P2901" s="9">
        <v>331</v>
      </c>
      <c r="R2901" s="10" t="str">
        <f t="shared" si="626"/>
        <v>1634-35</v>
      </c>
      <c r="S2901" s="11">
        <f>VLOOKUP(R2901,'정형공정 적용리스트'!$A:$D,3,FALSE)</f>
        <v>331</v>
      </c>
      <c r="T2901" s="11">
        <f t="shared" si="628"/>
        <v>264.8</v>
      </c>
    </row>
    <row r="2902" spans="2:20">
      <c r="B2902" s="6" t="str">
        <f t="shared" si="618"/>
        <v>1833-04</v>
      </c>
      <c r="C2902" s="7" t="str">
        <f t="shared" si="619"/>
        <v>BODY RETAINER</v>
      </c>
      <c r="D2902" s="7">
        <f t="shared" si="620"/>
        <v>81</v>
      </c>
      <c r="F2902" s="6" t="str">
        <f t="shared" si="621"/>
        <v>1833-04</v>
      </c>
      <c r="G2902" s="7" t="str">
        <f t="shared" si="622"/>
        <v>BODY RETAINER</v>
      </c>
      <c r="H2902" s="7">
        <f t="shared" si="623"/>
        <v>97.2</v>
      </c>
      <c r="J2902" s="6" t="str">
        <f t="shared" si="615"/>
        <v>1833-04</v>
      </c>
      <c r="K2902" s="7" t="str">
        <f t="shared" si="624"/>
        <v>BODY RETAINER</v>
      </c>
      <c r="L2902" s="7">
        <f t="shared" si="625"/>
        <v>129.6</v>
      </c>
      <c r="N2902" s="8" t="s">
        <v>2628</v>
      </c>
      <c r="O2902" s="9" t="s">
        <v>2162</v>
      </c>
      <c r="P2902" s="9">
        <v>162</v>
      </c>
      <c r="R2902" s="10" t="str">
        <f t="shared" si="626"/>
        <v>1833-04</v>
      </c>
      <c r="S2902" s="11">
        <f>VLOOKUP(R2902,'정형공정 적용리스트'!$A:$D,3,FALSE)</f>
        <v>162</v>
      </c>
      <c r="T2902" s="11">
        <f t="shared" si="627"/>
        <v>129.6</v>
      </c>
    </row>
    <row r="2903" spans="2:20">
      <c r="B2903" s="6" t="str">
        <f t="shared" si="618"/>
        <v>592-09</v>
      </c>
      <c r="C2903" s="7" t="str">
        <f t="shared" si="619"/>
        <v>PISTON</v>
      </c>
      <c r="D2903" s="7">
        <f t="shared" si="620"/>
        <v>177.5</v>
      </c>
      <c r="F2903" s="6" t="str">
        <f t="shared" si="621"/>
        <v>592-09</v>
      </c>
      <c r="G2903" s="7" t="str">
        <f t="shared" si="622"/>
        <v>PISTON</v>
      </c>
      <c r="H2903" s="7">
        <f t="shared" si="623"/>
        <v>213</v>
      </c>
      <c r="J2903" s="6" t="str">
        <f t="shared" si="615"/>
        <v>592-09</v>
      </c>
      <c r="K2903" s="7" t="str">
        <f t="shared" si="624"/>
        <v>PISTON</v>
      </c>
      <c r="L2903" s="7">
        <f t="shared" si="625"/>
        <v>284</v>
      </c>
      <c r="N2903" s="8" t="s">
        <v>545</v>
      </c>
      <c r="O2903" s="9" t="s">
        <v>2157</v>
      </c>
      <c r="P2903" s="9">
        <v>355</v>
      </c>
      <c r="R2903" s="10" t="str">
        <f t="shared" si="626"/>
        <v>592-09</v>
      </c>
      <c r="S2903" s="11">
        <f>VLOOKUP(R2903,'정형공정 적용리스트'!$A:$D,3,FALSE)</f>
        <v>355</v>
      </c>
      <c r="T2903" s="11">
        <f t="shared" si="627"/>
        <v>284</v>
      </c>
    </row>
    <row r="2904" spans="2:20">
      <c r="B2904" s="6" t="str">
        <f t="shared" si="618"/>
        <v>661-01</v>
      </c>
      <c r="C2904" s="7" t="str">
        <f t="shared" si="619"/>
        <v>BODY</v>
      </c>
      <c r="D2904" s="7">
        <f t="shared" si="620"/>
        <v>88</v>
      </c>
      <c r="F2904" s="6" t="str">
        <f t="shared" si="621"/>
        <v>661-01</v>
      </c>
      <c r="G2904" s="7" t="str">
        <f t="shared" si="622"/>
        <v>BODY</v>
      </c>
      <c r="H2904" s="7">
        <f t="shared" si="623"/>
        <v>105.6</v>
      </c>
      <c r="J2904" s="6" t="str">
        <f t="shared" si="615"/>
        <v>661-01</v>
      </c>
      <c r="K2904" s="7" t="str">
        <f t="shared" si="624"/>
        <v>BODY</v>
      </c>
      <c r="L2904" s="7">
        <f t="shared" si="625"/>
        <v>140.80000000000001</v>
      </c>
      <c r="N2904" s="8" t="s">
        <v>40</v>
      </c>
      <c r="O2904" s="9" t="s">
        <v>2156</v>
      </c>
      <c r="P2904" s="9">
        <v>176</v>
      </c>
      <c r="R2904" s="10" t="str">
        <f t="shared" si="626"/>
        <v>661-01</v>
      </c>
      <c r="S2904" s="11">
        <f>VLOOKUP(R2904,'정형공정 적용리스트'!$A:$D,3,FALSE)</f>
        <v>176</v>
      </c>
      <c r="T2904" s="11">
        <f t="shared" si="627"/>
        <v>140.80000000000001</v>
      </c>
    </row>
    <row r="2905" spans="2:20">
      <c r="B2905" s="6" t="str">
        <f t="shared" si="618"/>
        <v>786-04</v>
      </c>
      <c r="C2905" s="7" t="str">
        <f t="shared" si="619"/>
        <v>BODY</v>
      </c>
      <c r="D2905" s="7">
        <f t="shared" si="620"/>
        <v>85</v>
      </c>
      <c r="F2905" s="6" t="str">
        <f t="shared" si="621"/>
        <v>786-04</v>
      </c>
      <c r="G2905" s="7" t="str">
        <f t="shared" si="622"/>
        <v>BODY</v>
      </c>
      <c r="H2905" s="7">
        <f t="shared" si="623"/>
        <v>102</v>
      </c>
      <c r="J2905" s="6" t="str">
        <f t="shared" si="615"/>
        <v>786-04</v>
      </c>
      <c r="K2905" s="7" t="str">
        <f t="shared" si="624"/>
        <v>BODY</v>
      </c>
      <c r="L2905" s="7">
        <f t="shared" si="625"/>
        <v>136</v>
      </c>
      <c r="N2905" s="8" t="s">
        <v>103</v>
      </c>
      <c r="O2905" s="9" t="s">
        <v>2156</v>
      </c>
      <c r="P2905" s="9">
        <v>170</v>
      </c>
      <c r="R2905" s="10" t="str">
        <f t="shared" si="626"/>
        <v>786-04</v>
      </c>
      <c r="S2905" s="11">
        <f>VLOOKUP(R2905,'정형공정 적용리스트'!$A:$D,3,FALSE)</f>
        <v>170</v>
      </c>
      <c r="T2905" s="11">
        <f t="shared" si="627"/>
        <v>136</v>
      </c>
    </row>
    <row r="2906" spans="2:20">
      <c r="B2906" s="6" t="str">
        <f t="shared" si="618"/>
        <v>861-19</v>
      </c>
      <c r="C2906" s="7" t="str">
        <f t="shared" si="619"/>
        <v>BODY</v>
      </c>
      <c r="D2906" s="7">
        <f t="shared" si="620"/>
        <v>176.5</v>
      </c>
      <c r="F2906" s="6" t="str">
        <f t="shared" si="621"/>
        <v>861-19</v>
      </c>
      <c r="G2906" s="7" t="str">
        <f t="shared" si="622"/>
        <v>BODY</v>
      </c>
      <c r="H2906" s="7">
        <f t="shared" si="623"/>
        <v>211.79999999999998</v>
      </c>
      <c r="J2906" s="6" t="str">
        <f t="shared" si="615"/>
        <v>861-19</v>
      </c>
      <c r="K2906" s="7" t="str">
        <f t="shared" si="624"/>
        <v>BODY</v>
      </c>
      <c r="L2906" s="7">
        <f t="shared" si="625"/>
        <v>282.40000000000003</v>
      </c>
      <c r="N2906" s="8" t="s">
        <v>1908</v>
      </c>
      <c r="O2906" s="9" t="s">
        <v>2156</v>
      </c>
      <c r="P2906" s="9">
        <v>353</v>
      </c>
      <c r="R2906" s="10" t="str">
        <f t="shared" si="626"/>
        <v>861-19</v>
      </c>
      <c r="S2906" s="11">
        <f>VLOOKUP(R2906,'정형공정 적용리스트'!$A:$D,3,FALSE)</f>
        <v>353</v>
      </c>
      <c r="T2906" s="11">
        <f t="shared" si="627"/>
        <v>282.40000000000003</v>
      </c>
    </row>
    <row r="2907" spans="2:20">
      <c r="B2907" s="6" t="str">
        <f t="shared" si="618"/>
        <v>1071-00</v>
      </c>
      <c r="C2907" s="7" t="str">
        <f t="shared" si="619"/>
        <v>ROD GUIDE</v>
      </c>
      <c r="D2907" s="7">
        <f t="shared" si="620"/>
        <v>178</v>
      </c>
      <c r="F2907" s="6" t="str">
        <f t="shared" si="621"/>
        <v>1071-00</v>
      </c>
      <c r="G2907" s="7" t="str">
        <f t="shared" si="622"/>
        <v>ROD GUIDE</v>
      </c>
      <c r="H2907" s="7">
        <f t="shared" si="623"/>
        <v>213.6</v>
      </c>
      <c r="J2907" s="6" t="str">
        <f t="shared" si="615"/>
        <v>1071-00</v>
      </c>
      <c r="K2907" s="7" t="str">
        <f t="shared" si="624"/>
        <v>ROD GUIDE</v>
      </c>
      <c r="L2907" s="7">
        <f t="shared" si="625"/>
        <v>284.8</v>
      </c>
      <c r="N2907" s="8" t="s">
        <v>259</v>
      </c>
      <c r="O2907" s="9" t="s">
        <v>2187</v>
      </c>
      <c r="P2907" s="9">
        <v>356</v>
      </c>
      <c r="R2907" s="10" t="str">
        <f t="shared" si="626"/>
        <v>1071-00</v>
      </c>
      <c r="S2907" s="11">
        <f>VLOOKUP(R2907,'정형공정 적용리스트'!$A:$D,3,FALSE)</f>
        <v>356</v>
      </c>
      <c r="T2907" s="11">
        <f t="shared" si="627"/>
        <v>284.8</v>
      </c>
    </row>
    <row r="2908" spans="2:20">
      <c r="B2908" s="6" t="str">
        <f t="shared" si="618"/>
        <v>1071-00</v>
      </c>
      <c r="C2908" s="7" t="str">
        <f t="shared" si="619"/>
        <v>ROD GUIDE</v>
      </c>
      <c r="D2908" s="7">
        <f t="shared" si="620"/>
        <v>178</v>
      </c>
      <c r="F2908" s="6" t="str">
        <f t="shared" si="621"/>
        <v>1071-00</v>
      </c>
      <c r="G2908" s="7" t="str">
        <f t="shared" si="622"/>
        <v>ROD GUIDE</v>
      </c>
      <c r="H2908" s="7">
        <f t="shared" si="623"/>
        <v>213.6</v>
      </c>
      <c r="J2908" s="6" t="str">
        <f t="shared" si="615"/>
        <v>1071-00</v>
      </c>
      <c r="K2908" s="7" t="str">
        <f t="shared" si="624"/>
        <v>ROD GUIDE</v>
      </c>
      <c r="L2908" s="7">
        <f t="shared" si="625"/>
        <v>284.8</v>
      </c>
      <c r="N2908" s="8" t="s">
        <v>259</v>
      </c>
      <c r="O2908" s="9" t="s">
        <v>2187</v>
      </c>
      <c r="P2908" s="9">
        <v>356</v>
      </c>
      <c r="R2908" s="10" t="str">
        <f t="shared" si="626"/>
        <v>1071-00</v>
      </c>
      <c r="S2908" s="11">
        <f>VLOOKUP(R2908,'정형공정 적용리스트'!$A:$D,3,FALSE)</f>
        <v>356</v>
      </c>
      <c r="T2908" s="11">
        <f t="shared" si="627"/>
        <v>284.8</v>
      </c>
    </row>
    <row r="2909" spans="2:20">
      <c r="B2909" s="6" t="str">
        <f t="shared" si="618"/>
        <v>1446-03</v>
      </c>
      <c r="C2909" s="7" t="str">
        <f t="shared" si="619"/>
        <v>BODY</v>
      </c>
      <c r="D2909" s="7">
        <f t="shared" si="620"/>
        <v>178</v>
      </c>
      <c r="F2909" s="6" t="str">
        <f t="shared" si="621"/>
        <v>1446-03</v>
      </c>
      <c r="G2909" s="7" t="str">
        <f t="shared" si="622"/>
        <v>BODY</v>
      </c>
      <c r="H2909" s="7">
        <f t="shared" si="623"/>
        <v>213.6</v>
      </c>
      <c r="J2909" s="6" t="str">
        <f t="shared" si="615"/>
        <v>1446-03</v>
      </c>
      <c r="K2909" s="7" t="str">
        <f t="shared" si="624"/>
        <v>BODY</v>
      </c>
      <c r="L2909" s="7">
        <f t="shared" si="625"/>
        <v>284.8</v>
      </c>
      <c r="N2909" s="8" t="s">
        <v>1422</v>
      </c>
      <c r="O2909" s="9" t="s">
        <v>2156</v>
      </c>
      <c r="P2909" s="9">
        <v>356</v>
      </c>
      <c r="R2909" s="10" t="str">
        <f t="shared" si="626"/>
        <v>1446-03</v>
      </c>
      <c r="S2909" s="11">
        <f>VLOOKUP(R2909,'정형공정 적용리스트'!$A:$D,3,FALSE)</f>
        <v>356</v>
      </c>
      <c r="T2909" s="11">
        <f t="shared" si="627"/>
        <v>284.8</v>
      </c>
    </row>
    <row r="2910" spans="2:20">
      <c r="B2910" s="6" t="str">
        <f t="shared" si="618"/>
        <v>1590-06</v>
      </c>
      <c r="C2910" s="7" t="str">
        <f t="shared" si="619"/>
        <v>BODY</v>
      </c>
      <c r="D2910" s="7">
        <f t="shared" si="620"/>
        <v>178</v>
      </c>
      <c r="F2910" s="6" t="str">
        <f t="shared" si="621"/>
        <v>1590-06</v>
      </c>
      <c r="G2910" s="7" t="str">
        <f t="shared" si="622"/>
        <v>BODY</v>
      </c>
      <c r="H2910" s="7">
        <f t="shared" si="623"/>
        <v>213.6</v>
      </c>
      <c r="J2910" s="6" t="str">
        <f t="shared" si="615"/>
        <v>1590-06</v>
      </c>
      <c r="K2910" s="7" t="str">
        <f t="shared" si="624"/>
        <v>BODY</v>
      </c>
      <c r="L2910" s="7">
        <f t="shared" si="625"/>
        <v>284.8</v>
      </c>
      <c r="N2910" s="8" t="s">
        <v>1526</v>
      </c>
      <c r="O2910" s="9" t="s">
        <v>2156</v>
      </c>
      <c r="P2910" s="9">
        <v>356</v>
      </c>
      <c r="R2910" s="10" t="str">
        <f t="shared" si="626"/>
        <v>1590-06</v>
      </c>
      <c r="S2910" s="11">
        <f>VLOOKUP(R2910,'정형공정 적용리스트'!$A:$D,3,FALSE)</f>
        <v>356</v>
      </c>
      <c r="T2910" s="11">
        <f t="shared" si="627"/>
        <v>284.8</v>
      </c>
    </row>
    <row r="2911" spans="2:20">
      <c r="B2911" s="6" t="str">
        <f t="shared" si="618"/>
        <v>1590-06</v>
      </c>
      <c r="C2911" s="7" t="str">
        <f t="shared" si="619"/>
        <v>BODY</v>
      </c>
      <c r="D2911" s="7">
        <f t="shared" si="620"/>
        <v>178</v>
      </c>
      <c r="F2911" s="6" t="str">
        <f t="shared" si="621"/>
        <v>1590-06</v>
      </c>
      <c r="G2911" s="7" t="str">
        <f t="shared" si="622"/>
        <v>BODY</v>
      </c>
      <c r="H2911" s="7">
        <f t="shared" si="623"/>
        <v>213.6</v>
      </c>
      <c r="J2911" s="6" t="str">
        <f t="shared" si="615"/>
        <v>1590-06</v>
      </c>
      <c r="K2911" s="7" t="str">
        <f t="shared" si="624"/>
        <v>BODY</v>
      </c>
      <c r="L2911" s="7">
        <f t="shared" si="625"/>
        <v>284.8</v>
      </c>
      <c r="N2911" s="8" t="s">
        <v>1526</v>
      </c>
      <c r="O2911" s="9" t="s">
        <v>2156</v>
      </c>
      <c r="P2911" s="9">
        <v>356</v>
      </c>
      <c r="R2911" s="10" t="str">
        <f t="shared" si="626"/>
        <v>1590-06</v>
      </c>
      <c r="S2911" s="11">
        <f>VLOOKUP(R2911,'정형공정 적용리스트'!$A:$D,3,FALSE)</f>
        <v>356</v>
      </c>
      <c r="T2911" s="11">
        <f t="shared" si="627"/>
        <v>284.8</v>
      </c>
    </row>
    <row r="2912" spans="2:20">
      <c r="B2912" s="6" t="str">
        <f t="shared" si="618"/>
        <v>1673-09</v>
      </c>
      <c r="C2912" s="7" t="str">
        <f t="shared" si="619"/>
        <v>RS RETAINER</v>
      </c>
      <c r="D2912" s="7">
        <f t="shared" si="620"/>
        <v>171</v>
      </c>
      <c r="F2912" s="6" t="str">
        <f t="shared" si="621"/>
        <v>1673-09</v>
      </c>
      <c r="G2912" s="7" t="str">
        <f t="shared" si="622"/>
        <v>RS RETAINER</v>
      </c>
      <c r="H2912" s="7">
        <f t="shared" si="623"/>
        <v>205.2</v>
      </c>
      <c r="J2912" s="6" t="str">
        <f t="shared" si="615"/>
        <v>1673-09</v>
      </c>
      <c r="K2912" s="7" t="str">
        <f t="shared" si="624"/>
        <v>RS RETAINER</v>
      </c>
      <c r="L2912" s="7">
        <f t="shared" si="625"/>
        <v>273.60000000000002</v>
      </c>
      <c r="N2912" s="8" t="s">
        <v>1856</v>
      </c>
      <c r="O2912" s="9" t="s">
        <v>2634</v>
      </c>
      <c r="P2912" s="9">
        <v>342</v>
      </c>
      <c r="R2912" s="10" t="str">
        <f t="shared" si="626"/>
        <v>1673-09</v>
      </c>
      <c r="S2912" s="11">
        <f>VLOOKUP(R2912,'정형공정 적용리스트'!$A:$D,3,FALSE)</f>
        <v>342</v>
      </c>
      <c r="T2912" s="11">
        <f t="shared" si="627"/>
        <v>273.60000000000002</v>
      </c>
    </row>
    <row r="2913" spans="2:20">
      <c r="B2913" s="6" t="str">
        <f t="shared" si="618"/>
        <v>1673-10</v>
      </c>
      <c r="C2913" s="7" t="str">
        <f t="shared" si="619"/>
        <v>RS RETAINER</v>
      </c>
      <c r="D2913" s="7">
        <f t="shared" si="620"/>
        <v>178</v>
      </c>
      <c r="F2913" s="6" t="str">
        <f t="shared" si="621"/>
        <v>1673-10</v>
      </c>
      <c r="G2913" s="7" t="str">
        <f t="shared" si="622"/>
        <v>RS RETAINER</v>
      </c>
      <c r="H2913" s="7">
        <f t="shared" si="623"/>
        <v>213.6</v>
      </c>
      <c r="J2913" s="6" t="str">
        <f t="shared" si="615"/>
        <v>1673-10</v>
      </c>
      <c r="K2913" s="7" t="str">
        <f t="shared" si="624"/>
        <v>RS RETAINER</v>
      </c>
      <c r="L2913" s="7">
        <f t="shared" si="625"/>
        <v>284.8</v>
      </c>
      <c r="N2913" s="8" t="s">
        <v>2004</v>
      </c>
      <c r="O2913" s="9" t="s">
        <v>2634</v>
      </c>
      <c r="P2913" s="9">
        <v>356</v>
      </c>
      <c r="R2913" s="10" t="str">
        <f t="shared" si="626"/>
        <v>1673-10</v>
      </c>
      <c r="S2913" s="11">
        <f>VLOOKUP(R2913,'정형공정 적용리스트'!$A:$D,3,FALSE)</f>
        <v>356</v>
      </c>
      <c r="T2913" s="11">
        <f t="shared" si="627"/>
        <v>284.8</v>
      </c>
    </row>
    <row r="2914" spans="2:20">
      <c r="B2914" s="6" t="str">
        <f t="shared" si="618"/>
        <v>1832-15</v>
      </c>
      <c r="C2914" s="7" t="str">
        <f t="shared" si="619"/>
        <v>BODY RETAINER</v>
      </c>
      <c r="D2914" s="7">
        <f t="shared" si="620"/>
        <v>178</v>
      </c>
      <c r="F2914" s="6" t="str">
        <f t="shared" si="621"/>
        <v>1832-15</v>
      </c>
      <c r="G2914" s="7" t="str">
        <f t="shared" si="622"/>
        <v>BODY RETAINER</v>
      </c>
      <c r="H2914" s="7">
        <f t="shared" si="623"/>
        <v>213.6</v>
      </c>
      <c r="J2914" s="6" t="str">
        <f t="shared" si="615"/>
        <v>1832-15</v>
      </c>
      <c r="K2914" s="7" t="str">
        <f t="shared" si="624"/>
        <v>BODY RETAINER</v>
      </c>
      <c r="L2914" s="7">
        <f t="shared" si="625"/>
        <v>284.8</v>
      </c>
      <c r="N2914" s="8" t="s">
        <v>2791</v>
      </c>
      <c r="O2914" s="9" t="s">
        <v>2162</v>
      </c>
      <c r="P2914" s="9">
        <v>356</v>
      </c>
      <c r="R2914" s="10" t="str">
        <f t="shared" si="626"/>
        <v>1832-15</v>
      </c>
      <c r="S2914" s="11">
        <f>VLOOKUP(R2914,'정형공정 적용리스트'!$A:$D,3,FALSE)</f>
        <v>356</v>
      </c>
      <c r="T2914" s="11">
        <f t="shared" si="627"/>
        <v>284.8</v>
      </c>
    </row>
    <row r="2915" spans="2:20">
      <c r="B2915" s="6" t="str">
        <f t="shared" si="618"/>
        <v>567-07</v>
      </c>
      <c r="C2915" s="7" t="str">
        <f t="shared" si="619"/>
        <v>BODY</v>
      </c>
      <c r="D2915" s="7">
        <f t="shared" si="620"/>
        <v>178</v>
      </c>
      <c r="F2915" s="6" t="str">
        <f t="shared" si="621"/>
        <v>567-07</v>
      </c>
      <c r="G2915" s="7" t="str">
        <f t="shared" si="622"/>
        <v>BODY</v>
      </c>
      <c r="H2915" s="7">
        <f t="shared" si="623"/>
        <v>213.6</v>
      </c>
      <c r="J2915" s="6" t="str">
        <f t="shared" si="615"/>
        <v>567-07</v>
      </c>
      <c r="K2915" s="7" t="str">
        <f t="shared" si="624"/>
        <v>BODY</v>
      </c>
      <c r="L2915" s="7">
        <f t="shared" si="625"/>
        <v>284.8</v>
      </c>
      <c r="N2915" s="8" t="s">
        <v>2896</v>
      </c>
      <c r="O2915" s="9" t="s">
        <v>2156</v>
      </c>
      <c r="P2915" s="9">
        <v>356</v>
      </c>
      <c r="R2915" s="10" t="str">
        <f t="shared" si="626"/>
        <v>567-07</v>
      </c>
      <c r="S2915" s="11">
        <f>VLOOKUP(R2915,'정형공정 적용리스트'!$A:$D,3,FALSE)</f>
        <v>356</v>
      </c>
      <c r="T2915" s="11">
        <f t="shared" si="627"/>
        <v>284.8</v>
      </c>
    </row>
    <row r="2916" spans="2:20">
      <c r="B2916" s="6" t="str">
        <f t="shared" si="618"/>
        <v>671-07</v>
      </c>
      <c r="C2916" s="7" t="str">
        <f t="shared" si="619"/>
        <v>PISTON</v>
      </c>
      <c r="D2916" s="7">
        <f t="shared" si="620"/>
        <v>178</v>
      </c>
      <c r="F2916" s="6" t="str">
        <f t="shared" si="621"/>
        <v>671-07</v>
      </c>
      <c r="G2916" s="7" t="str">
        <f t="shared" si="622"/>
        <v>PISTON</v>
      </c>
      <c r="H2916" s="7">
        <f t="shared" si="623"/>
        <v>213.6</v>
      </c>
      <c r="J2916" s="6" t="str">
        <f t="shared" si="615"/>
        <v>671-07</v>
      </c>
      <c r="K2916" s="7" t="str">
        <f t="shared" si="624"/>
        <v>PISTON</v>
      </c>
      <c r="L2916" s="7">
        <f t="shared" si="625"/>
        <v>284.8</v>
      </c>
      <c r="N2916" s="8" t="s">
        <v>633</v>
      </c>
      <c r="O2916" s="9" t="s">
        <v>2157</v>
      </c>
      <c r="P2916" s="9">
        <v>356</v>
      </c>
      <c r="R2916" s="10" t="str">
        <f t="shared" si="626"/>
        <v>671-07</v>
      </c>
      <c r="S2916" s="11">
        <f>VLOOKUP(R2916,'정형공정 적용리스트'!$A:$D,3,FALSE)</f>
        <v>356</v>
      </c>
      <c r="T2916" s="11">
        <f t="shared" si="627"/>
        <v>284.8</v>
      </c>
    </row>
    <row r="2917" spans="2:20">
      <c r="B2917" s="6" t="str">
        <f t="shared" si="618"/>
        <v>878-05</v>
      </c>
      <c r="C2917" s="7" t="str">
        <f t="shared" si="619"/>
        <v>BODY</v>
      </c>
      <c r="D2917" s="7">
        <f t="shared" si="620"/>
        <v>124</v>
      </c>
      <c r="F2917" s="6" t="str">
        <f t="shared" si="621"/>
        <v>878-05</v>
      </c>
      <c r="G2917" s="7" t="str">
        <f t="shared" si="622"/>
        <v>BODY</v>
      </c>
      <c r="H2917" s="7">
        <f t="shared" si="623"/>
        <v>148.79999999999998</v>
      </c>
      <c r="J2917" s="6" t="str">
        <f t="shared" si="615"/>
        <v>878-05</v>
      </c>
      <c r="K2917" s="7" t="str">
        <f t="shared" si="624"/>
        <v>BODY</v>
      </c>
      <c r="L2917" s="7">
        <f t="shared" si="625"/>
        <v>198.4</v>
      </c>
      <c r="N2917" s="8" t="s">
        <v>1909</v>
      </c>
      <c r="O2917" s="9" t="s">
        <v>2156</v>
      </c>
      <c r="P2917" s="9">
        <v>248</v>
      </c>
      <c r="R2917" s="10" t="str">
        <f t="shared" si="626"/>
        <v>878-05</v>
      </c>
      <c r="S2917" s="11">
        <f>VLOOKUP(R2917,'정형공정 적용리스트'!$A:$D,3,FALSE)</f>
        <v>248</v>
      </c>
      <c r="T2917" s="11">
        <f t="shared" si="627"/>
        <v>198.4</v>
      </c>
    </row>
    <row r="2918" spans="2:20">
      <c r="B2918" s="6" t="str">
        <f t="shared" si="618"/>
        <v>1446-03</v>
      </c>
      <c r="C2918" s="7" t="str">
        <f t="shared" si="619"/>
        <v>BODY</v>
      </c>
      <c r="D2918" s="7">
        <f t="shared" si="620"/>
        <v>178</v>
      </c>
      <c r="F2918" s="6" t="str">
        <f t="shared" si="621"/>
        <v>1446-03</v>
      </c>
      <c r="G2918" s="7" t="str">
        <f t="shared" si="622"/>
        <v>BODY</v>
      </c>
      <c r="H2918" s="7">
        <f t="shared" si="623"/>
        <v>213.6</v>
      </c>
      <c r="J2918" s="6" t="str">
        <f t="shared" si="615"/>
        <v>1446-03</v>
      </c>
      <c r="K2918" s="7" t="str">
        <f t="shared" si="624"/>
        <v>BODY</v>
      </c>
      <c r="L2918" s="7">
        <f t="shared" si="625"/>
        <v>284.8</v>
      </c>
      <c r="N2918" s="8" t="s">
        <v>1422</v>
      </c>
      <c r="O2918" s="9" t="s">
        <v>2156</v>
      </c>
      <c r="P2918" s="9">
        <v>356</v>
      </c>
      <c r="R2918" s="10" t="str">
        <f t="shared" si="626"/>
        <v>1446-03</v>
      </c>
      <c r="S2918" s="11">
        <f>VLOOKUP(R2918,'정형공정 적용리스트'!$A:$D,3,FALSE)</f>
        <v>356</v>
      </c>
      <c r="T2918" s="11">
        <f t="shared" si="627"/>
        <v>284.8</v>
      </c>
    </row>
    <row r="2919" spans="2:20">
      <c r="B2919" s="6" t="str">
        <f t="shared" si="618"/>
        <v>1832-01</v>
      </c>
      <c r="C2919" s="7" t="str">
        <f t="shared" si="619"/>
        <v>BODY RETAINER</v>
      </c>
      <c r="D2919" s="7">
        <f t="shared" si="620"/>
        <v>97</v>
      </c>
      <c r="F2919" s="6" t="str">
        <f t="shared" si="621"/>
        <v>1832-01</v>
      </c>
      <c r="G2919" s="7" t="str">
        <f t="shared" si="622"/>
        <v>BODY RETAINER</v>
      </c>
      <c r="H2919" s="7">
        <f t="shared" si="623"/>
        <v>116.39999999999999</v>
      </c>
      <c r="J2919" s="6" t="str">
        <f t="shared" si="615"/>
        <v>1832-01</v>
      </c>
      <c r="K2919" s="7" t="str">
        <f t="shared" si="624"/>
        <v>BODY RETAINER</v>
      </c>
      <c r="L2919" s="7">
        <f t="shared" si="625"/>
        <v>155.20000000000002</v>
      </c>
      <c r="N2919" s="8" t="s">
        <v>2066</v>
      </c>
      <c r="O2919" s="9" t="s">
        <v>2162</v>
      </c>
      <c r="P2919" s="9">
        <v>194</v>
      </c>
      <c r="R2919" s="10" t="str">
        <f t="shared" si="626"/>
        <v>1832-01</v>
      </c>
      <c r="S2919" s="11">
        <f>VLOOKUP(R2919,'정형공정 적용리스트'!$A:$D,3,FALSE)</f>
        <v>194</v>
      </c>
      <c r="T2919" s="11">
        <f t="shared" si="627"/>
        <v>155.20000000000002</v>
      </c>
    </row>
    <row r="2920" spans="2:20">
      <c r="B2920" s="6" t="str">
        <f t="shared" si="618"/>
        <v>1832-01</v>
      </c>
      <c r="C2920" s="7" t="str">
        <f t="shared" si="619"/>
        <v>BODY RETAINER</v>
      </c>
      <c r="D2920" s="7">
        <f t="shared" si="620"/>
        <v>97</v>
      </c>
      <c r="F2920" s="6" t="str">
        <f t="shared" si="621"/>
        <v>1832-01</v>
      </c>
      <c r="G2920" s="7" t="str">
        <f t="shared" si="622"/>
        <v>BODY RETAINER</v>
      </c>
      <c r="H2920" s="7">
        <f t="shared" si="623"/>
        <v>116.39999999999999</v>
      </c>
      <c r="J2920" s="6" t="str">
        <f t="shared" si="615"/>
        <v>1832-01</v>
      </c>
      <c r="K2920" s="7" t="str">
        <f t="shared" si="624"/>
        <v>BODY RETAINER</v>
      </c>
      <c r="L2920" s="7">
        <f t="shared" si="625"/>
        <v>155.20000000000002</v>
      </c>
      <c r="N2920" s="8" t="s">
        <v>2066</v>
      </c>
      <c r="O2920" s="9" t="s">
        <v>2162</v>
      </c>
      <c r="P2920" s="9">
        <v>194</v>
      </c>
      <c r="R2920" s="10" t="str">
        <f t="shared" si="626"/>
        <v>1832-01</v>
      </c>
      <c r="S2920" s="11">
        <f>VLOOKUP(R2920,'정형공정 적용리스트'!$A:$D,3,FALSE)</f>
        <v>194</v>
      </c>
      <c r="T2920" s="11">
        <f t="shared" si="627"/>
        <v>155.20000000000002</v>
      </c>
    </row>
    <row r="2921" spans="2:20">
      <c r="B2921" s="6" t="str">
        <f t="shared" si="618"/>
        <v>496-00</v>
      </c>
      <c r="C2921" s="7" t="str">
        <f t="shared" si="619"/>
        <v>ROD GUIDE ASS'Y</v>
      </c>
      <c r="D2921" s="7">
        <f t="shared" si="620"/>
        <v>149.5</v>
      </c>
      <c r="F2921" s="6" t="str">
        <f t="shared" si="621"/>
        <v>496-00</v>
      </c>
      <c r="G2921" s="7" t="str">
        <f t="shared" si="622"/>
        <v>ROD GUIDE ASS'Y</v>
      </c>
      <c r="H2921" s="7">
        <f t="shared" si="623"/>
        <v>179.4</v>
      </c>
      <c r="J2921" s="6" t="str">
        <f t="shared" ref="J2921:J2977" si="629">+R2921</f>
        <v>496-00</v>
      </c>
      <c r="K2921" s="7" t="str">
        <f t="shared" si="624"/>
        <v>ROD GUIDE ASS'Y</v>
      </c>
      <c r="L2921" s="7">
        <f t="shared" si="625"/>
        <v>239.20000000000002</v>
      </c>
      <c r="N2921" s="8" t="s">
        <v>374</v>
      </c>
      <c r="O2921" s="9" t="s">
        <v>2158</v>
      </c>
      <c r="P2921" s="9">
        <v>299</v>
      </c>
      <c r="R2921" s="10" t="str">
        <f t="shared" si="626"/>
        <v>496-00</v>
      </c>
      <c r="S2921" s="11">
        <f>VLOOKUP(R2921,'정형공정 적용리스트'!$A:$D,3,FALSE)</f>
        <v>299</v>
      </c>
      <c r="T2921" s="11">
        <f t="shared" si="627"/>
        <v>239.20000000000002</v>
      </c>
    </row>
    <row r="2922" spans="2:20">
      <c r="B2922" s="6" t="str">
        <f t="shared" si="618"/>
        <v>1302-00</v>
      </c>
      <c r="C2922" s="7" t="str">
        <f t="shared" si="619"/>
        <v>CAM</v>
      </c>
      <c r="D2922" s="7">
        <f t="shared" si="620"/>
        <v>114.6</v>
      </c>
      <c r="F2922" s="6" t="str">
        <f t="shared" si="621"/>
        <v>1302-00</v>
      </c>
      <c r="G2922" s="7" t="str">
        <f t="shared" si="622"/>
        <v>CAM</v>
      </c>
      <c r="H2922" s="7">
        <f t="shared" si="623"/>
        <v>152.80000000000001</v>
      </c>
      <c r="J2922" s="6" t="str">
        <f t="shared" si="629"/>
        <v>1302-00</v>
      </c>
      <c r="K2922" s="7" t="str">
        <f t="shared" si="624"/>
        <v>CAM</v>
      </c>
      <c r="L2922" s="7" t="str">
        <f t="shared" si="625"/>
        <v>O</v>
      </c>
      <c r="N2922" s="8" t="s">
        <v>1280</v>
      </c>
      <c r="O2922" s="9" t="s">
        <v>2283</v>
      </c>
      <c r="P2922" s="9">
        <v>191</v>
      </c>
      <c r="R2922" s="10" t="str">
        <f t="shared" si="626"/>
        <v>1302-00</v>
      </c>
      <c r="S2922" s="11" t="e">
        <f>VLOOKUP(R2922,'정형공정 적용리스트'!$A:$D,3,FALSE)</f>
        <v>#N/A</v>
      </c>
      <c r="T2922" s="11" t="s">
        <v>2340</v>
      </c>
    </row>
    <row r="2923" spans="2:20">
      <c r="B2923" s="6" t="str">
        <f t="shared" si="618"/>
        <v>1653-00</v>
      </c>
      <c r="C2923" s="7" t="str">
        <f t="shared" si="619"/>
        <v>TILT CAM</v>
      </c>
      <c r="D2923" s="7">
        <f t="shared" si="620"/>
        <v>214.79999999999998</v>
      </c>
      <c r="F2923" s="6" t="str">
        <f t="shared" si="621"/>
        <v>1653-00</v>
      </c>
      <c r="G2923" s="7" t="str">
        <f t="shared" si="622"/>
        <v>TILT CAM</v>
      </c>
      <c r="H2923" s="7">
        <f t="shared" si="623"/>
        <v>286.40000000000003</v>
      </c>
      <c r="J2923" s="6" t="str">
        <f t="shared" si="629"/>
        <v>1653-00</v>
      </c>
      <c r="K2923" s="7" t="str">
        <f t="shared" si="624"/>
        <v>TILT CAM</v>
      </c>
      <c r="L2923" s="7" t="str">
        <f t="shared" si="625"/>
        <v>O</v>
      </c>
      <c r="N2923" s="8" t="s">
        <v>1746</v>
      </c>
      <c r="O2923" s="9" t="s">
        <v>2298</v>
      </c>
      <c r="P2923" s="9">
        <v>358</v>
      </c>
      <c r="R2923" s="10" t="str">
        <f t="shared" si="626"/>
        <v>1653-00</v>
      </c>
      <c r="S2923" s="11" t="e">
        <f>VLOOKUP(R2923,'정형공정 적용리스트'!$A:$D,3,FALSE)</f>
        <v>#N/A</v>
      </c>
      <c r="T2923" s="11" t="s">
        <v>2340</v>
      </c>
    </row>
    <row r="2924" spans="2:20">
      <c r="B2924" s="6" t="str">
        <f t="shared" si="618"/>
        <v>1779-05</v>
      </c>
      <c r="C2924" s="7" t="str">
        <f t="shared" si="619"/>
        <v>RS RETAINER</v>
      </c>
      <c r="D2924" s="7">
        <f t="shared" si="620"/>
        <v>86.5</v>
      </c>
      <c r="F2924" s="6" t="str">
        <f t="shared" si="621"/>
        <v>1779-05</v>
      </c>
      <c r="G2924" s="7" t="str">
        <f t="shared" si="622"/>
        <v>RS RETAINER</v>
      </c>
      <c r="H2924" s="7">
        <f t="shared" si="623"/>
        <v>103.8</v>
      </c>
      <c r="J2924" s="6" t="str">
        <f t="shared" si="629"/>
        <v>1779-05</v>
      </c>
      <c r="K2924" s="7" t="str">
        <f t="shared" si="624"/>
        <v>RS RETAINER</v>
      </c>
      <c r="L2924" s="7">
        <f t="shared" si="625"/>
        <v>138.4</v>
      </c>
      <c r="N2924" s="8" t="s">
        <v>2033</v>
      </c>
      <c r="O2924" s="9" t="s">
        <v>2634</v>
      </c>
      <c r="P2924" s="9">
        <v>173</v>
      </c>
      <c r="R2924" s="10" t="str">
        <f t="shared" si="626"/>
        <v>1779-05</v>
      </c>
      <c r="S2924" s="11">
        <f>VLOOKUP(R2924,'정형공정 적용리스트'!$A:$D,3,FALSE)</f>
        <v>173</v>
      </c>
      <c r="T2924" s="11">
        <f t="shared" ref="T2924" si="630">IF(S2924&gt;0,S2924*0.8,"O")</f>
        <v>138.4</v>
      </c>
    </row>
    <row r="2925" spans="2:20">
      <c r="B2925" s="6" t="str">
        <f t="shared" si="618"/>
        <v>567-07</v>
      </c>
      <c r="C2925" s="7" t="str">
        <f t="shared" si="619"/>
        <v>BODY</v>
      </c>
      <c r="D2925" s="7">
        <f t="shared" si="620"/>
        <v>178</v>
      </c>
      <c r="F2925" s="6" t="str">
        <f t="shared" si="621"/>
        <v>567-07</v>
      </c>
      <c r="G2925" s="7" t="str">
        <f t="shared" si="622"/>
        <v>BODY</v>
      </c>
      <c r="H2925" s="7">
        <f t="shared" si="623"/>
        <v>213.6</v>
      </c>
      <c r="J2925" s="6" t="str">
        <f t="shared" si="629"/>
        <v>567-07</v>
      </c>
      <c r="K2925" s="7" t="str">
        <f t="shared" si="624"/>
        <v>BODY</v>
      </c>
      <c r="L2925" s="7">
        <f t="shared" si="625"/>
        <v>284.8</v>
      </c>
      <c r="N2925" s="8" t="s">
        <v>2896</v>
      </c>
      <c r="O2925" s="9" t="s">
        <v>2156</v>
      </c>
      <c r="P2925" s="9">
        <v>356</v>
      </c>
      <c r="R2925" s="10" t="str">
        <f t="shared" si="626"/>
        <v>567-07</v>
      </c>
      <c r="S2925" s="11">
        <f>VLOOKUP(R2925,'정형공정 적용리스트'!$A:$D,3,FALSE)</f>
        <v>356</v>
      </c>
      <c r="T2925" s="11">
        <f t="shared" si="627"/>
        <v>284.8</v>
      </c>
    </row>
    <row r="2926" spans="2:20">
      <c r="B2926" s="6" t="str">
        <f t="shared" si="618"/>
        <v>616-10</v>
      </c>
      <c r="C2926" s="7" t="str">
        <f t="shared" si="619"/>
        <v>SUB VALVE BODY</v>
      </c>
      <c r="D2926" s="7">
        <f t="shared" si="620"/>
        <v>179</v>
      </c>
      <c r="F2926" s="6" t="str">
        <f t="shared" si="621"/>
        <v>616-10</v>
      </c>
      <c r="G2926" s="7" t="str">
        <f t="shared" si="622"/>
        <v>SUB VALVE BODY</v>
      </c>
      <c r="H2926" s="7">
        <f t="shared" si="623"/>
        <v>214.79999999999998</v>
      </c>
      <c r="J2926" s="6" t="str">
        <f t="shared" si="629"/>
        <v>616-10</v>
      </c>
      <c r="K2926" s="7" t="str">
        <f t="shared" si="624"/>
        <v>SUB VALVE BODY</v>
      </c>
      <c r="L2926" s="7">
        <f t="shared" si="625"/>
        <v>286.40000000000003</v>
      </c>
      <c r="N2926" s="8" t="s">
        <v>595</v>
      </c>
      <c r="O2926" s="9" t="s">
        <v>2169</v>
      </c>
      <c r="P2926" s="9">
        <v>358</v>
      </c>
      <c r="R2926" s="10" t="str">
        <f t="shared" si="626"/>
        <v>616-10</v>
      </c>
      <c r="S2926" s="11">
        <f>VLOOKUP(R2926,'정형공정 적용리스트'!$A:$D,3,FALSE)</f>
        <v>358</v>
      </c>
      <c r="T2926" s="11">
        <f t="shared" si="627"/>
        <v>286.40000000000003</v>
      </c>
    </row>
    <row r="2927" spans="2:20">
      <c r="B2927" s="6" t="str">
        <f t="shared" si="618"/>
        <v>787-03</v>
      </c>
      <c r="C2927" s="7" t="str">
        <f t="shared" si="619"/>
        <v>BODY</v>
      </c>
      <c r="D2927" s="7">
        <f t="shared" si="620"/>
        <v>95.5</v>
      </c>
      <c r="F2927" s="6" t="str">
        <f t="shared" si="621"/>
        <v>787-03</v>
      </c>
      <c r="G2927" s="7" t="str">
        <f t="shared" si="622"/>
        <v>BODY</v>
      </c>
      <c r="H2927" s="7">
        <f t="shared" si="623"/>
        <v>114.6</v>
      </c>
      <c r="J2927" s="6" t="str">
        <f t="shared" si="629"/>
        <v>787-03</v>
      </c>
      <c r="K2927" s="7" t="str">
        <f t="shared" si="624"/>
        <v>BODY</v>
      </c>
      <c r="L2927" s="7">
        <f t="shared" si="625"/>
        <v>152.80000000000001</v>
      </c>
      <c r="N2927" s="8" t="s">
        <v>761</v>
      </c>
      <c r="O2927" s="9" t="s">
        <v>2156</v>
      </c>
      <c r="P2927" s="9">
        <v>191</v>
      </c>
      <c r="R2927" s="10" t="str">
        <f t="shared" si="626"/>
        <v>787-03</v>
      </c>
      <c r="S2927" s="11">
        <f>VLOOKUP(R2927,'정형공정 적용리스트'!$A:$D,3,FALSE)</f>
        <v>191</v>
      </c>
      <c r="T2927" s="11">
        <f t="shared" si="627"/>
        <v>152.80000000000001</v>
      </c>
    </row>
    <row r="2928" spans="2:20">
      <c r="B2928" s="6" t="str">
        <f t="shared" si="618"/>
        <v>1428-01</v>
      </c>
      <c r="C2928" s="7" t="str">
        <f t="shared" si="619"/>
        <v>BODY</v>
      </c>
      <c r="D2928" s="7">
        <f t="shared" si="620"/>
        <v>179.5</v>
      </c>
      <c r="F2928" s="6" t="str">
        <f t="shared" si="621"/>
        <v>1428-01</v>
      </c>
      <c r="G2928" s="7" t="str">
        <f t="shared" si="622"/>
        <v>BODY</v>
      </c>
      <c r="H2928" s="7">
        <f t="shared" si="623"/>
        <v>215.4</v>
      </c>
      <c r="J2928" s="6" t="str">
        <f t="shared" si="629"/>
        <v>1428-01</v>
      </c>
      <c r="K2928" s="7" t="str">
        <f t="shared" si="624"/>
        <v>BODY</v>
      </c>
      <c r="L2928" s="7">
        <f t="shared" si="625"/>
        <v>287.2</v>
      </c>
      <c r="N2928" s="8" t="s">
        <v>1406</v>
      </c>
      <c r="O2928" s="9" t="s">
        <v>2156</v>
      </c>
      <c r="P2928" s="9">
        <v>359</v>
      </c>
      <c r="R2928" s="10" t="str">
        <f t="shared" si="626"/>
        <v>1428-01</v>
      </c>
      <c r="S2928" s="11">
        <f>VLOOKUP(R2928,'정형공정 적용리스트'!$A:$D,3,FALSE)</f>
        <v>359</v>
      </c>
      <c r="T2928" s="11">
        <f t="shared" si="627"/>
        <v>287.2</v>
      </c>
    </row>
    <row r="2929" spans="2:20">
      <c r="B2929" s="6" t="str">
        <f t="shared" si="618"/>
        <v>1428-01</v>
      </c>
      <c r="C2929" s="7" t="str">
        <f t="shared" si="619"/>
        <v>BODY</v>
      </c>
      <c r="D2929" s="7">
        <f t="shared" si="620"/>
        <v>179.5</v>
      </c>
      <c r="F2929" s="6" t="str">
        <f t="shared" si="621"/>
        <v>1428-01</v>
      </c>
      <c r="G2929" s="7" t="str">
        <f t="shared" si="622"/>
        <v>BODY</v>
      </c>
      <c r="H2929" s="7">
        <f t="shared" si="623"/>
        <v>215.4</v>
      </c>
      <c r="J2929" s="6" t="str">
        <f t="shared" si="629"/>
        <v>1428-01</v>
      </c>
      <c r="K2929" s="7" t="str">
        <f t="shared" si="624"/>
        <v>BODY</v>
      </c>
      <c r="L2929" s="7">
        <f t="shared" si="625"/>
        <v>287.2</v>
      </c>
      <c r="N2929" s="8" t="s">
        <v>1406</v>
      </c>
      <c r="O2929" s="9" t="s">
        <v>2156</v>
      </c>
      <c r="P2929" s="9">
        <v>359</v>
      </c>
      <c r="R2929" s="10" t="str">
        <f t="shared" si="626"/>
        <v>1428-01</v>
      </c>
      <c r="S2929" s="11">
        <f>VLOOKUP(R2929,'정형공정 적용리스트'!$A:$D,3,FALSE)</f>
        <v>359</v>
      </c>
      <c r="T2929" s="11">
        <f t="shared" si="627"/>
        <v>287.2</v>
      </c>
    </row>
    <row r="2930" spans="2:20">
      <c r="B2930" s="6" t="str">
        <f t="shared" si="618"/>
        <v>1630-12</v>
      </c>
      <c r="C2930" s="7" t="str">
        <f t="shared" si="619"/>
        <v>RS RETAINER</v>
      </c>
      <c r="D2930" s="7">
        <f t="shared" si="620"/>
        <v>179.5</v>
      </c>
      <c r="F2930" s="6" t="str">
        <f t="shared" si="621"/>
        <v>1630-12</v>
      </c>
      <c r="G2930" s="7" t="str">
        <f t="shared" si="622"/>
        <v>RS RETAINER</v>
      </c>
      <c r="H2930" s="7">
        <f t="shared" si="623"/>
        <v>215.4</v>
      </c>
      <c r="J2930" s="6" t="str">
        <f t="shared" si="629"/>
        <v>1630-12</v>
      </c>
      <c r="K2930" s="7" t="str">
        <f t="shared" si="624"/>
        <v>RS RETAINER</v>
      </c>
      <c r="L2930" s="7">
        <f t="shared" si="625"/>
        <v>287.2</v>
      </c>
      <c r="N2930" s="8" t="s">
        <v>1979</v>
      </c>
      <c r="O2930" s="9" t="s">
        <v>2634</v>
      </c>
      <c r="P2930" s="9">
        <v>359</v>
      </c>
      <c r="R2930" s="10" t="str">
        <f t="shared" si="626"/>
        <v>1630-12</v>
      </c>
      <c r="S2930" s="11">
        <f>VLOOKUP(R2930,'정형공정 적용리스트'!$A:$D,3,FALSE)</f>
        <v>359</v>
      </c>
      <c r="T2930" s="11">
        <f t="shared" si="627"/>
        <v>287.2</v>
      </c>
    </row>
    <row r="2931" spans="2:20">
      <c r="B2931" s="6" t="str">
        <f t="shared" si="618"/>
        <v>1790-10</v>
      </c>
      <c r="C2931" s="7" t="str">
        <f t="shared" si="619"/>
        <v>BODY</v>
      </c>
      <c r="D2931" s="7">
        <f t="shared" si="620"/>
        <v>179.5</v>
      </c>
      <c r="F2931" s="6" t="str">
        <f t="shared" si="621"/>
        <v>1790-10</v>
      </c>
      <c r="G2931" s="7" t="str">
        <f t="shared" si="622"/>
        <v>BODY</v>
      </c>
      <c r="H2931" s="7">
        <f t="shared" si="623"/>
        <v>215.4</v>
      </c>
      <c r="J2931" s="6" t="str">
        <f t="shared" si="629"/>
        <v>1790-10</v>
      </c>
      <c r="K2931" s="7" t="str">
        <f t="shared" si="624"/>
        <v>BODY</v>
      </c>
      <c r="L2931" s="7">
        <f t="shared" si="625"/>
        <v>287.2</v>
      </c>
      <c r="N2931" s="8" t="s">
        <v>2048</v>
      </c>
      <c r="O2931" s="9" t="s">
        <v>2156</v>
      </c>
      <c r="P2931" s="9">
        <v>359</v>
      </c>
      <c r="R2931" s="10" t="str">
        <f t="shared" si="626"/>
        <v>1790-10</v>
      </c>
      <c r="S2931" s="11">
        <f>VLOOKUP(R2931,'정형공정 적용리스트'!$A:$D,3,FALSE)</f>
        <v>359</v>
      </c>
      <c r="T2931" s="11">
        <f t="shared" si="627"/>
        <v>287.2</v>
      </c>
    </row>
    <row r="2932" spans="2:20">
      <c r="B2932" s="6" t="str">
        <f t="shared" si="618"/>
        <v>1922-07</v>
      </c>
      <c r="C2932" s="7" t="str">
        <f t="shared" si="619"/>
        <v>RS RETAINER</v>
      </c>
      <c r="D2932" s="7">
        <f t="shared" si="620"/>
        <v>175</v>
      </c>
      <c r="F2932" s="6" t="str">
        <f t="shared" si="621"/>
        <v>1922-07</v>
      </c>
      <c r="G2932" s="7" t="str">
        <f t="shared" si="622"/>
        <v>RS RETAINER</v>
      </c>
      <c r="H2932" s="7">
        <f t="shared" si="623"/>
        <v>210</v>
      </c>
      <c r="J2932" s="6" t="str">
        <f t="shared" si="629"/>
        <v>1922-07</v>
      </c>
      <c r="K2932" s="7" t="str">
        <f t="shared" si="624"/>
        <v>RS RETAINER</v>
      </c>
      <c r="L2932" s="7">
        <f t="shared" si="625"/>
        <v>280</v>
      </c>
      <c r="N2932" s="8" t="s">
        <v>1621</v>
      </c>
      <c r="O2932" s="9" t="s">
        <v>2634</v>
      </c>
      <c r="P2932" s="9">
        <v>350</v>
      </c>
      <c r="R2932" s="10" t="str">
        <f t="shared" si="626"/>
        <v>1922-07</v>
      </c>
      <c r="S2932" s="11">
        <f>VLOOKUP(R2932,'정형공정 적용리스트'!$A:$D,3,FALSE)</f>
        <v>350</v>
      </c>
      <c r="T2932" s="11">
        <f t="shared" si="627"/>
        <v>280</v>
      </c>
    </row>
    <row r="2933" spans="2:20">
      <c r="B2933" s="6" t="str">
        <f t="shared" si="618"/>
        <v>2026-03</v>
      </c>
      <c r="C2933" s="7" t="str">
        <f t="shared" si="619"/>
        <v>SOFT VALVE</v>
      </c>
      <c r="D2933" s="7">
        <f t="shared" si="620"/>
        <v>177</v>
      </c>
      <c r="F2933" s="6" t="str">
        <f t="shared" si="621"/>
        <v>2026-03</v>
      </c>
      <c r="G2933" s="7" t="str">
        <f t="shared" si="622"/>
        <v>SOFT VALVE</v>
      </c>
      <c r="H2933" s="7">
        <f t="shared" si="623"/>
        <v>212.4</v>
      </c>
      <c r="J2933" s="6" t="str">
        <f t="shared" si="629"/>
        <v>2026-03</v>
      </c>
      <c r="K2933" s="7" t="str">
        <f t="shared" si="624"/>
        <v>SOFT VALVE</v>
      </c>
      <c r="L2933" s="7">
        <f t="shared" si="625"/>
        <v>283.2</v>
      </c>
      <c r="N2933" s="8" t="s">
        <v>2574</v>
      </c>
      <c r="O2933" s="9" t="s">
        <v>2560</v>
      </c>
      <c r="P2933" s="9">
        <v>354</v>
      </c>
      <c r="R2933" s="10" t="str">
        <f t="shared" si="626"/>
        <v>2026-03</v>
      </c>
      <c r="S2933" s="11">
        <f>VLOOKUP(R2933,'정형공정 적용리스트'!$A:$D,3,FALSE)</f>
        <v>354</v>
      </c>
      <c r="T2933" s="11">
        <f t="shared" si="627"/>
        <v>283.2</v>
      </c>
    </row>
    <row r="2934" spans="2:20">
      <c r="B2934" s="6" t="str">
        <f t="shared" si="618"/>
        <v>2026-03</v>
      </c>
      <c r="C2934" s="7" t="str">
        <f t="shared" si="619"/>
        <v>SOFT VALVE</v>
      </c>
      <c r="D2934" s="7">
        <f t="shared" si="620"/>
        <v>177</v>
      </c>
      <c r="F2934" s="6" t="str">
        <f t="shared" si="621"/>
        <v>2026-03</v>
      </c>
      <c r="G2934" s="7" t="str">
        <f t="shared" si="622"/>
        <v>SOFT VALVE</v>
      </c>
      <c r="H2934" s="7">
        <f t="shared" si="623"/>
        <v>212.4</v>
      </c>
      <c r="J2934" s="6" t="str">
        <f t="shared" si="629"/>
        <v>2026-03</v>
      </c>
      <c r="K2934" s="7" t="str">
        <f t="shared" si="624"/>
        <v>SOFT VALVE</v>
      </c>
      <c r="L2934" s="7">
        <f t="shared" si="625"/>
        <v>283.2</v>
      </c>
      <c r="N2934" s="8" t="s">
        <v>2574</v>
      </c>
      <c r="O2934" s="9" t="s">
        <v>2560</v>
      </c>
      <c r="P2934" s="9">
        <v>354</v>
      </c>
      <c r="R2934" s="10" t="str">
        <f t="shared" si="626"/>
        <v>2026-03</v>
      </c>
      <c r="S2934" s="11">
        <f>VLOOKUP(R2934,'정형공정 적용리스트'!$A:$D,3,FALSE)</f>
        <v>354</v>
      </c>
      <c r="T2934" s="11">
        <f t="shared" si="627"/>
        <v>283.2</v>
      </c>
    </row>
    <row r="2935" spans="2:20">
      <c r="B2935" s="6" t="str">
        <f t="shared" si="618"/>
        <v>226-03</v>
      </c>
      <c r="C2935" s="7" t="str">
        <f t="shared" si="619"/>
        <v>ROD GUIDE ASS'Y</v>
      </c>
      <c r="D2935" s="7">
        <f t="shared" si="620"/>
        <v>119</v>
      </c>
      <c r="F2935" s="6" t="str">
        <f t="shared" si="621"/>
        <v>226-03</v>
      </c>
      <c r="G2935" s="7" t="str">
        <f t="shared" si="622"/>
        <v>ROD GUIDE ASS'Y</v>
      </c>
      <c r="H2935" s="7">
        <f t="shared" si="623"/>
        <v>142.79999999999998</v>
      </c>
      <c r="J2935" s="6" t="str">
        <f t="shared" si="629"/>
        <v>226-03</v>
      </c>
      <c r="K2935" s="7" t="str">
        <f t="shared" si="624"/>
        <v>ROD GUIDE ASS'Y</v>
      </c>
      <c r="L2935" s="7">
        <f t="shared" si="625"/>
        <v>190.4</v>
      </c>
      <c r="N2935" s="8" t="s">
        <v>67</v>
      </c>
      <c r="O2935" s="9" t="s">
        <v>2158</v>
      </c>
      <c r="P2935" s="9">
        <v>238</v>
      </c>
      <c r="R2935" s="10" t="str">
        <f t="shared" si="626"/>
        <v>226-03</v>
      </c>
      <c r="S2935" s="11">
        <f>VLOOKUP(R2935,'정형공정 적용리스트'!$A:$D,3,FALSE)</f>
        <v>238</v>
      </c>
      <c r="T2935" s="11">
        <f t="shared" si="627"/>
        <v>190.4</v>
      </c>
    </row>
    <row r="2936" spans="2:20">
      <c r="B2936" s="6" t="str">
        <f t="shared" si="618"/>
        <v>2412-04</v>
      </c>
      <c r="C2936" s="7" t="str">
        <f t="shared" si="619"/>
        <v>BODY</v>
      </c>
      <c r="D2936" s="7">
        <f t="shared" si="620"/>
        <v>179.5</v>
      </c>
      <c r="F2936" s="6" t="str">
        <f t="shared" si="621"/>
        <v>2412-04</v>
      </c>
      <c r="G2936" s="7" t="str">
        <f t="shared" si="622"/>
        <v>BODY</v>
      </c>
      <c r="H2936" s="7">
        <f t="shared" si="623"/>
        <v>215.4</v>
      </c>
      <c r="J2936" s="6" t="str">
        <f t="shared" si="629"/>
        <v>2412-04</v>
      </c>
      <c r="K2936" s="7" t="str">
        <f t="shared" si="624"/>
        <v>BODY</v>
      </c>
      <c r="L2936" s="7">
        <f t="shared" si="625"/>
        <v>287.2</v>
      </c>
      <c r="N2936" s="8" t="s">
        <v>2874</v>
      </c>
      <c r="O2936" s="9" t="s">
        <v>2156</v>
      </c>
      <c r="P2936" s="9">
        <v>359</v>
      </c>
      <c r="R2936" s="10" t="str">
        <f t="shared" si="626"/>
        <v>2412-04</v>
      </c>
      <c r="S2936" s="11">
        <f>VLOOKUP(R2936,'정형공정 적용리스트'!$A:$D,3,FALSE)</f>
        <v>359</v>
      </c>
      <c r="T2936" s="11">
        <f t="shared" si="627"/>
        <v>287.2</v>
      </c>
    </row>
    <row r="2937" spans="2:20">
      <c r="B2937" s="6" t="str">
        <f t="shared" si="618"/>
        <v>2412-04</v>
      </c>
      <c r="C2937" s="7" t="str">
        <f t="shared" si="619"/>
        <v>BODY</v>
      </c>
      <c r="D2937" s="7">
        <f t="shared" si="620"/>
        <v>179.5</v>
      </c>
      <c r="F2937" s="6" t="str">
        <f t="shared" si="621"/>
        <v>2412-04</v>
      </c>
      <c r="G2937" s="7" t="str">
        <f t="shared" si="622"/>
        <v>BODY</v>
      </c>
      <c r="H2937" s="7">
        <f t="shared" si="623"/>
        <v>215.4</v>
      </c>
      <c r="J2937" s="6" t="str">
        <f t="shared" si="629"/>
        <v>2412-04</v>
      </c>
      <c r="K2937" s="7" t="str">
        <f t="shared" si="624"/>
        <v>BODY</v>
      </c>
      <c r="L2937" s="7">
        <f t="shared" si="625"/>
        <v>287.2</v>
      </c>
      <c r="N2937" s="8" t="s">
        <v>2874</v>
      </c>
      <c r="O2937" s="9" t="s">
        <v>2156</v>
      </c>
      <c r="P2937" s="9">
        <v>359</v>
      </c>
      <c r="R2937" s="10" t="str">
        <f t="shared" si="626"/>
        <v>2412-04</v>
      </c>
      <c r="S2937" s="11">
        <f>VLOOKUP(R2937,'정형공정 적용리스트'!$A:$D,3,FALSE)</f>
        <v>359</v>
      </c>
      <c r="T2937" s="11">
        <f t="shared" si="627"/>
        <v>287.2</v>
      </c>
    </row>
    <row r="2938" spans="2:20">
      <c r="B2938" s="6" t="str">
        <f t="shared" si="618"/>
        <v>2852-11</v>
      </c>
      <c r="C2938" s="7" t="str">
        <f t="shared" si="619"/>
        <v>BODY</v>
      </c>
      <c r="D2938" s="7">
        <f t="shared" si="620"/>
        <v>179.5</v>
      </c>
      <c r="F2938" s="6" t="str">
        <f t="shared" si="621"/>
        <v>2852-11</v>
      </c>
      <c r="G2938" s="7" t="str">
        <f t="shared" si="622"/>
        <v>BODY</v>
      </c>
      <c r="H2938" s="7">
        <f t="shared" si="623"/>
        <v>215.4</v>
      </c>
      <c r="J2938" s="6" t="str">
        <f t="shared" si="629"/>
        <v>2852-11</v>
      </c>
      <c r="K2938" s="7" t="str">
        <f t="shared" si="624"/>
        <v>BODY</v>
      </c>
      <c r="L2938" s="7">
        <f t="shared" si="625"/>
        <v>287.2</v>
      </c>
      <c r="N2938" s="8" t="s">
        <v>2085</v>
      </c>
      <c r="O2938" s="9" t="s">
        <v>2156</v>
      </c>
      <c r="P2938" s="9">
        <v>359</v>
      </c>
      <c r="R2938" s="10" t="str">
        <f t="shared" si="626"/>
        <v>2852-11</v>
      </c>
      <c r="S2938" s="11">
        <f>VLOOKUP(R2938,'정형공정 적용리스트'!$A:$D,3,FALSE)</f>
        <v>359</v>
      </c>
      <c r="T2938" s="11">
        <f t="shared" si="627"/>
        <v>287.2</v>
      </c>
    </row>
    <row r="2939" spans="2:20">
      <c r="B2939" s="6" t="str">
        <f t="shared" si="618"/>
        <v>2852-14</v>
      </c>
      <c r="C2939" s="7" t="str">
        <f t="shared" si="619"/>
        <v>BODY</v>
      </c>
      <c r="D2939" s="7">
        <f t="shared" si="620"/>
        <v>123.5</v>
      </c>
      <c r="F2939" s="6" t="str">
        <f t="shared" si="621"/>
        <v>2852-14</v>
      </c>
      <c r="G2939" s="7" t="str">
        <f t="shared" si="622"/>
        <v>BODY</v>
      </c>
      <c r="H2939" s="7">
        <f t="shared" si="623"/>
        <v>148.19999999999999</v>
      </c>
      <c r="J2939" s="6" t="str">
        <f t="shared" si="629"/>
        <v>2852-14</v>
      </c>
      <c r="K2939" s="7" t="str">
        <f t="shared" si="624"/>
        <v>BODY</v>
      </c>
      <c r="L2939" s="7">
        <f t="shared" si="625"/>
        <v>197.60000000000002</v>
      </c>
      <c r="N2939" s="8" t="s">
        <v>2087</v>
      </c>
      <c r="O2939" s="9" t="s">
        <v>2156</v>
      </c>
      <c r="P2939" s="9">
        <v>247</v>
      </c>
      <c r="R2939" s="10" t="str">
        <f t="shared" si="626"/>
        <v>2852-14</v>
      </c>
      <c r="S2939" s="11">
        <f>VLOOKUP(R2939,'정형공정 적용리스트'!$A:$D,3,FALSE)</f>
        <v>247</v>
      </c>
      <c r="T2939" s="11">
        <f t="shared" si="627"/>
        <v>197.60000000000002</v>
      </c>
    </row>
    <row r="2940" spans="2:20">
      <c r="B2940" s="6" t="str">
        <f t="shared" si="618"/>
        <v>2852-18</v>
      </c>
      <c r="C2940" s="7" t="str">
        <f t="shared" si="619"/>
        <v>BODY</v>
      </c>
      <c r="D2940" s="7">
        <f t="shared" si="620"/>
        <v>179.5</v>
      </c>
      <c r="F2940" s="6" t="str">
        <f t="shared" si="621"/>
        <v>2852-18</v>
      </c>
      <c r="G2940" s="7" t="str">
        <f t="shared" si="622"/>
        <v>BODY</v>
      </c>
      <c r="H2940" s="7">
        <f t="shared" si="623"/>
        <v>215.4</v>
      </c>
      <c r="J2940" s="6" t="str">
        <f t="shared" si="629"/>
        <v>2852-18</v>
      </c>
      <c r="K2940" s="7" t="str">
        <f t="shared" si="624"/>
        <v>BODY</v>
      </c>
      <c r="L2940" s="7">
        <f t="shared" si="625"/>
        <v>287.2</v>
      </c>
      <c r="N2940" s="8" t="s">
        <v>1891</v>
      </c>
      <c r="O2940" s="9" t="s">
        <v>2156</v>
      </c>
      <c r="P2940" s="9">
        <v>359</v>
      </c>
      <c r="R2940" s="10" t="str">
        <f t="shared" si="626"/>
        <v>2852-18</v>
      </c>
      <c r="S2940" s="11">
        <f>VLOOKUP(R2940,'정형공정 적용리스트'!$A:$D,3,FALSE)</f>
        <v>359</v>
      </c>
      <c r="T2940" s="11">
        <f t="shared" si="627"/>
        <v>287.2</v>
      </c>
    </row>
    <row r="2941" spans="2:20">
      <c r="B2941" s="6" t="str">
        <f t="shared" si="618"/>
        <v>671-05</v>
      </c>
      <c r="C2941" s="7" t="str">
        <f t="shared" si="619"/>
        <v>PISTON</v>
      </c>
      <c r="D2941" s="7">
        <f t="shared" si="620"/>
        <v>106</v>
      </c>
      <c r="F2941" s="6" t="str">
        <f t="shared" si="621"/>
        <v>671-05</v>
      </c>
      <c r="G2941" s="7" t="str">
        <f t="shared" si="622"/>
        <v>PISTON</v>
      </c>
      <c r="H2941" s="7">
        <f t="shared" si="623"/>
        <v>127.19999999999999</v>
      </c>
      <c r="J2941" s="6" t="str">
        <f t="shared" si="629"/>
        <v>671-05</v>
      </c>
      <c r="K2941" s="7" t="str">
        <f t="shared" si="624"/>
        <v>PISTON</v>
      </c>
      <c r="L2941" s="7">
        <f t="shared" si="625"/>
        <v>169.60000000000002</v>
      </c>
      <c r="N2941" s="8" t="s">
        <v>62</v>
      </c>
      <c r="O2941" s="9" t="s">
        <v>2157</v>
      </c>
      <c r="P2941" s="9">
        <v>212</v>
      </c>
      <c r="R2941" s="10" t="str">
        <f t="shared" si="626"/>
        <v>671-05</v>
      </c>
      <c r="S2941" s="11">
        <f>VLOOKUP(R2941,'정형공정 적용리스트'!$A:$D,3,FALSE)</f>
        <v>212</v>
      </c>
      <c r="T2941" s="11">
        <f t="shared" si="627"/>
        <v>169.60000000000002</v>
      </c>
    </row>
    <row r="2942" spans="2:20">
      <c r="B2942" s="6" t="str">
        <f t="shared" si="618"/>
        <v>1023-16</v>
      </c>
      <c r="C2942" s="7" t="str">
        <f t="shared" si="619"/>
        <v>PISTON</v>
      </c>
      <c r="D2942" s="7">
        <f t="shared" si="620"/>
        <v>180</v>
      </c>
      <c r="F2942" s="6" t="str">
        <f t="shared" si="621"/>
        <v>1023-16</v>
      </c>
      <c r="G2942" s="7" t="str">
        <f t="shared" si="622"/>
        <v>PISTON</v>
      </c>
      <c r="H2942" s="7">
        <f t="shared" si="623"/>
        <v>216</v>
      </c>
      <c r="J2942" s="6" t="str">
        <f t="shared" si="629"/>
        <v>1023-16</v>
      </c>
      <c r="K2942" s="7" t="str">
        <f t="shared" si="624"/>
        <v>PISTON</v>
      </c>
      <c r="L2942" s="7">
        <f t="shared" si="625"/>
        <v>288</v>
      </c>
      <c r="N2942" s="8" t="s">
        <v>1045</v>
      </c>
      <c r="O2942" s="9" t="s">
        <v>2157</v>
      </c>
      <c r="P2942" s="9">
        <v>360</v>
      </c>
      <c r="R2942" s="10" t="str">
        <f t="shared" si="626"/>
        <v>1023-16</v>
      </c>
      <c r="S2942" s="11">
        <f>VLOOKUP(R2942,'정형공정 적용리스트'!$A:$D,3,FALSE)</f>
        <v>360</v>
      </c>
      <c r="T2942" s="11">
        <f t="shared" si="627"/>
        <v>288</v>
      </c>
    </row>
    <row r="2943" spans="2:20">
      <c r="B2943" s="6" t="str">
        <f t="shared" si="618"/>
        <v>1250-03</v>
      </c>
      <c r="C2943" s="7" t="str">
        <f t="shared" si="619"/>
        <v>PISTON</v>
      </c>
      <c r="D2943" s="7">
        <f t="shared" si="620"/>
        <v>180</v>
      </c>
      <c r="F2943" s="6" t="str">
        <f t="shared" si="621"/>
        <v>1250-03</v>
      </c>
      <c r="G2943" s="7" t="str">
        <f t="shared" si="622"/>
        <v>PISTON</v>
      </c>
      <c r="H2943" s="7">
        <f t="shared" si="623"/>
        <v>216</v>
      </c>
      <c r="J2943" s="6" t="str">
        <f t="shared" si="629"/>
        <v>1250-03</v>
      </c>
      <c r="K2943" s="7" t="str">
        <f t="shared" si="624"/>
        <v>PISTON</v>
      </c>
      <c r="L2943" s="7">
        <f t="shared" si="625"/>
        <v>288</v>
      </c>
      <c r="N2943" s="8" t="s">
        <v>301</v>
      </c>
      <c r="O2943" s="9" t="s">
        <v>2157</v>
      </c>
      <c r="P2943" s="9">
        <v>360</v>
      </c>
      <c r="R2943" s="10" t="str">
        <f t="shared" si="626"/>
        <v>1250-03</v>
      </c>
      <c r="S2943" s="11">
        <f>VLOOKUP(R2943,'정형공정 적용리스트'!$A:$D,3,FALSE)</f>
        <v>360</v>
      </c>
      <c r="T2943" s="11">
        <f t="shared" si="627"/>
        <v>288</v>
      </c>
    </row>
    <row r="2944" spans="2:20">
      <c r="B2944" s="6" t="str">
        <f t="shared" si="618"/>
        <v>1610-05</v>
      </c>
      <c r="C2944" s="7" t="str">
        <f t="shared" si="619"/>
        <v>RS RETAINER</v>
      </c>
      <c r="D2944" s="7">
        <f t="shared" si="620"/>
        <v>167.5</v>
      </c>
      <c r="F2944" s="6" t="str">
        <f t="shared" si="621"/>
        <v>1610-05</v>
      </c>
      <c r="G2944" s="7" t="str">
        <f t="shared" si="622"/>
        <v>RS RETAINER</v>
      </c>
      <c r="H2944" s="7">
        <f t="shared" si="623"/>
        <v>201</v>
      </c>
      <c r="J2944" s="6" t="str">
        <f t="shared" si="629"/>
        <v>1610-05</v>
      </c>
      <c r="K2944" s="7" t="str">
        <f t="shared" si="624"/>
        <v>RS RETAINER</v>
      </c>
      <c r="L2944" s="7">
        <f t="shared" si="625"/>
        <v>268</v>
      </c>
      <c r="N2944" s="8" t="s">
        <v>477</v>
      </c>
      <c r="O2944" s="9" t="s">
        <v>2634</v>
      </c>
      <c r="P2944" s="9">
        <v>335</v>
      </c>
      <c r="R2944" s="10" t="str">
        <f t="shared" si="626"/>
        <v>1610-05</v>
      </c>
      <c r="S2944" s="11">
        <f>VLOOKUP(R2944,'정형공정 적용리스트'!$A:$D,3,FALSE)</f>
        <v>335</v>
      </c>
      <c r="T2944" s="11">
        <f t="shared" si="627"/>
        <v>268</v>
      </c>
    </row>
    <row r="2945" spans="2:20">
      <c r="B2945" s="6" t="str">
        <f t="shared" si="618"/>
        <v>1634-17</v>
      </c>
      <c r="C2945" s="7" t="str">
        <f t="shared" si="619"/>
        <v>RS RETAINER</v>
      </c>
      <c r="D2945" s="7">
        <f t="shared" si="620"/>
        <v>166.5</v>
      </c>
      <c r="F2945" s="6" t="str">
        <f t="shared" si="621"/>
        <v>1634-17</v>
      </c>
      <c r="G2945" s="7" t="str">
        <f t="shared" si="622"/>
        <v>RS RETAINER</v>
      </c>
      <c r="H2945" s="7">
        <f t="shared" si="623"/>
        <v>199.79999999999998</v>
      </c>
      <c r="J2945" s="6" t="str">
        <f t="shared" si="629"/>
        <v>1634-17</v>
      </c>
      <c r="K2945" s="7" t="str">
        <f t="shared" si="624"/>
        <v>RS RETAINER</v>
      </c>
      <c r="L2945" s="7">
        <f t="shared" si="625"/>
        <v>266.40000000000003</v>
      </c>
      <c r="N2945" s="8" t="s">
        <v>1983</v>
      </c>
      <c r="O2945" s="9" t="s">
        <v>2634</v>
      </c>
      <c r="P2945" s="9">
        <v>333</v>
      </c>
      <c r="R2945" s="10" t="str">
        <f t="shared" si="626"/>
        <v>1634-17</v>
      </c>
      <c r="S2945" s="11">
        <f>VLOOKUP(R2945,'정형공정 적용리스트'!$A:$D,3,FALSE)</f>
        <v>333</v>
      </c>
      <c r="T2945" s="11">
        <f t="shared" si="627"/>
        <v>266.40000000000003</v>
      </c>
    </row>
    <row r="2946" spans="2:20">
      <c r="B2946" s="6" t="str">
        <f t="shared" si="618"/>
        <v>1634-35</v>
      </c>
      <c r="C2946" s="7" t="str">
        <f t="shared" si="619"/>
        <v>RS RETAINER</v>
      </c>
      <c r="D2946" s="7">
        <f t="shared" si="620"/>
        <v>165.5</v>
      </c>
      <c r="F2946" s="6" t="str">
        <f t="shared" si="621"/>
        <v>1634-35</v>
      </c>
      <c r="G2946" s="7" t="str">
        <f t="shared" si="622"/>
        <v>RS RETAINER</v>
      </c>
      <c r="H2946" s="7">
        <f t="shared" si="623"/>
        <v>198.6</v>
      </c>
      <c r="J2946" s="6" t="str">
        <f t="shared" si="629"/>
        <v>1634-35</v>
      </c>
      <c r="K2946" s="7" t="str">
        <f t="shared" si="624"/>
        <v>RS RETAINER</v>
      </c>
      <c r="L2946" s="7">
        <f t="shared" si="625"/>
        <v>264.8</v>
      </c>
      <c r="N2946" s="8" t="s">
        <v>1845</v>
      </c>
      <c r="O2946" s="9" t="s">
        <v>2634</v>
      </c>
      <c r="P2946" s="9">
        <v>331</v>
      </c>
      <c r="R2946" s="10" t="str">
        <f t="shared" si="626"/>
        <v>1634-35</v>
      </c>
      <c r="S2946" s="11">
        <f>VLOOKUP(R2946,'정형공정 적용리스트'!$A:$D,3,FALSE)</f>
        <v>331</v>
      </c>
      <c r="T2946" s="11">
        <f t="shared" si="627"/>
        <v>264.8</v>
      </c>
    </row>
    <row r="2947" spans="2:20">
      <c r="B2947" s="6" t="str">
        <f t="shared" si="618"/>
        <v>1634-35</v>
      </c>
      <c r="C2947" s="7" t="str">
        <f t="shared" si="619"/>
        <v>RS RETAINER</v>
      </c>
      <c r="D2947" s="7">
        <f t="shared" si="620"/>
        <v>165.5</v>
      </c>
      <c r="F2947" s="6" t="str">
        <f t="shared" si="621"/>
        <v>1634-35</v>
      </c>
      <c r="G2947" s="7" t="str">
        <f t="shared" si="622"/>
        <v>RS RETAINER</v>
      </c>
      <c r="H2947" s="7">
        <f t="shared" si="623"/>
        <v>198.6</v>
      </c>
      <c r="J2947" s="6" t="str">
        <f t="shared" si="629"/>
        <v>1634-35</v>
      </c>
      <c r="K2947" s="7" t="str">
        <f t="shared" si="624"/>
        <v>RS RETAINER</v>
      </c>
      <c r="L2947" s="7">
        <f t="shared" si="625"/>
        <v>264.8</v>
      </c>
      <c r="N2947" s="8" t="s">
        <v>1845</v>
      </c>
      <c r="O2947" s="9" t="s">
        <v>2634</v>
      </c>
      <c r="P2947" s="9">
        <v>331</v>
      </c>
      <c r="R2947" s="10" t="str">
        <f t="shared" si="626"/>
        <v>1634-35</v>
      </c>
      <c r="S2947" s="11">
        <f>VLOOKUP(R2947,'정형공정 적용리스트'!$A:$D,3,FALSE)</f>
        <v>331</v>
      </c>
      <c r="T2947" s="11">
        <f t="shared" si="627"/>
        <v>264.8</v>
      </c>
    </row>
    <row r="2948" spans="2:20">
      <c r="B2948" s="6" t="str">
        <f t="shared" si="618"/>
        <v>1634-42</v>
      </c>
      <c r="C2948" s="7" t="str">
        <f t="shared" si="619"/>
        <v>RS RETAINER</v>
      </c>
      <c r="D2948" s="7">
        <f t="shared" si="620"/>
        <v>180</v>
      </c>
      <c r="F2948" s="6" t="str">
        <f t="shared" si="621"/>
        <v>1634-42</v>
      </c>
      <c r="G2948" s="7" t="str">
        <f t="shared" si="622"/>
        <v>RS RETAINER</v>
      </c>
      <c r="H2948" s="7">
        <f t="shared" si="623"/>
        <v>216</v>
      </c>
      <c r="J2948" s="6" t="str">
        <f t="shared" si="629"/>
        <v>1634-42</v>
      </c>
      <c r="K2948" s="7" t="str">
        <f t="shared" si="624"/>
        <v>RS RETAINER</v>
      </c>
      <c r="L2948" s="7">
        <f t="shared" si="625"/>
        <v>288</v>
      </c>
      <c r="N2948" s="8" t="s">
        <v>1848</v>
      </c>
      <c r="O2948" s="9" t="s">
        <v>2634</v>
      </c>
      <c r="P2948" s="9">
        <v>360</v>
      </c>
      <c r="R2948" s="10" t="str">
        <f t="shared" si="626"/>
        <v>1634-42</v>
      </c>
      <c r="S2948" s="11">
        <f>VLOOKUP(R2948,'정형공정 적용리스트'!$A:$D,3,FALSE)</f>
        <v>360</v>
      </c>
      <c r="T2948" s="11">
        <f t="shared" si="627"/>
        <v>288</v>
      </c>
    </row>
    <row r="2949" spans="2:20">
      <c r="B2949" s="6" t="str">
        <f t="shared" ref="B2949:B3012" si="631">+N2949</f>
        <v>1733-00</v>
      </c>
      <c r="C2949" s="7" t="str">
        <f t="shared" ref="C2949:C3012" si="632">+O2949</f>
        <v>BASE VALVE</v>
      </c>
      <c r="D2949" s="7">
        <f t="shared" ref="D2949:D3012" si="633">+IF(L2949=$V$1,P2949*0.6,P2949*0.5)</f>
        <v>175</v>
      </c>
      <c r="F2949" s="6" t="str">
        <f t="shared" ref="F2949:F2977" si="634">+N2949</f>
        <v>1733-00</v>
      </c>
      <c r="G2949" s="7" t="str">
        <f t="shared" ref="G2949:G2977" si="635">+O2949</f>
        <v>BASE VALVE</v>
      </c>
      <c r="H2949" s="7">
        <f t="shared" ref="H2949:H3012" si="636">IF(T2949=$V$1,P2949*0.8,P2949*0.6)</f>
        <v>210</v>
      </c>
      <c r="J2949" s="6" t="str">
        <f t="shared" si="629"/>
        <v>1733-00</v>
      </c>
      <c r="K2949" s="7" t="str">
        <f t="shared" ref="K2949:K2977" si="637">+O2949</f>
        <v>BASE VALVE</v>
      </c>
      <c r="L2949" s="7">
        <f t="shared" ref="L2949:L3012" si="638">T2949</f>
        <v>280</v>
      </c>
      <c r="N2949" s="8" t="s">
        <v>1791</v>
      </c>
      <c r="O2949" s="9" t="s">
        <v>2188</v>
      </c>
      <c r="P2949" s="9">
        <v>350</v>
      </c>
      <c r="R2949" s="10" t="str">
        <f t="shared" si="626"/>
        <v>1733-00</v>
      </c>
      <c r="S2949" s="11">
        <f>VLOOKUP(R2949,'정형공정 적용리스트'!$A:$D,3,FALSE)</f>
        <v>350</v>
      </c>
      <c r="T2949" s="11">
        <f t="shared" si="627"/>
        <v>280</v>
      </c>
    </row>
    <row r="2950" spans="2:20">
      <c r="B2950" s="6" t="str">
        <f t="shared" si="631"/>
        <v>1750-00</v>
      </c>
      <c r="C2950" s="7" t="str">
        <f t="shared" si="632"/>
        <v>PISTON</v>
      </c>
      <c r="D2950" s="7">
        <f t="shared" si="633"/>
        <v>180</v>
      </c>
      <c r="F2950" s="6" t="str">
        <f t="shared" si="634"/>
        <v>1750-00</v>
      </c>
      <c r="G2950" s="7" t="str">
        <f t="shared" si="635"/>
        <v>PISTON</v>
      </c>
      <c r="H2950" s="7">
        <f t="shared" si="636"/>
        <v>216</v>
      </c>
      <c r="J2950" s="6" t="str">
        <f t="shared" si="629"/>
        <v>1750-00</v>
      </c>
      <c r="K2950" s="7" t="str">
        <f t="shared" si="637"/>
        <v>PISTON</v>
      </c>
      <c r="L2950" s="7">
        <f t="shared" si="638"/>
        <v>288</v>
      </c>
      <c r="N2950" s="8" t="s">
        <v>1729</v>
      </c>
      <c r="O2950" s="9" t="s">
        <v>2157</v>
      </c>
      <c r="P2950" s="9">
        <v>360</v>
      </c>
      <c r="R2950" s="10" t="str">
        <f t="shared" ref="R2950:R3013" si="639">+N2950</f>
        <v>1750-00</v>
      </c>
      <c r="S2950" s="11">
        <f>VLOOKUP(R2950,'정형공정 적용리스트'!$A:$D,3,FALSE)</f>
        <v>360</v>
      </c>
      <c r="T2950" s="11">
        <f t="shared" ref="T2950:T3013" si="640">IF(S2950&gt;0,S2950*0.8,"O")</f>
        <v>288</v>
      </c>
    </row>
    <row r="2951" spans="2:20">
      <c r="B2951" s="6" t="str">
        <f t="shared" si="631"/>
        <v>1836-01</v>
      </c>
      <c r="C2951" s="7" t="str">
        <f t="shared" si="632"/>
        <v>RS RETAINER</v>
      </c>
      <c r="D2951" s="7">
        <f t="shared" si="633"/>
        <v>180</v>
      </c>
      <c r="F2951" s="6" t="str">
        <f t="shared" si="634"/>
        <v>1836-01</v>
      </c>
      <c r="G2951" s="7" t="str">
        <f t="shared" si="635"/>
        <v>RS RETAINER</v>
      </c>
      <c r="H2951" s="7">
        <f t="shared" si="636"/>
        <v>216</v>
      </c>
      <c r="J2951" s="6" t="str">
        <f t="shared" si="629"/>
        <v>1836-01</v>
      </c>
      <c r="K2951" s="7" t="str">
        <f t="shared" si="637"/>
        <v>RS RETAINER</v>
      </c>
      <c r="L2951" s="7">
        <f t="shared" si="638"/>
        <v>288</v>
      </c>
      <c r="N2951" s="8" t="s">
        <v>2520</v>
      </c>
      <c r="O2951" s="9" t="s">
        <v>2634</v>
      </c>
      <c r="P2951" s="9">
        <v>360</v>
      </c>
      <c r="R2951" s="10" t="str">
        <f t="shared" si="639"/>
        <v>1836-01</v>
      </c>
      <c r="S2951" s="11">
        <f>VLOOKUP(R2951,'정형공정 적용리스트'!$A:$D,3,FALSE)</f>
        <v>360</v>
      </c>
      <c r="T2951" s="11">
        <f t="shared" si="640"/>
        <v>288</v>
      </c>
    </row>
    <row r="2952" spans="2:20">
      <c r="B2952" s="6" t="str">
        <f t="shared" si="631"/>
        <v>783-00</v>
      </c>
      <c r="C2952" s="7" t="str">
        <f t="shared" si="632"/>
        <v>ROD GUIDE ASS'Y</v>
      </c>
      <c r="D2952" s="7">
        <f t="shared" si="633"/>
        <v>180</v>
      </c>
      <c r="F2952" s="6" t="str">
        <f t="shared" si="634"/>
        <v>783-00</v>
      </c>
      <c r="G2952" s="7" t="str">
        <f t="shared" si="635"/>
        <v>ROD GUIDE ASS'Y</v>
      </c>
      <c r="H2952" s="7">
        <f t="shared" si="636"/>
        <v>216</v>
      </c>
      <c r="J2952" s="6" t="str">
        <f t="shared" si="629"/>
        <v>783-00</v>
      </c>
      <c r="K2952" s="7" t="str">
        <f t="shared" si="637"/>
        <v>ROD GUIDE ASS'Y</v>
      </c>
      <c r="L2952" s="7">
        <f t="shared" si="638"/>
        <v>288</v>
      </c>
      <c r="N2952" s="8" t="s">
        <v>100</v>
      </c>
      <c r="O2952" s="9" t="s">
        <v>2158</v>
      </c>
      <c r="P2952" s="9">
        <v>360</v>
      </c>
      <c r="R2952" s="10" t="str">
        <f t="shared" si="639"/>
        <v>783-00</v>
      </c>
      <c r="S2952" s="11">
        <f>VLOOKUP(R2952,'정형공정 적용리스트'!$A:$D,3,FALSE)</f>
        <v>360</v>
      </c>
      <c r="T2952" s="11">
        <f t="shared" si="640"/>
        <v>288</v>
      </c>
    </row>
    <row r="2953" spans="2:20">
      <c r="B2953" s="6" t="str">
        <f t="shared" si="631"/>
        <v>787-04</v>
      </c>
      <c r="C2953" s="7" t="str">
        <f t="shared" si="632"/>
        <v>BODY</v>
      </c>
      <c r="D2953" s="7">
        <f t="shared" si="633"/>
        <v>107</v>
      </c>
      <c r="F2953" s="6" t="str">
        <f t="shared" si="634"/>
        <v>787-04</v>
      </c>
      <c r="G2953" s="7" t="str">
        <f t="shared" si="635"/>
        <v>BODY</v>
      </c>
      <c r="H2953" s="7">
        <f t="shared" si="636"/>
        <v>128.4</v>
      </c>
      <c r="J2953" s="6" t="str">
        <f t="shared" si="629"/>
        <v>787-04</v>
      </c>
      <c r="K2953" s="7" t="str">
        <f t="shared" si="637"/>
        <v>BODY</v>
      </c>
      <c r="L2953" s="7">
        <f t="shared" si="638"/>
        <v>171.20000000000002</v>
      </c>
      <c r="N2953" s="8" t="s">
        <v>762</v>
      </c>
      <c r="O2953" s="9" t="s">
        <v>2156</v>
      </c>
      <c r="P2953" s="9">
        <v>214</v>
      </c>
      <c r="R2953" s="10" t="str">
        <f t="shared" si="639"/>
        <v>787-04</v>
      </c>
      <c r="S2953" s="11">
        <f>VLOOKUP(R2953,'정형공정 적용리스트'!$A:$D,3,FALSE)</f>
        <v>214</v>
      </c>
      <c r="T2953" s="11">
        <f t="shared" si="640"/>
        <v>171.20000000000002</v>
      </c>
    </row>
    <row r="2954" spans="2:20">
      <c r="B2954" s="6" t="str">
        <f t="shared" si="631"/>
        <v>861-14</v>
      </c>
      <c r="C2954" s="7" t="str">
        <f t="shared" si="632"/>
        <v>BODY</v>
      </c>
      <c r="D2954" s="7">
        <f t="shared" si="633"/>
        <v>171.5</v>
      </c>
      <c r="F2954" s="6" t="str">
        <f t="shared" si="634"/>
        <v>861-14</v>
      </c>
      <c r="G2954" s="7" t="str">
        <f t="shared" si="635"/>
        <v>BODY</v>
      </c>
      <c r="H2954" s="7">
        <f t="shared" si="636"/>
        <v>205.79999999999998</v>
      </c>
      <c r="J2954" s="6" t="str">
        <f t="shared" si="629"/>
        <v>861-14</v>
      </c>
      <c r="K2954" s="7" t="str">
        <f t="shared" si="637"/>
        <v>BODY</v>
      </c>
      <c r="L2954" s="7">
        <f t="shared" si="638"/>
        <v>274.40000000000003</v>
      </c>
      <c r="N2954" s="8" t="s">
        <v>1904</v>
      </c>
      <c r="O2954" s="9" t="s">
        <v>2156</v>
      </c>
      <c r="P2954" s="9">
        <v>343</v>
      </c>
      <c r="R2954" s="10" t="str">
        <f t="shared" si="639"/>
        <v>861-14</v>
      </c>
      <c r="S2954" s="11">
        <f>VLOOKUP(R2954,'정형공정 적용리스트'!$A:$D,3,FALSE)</f>
        <v>343</v>
      </c>
      <c r="T2954" s="11">
        <f t="shared" si="640"/>
        <v>274.40000000000003</v>
      </c>
    </row>
    <row r="2955" spans="2:20">
      <c r="B2955" s="6" t="str">
        <f t="shared" si="631"/>
        <v>1117-01</v>
      </c>
      <c r="C2955" s="7" t="str">
        <f t="shared" si="632"/>
        <v>ROD GUIDE</v>
      </c>
      <c r="D2955" s="7">
        <f t="shared" si="633"/>
        <v>180.5</v>
      </c>
      <c r="F2955" s="6" t="str">
        <f t="shared" si="634"/>
        <v>1117-01</v>
      </c>
      <c r="G2955" s="7" t="str">
        <f t="shared" si="635"/>
        <v>ROD GUIDE</v>
      </c>
      <c r="H2955" s="7">
        <f t="shared" si="636"/>
        <v>216.6</v>
      </c>
      <c r="J2955" s="6" t="str">
        <f t="shared" si="629"/>
        <v>1117-01</v>
      </c>
      <c r="K2955" s="7" t="str">
        <f t="shared" si="637"/>
        <v>ROD GUIDE</v>
      </c>
      <c r="L2955" s="7">
        <f t="shared" si="638"/>
        <v>288.8</v>
      </c>
      <c r="N2955" s="8" t="s">
        <v>1144</v>
      </c>
      <c r="O2955" s="9" t="s">
        <v>2187</v>
      </c>
      <c r="P2955" s="9">
        <v>361</v>
      </c>
      <c r="R2955" s="10" t="str">
        <f t="shared" si="639"/>
        <v>1117-01</v>
      </c>
      <c r="S2955" s="11">
        <f>VLOOKUP(R2955,'정형공정 적용리스트'!$A:$D,3,FALSE)</f>
        <v>361</v>
      </c>
      <c r="T2955" s="11">
        <f t="shared" si="640"/>
        <v>288.8</v>
      </c>
    </row>
    <row r="2956" spans="2:20">
      <c r="B2956" s="6" t="str">
        <f t="shared" si="631"/>
        <v>1589-01</v>
      </c>
      <c r="C2956" s="7" t="str">
        <f t="shared" si="632"/>
        <v>REB,RETAINER</v>
      </c>
      <c r="D2956" s="7">
        <f t="shared" si="633"/>
        <v>180.5</v>
      </c>
      <c r="F2956" s="6" t="str">
        <f t="shared" si="634"/>
        <v>1589-01</v>
      </c>
      <c r="G2956" s="7" t="str">
        <f t="shared" si="635"/>
        <v>REB,RETAINER</v>
      </c>
      <c r="H2956" s="7">
        <f t="shared" si="636"/>
        <v>216.6</v>
      </c>
      <c r="J2956" s="6" t="str">
        <f t="shared" si="629"/>
        <v>1589-01</v>
      </c>
      <c r="K2956" s="7" t="str">
        <f t="shared" si="637"/>
        <v>REB,RETAINER</v>
      </c>
      <c r="L2956" s="7">
        <f t="shared" si="638"/>
        <v>288.8</v>
      </c>
      <c r="N2956" s="8" t="s">
        <v>1824</v>
      </c>
      <c r="O2956" s="9" t="s">
        <v>2155</v>
      </c>
      <c r="P2956" s="9">
        <v>361</v>
      </c>
      <c r="R2956" s="10" t="str">
        <f t="shared" si="639"/>
        <v>1589-01</v>
      </c>
      <c r="S2956" s="11">
        <f>VLOOKUP(R2956,'정형공정 적용리스트'!$A:$D,3,FALSE)</f>
        <v>361</v>
      </c>
      <c r="T2956" s="11">
        <f t="shared" si="640"/>
        <v>288.8</v>
      </c>
    </row>
    <row r="2957" spans="2:20">
      <c r="B2957" s="6" t="str">
        <f t="shared" si="631"/>
        <v>1832-02</v>
      </c>
      <c r="C2957" s="7" t="str">
        <f t="shared" si="632"/>
        <v>BODY RETAINER</v>
      </c>
      <c r="D2957" s="7">
        <f t="shared" si="633"/>
        <v>90.5</v>
      </c>
      <c r="F2957" s="6" t="str">
        <f t="shared" si="634"/>
        <v>1832-02</v>
      </c>
      <c r="G2957" s="7" t="str">
        <f t="shared" si="635"/>
        <v>BODY RETAINER</v>
      </c>
      <c r="H2957" s="7">
        <f t="shared" si="636"/>
        <v>108.6</v>
      </c>
      <c r="J2957" s="6" t="str">
        <f t="shared" si="629"/>
        <v>1832-02</v>
      </c>
      <c r="K2957" s="7" t="str">
        <f t="shared" si="637"/>
        <v>BODY RETAINER</v>
      </c>
      <c r="L2957" s="7">
        <f t="shared" si="638"/>
        <v>144.80000000000001</v>
      </c>
      <c r="N2957" s="8" t="s">
        <v>1613</v>
      </c>
      <c r="O2957" s="9" t="s">
        <v>2162</v>
      </c>
      <c r="P2957" s="9">
        <v>181</v>
      </c>
      <c r="R2957" s="10" t="str">
        <f t="shared" si="639"/>
        <v>1832-02</v>
      </c>
      <c r="S2957" s="11">
        <f>VLOOKUP(R2957,'정형공정 적용리스트'!$A:$D,3,FALSE)</f>
        <v>181</v>
      </c>
      <c r="T2957" s="11">
        <f t="shared" si="640"/>
        <v>144.80000000000001</v>
      </c>
    </row>
    <row r="2958" spans="2:20">
      <c r="B2958" s="6" t="str">
        <f t="shared" si="631"/>
        <v>1941-00</v>
      </c>
      <c r="C2958" s="7" t="str">
        <f t="shared" si="632"/>
        <v>LEVER CAM</v>
      </c>
      <c r="D2958" s="7">
        <f t="shared" si="633"/>
        <v>216.6</v>
      </c>
      <c r="F2958" s="6" t="str">
        <f t="shared" si="634"/>
        <v>1941-00</v>
      </c>
      <c r="G2958" s="7" t="str">
        <f t="shared" si="635"/>
        <v>LEVER CAM</v>
      </c>
      <c r="H2958" s="7">
        <f t="shared" si="636"/>
        <v>288.8</v>
      </c>
      <c r="J2958" s="6" t="str">
        <f t="shared" si="629"/>
        <v>1941-00</v>
      </c>
      <c r="K2958" s="7" t="str">
        <f t="shared" si="637"/>
        <v>LEVER CAM</v>
      </c>
      <c r="L2958" s="7" t="str">
        <f t="shared" si="638"/>
        <v>O</v>
      </c>
      <c r="N2958" s="8" t="s">
        <v>2534</v>
      </c>
      <c r="O2958" s="9" t="s">
        <v>2524</v>
      </c>
      <c r="P2958" s="9">
        <v>361</v>
      </c>
      <c r="R2958" s="10" t="str">
        <f t="shared" si="639"/>
        <v>1941-00</v>
      </c>
      <c r="S2958" s="11" t="e">
        <f>VLOOKUP(R2958,'정형공정 적용리스트'!$A:$D,3,FALSE)</f>
        <v>#N/A</v>
      </c>
      <c r="T2958" s="11" t="s">
        <v>2340</v>
      </c>
    </row>
    <row r="2959" spans="2:20">
      <c r="B2959" s="6" t="str">
        <f t="shared" si="631"/>
        <v>483-02</v>
      </c>
      <c r="C2959" s="7" t="str">
        <f t="shared" si="632"/>
        <v>RACK STOPPER</v>
      </c>
      <c r="D2959" s="7">
        <f t="shared" si="633"/>
        <v>216.6</v>
      </c>
      <c r="F2959" s="6" t="str">
        <f t="shared" si="634"/>
        <v>483-02</v>
      </c>
      <c r="G2959" s="7" t="str">
        <f t="shared" si="635"/>
        <v>RACK STOPPER</v>
      </c>
      <c r="H2959" s="7">
        <f t="shared" si="636"/>
        <v>288.8</v>
      </c>
      <c r="J2959" s="6" t="str">
        <f t="shared" si="629"/>
        <v>483-02</v>
      </c>
      <c r="K2959" s="7" t="str">
        <f t="shared" si="637"/>
        <v>RACK STOPPER</v>
      </c>
      <c r="L2959" s="7" t="str">
        <f t="shared" si="638"/>
        <v>O</v>
      </c>
      <c r="N2959" s="8" t="s">
        <v>348</v>
      </c>
      <c r="O2959" s="9" t="s">
        <v>2275</v>
      </c>
      <c r="P2959" s="9">
        <v>361</v>
      </c>
      <c r="R2959" s="10" t="str">
        <f t="shared" si="639"/>
        <v>483-02</v>
      </c>
      <c r="S2959" s="11" t="e">
        <f>VLOOKUP(R2959,'정형공정 적용리스트'!$A:$D,3,FALSE)</f>
        <v>#N/A</v>
      </c>
      <c r="T2959" s="11" t="s">
        <v>2340</v>
      </c>
    </row>
    <row r="2960" spans="2:20">
      <c r="B2960" s="6" t="str">
        <f t="shared" si="631"/>
        <v>878-05</v>
      </c>
      <c r="C2960" s="7" t="str">
        <f t="shared" si="632"/>
        <v>BODY</v>
      </c>
      <c r="D2960" s="7">
        <f t="shared" si="633"/>
        <v>124</v>
      </c>
      <c r="F2960" s="6" t="str">
        <f t="shared" si="634"/>
        <v>878-05</v>
      </c>
      <c r="G2960" s="7" t="str">
        <f t="shared" si="635"/>
        <v>BODY</v>
      </c>
      <c r="H2960" s="7">
        <f t="shared" si="636"/>
        <v>148.79999999999998</v>
      </c>
      <c r="J2960" s="6" t="str">
        <f t="shared" si="629"/>
        <v>878-05</v>
      </c>
      <c r="K2960" s="7" t="str">
        <f t="shared" si="637"/>
        <v>BODY</v>
      </c>
      <c r="L2960" s="7">
        <f t="shared" si="638"/>
        <v>198.4</v>
      </c>
      <c r="N2960" s="8" t="s">
        <v>1909</v>
      </c>
      <c r="O2960" s="9" t="s">
        <v>2156</v>
      </c>
      <c r="P2960" s="9">
        <v>248</v>
      </c>
      <c r="R2960" s="10" t="str">
        <f t="shared" si="639"/>
        <v>878-05</v>
      </c>
      <c r="S2960" s="11">
        <f>VLOOKUP(R2960,'정형공정 적용리스트'!$A:$D,3,FALSE)</f>
        <v>248</v>
      </c>
      <c r="T2960" s="11">
        <f t="shared" ref="T2960:T2961" si="641">IF(S2960&gt;0,S2960*0.8,"O")</f>
        <v>198.4</v>
      </c>
    </row>
    <row r="2961" spans="2:20">
      <c r="B2961" s="6" t="str">
        <f t="shared" si="631"/>
        <v>878-05</v>
      </c>
      <c r="C2961" s="7" t="str">
        <f t="shared" si="632"/>
        <v>BODY</v>
      </c>
      <c r="D2961" s="7">
        <f t="shared" si="633"/>
        <v>124</v>
      </c>
      <c r="F2961" s="6" t="str">
        <f t="shared" si="634"/>
        <v>878-05</v>
      </c>
      <c r="G2961" s="7" t="str">
        <f t="shared" si="635"/>
        <v>BODY</v>
      </c>
      <c r="H2961" s="7">
        <f t="shared" si="636"/>
        <v>148.79999999999998</v>
      </c>
      <c r="J2961" s="6" t="str">
        <f t="shared" si="629"/>
        <v>878-05</v>
      </c>
      <c r="K2961" s="7" t="str">
        <f t="shared" si="637"/>
        <v>BODY</v>
      </c>
      <c r="L2961" s="7">
        <f t="shared" si="638"/>
        <v>198.4</v>
      </c>
      <c r="N2961" s="8" t="s">
        <v>1909</v>
      </c>
      <c r="O2961" s="9" t="s">
        <v>2156</v>
      </c>
      <c r="P2961" s="9">
        <v>248</v>
      </c>
      <c r="R2961" s="10" t="str">
        <f t="shared" si="639"/>
        <v>878-05</v>
      </c>
      <c r="S2961" s="11">
        <f>VLOOKUP(R2961,'정형공정 적용리스트'!$A:$D,3,FALSE)</f>
        <v>248</v>
      </c>
      <c r="T2961" s="11">
        <f t="shared" si="641"/>
        <v>198.4</v>
      </c>
    </row>
    <row r="2962" spans="2:20">
      <c r="B2962" s="6" t="str">
        <f t="shared" si="631"/>
        <v>1324-00</v>
      </c>
      <c r="C2962" s="7" t="str">
        <f t="shared" si="632"/>
        <v>FREE PISTON ASS'Y</v>
      </c>
      <c r="D2962" s="7">
        <f t="shared" si="633"/>
        <v>176.5</v>
      </c>
      <c r="F2962" s="6" t="str">
        <f t="shared" si="634"/>
        <v>1324-00</v>
      </c>
      <c r="G2962" s="7" t="str">
        <f t="shared" si="635"/>
        <v>FREE PISTON ASS'Y</v>
      </c>
      <c r="H2962" s="7">
        <f t="shared" si="636"/>
        <v>211.79999999999998</v>
      </c>
      <c r="J2962" s="6" t="str">
        <f t="shared" si="629"/>
        <v>1324-00</v>
      </c>
      <c r="K2962" s="7" t="str">
        <f t="shared" si="637"/>
        <v>FREE PISTON ASS'Y</v>
      </c>
      <c r="L2962" s="7">
        <f t="shared" si="638"/>
        <v>282.40000000000003</v>
      </c>
      <c r="N2962" s="8" t="s">
        <v>363</v>
      </c>
      <c r="O2962" s="9" t="s">
        <v>2160</v>
      </c>
      <c r="P2962" s="9">
        <v>353</v>
      </c>
      <c r="R2962" s="10" t="str">
        <f t="shared" si="639"/>
        <v>1324-00</v>
      </c>
      <c r="S2962" s="11">
        <f>VLOOKUP(R2962,'정형공정 적용리스트'!$A:$D,3,FALSE)</f>
        <v>353</v>
      </c>
      <c r="T2962" s="11">
        <f t="shared" si="640"/>
        <v>282.40000000000003</v>
      </c>
    </row>
    <row r="2963" spans="2:20">
      <c r="B2963" s="6" t="str">
        <f t="shared" si="631"/>
        <v>1446-04</v>
      </c>
      <c r="C2963" s="7" t="str">
        <f t="shared" si="632"/>
        <v>BODY</v>
      </c>
      <c r="D2963" s="7">
        <f t="shared" si="633"/>
        <v>172</v>
      </c>
      <c r="F2963" s="6" t="str">
        <f t="shared" si="634"/>
        <v>1446-04</v>
      </c>
      <c r="G2963" s="7" t="str">
        <f t="shared" si="635"/>
        <v>BODY</v>
      </c>
      <c r="H2963" s="7">
        <f t="shared" si="636"/>
        <v>206.4</v>
      </c>
      <c r="J2963" s="6" t="str">
        <f t="shared" si="629"/>
        <v>1446-04</v>
      </c>
      <c r="K2963" s="7" t="str">
        <f t="shared" si="637"/>
        <v>BODY</v>
      </c>
      <c r="L2963" s="7">
        <f t="shared" si="638"/>
        <v>275.2</v>
      </c>
      <c r="N2963" s="8" t="s">
        <v>1931</v>
      </c>
      <c r="O2963" s="9" t="s">
        <v>2156</v>
      </c>
      <c r="P2963" s="9">
        <v>344</v>
      </c>
      <c r="R2963" s="10" t="str">
        <f t="shared" si="639"/>
        <v>1446-04</v>
      </c>
      <c r="S2963" s="11">
        <f>VLOOKUP(R2963,'정형공정 적용리스트'!$A:$D,3,FALSE)</f>
        <v>344</v>
      </c>
      <c r="T2963" s="11">
        <f t="shared" si="640"/>
        <v>275.2</v>
      </c>
    </row>
    <row r="2964" spans="2:20">
      <c r="B2964" s="6" t="str">
        <f t="shared" si="631"/>
        <v>1630-06</v>
      </c>
      <c r="C2964" s="7" t="str">
        <f t="shared" si="632"/>
        <v>RS RETAINER</v>
      </c>
      <c r="D2964" s="7">
        <f t="shared" si="633"/>
        <v>168</v>
      </c>
      <c r="F2964" s="6" t="str">
        <f t="shared" si="634"/>
        <v>1630-06</v>
      </c>
      <c r="G2964" s="7" t="str">
        <f t="shared" si="635"/>
        <v>RS RETAINER</v>
      </c>
      <c r="H2964" s="7">
        <f t="shared" si="636"/>
        <v>201.6</v>
      </c>
      <c r="J2964" s="6" t="str">
        <f t="shared" si="629"/>
        <v>1630-06</v>
      </c>
      <c r="K2964" s="7" t="str">
        <f t="shared" si="637"/>
        <v>RS RETAINER</v>
      </c>
      <c r="L2964" s="7">
        <f t="shared" si="638"/>
        <v>268.8</v>
      </c>
      <c r="N2964" s="8" t="s">
        <v>1976</v>
      </c>
      <c r="O2964" s="9" t="s">
        <v>2634</v>
      </c>
      <c r="P2964" s="9">
        <v>336</v>
      </c>
      <c r="R2964" s="10" t="str">
        <f t="shared" si="639"/>
        <v>1630-06</v>
      </c>
      <c r="S2964" s="11">
        <f>VLOOKUP(R2964,'정형공정 적용리스트'!$A:$D,3,FALSE)</f>
        <v>336</v>
      </c>
      <c r="T2964" s="11">
        <f t="shared" si="640"/>
        <v>268.8</v>
      </c>
    </row>
    <row r="2965" spans="2:20">
      <c r="B2965" s="6" t="str">
        <f t="shared" si="631"/>
        <v>1779-05</v>
      </c>
      <c r="C2965" s="7" t="str">
        <f t="shared" si="632"/>
        <v>RS RETAINER</v>
      </c>
      <c r="D2965" s="7">
        <f t="shared" si="633"/>
        <v>86.5</v>
      </c>
      <c r="F2965" s="6" t="str">
        <f t="shared" si="634"/>
        <v>1779-05</v>
      </c>
      <c r="G2965" s="7" t="str">
        <f t="shared" si="635"/>
        <v>RS RETAINER</v>
      </c>
      <c r="H2965" s="7">
        <f t="shared" si="636"/>
        <v>103.8</v>
      </c>
      <c r="J2965" s="6" t="str">
        <f t="shared" si="629"/>
        <v>1779-05</v>
      </c>
      <c r="K2965" s="7" t="str">
        <f t="shared" si="637"/>
        <v>RS RETAINER</v>
      </c>
      <c r="L2965" s="7">
        <f t="shared" si="638"/>
        <v>138.4</v>
      </c>
      <c r="N2965" s="8" t="s">
        <v>2033</v>
      </c>
      <c r="O2965" s="9" t="s">
        <v>2634</v>
      </c>
      <c r="P2965" s="9">
        <v>173</v>
      </c>
      <c r="R2965" s="10" t="str">
        <f t="shared" si="639"/>
        <v>1779-05</v>
      </c>
      <c r="S2965" s="11">
        <f>VLOOKUP(R2965,'정형공정 적용리스트'!$A:$D,3,FALSE)</f>
        <v>173</v>
      </c>
      <c r="T2965" s="11">
        <f t="shared" si="640"/>
        <v>138.4</v>
      </c>
    </row>
    <row r="2966" spans="2:20">
      <c r="B2966" s="6" t="str">
        <f t="shared" si="631"/>
        <v>2852-10</v>
      </c>
      <c r="C2966" s="7" t="str">
        <f t="shared" si="632"/>
        <v>BODY</v>
      </c>
      <c r="D2966" s="7">
        <f t="shared" si="633"/>
        <v>98</v>
      </c>
      <c r="F2966" s="6" t="str">
        <f t="shared" si="634"/>
        <v>2852-10</v>
      </c>
      <c r="G2966" s="7" t="str">
        <f t="shared" si="635"/>
        <v>BODY</v>
      </c>
      <c r="H2966" s="7">
        <f t="shared" si="636"/>
        <v>117.6</v>
      </c>
      <c r="J2966" s="6" t="str">
        <f t="shared" si="629"/>
        <v>2852-10</v>
      </c>
      <c r="K2966" s="7" t="str">
        <f t="shared" si="637"/>
        <v>BODY</v>
      </c>
      <c r="L2966" s="7">
        <f t="shared" si="638"/>
        <v>156.80000000000001</v>
      </c>
      <c r="N2966" s="8" t="s">
        <v>1582</v>
      </c>
      <c r="O2966" s="9" t="s">
        <v>2156</v>
      </c>
      <c r="P2966" s="9">
        <v>196</v>
      </c>
      <c r="R2966" s="10" t="str">
        <f t="shared" si="639"/>
        <v>2852-10</v>
      </c>
      <c r="S2966" s="11">
        <f>VLOOKUP(R2966,'정형공정 적용리스트'!$A:$D,3,FALSE)</f>
        <v>196</v>
      </c>
      <c r="T2966" s="11">
        <f t="shared" si="640"/>
        <v>156.80000000000001</v>
      </c>
    </row>
    <row r="2967" spans="2:20">
      <c r="B2967" s="6" t="str">
        <f t="shared" si="631"/>
        <v>588-08</v>
      </c>
      <c r="C2967" s="7" t="str">
        <f t="shared" si="632"/>
        <v>PISTON</v>
      </c>
      <c r="D2967" s="7">
        <f t="shared" si="633"/>
        <v>181</v>
      </c>
      <c r="F2967" s="6" t="str">
        <f t="shared" si="634"/>
        <v>588-08</v>
      </c>
      <c r="G2967" s="7" t="str">
        <f t="shared" si="635"/>
        <v>PISTON</v>
      </c>
      <c r="H2967" s="7">
        <f t="shared" si="636"/>
        <v>217.2</v>
      </c>
      <c r="J2967" s="6" t="str">
        <f t="shared" si="629"/>
        <v>588-08</v>
      </c>
      <c r="K2967" s="7" t="str">
        <f t="shared" si="637"/>
        <v>PISTON</v>
      </c>
      <c r="L2967" s="7">
        <f t="shared" si="638"/>
        <v>289.60000000000002</v>
      </c>
      <c r="N2967" s="8" t="s">
        <v>489</v>
      </c>
      <c r="O2967" s="9" t="s">
        <v>2157</v>
      </c>
      <c r="P2967" s="9">
        <v>362</v>
      </c>
      <c r="R2967" s="10" t="str">
        <f t="shared" si="639"/>
        <v>588-08</v>
      </c>
      <c r="S2967" s="11">
        <f>VLOOKUP(R2967,'정형공정 적용리스트'!$A:$D,3,FALSE)</f>
        <v>362</v>
      </c>
      <c r="T2967" s="11">
        <f t="shared" si="640"/>
        <v>289.60000000000002</v>
      </c>
    </row>
    <row r="2968" spans="2:20">
      <c r="B2968" s="6" t="str">
        <f t="shared" si="631"/>
        <v>598-04</v>
      </c>
      <c r="C2968" s="7" t="str">
        <f t="shared" si="632"/>
        <v>PISTON</v>
      </c>
      <c r="D2968" s="7">
        <f t="shared" si="633"/>
        <v>181</v>
      </c>
      <c r="F2968" s="6" t="str">
        <f t="shared" si="634"/>
        <v>598-04</v>
      </c>
      <c r="G2968" s="7" t="str">
        <f t="shared" si="635"/>
        <v>PISTON</v>
      </c>
      <c r="H2968" s="7">
        <f t="shared" si="636"/>
        <v>217.2</v>
      </c>
      <c r="J2968" s="6" t="str">
        <f t="shared" si="629"/>
        <v>598-04</v>
      </c>
      <c r="K2968" s="7" t="str">
        <f t="shared" si="637"/>
        <v>PISTON</v>
      </c>
      <c r="L2968" s="7">
        <f t="shared" si="638"/>
        <v>289.60000000000002</v>
      </c>
      <c r="N2968" s="8" t="s">
        <v>553</v>
      </c>
      <c r="O2968" s="9" t="s">
        <v>2157</v>
      </c>
      <c r="P2968" s="9">
        <v>362</v>
      </c>
      <c r="R2968" s="10" t="str">
        <f t="shared" si="639"/>
        <v>598-04</v>
      </c>
      <c r="S2968" s="11">
        <f>VLOOKUP(R2968,'정형공정 적용리스트'!$A:$D,3,FALSE)</f>
        <v>362</v>
      </c>
      <c r="T2968" s="11">
        <f t="shared" si="640"/>
        <v>289.60000000000002</v>
      </c>
    </row>
    <row r="2969" spans="2:20">
      <c r="B2969" s="6" t="str">
        <f t="shared" si="631"/>
        <v>598-04</v>
      </c>
      <c r="C2969" s="7" t="str">
        <f t="shared" si="632"/>
        <v>PISTON</v>
      </c>
      <c r="D2969" s="7">
        <f t="shared" si="633"/>
        <v>181</v>
      </c>
      <c r="F2969" s="6" t="str">
        <f t="shared" si="634"/>
        <v>598-04</v>
      </c>
      <c r="G2969" s="7" t="str">
        <f t="shared" si="635"/>
        <v>PISTON</v>
      </c>
      <c r="H2969" s="7">
        <f t="shared" si="636"/>
        <v>217.2</v>
      </c>
      <c r="J2969" s="6" t="str">
        <f t="shared" si="629"/>
        <v>598-04</v>
      </c>
      <c r="K2969" s="7" t="str">
        <f t="shared" si="637"/>
        <v>PISTON</v>
      </c>
      <c r="L2969" s="7">
        <f t="shared" si="638"/>
        <v>289.60000000000002</v>
      </c>
      <c r="N2969" s="8" t="s">
        <v>553</v>
      </c>
      <c r="O2969" s="9" t="s">
        <v>2157</v>
      </c>
      <c r="P2969" s="9">
        <v>362</v>
      </c>
      <c r="R2969" s="10" t="str">
        <f t="shared" si="639"/>
        <v>598-04</v>
      </c>
      <c r="S2969" s="11">
        <f>VLOOKUP(R2969,'정형공정 적용리스트'!$A:$D,3,FALSE)</f>
        <v>362</v>
      </c>
      <c r="T2969" s="11">
        <f t="shared" si="640"/>
        <v>289.60000000000002</v>
      </c>
    </row>
    <row r="2970" spans="2:20">
      <c r="B2970" s="6" t="str">
        <f t="shared" si="631"/>
        <v>661-13</v>
      </c>
      <c r="C2970" s="7" t="str">
        <f t="shared" si="632"/>
        <v>BODY</v>
      </c>
      <c r="D2970" s="7">
        <f t="shared" si="633"/>
        <v>88</v>
      </c>
      <c r="F2970" s="6" t="str">
        <f t="shared" si="634"/>
        <v>661-13</v>
      </c>
      <c r="G2970" s="7" t="str">
        <f t="shared" si="635"/>
        <v>BODY</v>
      </c>
      <c r="H2970" s="7">
        <f t="shared" si="636"/>
        <v>105.6</v>
      </c>
      <c r="J2970" s="6" t="str">
        <f t="shared" si="629"/>
        <v>661-13</v>
      </c>
      <c r="K2970" s="7" t="str">
        <f t="shared" si="637"/>
        <v>BODY</v>
      </c>
      <c r="L2970" s="7">
        <f t="shared" si="638"/>
        <v>140.80000000000001</v>
      </c>
      <c r="N2970" s="8" t="s">
        <v>50</v>
      </c>
      <c r="O2970" s="9" t="s">
        <v>2156</v>
      </c>
      <c r="P2970" s="9">
        <v>176</v>
      </c>
      <c r="R2970" s="10" t="str">
        <f t="shared" si="639"/>
        <v>661-13</v>
      </c>
      <c r="S2970" s="11">
        <f>VLOOKUP(R2970,'정형공정 적용리스트'!$A:$D,3,FALSE)</f>
        <v>176</v>
      </c>
      <c r="T2970" s="11">
        <f t="shared" si="640"/>
        <v>140.80000000000001</v>
      </c>
    </row>
    <row r="2971" spans="2:20">
      <c r="B2971" s="6" t="str">
        <f t="shared" si="631"/>
        <v>1023-10</v>
      </c>
      <c r="C2971" s="7" t="str">
        <f t="shared" si="632"/>
        <v>PISTON</v>
      </c>
      <c r="D2971" s="7">
        <f t="shared" si="633"/>
        <v>181.5</v>
      </c>
      <c r="F2971" s="6" t="str">
        <f t="shared" si="634"/>
        <v>1023-10</v>
      </c>
      <c r="G2971" s="7" t="str">
        <f t="shared" si="635"/>
        <v>PISTON</v>
      </c>
      <c r="H2971" s="7">
        <f t="shared" si="636"/>
        <v>217.79999999999998</v>
      </c>
      <c r="J2971" s="6" t="str">
        <f t="shared" si="629"/>
        <v>1023-10</v>
      </c>
      <c r="K2971" s="7" t="str">
        <f t="shared" si="637"/>
        <v>PISTON</v>
      </c>
      <c r="L2971" s="7">
        <f t="shared" si="638"/>
        <v>290.40000000000003</v>
      </c>
      <c r="N2971" s="8" t="s">
        <v>1039</v>
      </c>
      <c r="O2971" s="9" t="s">
        <v>2157</v>
      </c>
      <c r="P2971" s="9">
        <v>363</v>
      </c>
      <c r="R2971" s="10" t="str">
        <f t="shared" si="639"/>
        <v>1023-10</v>
      </c>
      <c r="S2971" s="11">
        <f>VLOOKUP(R2971,'정형공정 적용리스트'!$A:$D,3,FALSE)</f>
        <v>363</v>
      </c>
      <c r="T2971" s="11">
        <f t="shared" si="640"/>
        <v>290.40000000000003</v>
      </c>
    </row>
    <row r="2972" spans="2:20">
      <c r="B2972" s="6" t="str">
        <f t="shared" si="631"/>
        <v>1074-00</v>
      </c>
      <c r="C2972" s="7" t="str">
        <f t="shared" si="632"/>
        <v>SUPPORT YOKE ASS'Y</v>
      </c>
      <c r="D2972" s="7">
        <f t="shared" si="633"/>
        <v>181.5</v>
      </c>
      <c r="F2972" s="6" t="str">
        <f t="shared" si="634"/>
        <v>1074-00</v>
      </c>
      <c r="G2972" s="7" t="str">
        <f t="shared" si="635"/>
        <v>SUPPORT YOKE ASS'Y</v>
      </c>
      <c r="H2972" s="7">
        <f t="shared" si="636"/>
        <v>217.79999999999998</v>
      </c>
      <c r="J2972" s="6" t="str">
        <f t="shared" si="629"/>
        <v>1074-00</v>
      </c>
      <c r="K2972" s="7" t="str">
        <f t="shared" si="637"/>
        <v>SUPPORT YOKE ASS'Y</v>
      </c>
      <c r="L2972" s="7">
        <f t="shared" si="638"/>
        <v>290.40000000000003</v>
      </c>
      <c r="N2972" s="8" t="s">
        <v>1082</v>
      </c>
      <c r="O2972" s="9" t="s">
        <v>2273</v>
      </c>
      <c r="P2972" s="9">
        <v>363</v>
      </c>
      <c r="R2972" s="10" t="str">
        <f t="shared" si="639"/>
        <v>1074-00</v>
      </c>
      <c r="S2972" s="11">
        <f>VLOOKUP(R2972,'정형공정 적용리스트'!$A:$D,3,FALSE)</f>
        <v>363</v>
      </c>
      <c r="T2972" s="11">
        <f t="shared" si="640"/>
        <v>290.40000000000003</v>
      </c>
    </row>
    <row r="2973" spans="2:20">
      <c r="B2973" s="6" t="str">
        <f t="shared" si="631"/>
        <v>1252-02</v>
      </c>
      <c r="C2973" s="7" t="str">
        <f t="shared" si="632"/>
        <v>PISTON</v>
      </c>
      <c r="D2973" s="7">
        <f t="shared" si="633"/>
        <v>167.5</v>
      </c>
      <c r="F2973" s="6" t="str">
        <f t="shared" si="634"/>
        <v>1252-02</v>
      </c>
      <c r="G2973" s="7" t="str">
        <f t="shared" si="635"/>
        <v>PISTON</v>
      </c>
      <c r="H2973" s="7">
        <f t="shared" si="636"/>
        <v>201</v>
      </c>
      <c r="J2973" s="6" t="str">
        <f t="shared" si="629"/>
        <v>1252-02</v>
      </c>
      <c r="K2973" s="7" t="str">
        <f t="shared" si="637"/>
        <v>PISTON</v>
      </c>
      <c r="L2973" s="7">
        <f t="shared" si="638"/>
        <v>268</v>
      </c>
      <c r="N2973" s="8" t="s">
        <v>303</v>
      </c>
      <c r="O2973" s="9" t="s">
        <v>2157</v>
      </c>
      <c r="P2973" s="9">
        <v>335</v>
      </c>
      <c r="R2973" s="10" t="str">
        <f t="shared" si="639"/>
        <v>1252-02</v>
      </c>
      <c r="S2973" s="11">
        <f>VLOOKUP(R2973,'정형공정 적용리스트'!$A:$D,3,FALSE)</f>
        <v>335</v>
      </c>
      <c r="T2973" s="11">
        <f t="shared" si="640"/>
        <v>268</v>
      </c>
    </row>
    <row r="2974" spans="2:20">
      <c r="B2974" s="6" t="str">
        <f t="shared" si="631"/>
        <v>1274-01</v>
      </c>
      <c r="C2974" s="7" t="str">
        <f t="shared" si="632"/>
        <v>PISTON</v>
      </c>
      <c r="D2974" s="7">
        <f t="shared" si="633"/>
        <v>181.5</v>
      </c>
      <c r="F2974" s="6" t="str">
        <f t="shared" si="634"/>
        <v>1274-01</v>
      </c>
      <c r="G2974" s="7" t="str">
        <f t="shared" si="635"/>
        <v>PISTON</v>
      </c>
      <c r="H2974" s="7">
        <f t="shared" si="636"/>
        <v>217.79999999999998</v>
      </c>
      <c r="J2974" s="6" t="str">
        <f t="shared" si="629"/>
        <v>1274-01</v>
      </c>
      <c r="K2974" s="7" t="str">
        <f t="shared" si="637"/>
        <v>PISTON</v>
      </c>
      <c r="L2974" s="7">
        <f t="shared" si="638"/>
        <v>290.40000000000003</v>
      </c>
      <c r="N2974" s="8" t="s">
        <v>1249</v>
      </c>
      <c r="O2974" s="9" t="s">
        <v>2157</v>
      </c>
      <c r="P2974" s="9">
        <v>363</v>
      </c>
      <c r="R2974" s="10" t="str">
        <f t="shared" si="639"/>
        <v>1274-01</v>
      </c>
      <c r="S2974" s="11">
        <f>VLOOKUP(R2974,'정형공정 적용리스트'!$A:$D,3,FALSE)</f>
        <v>363</v>
      </c>
      <c r="T2974" s="11">
        <f t="shared" si="640"/>
        <v>290.40000000000003</v>
      </c>
    </row>
    <row r="2975" spans="2:20">
      <c r="B2975" s="6" t="str">
        <f t="shared" si="631"/>
        <v>1831-01</v>
      </c>
      <c r="C2975" s="7" t="str">
        <f t="shared" si="632"/>
        <v>BODY RETAINER</v>
      </c>
      <c r="D2975" s="7">
        <f t="shared" si="633"/>
        <v>90</v>
      </c>
      <c r="F2975" s="6" t="str">
        <f t="shared" si="634"/>
        <v>1831-01</v>
      </c>
      <c r="G2975" s="7" t="str">
        <f t="shared" si="635"/>
        <v>BODY RETAINER</v>
      </c>
      <c r="H2975" s="7">
        <f t="shared" si="636"/>
        <v>108</v>
      </c>
      <c r="J2975" s="6" t="str">
        <f t="shared" si="629"/>
        <v>1831-01</v>
      </c>
      <c r="K2975" s="7" t="str">
        <f t="shared" si="637"/>
        <v>BODY RETAINER</v>
      </c>
      <c r="L2975" s="7">
        <f t="shared" si="638"/>
        <v>144</v>
      </c>
      <c r="N2975" s="8" t="s">
        <v>1600</v>
      </c>
      <c r="O2975" s="9" t="s">
        <v>2162</v>
      </c>
      <c r="P2975" s="9">
        <v>180</v>
      </c>
      <c r="R2975" s="10" t="str">
        <f t="shared" si="639"/>
        <v>1831-01</v>
      </c>
      <c r="S2975" s="11">
        <f>VLOOKUP(R2975,'정형공정 적용리스트'!$A:$D,3,FALSE)</f>
        <v>180</v>
      </c>
      <c r="T2975" s="11">
        <f t="shared" si="640"/>
        <v>144</v>
      </c>
    </row>
    <row r="2976" spans="2:20">
      <c r="B2976" s="6" t="str">
        <f t="shared" si="631"/>
        <v>2852-11</v>
      </c>
      <c r="C2976" s="7" t="str">
        <f t="shared" si="632"/>
        <v>BODY</v>
      </c>
      <c r="D2976" s="7">
        <f t="shared" si="633"/>
        <v>179.5</v>
      </c>
      <c r="F2976" s="6" t="str">
        <f t="shared" si="634"/>
        <v>2852-11</v>
      </c>
      <c r="G2976" s="7" t="str">
        <f t="shared" si="635"/>
        <v>BODY</v>
      </c>
      <c r="H2976" s="7">
        <f t="shared" si="636"/>
        <v>215.4</v>
      </c>
      <c r="J2976" s="6" t="str">
        <f t="shared" si="629"/>
        <v>2852-11</v>
      </c>
      <c r="K2976" s="7" t="str">
        <f t="shared" si="637"/>
        <v>BODY</v>
      </c>
      <c r="L2976" s="7">
        <f t="shared" si="638"/>
        <v>287.2</v>
      </c>
      <c r="N2976" s="8" t="s">
        <v>2085</v>
      </c>
      <c r="O2976" s="9" t="s">
        <v>2156</v>
      </c>
      <c r="P2976" s="9">
        <v>359</v>
      </c>
      <c r="R2976" s="10" t="str">
        <f t="shared" si="639"/>
        <v>2852-11</v>
      </c>
      <c r="S2976" s="11">
        <f>VLOOKUP(R2976,'정형공정 적용리스트'!$A:$D,3,FALSE)</f>
        <v>359</v>
      </c>
      <c r="T2976" s="11">
        <f t="shared" si="640"/>
        <v>287.2</v>
      </c>
    </row>
    <row r="2977" spans="2:20">
      <c r="B2977" s="6" t="str">
        <f t="shared" si="631"/>
        <v>598-15</v>
      </c>
      <c r="C2977" s="7" t="str">
        <f t="shared" si="632"/>
        <v>PISTON</v>
      </c>
      <c r="D2977" s="7">
        <f t="shared" si="633"/>
        <v>181.5</v>
      </c>
      <c r="F2977" s="6" t="str">
        <f t="shared" si="634"/>
        <v>598-15</v>
      </c>
      <c r="G2977" s="7" t="str">
        <f t="shared" si="635"/>
        <v>PISTON</v>
      </c>
      <c r="H2977" s="7">
        <f t="shared" si="636"/>
        <v>217.79999999999998</v>
      </c>
      <c r="J2977" s="6" t="str">
        <f t="shared" si="629"/>
        <v>598-15</v>
      </c>
      <c r="K2977" s="7" t="str">
        <f t="shared" si="637"/>
        <v>PISTON</v>
      </c>
      <c r="L2977" s="7">
        <f t="shared" si="638"/>
        <v>290.40000000000003</v>
      </c>
      <c r="N2977" s="8" t="s">
        <v>564</v>
      </c>
      <c r="O2977" s="9" t="s">
        <v>2157</v>
      </c>
      <c r="P2977" s="9">
        <v>363</v>
      </c>
      <c r="R2977" s="10" t="str">
        <f t="shared" si="639"/>
        <v>598-15</v>
      </c>
      <c r="S2977" s="11">
        <f>VLOOKUP(R2977,'정형공정 적용리스트'!$A:$D,3,FALSE)</f>
        <v>363</v>
      </c>
      <c r="T2977" s="11">
        <f t="shared" si="640"/>
        <v>290.40000000000003</v>
      </c>
    </row>
    <row r="2978" spans="2:20">
      <c r="B2978" s="6" t="str">
        <f t="shared" si="631"/>
        <v>598-27</v>
      </c>
      <c r="C2978" s="7" t="str">
        <f t="shared" si="632"/>
        <v>PISTON</v>
      </c>
      <c r="D2978" s="7">
        <f t="shared" si="633"/>
        <v>181.5</v>
      </c>
      <c r="F2978" s="6" t="str">
        <f t="shared" ref="F2978:F3041" si="642">+N2978</f>
        <v>598-27</v>
      </c>
      <c r="G2978" s="7" t="str">
        <f t="shared" ref="G2978:G3041" si="643">+O2978</f>
        <v>PISTON</v>
      </c>
      <c r="H2978" s="7">
        <f t="shared" si="636"/>
        <v>217.79999999999998</v>
      </c>
      <c r="J2978" s="6" t="str">
        <f t="shared" ref="J2978:J3041" si="644">+R2978</f>
        <v>598-27</v>
      </c>
      <c r="K2978" s="7" t="str">
        <f t="shared" ref="K2978:K3041" si="645">+O2978</f>
        <v>PISTON</v>
      </c>
      <c r="L2978" s="7">
        <f t="shared" si="638"/>
        <v>290.40000000000003</v>
      </c>
      <c r="N2978" s="8" t="s">
        <v>574</v>
      </c>
      <c r="O2978" s="9" t="s">
        <v>2157</v>
      </c>
      <c r="P2978" s="9">
        <v>363</v>
      </c>
      <c r="R2978" s="10" t="str">
        <f t="shared" si="639"/>
        <v>598-27</v>
      </c>
      <c r="S2978" s="11">
        <f>VLOOKUP(R2978,'정형공정 적용리스트'!$A:$D,3,FALSE)</f>
        <v>363</v>
      </c>
      <c r="T2978" s="11">
        <f t="shared" si="640"/>
        <v>290.40000000000003</v>
      </c>
    </row>
    <row r="2979" spans="2:20">
      <c r="B2979" s="6" t="str">
        <f t="shared" si="631"/>
        <v>661-22</v>
      </c>
      <c r="C2979" s="7" t="str">
        <f t="shared" si="632"/>
        <v>BODY</v>
      </c>
      <c r="D2979" s="7">
        <f t="shared" si="633"/>
        <v>118.5</v>
      </c>
      <c r="F2979" s="6" t="str">
        <f t="shared" si="642"/>
        <v>661-22</v>
      </c>
      <c r="G2979" s="7" t="str">
        <f t="shared" si="643"/>
        <v>BODY</v>
      </c>
      <c r="H2979" s="7">
        <f t="shared" si="636"/>
        <v>142.19999999999999</v>
      </c>
      <c r="J2979" s="6" t="str">
        <f t="shared" si="644"/>
        <v>661-22</v>
      </c>
      <c r="K2979" s="7" t="str">
        <f t="shared" si="645"/>
        <v>BODY</v>
      </c>
      <c r="L2979" s="7">
        <f t="shared" si="638"/>
        <v>189.60000000000002</v>
      </c>
      <c r="N2979" s="8" t="s">
        <v>625</v>
      </c>
      <c r="O2979" s="9" t="s">
        <v>2156</v>
      </c>
      <c r="P2979" s="9">
        <v>237</v>
      </c>
      <c r="R2979" s="10" t="str">
        <f t="shared" si="639"/>
        <v>661-22</v>
      </c>
      <c r="S2979" s="11">
        <f>VLOOKUP(R2979,'정형공정 적용리스트'!$A:$D,3,FALSE)</f>
        <v>237</v>
      </c>
      <c r="T2979" s="11">
        <f t="shared" si="640"/>
        <v>189.60000000000002</v>
      </c>
    </row>
    <row r="2980" spans="2:20">
      <c r="B2980" s="6" t="str">
        <f t="shared" si="631"/>
        <v>661-23</v>
      </c>
      <c r="C2980" s="7" t="str">
        <f t="shared" si="632"/>
        <v>BODY</v>
      </c>
      <c r="D2980" s="7">
        <f t="shared" si="633"/>
        <v>123.5</v>
      </c>
      <c r="F2980" s="6" t="str">
        <f t="shared" si="642"/>
        <v>661-23</v>
      </c>
      <c r="G2980" s="7" t="str">
        <f t="shared" si="643"/>
        <v>BODY</v>
      </c>
      <c r="H2980" s="7">
        <f t="shared" si="636"/>
        <v>148.19999999999999</v>
      </c>
      <c r="J2980" s="6" t="str">
        <f t="shared" si="644"/>
        <v>661-23</v>
      </c>
      <c r="K2980" s="7" t="str">
        <f t="shared" si="645"/>
        <v>BODY</v>
      </c>
      <c r="L2980" s="7">
        <f t="shared" si="638"/>
        <v>197.60000000000002</v>
      </c>
      <c r="N2980" s="8" t="s">
        <v>626</v>
      </c>
      <c r="O2980" s="9" t="s">
        <v>2156</v>
      </c>
      <c r="P2980" s="9">
        <v>247</v>
      </c>
      <c r="R2980" s="10" t="str">
        <f t="shared" si="639"/>
        <v>661-23</v>
      </c>
      <c r="S2980" s="11">
        <f>VLOOKUP(R2980,'정형공정 적용리스트'!$A:$D,3,FALSE)</f>
        <v>247</v>
      </c>
      <c r="T2980" s="11">
        <f t="shared" si="640"/>
        <v>197.60000000000002</v>
      </c>
    </row>
    <row r="2981" spans="2:20">
      <c r="B2981" s="6" t="str">
        <f t="shared" si="631"/>
        <v>786-08</v>
      </c>
      <c r="C2981" s="7" t="str">
        <f t="shared" si="632"/>
        <v>BODY</v>
      </c>
      <c r="D2981" s="7">
        <f t="shared" si="633"/>
        <v>85</v>
      </c>
      <c r="F2981" s="6" t="str">
        <f t="shared" si="642"/>
        <v>786-08</v>
      </c>
      <c r="G2981" s="7" t="str">
        <f t="shared" si="643"/>
        <v>BODY</v>
      </c>
      <c r="H2981" s="7">
        <f t="shared" si="636"/>
        <v>102</v>
      </c>
      <c r="J2981" s="6" t="str">
        <f t="shared" si="644"/>
        <v>786-08</v>
      </c>
      <c r="K2981" s="7" t="str">
        <f t="shared" si="645"/>
        <v>BODY</v>
      </c>
      <c r="L2981" s="7">
        <f t="shared" si="638"/>
        <v>136</v>
      </c>
      <c r="N2981" s="8" t="s">
        <v>106</v>
      </c>
      <c r="O2981" s="9" t="s">
        <v>2156</v>
      </c>
      <c r="P2981" s="9">
        <v>170</v>
      </c>
      <c r="R2981" s="10" t="str">
        <f t="shared" si="639"/>
        <v>786-08</v>
      </c>
      <c r="S2981" s="11">
        <f>VLOOKUP(R2981,'정형공정 적용리스트'!$A:$D,3,FALSE)</f>
        <v>170</v>
      </c>
      <c r="T2981" s="11">
        <f t="shared" si="640"/>
        <v>136</v>
      </c>
    </row>
    <row r="2982" spans="2:20">
      <c r="B2982" s="6" t="str">
        <f t="shared" si="631"/>
        <v>786-14</v>
      </c>
      <c r="C2982" s="7" t="str">
        <f t="shared" si="632"/>
        <v>BODY</v>
      </c>
      <c r="D2982" s="7">
        <f t="shared" si="633"/>
        <v>104</v>
      </c>
      <c r="F2982" s="6" t="str">
        <f t="shared" si="642"/>
        <v>786-14</v>
      </c>
      <c r="G2982" s="7" t="str">
        <f t="shared" si="643"/>
        <v>BODY</v>
      </c>
      <c r="H2982" s="7">
        <f t="shared" si="636"/>
        <v>124.8</v>
      </c>
      <c r="J2982" s="6" t="str">
        <f t="shared" si="644"/>
        <v>786-14</v>
      </c>
      <c r="K2982" s="7" t="str">
        <f t="shared" si="645"/>
        <v>BODY</v>
      </c>
      <c r="L2982" s="7">
        <f t="shared" si="638"/>
        <v>166.4</v>
      </c>
      <c r="N2982" s="8" t="s">
        <v>758</v>
      </c>
      <c r="O2982" s="9" t="s">
        <v>2156</v>
      </c>
      <c r="P2982" s="9">
        <v>208</v>
      </c>
      <c r="R2982" s="10" t="str">
        <f t="shared" si="639"/>
        <v>786-14</v>
      </c>
      <c r="S2982" s="11">
        <f>VLOOKUP(R2982,'정형공정 적용리스트'!$A:$D,3,FALSE)</f>
        <v>208</v>
      </c>
      <c r="T2982" s="11">
        <f t="shared" si="640"/>
        <v>166.4</v>
      </c>
    </row>
    <row r="2983" spans="2:20">
      <c r="B2983" s="6" t="str">
        <f t="shared" si="631"/>
        <v>787-20</v>
      </c>
      <c r="C2983" s="7" t="str">
        <f t="shared" si="632"/>
        <v>BODY</v>
      </c>
      <c r="D2983" s="7">
        <f t="shared" si="633"/>
        <v>181.5</v>
      </c>
      <c r="F2983" s="6" t="str">
        <f t="shared" si="642"/>
        <v>787-20</v>
      </c>
      <c r="G2983" s="7" t="str">
        <f t="shared" si="643"/>
        <v>BODY</v>
      </c>
      <c r="H2983" s="7">
        <f t="shared" si="636"/>
        <v>217.79999999999998</v>
      </c>
      <c r="J2983" s="6" t="str">
        <f t="shared" si="644"/>
        <v>787-20</v>
      </c>
      <c r="K2983" s="7" t="str">
        <f t="shared" si="645"/>
        <v>BODY</v>
      </c>
      <c r="L2983" s="7">
        <f t="shared" si="638"/>
        <v>290.40000000000003</v>
      </c>
      <c r="N2983" s="8" t="s">
        <v>778</v>
      </c>
      <c r="O2983" s="9" t="s">
        <v>2156</v>
      </c>
      <c r="P2983" s="9">
        <v>363</v>
      </c>
      <c r="R2983" s="10" t="str">
        <f t="shared" si="639"/>
        <v>787-20</v>
      </c>
      <c r="S2983" s="11">
        <f>VLOOKUP(R2983,'정형공정 적용리스트'!$A:$D,3,FALSE)</f>
        <v>363</v>
      </c>
      <c r="T2983" s="11">
        <f t="shared" si="640"/>
        <v>290.40000000000003</v>
      </c>
    </row>
    <row r="2984" spans="2:20">
      <c r="B2984" s="6" t="str">
        <f t="shared" si="631"/>
        <v>862-02</v>
      </c>
      <c r="C2984" s="7" t="str">
        <f t="shared" si="632"/>
        <v>ROD GUIDE ASS'Y</v>
      </c>
      <c r="D2984" s="7">
        <f t="shared" si="633"/>
        <v>181.5</v>
      </c>
      <c r="F2984" s="6" t="str">
        <f t="shared" si="642"/>
        <v>862-02</v>
      </c>
      <c r="G2984" s="7" t="str">
        <f t="shared" si="643"/>
        <v>ROD GUIDE ASS'Y</v>
      </c>
      <c r="H2984" s="7">
        <f t="shared" si="636"/>
        <v>217.79999999999998</v>
      </c>
      <c r="J2984" s="6" t="str">
        <f t="shared" si="644"/>
        <v>862-02</v>
      </c>
      <c r="K2984" s="7" t="str">
        <f t="shared" si="645"/>
        <v>ROD GUIDE ASS'Y</v>
      </c>
      <c r="L2984" s="7">
        <f t="shared" si="638"/>
        <v>290.40000000000003</v>
      </c>
      <c r="N2984" s="8" t="s">
        <v>862</v>
      </c>
      <c r="O2984" s="9" t="s">
        <v>2158</v>
      </c>
      <c r="P2984" s="9">
        <v>363</v>
      </c>
      <c r="R2984" s="10" t="str">
        <f t="shared" si="639"/>
        <v>862-02</v>
      </c>
      <c r="S2984" s="11">
        <f>VLOOKUP(R2984,'정형공정 적용리스트'!$A:$D,3,FALSE)</f>
        <v>363</v>
      </c>
      <c r="T2984" s="11">
        <f t="shared" si="640"/>
        <v>290.40000000000003</v>
      </c>
    </row>
    <row r="2985" spans="2:20">
      <c r="B2985" s="6" t="str">
        <f t="shared" si="631"/>
        <v>1023-13</v>
      </c>
      <c r="C2985" s="7" t="str">
        <f t="shared" si="632"/>
        <v>PISTON</v>
      </c>
      <c r="D2985" s="7">
        <f t="shared" si="633"/>
        <v>182</v>
      </c>
      <c r="F2985" s="6" t="str">
        <f t="shared" si="642"/>
        <v>1023-13</v>
      </c>
      <c r="G2985" s="7" t="str">
        <f t="shared" si="643"/>
        <v>PISTON</v>
      </c>
      <c r="H2985" s="7">
        <f t="shared" si="636"/>
        <v>218.4</v>
      </c>
      <c r="J2985" s="6" t="str">
        <f t="shared" si="644"/>
        <v>1023-13</v>
      </c>
      <c r="K2985" s="7" t="str">
        <f t="shared" si="645"/>
        <v>PISTON</v>
      </c>
      <c r="L2985" s="7">
        <f t="shared" si="638"/>
        <v>291.2</v>
      </c>
      <c r="N2985" s="8" t="s">
        <v>1041</v>
      </c>
      <c r="O2985" s="9" t="s">
        <v>2157</v>
      </c>
      <c r="P2985" s="9">
        <v>364</v>
      </c>
      <c r="R2985" s="10" t="str">
        <f t="shared" si="639"/>
        <v>1023-13</v>
      </c>
      <c r="S2985" s="11">
        <f>VLOOKUP(R2985,'정형공정 적용리스트'!$A:$D,3,FALSE)</f>
        <v>364</v>
      </c>
      <c r="T2985" s="11">
        <f t="shared" si="640"/>
        <v>291.2</v>
      </c>
    </row>
    <row r="2986" spans="2:20">
      <c r="B2986" s="6" t="str">
        <f t="shared" si="631"/>
        <v>1388-01</v>
      </c>
      <c r="C2986" s="7" t="str">
        <f t="shared" si="632"/>
        <v>INSERT CAM</v>
      </c>
      <c r="D2986" s="7">
        <f t="shared" si="633"/>
        <v>218.4</v>
      </c>
      <c r="F2986" s="6" t="str">
        <f t="shared" si="642"/>
        <v>1388-01</v>
      </c>
      <c r="G2986" s="7" t="str">
        <f t="shared" si="643"/>
        <v>INSERT CAM</v>
      </c>
      <c r="H2986" s="7">
        <f t="shared" si="636"/>
        <v>291.2</v>
      </c>
      <c r="J2986" s="6" t="str">
        <f t="shared" si="644"/>
        <v>1388-01</v>
      </c>
      <c r="K2986" s="7" t="str">
        <f t="shared" si="645"/>
        <v>INSERT CAM</v>
      </c>
      <c r="L2986" s="7" t="str">
        <f t="shared" si="638"/>
        <v>O</v>
      </c>
      <c r="N2986" s="8" t="s">
        <v>1387</v>
      </c>
      <c r="O2986" s="9" t="s">
        <v>2294</v>
      </c>
      <c r="P2986" s="9">
        <v>364</v>
      </c>
      <c r="R2986" s="10" t="str">
        <f t="shared" si="639"/>
        <v>1388-01</v>
      </c>
      <c r="S2986" s="11" t="e">
        <f>VLOOKUP(R2986,'정형공정 적용리스트'!$A:$D,3,FALSE)</f>
        <v>#N/A</v>
      </c>
      <c r="T2986" s="11" t="s">
        <v>2340</v>
      </c>
    </row>
    <row r="2987" spans="2:20">
      <c r="B2987" s="6" t="str">
        <f t="shared" si="631"/>
        <v>1554-30</v>
      </c>
      <c r="C2987" s="7" t="str">
        <f t="shared" si="632"/>
        <v>RS RETAINER</v>
      </c>
      <c r="D2987" s="7">
        <f t="shared" si="633"/>
        <v>182</v>
      </c>
      <c r="F2987" s="6" t="str">
        <f t="shared" si="642"/>
        <v>1554-30</v>
      </c>
      <c r="G2987" s="7" t="str">
        <f t="shared" si="643"/>
        <v>RS RETAINER</v>
      </c>
      <c r="H2987" s="7">
        <f t="shared" si="636"/>
        <v>218.4</v>
      </c>
      <c r="J2987" s="6" t="str">
        <f t="shared" si="644"/>
        <v>1554-30</v>
      </c>
      <c r="K2987" s="7" t="str">
        <f t="shared" si="645"/>
        <v>RS RETAINER</v>
      </c>
      <c r="L2987" s="7">
        <f t="shared" si="638"/>
        <v>291.2</v>
      </c>
      <c r="N2987" s="8" t="s">
        <v>1814</v>
      </c>
      <c r="O2987" s="9" t="s">
        <v>2634</v>
      </c>
      <c r="P2987" s="9">
        <v>364</v>
      </c>
      <c r="R2987" s="10" t="str">
        <f t="shared" si="639"/>
        <v>1554-30</v>
      </c>
      <c r="S2987" s="11">
        <f>VLOOKUP(R2987,'정형공정 적용리스트'!$A:$D,3,FALSE)</f>
        <v>364</v>
      </c>
      <c r="T2987" s="11">
        <f t="shared" ref="T2987:T2991" si="646">IF(S2987&gt;0,S2987*0.8,"O")</f>
        <v>291.2</v>
      </c>
    </row>
    <row r="2988" spans="2:20">
      <c r="B2988" s="6" t="str">
        <f t="shared" si="631"/>
        <v>1554-41</v>
      </c>
      <c r="C2988" s="7" t="str">
        <f t="shared" si="632"/>
        <v>RS RETAINER</v>
      </c>
      <c r="D2988" s="7">
        <f t="shared" si="633"/>
        <v>97.5</v>
      </c>
      <c r="F2988" s="6" t="str">
        <f t="shared" si="642"/>
        <v>1554-41</v>
      </c>
      <c r="G2988" s="7" t="str">
        <f t="shared" si="643"/>
        <v>RS RETAINER</v>
      </c>
      <c r="H2988" s="7">
        <f t="shared" si="636"/>
        <v>117</v>
      </c>
      <c r="J2988" s="6" t="str">
        <f t="shared" si="644"/>
        <v>1554-41</v>
      </c>
      <c r="K2988" s="7" t="str">
        <f t="shared" si="645"/>
        <v>RS RETAINER</v>
      </c>
      <c r="L2988" s="7">
        <f t="shared" si="638"/>
        <v>156</v>
      </c>
      <c r="N2988" s="8" t="s">
        <v>1951</v>
      </c>
      <c r="O2988" s="9" t="s">
        <v>2634</v>
      </c>
      <c r="P2988" s="9">
        <v>195</v>
      </c>
      <c r="R2988" s="10" t="str">
        <f t="shared" si="639"/>
        <v>1554-41</v>
      </c>
      <c r="S2988" s="11">
        <f>VLOOKUP(R2988,'정형공정 적용리스트'!$A:$D,3,FALSE)</f>
        <v>195</v>
      </c>
      <c r="T2988" s="11">
        <f t="shared" si="646"/>
        <v>156</v>
      </c>
    </row>
    <row r="2989" spans="2:20">
      <c r="B2989" s="6" t="str">
        <f t="shared" si="631"/>
        <v>1634-36</v>
      </c>
      <c r="C2989" s="7" t="str">
        <f t="shared" si="632"/>
        <v>RS RETAINER</v>
      </c>
      <c r="D2989" s="7">
        <f t="shared" si="633"/>
        <v>172.5</v>
      </c>
      <c r="F2989" s="6" t="str">
        <f t="shared" si="642"/>
        <v>1634-36</v>
      </c>
      <c r="G2989" s="7" t="str">
        <f t="shared" si="643"/>
        <v>RS RETAINER</v>
      </c>
      <c r="H2989" s="7">
        <f t="shared" si="636"/>
        <v>207</v>
      </c>
      <c r="J2989" s="6" t="str">
        <f t="shared" si="644"/>
        <v>1634-36</v>
      </c>
      <c r="K2989" s="7" t="str">
        <f t="shared" si="645"/>
        <v>RS RETAINER</v>
      </c>
      <c r="L2989" s="7">
        <f t="shared" si="638"/>
        <v>276</v>
      </c>
      <c r="N2989" s="8" t="s">
        <v>1987</v>
      </c>
      <c r="O2989" s="9" t="s">
        <v>2634</v>
      </c>
      <c r="P2989" s="9">
        <v>345</v>
      </c>
      <c r="R2989" s="10" t="str">
        <f t="shared" si="639"/>
        <v>1634-36</v>
      </c>
      <c r="S2989" s="11">
        <f>VLOOKUP(R2989,'정형공정 적용리스트'!$A:$D,3,FALSE)</f>
        <v>345</v>
      </c>
      <c r="T2989" s="11">
        <f t="shared" si="646"/>
        <v>276</v>
      </c>
    </row>
    <row r="2990" spans="2:20">
      <c r="B2990" s="6" t="str">
        <f t="shared" si="631"/>
        <v>1673-14</v>
      </c>
      <c r="C2990" s="7" t="str">
        <f t="shared" si="632"/>
        <v>RS RETAINER</v>
      </c>
      <c r="D2990" s="7">
        <f t="shared" si="633"/>
        <v>182</v>
      </c>
      <c r="F2990" s="6" t="str">
        <f t="shared" si="642"/>
        <v>1673-14</v>
      </c>
      <c r="G2990" s="7" t="str">
        <f t="shared" si="643"/>
        <v>RS RETAINER</v>
      </c>
      <c r="H2990" s="7">
        <f t="shared" si="636"/>
        <v>218.4</v>
      </c>
      <c r="J2990" s="6" t="str">
        <f t="shared" si="644"/>
        <v>1673-14</v>
      </c>
      <c r="K2990" s="7" t="str">
        <f t="shared" si="645"/>
        <v>RS RETAINER</v>
      </c>
      <c r="L2990" s="7">
        <f t="shared" si="638"/>
        <v>291.2</v>
      </c>
      <c r="N2990" s="8" t="s">
        <v>2008</v>
      </c>
      <c r="O2990" s="9" t="s">
        <v>2634</v>
      </c>
      <c r="P2990" s="9">
        <v>364</v>
      </c>
      <c r="R2990" s="10" t="str">
        <f t="shared" si="639"/>
        <v>1673-14</v>
      </c>
      <c r="S2990" s="11">
        <f>VLOOKUP(R2990,'정형공정 적용리스트'!$A:$D,3,FALSE)</f>
        <v>364</v>
      </c>
      <c r="T2990" s="11">
        <f t="shared" si="646"/>
        <v>291.2</v>
      </c>
    </row>
    <row r="2991" spans="2:20">
      <c r="B2991" s="6" t="str">
        <f t="shared" si="631"/>
        <v>1791-01</v>
      </c>
      <c r="C2991" s="7" t="str">
        <f t="shared" si="632"/>
        <v>BODY</v>
      </c>
      <c r="D2991" s="7">
        <f t="shared" si="633"/>
        <v>109.5</v>
      </c>
      <c r="F2991" s="6" t="str">
        <f t="shared" si="642"/>
        <v>1791-01</v>
      </c>
      <c r="G2991" s="7" t="str">
        <f t="shared" si="643"/>
        <v>BODY</v>
      </c>
      <c r="H2991" s="7">
        <f t="shared" si="636"/>
        <v>131.4</v>
      </c>
      <c r="J2991" s="6" t="str">
        <f t="shared" si="644"/>
        <v>1791-01</v>
      </c>
      <c r="K2991" s="7" t="str">
        <f t="shared" si="645"/>
        <v>BODY</v>
      </c>
      <c r="L2991" s="7">
        <f t="shared" si="638"/>
        <v>175.20000000000002</v>
      </c>
      <c r="N2991" s="8" t="s">
        <v>2051</v>
      </c>
      <c r="O2991" s="9" t="s">
        <v>2156</v>
      </c>
      <c r="P2991" s="9">
        <v>219</v>
      </c>
      <c r="R2991" s="10" t="str">
        <f t="shared" si="639"/>
        <v>1791-01</v>
      </c>
      <c r="S2991" s="11">
        <f>VLOOKUP(R2991,'정형공정 적용리스트'!$A:$D,3,FALSE)</f>
        <v>219</v>
      </c>
      <c r="T2991" s="11">
        <f t="shared" si="646"/>
        <v>175.20000000000002</v>
      </c>
    </row>
    <row r="2992" spans="2:20">
      <c r="B2992" s="6" t="str">
        <f t="shared" si="631"/>
        <v>1843-01</v>
      </c>
      <c r="C2992" s="7" t="str">
        <f t="shared" si="632"/>
        <v>RS RETAINER</v>
      </c>
      <c r="D2992" s="7">
        <f t="shared" si="633"/>
        <v>182</v>
      </c>
      <c r="F2992" s="6" t="str">
        <f t="shared" si="642"/>
        <v>1843-01</v>
      </c>
      <c r="G2992" s="7" t="str">
        <f t="shared" si="643"/>
        <v>RS RETAINER</v>
      </c>
      <c r="H2992" s="7">
        <f t="shared" si="636"/>
        <v>218.4</v>
      </c>
      <c r="J2992" s="6" t="str">
        <f t="shared" si="644"/>
        <v>1843-01</v>
      </c>
      <c r="K2992" s="7" t="str">
        <f t="shared" si="645"/>
        <v>RS RETAINER</v>
      </c>
      <c r="L2992" s="7">
        <f t="shared" si="638"/>
        <v>291.2</v>
      </c>
      <c r="N2992" s="8" t="s">
        <v>2521</v>
      </c>
      <c r="O2992" s="9" t="s">
        <v>2634</v>
      </c>
      <c r="P2992" s="9">
        <v>364</v>
      </c>
      <c r="R2992" s="10" t="str">
        <f t="shared" si="639"/>
        <v>1843-01</v>
      </c>
      <c r="S2992" s="11">
        <f>VLOOKUP(R2992,'정형공정 적용리스트'!$A:$D,3,FALSE)</f>
        <v>364</v>
      </c>
      <c r="T2992" s="11">
        <f t="shared" si="640"/>
        <v>291.2</v>
      </c>
    </row>
    <row r="2993" spans="2:20">
      <c r="B2993" s="6" t="str">
        <f t="shared" si="631"/>
        <v>1843-01</v>
      </c>
      <c r="C2993" s="7" t="str">
        <f t="shared" si="632"/>
        <v>RS RETAINER</v>
      </c>
      <c r="D2993" s="7">
        <f t="shared" si="633"/>
        <v>182</v>
      </c>
      <c r="F2993" s="6" t="str">
        <f t="shared" si="642"/>
        <v>1843-01</v>
      </c>
      <c r="G2993" s="7" t="str">
        <f t="shared" si="643"/>
        <v>RS RETAINER</v>
      </c>
      <c r="H2993" s="7">
        <f t="shared" si="636"/>
        <v>218.4</v>
      </c>
      <c r="J2993" s="6" t="str">
        <f t="shared" si="644"/>
        <v>1843-01</v>
      </c>
      <c r="K2993" s="7" t="str">
        <f t="shared" si="645"/>
        <v>RS RETAINER</v>
      </c>
      <c r="L2993" s="7">
        <f t="shared" si="638"/>
        <v>291.2</v>
      </c>
      <c r="N2993" s="8" t="s">
        <v>2521</v>
      </c>
      <c r="O2993" s="9" t="s">
        <v>2634</v>
      </c>
      <c r="P2993" s="9">
        <v>364</v>
      </c>
      <c r="R2993" s="10" t="str">
        <f t="shared" si="639"/>
        <v>1843-01</v>
      </c>
      <c r="S2993" s="11">
        <f>VLOOKUP(R2993,'정형공정 적용리스트'!$A:$D,3,FALSE)</f>
        <v>364</v>
      </c>
      <c r="T2993" s="11">
        <f t="shared" si="640"/>
        <v>291.2</v>
      </c>
    </row>
    <row r="2994" spans="2:20">
      <c r="B2994" s="6" t="str">
        <f t="shared" si="631"/>
        <v>588-37</v>
      </c>
      <c r="C2994" s="7" t="str">
        <f t="shared" si="632"/>
        <v>PISTON</v>
      </c>
      <c r="D2994" s="7">
        <f t="shared" si="633"/>
        <v>182</v>
      </c>
      <c r="F2994" s="6" t="str">
        <f t="shared" si="642"/>
        <v>588-37</v>
      </c>
      <c r="G2994" s="7" t="str">
        <f t="shared" si="643"/>
        <v>PISTON</v>
      </c>
      <c r="H2994" s="7">
        <f t="shared" si="636"/>
        <v>218.4</v>
      </c>
      <c r="J2994" s="6" t="str">
        <f t="shared" si="644"/>
        <v>588-37</v>
      </c>
      <c r="K2994" s="7" t="str">
        <f t="shared" si="645"/>
        <v>PISTON</v>
      </c>
      <c r="L2994" s="7">
        <f t="shared" si="638"/>
        <v>291.2</v>
      </c>
      <c r="N2994" s="8" t="s">
        <v>516</v>
      </c>
      <c r="O2994" s="9" t="s">
        <v>2157</v>
      </c>
      <c r="P2994" s="9">
        <v>364</v>
      </c>
      <c r="R2994" s="10" t="str">
        <f t="shared" si="639"/>
        <v>588-37</v>
      </c>
      <c r="S2994" s="11">
        <f>VLOOKUP(R2994,'정형공정 적용리스트'!$A:$D,3,FALSE)</f>
        <v>364</v>
      </c>
      <c r="T2994" s="11">
        <f t="shared" si="640"/>
        <v>291.2</v>
      </c>
    </row>
    <row r="2995" spans="2:20">
      <c r="B2995" s="6" t="str">
        <f t="shared" si="631"/>
        <v>786-01</v>
      </c>
      <c r="C2995" s="7" t="str">
        <f t="shared" si="632"/>
        <v>BODY</v>
      </c>
      <c r="D2995" s="7">
        <f t="shared" si="633"/>
        <v>85</v>
      </c>
      <c r="F2995" s="6" t="str">
        <f t="shared" si="642"/>
        <v>786-01</v>
      </c>
      <c r="G2995" s="7" t="str">
        <f t="shared" si="643"/>
        <v>BODY</v>
      </c>
      <c r="H2995" s="7">
        <f t="shared" si="636"/>
        <v>102</v>
      </c>
      <c r="J2995" s="6" t="str">
        <f t="shared" si="644"/>
        <v>786-01</v>
      </c>
      <c r="K2995" s="7" t="str">
        <f t="shared" si="645"/>
        <v>BODY</v>
      </c>
      <c r="L2995" s="7">
        <f t="shared" si="638"/>
        <v>136</v>
      </c>
      <c r="N2995" s="8" t="s">
        <v>753</v>
      </c>
      <c r="O2995" s="9" t="s">
        <v>2156</v>
      </c>
      <c r="P2995" s="9">
        <v>170</v>
      </c>
      <c r="R2995" s="10" t="str">
        <f t="shared" si="639"/>
        <v>786-01</v>
      </c>
      <c r="S2995" s="11">
        <f>VLOOKUP(R2995,'정형공정 적용리스트'!$A:$D,3,FALSE)</f>
        <v>170</v>
      </c>
      <c r="T2995" s="11">
        <f t="shared" si="640"/>
        <v>136</v>
      </c>
    </row>
    <row r="2996" spans="2:20">
      <c r="B2996" s="6" t="str">
        <f t="shared" si="631"/>
        <v>786-06</v>
      </c>
      <c r="C2996" s="7" t="str">
        <f t="shared" si="632"/>
        <v>BODY</v>
      </c>
      <c r="D2996" s="7">
        <f t="shared" si="633"/>
        <v>85.5</v>
      </c>
      <c r="F2996" s="6" t="str">
        <f t="shared" si="642"/>
        <v>786-06</v>
      </c>
      <c r="G2996" s="7" t="str">
        <f t="shared" si="643"/>
        <v>BODY</v>
      </c>
      <c r="H2996" s="7">
        <f t="shared" si="636"/>
        <v>102.6</v>
      </c>
      <c r="J2996" s="6" t="str">
        <f t="shared" si="644"/>
        <v>786-06</v>
      </c>
      <c r="K2996" s="7" t="str">
        <f t="shared" si="645"/>
        <v>BODY</v>
      </c>
      <c r="L2996" s="7">
        <f t="shared" si="638"/>
        <v>136.80000000000001</v>
      </c>
      <c r="N2996" s="8" t="s">
        <v>105</v>
      </c>
      <c r="O2996" s="9" t="s">
        <v>2156</v>
      </c>
      <c r="P2996" s="9">
        <v>171</v>
      </c>
      <c r="R2996" s="10" t="str">
        <f t="shared" si="639"/>
        <v>786-06</v>
      </c>
      <c r="S2996" s="11">
        <f>VLOOKUP(R2996,'정형공정 적용리스트'!$A:$D,3,FALSE)</f>
        <v>171</v>
      </c>
      <c r="T2996" s="11">
        <f t="shared" si="640"/>
        <v>136.80000000000001</v>
      </c>
    </row>
    <row r="2997" spans="2:20">
      <c r="B2997" s="6" t="str">
        <f t="shared" si="631"/>
        <v>797-05</v>
      </c>
      <c r="C2997" s="7" t="str">
        <f t="shared" si="632"/>
        <v>BODY</v>
      </c>
      <c r="D2997" s="7">
        <f t="shared" si="633"/>
        <v>182</v>
      </c>
      <c r="F2997" s="6" t="str">
        <f t="shared" si="642"/>
        <v>797-05</v>
      </c>
      <c r="G2997" s="7" t="str">
        <f t="shared" si="643"/>
        <v>BODY</v>
      </c>
      <c r="H2997" s="7">
        <f t="shared" si="636"/>
        <v>218.4</v>
      </c>
      <c r="J2997" s="6" t="str">
        <f t="shared" si="644"/>
        <v>797-05</v>
      </c>
      <c r="K2997" s="7" t="str">
        <f t="shared" si="645"/>
        <v>BODY</v>
      </c>
      <c r="L2997" s="7">
        <f t="shared" si="638"/>
        <v>291.2</v>
      </c>
      <c r="N2997" s="8" t="s">
        <v>125</v>
      </c>
      <c r="O2997" s="9" t="s">
        <v>2156</v>
      </c>
      <c r="P2997" s="9">
        <v>364</v>
      </c>
      <c r="R2997" s="10" t="str">
        <f t="shared" si="639"/>
        <v>797-05</v>
      </c>
      <c r="S2997" s="11">
        <f>VLOOKUP(R2997,'정형공정 적용리스트'!$A:$D,3,FALSE)</f>
        <v>364</v>
      </c>
      <c r="T2997" s="11">
        <f t="shared" si="640"/>
        <v>291.2</v>
      </c>
    </row>
    <row r="2998" spans="2:20">
      <c r="B2998" s="6" t="str">
        <f t="shared" si="631"/>
        <v>1287-03</v>
      </c>
      <c r="C2998" s="7" t="str">
        <f t="shared" si="632"/>
        <v>BODY</v>
      </c>
      <c r="D2998" s="7">
        <f t="shared" si="633"/>
        <v>132</v>
      </c>
      <c r="F2998" s="6" t="str">
        <f t="shared" si="642"/>
        <v>1287-03</v>
      </c>
      <c r="G2998" s="7" t="str">
        <f t="shared" si="643"/>
        <v>BODY</v>
      </c>
      <c r="H2998" s="7">
        <f t="shared" si="636"/>
        <v>158.4</v>
      </c>
      <c r="J2998" s="6" t="str">
        <f t="shared" si="644"/>
        <v>1287-03</v>
      </c>
      <c r="K2998" s="7" t="str">
        <f t="shared" si="645"/>
        <v>BODY</v>
      </c>
      <c r="L2998" s="7">
        <f t="shared" si="638"/>
        <v>211.20000000000002</v>
      </c>
      <c r="N2998" s="8" t="s">
        <v>305</v>
      </c>
      <c r="O2998" s="9" t="s">
        <v>2156</v>
      </c>
      <c r="P2998" s="9">
        <v>264</v>
      </c>
      <c r="R2998" s="10" t="str">
        <f t="shared" si="639"/>
        <v>1287-03</v>
      </c>
      <c r="S2998" s="11">
        <f>VLOOKUP(R2998,'정형공정 적용리스트'!$A:$D,3,FALSE)</f>
        <v>264</v>
      </c>
      <c r="T2998" s="11">
        <f t="shared" si="640"/>
        <v>211.20000000000002</v>
      </c>
    </row>
    <row r="2999" spans="2:20">
      <c r="B2999" s="6" t="str">
        <f t="shared" si="631"/>
        <v>1634-45</v>
      </c>
      <c r="C2999" s="7" t="str">
        <f t="shared" si="632"/>
        <v>RS RETAINER</v>
      </c>
      <c r="D2999" s="7">
        <f t="shared" si="633"/>
        <v>182.5</v>
      </c>
      <c r="F2999" s="6" t="str">
        <f t="shared" si="642"/>
        <v>1634-45</v>
      </c>
      <c r="G2999" s="7" t="str">
        <f t="shared" si="643"/>
        <v>RS RETAINER</v>
      </c>
      <c r="H2999" s="7">
        <f t="shared" si="636"/>
        <v>219</v>
      </c>
      <c r="J2999" s="6" t="str">
        <f t="shared" si="644"/>
        <v>1634-45</v>
      </c>
      <c r="K2999" s="7" t="str">
        <f t="shared" si="645"/>
        <v>RS RETAINER</v>
      </c>
      <c r="L2999" s="7">
        <f t="shared" si="638"/>
        <v>292</v>
      </c>
      <c r="N2999" s="8" t="s">
        <v>1989</v>
      </c>
      <c r="O2999" s="9" t="s">
        <v>2634</v>
      </c>
      <c r="P2999" s="9">
        <v>365</v>
      </c>
      <c r="R2999" s="10" t="str">
        <f t="shared" si="639"/>
        <v>1634-45</v>
      </c>
      <c r="S2999" s="11">
        <f>VLOOKUP(R2999,'정형공정 적용리스트'!$A:$D,3,FALSE)</f>
        <v>365</v>
      </c>
      <c r="T2999" s="11">
        <f t="shared" si="640"/>
        <v>292</v>
      </c>
    </row>
    <row r="3000" spans="2:20">
      <c r="B3000" s="6" t="str">
        <f t="shared" si="631"/>
        <v>1734-17</v>
      </c>
      <c r="C3000" s="7" t="str">
        <f t="shared" si="632"/>
        <v>RS RETAINER</v>
      </c>
      <c r="D3000" s="7">
        <f t="shared" si="633"/>
        <v>182.5</v>
      </c>
      <c r="F3000" s="6" t="str">
        <f t="shared" si="642"/>
        <v>1734-17</v>
      </c>
      <c r="G3000" s="7" t="str">
        <f t="shared" si="643"/>
        <v>RS RETAINER</v>
      </c>
      <c r="H3000" s="7">
        <f t="shared" si="636"/>
        <v>219</v>
      </c>
      <c r="J3000" s="6" t="str">
        <f t="shared" si="644"/>
        <v>1734-17</v>
      </c>
      <c r="K3000" s="7" t="str">
        <f t="shared" si="645"/>
        <v>RS RETAINER</v>
      </c>
      <c r="L3000" s="7">
        <f t="shared" si="638"/>
        <v>292</v>
      </c>
      <c r="N3000" s="8" t="s">
        <v>2024</v>
      </c>
      <c r="O3000" s="9" t="s">
        <v>2634</v>
      </c>
      <c r="P3000" s="9">
        <v>365</v>
      </c>
      <c r="R3000" s="10" t="str">
        <f t="shared" si="639"/>
        <v>1734-17</v>
      </c>
      <c r="S3000" s="11">
        <f>VLOOKUP(R3000,'정형공정 적용리스트'!$A:$D,3,FALSE)</f>
        <v>365</v>
      </c>
      <c r="T3000" s="11">
        <f t="shared" si="640"/>
        <v>292</v>
      </c>
    </row>
    <row r="3001" spans="2:20">
      <c r="B3001" s="6" t="str">
        <f t="shared" si="631"/>
        <v>1738-02</v>
      </c>
      <c r="C3001" s="7" t="str">
        <f t="shared" si="632"/>
        <v>RS RETAINER</v>
      </c>
      <c r="D3001" s="7">
        <f t="shared" si="633"/>
        <v>182.5</v>
      </c>
      <c r="F3001" s="6" t="str">
        <f t="shared" si="642"/>
        <v>1738-02</v>
      </c>
      <c r="G3001" s="7" t="str">
        <f t="shared" si="643"/>
        <v>RS RETAINER</v>
      </c>
      <c r="H3001" s="7">
        <f t="shared" si="636"/>
        <v>219</v>
      </c>
      <c r="J3001" s="6" t="str">
        <f t="shared" si="644"/>
        <v>1738-02</v>
      </c>
      <c r="K3001" s="7" t="str">
        <f t="shared" si="645"/>
        <v>RS RETAINER</v>
      </c>
      <c r="L3001" s="7">
        <f t="shared" si="638"/>
        <v>292</v>
      </c>
      <c r="N3001" s="8" t="s">
        <v>2025</v>
      </c>
      <c r="O3001" s="9" t="s">
        <v>2634</v>
      </c>
      <c r="P3001" s="9">
        <v>365</v>
      </c>
      <c r="R3001" s="10" t="str">
        <f t="shared" si="639"/>
        <v>1738-02</v>
      </c>
      <c r="S3001" s="11">
        <f>VLOOKUP(R3001,'정형공정 적용리스트'!$A:$D,3,FALSE)</f>
        <v>365</v>
      </c>
      <c r="T3001" s="11">
        <f t="shared" si="640"/>
        <v>292</v>
      </c>
    </row>
    <row r="3002" spans="2:20">
      <c r="B3002" s="6" t="str">
        <f t="shared" si="631"/>
        <v>1832-05</v>
      </c>
      <c r="C3002" s="7" t="str">
        <f t="shared" si="632"/>
        <v>BODY RETAINER</v>
      </c>
      <c r="D3002" s="7">
        <f t="shared" si="633"/>
        <v>94.5</v>
      </c>
      <c r="F3002" s="6" t="str">
        <f t="shared" si="642"/>
        <v>1832-05</v>
      </c>
      <c r="G3002" s="7" t="str">
        <f t="shared" si="643"/>
        <v>BODY RETAINER</v>
      </c>
      <c r="H3002" s="7">
        <f t="shared" si="636"/>
        <v>113.39999999999999</v>
      </c>
      <c r="J3002" s="6" t="str">
        <f t="shared" si="644"/>
        <v>1832-05</v>
      </c>
      <c r="K3002" s="7" t="str">
        <f t="shared" si="645"/>
        <v>BODY RETAINER</v>
      </c>
      <c r="L3002" s="7">
        <f t="shared" si="638"/>
        <v>151.20000000000002</v>
      </c>
      <c r="N3002" s="8" t="s">
        <v>1688</v>
      </c>
      <c r="O3002" s="9" t="s">
        <v>2162</v>
      </c>
      <c r="P3002" s="9">
        <v>189</v>
      </c>
      <c r="R3002" s="10" t="str">
        <f t="shared" si="639"/>
        <v>1832-05</v>
      </c>
      <c r="S3002" s="11">
        <f>VLOOKUP(R3002,'정형공정 적용리스트'!$A:$D,3,FALSE)</f>
        <v>189</v>
      </c>
      <c r="T3002" s="11">
        <f t="shared" si="640"/>
        <v>151.20000000000002</v>
      </c>
    </row>
    <row r="3003" spans="2:20">
      <c r="B3003" s="6" t="str">
        <f t="shared" si="631"/>
        <v>2412-04</v>
      </c>
      <c r="C3003" s="7" t="str">
        <f t="shared" si="632"/>
        <v>BODY</v>
      </c>
      <c r="D3003" s="7">
        <f t="shared" si="633"/>
        <v>179.5</v>
      </c>
      <c r="F3003" s="6" t="str">
        <f t="shared" si="642"/>
        <v>2412-04</v>
      </c>
      <c r="G3003" s="7" t="str">
        <f t="shared" si="643"/>
        <v>BODY</v>
      </c>
      <c r="H3003" s="7">
        <f t="shared" si="636"/>
        <v>215.4</v>
      </c>
      <c r="J3003" s="6" t="str">
        <f t="shared" si="644"/>
        <v>2412-04</v>
      </c>
      <c r="K3003" s="7" t="str">
        <f t="shared" si="645"/>
        <v>BODY</v>
      </c>
      <c r="L3003" s="7">
        <f t="shared" si="638"/>
        <v>287.2</v>
      </c>
      <c r="N3003" s="8" t="s">
        <v>2874</v>
      </c>
      <c r="O3003" s="9" t="s">
        <v>2156</v>
      </c>
      <c r="P3003" s="9">
        <v>359</v>
      </c>
      <c r="R3003" s="10" t="str">
        <f t="shared" si="639"/>
        <v>2412-04</v>
      </c>
      <c r="S3003" s="11">
        <f>VLOOKUP(R3003,'정형공정 적용리스트'!$A:$D,3,FALSE)</f>
        <v>359</v>
      </c>
      <c r="T3003" s="11">
        <f t="shared" si="640"/>
        <v>287.2</v>
      </c>
    </row>
    <row r="3004" spans="2:20">
      <c r="B3004" s="6" t="str">
        <f t="shared" si="631"/>
        <v>661-10</v>
      </c>
      <c r="C3004" s="7" t="str">
        <f t="shared" si="632"/>
        <v>BODY</v>
      </c>
      <c r="D3004" s="7">
        <f t="shared" si="633"/>
        <v>94</v>
      </c>
      <c r="F3004" s="6" t="str">
        <f t="shared" si="642"/>
        <v>661-10</v>
      </c>
      <c r="G3004" s="7" t="str">
        <f t="shared" si="643"/>
        <v>BODY</v>
      </c>
      <c r="H3004" s="7">
        <f t="shared" si="636"/>
        <v>112.8</v>
      </c>
      <c r="J3004" s="6" t="str">
        <f t="shared" si="644"/>
        <v>661-10</v>
      </c>
      <c r="K3004" s="7" t="str">
        <f t="shared" si="645"/>
        <v>BODY</v>
      </c>
      <c r="L3004" s="7">
        <f t="shared" si="638"/>
        <v>150.4</v>
      </c>
      <c r="N3004" s="8" t="s">
        <v>46</v>
      </c>
      <c r="O3004" s="9" t="s">
        <v>2156</v>
      </c>
      <c r="P3004" s="9">
        <v>188</v>
      </c>
      <c r="R3004" s="10" t="str">
        <f t="shared" si="639"/>
        <v>661-10</v>
      </c>
      <c r="S3004" s="11">
        <f>VLOOKUP(R3004,'정형공정 적용리스트'!$A:$D,3,FALSE)</f>
        <v>188</v>
      </c>
      <c r="T3004" s="11">
        <f t="shared" si="640"/>
        <v>150.4</v>
      </c>
    </row>
    <row r="3005" spans="2:20">
      <c r="B3005" s="6" t="str">
        <f t="shared" si="631"/>
        <v>720-00</v>
      </c>
      <c r="C3005" s="7" t="str">
        <f t="shared" si="632"/>
        <v>PISTON</v>
      </c>
      <c r="D3005" s="7">
        <f t="shared" si="633"/>
        <v>182.5</v>
      </c>
      <c r="F3005" s="6" t="str">
        <f t="shared" si="642"/>
        <v>720-00</v>
      </c>
      <c r="G3005" s="7" t="str">
        <f t="shared" si="643"/>
        <v>PISTON</v>
      </c>
      <c r="H3005" s="7">
        <f t="shared" si="636"/>
        <v>219</v>
      </c>
      <c r="J3005" s="6" t="str">
        <f t="shared" si="644"/>
        <v>720-00</v>
      </c>
      <c r="K3005" s="7" t="str">
        <f t="shared" si="645"/>
        <v>PISTON</v>
      </c>
      <c r="L3005" s="7">
        <f t="shared" si="638"/>
        <v>292</v>
      </c>
      <c r="N3005" s="8" t="s">
        <v>697</v>
      </c>
      <c r="O3005" s="9" t="s">
        <v>2157</v>
      </c>
      <c r="P3005" s="9">
        <v>365</v>
      </c>
      <c r="R3005" s="10" t="str">
        <f t="shared" si="639"/>
        <v>720-00</v>
      </c>
      <c r="S3005" s="11">
        <f>VLOOKUP(R3005,'정형공정 적용리스트'!$A:$D,3,FALSE)</f>
        <v>365</v>
      </c>
      <c r="T3005" s="11">
        <f t="shared" si="640"/>
        <v>292</v>
      </c>
    </row>
    <row r="3006" spans="2:20">
      <c r="B3006" s="6" t="str">
        <f t="shared" si="631"/>
        <v>786-06</v>
      </c>
      <c r="C3006" s="7" t="str">
        <f t="shared" si="632"/>
        <v>BODY</v>
      </c>
      <c r="D3006" s="7">
        <f t="shared" si="633"/>
        <v>85.5</v>
      </c>
      <c r="F3006" s="6" t="str">
        <f t="shared" si="642"/>
        <v>786-06</v>
      </c>
      <c r="G3006" s="7" t="str">
        <f t="shared" si="643"/>
        <v>BODY</v>
      </c>
      <c r="H3006" s="7">
        <f t="shared" si="636"/>
        <v>102.6</v>
      </c>
      <c r="J3006" s="6" t="str">
        <f t="shared" si="644"/>
        <v>786-06</v>
      </c>
      <c r="K3006" s="7" t="str">
        <f t="shared" si="645"/>
        <v>BODY</v>
      </c>
      <c r="L3006" s="7">
        <f t="shared" si="638"/>
        <v>136.80000000000001</v>
      </c>
      <c r="N3006" s="8" t="s">
        <v>105</v>
      </c>
      <c r="O3006" s="9" t="s">
        <v>2156</v>
      </c>
      <c r="P3006" s="9">
        <v>171</v>
      </c>
      <c r="R3006" s="10" t="str">
        <f t="shared" si="639"/>
        <v>786-06</v>
      </c>
      <c r="S3006" s="11">
        <f>VLOOKUP(R3006,'정형공정 적용리스트'!$A:$D,3,FALSE)</f>
        <v>171</v>
      </c>
      <c r="T3006" s="11">
        <f t="shared" si="640"/>
        <v>136.80000000000001</v>
      </c>
    </row>
    <row r="3007" spans="2:20">
      <c r="B3007" s="6" t="str">
        <f t="shared" si="631"/>
        <v>878-06</v>
      </c>
      <c r="C3007" s="7" t="str">
        <f t="shared" si="632"/>
        <v>BODY</v>
      </c>
      <c r="D3007" s="7">
        <f t="shared" si="633"/>
        <v>182.5</v>
      </c>
      <c r="F3007" s="6" t="str">
        <f t="shared" si="642"/>
        <v>878-06</v>
      </c>
      <c r="G3007" s="7" t="str">
        <f t="shared" si="643"/>
        <v>BODY</v>
      </c>
      <c r="H3007" s="7">
        <f t="shared" si="636"/>
        <v>219</v>
      </c>
      <c r="J3007" s="6" t="str">
        <f t="shared" si="644"/>
        <v>878-06</v>
      </c>
      <c r="K3007" s="7" t="str">
        <f t="shared" si="645"/>
        <v>BODY</v>
      </c>
      <c r="L3007" s="7">
        <f t="shared" si="638"/>
        <v>292</v>
      </c>
      <c r="N3007" s="8" t="s">
        <v>1910</v>
      </c>
      <c r="O3007" s="9" t="s">
        <v>2156</v>
      </c>
      <c r="P3007" s="9">
        <v>365</v>
      </c>
      <c r="R3007" s="10" t="str">
        <f t="shared" si="639"/>
        <v>878-06</v>
      </c>
      <c r="S3007" s="11">
        <f>VLOOKUP(R3007,'정형공정 적용리스트'!$A:$D,3,FALSE)</f>
        <v>365</v>
      </c>
      <c r="T3007" s="11">
        <f t="shared" si="640"/>
        <v>292</v>
      </c>
    </row>
    <row r="3008" spans="2:20">
      <c r="B3008" s="6" t="str">
        <f t="shared" si="631"/>
        <v>1117-01</v>
      </c>
      <c r="C3008" s="7" t="str">
        <f t="shared" si="632"/>
        <v>ROD GUIDE</v>
      </c>
      <c r="D3008" s="7">
        <f t="shared" si="633"/>
        <v>180.5</v>
      </c>
      <c r="F3008" s="6" t="str">
        <f t="shared" si="642"/>
        <v>1117-01</v>
      </c>
      <c r="G3008" s="7" t="str">
        <f t="shared" si="643"/>
        <v>ROD GUIDE</v>
      </c>
      <c r="H3008" s="7">
        <f t="shared" si="636"/>
        <v>216.6</v>
      </c>
      <c r="J3008" s="6" t="str">
        <f t="shared" si="644"/>
        <v>1117-01</v>
      </c>
      <c r="K3008" s="7" t="str">
        <f t="shared" si="645"/>
        <v>ROD GUIDE</v>
      </c>
      <c r="L3008" s="7">
        <f t="shared" si="638"/>
        <v>288.8</v>
      </c>
      <c r="N3008" s="8" t="s">
        <v>1144</v>
      </c>
      <c r="O3008" s="9" t="s">
        <v>2187</v>
      </c>
      <c r="P3008" s="9">
        <v>361</v>
      </c>
      <c r="R3008" s="10" t="str">
        <f t="shared" si="639"/>
        <v>1117-01</v>
      </c>
      <c r="S3008" s="11">
        <f>VLOOKUP(R3008,'정형공정 적용리스트'!$A:$D,3,FALSE)</f>
        <v>361</v>
      </c>
      <c r="T3008" s="11">
        <f t="shared" si="640"/>
        <v>288.8</v>
      </c>
    </row>
    <row r="3009" spans="2:20">
      <c r="B3009" s="6" t="str">
        <f t="shared" si="631"/>
        <v>1673-10</v>
      </c>
      <c r="C3009" s="7" t="str">
        <f t="shared" si="632"/>
        <v>RS RETAINER</v>
      </c>
      <c r="D3009" s="7">
        <f t="shared" si="633"/>
        <v>178</v>
      </c>
      <c r="F3009" s="6" t="str">
        <f t="shared" si="642"/>
        <v>1673-10</v>
      </c>
      <c r="G3009" s="7" t="str">
        <f t="shared" si="643"/>
        <v>RS RETAINER</v>
      </c>
      <c r="H3009" s="7">
        <f t="shared" si="636"/>
        <v>213.6</v>
      </c>
      <c r="J3009" s="6" t="str">
        <f t="shared" si="644"/>
        <v>1673-10</v>
      </c>
      <c r="K3009" s="7" t="str">
        <f t="shared" si="645"/>
        <v>RS RETAINER</v>
      </c>
      <c r="L3009" s="7">
        <f t="shared" si="638"/>
        <v>284.8</v>
      </c>
      <c r="N3009" s="8" t="s">
        <v>2004</v>
      </c>
      <c r="O3009" s="9" t="s">
        <v>2634</v>
      </c>
      <c r="P3009" s="9">
        <v>356</v>
      </c>
      <c r="R3009" s="10" t="str">
        <f t="shared" si="639"/>
        <v>1673-10</v>
      </c>
      <c r="S3009" s="11">
        <f>VLOOKUP(R3009,'정형공정 적용리스트'!$A:$D,3,FALSE)</f>
        <v>356</v>
      </c>
      <c r="T3009" s="11">
        <f t="shared" si="640"/>
        <v>284.8</v>
      </c>
    </row>
    <row r="3010" spans="2:20">
      <c r="B3010" s="6" t="str">
        <f t="shared" si="631"/>
        <v>365-00</v>
      </c>
      <c r="C3010" s="7" t="str">
        <f t="shared" si="632"/>
        <v>ROD GUIDE ASS'Y</v>
      </c>
      <c r="D3010" s="7">
        <f t="shared" si="633"/>
        <v>183</v>
      </c>
      <c r="F3010" s="6" t="str">
        <f t="shared" si="642"/>
        <v>365-00</v>
      </c>
      <c r="G3010" s="7" t="str">
        <f t="shared" si="643"/>
        <v>ROD GUIDE ASS'Y</v>
      </c>
      <c r="H3010" s="7">
        <f t="shared" si="636"/>
        <v>219.6</v>
      </c>
      <c r="J3010" s="6" t="str">
        <f t="shared" si="644"/>
        <v>365-00</v>
      </c>
      <c r="K3010" s="7" t="str">
        <f t="shared" si="645"/>
        <v>ROD GUIDE ASS'Y</v>
      </c>
      <c r="L3010" s="7">
        <f t="shared" si="638"/>
        <v>292.8</v>
      </c>
      <c r="N3010" s="8" t="s">
        <v>149</v>
      </c>
      <c r="O3010" s="9" t="s">
        <v>2158</v>
      </c>
      <c r="P3010" s="9">
        <v>366</v>
      </c>
      <c r="R3010" s="10" t="str">
        <f t="shared" si="639"/>
        <v>365-00</v>
      </c>
      <c r="S3010" s="11">
        <f>VLOOKUP(R3010,'정형공정 적용리스트'!$A:$D,3,FALSE)</f>
        <v>366</v>
      </c>
      <c r="T3010" s="11">
        <f t="shared" si="640"/>
        <v>292.8</v>
      </c>
    </row>
    <row r="3011" spans="2:20">
      <c r="B3011" s="6" t="str">
        <f t="shared" si="631"/>
        <v>598-04</v>
      </c>
      <c r="C3011" s="7" t="str">
        <f t="shared" si="632"/>
        <v>PISTON</v>
      </c>
      <c r="D3011" s="7">
        <f t="shared" si="633"/>
        <v>181</v>
      </c>
      <c r="F3011" s="6" t="str">
        <f t="shared" si="642"/>
        <v>598-04</v>
      </c>
      <c r="G3011" s="7" t="str">
        <f t="shared" si="643"/>
        <v>PISTON</v>
      </c>
      <c r="H3011" s="7">
        <f t="shared" si="636"/>
        <v>217.2</v>
      </c>
      <c r="J3011" s="6" t="str">
        <f t="shared" si="644"/>
        <v>598-04</v>
      </c>
      <c r="K3011" s="7" t="str">
        <f t="shared" si="645"/>
        <v>PISTON</v>
      </c>
      <c r="L3011" s="7">
        <f t="shared" si="638"/>
        <v>289.60000000000002</v>
      </c>
      <c r="N3011" s="8" t="s">
        <v>553</v>
      </c>
      <c r="O3011" s="9" t="s">
        <v>2157</v>
      </c>
      <c r="P3011" s="9">
        <v>362</v>
      </c>
      <c r="R3011" s="10" t="str">
        <f t="shared" si="639"/>
        <v>598-04</v>
      </c>
      <c r="S3011" s="11">
        <f>VLOOKUP(R3011,'정형공정 적용리스트'!$A:$D,3,FALSE)</f>
        <v>362</v>
      </c>
      <c r="T3011" s="11">
        <f t="shared" si="640"/>
        <v>289.60000000000002</v>
      </c>
    </row>
    <row r="3012" spans="2:20">
      <c r="B3012" s="6" t="str">
        <f t="shared" si="631"/>
        <v>598-04</v>
      </c>
      <c r="C3012" s="7" t="str">
        <f t="shared" si="632"/>
        <v>PISTON</v>
      </c>
      <c r="D3012" s="7">
        <f t="shared" si="633"/>
        <v>181</v>
      </c>
      <c r="F3012" s="6" t="str">
        <f t="shared" si="642"/>
        <v>598-04</v>
      </c>
      <c r="G3012" s="7" t="str">
        <f t="shared" si="643"/>
        <v>PISTON</v>
      </c>
      <c r="H3012" s="7">
        <f t="shared" si="636"/>
        <v>217.2</v>
      </c>
      <c r="J3012" s="6" t="str">
        <f t="shared" si="644"/>
        <v>598-04</v>
      </c>
      <c r="K3012" s="7" t="str">
        <f t="shared" si="645"/>
        <v>PISTON</v>
      </c>
      <c r="L3012" s="7">
        <f t="shared" si="638"/>
        <v>289.60000000000002</v>
      </c>
      <c r="N3012" s="8" t="s">
        <v>553</v>
      </c>
      <c r="O3012" s="9" t="s">
        <v>2157</v>
      </c>
      <c r="P3012" s="9">
        <v>362</v>
      </c>
      <c r="R3012" s="10" t="str">
        <f t="shared" si="639"/>
        <v>598-04</v>
      </c>
      <c r="S3012" s="11">
        <f>VLOOKUP(R3012,'정형공정 적용리스트'!$A:$D,3,FALSE)</f>
        <v>362</v>
      </c>
      <c r="T3012" s="11">
        <f t="shared" si="640"/>
        <v>289.60000000000002</v>
      </c>
    </row>
    <row r="3013" spans="2:20">
      <c r="B3013" s="6" t="str">
        <f t="shared" ref="B3013:B3076" si="647">+N3013</f>
        <v>598-12</v>
      </c>
      <c r="C3013" s="7" t="str">
        <f t="shared" ref="C3013:C3076" si="648">+O3013</f>
        <v>PISTON</v>
      </c>
      <c r="D3013" s="7">
        <f t="shared" ref="D3013:D3076" si="649">+IF(L3013=$V$1,P3013*0.6,P3013*0.5)</f>
        <v>183</v>
      </c>
      <c r="F3013" s="6" t="str">
        <f t="shared" si="642"/>
        <v>598-12</v>
      </c>
      <c r="G3013" s="7" t="str">
        <f t="shared" si="643"/>
        <v>PISTON</v>
      </c>
      <c r="H3013" s="7">
        <f t="shared" ref="H3013:H3076" si="650">IF(T3013=$V$1,P3013*0.8,P3013*0.6)</f>
        <v>219.6</v>
      </c>
      <c r="J3013" s="6" t="str">
        <f t="shared" si="644"/>
        <v>598-12</v>
      </c>
      <c r="K3013" s="7" t="str">
        <f t="shared" si="645"/>
        <v>PISTON</v>
      </c>
      <c r="L3013" s="7">
        <f t="shared" ref="L3013:L3076" si="651">T3013</f>
        <v>292.8</v>
      </c>
      <c r="N3013" s="8" t="s">
        <v>561</v>
      </c>
      <c r="O3013" s="9" t="s">
        <v>2157</v>
      </c>
      <c r="P3013" s="9">
        <v>366</v>
      </c>
      <c r="R3013" s="10" t="str">
        <f t="shared" si="639"/>
        <v>598-12</v>
      </c>
      <c r="S3013" s="11">
        <f>VLOOKUP(R3013,'정형공정 적용리스트'!$A:$D,3,FALSE)</f>
        <v>366</v>
      </c>
      <c r="T3013" s="11">
        <f t="shared" si="640"/>
        <v>292.8</v>
      </c>
    </row>
    <row r="3014" spans="2:20">
      <c r="B3014" s="6" t="str">
        <f t="shared" si="647"/>
        <v>598-12</v>
      </c>
      <c r="C3014" s="7" t="str">
        <f t="shared" si="648"/>
        <v>PISTON</v>
      </c>
      <c r="D3014" s="7">
        <f t="shared" si="649"/>
        <v>183</v>
      </c>
      <c r="F3014" s="6" t="str">
        <f t="shared" si="642"/>
        <v>598-12</v>
      </c>
      <c r="G3014" s="7" t="str">
        <f t="shared" si="643"/>
        <v>PISTON</v>
      </c>
      <c r="H3014" s="7">
        <f t="shared" si="650"/>
        <v>219.6</v>
      </c>
      <c r="J3014" s="6" t="str">
        <f t="shared" si="644"/>
        <v>598-12</v>
      </c>
      <c r="K3014" s="7" t="str">
        <f t="shared" si="645"/>
        <v>PISTON</v>
      </c>
      <c r="L3014" s="7">
        <f t="shared" si="651"/>
        <v>292.8</v>
      </c>
      <c r="N3014" s="8" t="s">
        <v>561</v>
      </c>
      <c r="O3014" s="9" t="s">
        <v>2157</v>
      </c>
      <c r="P3014" s="9">
        <v>366</v>
      </c>
      <c r="R3014" s="10" t="str">
        <f t="shared" ref="R3014:R3077" si="652">+N3014</f>
        <v>598-12</v>
      </c>
      <c r="S3014" s="11">
        <f>VLOOKUP(R3014,'정형공정 적용리스트'!$A:$D,3,FALSE)</f>
        <v>366</v>
      </c>
      <c r="T3014" s="11">
        <f t="shared" ref="T3014:T3077" si="653">IF(S3014&gt;0,S3014*0.8,"O")</f>
        <v>292.8</v>
      </c>
    </row>
    <row r="3015" spans="2:20">
      <c r="B3015" s="6" t="str">
        <f t="shared" si="647"/>
        <v>598-15</v>
      </c>
      <c r="C3015" s="7" t="str">
        <f t="shared" si="648"/>
        <v>PISTON</v>
      </c>
      <c r="D3015" s="7">
        <f t="shared" si="649"/>
        <v>181.5</v>
      </c>
      <c r="F3015" s="6" t="str">
        <f t="shared" si="642"/>
        <v>598-15</v>
      </c>
      <c r="G3015" s="7" t="str">
        <f t="shared" si="643"/>
        <v>PISTON</v>
      </c>
      <c r="H3015" s="7">
        <f t="shared" si="650"/>
        <v>217.79999999999998</v>
      </c>
      <c r="J3015" s="6" t="str">
        <f t="shared" si="644"/>
        <v>598-15</v>
      </c>
      <c r="K3015" s="7" t="str">
        <f t="shared" si="645"/>
        <v>PISTON</v>
      </c>
      <c r="L3015" s="7">
        <f t="shared" si="651"/>
        <v>290.40000000000003</v>
      </c>
      <c r="N3015" s="8" t="s">
        <v>564</v>
      </c>
      <c r="O3015" s="9" t="s">
        <v>2157</v>
      </c>
      <c r="P3015" s="9">
        <v>363</v>
      </c>
      <c r="R3015" s="10" t="str">
        <f t="shared" si="652"/>
        <v>598-15</v>
      </c>
      <c r="S3015" s="11">
        <f>VLOOKUP(R3015,'정형공정 적용리스트'!$A:$D,3,FALSE)</f>
        <v>363</v>
      </c>
      <c r="T3015" s="11">
        <f t="shared" si="653"/>
        <v>290.40000000000003</v>
      </c>
    </row>
    <row r="3016" spans="2:20">
      <c r="B3016" s="6" t="str">
        <f t="shared" si="647"/>
        <v>661-17</v>
      </c>
      <c r="C3016" s="7" t="str">
        <f t="shared" si="648"/>
        <v>BODY</v>
      </c>
      <c r="D3016" s="7">
        <f t="shared" si="649"/>
        <v>134.5</v>
      </c>
      <c r="F3016" s="6" t="str">
        <f t="shared" si="642"/>
        <v>661-17</v>
      </c>
      <c r="G3016" s="7" t="str">
        <f t="shared" si="643"/>
        <v>BODY</v>
      </c>
      <c r="H3016" s="7">
        <f t="shared" si="650"/>
        <v>161.4</v>
      </c>
      <c r="J3016" s="6" t="str">
        <f t="shared" si="644"/>
        <v>661-17</v>
      </c>
      <c r="K3016" s="7" t="str">
        <f t="shared" si="645"/>
        <v>BODY</v>
      </c>
      <c r="L3016" s="7">
        <f t="shared" si="651"/>
        <v>215.20000000000002</v>
      </c>
      <c r="N3016" s="8" t="s">
        <v>52</v>
      </c>
      <c r="O3016" s="9" t="s">
        <v>2156</v>
      </c>
      <c r="P3016" s="9">
        <v>269</v>
      </c>
      <c r="R3016" s="10" t="str">
        <f t="shared" si="652"/>
        <v>661-17</v>
      </c>
      <c r="S3016" s="11">
        <f>VLOOKUP(R3016,'정형공정 적용리스트'!$A:$D,3,FALSE)</f>
        <v>269</v>
      </c>
      <c r="T3016" s="11">
        <f t="shared" si="653"/>
        <v>215.20000000000002</v>
      </c>
    </row>
    <row r="3017" spans="2:20">
      <c r="B3017" s="6" t="str">
        <f t="shared" si="647"/>
        <v>797-05</v>
      </c>
      <c r="C3017" s="7" t="str">
        <f t="shared" si="648"/>
        <v>BODY</v>
      </c>
      <c r="D3017" s="7">
        <f t="shared" si="649"/>
        <v>182</v>
      </c>
      <c r="F3017" s="6" t="str">
        <f t="shared" si="642"/>
        <v>797-05</v>
      </c>
      <c r="G3017" s="7" t="str">
        <f t="shared" si="643"/>
        <v>BODY</v>
      </c>
      <c r="H3017" s="7">
        <f t="shared" si="650"/>
        <v>218.4</v>
      </c>
      <c r="J3017" s="6" t="str">
        <f t="shared" si="644"/>
        <v>797-05</v>
      </c>
      <c r="K3017" s="7" t="str">
        <f t="shared" si="645"/>
        <v>BODY</v>
      </c>
      <c r="L3017" s="7">
        <f t="shared" si="651"/>
        <v>291.2</v>
      </c>
      <c r="N3017" s="8" t="s">
        <v>125</v>
      </c>
      <c r="O3017" s="9" t="s">
        <v>2156</v>
      </c>
      <c r="P3017" s="9">
        <v>364</v>
      </c>
      <c r="R3017" s="10" t="str">
        <f t="shared" si="652"/>
        <v>797-05</v>
      </c>
      <c r="S3017" s="11">
        <f>VLOOKUP(R3017,'정형공정 적용리스트'!$A:$D,3,FALSE)</f>
        <v>364</v>
      </c>
      <c r="T3017" s="11">
        <f t="shared" si="653"/>
        <v>291.2</v>
      </c>
    </row>
    <row r="3018" spans="2:20">
      <c r="B3018" s="6" t="str">
        <f t="shared" si="647"/>
        <v>797-05</v>
      </c>
      <c r="C3018" s="7" t="str">
        <f t="shared" si="648"/>
        <v>BODY</v>
      </c>
      <c r="D3018" s="7">
        <f t="shared" si="649"/>
        <v>182</v>
      </c>
      <c r="F3018" s="6" t="str">
        <f t="shared" si="642"/>
        <v>797-05</v>
      </c>
      <c r="G3018" s="7" t="str">
        <f t="shared" si="643"/>
        <v>BODY</v>
      </c>
      <c r="H3018" s="7">
        <f t="shared" si="650"/>
        <v>218.4</v>
      </c>
      <c r="J3018" s="6" t="str">
        <f t="shared" si="644"/>
        <v>797-05</v>
      </c>
      <c r="K3018" s="7" t="str">
        <f t="shared" si="645"/>
        <v>BODY</v>
      </c>
      <c r="L3018" s="7">
        <f t="shared" si="651"/>
        <v>291.2</v>
      </c>
      <c r="N3018" s="8" t="s">
        <v>125</v>
      </c>
      <c r="O3018" s="9" t="s">
        <v>2156</v>
      </c>
      <c r="P3018" s="9">
        <v>364</v>
      </c>
      <c r="R3018" s="10" t="str">
        <f t="shared" si="652"/>
        <v>797-05</v>
      </c>
      <c r="S3018" s="11">
        <f>VLOOKUP(R3018,'정형공정 적용리스트'!$A:$D,3,FALSE)</f>
        <v>364</v>
      </c>
      <c r="T3018" s="11">
        <f t="shared" si="653"/>
        <v>291.2</v>
      </c>
    </row>
    <row r="3019" spans="2:20">
      <c r="B3019" s="6" t="str">
        <f t="shared" si="647"/>
        <v>1590-07</v>
      </c>
      <c r="C3019" s="7" t="str">
        <f t="shared" si="648"/>
        <v>BODY</v>
      </c>
      <c r="D3019" s="7">
        <f t="shared" si="649"/>
        <v>183.5</v>
      </c>
      <c r="F3019" s="6" t="str">
        <f t="shared" si="642"/>
        <v>1590-07</v>
      </c>
      <c r="G3019" s="7" t="str">
        <f t="shared" si="643"/>
        <v>BODY</v>
      </c>
      <c r="H3019" s="7">
        <f t="shared" si="650"/>
        <v>220.2</v>
      </c>
      <c r="J3019" s="6" t="str">
        <f t="shared" si="644"/>
        <v>1590-07</v>
      </c>
      <c r="K3019" s="7" t="str">
        <f t="shared" si="645"/>
        <v>BODY</v>
      </c>
      <c r="L3019" s="7">
        <f t="shared" si="651"/>
        <v>293.60000000000002</v>
      </c>
      <c r="N3019" s="8" t="s">
        <v>1527</v>
      </c>
      <c r="O3019" s="9" t="s">
        <v>2156</v>
      </c>
      <c r="P3019" s="9">
        <v>367</v>
      </c>
      <c r="R3019" s="10" t="str">
        <f t="shared" si="652"/>
        <v>1590-07</v>
      </c>
      <c r="S3019" s="11">
        <f>VLOOKUP(R3019,'정형공정 적용리스트'!$A:$D,3,FALSE)</f>
        <v>367</v>
      </c>
      <c r="T3019" s="11">
        <f t="shared" si="653"/>
        <v>293.60000000000002</v>
      </c>
    </row>
    <row r="3020" spans="2:20">
      <c r="B3020" s="6" t="str">
        <f t="shared" si="647"/>
        <v>1610-06</v>
      </c>
      <c r="C3020" s="7" t="str">
        <f t="shared" si="648"/>
        <v>RS RETAINER</v>
      </c>
      <c r="D3020" s="7">
        <f t="shared" si="649"/>
        <v>170.5</v>
      </c>
      <c r="F3020" s="6" t="str">
        <f t="shared" si="642"/>
        <v>1610-06</v>
      </c>
      <c r="G3020" s="7" t="str">
        <f t="shared" si="643"/>
        <v>RS RETAINER</v>
      </c>
      <c r="H3020" s="7">
        <f t="shared" si="650"/>
        <v>204.6</v>
      </c>
      <c r="J3020" s="6" t="str">
        <f t="shared" si="644"/>
        <v>1610-06</v>
      </c>
      <c r="K3020" s="7" t="str">
        <f t="shared" si="645"/>
        <v>RS RETAINER</v>
      </c>
      <c r="L3020" s="7">
        <f t="shared" si="651"/>
        <v>272.8</v>
      </c>
      <c r="N3020" s="8" t="s">
        <v>1830</v>
      </c>
      <c r="O3020" s="9" t="s">
        <v>2634</v>
      </c>
      <c r="P3020" s="9">
        <v>341</v>
      </c>
      <c r="R3020" s="10" t="str">
        <f t="shared" si="652"/>
        <v>1610-06</v>
      </c>
      <c r="S3020" s="11">
        <f>VLOOKUP(R3020,'정형공정 적용리스트'!$A:$D,3,FALSE)</f>
        <v>341</v>
      </c>
      <c r="T3020" s="11">
        <f t="shared" si="653"/>
        <v>272.8</v>
      </c>
    </row>
    <row r="3021" spans="2:20">
      <c r="B3021" s="6" t="str">
        <f t="shared" si="647"/>
        <v>1610-07</v>
      </c>
      <c r="C3021" s="7" t="str">
        <f t="shared" si="648"/>
        <v>RS RETAINER</v>
      </c>
      <c r="D3021" s="7">
        <f t="shared" si="649"/>
        <v>142.5</v>
      </c>
      <c r="F3021" s="6" t="str">
        <f t="shared" si="642"/>
        <v>1610-07</v>
      </c>
      <c r="G3021" s="7" t="str">
        <f t="shared" si="643"/>
        <v>RS RETAINER</v>
      </c>
      <c r="H3021" s="7">
        <f t="shared" si="650"/>
        <v>171</v>
      </c>
      <c r="J3021" s="6" t="str">
        <f t="shared" si="644"/>
        <v>1610-07</v>
      </c>
      <c r="K3021" s="7" t="str">
        <f t="shared" si="645"/>
        <v>RS RETAINER</v>
      </c>
      <c r="L3021" s="7">
        <f t="shared" si="651"/>
        <v>228</v>
      </c>
      <c r="N3021" s="8" t="s">
        <v>1831</v>
      </c>
      <c r="O3021" s="9" t="s">
        <v>2634</v>
      </c>
      <c r="P3021" s="9">
        <v>285</v>
      </c>
      <c r="R3021" s="10" t="str">
        <f t="shared" si="652"/>
        <v>1610-07</v>
      </c>
      <c r="S3021" s="11">
        <f>VLOOKUP(R3021,'정형공정 적용리스트'!$A:$D,3,FALSE)</f>
        <v>285</v>
      </c>
      <c r="T3021" s="11">
        <f t="shared" si="653"/>
        <v>228</v>
      </c>
    </row>
    <row r="3022" spans="2:20">
      <c r="B3022" s="6" t="str">
        <f t="shared" si="647"/>
        <v>1831-03</v>
      </c>
      <c r="C3022" s="7" t="str">
        <f t="shared" si="648"/>
        <v>BODY RETAINER</v>
      </c>
      <c r="D3022" s="7">
        <f t="shared" si="649"/>
        <v>183.5</v>
      </c>
      <c r="F3022" s="6" t="str">
        <f t="shared" si="642"/>
        <v>1831-03</v>
      </c>
      <c r="G3022" s="7" t="str">
        <f t="shared" si="643"/>
        <v>BODY RETAINER</v>
      </c>
      <c r="H3022" s="7">
        <f t="shared" si="650"/>
        <v>220.2</v>
      </c>
      <c r="J3022" s="6" t="str">
        <f t="shared" si="644"/>
        <v>1831-03</v>
      </c>
      <c r="K3022" s="7" t="str">
        <f t="shared" si="645"/>
        <v>BODY RETAINER</v>
      </c>
      <c r="L3022" s="7">
        <f t="shared" si="651"/>
        <v>293.60000000000002</v>
      </c>
      <c r="N3022" s="8" t="s">
        <v>2100</v>
      </c>
      <c r="O3022" s="9" t="s">
        <v>2162</v>
      </c>
      <c r="P3022" s="9">
        <v>367</v>
      </c>
      <c r="R3022" s="10" t="str">
        <f t="shared" si="652"/>
        <v>1831-03</v>
      </c>
      <c r="S3022" s="11">
        <f>VLOOKUP(R3022,'정형공정 적용리스트'!$A:$D,3,FALSE)</f>
        <v>367</v>
      </c>
      <c r="T3022" s="11">
        <f t="shared" si="653"/>
        <v>293.60000000000002</v>
      </c>
    </row>
    <row r="3023" spans="2:20">
      <c r="B3023" s="6" t="str">
        <f t="shared" si="647"/>
        <v>2852-16</v>
      </c>
      <c r="C3023" s="7" t="str">
        <f t="shared" si="648"/>
        <v>BODY</v>
      </c>
      <c r="D3023" s="7">
        <f t="shared" si="649"/>
        <v>137</v>
      </c>
      <c r="F3023" s="6" t="str">
        <f t="shared" si="642"/>
        <v>2852-16</v>
      </c>
      <c r="G3023" s="7" t="str">
        <f t="shared" si="643"/>
        <v>BODY</v>
      </c>
      <c r="H3023" s="7">
        <f t="shared" si="650"/>
        <v>164.4</v>
      </c>
      <c r="J3023" s="6" t="str">
        <f t="shared" si="644"/>
        <v>2852-16</v>
      </c>
      <c r="K3023" s="7" t="str">
        <f t="shared" si="645"/>
        <v>BODY</v>
      </c>
      <c r="L3023" s="7">
        <f t="shared" si="651"/>
        <v>219.20000000000002</v>
      </c>
      <c r="N3023" s="8" t="s">
        <v>2883</v>
      </c>
      <c r="O3023" s="9" t="s">
        <v>2156</v>
      </c>
      <c r="P3023" s="9">
        <v>274</v>
      </c>
      <c r="R3023" s="10" t="str">
        <f t="shared" si="652"/>
        <v>2852-16</v>
      </c>
      <c r="S3023" s="11">
        <f>VLOOKUP(R3023,'정형공정 적용리스트'!$A:$D,3,FALSE)</f>
        <v>274</v>
      </c>
      <c r="T3023" s="11">
        <f t="shared" si="653"/>
        <v>219.20000000000002</v>
      </c>
    </row>
    <row r="3024" spans="2:20">
      <c r="B3024" s="6" t="str">
        <f t="shared" si="647"/>
        <v>878-06</v>
      </c>
      <c r="C3024" s="7" t="str">
        <f t="shared" si="648"/>
        <v>BODY</v>
      </c>
      <c r="D3024" s="7">
        <f t="shared" si="649"/>
        <v>182.5</v>
      </c>
      <c r="F3024" s="6" t="str">
        <f t="shared" si="642"/>
        <v>878-06</v>
      </c>
      <c r="G3024" s="7" t="str">
        <f t="shared" si="643"/>
        <v>BODY</v>
      </c>
      <c r="H3024" s="7">
        <f t="shared" si="650"/>
        <v>219</v>
      </c>
      <c r="J3024" s="6" t="str">
        <f t="shared" si="644"/>
        <v>878-06</v>
      </c>
      <c r="K3024" s="7" t="str">
        <f t="shared" si="645"/>
        <v>BODY</v>
      </c>
      <c r="L3024" s="7">
        <f t="shared" si="651"/>
        <v>292</v>
      </c>
      <c r="N3024" s="8" t="s">
        <v>1910</v>
      </c>
      <c r="O3024" s="9" t="s">
        <v>2156</v>
      </c>
      <c r="P3024" s="9">
        <v>365</v>
      </c>
      <c r="R3024" s="10" t="str">
        <f t="shared" si="652"/>
        <v>878-06</v>
      </c>
      <c r="S3024" s="11">
        <f>VLOOKUP(R3024,'정형공정 적용리스트'!$A:$D,3,FALSE)</f>
        <v>365</v>
      </c>
      <c r="T3024" s="11">
        <f t="shared" si="653"/>
        <v>292</v>
      </c>
    </row>
    <row r="3025" spans="2:20">
      <c r="B3025" s="6" t="str">
        <f t="shared" si="647"/>
        <v>1341-00</v>
      </c>
      <c r="C3025" s="7" t="str">
        <f t="shared" si="648"/>
        <v>ROD GUIDE</v>
      </c>
      <c r="D3025" s="7">
        <f t="shared" si="649"/>
        <v>184</v>
      </c>
      <c r="F3025" s="6" t="str">
        <f t="shared" si="642"/>
        <v>1341-00</v>
      </c>
      <c r="G3025" s="7" t="str">
        <f t="shared" si="643"/>
        <v>ROD GUIDE</v>
      </c>
      <c r="H3025" s="7">
        <f t="shared" si="650"/>
        <v>220.79999999999998</v>
      </c>
      <c r="J3025" s="6" t="str">
        <f t="shared" si="644"/>
        <v>1341-00</v>
      </c>
      <c r="K3025" s="7" t="str">
        <f t="shared" si="645"/>
        <v>ROD GUIDE</v>
      </c>
      <c r="L3025" s="7">
        <f t="shared" si="651"/>
        <v>294.40000000000003</v>
      </c>
      <c r="N3025" s="8" t="s">
        <v>1312</v>
      </c>
      <c r="O3025" s="9" t="s">
        <v>2187</v>
      </c>
      <c r="P3025" s="9">
        <v>368</v>
      </c>
      <c r="R3025" s="10" t="str">
        <f t="shared" si="652"/>
        <v>1341-00</v>
      </c>
      <c r="S3025" s="11">
        <f>VLOOKUP(R3025,'정형공정 적용리스트'!$A:$D,3,FALSE)</f>
        <v>368</v>
      </c>
      <c r="T3025" s="11">
        <f t="shared" si="653"/>
        <v>294.40000000000003</v>
      </c>
    </row>
    <row r="3026" spans="2:20">
      <c r="B3026" s="6" t="str">
        <f t="shared" si="647"/>
        <v>1430-05</v>
      </c>
      <c r="C3026" s="7" t="str">
        <f t="shared" si="648"/>
        <v>BODY</v>
      </c>
      <c r="D3026" s="7">
        <f t="shared" si="649"/>
        <v>125</v>
      </c>
      <c r="F3026" s="6" t="str">
        <f t="shared" si="642"/>
        <v>1430-05</v>
      </c>
      <c r="G3026" s="7" t="str">
        <f t="shared" si="643"/>
        <v>BODY</v>
      </c>
      <c r="H3026" s="7">
        <f t="shared" si="650"/>
        <v>150</v>
      </c>
      <c r="J3026" s="6" t="str">
        <f t="shared" si="644"/>
        <v>1430-05</v>
      </c>
      <c r="K3026" s="7" t="str">
        <f t="shared" si="645"/>
        <v>BODY</v>
      </c>
      <c r="L3026" s="7">
        <f t="shared" si="651"/>
        <v>200</v>
      </c>
      <c r="N3026" s="8" t="s">
        <v>429</v>
      </c>
      <c r="O3026" s="9" t="s">
        <v>2156</v>
      </c>
      <c r="P3026" s="9">
        <v>250</v>
      </c>
      <c r="R3026" s="10" t="str">
        <f t="shared" si="652"/>
        <v>1430-05</v>
      </c>
      <c r="S3026" s="11">
        <f>VLOOKUP(R3026,'정형공정 적용리스트'!$A:$D,3,FALSE)</f>
        <v>250</v>
      </c>
      <c r="T3026" s="11">
        <f t="shared" si="653"/>
        <v>200</v>
      </c>
    </row>
    <row r="3027" spans="2:20">
      <c r="B3027" s="6" t="str">
        <f t="shared" si="647"/>
        <v>1588-02</v>
      </c>
      <c r="C3027" s="7" t="str">
        <f t="shared" si="648"/>
        <v>PISTON</v>
      </c>
      <c r="D3027" s="7">
        <f t="shared" si="649"/>
        <v>184</v>
      </c>
      <c r="F3027" s="6" t="str">
        <f t="shared" si="642"/>
        <v>1588-02</v>
      </c>
      <c r="G3027" s="7" t="str">
        <f t="shared" si="643"/>
        <v>PISTON</v>
      </c>
      <c r="H3027" s="7">
        <f t="shared" si="650"/>
        <v>220.79999999999998</v>
      </c>
      <c r="J3027" s="6" t="str">
        <f t="shared" si="644"/>
        <v>1588-02</v>
      </c>
      <c r="K3027" s="7" t="str">
        <f t="shared" si="645"/>
        <v>PISTON</v>
      </c>
      <c r="L3027" s="7">
        <f t="shared" si="651"/>
        <v>294.40000000000003</v>
      </c>
      <c r="N3027" s="8" t="s">
        <v>1474</v>
      </c>
      <c r="O3027" s="9" t="s">
        <v>2157</v>
      </c>
      <c r="P3027" s="9">
        <v>368</v>
      </c>
      <c r="R3027" s="10" t="str">
        <f t="shared" si="652"/>
        <v>1588-02</v>
      </c>
      <c r="S3027" s="11">
        <f>VLOOKUP(R3027,'정형공정 적용리스트'!$A:$D,3,FALSE)</f>
        <v>368</v>
      </c>
      <c r="T3027" s="11">
        <f t="shared" si="653"/>
        <v>294.40000000000003</v>
      </c>
    </row>
    <row r="3028" spans="2:20">
      <c r="B3028" s="6" t="str">
        <f t="shared" si="647"/>
        <v>1590-10</v>
      </c>
      <c r="C3028" s="7" t="str">
        <f t="shared" si="648"/>
        <v>BODY</v>
      </c>
      <c r="D3028" s="7">
        <f t="shared" si="649"/>
        <v>184</v>
      </c>
      <c r="F3028" s="6" t="str">
        <f t="shared" si="642"/>
        <v>1590-10</v>
      </c>
      <c r="G3028" s="7" t="str">
        <f t="shared" si="643"/>
        <v>BODY</v>
      </c>
      <c r="H3028" s="7">
        <f t="shared" si="650"/>
        <v>220.79999999999998</v>
      </c>
      <c r="J3028" s="6" t="str">
        <f t="shared" si="644"/>
        <v>1590-10</v>
      </c>
      <c r="K3028" s="7" t="str">
        <f t="shared" si="645"/>
        <v>BODY</v>
      </c>
      <c r="L3028" s="7">
        <f t="shared" si="651"/>
        <v>294.40000000000003</v>
      </c>
      <c r="N3028" s="8" t="s">
        <v>1826</v>
      </c>
      <c r="O3028" s="9" t="s">
        <v>2156</v>
      </c>
      <c r="P3028" s="9">
        <v>368</v>
      </c>
      <c r="R3028" s="10" t="str">
        <f t="shared" si="652"/>
        <v>1590-10</v>
      </c>
      <c r="S3028" s="11">
        <f>VLOOKUP(R3028,'정형공정 적용리스트'!$A:$D,3,FALSE)</f>
        <v>368</v>
      </c>
      <c r="T3028" s="11">
        <f t="shared" si="653"/>
        <v>294.40000000000003</v>
      </c>
    </row>
    <row r="3029" spans="2:20">
      <c r="B3029" s="6" t="str">
        <f t="shared" si="647"/>
        <v>1590-18</v>
      </c>
      <c r="C3029" s="7" t="str">
        <f t="shared" si="648"/>
        <v>BODY</v>
      </c>
      <c r="D3029" s="7">
        <f t="shared" si="649"/>
        <v>184</v>
      </c>
      <c r="F3029" s="6" t="str">
        <f t="shared" si="642"/>
        <v>1590-18</v>
      </c>
      <c r="G3029" s="7" t="str">
        <f t="shared" si="643"/>
        <v>BODY</v>
      </c>
      <c r="H3029" s="7">
        <f t="shared" si="650"/>
        <v>220.79999999999998</v>
      </c>
      <c r="J3029" s="6" t="str">
        <f t="shared" si="644"/>
        <v>1590-18</v>
      </c>
      <c r="K3029" s="7" t="str">
        <f t="shared" si="645"/>
        <v>BODY</v>
      </c>
      <c r="L3029" s="7">
        <f t="shared" si="651"/>
        <v>294.40000000000003</v>
      </c>
      <c r="N3029" s="8" t="s">
        <v>1967</v>
      </c>
      <c r="O3029" s="9" t="s">
        <v>2156</v>
      </c>
      <c r="P3029" s="9">
        <v>368</v>
      </c>
      <c r="R3029" s="10" t="str">
        <f t="shared" si="652"/>
        <v>1590-18</v>
      </c>
      <c r="S3029" s="11">
        <f>VLOOKUP(R3029,'정형공정 적용리스트'!$A:$D,3,FALSE)</f>
        <v>368</v>
      </c>
      <c r="T3029" s="11">
        <f t="shared" si="653"/>
        <v>294.40000000000003</v>
      </c>
    </row>
    <row r="3030" spans="2:20">
      <c r="B3030" s="6" t="str">
        <f t="shared" si="647"/>
        <v>1831-10</v>
      </c>
      <c r="C3030" s="7" t="str">
        <f t="shared" si="648"/>
        <v>BODY RETAINER</v>
      </c>
      <c r="D3030" s="7">
        <f t="shared" si="649"/>
        <v>184</v>
      </c>
      <c r="F3030" s="6" t="str">
        <f t="shared" si="642"/>
        <v>1831-10</v>
      </c>
      <c r="G3030" s="7" t="str">
        <f t="shared" si="643"/>
        <v>BODY RETAINER</v>
      </c>
      <c r="H3030" s="7">
        <f t="shared" si="650"/>
        <v>220.79999999999998</v>
      </c>
      <c r="J3030" s="6" t="str">
        <f t="shared" si="644"/>
        <v>1831-10</v>
      </c>
      <c r="K3030" s="7" t="str">
        <f t="shared" si="645"/>
        <v>BODY RETAINER</v>
      </c>
      <c r="L3030" s="7">
        <f t="shared" si="651"/>
        <v>294.40000000000003</v>
      </c>
      <c r="N3030" s="8" t="s">
        <v>2778</v>
      </c>
      <c r="O3030" s="9" t="s">
        <v>2162</v>
      </c>
      <c r="P3030" s="9">
        <v>368</v>
      </c>
      <c r="R3030" s="10" t="str">
        <f t="shared" si="652"/>
        <v>1831-10</v>
      </c>
      <c r="S3030" s="11">
        <f>VLOOKUP(R3030,'정형공정 적용리스트'!$A:$D,3,FALSE)</f>
        <v>368</v>
      </c>
      <c r="T3030" s="11">
        <f t="shared" si="653"/>
        <v>294.40000000000003</v>
      </c>
    </row>
    <row r="3031" spans="2:20">
      <c r="B3031" s="6" t="str">
        <f t="shared" si="647"/>
        <v>2011-02</v>
      </c>
      <c r="C3031" s="7" t="str">
        <f t="shared" si="648"/>
        <v>BODY</v>
      </c>
      <c r="D3031" s="7">
        <f t="shared" si="649"/>
        <v>184</v>
      </c>
      <c r="F3031" s="6" t="str">
        <f t="shared" si="642"/>
        <v>2011-02</v>
      </c>
      <c r="G3031" s="7" t="str">
        <f t="shared" si="643"/>
        <v>BODY</v>
      </c>
      <c r="H3031" s="7">
        <f t="shared" si="650"/>
        <v>220.79999999999998</v>
      </c>
      <c r="J3031" s="6" t="str">
        <f t="shared" si="644"/>
        <v>2011-02</v>
      </c>
      <c r="K3031" s="7" t="str">
        <f t="shared" si="645"/>
        <v>BODY</v>
      </c>
      <c r="L3031" s="7">
        <f t="shared" si="651"/>
        <v>294.40000000000003</v>
      </c>
      <c r="N3031" s="8" t="s">
        <v>2833</v>
      </c>
      <c r="O3031" s="9" t="s">
        <v>2156</v>
      </c>
      <c r="P3031" s="9">
        <v>368</v>
      </c>
      <c r="R3031" s="10" t="str">
        <f t="shared" si="652"/>
        <v>2011-02</v>
      </c>
      <c r="S3031" s="11">
        <f>VLOOKUP(R3031,'정형공정 적용리스트'!$A:$D,3,FALSE)</f>
        <v>368</v>
      </c>
      <c r="T3031" s="11">
        <f t="shared" si="653"/>
        <v>294.40000000000003</v>
      </c>
    </row>
    <row r="3032" spans="2:20">
      <c r="B3032" s="6" t="str">
        <f t="shared" si="647"/>
        <v>2852-11</v>
      </c>
      <c r="C3032" s="7" t="str">
        <f t="shared" si="648"/>
        <v>BODY</v>
      </c>
      <c r="D3032" s="7">
        <f t="shared" si="649"/>
        <v>179.5</v>
      </c>
      <c r="F3032" s="6" t="str">
        <f t="shared" si="642"/>
        <v>2852-11</v>
      </c>
      <c r="G3032" s="7" t="str">
        <f t="shared" si="643"/>
        <v>BODY</v>
      </c>
      <c r="H3032" s="7">
        <f t="shared" si="650"/>
        <v>215.4</v>
      </c>
      <c r="J3032" s="6" t="str">
        <f t="shared" si="644"/>
        <v>2852-11</v>
      </c>
      <c r="K3032" s="7" t="str">
        <f t="shared" si="645"/>
        <v>BODY</v>
      </c>
      <c r="L3032" s="7">
        <f t="shared" si="651"/>
        <v>287.2</v>
      </c>
      <c r="N3032" s="8" t="s">
        <v>2085</v>
      </c>
      <c r="O3032" s="9" t="s">
        <v>2156</v>
      </c>
      <c r="P3032" s="9">
        <v>359</v>
      </c>
      <c r="R3032" s="10" t="str">
        <f t="shared" si="652"/>
        <v>2852-11</v>
      </c>
      <c r="S3032" s="11">
        <f>VLOOKUP(R3032,'정형공정 적용리스트'!$A:$D,3,FALSE)</f>
        <v>359</v>
      </c>
      <c r="T3032" s="11">
        <f t="shared" si="653"/>
        <v>287.2</v>
      </c>
    </row>
    <row r="3033" spans="2:20">
      <c r="B3033" s="6" t="str">
        <f t="shared" si="647"/>
        <v>2852-11</v>
      </c>
      <c r="C3033" s="7" t="str">
        <f t="shared" si="648"/>
        <v>BODY</v>
      </c>
      <c r="D3033" s="7">
        <f t="shared" si="649"/>
        <v>179.5</v>
      </c>
      <c r="F3033" s="6" t="str">
        <f t="shared" si="642"/>
        <v>2852-11</v>
      </c>
      <c r="G3033" s="7" t="str">
        <f t="shared" si="643"/>
        <v>BODY</v>
      </c>
      <c r="H3033" s="7">
        <f t="shared" si="650"/>
        <v>215.4</v>
      </c>
      <c r="J3033" s="6" t="str">
        <f t="shared" si="644"/>
        <v>2852-11</v>
      </c>
      <c r="K3033" s="7" t="str">
        <f t="shared" si="645"/>
        <v>BODY</v>
      </c>
      <c r="L3033" s="7">
        <f t="shared" si="651"/>
        <v>287.2</v>
      </c>
      <c r="N3033" s="8" t="s">
        <v>2085</v>
      </c>
      <c r="O3033" s="9" t="s">
        <v>2156</v>
      </c>
      <c r="P3033" s="9">
        <v>359</v>
      </c>
      <c r="R3033" s="10" t="str">
        <f t="shared" si="652"/>
        <v>2852-11</v>
      </c>
      <c r="S3033" s="11">
        <f>VLOOKUP(R3033,'정형공정 적용리스트'!$A:$D,3,FALSE)</f>
        <v>359</v>
      </c>
      <c r="T3033" s="11">
        <f t="shared" si="653"/>
        <v>287.2</v>
      </c>
    </row>
    <row r="3034" spans="2:20">
      <c r="B3034" s="6" t="str">
        <f t="shared" si="647"/>
        <v>592-09</v>
      </c>
      <c r="C3034" s="7" t="str">
        <f t="shared" si="648"/>
        <v>PISTON</v>
      </c>
      <c r="D3034" s="7">
        <f t="shared" si="649"/>
        <v>177.5</v>
      </c>
      <c r="F3034" s="6" t="str">
        <f t="shared" si="642"/>
        <v>592-09</v>
      </c>
      <c r="G3034" s="7" t="str">
        <f t="shared" si="643"/>
        <v>PISTON</v>
      </c>
      <c r="H3034" s="7">
        <f t="shared" si="650"/>
        <v>213</v>
      </c>
      <c r="J3034" s="6" t="str">
        <f t="shared" si="644"/>
        <v>592-09</v>
      </c>
      <c r="K3034" s="7" t="str">
        <f t="shared" si="645"/>
        <v>PISTON</v>
      </c>
      <c r="L3034" s="7">
        <f t="shared" si="651"/>
        <v>284</v>
      </c>
      <c r="N3034" s="8" t="s">
        <v>545</v>
      </c>
      <c r="O3034" s="9" t="s">
        <v>2157</v>
      </c>
      <c r="P3034" s="9">
        <v>355</v>
      </c>
      <c r="R3034" s="10" t="str">
        <f t="shared" si="652"/>
        <v>592-09</v>
      </c>
      <c r="S3034" s="11">
        <f>VLOOKUP(R3034,'정형공정 적용리스트'!$A:$D,3,FALSE)</f>
        <v>355</v>
      </c>
      <c r="T3034" s="11">
        <f t="shared" si="653"/>
        <v>284</v>
      </c>
    </row>
    <row r="3035" spans="2:20">
      <c r="B3035" s="6" t="str">
        <f t="shared" si="647"/>
        <v>661-32</v>
      </c>
      <c r="C3035" s="7" t="str">
        <f t="shared" si="648"/>
        <v>BODY</v>
      </c>
      <c r="D3035" s="7">
        <f t="shared" si="649"/>
        <v>184</v>
      </c>
      <c r="F3035" s="6" t="str">
        <f t="shared" si="642"/>
        <v>661-32</v>
      </c>
      <c r="G3035" s="7" t="str">
        <f t="shared" si="643"/>
        <v>BODY</v>
      </c>
      <c r="H3035" s="7">
        <f t="shared" si="650"/>
        <v>220.79999999999998</v>
      </c>
      <c r="J3035" s="6" t="str">
        <f t="shared" si="644"/>
        <v>661-32</v>
      </c>
      <c r="K3035" s="7" t="str">
        <f t="shared" si="645"/>
        <v>BODY</v>
      </c>
      <c r="L3035" s="7">
        <f t="shared" si="651"/>
        <v>294.40000000000003</v>
      </c>
      <c r="N3035" s="8" t="s">
        <v>1894</v>
      </c>
      <c r="O3035" s="9" t="s">
        <v>2156</v>
      </c>
      <c r="P3035" s="9">
        <v>368</v>
      </c>
      <c r="R3035" s="10" t="str">
        <f t="shared" si="652"/>
        <v>661-32</v>
      </c>
      <c r="S3035" s="11">
        <f>VLOOKUP(R3035,'정형공정 적용리스트'!$A:$D,3,FALSE)</f>
        <v>368</v>
      </c>
      <c r="T3035" s="11">
        <f t="shared" si="653"/>
        <v>294.40000000000003</v>
      </c>
    </row>
    <row r="3036" spans="2:20">
      <c r="B3036" s="6" t="str">
        <f t="shared" si="647"/>
        <v>932-00</v>
      </c>
      <c r="C3036" s="7" t="str">
        <f t="shared" si="648"/>
        <v>RACK STOPPER</v>
      </c>
      <c r="D3036" s="7">
        <f t="shared" si="649"/>
        <v>220.79999999999998</v>
      </c>
      <c r="F3036" s="6" t="str">
        <f t="shared" si="642"/>
        <v>932-00</v>
      </c>
      <c r="G3036" s="7" t="str">
        <f t="shared" si="643"/>
        <v>RACK STOPPER</v>
      </c>
      <c r="H3036" s="7">
        <f t="shared" si="650"/>
        <v>294.40000000000003</v>
      </c>
      <c r="J3036" s="6" t="str">
        <f t="shared" si="644"/>
        <v>932-00</v>
      </c>
      <c r="K3036" s="7" t="str">
        <f t="shared" si="645"/>
        <v>RACK STOPPER</v>
      </c>
      <c r="L3036" s="7" t="str">
        <f t="shared" si="651"/>
        <v>O</v>
      </c>
      <c r="N3036" s="8" t="s">
        <v>933</v>
      </c>
      <c r="O3036" s="9" t="s">
        <v>2275</v>
      </c>
      <c r="P3036" s="9">
        <v>368</v>
      </c>
      <c r="R3036" s="10" t="str">
        <f t="shared" si="652"/>
        <v>932-00</v>
      </c>
      <c r="S3036" s="11" t="e">
        <f>VLOOKUP(R3036,'정형공정 적용리스트'!$A:$D,3,FALSE)</f>
        <v>#N/A</v>
      </c>
      <c r="T3036" s="11" t="s">
        <v>2340</v>
      </c>
    </row>
    <row r="3037" spans="2:20">
      <c r="B3037" s="6" t="str">
        <f t="shared" si="647"/>
        <v>1252-02</v>
      </c>
      <c r="C3037" s="7" t="str">
        <f t="shared" si="648"/>
        <v>PISTON</v>
      </c>
      <c r="D3037" s="7">
        <f t="shared" si="649"/>
        <v>167.5</v>
      </c>
      <c r="F3037" s="6" t="str">
        <f t="shared" si="642"/>
        <v>1252-02</v>
      </c>
      <c r="G3037" s="7" t="str">
        <f t="shared" si="643"/>
        <v>PISTON</v>
      </c>
      <c r="H3037" s="7">
        <f t="shared" si="650"/>
        <v>201</v>
      </c>
      <c r="J3037" s="6" t="str">
        <f t="shared" si="644"/>
        <v>1252-02</v>
      </c>
      <c r="K3037" s="7" t="str">
        <f t="shared" si="645"/>
        <v>PISTON</v>
      </c>
      <c r="L3037" s="7">
        <f t="shared" si="651"/>
        <v>268</v>
      </c>
      <c r="N3037" s="8" t="s">
        <v>303</v>
      </c>
      <c r="O3037" s="9" t="s">
        <v>2157</v>
      </c>
      <c r="P3037" s="9">
        <v>335</v>
      </c>
      <c r="R3037" s="10" t="str">
        <f t="shared" si="652"/>
        <v>1252-02</v>
      </c>
      <c r="S3037" s="11">
        <f>VLOOKUP(R3037,'정형공정 적용리스트'!$A:$D,3,FALSE)</f>
        <v>335</v>
      </c>
      <c r="T3037" s="11">
        <f t="shared" si="653"/>
        <v>268</v>
      </c>
    </row>
    <row r="3038" spans="2:20">
      <c r="B3038" s="6" t="str">
        <f t="shared" si="647"/>
        <v>1446-08</v>
      </c>
      <c r="C3038" s="7" t="str">
        <f t="shared" si="648"/>
        <v>BODY</v>
      </c>
      <c r="D3038" s="7">
        <f t="shared" si="649"/>
        <v>176</v>
      </c>
      <c r="F3038" s="6" t="str">
        <f t="shared" si="642"/>
        <v>1446-08</v>
      </c>
      <c r="G3038" s="7" t="str">
        <f t="shared" si="643"/>
        <v>BODY</v>
      </c>
      <c r="H3038" s="7">
        <f t="shared" si="650"/>
        <v>211.2</v>
      </c>
      <c r="J3038" s="6" t="str">
        <f t="shared" si="644"/>
        <v>1446-08</v>
      </c>
      <c r="K3038" s="7" t="str">
        <f t="shared" si="645"/>
        <v>BODY</v>
      </c>
      <c r="L3038" s="7">
        <f t="shared" si="651"/>
        <v>281.60000000000002</v>
      </c>
      <c r="N3038" s="8" t="s">
        <v>1933</v>
      </c>
      <c r="O3038" s="9" t="s">
        <v>2156</v>
      </c>
      <c r="P3038" s="9">
        <v>352</v>
      </c>
      <c r="R3038" s="10" t="str">
        <f t="shared" si="652"/>
        <v>1446-08</v>
      </c>
      <c r="S3038" s="11">
        <f>VLOOKUP(R3038,'정형공정 적용리스트'!$A:$D,3,FALSE)</f>
        <v>352</v>
      </c>
      <c r="T3038" s="11">
        <f t="shared" si="653"/>
        <v>281.60000000000002</v>
      </c>
    </row>
    <row r="3039" spans="2:20">
      <c r="B3039" s="6" t="str">
        <f t="shared" si="647"/>
        <v>1446-08</v>
      </c>
      <c r="C3039" s="7" t="str">
        <f t="shared" si="648"/>
        <v>BODY</v>
      </c>
      <c r="D3039" s="7">
        <f t="shared" si="649"/>
        <v>176</v>
      </c>
      <c r="F3039" s="6" t="str">
        <f t="shared" si="642"/>
        <v>1446-08</v>
      </c>
      <c r="G3039" s="7" t="str">
        <f t="shared" si="643"/>
        <v>BODY</v>
      </c>
      <c r="H3039" s="7">
        <f t="shared" si="650"/>
        <v>211.2</v>
      </c>
      <c r="J3039" s="6" t="str">
        <f t="shared" si="644"/>
        <v>1446-08</v>
      </c>
      <c r="K3039" s="7" t="str">
        <f t="shared" si="645"/>
        <v>BODY</v>
      </c>
      <c r="L3039" s="7">
        <f t="shared" si="651"/>
        <v>281.60000000000002</v>
      </c>
      <c r="N3039" s="8" t="s">
        <v>1933</v>
      </c>
      <c r="O3039" s="9" t="s">
        <v>2156</v>
      </c>
      <c r="P3039" s="9">
        <v>352</v>
      </c>
      <c r="R3039" s="10" t="str">
        <f t="shared" si="652"/>
        <v>1446-08</v>
      </c>
      <c r="S3039" s="11">
        <f>VLOOKUP(R3039,'정형공정 적용리스트'!$A:$D,3,FALSE)</f>
        <v>352</v>
      </c>
      <c r="T3039" s="11">
        <f t="shared" si="653"/>
        <v>281.60000000000002</v>
      </c>
    </row>
    <row r="3040" spans="2:20">
      <c r="B3040" s="6" t="str">
        <f t="shared" si="647"/>
        <v>1446-11</v>
      </c>
      <c r="C3040" s="7" t="str">
        <f t="shared" si="648"/>
        <v>BODY</v>
      </c>
      <c r="D3040" s="7">
        <f t="shared" si="649"/>
        <v>184.5</v>
      </c>
      <c r="F3040" s="6" t="str">
        <f t="shared" si="642"/>
        <v>1446-11</v>
      </c>
      <c r="G3040" s="7" t="str">
        <f t="shared" si="643"/>
        <v>BODY</v>
      </c>
      <c r="H3040" s="7">
        <f t="shared" si="650"/>
        <v>221.4</v>
      </c>
      <c r="J3040" s="6" t="str">
        <f t="shared" si="644"/>
        <v>1446-11</v>
      </c>
      <c r="K3040" s="7" t="str">
        <f t="shared" si="645"/>
        <v>BODY</v>
      </c>
      <c r="L3040" s="7">
        <f t="shared" si="651"/>
        <v>295.2</v>
      </c>
      <c r="N3040" s="8" t="s">
        <v>2716</v>
      </c>
      <c r="O3040" s="9" t="s">
        <v>2156</v>
      </c>
      <c r="P3040" s="9">
        <v>369</v>
      </c>
      <c r="R3040" s="10" t="str">
        <f t="shared" si="652"/>
        <v>1446-11</v>
      </c>
      <c r="S3040" s="11">
        <f>VLOOKUP(R3040,'정형공정 적용리스트'!$A:$D,3,FALSE)</f>
        <v>369</v>
      </c>
      <c r="T3040" s="11">
        <f t="shared" si="653"/>
        <v>295.2</v>
      </c>
    </row>
    <row r="3041" spans="2:20">
      <c r="B3041" s="6" t="str">
        <f t="shared" si="647"/>
        <v>1554-14</v>
      </c>
      <c r="C3041" s="7" t="str">
        <f t="shared" si="648"/>
        <v>RS RETAINER</v>
      </c>
      <c r="D3041" s="7">
        <f t="shared" si="649"/>
        <v>89.5</v>
      </c>
      <c r="F3041" s="6" t="str">
        <f t="shared" si="642"/>
        <v>1554-14</v>
      </c>
      <c r="G3041" s="7" t="str">
        <f t="shared" si="643"/>
        <v>RS RETAINER</v>
      </c>
      <c r="H3041" s="7">
        <f t="shared" si="650"/>
        <v>107.39999999999999</v>
      </c>
      <c r="J3041" s="6" t="str">
        <f t="shared" si="644"/>
        <v>1554-14</v>
      </c>
      <c r="K3041" s="7" t="str">
        <f t="shared" si="645"/>
        <v>RS RETAINER</v>
      </c>
      <c r="L3041" s="7">
        <f t="shared" si="651"/>
        <v>143.20000000000002</v>
      </c>
      <c r="N3041" s="8" t="s">
        <v>1639</v>
      </c>
      <c r="O3041" s="9" t="s">
        <v>2634</v>
      </c>
      <c r="P3041" s="9">
        <v>179</v>
      </c>
      <c r="R3041" s="10" t="str">
        <f t="shared" si="652"/>
        <v>1554-14</v>
      </c>
      <c r="S3041" s="11">
        <f>VLOOKUP(R3041,'정형공정 적용리스트'!$A:$D,3,FALSE)</f>
        <v>179</v>
      </c>
      <c r="T3041" s="11">
        <f t="shared" ref="T3041:T3043" si="654">IF(S3041&gt;0,S3041*0.8,"O")</f>
        <v>143.20000000000002</v>
      </c>
    </row>
    <row r="3042" spans="2:20">
      <c r="B3042" s="6" t="str">
        <f t="shared" si="647"/>
        <v>1790-02</v>
      </c>
      <c r="C3042" s="7" t="str">
        <f t="shared" si="648"/>
        <v>BODY</v>
      </c>
      <c r="D3042" s="7">
        <f t="shared" si="649"/>
        <v>184.5</v>
      </c>
      <c r="F3042" s="6" t="str">
        <f t="shared" ref="F3042:F3105" si="655">+N3042</f>
        <v>1790-02</v>
      </c>
      <c r="G3042" s="7" t="str">
        <f t="shared" ref="G3042:G3105" si="656">+O3042</f>
        <v>BODY</v>
      </c>
      <c r="H3042" s="7">
        <f t="shared" si="650"/>
        <v>221.4</v>
      </c>
      <c r="J3042" s="6" t="str">
        <f t="shared" ref="J3042:J3105" si="657">+R3042</f>
        <v>1790-02</v>
      </c>
      <c r="K3042" s="7" t="str">
        <f t="shared" ref="K3042:K3105" si="658">+O3042</f>
        <v>BODY</v>
      </c>
      <c r="L3042" s="7">
        <f t="shared" si="651"/>
        <v>295.2</v>
      </c>
      <c r="N3042" s="8" t="s">
        <v>2041</v>
      </c>
      <c r="O3042" s="9" t="s">
        <v>2156</v>
      </c>
      <c r="P3042" s="9">
        <v>369</v>
      </c>
      <c r="R3042" s="10" t="str">
        <f t="shared" si="652"/>
        <v>1790-02</v>
      </c>
      <c r="S3042" s="11">
        <f>VLOOKUP(R3042,'정형공정 적용리스트'!$A:$D,3,FALSE)</f>
        <v>369</v>
      </c>
      <c r="T3042" s="11">
        <f t="shared" si="654"/>
        <v>295.2</v>
      </c>
    </row>
    <row r="3043" spans="2:20">
      <c r="B3043" s="6" t="str">
        <f t="shared" si="647"/>
        <v>1833-05</v>
      </c>
      <c r="C3043" s="7" t="str">
        <f t="shared" si="648"/>
        <v>BODY RETAINER</v>
      </c>
      <c r="D3043" s="7">
        <f t="shared" si="649"/>
        <v>80.5</v>
      </c>
      <c r="F3043" s="6" t="str">
        <f t="shared" si="655"/>
        <v>1833-05</v>
      </c>
      <c r="G3043" s="7" t="str">
        <f t="shared" si="656"/>
        <v>BODY RETAINER</v>
      </c>
      <c r="H3043" s="7">
        <f t="shared" si="650"/>
        <v>96.6</v>
      </c>
      <c r="J3043" s="6" t="str">
        <f t="shared" si="657"/>
        <v>1833-05</v>
      </c>
      <c r="K3043" s="7" t="str">
        <f t="shared" si="658"/>
        <v>BODY RETAINER</v>
      </c>
      <c r="L3043" s="7">
        <f t="shared" si="651"/>
        <v>128.80000000000001</v>
      </c>
      <c r="N3043" s="8" t="s">
        <v>2647</v>
      </c>
      <c r="O3043" s="9" t="s">
        <v>2162</v>
      </c>
      <c r="P3043" s="9">
        <v>161</v>
      </c>
      <c r="R3043" s="10" t="str">
        <f t="shared" si="652"/>
        <v>1833-05</v>
      </c>
      <c r="S3043" s="11">
        <f>VLOOKUP(R3043,'정형공정 적용리스트'!$A:$D,3,FALSE)</f>
        <v>161</v>
      </c>
      <c r="T3043" s="11">
        <f t="shared" si="654"/>
        <v>128.80000000000001</v>
      </c>
    </row>
    <row r="3044" spans="2:20">
      <c r="B3044" s="6" t="str">
        <f t="shared" si="647"/>
        <v>496-00</v>
      </c>
      <c r="C3044" s="7" t="str">
        <f t="shared" si="648"/>
        <v>ROD GUIDE ASS'Y</v>
      </c>
      <c r="D3044" s="7">
        <f t="shared" si="649"/>
        <v>149.5</v>
      </c>
      <c r="F3044" s="6" t="str">
        <f t="shared" si="655"/>
        <v>496-00</v>
      </c>
      <c r="G3044" s="7" t="str">
        <f t="shared" si="656"/>
        <v>ROD GUIDE ASS'Y</v>
      </c>
      <c r="H3044" s="7">
        <f t="shared" si="650"/>
        <v>179.4</v>
      </c>
      <c r="J3044" s="6" t="str">
        <f t="shared" si="657"/>
        <v>496-00</v>
      </c>
      <c r="K3044" s="7" t="str">
        <f t="shared" si="658"/>
        <v>ROD GUIDE ASS'Y</v>
      </c>
      <c r="L3044" s="7">
        <f t="shared" si="651"/>
        <v>239.20000000000002</v>
      </c>
      <c r="N3044" s="8" t="s">
        <v>374</v>
      </c>
      <c r="O3044" s="9" t="s">
        <v>2158</v>
      </c>
      <c r="P3044" s="9">
        <v>299</v>
      </c>
      <c r="R3044" s="10" t="str">
        <f t="shared" si="652"/>
        <v>496-00</v>
      </c>
      <c r="S3044" s="11">
        <f>VLOOKUP(R3044,'정형공정 적용리스트'!$A:$D,3,FALSE)</f>
        <v>299</v>
      </c>
      <c r="T3044" s="11">
        <f t="shared" si="653"/>
        <v>239.20000000000002</v>
      </c>
    </row>
    <row r="3045" spans="2:20">
      <c r="B3045" s="6" t="str">
        <f t="shared" si="647"/>
        <v>661-12</v>
      </c>
      <c r="C3045" s="7" t="str">
        <f t="shared" si="648"/>
        <v>BODY</v>
      </c>
      <c r="D3045" s="7">
        <f t="shared" si="649"/>
        <v>89.5</v>
      </c>
      <c r="F3045" s="6" t="str">
        <f t="shared" si="655"/>
        <v>661-12</v>
      </c>
      <c r="G3045" s="7" t="str">
        <f t="shared" si="656"/>
        <v>BODY</v>
      </c>
      <c r="H3045" s="7">
        <f t="shared" si="650"/>
        <v>107.39999999999999</v>
      </c>
      <c r="J3045" s="6" t="str">
        <f t="shared" si="657"/>
        <v>661-12</v>
      </c>
      <c r="K3045" s="7" t="str">
        <f t="shared" si="658"/>
        <v>BODY</v>
      </c>
      <c r="L3045" s="7">
        <f t="shared" si="651"/>
        <v>143.20000000000002</v>
      </c>
      <c r="N3045" s="8" t="s">
        <v>48</v>
      </c>
      <c r="O3045" s="9" t="s">
        <v>2156</v>
      </c>
      <c r="P3045" s="9">
        <v>179</v>
      </c>
      <c r="R3045" s="10" t="str">
        <f t="shared" si="652"/>
        <v>661-12</v>
      </c>
      <c r="S3045" s="11">
        <f>VLOOKUP(R3045,'정형공정 적용리스트'!$A:$D,3,FALSE)</f>
        <v>179</v>
      </c>
      <c r="T3045" s="11">
        <f t="shared" si="653"/>
        <v>143.20000000000002</v>
      </c>
    </row>
    <row r="3046" spans="2:20">
      <c r="B3046" s="6" t="str">
        <f t="shared" si="647"/>
        <v>661-25</v>
      </c>
      <c r="C3046" s="7" t="str">
        <f t="shared" si="648"/>
        <v>BODY</v>
      </c>
      <c r="D3046" s="7">
        <f t="shared" si="649"/>
        <v>172.5</v>
      </c>
      <c r="F3046" s="6" t="str">
        <f t="shared" si="655"/>
        <v>661-25</v>
      </c>
      <c r="G3046" s="7" t="str">
        <f t="shared" si="656"/>
        <v>BODY</v>
      </c>
      <c r="H3046" s="7">
        <f t="shared" si="650"/>
        <v>207</v>
      </c>
      <c r="J3046" s="6" t="str">
        <f t="shared" si="657"/>
        <v>661-25</v>
      </c>
      <c r="K3046" s="7" t="str">
        <f t="shared" si="658"/>
        <v>BODY</v>
      </c>
      <c r="L3046" s="7">
        <f t="shared" si="651"/>
        <v>276</v>
      </c>
      <c r="N3046" s="8" t="s">
        <v>627</v>
      </c>
      <c r="O3046" s="9" t="s">
        <v>2156</v>
      </c>
      <c r="P3046" s="9">
        <v>345</v>
      </c>
      <c r="R3046" s="10" t="str">
        <f t="shared" si="652"/>
        <v>661-25</v>
      </c>
      <c r="S3046" s="11">
        <f>VLOOKUP(R3046,'정형공정 적용리스트'!$A:$D,3,FALSE)</f>
        <v>345</v>
      </c>
      <c r="T3046" s="11">
        <f t="shared" si="653"/>
        <v>276</v>
      </c>
    </row>
    <row r="3047" spans="2:20">
      <c r="B3047" s="6" t="str">
        <f t="shared" si="647"/>
        <v>831-02</v>
      </c>
      <c r="C3047" s="7" t="str">
        <f t="shared" si="648"/>
        <v>RACK STOPPER</v>
      </c>
      <c r="D3047" s="7">
        <f t="shared" si="649"/>
        <v>221.4</v>
      </c>
      <c r="F3047" s="6" t="str">
        <f t="shared" si="655"/>
        <v>831-02</v>
      </c>
      <c r="G3047" s="7" t="str">
        <f t="shared" si="656"/>
        <v>RACK STOPPER</v>
      </c>
      <c r="H3047" s="7">
        <f t="shared" si="650"/>
        <v>295.2</v>
      </c>
      <c r="J3047" s="6" t="str">
        <f t="shared" si="657"/>
        <v>831-02</v>
      </c>
      <c r="K3047" s="7" t="str">
        <f t="shared" si="658"/>
        <v>RACK STOPPER</v>
      </c>
      <c r="L3047" s="7" t="str">
        <f t="shared" si="651"/>
        <v>O</v>
      </c>
      <c r="N3047" s="8" t="s">
        <v>813</v>
      </c>
      <c r="O3047" s="9" t="s">
        <v>2275</v>
      </c>
      <c r="P3047" s="9">
        <v>369</v>
      </c>
      <c r="R3047" s="10" t="str">
        <f t="shared" si="652"/>
        <v>831-02</v>
      </c>
      <c r="S3047" s="11" t="e">
        <f>VLOOKUP(R3047,'정형공정 적용리스트'!$A:$D,3,FALSE)</f>
        <v>#N/A</v>
      </c>
      <c r="T3047" s="11" t="s">
        <v>2340</v>
      </c>
    </row>
    <row r="3048" spans="2:20">
      <c r="B3048" s="6" t="str">
        <f t="shared" si="647"/>
        <v>861-19</v>
      </c>
      <c r="C3048" s="7" t="str">
        <f t="shared" si="648"/>
        <v>BODY</v>
      </c>
      <c r="D3048" s="7">
        <f t="shared" si="649"/>
        <v>176.5</v>
      </c>
      <c r="F3048" s="6" t="str">
        <f t="shared" si="655"/>
        <v>861-19</v>
      </c>
      <c r="G3048" s="7" t="str">
        <f t="shared" si="656"/>
        <v>BODY</v>
      </c>
      <c r="H3048" s="7">
        <f t="shared" si="650"/>
        <v>211.79999999999998</v>
      </c>
      <c r="J3048" s="6" t="str">
        <f t="shared" si="657"/>
        <v>861-19</v>
      </c>
      <c r="K3048" s="7" t="str">
        <f t="shared" si="658"/>
        <v>BODY</v>
      </c>
      <c r="L3048" s="7">
        <f t="shared" si="651"/>
        <v>282.40000000000003</v>
      </c>
      <c r="N3048" s="8" t="s">
        <v>1908</v>
      </c>
      <c r="O3048" s="9" t="s">
        <v>2156</v>
      </c>
      <c r="P3048" s="9">
        <v>353</v>
      </c>
      <c r="R3048" s="10" t="str">
        <f t="shared" si="652"/>
        <v>861-19</v>
      </c>
      <c r="S3048" s="11">
        <f>VLOOKUP(R3048,'정형공정 적용리스트'!$A:$D,3,FALSE)</f>
        <v>353</v>
      </c>
      <c r="T3048" s="11">
        <f t="shared" ref="T3048:T3052" si="659">IF(S3048&gt;0,S3048*0.8,"O")</f>
        <v>282.40000000000003</v>
      </c>
    </row>
    <row r="3049" spans="2:20">
      <c r="B3049" s="6" t="str">
        <f t="shared" si="647"/>
        <v>861-21</v>
      </c>
      <c r="C3049" s="7" t="str">
        <f t="shared" si="648"/>
        <v>BODY</v>
      </c>
      <c r="D3049" s="7">
        <f t="shared" si="649"/>
        <v>184.5</v>
      </c>
      <c r="F3049" s="6" t="str">
        <f t="shared" si="655"/>
        <v>861-21</v>
      </c>
      <c r="G3049" s="7" t="str">
        <f t="shared" si="656"/>
        <v>BODY</v>
      </c>
      <c r="H3049" s="7">
        <f t="shared" si="650"/>
        <v>221.4</v>
      </c>
      <c r="J3049" s="6" t="str">
        <f t="shared" si="657"/>
        <v>861-21</v>
      </c>
      <c r="K3049" s="7" t="str">
        <f t="shared" si="658"/>
        <v>BODY</v>
      </c>
      <c r="L3049" s="7">
        <f t="shared" si="651"/>
        <v>295.2</v>
      </c>
      <c r="N3049" s="8" t="s">
        <v>2145</v>
      </c>
      <c r="O3049" s="9" t="s">
        <v>2156</v>
      </c>
      <c r="P3049" s="9">
        <v>369</v>
      </c>
      <c r="R3049" s="10" t="str">
        <f t="shared" si="652"/>
        <v>861-21</v>
      </c>
      <c r="S3049" s="11">
        <f>VLOOKUP(R3049,'정형공정 적용리스트'!$A:$D,3,FALSE)</f>
        <v>369</v>
      </c>
      <c r="T3049" s="11">
        <f t="shared" si="659"/>
        <v>295.2</v>
      </c>
    </row>
    <row r="3050" spans="2:20">
      <c r="B3050" s="6" t="str">
        <f t="shared" si="647"/>
        <v>1046-01</v>
      </c>
      <c r="C3050" s="7" t="str">
        <f t="shared" si="648"/>
        <v>BODY</v>
      </c>
      <c r="D3050" s="7">
        <f t="shared" si="649"/>
        <v>185</v>
      </c>
      <c r="F3050" s="6" t="str">
        <f t="shared" si="655"/>
        <v>1046-01</v>
      </c>
      <c r="G3050" s="7" t="str">
        <f t="shared" si="656"/>
        <v>BODY</v>
      </c>
      <c r="H3050" s="7">
        <f t="shared" si="650"/>
        <v>222</v>
      </c>
      <c r="J3050" s="6" t="str">
        <f t="shared" si="657"/>
        <v>1046-01</v>
      </c>
      <c r="K3050" s="7" t="str">
        <f t="shared" si="658"/>
        <v>BODY</v>
      </c>
      <c r="L3050" s="7">
        <f t="shared" si="651"/>
        <v>296</v>
      </c>
      <c r="N3050" s="8" t="s">
        <v>1066</v>
      </c>
      <c r="O3050" s="9" t="s">
        <v>2156</v>
      </c>
      <c r="P3050" s="9">
        <v>370</v>
      </c>
      <c r="R3050" s="10" t="str">
        <f t="shared" si="652"/>
        <v>1046-01</v>
      </c>
      <c r="S3050" s="11">
        <f>VLOOKUP(R3050,'정형공정 적용리스트'!$A:$D,3,FALSE)</f>
        <v>370</v>
      </c>
      <c r="T3050" s="11">
        <f t="shared" si="659"/>
        <v>296</v>
      </c>
    </row>
    <row r="3051" spans="2:20">
      <c r="B3051" s="6" t="str">
        <f t="shared" si="647"/>
        <v>1412-04</v>
      </c>
      <c r="C3051" s="7" t="str">
        <f t="shared" si="648"/>
        <v>BODY</v>
      </c>
      <c r="D3051" s="7">
        <f t="shared" si="649"/>
        <v>185</v>
      </c>
      <c r="F3051" s="6" t="str">
        <f t="shared" si="655"/>
        <v>1412-04</v>
      </c>
      <c r="G3051" s="7" t="str">
        <f t="shared" si="656"/>
        <v>BODY</v>
      </c>
      <c r="H3051" s="7">
        <f t="shared" si="650"/>
        <v>222</v>
      </c>
      <c r="J3051" s="6" t="str">
        <f t="shared" si="657"/>
        <v>1412-04</v>
      </c>
      <c r="K3051" s="7" t="str">
        <f t="shared" si="658"/>
        <v>BODY</v>
      </c>
      <c r="L3051" s="7">
        <f t="shared" si="651"/>
        <v>296</v>
      </c>
      <c r="N3051" s="8" t="s">
        <v>415</v>
      </c>
      <c r="O3051" s="9" t="s">
        <v>2156</v>
      </c>
      <c r="P3051" s="9">
        <v>370</v>
      </c>
      <c r="R3051" s="10" t="str">
        <f t="shared" si="652"/>
        <v>1412-04</v>
      </c>
      <c r="S3051" s="11">
        <f>VLOOKUP(R3051,'정형공정 적용리스트'!$A:$D,3,FALSE)</f>
        <v>370</v>
      </c>
      <c r="T3051" s="11">
        <f t="shared" si="659"/>
        <v>296</v>
      </c>
    </row>
    <row r="3052" spans="2:20">
      <c r="B3052" s="6" t="str">
        <f t="shared" si="647"/>
        <v>1428-01</v>
      </c>
      <c r="C3052" s="7" t="str">
        <f t="shared" si="648"/>
        <v>BODY</v>
      </c>
      <c r="D3052" s="7">
        <f t="shared" si="649"/>
        <v>179.5</v>
      </c>
      <c r="F3052" s="6" t="str">
        <f t="shared" si="655"/>
        <v>1428-01</v>
      </c>
      <c r="G3052" s="7" t="str">
        <f t="shared" si="656"/>
        <v>BODY</v>
      </c>
      <c r="H3052" s="7">
        <f t="shared" si="650"/>
        <v>215.4</v>
      </c>
      <c r="J3052" s="6" t="str">
        <f t="shared" si="657"/>
        <v>1428-01</v>
      </c>
      <c r="K3052" s="7" t="str">
        <f t="shared" si="658"/>
        <v>BODY</v>
      </c>
      <c r="L3052" s="7">
        <f t="shared" si="651"/>
        <v>287.2</v>
      </c>
      <c r="N3052" s="8" t="s">
        <v>1406</v>
      </c>
      <c r="O3052" s="9" t="s">
        <v>2156</v>
      </c>
      <c r="P3052" s="9">
        <v>359</v>
      </c>
      <c r="R3052" s="10" t="str">
        <f t="shared" si="652"/>
        <v>1428-01</v>
      </c>
      <c r="S3052" s="11">
        <f>VLOOKUP(R3052,'정형공정 적용리스트'!$A:$D,3,FALSE)</f>
        <v>359</v>
      </c>
      <c r="T3052" s="11">
        <f t="shared" si="659"/>
        <v>287.2</v>
      </c>
    </row>
    <row r="3053" spans="2:20">
      <c r="B3053" s="6" t="str">
        <f t="shared" si="647"/>
        <v>1554-30</v>
      </c>
      <c r="C3053" s="7" t="str">
        <f t="shared" si="648"/>
        <v>RS RETAINER</v>
      </c>
      <c r="D3053" s="7">
        <f t="shared" si="649"/>
        <v>182</v>
      </c>
      <c r="F3053" s="6" t="str">
        <f t="shared" si="655"/>
        <v>1554-30</v>
      </c>
      <c r="G3053" s="7" t="str">
        <f t="shared" si="656"/>
        <v>RS RETAINER</v>
      </c>
      <c r="H3053" s="7">
        <f t="shared" si="650"/>
        <v>218.4</v>
      </c>
      <c r="J3053" s="6" t="str">
        <f t="shared" si="657"/>
        <v>1554-30</v>
      </c>
      <c r="K3053" s="7" t="str">
        <f t="shared" si="658"/>
        <v>RS RETAINER</v>
      </c>
      <c r="L3053" s="7">
        <f t="shared" si="651"/>
        <v>291.2</v>
      </c>
      <c r="N3053" s="8" t="s">
        <v>1814</v>
      </c>
      <c r="O3053" s="9" t="s">
        <v>2634</v>
      </c>
      <c r="P3053" s="9">
        <v>364</v>
      </c>
      <c r="R3053" s="10" t="str">
        <f t="shared" si="652"/>
        <v>1554-30</v>
      </c>
      <c r="S3053" s="11">
        <f>VLOOKUP(R3053,'정형공정 적용리스트'!$A:$D,3,FALSE)</f>
        <v>364</v>
      </c>
      <c r="T3053" s="11">
        <f t="shared" si="653"/>
        <v>291.2</v>
      </c>
    </row>
    <row r="3054" spans="2:20">
      <c r="B3054" s="6" t="str">
        <f t="shared" si="647"/>
        <v>1554-30</v>
      </c>
      <c r="C3054" s="7" t="str">
        <f t="shared" si="648"/>
        <v>RS RETAINER</v>
      </c>
      <c r="D3054" s="7">
        <f t="shared" si="649"/>
        <v>182</v>
      </c>
      <c r="F3054" s="6" t="str">
        <f t="shared" si="655"/>
        <v>1554-30</v>
      </c>
      <c r="G3054" s="7" t="str">
        <f t="shared" si="656"/>
        <v>RS RETAINER</v>
      </c>
      <c r="H3054" s="7">
        <f t="shared" si="650"/>
        <v>218.4</v>
      </c>
      <c r="J3054" s="6" t="str">
        <f t="shared" si="657"/>
        <v>1554-30</v>
      </c>
      <c r="K3054" s="7" t="str">
        <f t="shared" si="658"/>
        <v>RS RETAINER</v>
      </c>
      <c r="L3054" s="7">
        <f t="shared" si="651"/>
        <v>291.2</v>
      </c>
      <c r="N3054" s="8" t="s">
        <v>1814</v>
      </c>
      <c r="O3054" s="9" t="s">
        <v>2634</v>
      </c>
      <c r="P3054" s="9">
        <v>364</v>
      </c>
      <c r="R3054" s="10" t="str">
        <f t="shared" si="652"/>
        <v>1554-30</v>
      </c>
      <c r="S3054" s="11">
        <f>VLOOKUP(R3054,'정형공정 적용리스트'!$A:$D,3,FALSE)</f>
        <v>364</v>
      </c>
      <c r="T3054" s="11">
        <f t="shared" si="653"/>
        <v>291.2</v>
      </c>
    </row>
    <row r="3055" spans="2:20">
      <c r="B3055" s="6" t="str">
        <f t="shared" si="647"/>
        <v>1554-41</v>
      </c>
      <c r="C3055" s="7" t="str">
        <f t="shared" si="648"/>
        <v>RS RETAINER</v>
      </c>
      <c r="D3055" s="7">
        <f t="shared" si="649"/>
        <v>97.5</v>
      </c>
      <c r="F3055" s="6" t="str">
        <f t="shared" si="655"/>
        <v>1554-41</v>
      </c>
      <c r="G3055" s="7" t="str">
        <f t="shared" si="656"/>
        <v>RS RETAINER</v>
      </c>
      <c r="H3055" s="7">
        <f t="shared" si="650"/>
        <v>117</v>
      </c>
      <c r="J3055" s="6" t="str">
        <f t="shared" si="657"/>
        <v>1554-41</v>
      </c>
      <c r="K3055" s="7" t="str">
        <f t="shared" si="658"/>
        <v>RS RETAINER</v>
      </c>
      <c r="L3055" s="7">
        <f t="shared" si="651"/>
        <v>156</v>
      </c>
      <c r="N3055" s="8" t="s">
        <v>1951</v>
      </c>
      <c r="O3055" s="9" t="s">
        <v>2634</v>
      </c>
      <c r="P3055" s="9">
        <v>195</v>
      </c>
      <c r="R3055" s="10" t="str">
        <f t="shared" si="652"/>
        <v>1554-41</v>
      </c>
      <c r="S3055" s="11">
        <f>VLOOKUP(R3055,'정형공정 적용리스트'!$A:$D,3,FALSE)</f>
        <v>195</v>
      </c>
      <c r="T3055" s="11">
        <f t="shared" si="653"/>
        <v>156</v>
      </c>
    </row>
    <row r="3056" spans="2:20">
      <c r="B3056" s="6" t="str">
        <f t="shared" si="647"/>
        <v>2026-04</v>
      </c>
      <c r="C3056" s="7" t="str">
        <f t="shared" si="648"/>
        <v>SOFT VALVE</v>
      </c>
      <c r="D3056" s="7">
        <f t="shared" si="649"/>
        <v>185</v>
      </c>
      <c r="F3056" s="6" t="str">
        <f t="shared" si="655"/>
        <v>2026-04</v>
      </c>
      <c r="G3056" s="7" t="str">
        <f t="shared" si="656"/>
        <v>SOFT VALVE</v>
      </c>
      <c r="H3056" s="7">
        <f t="shared" si="650"/>
        <v>222</v>
      </c>
      <c r="J3056" s="6" t="str">
        <f t="shared" si="657"/>
        <v>2026-04</v>
      </c>
      <c r="K3056" s="7" t="str">
        <f t="shared" si="658"/>
        <v>SOFT VALVE</v>
      </c>
      <c r="L3056" s="7">
        <f t="shared" si="651"/>
        <v>296</v>
      </c>
      <c r="N3056" s="8" t="s">
        <v>2836</v>
      </c>
      <c r="O3056" s="9" t="s">
        <v>2560</v>
      </c>
      <c r="P3056" s="9">
        <v>370</v>
      </c>
      <c r="R3056" s="10" t="str">
        <f t="shared" si="652"/>
        <v>2026-04</v>
      </c>
      <c r="S3056" s="11">
        <f>VLOOKUP(R3056,'정형공정 적용리스트'!$A:$D,3,FALSE)</f>
        <v>370</v>
      </c>
      <c r="T3056" s="11">
        <f t="shared" si="653"/>
        <v>296</v>
      </c>
    </row>
    <row r="3057" spans="2:20">
      <c r="B3057" s="6" t="str">
        <f t="shared" si="647"/>
        <v>551-01</v>
      </c>
      <c r="C3057" s="7" t="str">
        <f t="shared" si="648"/>
        <v>BODY</v>
      </c>
      <c r="D3057" s="7">
        <f t="shared" si="649"/>
        <v>185</v>
      </c>
      <c r="F3057" s="6" t="str">
        <f t="shared" si="655"/>
        <v>551-01</v>
      </c>
      <c r="G3057" s="7" t="str">
        <f t="shared" si="656"/>
        <v>BODY</v>
      </c>
      <c r="H3057" s="7">
        <f t="shared" si="650"/>
        <v>222</v>
      </c>
      <c r="J3057" s="6" t="str">
        <f t="shared" si="657"/>
        <v>551-01</v>
      </c>
      <c r="K3057" s="7" t="str">
        <f t="shared" si="658"/>
        <v>BODY</v>
      </c>
      <c r="L3057" s="7">
        <f t="shared" si="651"/>
        <v>296</v>
      </c>
      <c r="N3057" s="8" t="s">
        <v>418</v>
      </c>
      <c r="O3057" s="9" t="s">
        <v>2156</v>
      </c>
      <c r="P3057" s="9">
        <v>370</v>
      </c>
      <c r="R3057" s="10" t="str">
        <f t="shared" si="652"/>
        <v>551-01</v>
      </c>
      <c r="S3057" s="11">
        <f>VLOOKUP(R3057,'정형공정 적용리스트'!$A:$D,3,FALSE)</f>
        <v>370</v>
      </c>
      <c r="T3057" s="11">
        <f t="shared" si="653"/>
        <v>296</v>
      </c>
    </row>
    <row r="3058" spans="2:20">
      <c r="B3058" s="6" t="str">
        <f t="shared" si="647"/>
        <v>592-09</v>
      </c>
      <c r="C3058" s="7" t="str">
        <f t="shared" si="648"/>
        <v>PISTON</v>
      </c>
      <c r="D3058" s="7">
        <f t="shared" si="649"/>
        <v>177.5</v>
      </c>
      <c r="F3058" s="6" t="str">
        <f t="shared" si="655"/>
        <v>592-09</v>
      </c>
      <c r="G3058" s="7" t="str">
        <f t="shared" si="656"/>
        <v>PISTON</v>
      </c>
      <c r="H3058" s="7">
        <f t="shared" si="650"/>
        <v>213</v>
      </c>
      <c r="J3058" s="6" t="str">
        <f t="shared" si="657"/>
        <v>592-09</v>
      </c>
      <c r="K3058" s="7" t="str">
        <f t="shared" si="658"/>
        <v>PISTON</v>
      </c>
      <c r="L3058" s="7">
        <f t="shared" si="651"/>
        <v>284</v>
      </c>
      <c r="N3058" s="8" t="s">
        <v>545</v>
      </c>
      <c r="O3058" s="9" t="s">
        <v>2157</v>
      </c>
      <c r="P3058" s="9">
        <v>355</v>
      </c>
      <c r="R3058" s="10" t="str">
        <f t="shared" si="652"/>
        <v>592-09</v>
      </c>
      <c r="S3058" s="11">
        <f>VLOOKUP(R3058,'정형공정 적용리스트'!$A:$D,3,FALSE)</f>
        <v>355</v>
      </c>
      <c r="T3058" s="11">
        <f t="shared" si="653"/>
        <v>284</v>
      </c>
    </row>
    <row r="3059" spans="2:20">
      <c r="B3059" s="6" t="str">
        <f t="shared" si="647"/>
        <v>592-09</v>
      </c>
      <c r="C3059" s="7" t="str">
        <f t="shared" si="648"/>
        <v>PISTON</v>
      </c>
      <c r="D3059" s="7">
        <f t="shared" si="649"/>
        <v>177.5</v>
      </c>
      <c r="F3059" s="6" t="str">
        <f t="shared" si="655"/>
        <v>592-09</v>
      </c>
      <c r="G3059" s="7" t="str">
        <f t="shared" si="656"/>
        <v>PISTON</v>
      </c>
      <c r="H3059" s="7">
        <f t="shared" si="650"/>
        <v>213</v>
      </c>
      <c r="J3059" s="6" t="str">
        <f t="shared" si="657"/>
        <v>592-09</v>
      </c>
      <c r="K3059" s="7" t="str">
        <f t="shared" si="658"/>
        <v>PISTON</v>
      </c>
      <c r="L3059" s="7">
        <f t="shared" si="651"/>
        <v>284</v>
      </c>
      <c r="N3059" s="8" t="s">
        <v>545</v>
      </c>
      <c r="O3059" s="9" t="s">
        <v>2157</v>
      </c>
      <c r="P3059" s="9">
        <v>355</v>
      </c>
      <c r="R3059" s="10" t="str">
        <f t="shared" si="652"/>
        <v>592-09</v>
      </c>
      <c r="S3059" s="11">
        <f>VLOOKUP(R3059,'정형공정 적용리스트'!$A:$D,3,FALSE)</f>
        <v>355</v>
      </c>
      <c r="T3059" s="11">
        <f t="shared" si="653"/>
        <v>284</v>
      </c>
    </row>
    <row r="3060" spans="2:20">
      <c r="B3060" s="6" t="str">
        <f t="shared" si="647"/>
        <v>598-15</v>
      </c>
      <c r="C3060" s="7" t="str">
        <f t="shared" si="648"/>
        <v>PISTON</v>
      </c>
      <c r="D3060" s="7">
        <f t="shared" si="649"/>
        <v>181.5</v>
      </c>
      <c r="F3060" s="6" t="str">
        <f t="shared" si="655"/>
        <v>598-15</v>
      </c>
      <c r="G3060" s="7" t="str">
        <f t="shared" si="656"/>
        <v>PISTON</v>
      </c>
      <c r="H3060" s="7">
        <f t="shared" si="650"/>
        <v>217.79999999999998</v>
      </c>
      <c r="J3060" s="6" t="str">
        <f t="shared" si="657"/>
        <v>598-15</v>
      </c>
      <c r="K3060" s="7" t="str">
        <f t="shared" si="658"/>
        <v>PISTON</v>
      </c>
      <c r="L3060" s="7">
        <f t="shared" si="651"/>
        <v>290.40000000000003</v>
      </c>
      <c r="N3060" s="8" t="s">
        <v>564</v>
      </c>
      <c r="O3060" s="9" t="s">
        <v>2157</v>
      </c>
      <c r="P3060" s="9">
        <v>363</v>
      </c>
      <c r="R3060" s="10" t="str">
        <f t="shared" si="652"/>
        <v>598-15</v>
      </c>
      <c r="S3060" s="11">
        <f>VLOOKUP(R3060,'정형공정 적용리스트'!$A:$D,3,FALSE)</f>
        <v>363</v>
      </c>
      <c r="T3060" s="11">
        <f t="shared" si="653"/>
        <v>290.40000000000003</v>
      </c>
    </row>
    <row r="3061" spans="2:20">
      <c r="B3061" s="6" t="str">
        <f t="shared" si="647"/>
        <v>062-00</v>
      </c>
      <c r="C3061" s="7" t="str">
        <f t="shared" si="648"/>
        <v>ROD GUIDE ASS'Y</v>
      </c>
      <c r="D3061" s="7">
        <f t="shared" si="649"/>
        <v>185.5</v>
      </c>
      <c r="F3061" s="6" t="str">
        <f t="shared" si="655"/>
        <v>062-00</v>
      </c>
      <c r="G3061" s="7" t="str">
        <f t="shared" si="656"/>
        <v>ROD GUIDE ASS'Y</v>
      </c>
      <c r="H3061" s="7">
        <f t="shared" si="650"/>
        <v>222.6</v>
      </c>
      <c r="J3061" s="6" t="str">
        <f t="shared" si="657"/>
        <v>062-00</v>
      </c>
      <c r="K3061" s="7" t="str">
        <f t="shared" si="658"/>
        <v>ROD GUIDE ASS'Y</v>
      </c>
      <c r="L3061" s="7">
        <f t="shared" si="651"/>
        <v>296.8</v>
      </c>
      <c r="N3061" s="8" t="s">
        <v>33</v>
      </c>
      <c r="O3061" s="9" t="s">
        <v>2158</v>
      </c>
      <c r="P3061" s="9">
        <v>371</v>
      </c>
      <c r="R3061" s="10" t="str">
        <f t="shared" si="652"/>
        <v>062-00</v>
      </c>
      <c r="S3061" s="11">
        <f>VLOOKUP(R3061,'정형공정 적용리스트'!$A:$D,3,FALSE)</f>
        <v>371</v>
      </c>
      <c r="T3061" s="11">
        <f t="shared" si="653"/>
        <v>296.8</v>
      </c>
    </row>
    <row r="3062" spans="2:20">
      <c r="B3062" s="6" t="str">
        <f t="shared" si="647"/>
        <v>1734-17</v>
      </c>
      <c r="C3062" s="7" t="str">
        <f t="shared" si="648"/>
        <v>RS RETAINER</v>
      </c>
      <c r="D3062" s="7">
        <f t="shared" si="649"/>
        <v>182.5</v>
      </c>
      <c r="F3062" s="6" t="str">
        <f t="shared" si="655"/>
        <v>1734-17</v>
      </c>
      <c r="G3062" s="7" t="str">
        <f t="shared" si="656"/>
        <v>RS RETAINER</v>
      </c>
      <c r="H3062" s="7">
        <f t="shared" si="650"/>
        <v>219</v>
      </c>
      <c r="J3062" s="6" t="str">
        <f t="shared" si="657"/>
        <v>1734-17</v>
      </c>
      <c r="K3062" s="7" t="str">
        <f t="shared" si="658"/>
        <v>RS RETAINER</v>
      </c>
      <c r="L3062" s="7">
        <f t="shared" si="651"/>
        <v>292</v>
      </c>
      <c r="N3062" s="8" t="s">
        <v>2024</v>
      </c>
      <c r="O3062" s="9" t="s">
        <v>2634</v>
      </c>
      <c r="P3062" s="9">
        <v>365</v>
      </c>
      <c r="R3062" s="10" t="str">
        <f t="shared" si="652"/>
        <v>1734-17</v>
      </c>
      <c r="S3062" s="11">
        <f>VLOOKUP(R3062,'정형공정 적용리스트'!$A:$D,3,FALSE)</f>
        <v>365</v>
      </c>
      <c r="T3062" s="11">
        <f t="shared" si="653"/>
        <v>292</v>
      </c>
    </row>
    <row r="3063" spans="2:20">
      <c r="B3063" s="6" t="str">
        <f t="shared" si="647"/>
        <v>1790-12</v>
      </c>
      <c r="C3063" s="7" t="str">
        <f t="shared" si="648"/>
        <v>BODY</v>
      </c>
      <c r="D3063" s="7">
        <f t="shared" si="649"/>
        <v>185.5</v>
      </c>
      <c r="F3063" s="6" t="str">
        <f t="shared" si="655"/>
        <v>1790-12</v>
      </c>
      <c r="G3063" s="7" t="str">
        <f t="shared" si="656"/>
        <v>BODY</v>
      </c>
      <c r="H3063" s="7">
        <f t="shared" si="650"/>
        <v>222.6</v>
      </c>
      <c r="J3063" s="6" t="str">
        <f t="shared" si="657"/>
        <v>1790-12</v>
      </c>
      <c r="K3063" s="7" t="str">
        <f t="shared" si="658"/>
        <v>BODY</v>
      </c>
      <c r="L3063" s="7">
        <f t="shared" si="651"/>
        <v>296.8</v>
      </c>
      <c r="N3063" s="8" t="s">
        <v>1598</v>
      </c>
      <c r="O3063" s="9" t="s">
        <v>2156</v>
      </c>
      <c r="P3063" s="9">
        <v>371</v>
      </c>
      <c r="R3063" s="10" t="str">
        <f t="shared" si="652"/>
        <v>1790-12</v>
      </c>
      <c r="S3063" s="11">
        <f>VLOOKUP(R3063,'정형공정 적용리스트'!$A:$D,3,FALSE)</f>
        <v>371</v>
      </c>
      <c r="T3063" s="11">
        <f t="shared" si="653"/>
        <v>296.8</v>
      </c>
    </row>
    <row r="3064" spans="2:20">
      <c r="B3064" s="6" t="str">
        <f t="shared" si="647"/>
        <v>1791-03</v>
      </c>
      <c r="C3064" s="7" t="str">
        <f t="shared" si="648"/>
        <v>BODY</v>
      </c>
      <c r="D3064" s="7">
        <f t="shared" si="649"/>
        <v>185.5</v>
      </c>
      <c r="F3064" s="6" t="str">
        <f t="shared" si="655"/>
        <v>1791-03</v>
      </c>
      <c r="G3064" s="7" t="str">
        <f t="shared" si="656"/>
        <v>BODY</v>
      </c>
      <c r="H3064" s="7">
        <f t="shared" si="650"/>
        <v>222.6</v>
      </c>
      <c r="J3064" s="6" t="str">
        <f t="shared" si="657"/>
        <v>1791-03</v>
      </c>
      <c r="K3064" s="7" t="str">
        <f t="shared" si="658"/>
        <v>BODY</v>
      </c>
      <c r="L3064" s="7">
        <f t="shared" si="651"/>
        <v>296.8</v>
      </c>
      <c r="N3064" s="8" t="s">
        <v>2052</v>
      </c>
      <c r="O3064" s="9" t="s">
        <v>2156</v>
      </c>
      <c r="P3064" s="9">
        <v>371</v>
      </c>
      <c r="R3064" s="10" t="str">
        <f t="shared" si="652"/>
        <v>1791-03</v>
      </c>
      <c r="S3064" s="11">
        <f>VLOOKUP(R3064,'정형공정 적용리스트'!$A:$D,3,FALSE)</f>
        <v>371</v>
      </c>
      <c r="T3064" s="11">
        <f t="shared" si="653"/>
        <v>296.8</v>
      </c>
    </row>
    <row r="3065" spans="2:20">
      <c r="B3065" s="6" t="str">
        <f t="shared" si="647"/>
        <v>1807-01</v>
      </c>
      <c r="C3065" s="7" t="str">
        <f t="shared" si="648"/>
        <v>BODY</v>
      </c>
      <c r="D3065" s="7">
        <f t="shared" si="649"/>
        <v>159.5</v>
      </c>
      <c r="F3065" s="6" t="str">
        <f t="shared" si="655"/>
        <v>1807-01</v>
      </c>
      <c r="G3065" s="7" t="str">
        <f t="shared" si="656"/>
        <v>BODY</v>
      </c>
      <c r="H3065" s="7">
        <f t="shared" si="650"/>
        <v>191.4</v>
      </c>
      <c r="J3065" s="6" t="str">
        <f t="shared" si="657"/>
        <v>1807-01</v>
      </c>
      <c r="K3065" s="7" t="str">
        <f t="shared" si="658"/>
        <v>BODY</v>
      </c>
      <c r="L3065" s="7">
        <f t="shared" si="651"/>
        <v>255.20000000000002</v>
      </c>
      <c r="N3065" s="8" t="s">
        <v>1785</v>
      </c>
      <c r="O3065" s="9" t="s">
        <v>2156</v>
      </c>
      <c r="P3065" s="9">
        <v>319</v>
      </c>
      <c r="R3065" s="10" t="str">
        <f t="shared" si="652"/>
        <v>1807-01</v>
      </c>
      <c r="S3065" s="11">
        <f>VLOOKUP(R3065,'정형공정 적용리스트'!$A:$D,3,FALSE)</f>
        <v>319</v>
      </c>
      <c r="T3065" s="11">
        <f t="shared" si="653"/>
        <v>255.20000000000002</v>
      </c>
    </row>
    <row r="3066" spans="2:20">
      <c r="B3066" s="6" t="str">
        <f t="shared" si="647"/>
        <v>797-04</v>
      </c>
      <c r="C3066" s="7" t="str">
        <f t="shared" si="648"/>
        <v>BODY</v>
      </c>
      <c r="D3066" s="7">
        <f t="shared" si="649"/>
        <v>125.5</v>
      </c>
      <c r="F3066" s="6" t="str">
        <f t="shared" si="655"/>
        <v>797-04</v>
      </c>
      <c r="G3066" s="7" t="str">
        <f t="shared" si="656"/>
        <v>BODY</v>
      </c>
      <c r="H3066" s="7">
        <f t="shared" si="650"/>
        <v>150.6</v>
      </c>
      <c r="J3066" s="6" t="str">
        <f t="shared" si="657"/>
        <v>797-04</v>
      </c>
      <c r="K3066" s="7" t="str">
        <f t="shared" si="658"/>
        <v>BODY</v>
      </c>
      <c r="L3066" s="7">
        <f t="shared" si="651"/>
        <v>200.8</v>
      </c>
      <c r="N3066" s="8" t="s">
        <v>124</v>
      </c>
      <c r="O3066" s="9" t="s">
        <v>2156</v>
      </c>
      <c r="P3066" s="9">
        <v>251</v>
      </c>
      <c r="R3066" s="10" t="str">
        <f t="shared" si="652"/>
        <v>797-04</v>
      </c>
      <c r="S3066" s="11">
        <f>VLOOKUP(R3066,'정형공정 적용리스트'!$A:$D,3,FALSE)</f>
        <v>251</v>
      </c>
      <c r="T3066" s="11">
        <f t="shared" si="653"/>
        <v>200.8</v>
      </c>
    </row>
    <row r="3067" spans="2:20">
      <c r="B3067" s="6" t="str">
        <f t="shared" si="647"/>
        <v>1634-33</v>
      </c>
      <c r="C3067" s="7" t="str">
        <f t="shared" si="648"/>
        <v>RS RETAINER</v>
      </c>
      <c r="D3067" s="7">
        <f t="shared" si="649"/>
        <v>97</v>
      </c>
      <c r="F3067" s="6" t="str">
        <f t="shared" si="655"/>
        <v>1634-33</v>
      </c>
      <c r="G3067" s="7" t="str">
        <f t="shared" si="656"/>
        <v>RS RETAINER</v>
      </c>
      <c r="H3067" s="7">
        <f t="shared" si="650"/>
        <v>116.39999999999999</v>
      </c>
      <c r="J3067" s="6" t="str">
        <f t="shared" si="657"/>
        <v>1634-33</v>
      </c>
      <c r="K3067" s="7" t="str">
        <f t="shared" si="658"/>
        <v>RS RETAINER</v>
      </c>
      <c r="L3067" s="7">
        <f t="shared" si="651"/>
        <v>155.20000000000002</v>
      </c>
      <c r="N3067" s="8" t="s">
        <v>1844</v>
      </c>
      <c r="O3067" s="9" t="s">
        <v>2634</v>
      </c>
      <c r="P3067" s="9">
        <v>194</v>
      </c>
      <c r="R3067" s="10" t="str">
        <f t="shared" si="652"/>
        <v>1634-33</v>
      </c>
      <c r="S3067" s="11">
        <f>VLOOKUP(R3067,'정형공정 적용리스트'!$A:$D,3,FALSE)</f>
        <v>194</v>
      </c>
      <c r="T3067" s="11">
        <f t="shared" si="653"/>
        <v>155.20000000000002</v>
      </c>
    </row>
    <row r="3068" spans="2:20">
      <c r="B3068" s="6" t="str">
        <f t="shared" si="647"/>
        <v>1634-33</v>
      </c>
      <c r="C3068" s="7" t="str">
        <f t="shared" si="648"/>
        <v>RS RETAINER</v>
      </c>
      <c r="D3068" s="7">
        <f t="shared" si="649"/>
        <v>97</v>
      </c>
      <c r="F3068" s="6" t="str">
        <f t="shared" si="655"/>
        <v>1634-33</v>
      </c>
      <c r="G3068" s="7" t="str">
        <f t="shared" si="656"/>
        <v>RS RETAINER</v>
      </c>
      <c r="H3068" s="7">
        <f t="shared" si="650"/>
        <v>116.39999999999999</v>
      </c>
      <c r="J3068" s="6" t="str">
        <f t="shared" si="657"/>
        <v>1634-33</v>
      </c>
      <c r="K3068" s="7" t="str">
        <f t="shared" si="658"/>
        <v>RS RETAINER</v>
      </c>
      <c r="L3068" s="7">
        <f t="shared" si="651"/>
        <v>155.20000000000002</v>
      </c>
      <c r="N3068" s="8" t="s">
        <v>1844</v>
      </c>
      <c r="O3068" s="9" t="s">
        <v>2634</v>
      </c>
      <c r="P3068" s="9">
        <v>194</v>
      </c>
      <c r="R3068" s="10" t="str">
        <f t="shared" si="652"/>
        <v>1634-33</v>
      </c>
      <c r="S3068" s="11">
        <f>VLOOKUP(R3068,'정형공정 적용리스트'!$A:$D,3,FALSE)</f>
        <v>194</v>
      </c>
      <c r="T3068" s="11">
        <f t="shared" si="653"/>
        <v>155.20000000000002</v>
      </c>
    </row>
    <row r="3069" spans="2:20">
      <c r="B3069" s="6" t="str">
        <f t="shared" si="647"/>
        <v>1634-33</v>
      </c>
      <c r="C3069" s="7" t="str">
        <f t="shared" si="648"/>
        <v>RS RETAINER</v>
      </c>
      <c r="D3069" s="7">
        <f t="shared" si="649"/>
        <v>97</v>
      </c>
      <c r="F3069" s="6" t="str">
        <f t="shared" si="655"/>
        <v>1634-33</v>
      </c>
      <c r="G3069" s="7" t="str">
        <f t="shared" si="656"/>
        <v>RS RETAINER</v>
      </c>
      <c r="H3069" s="7">
        <f t="shared" si="650"/>
        <v>116.39999999999999</v>
      </c>
      <c r="J3069" s="6" t="str">
        <f t="shared" si="657"/>
        <v>1634-33</v>
      </c>
      <c r="K3069" s="7" t="str">
        <f t="shared" si="658"/>
        <v>RS RETAINER</v>
      </c>
      <c r="L3069" s="7">
        <f t="shared" si="651"/>
        <v>155.20000000000002</v>
      </c>
      <c r="N3069" s="8" t="s">
        <v>1844</v>
      </c>
      <c r="O3069" s="9" t="s">
        <v>2634</v>
      </c>
      <c r="P3069" s="9">
        <v>194</v>
      </c>
      <c r="R3069" s="10" t="str">
        <f t="shared" si="652"/>
        <v>1634-33</v>
      </c>
      <c r="S3069" s="11">
        <f>VLOOKUP(R3069,'정형공정 적용리스트'!$A:$D,3,FALSE)</f>
        <v>194</v>
      </c>
      <c r="T3069" s="11">
        <f t="shared" si="653"/>
        <v>155.20000000000002</v>
      </c>
    </row>
    <row r="3070" spans="2:20">
      <c r="B3070" s="6" t="str">
        <f t="shared" si="647"/>
        <v>1779-01</v>
      </c>
      <c r="C3070" s="7" t="str">
        <f t="shared" si="648"/>
        <v>RS RETAINER</v>
      </c>
      <c r="D3070" s="7">
        <f t="shared" si="649"/>
        <v>186</v>
      </c>
      <c r="F3070" s="6" t="str">
        <f t="shared" si="655"/>
        <v>1779-01</v>
      </c>
      <c r="G3070" s="7" t="str">
        <f t="shared" si="656"/>
        <v>RS RETAINER</v>
      </c>
      <c r="H3070" s="7">
        <f t="shared" si="650"/>
        <v>223.2</v>
      </c>
      <c r="J3070" s="6" t="str">
        <f t="shared" si="657"/>
        <v>1779-01</v>
      </c>
      <c r="K3070" s="7" t="str">
        <f t="shared" si="658"/>
        <v>RS RETAINER</v>
      </c>
      <c r="L3070" s="7">
        <f t="shared" si="651"/>
        <v>297.60000000000002</v>
      </c>
      <c r="N3070" s="8" t="s">
        <v>2030</v>
      </c>
      <c r="O3070" s="9" t="s">
        <v>2634</v>
      </c>
      <c r="P3070" s="9">
        <v>372</v>
      </c>
      <c r="R3070" s="10" t="str">
        <f t="shared" si="652"/>
        <v>1779-01</v>
      </c>
      <c r="S3070" s="11">
        <f>VLOOKUP(R3070,'정형공정 적용리스트'!$A:$D,3,FALSE)</f>
        <v>372</v>
      </c>
      <c r="T3070" s="11">
        <f t="shared" si="653"/>
        <v>297.60000000000002</v>
      </c>
    </row>
    <row r="3071" spans="2:20">
      <c r="B3071" s="6" t="str">
        <f t="shared" si="647"/>
        <v>1779-06</v>
      </c>
      <c r="C3071" s="7" t="str">
        <f t="shared" si="648"/>
        <v>RS RETAINER</v>
      </c>
      <c r="D3071" s="7">
        <f t="shared" si="649"/>
        <v>186</v>
      </c>
      <c r="F3071" s="6" t="str">
        <f t="shared" si="655"/>
        <v>1779-06</v>
      </c>
      <c r="G3071" s="7" t="str">
        <f t="shared" si="656"/>
        <v>RS RETAINER</v>
      </c>
      <c r="H3071" s="7">
        <f t="shared" si="650"/>
        <v>223.2</v>
      </c>
      <c r="J3071" s="6" t="str">
        <f t="shared" si="657"/>
        <v>1779-06</v>
      </c>
      <c r="K3071" s="7" t="str">
        <f t="shared" si="658"/>
        <v>RS RETAINER</v>
      </c>
      <c r="L3071" s="7">
        <f t="shared" si="651"/>
        <v>297.60000000000002</v>
      </c>
      <c r="N3071" s="8" t="s">
        <v>2034</v>
      </c>
      <c r="O3071" s="9" t="s">
        <v>2634</v>
      </c>
      <c r="P3071" s="9">
        <v>372</v>
      </c>
      <c r="R3071" s="10" t="str">
        <f t="shared" si="652"/>
        <v>1779-06</v>
      </c>
      <c r="S3071" s="11">
        <f>VLOOKUP(R3071,'정형공정 적용리스트'!$A:$D,3,FALSE)</f>
        <v>372</v>
      </c>
      <c r="T3071" s="11">
        <f t="shared" si="653"/>
        <v>297.60000000000002</v>
      </c>
    </row>
    <row r="3072" spans="2:20">
      <c r="B3072" s="6" t="str">
        <f t="shared" si="647"/>
        <v>1831-06</v>
      </c>
      <c r="C3072" s="7" t="str">
        <f t="shared" si="648"/>
        <v>BODY RETAINER</v>
      </c>
      <c r="D3072" s="7">
        <f t="shared" si="649"/>
        <v>176</v>
      </c>
      <c r="F3072" s="6" t="str">
        <f t="shared" si="655"/>
        <v>1831-06</v>
      </c>
      <c r="G3072" s="7" t="str">
        <f t="shared" si="656"/>
        <v>BODY RETAINER</v>
      </c>
      <c r="H3072" s="7">
        <f t="shared" si="650"/>
        <v>211.2</v>
      </c>
      <c r="J3072" s="6" t="str">
        <f t="shared" si="657"/>
        <v>1831-06</v>
      </c>
      <c r="K3072" s="7" t="str">
        <f t="shared" si="658"/>
        <v>BODY RETAINER</v>
      </c>
      <c r="L3072" s="7">
        <f t="shared" si="651"/>
        <v>281.60000000000002</v>
      </c>
      <c r="N3072" s="8" t="s">
        <v>2776</v>
      </c>
      <c r="O3072" s="9" t="s">
        <v>2162</v>
      </c>
      <c r="P3072" s="9">
        <v>352</v>
      </c>
      <c r="R3072" s="10" t="str">
        <f t="shared" si="652"/>
        <v>1831-06</v>
      </c>
      <c r="S3072" s="11">
        <f>VLOOKUP(R3072,'정형공정 적용리스트'!$A:$D,3,FALSE)</f>
        <v>352</v>
      </c>
      <c r="T3072" s="11">
        <f t="shared" si="653"/>
        <v>281.60000000000002</v>
      </c>
    </row>
    <row r="3073" spans="2:20">
      <c r="B3073" s="6" t="str">
        <f t="shared" si="647"/>
        <v>861-19</v>
      </c>
      <c r="C3073" s="7" t="str">
        <f t="shared" si="648"/>
        <v>BODY</v>
      </c>
      <c r="D3073" s="7">
        <f t="shared" si="649"/>
        <v>176.5</v>
      </c>
      <c r="F3073" s="6" t="str">
        <f t="shared" si="655"/>
        <v>861-19</v>
      </c>
      <c r="G3073" s="7" t="str">
        <f t="shared" si="656"/>
        <v>BODY</v>
      </c>
      <c r="H3073" s="7">
        <f t="shared" si="650"/>
        <v>211.79999999999998</v>
      </c>
      <c r="J3073" s="6" t="str">
        <f t="shared" si="657"/>
        <v>861-19</v>
      </c>
      <c r="K3073" s="7" t="str">
        <f t="shared" si="658"/>
        <v>BODY</v>
      </c>
      <c r="L3073" s="7">
        <f t="shared" si="651"/>
        <v>282.40000000000003</v>
      </c>
      <c r="N3073" s="8" t="s">
        <v>1908</v>
      </c>
      <c r="O3073" s="9" t="s">
        <v>2156</v>
      </c>
      <c r="P3073" s="9">
        <v>353</v>
      </c>
      <c r="R3073" s="10" t="str">
        <f t="shared" si="652"/>
        <v>861-19</v>
      </c>
      <c r="S3073" s="11">
        <f>VLOOKUP(R3073,'정형공정 적용리스트'!$A:$D,3,FALSE)</f>
        <v>353</v>
      </c>
      <c r="T3073" s="11">
        <f t="shared" si="653"/>
        <v>282.40000000000003</v>
      </c>
    </row>
    <row r="3074" spans="2:20">
      <c r="B3074" s="6" t="str">
        <f t="shared" si="647"/>
        <v>1339-00</v>
      </c>
      <c r="C3074" s="7" t="str">
        <f t="shared" si="648"/>
        <v>ROD GUIDE</v>
      </c>
      <c r="D3074" s="7">
        <f t="shared" si="649"/>
        <v>130</v>
      </c>
      <c r="F3074" s="6" t="str">
        <f t="shared" si="655"/>
        <v>1339-00</v>
      </c>
      <c r="G3074" s="7" t="str">
        <f t="shared" si="656"/>
        <v>ROD GUIDE</v>
      </c>
      <c r="H3074" s="7">
        <f t="shared" si="650"/>
        <v>156</v>
      </c>
      <c r="J3074" s="6" t="str">
        <f t="shared" si="657"/>
        <v>1339-00</v>
      </c>
      <c r="K3074" s="7" t="str">
        <f t="shared" si="658"/>
        <v>ROD GUIDE</v>
      </c>
      <c r="L3074" s="7">
        <f t="shared" si="651"/>
        <v>208</v>
      </c>
      <c r="N3074" s="8" t="s">
        <v>1310</v>
      </c>
      <c r="O3074" s="9" t="s">
        <v>2187</v>
      </c>
      <c r="P3074" s="9">
        <v>260</v>
      </c>
      <c r="R3074" s="10" t="str">
        <f t="shared" si="652"/>
        <v>1339-00</v>
      </c>
      <c r="S3074" s="11">
        <f>VLOOKUP(R3074,'정형공정 적용리스트'!$A:$D,3,FALSE)</f>
        <v>260</v>
      </c>
      <c r="T3074" s="11">
        <f t="shared" si="653"/>
        <v>208</v>
      </c>
    </row>
    <row r="3075" spans="2:20">
      <c r="B3075" s="6" t="str">
        <f t="shared" si="647"/>
        <v>1339-00</v>
      </c>
      <c r="C3075" s="7" t="str">
        <f t="shared" si="648"/>
        <v>ROD GUIDE</v>
      </c>
      <c r="D3075" s="7">
        <f t="shared" si="649"/>
        <v>130</v>
      </c>
      <c r="F3075" s="6" t="str">
        <f t="shared" si="655"/>
        <v>1339-00</v>
      </c>
      <c r="G3075" s="7" t="str">
        <f t="shared" si="656"/>
        <v>ROD GUIDE</v>
      </c>
      <c r="H3075" s="7">
        <f t="shared" si="650"/>
        <v>156</v>
      </c>
      <c r="J3075" s="6" t="str">
        <f t="shared" si="657"/>
        <v>1339-00</v>
      </c>
      <c r="K3075" s="7" t="str">
        <f t="shared" si="658"/>
        <v>ROD GUIDE</v>
      </c>
      <c r="L3075" s="7">
        <f t="shared" si="651"/>
        <v>208</v>
      </c>
      <c r="N3075" s="8" t="s">
        <v>1310</v>
      </c>
      <c r="O3075" s="9" t="s">
        <v>2187</v>
      </c>
      <c r="P3075" s="9">
        <v>260</v>
      </c>
      <c r="R3075" s="10" t="str">
        <f t="shared" si="652"/>
        <v>1339-00</v>
      </c>
      <c r="S3075" s="11">
        <f>VLOOKUP(R3075,'정형공정 적용리스트'!$A:$D,3,FALSE)</f>
        <v>260</v>
      </c>
      <c r="T3075" s="11">
        <f t="shared" si="653"/>
        <v>208</v>
      </c>
    </row>
    <row r="3076" spans="2:20">
      <c r="B3076" s="6" t="str">
        <f t="shared" si="647"/>
        <v>1446-05</v>
      </c>
      <c r="C3076" s="7" t="str">
        <f t="shared" si="648"/>
        <v>BODY</v>
      </c>
      <c r="D3076" s="7">
        <f t="shared" si="649"/>
        <v>186.5</v>
      </c>
      <c r="F3076" s="6" t="str">
        <f t="shared" si="655"/>
        <v>1446-05</v>
      </c>
      <c r="G3076" s="7" t="str">
        <f t="shared" si="656"/>
        <v>BODY</v>
      </c>
      <c r="H3076" s="7">
        <f t="shared" si="650"/>
        <v>223.79999999999998</v>
      </c>
      <c r="J3076" s="6" t="str">
        <f t="shared" si="657"/>
        <v>1446-05</v>
      </c>
      <c r="K3076" s="7" t="str">
        <f t="shared" si="658"/>
        <v>BODY</v>
      </c>
      <c r="L3076" s="7">
        <f t="shared" si="651"/>
        <v>298.40000000000003</v>
      </c>
      <c r="N3076" s="8" t="s">
        <v>1932</v>
      </c>
      <c r="O3076" s="9" t="s">
        <v>2156</v>
      </c>
      <c r="P3076" s="9">
        <v>373</v>
      </c>
      <c r="R3076" s="10" t="str">
        <f t="shared" si="652"/>
        <v>1446-05</v>
      </c>
      <c r="S3076" s="11">
        <f>VLOOKUP(R3076,'정형공정 적용리스트'!$A:$D,3,FALSE)</f>
        <v>373</v>
      </c>
      <c r="T3076" s="11">
        <f t="shared" si="653"/>
        <v>298.40000000000003</v>
      </c>
    </row>
    <row r="3077" spans="2:20">
      <c r="B3077" s="6" t="str">
        <f t="shared" ref="B3077:B3140" si="660">+N3077</f>
        <v>1590-21</v>
      </c>
      <c r="C3077" s="7" t="str">
        <f t="shared" ref="C3077:C3140" si="661">+O3077</f>
        <v>BODY</v>
      </c>
      <c r="D3077" s="7">
        <f t="shared" ref="D3077:D3140" si="662">+IF(L3077=$V$1,P3077*0.6,P3077*0.5)</f>
        <v>125.5</v>
      </c>
      <c r="F3077" s="6" t="str">
        <f t="shared" si="655"/>
        <v>1590-21</v>
      </c>
      <c r="G3077" s="7" t="str">
        <f t="shared" si="656"/>
        <v>BODY</v>
      </c>
      <c r="H3077" s="7">
        <f t="shared" ref="H3077:H3140" si="663">IF(T3077=$V$1,P3077*0.8,P3077*0.6)</f>
        <v>150.6</v>
      </c>
      <c r="J3077" s="6" t="str">
        <f t="shared" si="657"/>
        <v>1590-21</v>
      </c>
      <c r="K3077" s="7" t="str">
        <f t="shared" si="658"/>
        <v>BODY</v>
      </c>
      <c r="L3077" s="7">
        <f t="shared" ref="L3077:L3140" si="664">T3077</f>
        <v>200.8</v>
      </c>
      <c r="N3077" s="8" t="s">
        <v>2726</v>
      </c>
      <c r="O3077" s="9" t="s">
        <v>2156</v>
      </c>
      <c r="P3077" s="9">
        <v>251</v>
      </c>
      <c r="R3077" s="10" t="str">
        <f t="shared" si="652"/>
        <v>1590-21</v>
      </c>
      <c r="S3077" s="11">
        <f>VLOOKUP(R3077,'정형공정 적용리스트'!$A:$D,3,FALSE)</f>
        <v>251</v>
      </c>
      <c r="T3077" s="11">
        <f t="shared" si="653"/>
        <v>200.8</v>
      </c>
    </row>
    <row r="3078" spans="2:20">
      <c r="B3078" s="6" t="str">
        <f t="shared" si="660"/>
        <v>1634-23</v>
      </c>
      <c r="C3078" s="7" t="str">
        <f t="shared" si="661"/>
        <v>RS RETAINER</v>
      </c>
      <c r="D3078" s="7">
        <f t="shared" si="662"/>
        <v>91</v>
      </c>
      <c r="F3078" s="6" t="str">
        <f t="shared" si="655"/>
        <v>1634-23</v>
      </c>
      <c r="G3078" s="7" t="str">
        <f t="shared" si="656"/>
        <v>RS RETAINER</v>
      </c>
      <c r="H3078" s="7">
        <f t="shared" si="663"/>
        <v>109.2</v>
      </c>
      <c r="J3078" s="6" t="str">
        <f t="shared" si="657"/>
        <v>1634-23</v>
      </c>
      <c r="K3078" s="7" t="str">
        <f t="shared" si="658"/>
        <v>RS RETAINER</v>
      </c>
      <c r="L3078" s="7">
        <f t="shared" si="664"/>
        <v>145.6</v>
      </c>
      <c r="N3078" s="8" t="s">
        <v>1661</v>
      </c>
      <c r="O3078" s="9" t="s">
        <v>2634</v>
      </c>
      <c r="P3078" s="9">
        <v>182</v>
      </c>
      <c r="R3078" s="10" t="str">
        <f t="shared" ref="R3078:R3141" si="665">+N3078</f>
        <v>1634-23</v>
      </c>
      <c r="S3078" s="11">
        <f>VLOOKUP(R3078,'정형공정 적용리스트'!$A:$D,3,FALSE)</f>
        <v>182</v>
      </c>
      <c r="T3078" s="11">
        <f t="shared" ref="T3078:T3079" si="666">IF(S3078&gt;0,S3078*0.8,"O")</f>
        <v>145.6</v>
      </c>
    </row>
    <row r="3079" spans="2:20">
      <c r="B3079" s="6" t="str">
        <f t="shared" si="660"/>
        <v>1790-01</v>
      </c>
      <c r="C3079" s="7" t="str">
        <f t="shared" si="661"/>
        <v>BODY</v>
      </c>
      <c r="D3079" s="7">
        <f t="shared" si="662"/>
        <v>186.5</v>
      </c>
      <c r="F3079" s="6" t="str">
        <f t="shared" si="655"/>
        <v>1790-01</v>
      </c>
      <c r="G3079" s="7" t="str">
        <f t="shared" si="656"/>
        <v>BODY</v>
      </c>
      <c r="H3079" s="7">
        <f t="shared" si="663"/>
        <v>223.79999999999998</v>
      </c>
      <c r="J3079" s="6" t="str">
        <f t="shared" si="657"/>
        <v>1790-01</v>
      </c>
      <c r="K3079" s="7" t="str">
        <f t="shared" si="658"/>
        <v>BODY</v>
      </c>
      <c r="L3079" s="7">
        <f t="shared" si="664"/>
        <v>298.40000000000003</v>
      </c>
      <c r="N3079" s="8" t="s">
        <v>2040</v>
      </c>
      <c r="O3079" s="9" t="s">
        <v>2156</v>
      </c>
      <c r="P3079" s="9">
        <v>373</v>
      </c>
      <c r="R3079" s="10" t="str">
        <f t="shared" si="665"/>
        <v>1790-01</v>
      </c>
      <c r="S3079" s="11">
        <f>VLOOKUP(R3079,'정형공정 적용리스트'!$A:$D,3,FALSE)</f>
        <v>373</v>
      </c>
      <c r="T3079" s="11">
        <f t="shared" si="666"/>
        <v>298.40000000000003</v>
      </c>
    </row>
    <row r="3080" spans="2:20">
      <c r="B3080" s="6" t="str">
        <f t="shared" si="660"/>
        <v>2671-06</v>
      </c>
      <c r="C3080" s="7" t="str">
        <f t="shared" si="661"/>
        <v>PISTON</v>
      </c>
      <c r="D3080" s="7">
        <f t="shared" si="662"/>
        <v>110</v>
      </c>
      <c r="F3080" s="6" t="str">
        <f t="shared" si="655"/>
        <v>2671-06</v>
      </c>
      <c r="G3080" s="7" t="str">
        <f t="shared" si="656"/>
        <v>PISTON</v>
      </c>
      <c r="H3080" s="7">
        <f t="shared" si="663"/>
        <v>132</v>
      </c>
      <c r="J3080" s="6" t="str">
        <f t="shared" si="657"/>
        <v>2671-06</v>
      </c>
      <c r="K3080" s="7" t="str">
        <f t="shared" si="658"/>
        <v>PISTON</v>
      </c>
      <c r="L3080" s="7">
        <f t="shared" si="664"/>
        <v>176</v>
      </c>
      <c r="N3080" s="8" t="s">
        <v>2432</v>
      </c>
      <c r="O3080" s="9" t="s">
        <v>2157</v>
      </c>
      <c r="P3080" s="9">
        <v>220</v>
      </c>
      <c r="R3080" s="10" t="str">
        <f t="shared" si="665"/>
        <v>2671-06</v>
      </c>
      <c r="S3080" s="11">
        <f>VLOOKUP(R3080,'정형공정 적용리스트'!$A:$D,3,FALSE)</f>
        <v>220</v>
      </c>
      <c r="T3080" s="11">
        <f t="shared" ref="T3080:T3141" si="667">IF(S3080&gt;0,S3080*0.8,"O")</f>
        <v>176</v>
      </c>
    </row>
    <row r="3081" spans="2:20">
      <c r="B3081" s="6" t="str">
        <f t="shared" si="660"/>
        <v>1069-01</v>
      </c>
      <c r="C3081" s="7" t="str">
        <f t="shared" si="661"/>
        <v>PISTON</v>
      </c>
      <c r="D3081" s="7">
        <f t="shared" si="662"/>
        <v>99</v>
      </c>
      <c r="F3081" s="6" t="str">
        <f t="shared" si="655"/>
        <v>1069-01</v>
      </c>
      <c r="G3081" s="7" t="str">
        <f t="shared" si="656"/>
        <v>PISTON</v>
      </c>
      <c r="H3081" s="7">
        <f t="shared" si="663"/>
        <v>118.8</v>
      </c>
      <c r="J3081" s="6" t="str">
        <f t="shared" si="657"/>
        <v>1069-01</v>
      </c>
      <c r="K3081" s="7" t="str">
        <f t="shared" si="658"/>
        <v>PISTON</v>
      </c>
      <c r="L3081" s="7">
        <f t="shared" si="664"/>
        <v>158.4</v>
      </c>
      <c r="N3081" s="8" t="s">
        <v>1077</v>
      </c>
      <c r="O3081" s="9" t="s">
        <v>2157</v>
      </c>
      <c r="P3081" s="9">
        <v>198</v>
      </c>
      <c r="R3081" s="10" t="str">
        <f t="shared" si="665"/>
        <v>1069-01</v>
      </c>
      <c r="S3081" s="11">
        <f>VLOOKUP(R3081,'정형공정 적용리스트'!$A:$D,3,FALSE)</f>
        <v>198</v>
      </c>
      <c r="T3081" s="11">
        <f t="shared" si="667"/>
        <v>158.4</v>
      </c>
    </row>
    <row r="3082" spans="2:20">
      <c r="B3082" s="6" t="str">
        <f t="shared" si="660"/>
        <v>1424-00</v>
      </c>
      <c r="C3082" s="7" t="str">
        <f t="shared" si="661"/>
        <v>INSERT CAM</v>
      </c>
      <c r="D3082" s="7">
        <f t="shared" si="662"/>
        <v>224.4</v>
      </c>
      <c r="F3082" s="6" t="str">
        <f t="shared" si="655"/>
        <v>1424-00</v>
      </c>
      <c r="G3082" s="7" t="str">
        <f t="shared" si="656"/>
        <v>INSERT CAM</v>
      </c>
      <c r="H3082" s="7">
        <f t="shared" si="663"/>
        <v>299.2</v>
      </c>
      <c r="J3082" s="6" t="str">
        <f t="shared" si="657"/>
        <v>1424-00</v>
      </c>
      <c r="K3082" s="7" t="str">
        <f t="shared" si="658"/>
        <v>INSERT CAM</v>
      </c>
      <c r="L3082" s="7" t="str">
        <f t="shared" si="664"/>
        <v>O</v>
      </c>
      <c r="N3082" s="8" t="s">
        <v>1403</v>
      </c>
      <c r="O3082" s="9" t="s">
        <v>2294</v>
      </c>
      <c r="P3082" s="9">
        <v>374</v>
      </c>
      <c r="R3082" s="10" t="str">
        <f t="shared" si="665"/>
        <v>1424-00</v>
      </c>
      <c r="S3082" s="11" t="e">
        <f>VLOOKUP(R3082,'정형공정 적용리스트'!$A:$D,3,FALSE)</f>
        <v>#N/A</v>
      </c>
      <c r="T3082" s="11" t="s">
        <v>2340</v>
      </c>
    </row>
    <row r="3083" spans="2:20">
      <c r="B3083" s="6" t="str">
        <f t="shared" si="660"/>
        <v>1446-02</v>
      </c>
      <c r="C3083" s="7" t="str">
        <f t="shared" si="661"/>
        <v>BODY</v>
      </c>
      <c r="D3083" s="7">
        <f t="shared" si="662"/>
        <v>111</v>
      </c>
      <c r="F3083" s="6" t="str">
        <f t="shared" si="655"/>
        <v>1446-02</v>
      </c>
      <c r="G3083" s="7" t="str">
        <f t="shared" si="656"/>
        <v>BODY</v>
      </c>
      <c r="H3083" s="7">
        <f t="shared" si="663"/>
        <v>133.19999999999999</v>
      </c>
      <c r="J3083" s="6" t="str">
        <f t="shared" si="657"/>
        <v>1446-02</v>
      </c>
      <c r="K3083" s="7" t="str">
        <f t="shared" si="658"/>
        <v>BODY</v>
      </c>
      <c r="L3083" s="7">
        <f t="shared" si="664"/>
        <v>177.60000000000002</v>
      </c>
      <c r="N3083" s="8" t="s">
        <v>1432</v>
      </c>
      <c r="O3083" s="9" t="s">
        <v>2156</v>
      </c>
      <c r="P3083" s="9">
        <v>222</v>
      </c>
      <c r="R3083" s="10" t="str">
        <f t="shared" si="665"/>
        <v>1446-02</v>
      </c>
      <c r="S3083" s="11">
        <f>VLOOKUP(R3083,'정형공정 적용리스트'!$A:$D,3,FALSE)</f>
        <v>222</v>
      </c>
      <c r="T3083" s="11">
        <f t="shared" ref="T3083:T3084" si="668">IF(S3083&gt;0,S3083*0.8,"O")</f>
        <v>177.60000000000002</v>
      </c>
    </row>
    <row r="3084" spans="2:20">
      <c r="B3084" s="6" t="str">
        <f t="shared" si="660"/>
        <v>1590-10</v>
      </c>
      <c r="C3084" s="7" t="str">
        <f t="shared" si="661"/>
        <v>BODY</v>
      </c>
      <c r="D3084" s="7">
        <f t="shared" si="662"/>
        <v>184</v>
      </c>
      <c r="F3084" s="6" t="str">
        <f t="shared" si="655"/>
        <v>1590-10</v>
      </c>
      <c r="G3084" s="7" t="str">
        <f t="shared" si="656"/>
        <v>BODY</v>
      </c>
      <c r="H3084" s="7">
        <f t="shared" si="663"/>
        <v>220.79999999999998</v>
      </c>
      <c r="J3084" s="6" t="str">
        <f t="shared" si="657"/>
        <v>1590-10</v>
      </c>
      <c r="K3084" s="7" t="str">
        <f t="shared" si="658"/>
        <v>BODY</v>
      </c>
      <c r="L3084" s="7">
        <f t="shared" si="664"/>
        <v>294.40000000000003</v>
      </c>
      <c r="N3084" s="8" t="s">
        <v>1826</v>
      </c>
      <c r="O3084" s="9" t="s">
        <v>2156</v>
      </c>
      <c r="P3084" s="9">
        <v>368</v>
      </c>
      <c r="R3084" s="10" t="str">
        <f t="shared" si="665"/>
        <v>1590-10</v>
      </c>
      <c r="S3084" s="11">
        <f>VLOOKUP(R3084,'정형공정 적용리스트'!$A:$D,3,FALSE)</f>
        <v>368</v>
      </c>
      <c r="T3084" s="11">
        <f t="shared" si="668"/>
        <v>294.40000000000003</v>
      </c>
    </row>
    <row r="3085" spans="2:20">
      <c r="B3085" s="6" t="str">
        <f t="shared" si="660"/>
        <v>1634-25</v>
      </c>
      <c r="C3085" s="7" t="str">
        <f t="shared" si="661"/>
        <v>RS RETAINER</v>
      </c>
      <c r="D3085" s="7">
        <f t="shared" si="662"/>
        <v>89.5</v>
      </c>
      <c r="F3085" s="6" t="str">
        <f t="shared" si="655"/>
        <v>1634-25</v>
      </c>
      <c r="G3085" s="7" t="str">
        <f t="shared" si="656"/>
        <v>RS RETAINER</v>
      </c>
      <c r="H3085" s="7">
        <f t="shared" si="663"/>
        <v>107.39999999999999</v>
      </c>
      <c r="J3085" s="6" t="str">
        <f t="shared" si="657"/>
        <v>1634-25</v>
      </c>
      <c r="K3085" s="7" t="str">
        <f t="shared" si="658"/>
        <v>RS RETAINER</v>
      </c>
      <c r="L3085" s="7">
        <f t="shared" si="664"/>
        <v>143.20000000000002</v>
      </c>
      <c r="N3085" s="8" t="s">
        <v>1585</v>
      </c>
      <c r="O3085" s="9" t="s">
        <v>2634</v>
      </c>
      <c r="P3085" s="9">
        <v>179</v>
      </c>
      <c r="R3085" s="10" t="str">
        <f t="shared" si="665"/>
        <v>1634-25</v>
      </c>
      <c r="S3085" s="11">
        <f>VLOOKUP(R3085,'정형공정 적용리스트'!$A:$D,3,FALSE)</f>
        <v>179</v>
      </c>
      <c r="T3085" s="11">
        <f t="shared" si="667"/>
        <v>143.20000000000002</v>
      </c>
    </row>
    <row r="3086" spans="2:20">
      <c r="B3086" s="6" t="str">
        <f t="shared" si="660"/>
        <v>1832-06</v>
      </c>
      <c r="C3086" s="7" t="str">
        <f t="shared" si="661"/>
        <v>BODY RETAINER</v>
      </c>
      <c r="D3086" s="7">
        <f t="shared" si="662"/>
        <v>90.5</v>
      </c>
      <c r="F3086" s="6" t="str">
        <f t="shared" si="655"/>
        <v>1832-06</v>
      </c>
      <c r="G3086" s="7" t="str">
        <f t="shared" si="656"/>
        <v>BODY RETAINER</v>
      </c>
      <c r="H3086" s="7">
        <f t="shared" si="663"/>
        <v>108.6</v>
      </c>
      <c r="J3086" s="6" t="str">
        <f t="shared" si="657"/>
        <v>1832-06</v>
      </c>
      <c r="K3086" s="7" t="str">
        <f t="shared" si="658"/>
        <v>BODY RETAINER</v>
      </c>
      <c r="L3086" s="7">
        <f t="shared" si="664"/>
        <v>144.80000000000001</v>
      </c>
      <c r="N3086" s="8" t="s">
        <v>2067</v>
      </c>
      <c r="O3086" s="9" t="s">
        <v>2162</v>
      </c>
      <c r="P3086" s="9">
        <v>181</v>
      </c>
      <c r="R3086" s="10" t="str">
        <f t="shared" si="665"/>
        <v>1832-06</v>
      </c>
      <c r="S3086" s="11">
        <f>VLOOKUP(R3086,'정형공정 적용리스트'!$A:$D,3,FALSE)</f>
        <v>181</v>
      </c>
      <c r="T3086" s="11">
        <f t="shared" si="667"/>
        <v>144.80000000000001</v>
      </c>
    </row>
    <row r="3087" spans="2:20">
      <c r="B3087" s="6" t="str">
        <f t="shared" si="660"/>
        <v>1833-05</v>
      </c>
      <c r="C3087" s="7" t="str">
        <f t="shared" si="661"/>
        <v>BODY RETAINER</v>
      </c>
      <c r="D3087" s="7">
        <f t="shared" si="662"/>
        <v>80.5</v>
      </c>
      <c r="F3087" s="6" t="str">
        <f t="shared" si="655"/>
        <v>1833-05</v>
      </c>
      <c r="G3087" s="7" t="str">
        <f t="shared" si="656"/>
        <v>BODY RETAINER</v>
      </c>
      <c r="H3087" s="7">
        <f t="shared" si="663"/>
        <v>96.6</v>
      </c>
      <c r="J3087" s="6" t="str">
        <f t="shared" si="657"/>
        <v>1833-05</v>
      </c>
      <c r="K3087" s="7" t="str">
        <f t="shared" si="658"/>
        <v>BODY RETAINER</v>
      </c>
      <c r="L3087" s="7">
        <f t="shared" si="664"/>
        <v>128.80000000000001</v>
      </c>
      <c r="N3087" s="8" t="s">
        <v>2647</v>
      </c>
      <c r="O3087" s="9" t="s">
        <v>2162</v>
      </c>
      <c r="P3087" s="9">
        <v>161</v>
      </c>
      <c r="R3087" s="10" t="str">
        <f t="shared" si="665"/>
        <v>1833-05</v>
      </c>
      <c r="S3087" s="11">
        <f>VLOOKUP(R3087,'정형공정 적용리스트'!$A:$D,3,FALSE)</f>
        <v>161</v>
      </c>
      <c r="T3087" s="11">
        <f t="shared" si="667"/>
        <v>128.80000000000001</v>
      </c>
    </row>
    <row r="3088" spans="2:20">
      <c r="B3088" s="6" t="str">
        <f t="shared" si="660"/>
        <v>1836-01</v>
      </c>
      <c r="C3088" s="7" t="str">
        <f t="shared" si="661"/>
        <v>RS RETAINER</v>
      </c>
      <c r="D3088" s="7">
        <f t="shared" si="662"/>
        <v>180</v>
      </c>
      <c r="F3088" s="6" t="str">
        <f t="shared" si="655"/>
        <v>1836-01</v>
      </c>
      <c r="G3088" s="7" t="str">
        <f t="shared" si="656"/>
        <v>RS RETAINER</v>
      </c>
      <c r="H3088" s="7">
        <f t="shared" si="663"/>
        <v>216</v>
      </c>
      <c r="J3088" s="6" t="str">
        <f t="shared" si="657"/>
        <v>1836-01</v>
      </c>
      <c r="K3088" s="7" t="str">
        <f t="shared" si="658"/>
        <v>RS RETAINER</v>
      </c>
      <c r="L3088" s="7">
        <f t="shared" si="664"/>
        <v>288</v>
      </c>
      <c r="N3088" s="8" t="s">
        <v>2520</v>
      </c>
      <c r="O3088" s="9" t="s">
        <v>2634</v>
      </c>
      <c r="P3088" s="9">
        <v>360</v>
      </c>
      <c r="R3088" s="10" t="str">
        <f t="shared" si="665"/>
        <v>1836-01</v>
      </c>
      <c r="S3088" s="11">
        <f>VLOOKUP(R3088,'정형공정 적용리스트'!$A:$D,3,FALSE)</f>
        <v>360</v>
      </c>
      <c r="T3088" s="11">
        <f t="shared" si="667"/>
        <v>288</v>
      </c>
    </row>
    <row r="3089" spans="2:20">
      <c r="B3089" s="6" t="str">
        <f t="shared" si="660"/>
        <v>1843-02</v>
      </c>
      <c r="C3089" s="7" t="str">
        <f t="shared" si="661"/>
        <v>RS RETAINER</v>
      </c>
      <c r="D3089" s="7">
        <f t="shared" si="662"/>
        <v>187</v>
      </c>
      <c r="F3089" s="6" t="str">
        <f t="shared" si="655"/>
        <v>1843-02</v>
      </c>
      <c r="G3089" s="7" t="str">
        <f t="shared" si="656"/>
        <v>RS RETAINER</v>
      </c>
      <c r="H3089" s="7">
        <f t="shared" si="663"/>
        <v>224.4</v>
      </c>
      <c r="J3089" s="6" t="str">
        <f t="shared" si="657"/>
        <v>1843-02</v>
      </c>
      <c r="K3089" s="7" t="str">
        <f t="shared" si="658"/>
        <v>RS RETAINER</v>
      </c>
      <c r="L3089" s="7">
        <f t="shared" si="664"/>
        <v>299.2</v>
      </c>
      <c r="N3089" s="8" t="s">
        <v>2426</v>
      </c>
      <c r="O3089" s="9" t="s">
        <v>2634</v>
      </c>
      <c r="P3089" s="9">
        <v>374</v>
      </c>
      <c r="R3089" s="10" t="str">
        <f t="shared" si="665"/>
        <v>1843-02</v>
      </c>
      <c r="S3089" s="11">
        <f>VLOOKUP(R3089,'정형공정 적용리스트'!$A:$D,3,FALSE)</f>
        <v>374</v>
      </c>
      <c r="T3089" s="11">
        <f t="shared" si="667"/>
        <v>299.2</v>
      </c>
    </row>
    <row r="3090" spans="2:20">
      <c r="B3090" s="6" t="str">
        <f t="shared" si="660"/>
        <v>661-14</v>
      </c>
      <c r="C3090" s="7" t="str">
        <f t="shared" si="661"/>
        <v>BODY</v>
      </c>
      <c r="D3090" s="7">
        <f t="shared" si="662"/>
        <v>103.5</v>
      </c>
      <c r="F3090" s="6" t="str">
        <f t="shared" si="655"/>
        <v>661-14</v>
      </c>
      <c r="G3090" s="7" t="str">
        <f t="shared" si="656"/>
        <v>BODY</v>
      </c>
      <c r="H3090" s="7">
        <f t="shared" si="663"/>
        <v>124.19999999999999</v>
      </c>
      <c r="J3090" s="6" t="str">
        <f t="shared" si="657"/>
        <v>661-14</v>
      </c>
      <c r="K3090" s="7" t="str">
        <f t="shared" si="658"/>
        <v>BODY</v>
      </c>
      <c r="L3090" s="7">
        <f t="shared" si="664"/>
        <v>165.60000000000002</v>
      </c>
      <c r="N3090" s="8" t="s">
        <v>619</v>
      </c>
      <c r="O3090" s="9" t="s">
        <v>2156</v>
      </c>
      <c r="P3090" s="9">
        <v>207</v>
      </c>
      <c r="R3090" s="10" t="str">
        <f t="shared" si="665"/>
        <v>661-14</v>
      </c>
      <c r="S3090" s="11">
        <f>VLOOKUP(R3090,'정형공정 적용리스트'!$A:$D,3,FALSE)</f>
        <v>207</v>
      </c>
      <c r="T3090" s="11">
        <f t="shared" si="667"/>
        <v>165.60000000000002</v>
      </c>
    </row>
    <row r="3091" spans="2:20">
      <c r="B3091" s="6" t="str">
        <f t="shared" si="660"/>
        <v>661-22</v>
      </c>
      <c r="C3091" s="7" t="str">
        <f t="shared" si="661"/>
        <v>BODY</v>
      </c>
      <c r="D3091" s="7">
        <f t="shared" si="662"/>
        <v>118.5</v>
      </c>
      <c r="F3091" s="6" t="str">
        <f t="shared" si="655"/>
        <v>661-22</v>
      </c>
      <c r="G3091" s="7" t="str">
        <f t="shared" si="656"/>
        <v>BODY</v>
      </c>
      <c r="H3091" s="7">
        <f t="shared" si="663"/>
        <v>142.19999999999999</v>
      </c>
      <c r="J3091" s="6" t="str">
        <f t="shared" si="657"/>
        <v>661-22</v>
      </c>
      <c r="K3091" s="7" t="str">
        <f t="shared" si="658"/>
        <v>BODY</v>
      </c>
      <c r="L3091" s="7">
        <f t="shared" si="664"/>
        <v>189.60000000000002</v>
      </c>
      <c r="N3091" s="8" t="s">
        <v>625</v>
      </c>
      <c r="O3091" s="9" t="s">
        <v>2156</v>
      </c>
      <c r="P3091" s="9">
        <v>237</v>
      </c>
      <c r="R3091" s="10" t="str">
        <f t="shared" si="665"/>
        <v>661-22</v>
      </c>
      <c r="S3091" s="11">
        <f>VLOOKUP(R3091,'정형공정 적용리스트'!$A:$D,3,FALSE)</f>
        <v>237</v>
      </c>
      <c r="T3091" s="11">
        <f t="shared" si="667"/>
        <v>189.60000000000002</v>
      </c>
    </row>
    <row r="3092" spans="2:20">
      <c r="B3092" s="6" t="str">
        <f t="shared" si="660"/>
        <v>661-51</v>
      </c>
      <c r="C3092" s="7" t="str">
        <f t="shared" si="661"/>
        <v>BODY</v>
      </c>
      <c r="D3092" s="7">
        <f t="shared" si="662"/>
        <v>187</v>
      </c>
      <c r="F3092" s="6" t="str">
        <f t="shared" si="655"/>
        <v>661-51</v>
      </c>
      <c r="G3092" s="7" t="str">
        <f t="shared" si="656"/>
        <v>BODY</v>
      </c>
      <c r="H3092" s="7">
        <f t="shared" si="663"/>
        <v>224.4</v>
      </c>
      <c r="J3092" s="6" t="str">
        <f t="shared" si="657"/>
        <v>661-51</v>
      </c>
      <c r="K3092" s="7" t="str">
        <f t="shared" si="658"/>
        <v>BODY</v>
      </c>
      <c r="L3092" s="7">
        <f t="shared" si="664"/>
        <v>299.2</v>
      </c>
      <c r="N3092" s="8" t="s">
        <v>628</v>
      </c>
      <c r="O3092" s="9" t="s">
        <v>2156</v>
      </c>
      <c r="P3092" s="9">
        <v>374</v>
      </c>
      <c r="R3092" s="10" t="str">
        <f t="shared" si="665"/>
        <v>661-51</v>
      </c>
      <c r="S3092" s="11">
        <f>VLOOKUP(R3092,'정형공정 적용리스트'!$A:$D,3,FALSE)</f>
        <v>374</v>
      </c>
      <c r="T3092" s="11">
        <f t="shared" si="667"/>
        <v>299.2</v>
      </c>
    </row>
    <row r="3093" spans="2:20">
      <c r="B3093" s="6" t="str">
        <f t="shared" si="660"/>
        <v>861-19</v>
      </c>
      <c r="C3093" s="7" t="str">
        <f t="shared" si="661"/>
        <v>BODY</v>
      </c>
      <c r="D3093" s="7">
        <f t="shared" si="662"/>
        <v>176.5</v>
      </c>
      <c r="F3093" s="6" t="str">
        <f t="shared" si="655"/>
        <v>861-19</v>
      </c>
      <c r="G3093" s="7" t="str">
        <f t="shared" si="656"/>
        <v>BODY</v>
      </c>
      <c r="H3093" s="7">
        <f t="shared" si="663"/>
        <v>211.79999999999998</v>
      </c>
      <c r="J3093" s="6" t="str">
        <f t="shared" si="657"/>
        <v>861-19</v>
      </c>
      <c r="K3093" s="7" t="str">
        <f t="shared" si="658"/>
        <v>BODY</v>
      </c>
      <c r="L3093" s="7">
        <f t="shared" si="664"/>
        <v>282.40000000000003</v>
      </c>
      <c r="N3093" s="8" t="s">
        <v>1908</v>
      </c>
      <c r="O3093" s="9" t="s">
        <v>2156</v>
      </c>
      <c r="P3093" s="9">
        <v>353</v>
      </c>
      <c r="R3093" s="10" t="str">
        <f t="shared" si="665"/>
        <v>861-19</v>
      </c>
      <c r="S3093" s="11">
        <f>VLOOKUP(R3093,'정형공정 적용리스트'!$A:$D,3,FALSE)</f>
        <v>353</v>
      </c>
      <c r="T3093" s="11">
        <f t="shared" si="667"/>
        <v>282.40000000000003</v>
      </c>
    </row>
    <row r="3094" spans="2:20">
      <c r="B3094" s="6" t="str">
        <f t="shared" si="660"/>
        <v>861-19</v>
      </c>
      <c r="C3094" s="7" t="str">
        <f t="shared" si="661"/>
        <v>BODY</v>
      </c>
      <c r="D3094" s="7">
        <f t="shared" si="662"/>
        <v>176.5</v>
      </c>
      <c r="F3094" s="6" t="str">
        <f t="shared" si="655"/>
        <v>861-19</v>
      </c>
      <c r="G3094" s="7" t="str">
        <f t="shared" si="656"/>
        <v>BODY</v>
      </c>
      <c r="H3094" s="7">
        <f t="shared" si="663"/>
        <v>211.79999999999998</v>
      </c>
      <c r="J3094" s="6" t="str">
        <f t="shared" si="657"/>
        <v>861-19</v>
      </c>
      <c r="K3094" s="7" t="str">
        <f t="shared" si="658"/>
        <v>BODY</v>
      </c>
      <c r="L3094" s="7">
        <f t="shared" si="664"/>
        <v>282.40000000000003</v>
      </c>
      <c r="N3094" s="8" t="s">
        <v>1908</v>
      </c>
      <c r="O3094" s="9" t="s">
        <v>2156</v>
      </c>
      <c r="P3094" s="9">
        <v>353</v>
      </c>
      <c r="R3094" s="10" t="str">
        <f t="shared" si="665"/>
        <v>861-19</v>
      </c>
      <c r="S3094" s="11">
        <f>VLOOKUP(R3094,'정형공정 적용리스트'!$A:$D,3,FALSE)</f>
        <v>353</v>
      </c>
      <c r="T3094" s="11">
        <f t="shared" si="667"/>
        <v>282.40000000000003</v>
      </c>
    </row>
    <row r="3095" spans="2:20">
      <c r="B3095" s="6" t="str">
        <f t="shared" si="660"/>
        <v>1589-05</v>
      </c>
      <c r="C3095" s="7" t="str">
        <f t="shared" si="661"/>
        <v>REB,RETAINER</v>
      </c>
      <c r="D3095" s="7">
        <f t="shared" si="662"/>
        <v>187.5</v>
      </c>
      <c r="F3095" s="6" t="str">
        <f t="shared" si="655"/>
        <v>1589-05</v>
      </c>
      <c r="G3095" s="7" t="str">
        <f t="shared" si="656"/>
        <v>REB,RETAINER</v>
      </c>
      <c r="H3095" s="7">
        <f t="shared" si="663"/>
        <v>225</v>
      </c>
      <c r="J3095" s="6" t="str">
        <f t="shared" si="657"/>
        <v>1589-05</v>
      </c>
      <c r="K3095" s="7" t="str">
        <f t="shared" si="658"/>
        <v>REB,RETAINER</v>
      </c>
      <c r="L3095" s="7">
        <f t="shared" si="664"/>
        <v>300</v>
      </c>
      <c r="N3095" s="8" t="s">
        <v>1963</v>
      </c>
      <c r="O3095" s="9" t="s">
        <v>2155</v>
      </c>
      <c r="P3095" s="9">
        <v>375</v>
      </c>
      <c r="R3095" s="10" t="str">
        <f t="shared" si="665"/>
        <v>1589-05</v>
      </c>
      <c r="S3095" s="11">
        <f>VLOOKUP(R3095,'정형공정 적용리스트'!$A:$D,3,FALSE)</f>
        <v>375</v>
      </c>
      <c r="T3095" s="11">
        <f t="shared" si="667"/>
        <v>300</v>
      </c>
    </row>
    <row r="3096" spans="2:20">
      <c r="B3096" s="6" t="str">
        <f t="shared" si="660"/>
        <v>1790-08</v>
      </c>
      <c r="C3096" s="7" t="str">
        <f t="shared" si="661"/>
        <v>BODY</v>
      </c>
      <c r="D3096" s="7">
        <f t="shared" si="662"/>
        <v>109</v>
      </c>
      <c r="F3096" s="6" t="str">
        <f t="shared" si="655"/>
        <v>1790-08</v>
      </c>
      <c r="G3096" s="7" t="str">
        <f t="shared" si="656"/>
        <v>BODY</v>
      </c>
      <c r="H3096" s="7">
        <f t="shared" si="663"/>
        <v>130.79999999999998</v>
      </c>
      <c r="J3096" s="6" t="str">
        <f t="shared" si="657"/>
        <v>1790-08</v>
      </c>
      <c r="K3096" s="7" t="str">
        <f t="shared" si="658"/>
        <v>BODY</v>
      </c>
      <c r="L3096" s="7">
        <f t="shared" si="664"/>
        <v>174.4</v>
      </c>
      <c r="N3096" s="8" t="s">
        <v>2047</v>
      </c>
      <c r="O3096" s="9" t="s">
        <v>2156</v>
      </c>
      <c r="P3096" s="9">
        <v>218</v>
      </c>
      <c r="R3096" s="10" t="str">
        <f t="shared" si="665"/>
        <v>1790-08</v>
      </c>
      <c r="S3096" s="11">
        <f>VLOOKUP(R3096,'정형공정 적용리스트'!$A:$D,3,FALSE)</f>
        <v>218</v>
      </c>
      <c r="T3096" s="11">
        <f t="shared" si="667"/>
        <v>174.4</v>
      </c>
    </row>
    <row r="3097" spans="2:20">
      <c r="B3097" s="6" t="str">
        <f t="shared" si="660"/>
        <v>2076-09</v>
      </c>
      <c r="C3097" s="7" t="str">
        <f t="shared" si="661"/>
        <v>BODY RETAINER</v>
      </c>
      <c r="D3097" s="7">
        <f t="shared" si="662"/>
        <v>171</v>
      </c>
      <c r="F3097" s="6" t="str">
        <f t="shared" si="655"/>
        <v>2076-09</v>
      </c>
      <c r="G3097" s="7" t="str">
        <f t="shared" si="656"/>
        <v>BODY RETAINER</v>
      </c>
      <c r="H3097" s="7">
        <f t="shared" si="663"/>
        <v>205.2</v>
      </c>
      <c r="J3097" s="6" t="str">
        <f t="shared" si="657"/>
        <v>2076-09</v>
      </c>
      <c r="K3097" s="7" t="str">
        <f t="shared" si="658"/>
        <v>BODY RETAINER</v>
      </c>
      <c r="L3097" s="7">
        <f t="shared" si="664"/>
        <v>273.60000000000002</v>
      </c>
      <c r="N3097" s="8" t="s">
        <v>2854</v>
      </c>
      <c r="O3097" s="9" t="s">
        <v>2162</v>
      </c>
      <c r="P3097" s="9">
        <v>342</v>
      </c>
      <c r="R3097" s="10" t="str">
        <f t="shared" si="665"/>
        <v>2076-09</v>
      </c>
      <c r="S3097" s="11">
        <f>VLOOKUP(R3097,'정형공정 적용리스트'!$A:$D,3,FALSE)</f>
        <v>342</v>
      </c>
      <c r="T3097" s="11">
        <f t="shared" si="667"/>
        <v>273.60000000000002</v>
      </c>
    </row>
    <row r="3098" spans="2:20">
      <c r="B3098" s="6" t="str">
        <f t="shared" si="660"/>
        <v>2671-05</v>
      </c>
      <c r="C3098" s="7" t="str">
        <f t="shared" si="661"/>
        <v>PISTON</v>
      </c>
      <c r="D3098" s="7">
        <f t="shared" si="662"/>
        <v>107.5</v>
      </c>
      <c r="F3098" s="6" t="str">
        <f t="shared" si="655"/>
        <v>2671-05</v>
      </c>
      <c r="G3098" s="7" t="str">
        <f t="shared" si="656"/>
        <v>PISTON</v>
      </c>
      <c r="H3098" s="7">
        <f t="shared" si="663"/>
        <v>129</v>
      </c>
      <c r="J3098" s="6" t="str">
        <f t="shared" si="657"/>
        <v>2671-05</v>
      </c>
      <c r="K3098" s="7" t="str">
        <f t="shared" si="658"/>
        <v>PISTON</v>
      </c>
      <c r="L3098" s="7">
        <f t="shared" si="664"/>
        <v>172</v>
      </c>
      <c r="N3098" s="8" t="s">
        <v>2431</v>
      </c>
      <c r="O3098" s="9" t="s">
        <v>2157</v>
      </c>
      <c r="P3098" s="9">
        <v>215</v>
      </c>
      <c r="R3098" s="10" t="str">
        <f t="shared" si="665"/>
        <v>2671-05</v>
      </c>
      <c r="S3098" s="11">
        <f>VLOOKUP(R3098,'정형공정 적용리스트'!$A:$D,3,FALSE)</f>
        <v>215</v>
      </c>
      <c r="T3098" s="11">
        <f t="shared" si="667"/>
        <v>172</v>
      </c>
    </row>
    <row r="3099" spans="2:20">
      <c r="B3099" s="6" t="str">
        <f t="shared" si="660"/>
        <v>2671-06</v>
      </c>
      <c r="C3099" s="7" t="str">
        <f t="shared" si="661"/>
        <v>PISTON</v>
      </c>
      <c r="D3099" s="7">
        <f t="shared" si="662"/>
        <v>110</v>
      </c>
      <c r="F3099" s="6" t="str">
        <f t="shared" si="655"/>
        <v>2671-06</v>
      </c>
      <c r="G3099" s="7" t="str">
        <f t="shared" si="656"/>
        <v>PISTON</v>
      </c>
      <c r="H3099" s="7">
        <f t="shared" si="663"/>
        <v>132</v>
      </c>
      <c r="J3099" s="6" t="str">
        <f t="shared" si="657"/>
        <v>2671-06</v>
      </c>
      <c r="K3099" s="7" t="str">
        <f t="shared" si="658"/>
        <v>PISTON</v>
      </c>
      <c r="L3099" s="7">
        <f t="shared" si="664"/>
        <v>176</v>
      </c>
      <c r="N3099" s="8" t="s">
        <v>2432</v>
      </c>
      <c r="O3099" s="9" t="s">
        <v>2157</v>
      </c>
      <c r="P3099" s="9">
        <v>220</v>
      </c>
      <c r="R3099" s="10" t="str">
        <f t="shared" si="665"/>
        <v>2671-06</v>
      </c>
      <c r="S3099" s="11">
        <f>VLOOKUP(R3099,'정형공정 적용리스트'!$A:$D,3,FALSE)</f>
        <v>220</v>
      </c>
      <c r="T3099" s="11">
        <f t="shared" si="667"/>
        <v>176</v>
      </c>
    </row>
    <row r="3100" spans="2:20">
      <c r="B3100" s="6" t="str">
        <f t="shared" si="660"/>
        <v>357-00</v>
      </c>
      <c r="C3100" s="7" t="str">
        <f t="shared" si="661"/>
        <v>ROD GUIDE ASS'Y</v>
      </c>
      <c r="D3100" s="7">
        <f t="shared" si="662"/>
        <v>187.5</v>
      </c>
      <c r="F3100" s="6" t="str">
        <f t="shared" si="655"/>
        <v>357-00</v>
      </c>
      <c r="G3100" s="7" t="str">
        <f t="shared" si="656"/>
        <v>ROD GUIDE ASS'Y</v>
      </c>
      <c r="H3100" s="7">
        <f t="shared" si="663"/>
        <v>225</v>
      </c>
      <c r="J3100" s="6" t="str">
        <f t="shared" si="657"/>
        <v>357-00</v>
      </c>
      <c r="K3100" s="7" t="str">
        <f t="shared" si="658"/>
        <v>ROD GUIDE ASS'Y</v>
      </c>
      <c r="L3100" s="7">
        <f t="shared" si="664"/>
        <v>300</v>
      </c>
      <c r="N3100" s="8" t="s">
        <v>140</v>
      </c>
      <c r="O3100" s="9" t="s">
        <v>2158</v>
      </c>
      <c r="P3100" s="9">
        <v>375</v>
      </c>
      <c r="R3100" s="10" t="str">
        <f t="shared" si="665"/>
        <v>357-00</v>
      </c>
      <c r="S3100" s="11">
        <f>VLOOKUP(R3100,'정형공정 적용리스트'!$A:$D,3,FALSE)</f>
        <v>375</v>
      </c>
      <c r="T3100" s="11">
        <f t="shared" si="667"/>
        <v>300</v>
      </c>
    </row>
    <row r="3101" spans="2:20">
      <c r="B3101" s="6" t="str">
        <f t="shared" si="660"/>
        <v>1634-33</v>
      </c>
      <c r="C3101" s="7" t="str">
        <f t="shared" si="661"/>
        <v>RS RETAINER</v>
      </c>
      <c r="D3101" s="7">
        <f t="shared" si="662"/>
        <v>97</v>
      </c>
      <c r="F3101" s="6" t="str">
        <f t="shared" si="655"/>
        <v>1634-33</v>
      </c>
      <c r="G3101" s="7" t="str">
        <f t="shared" si="656"/>
        <v>RS RETAINER</v>
      </c>
      <c r="H3101" s="7">
        <f t="shared" si="663"/>
        <v>116.39999999999999</v>
      </c>
      <c r="J3101" s="6" t="str">
        <f t="shared" si="657"/>
        <v>1634-33</v>
      </c>
      <c r="K3101" s="7" t="str">
        <f t="shared" si="658"/>
        <v>RS RETAINER</v>
      </c>
      <c r="L3101" s="7">
        <f t="shared" si="664"/>
        <v>155.20000000000002</v>
      </c>
      <c r="N3101" s="8" t="s">
        <v>1844</v>
      </c>
      <c r="O3101" s="9" t="s">
        <v>2634</v>
      </c>
      <c r="P3101" s="9">
        <v>194</v>
      </c>
      <c r="R3101" s="10" t="str">
        <f t="shared" si="665"/>
        <v>1634-33</v>
      </c>
      <c r="S3101" s="11">
        <f>VLOOKUP(R3101,'정형공정 적용리스트'!$A:$D,3,FALSE)</f>
        <v>194</v>
      </c>
      <c r="T3101" s="11">
        <f t="shared" si="667"/>
        <v>155.20000000000002</v>
      </c>
    </row>
    <row r="3102" spans="2:20">
      <c r="B3102" s="6" t="str">
        <f t="shared" si="660"/>
        <v>1831-09</v>
      </c>
      <c r="C3102" s="7" t="str">
        <f t="shared" si="661"/>
        <v>BODY RETAINER</v>
      </c>
      <c r="D3102" s="7">
        <f t="shared" si="662"/>
        <v>188</v>
      </c>
      <c r="F3102" s="6" t="str">
        <f t="shared" si="655"/>
        <v>1831-09</v>
      </c>
      <c r="G3102" s="7" t="str">
        <f t="shared" si="656"/>
        <v>BODY RETAINER</v>
      </c>
      <c r="H3102" s="7">
        <f t="shared" si="663"/>
        <v>225.6</v>
      </c>
      <c r="J3102" s="6" t="str">
        <f t="shared" si="657"/>
        <v>1831-09</v>
      </c>
      <c r="K3102" s="7" t="str">
        <f t="shared" si="658"/>
        <v>BODY RETAINER</v>
      </c>
      <c r="L3102" s="7">
        <f t="shared" si="664"/>
        <v>300.8</v>
      </c>
      <c r="N3102" s="8" t="s">
        <v>2777</v>
      </c>
      <c r="O3102" s="9" t="s">
        <v>2162</v>
      </c>
      <c r="P3102" s="9">
        <v>376</v>
      </c>
      <c r="R3102" s="10" t="str">
        <f t="shared" si="665"/>
        <v>1831-09</v>
      </c>
      <c r="S3102" s="11">
        <f>VLOOKUP(R3102,'정형공정 적용리스트'!$A:$D,3,FALSE)</f>
        <v>376</v>
      </c>
      <c r="T3102" s="11">
        <f t="shared" si="667"/>
        <v>300.8</v>
      </c>
    </row>
    <row r="3103" spans="2:20">
      <c r="B3103" s="6" t="str">
        <f t="shared" si="660"/>
        <v>2076-09</v>
      </c>
      <c r="C3103" s="7" t="str">
        <f t="shared" si="661"/>
        <v>BODY RETAINER</v>
      </c>
      <c r="D3103" s="7">
        <f t="shared" si="662"/>
        <v>171</v>
      </c>
      <c r="F3103" s="6" t="str">
        <f t="shared" si="655"/>
        <v>2076-09</v>
      </c>
      <c r="G3103" s="7" t="str">
        <f t="shared" si="656"/>
        <v>BODY RETAINER</v>
      </c>
      <c r="H3103" s="7">
        <f t="shared" si="663"/>
        <v>205.2</v>
      </c>
      <c r="J3103" s="6" t="str">
        <f t="shared" si="657"/>
        <v>2076-09</v>
      </c>
      <c r="K3103" s="7" t="str">
        <f t="shared" si="658"/>
        <v>BODY RETAINER</v>
      </c>
      <c r="L3103" s="7">
        <f t="shared" si="664"/>
        <v>273.60000000000002</v>
      </c>
      <c r="N3103" s="8" t="s">
        <v>2854</v>
      </c>
      <c r="O3103" s="9" t="s">
        <v>2162</v>
      </c>
      <c r="P3103" s="9">
        <v>342</v>
      </c>
      <c r="R3103" s="10" t="str">
        <f t="shared" si="665"/>
        <v>2076-09</v>
      </c>
      <c r="S3103" s="11">
        <f>VLOOKUP(R3103,'정형공정 적용리스트'!$A:$D,3,FALSE)</f>
        <v>342</v>
      </c>
      <c r="T3103" s="11">
        <f t="shared" si="667"/>
        <v>273.60000000000002</v>
      </c>
    </row>
    <row r="3104" spans="2:20">
      <c r="B3104" s="6" t="str">
        <f t="shared" si="660"/>
        <v>2412-11</v>
      </c>
      <c r="C3104" s="7" t="str">
        <f t="shared" si="661"/>
        <v>BODY</v>
      </c>
      <c r="D3104" s="7">
        <f t="shared" si="662"/>
        <v>188</v>
      </c>
      <c r="F3104" s="6" t="str">
        <f t="shared" si="655"/>
        <v>2412-11</v>
      </c>
      <c r="G3104" s="7" t="str">
        <f t="shared" si="656"/>
        <v>BODY</v>
      </c>
      <c r="H3104" s="7">
        <f t="shared" si="663"/>
        <v>225.6</v>
      </c>
      <c r="J3104" s="6" t="str">
        <f t="shared" si="657"/>
        <v>2412-11</v>
      </c>
      <c r="K3104" s="7" t="str">
        <f t="shared" si="658"/>
        <v>BODY</v>
      </c>
      <c r="L3104" s="7">
        <f t="shared" si="664"/>
        <v>300.8</v>
      </c>
      <c r="N3104" s="8" t="s">
        <v>2081</v>
      </c>
      <c r="O3104" s="9" t="s">
        <v>2156</v>
      </c>
      <c r="P3104" s="9">
        <v>376</v>
      </c>
      <c r="R3104" s="10" t="str">
        <f t="shared" si="665"/>
        <v>2412-11</v>
      </c>
      <c r="S3104" s="11">
        <f>VLOOKUP(R3104,'정형공정 적용리스트'!$A:$D,3,FALSE)</f>
        <v>376</v>
      </c>
      <c r="T3104" s="11">
        <f t="shared" si="667"/>
        <v>300.8</v>
      </c>
    </row>
    <row r="3105" spans="2:20">
      <c r="B3105" s="6" t="str">
        <f t="shared" si="660"/>
        <v>2671-05</v>
      </c>
      <c r="C3105" s="7" t="str">
        <f t="shared" si="661"/>
        <v>PISTON</v>
      </c>
      <c r="D3105" s="7">
        <f t="shared" si="662"/>
        <v>107.5</v>
      </c>
      <c r="F3105" s="6" t="str">
        <f t="shared" si="655"/>
        <v>2671-05</v>
      </c>
      <c r="G3105" s="7" t="str">
        <f t="shared" si="656"/>
        <v>PISTON</v>
      </c>
      <c r="H3105" s="7">
        <f t="shared" si="663"/>
        <v>129</v>
      </c>
      <c r="J3105" s="6" t="str">
        <f t="shared" si="657"/>
        <v>2671-05</v>
      </c>
      <c r="K3105" s="7" t="str">
        <f t="shared" si="658"/>
        <v>PISTON</v>
      </c>
      <c r="L3105" s="7">
        <f t="shared" si="664"/>
        <v>172</v>
      </c>
      <c r="N3105" s="8" t="s">
        <v>2431</v>
      </c>
      <c r="O3105" s="9" t="s">
        <v>2157</v>
      </c>
      <c r="P3105" s="9">
        <v>215</v>
      </c>
      <c r="R3105" s="10" t="str">
        <f t="shared" si="665"/>
        <v>2671-05</v>
      </c>
      <c r="S3105" s="11">
        <f>VLOOKUP(R3105,'정형공정 적용리스트'!$A:$D,3,FALSE)</f>
        <v>215</v>
      </c>
      <c r="T3105" s="11">
        <f t="shared" si="667"/>
        <v>172</v>
      </c>
    </row>
    <row r="3106" spans="2:20">
      <c r="B3106" s="6" t="str">
        <f t="shared" si="660"/>
        <v>616-07</v>
      </c>
      <c r="C3106" s="7" t="str">
        <f t="shared" si="661"/>
        <v>SUB VALVE BODY</v>
      </c>
      <c r="D3106" s="7">
        <f t="shared" si="662"/>
        <v>188</v>
      </c>
      <c r="F3106" s="6" t="str">
        <f t="shared" ref="F3106:F3169" si="669">+N3106</f>
        <v>616-07</v>
      </c>
      <c r="G3106" s="7" t="str">
        <f t="shared" ref="G3106:G3169" si="670">+O3106</f>
        <v>SUB VALVE BODY</v>
      </c>
      <c r="H3106" s="7">
        <f t="shared" si="663"/>
        <v>225.6</v>
      </c>
      <c r="J3106" s="6" t="str">
        <f t="shared" ref="J3106:J3169" si="671">+R3106</f>
        <v>616-07</v>
      </c>
      <c r="K3106" s="7" t="str">
        <f t="shared" ref="K3106:K3169" si="672">+O3106</f>
        <v>SUB VALVE BODY</v>
      </c>
      <c r="L3106" s="7">
        <f t="shared" si="664"/>
        <v>300.8</v>
      </c>
      <c r="N3106" s="8" t="s">
        <v>592</v>
      </c>
      <c r="O3106" s="9" t="s">
        <v>2169</v>
      </c>
      <c r="P3106" s="9">
        <v>376</v>
      </c>
      <c r="R3106" s="10" t="str">
        <f t="shared" si="665"/>
        <v>616-07</v>
      </c>
      <c r="S3106" s="11">
        <f>VLOOKUP(R3106,'정형공정 적용리스트'!$A:$D,3,FALSE)</f>
        <v>376</v>
      </c>
      <c r="T3106" s="11">
        <f t="shared" si="667"/>
        <v>300.8</v>
      </c>
    </row>
    <row r="3107" spans="2:20">
      <c r="B3107" s="6" t="str">
        <f t="shared" si="660"/>
        <v>1412-16</v>
      </c>
      <c r="C3107" s="7" t="str">
        <f t="shared" si="661"/>
        <v>BODY</v>
      </c>
      <c r="D3107" s="7">
        <f t="shared" si="662"/>
        <v>188.5</v>
      </c>
      <c r="F3107" s="6" t="str">
        <f t="shared" si="669"/>
        <v>1412-16</v>
      </c>
      <c r="G3107" s="7" t="str">
        <f t="shared" si="670"/>
        <v>BODY</v>
      </c>
      <c r="H3107" s="7">
        <f t="shared" si="663"/>
        <v>226.2</v>
      </c>
      <c r="J3107" s="6" t="str">
        <f t="shared" si="671"/>
        <v>1412-16</v>
      </c>
      <c r="K3107" s="7" t="str">
        <f t="shared" si="672"/>
        <v>BODY</v>
      </c>
      <c r="L3107" s="7">
        <f t="shared" si="664"/>
        <v>301.60000000000002</v>
      </c>
      <c r="N3107" s="8" t="s">
        <v>1927</v>
      </c>
      <c r="O3107" s="9" t="s">
        <v>2156</v>
      </c>
      <c r="P3107" s="9">
        <v>377</v>
      </c>
      <c r="R3107" s="10" t="str">
        <f t="shared" si="665"/>
        <v>1412-16</v>
      </c>
      <c r="S3107" s="11">
        <f>VLOOKUP(R3107,'정형공정 적용리스트'!$A:$D,3,FALSE)</f>
        <v>377</v>
      </c>
      <c r="T3107" s="11">
        <f t="shared" si="667"/>
        <v>301.60000000000002</v>
      </c>
    </row>
    <row r="3108" spans="2:20">
      <c r="B3108" s="6" t="str">
        <f t="shared" si="660"/>
        <v>1446-06</v>
      </c>
      <c r="C3108" s="7" t="str">
        <f t="shared" si="661"/>
        <v>BODY</v>
      </c>
      <c r="D3108" s="7">
        <f t="shared" si="662"/>
        <v>188.5</v>
      </c>
      <c r="F3108" s="6" t="str">
        <f t="shared" si="669"/>
        <v>1446-06</v>
      </c>
      <c r="G3108" s="7" t="str">
        <f t="shared" si="670"/>
        <v>BODY</v>
      </c>
      <c r="H3108" s="7">
        <f t="shared" si="663"/>
        <v>226.2</v>
      </c>
      <c r="J3108" s="6" t="str">
        <f t="shared" si="671"/>
        <v>1446-06</v>
      </c>
      <c r="K3108" s="7" t="str">
        <f t="shared" si="672"/>
        <v>BODY</v>
      </c>
      <c r="L3108" s="7">
        <f t="shared" si="664"/>
        <v>301.60000000000002</v>
      </c>
      <c r="N3108" s="8" t="s">
        <v>1607</v>
      </c>
      <c r="O3108" s="9" t="s">
        <v>2156</v>
      </c>
      <c r="P3108" s="9">
        <v>377</v>
      </c>
      <c r="R3108" s="10" t="str">
        <f t="shared" si="665"/>
        <v>1446-06</v>
      </c>
      <c r="S3108" s="11">
        <f>VLOOKUP(R3108,'정형공정 적용리스트'!$A:$D,3,FALSE)</f>
        <v>377</v>
      </c>
      <c r="T3108" s="11">
        <f t="shared" si="667"/>
        <v>301.60000000000002</v>
      </c>
    </row>
    <row r="3109" spans="2:20">
      <c r="B3109" s="6" t="str">
        <f t="shared" si="660"/>
        <v>1673-16</v>
      </c>
      <c r="C3109" s="7" t="str">
        <f t="shared" si="661"/>
        <v>RS RETAINER</v>
      </c>
      <c r="D3109" s="7">
        <f t="shared" si="662"/>
        <v>188.5</v>
      </c>
      <c r="F3109" s="6" t="str">
        <f t="shared" si="669"/>
        <v>1673-16</v>
      </c>
      <c r="G3109" s="7" t="str">
        <f t="shared" si="670"/>
        <v>RS RETAINER</v>
      </c>
      <c r="H3109" s="7">
        <f t="shared" si="663"/>
        <v>226.2</v>
      </c>
      <c r="J3109" s="6" t="str">
        <f t="shared" si="671"/>
        <v>1673-16</v>
      </c>
      <c r="K3109" s="7" t="str">
        <f t="shared" si="672"/>
        <v>RS RETAINER</v>
      </c>
      <c r="L3109" s="7">
        <f t="shared" si="664"/>
        <v>301.60000000000002</v>
      </c>
      <c r="N3109" s="8" t="s">
        <v>2735</v>
      </c>
      <c r="O3109" s="9" t="s">
        <v>2634</v>
      </c>
      <c r="P3109" s="9">
        <v>377</v>
      </c>
      <c r="R3109" s="10" t="str">
        <f t="shared" si="665"/>
        <v>1673-16</v>
      </c>
      <c r="S3109" s="11">
        <f>VLOOKUP(R3109,'정형공정 적용리스트'!$A:$D,3,FALSE)</f>
        <v>377</v>
      </c>
      <c r="T3109" s="11">
        <f t="shared" si="667"/>
        <v>301.60000000000002</v>
      </c>
    </row>
    <row r="3110" spans="2:20">
      <c r="B3110" s="6" t="str">
        <f t="shared" si="660"/>
        <v>1779-12</v>
      </c>
      <c r="C3110" s="7" t="str">
        <f t="shared" si="661"/>
        <v>RS RETAINER</v>
      </c>
      <c r="D3110" s="7">
        <f t="shared" si="662"/>
        <v>188.5</v>
      </c>
      <c r="F3110" s="6" t="str">
        <f t="shared" si="669"/>
        <v>1779-12</v>
      </c>
      <c r="G3110" s="7" t="str">
        <f t="shared" si="670"/>
        <v>RS RETAINER</v>
      </c>
      <c r="H3110" s="7">
        <f t="shared" si="663"/>
        <v>226.2</v>
      </c>
      <c r="J3110" s="6" t="str">
        <f t="shared" si="671"/>
        <v>1779-12</v>
      </c>
      <c r="K3110" s="7" t="str">
        <f t="shared" si="672"/>
        <v>RS RETAINER</v>
      </c>
      <c r="L3110" s="7">
        <f t="shared" si="664"/>
        <v>301.60000000000002</v>
      </c>
      <c r="N3110" s="8" t="s">
        <v>2760</v>
      </c>
      <c r="O3110" s="9" t="s">
        <v>2634</v>
      </c>
      <c r="P3110" s="9">
        <v>377</v>
      </c>
      <c r="R3110" s="10" t="str">
        <f t="shared" si="665"/>
        <v>1779-12</v>
      </c>
      <c r="S3110" s="11">
        <f>VLOOKUP(R3110,'정형공정 적용리스트'!$A:$D,3,FALSE)</f>
        <v>377</v>
      </c>
      <c r="T3110" s="11">
        <f t="shared" si="667"/>
        <v>301.60000000000002</v>
      </c>
    </row>
    <row r="3111" spans="2:20">
      <c r="B3111" s="6" t="str">
        <f t="shared" si="660"/>
        <v>1831-11</v>
      </c>
      <c r="C3111" s="7" t="str">
        <f t="shared" si="661"/>
        <v>BODY RETAINER</v>
      </c>
      <c r="D3111" s="7">
        <f t="shared" si="662"/>
        <v>90</v>
      </c>
      <c r="F3111" s="6" t="str">
        <f t="shared" si="669"/>
        <v>1831-11</v>
      </c>
      <c r="G3111" s="7" t="str">
        <f t="shared" si="670"/>
        <v>BODY RETAINER</v>
      </c>
      <c r="H3111" s="7">
        <f t="shared" si="663"/>
        <v>108</v>
      </c>
      <c r="J3111" s="6" t="str">
        <f t="shared" si="671"/>
        <v>1831-11</v>
      </c>
      <c r="K3111" s="7" t="str">
        <f t="shared" si="672"/>
        <v>BODY RETAINER</v>
      </c>
      <c r="L3111" s="7">
        <f t="shared" si="664"/>
        <v>144</v>
      </c>
      <c r="N3111" s="8" t="s">
        <v>2779</v>
      </c>
      <c r="O3111" s="9" t="s">
        <v>2162</v>
      </c>
      <c r="P3111" s="9">
        <v>180</v>
      </c>
      <c r="R3111" s="10" t="str">
        <f t="shared" si="665"/>
        <v>1831-11</v>
      </c>
      <c r="S3111" s="11">
        <f>VLOOKUP(R3111,'정형공정 적용리스트'!$A:$D,3,FALSE)</f>
        <v>180</v>
      </c>
      <c r="T3111" s="11">
        <f t="shared" si="667"/>
        <v>144</v>
      </c>
    </row>
    <row r="3112" spans="2:20">
      <c r="B3112" s="6" t="str">
        <f t="shared" si="660"/>
        <v>227-01</v>
      </c>
      <c r="C3112" s="7" t="str">
        <f t="shared" si="661"/>
        <v>PISTON</v>
      </c>
      <c r="D3112" s="7">
        <f t="shared" si="662"/>
        <v>92</v>
      </c>
      <c r="F3112" s="6" t="str">
        <f t="shared" si="669"/>
        <v>227-01</v>
      </c>
      <c r="G3112" s="7" t="str">
        <f t="shared" si="670"/>
        <v>PISTON</v>
      </c>
      <c r="H3112" s="7">
        <f t="shared" si="663"/>
        <v>110.39999999999999</v>
      </c>
      <c r="J3112" s="6" t="str">
        <f t="shared" si="671"/>
        <v>227-01</v>
      </c>
      <c r="K3112" s="7" t="str">
        <f t="shared" si="672"/>
        <v>PISTON</v>
      </c>
      <c r="L3112" s="7">
        <f t="shared" si="664"/>
        <v>147.20000000000002</v>
      </c>
      <c r="N3112" s="8" t="s">
        <v>69</v>
      </c>
      <c r="O3112" s="9" t="s">
        <v>2157</v>
      </c>
      <c r="P3112" s="9">
        <v>184</v>
      </c>
      <c r="R3112" s="10" t="str">
        <f t="shared" si="665"/>
        <v>227-01</v>
      </c>
      <c r="S3112" s="11">
        <f>VLOOKUP(R3112,'정형공정 적용리스트'!$A:$D,3,FALSE)</f>
        <v>184</v>
      </c>
      <c r="T3112" s="11">
        <f t="shared" si="667"/>
        <v>147.20000000000002</v>
      </c>
    </row>
    <row r="3113" spans="2:20">
      <c r="B3113" s="6" t="str">
        <f t="shared" si="660"/>
        <v>365-00</v>
      </c>
      <c r="C3113" s="7" t="str">
        <f t="shared" si="661"/>
        <v>ROD GUIDE ASS'Y</v>
      </c>
      <c r="D3113" s="7">
        <f t="shared" si="662"/>
        <v>183</v>
      </c>
      <c r="F3113" s="6" t="str">
        <f t="shared" si="669"/>
        <v>365-00</v>
      </c>
      <c r="G3113" s="7" t="str">
        <f t="shared" si="670"/>
        <v>ROD GUIDE ASS'Y</v>
      </c>
      <c r="H3113" s="7">
        <f t="shared" si="663"/>
        <v>219.6</v>
      </c>
      <c r="J3113" s="6" t="str">
        <f t="shared" si="671"/>
        <v>365-00</v>
      </c>
      <c r="K3113" s="7" t="str">
        <f t="shared" si="672"/>
        <v>ROD GUIDE ASS'Y</v>
      </c>
      <c r="L3113" s="7">
        <f t="shared" si="664"/>
        <v>292.8</v>
      </c>
      <c r="N3113" s="8" t="s">
        <v>149</v>
      </c>
      <c r="O3113" s="9" t="s">
        <v>2158</v>
      </c>
      <c r="P3113" s="9">
        <v>366</v>
      </c>
      <c r="R3113" s="10" t="str">
        <f t="shared" si="665"/>
        <v>365-00</v>
      </c>
      <c r="S3113" s="11">
        <f>VLOOKUP(R3113,'정형공정 적용리스트'!$A:$D,3,FALSE)</f>
        <v>366</v>
      </c>
      <c r="T3113" s="11">
        <f t="shared" si="667"/>
        <v>292.8</v>
      </c>
    </row>
    <row r="3114" spans="2:20">
      <c r="B3114" s="6" t="str">
        <f t="shared" si="660"/>
        <v>588-05</v>
      </c>
      <c r="C3114" s="7" t="str">
        <f t="shared" si="661"/>
        <v>PISTON</v>
      </c>
      <c r="D3114" s="7">
        <f t="shared" si="662"/>
        <v>110.5</v>
      </c>
      <c r="F3114" s="6" t="str">
        <f t="shared" si="669"/>
        <v>588-05</v>
      </c>
      <c r="G3114" s="7" t="str">
        <f t="shared" si="670"/>
        <v>PISTON</v>
      </c>
      <c r="H3114" s="7">
        <f t="shared" si="663"/>
        <v>132.6</v>
      </c>
      <c r="J3114" s="6" t="str">
        <f t="shared" si="671"/>
        <v>588-05</v>
      </c>
      <c r="K3114" s="7" t="str">
        <f t="shared" si="672"/>
        <v>PISTON</v>
      </c>
      <c r="L3114" s="7">
        <f t="shared" si="664"/>
        <v>176.8</v>
      </c>
      <c r="N3114" s="8" t="s">
        <v>486</v>
      </c>
      <c r="O3114" s="9" t="s">
        <v>2157</v>
      </c>
      <c r="P3114" s="9">
        <v>221</v>
      </c>
      <c r="R3114" s="10" t="str">
        <f t="shared" si="665"/>
        <v>588-05</v>
      </c>
      <c r="S3114" s="11">
        <f>VLOOKUP(R3114,'정형공정 적용리스트'!$A:$D,3,FALSE)</f>
        <v>221</v>
      </c>
      <c r="T3114" s="11">
        <f t="shared" si="667"/>
        <v>176.8</v>
      </c>
    </row>
    <row r="3115" spans="2:20">
      <c r="B3115" s="6" t="str">
        <f t="shared" si="660"/>
        <v>588-22</v>
      </c>
      <c r="C3115" s="7" t="str">
        <f t="shared" si="661"/>
        <v>PISTON</v>
      </c>
      <c r="D3115" s="7">
        <f t="shared" si="662"/>
        <v>117.5</v>
      </c>
      <c r="F3115" s="6" t="str">
        <f t="shared" si="669"/>
        <v>588-22</v>
      </c>
      <c r="G3115" s="7" t="str">
        <f t="shared" si="670"/>
        <v>PISTON</v>
      </c>
      <c r="H3115" s="7">
        <f t="shared" si="663"/>
        <v>141</v>
      </c>
      <c r="J3115" s="6" t="str">
        <f t="shared" si="671"/>
        <v>588-22</v>
      </c>
      <c r="K3115" s="7" t="str">
        <f t="shared" si="672"/>
        <v>PISTON</v>
      </c>
      <c r="L3115" s="7">
        <f t="shared" si="664"/>
        <v>188</v>
      </c>
      <c r="N3115" s="8" t="s">
        <v>501</v>
      </c>
      <c r="O3115" s="9" t="s">
        <v>2157</v>
      </c>
      <c r="P3115" s="9">
        <v>235</v>
      </c>
      <c r="R3115" s="10" t="str">
        <f t="shared" si="665"/>
        <v>588-22</v>
      </c>
      <c r="S3115" s="11">
        <f>VLOOKUP(R3115,'정형공정 적용리스트'!$A:$D,3,FALSE)</f>
        <v>235</v>
      </c>
      <c r="T3115" s="11">
        <f t="shared" si="667"/>
        <v>188</v>
      </c>
    </row>
    <row r="3116" spans="2:20">
      <c r="B3116" s="6" t="str">
        <f t="shared" si="660"/>
        <v>588-23</v>
      </c>
      <c r="C3116" s="7" t="str">
        <f t="shared" si="661"/>
        <v>PISTON</v>
      </c>
      <c r="D3116" s="7">
        <f t="shared" si="662"/>
        <v>188.5</v>
      </c>
      <c r="F3116" s="6" t="str">
        <f t="shared" si="669"/>
        <v>588-23</v>
      </c>
      <c r="G3116" s="7" t="str">
        <f t="shared" si="670"/>
        <v>PISTON</v>
      </c>
      <c r="H3116" s="7">
        <f t="shared" si="663"/>
        <v>226.2</v>
      </c>
      <c r="J3116" s="6" t="str">
        <f t="shared" si="671"/>
        <v>588-23</v>
      </c>
      <c r="K3116" s="7" t="str">
        <f t="shared" si="672"/>
        <v>PISTON</v>
      </c>
      <c r="L3116" s="7">
        <f t="shared" si="664"/>
        <v>301.60000000000002</v>
      </c>
      <c r="N3116" s="8" t="s">
        <v>502</v>
      </c>
      <c r="O3116" s="9" t="s">
        <v>2157</v>
      </c>
      <c r="P3116" s="9">
        <v>377</v>
      </c>
      <c r="R3116" s="10" t="str">
        <f t="shared" si="665"/>
        <v>588-23</v>
      </c>
      <c r="S3116" s="11">
        <f>VLOOKUP(R3116,'정형공정 적용리스트'!$A:$D,3,FALSE)</f>
        <v>377</v>
      </c>
      <c r="T3116" s="11">
        <f t="shared" si="667"/>
        <v>301.60000000000002</v>
      </c>
    </row>
    <row r="3117" spans="2:20">
      <c r="B3117" s="6" t="str">
        <f t="shared" si="660"/>
        <v>588-71</v>
      </c>
      <c r="C3117" s="7" t="str">
        <f t="shared" si="661"/>
        <v>PISTON</v>
      </c>
      <c r="D3117" s="7">
        <f t="shared" si="662"/>
        <v>188.5</v>
      </c>
      <c r="F3117" s="6" t="str">
        <f t="shared" si="669"/>
        <v>588-71</v>
      </c>
      <c r="G3117" s="7" t="str">
        <f t="shared" si="670"/>
        <v>PISTON</v>
      </c>
      <c r="H3117" s="7">
        <f t="shared" si="663"/>
        <v>226.2</v>
      </c>
      <c r="J3117" s="6" t="str">
        <f t="shared" si="671"/>
        <v>588-71</v>
      </c>
      <c r="K3117" s="7" t="str">
        <f t="shared" si="672"/>
        <v>PISTON</v>
      </c>
      <c r="L3117" s="7">
        <f t="shared" si="664"/>
        <v>301.60000000000002</v>
      </c>
      <c r="N3117" s="8" t="s">
        <v>709</v>
      </c>
      <c r="O3117" s="9" t="s">
        <v>2157</v>
      </c>
      <c r="P3117" s="9">
        <v>377</v>
      </c>
      <c r="R3117" s="10" t="str">
        <f t="shared" si="665"/>
        <v>588-71</v>
      </c>
      <c r="S3117" s="11">
        <f>VLOOKUP(R3117,'정형공정 적용리스트'!$A:$D,3,FALSE)</f>
        <v>377</v>
      </c>
      <c r="T3117" s="11">
        <f t="shared" si="667"/>
        <v>301.60000000000002</v>
      </c>
    </row>
    <row r="3118" spans="2:20">
      <c r="B3118" s="6" t="str">
        <f t="shared" si="660"/>
        <v>661-23</v>
      </c>
      <c r="C3118" s="7" t="str">
        <f t="shared" si="661"/>
        <v>BODY</v>
      </c>
      <c r="D3118" s="7">
        <f t="shared" si="662"/>
        <v>123.5</v>
      </c>
      <c r="F3118" s="6" t="str">
        <f t="shared" si="669"/>
        <v>661-23</v>
      </c>
      <c r="G3118" s="7" t="str">
        <f t="shared" si="670"/>
        <v>BODY</v>
      </c>
      <c r="H3118" s="7">
        <f t="shared" si="663"/>
        <v>148.19999999999999</v>
      </c>
      <c r="J3118" s="6" t="str">
        <f t="shared" si="671"/>
        <v>661-23</v>
      </c>
      <c r="K3118" s="7" t="str">
        <f t="shared" si="672"/>
        <v>BODY</v>
      </c>
      <c r="L3118" s="7">
        <f t="shared" si="664"/>
        <v>197.60000000000002</v>
      </c>
      <c r="N3118" s="8" t="s">
        <v>626</v>
      </c>
      <c r="O3118" s="9" t="s">
        <v>2156</v>
      </c>
      <c r="P3118" s="9">
        <v>247</v>
      </c>
      <c r="R3118" s="10" t="str">
        <f t="shared" si="665"/>
        <v>661-23</v>
      </c>
      <c r="S3118" s="11">
        <f>VLOOKUP(R3118,'정형공정 적용리스트'!$A:$D,3,FALSE)</f>
        <v>247</v>
      </c>
      <c r="T3118" s="11">
        <f t="shared" si="667"/>
        <v>197.60000000000002</v>
      </c>
    </row>
    <row r="3119" spans="2:20">
      <c r="B3119" s="6" t="str">
        <f t="shared" si="660"/>
        <v>1023-07</v>
      </c>
      <c r="C3119" s="7" t="str">
        <f t="shared" si="661"/>
        <v>PISTON</v>
      </c>
      <c r="D3119" s="7">
        <f t="shared" si="662"/>
        <v>189</v>
      </c>
      <c r="F3119" s="6" t="str">
        <f t="shared" si="669"/>
        <v>1023-07</v>
      </c>
      <c r="G3119" s="7" t="str">
        <f t="shared" si="670"/>
        <v>PISTON</v>
      </c>
      <c r="H3119" s="7">
        <f t="shared" si="663"/>
        <v>226.79999999999998</v>
      </c>
      <c r="J3119" s="6" t="str">
        <f t="shared" si="671"/>
        <v>1023-07</v>
      </c>
      <c r="K3119" s="7" t="str">
        <f t="shared" si="672"/>
        <v>PISTON</v>
      </c>
      <c r="L3119" s="7">
        <f t="shared" si="664"/>
        <v>302.40000000000003</v>
      </c>
      <c r="N3119" s="8" t="s">
        <v>1037</v>
      </c>
      <c r="O3119" s="9" t="s">
        <v>2157</v>
      </c>
      <c r="P3119" s="9">
        <v>378</v>
      </c>
      <c r="R3119" s="10" t="str">
        <f t="shared" si="665"/>
        <v>1023-07</v>
      </c>
      <c r="S3119" s="11">
        <f>VLOOKUP(R3119,'정형공정 적용리스트'!$A:$D,3,FALSE)</f>
        <v>378</v>
      </c>
      <c r="T3119" s="11">
        <f t="shared" si="667"/>
        <v>302.40000000000003</v>
      </c>
    </row>
    <row r="3120" spans="2:20">
      <c r="B3120" s="6" t="str">
        <f t="shared" si="660"/>
        <v>1554-16</v>
      </c>
      <c r="C3120" s="7" t="str">
        <f t="shared" si="661"/>
        <v>RS RETAINER</v>
      </c>
      <c r="D3120" s="7">
        <f t="shared" si="662"/>
        <v>88</v>
      </c>
      <c r="F3120" s="6" t="str">
        <f t="shared" si="669"/>
        <v>1554-16</v>
      </c>
      <c r="G3120" s="7" t="str">
        <f t="shared" si="670"/>
        <v>RS RETAINER</v>
      </c>
      <c r="H3120" s="7">
        <f t="shared" si="663"/>
        <v>105.6</v>
      </c>
      <c r="J3120" s="6" t="str">
        <f t="shared" si="671"/>
        <v>1554-16</v>
      </c>
      <c r="K3120" s="7" t="str">
        <f t="shared" si="672"/>
        <v>RS RETAINER</v>
      </c>
      <c r="L3120" s="7">
        <f t="shared" si="664"/>
        <v>140.80000000000001</v>
      </c>
      <c r="N3120" s="8" t="s">
        <v>1640</v>
      </c>
      <c r="O3120" s="9" t="s">
        <v>2634</v>
      </c>
      <c r="P3120" s="9">
        <v>176</v>
      </c>
      <c r="R3120" s="10" t="str">
        <f t="shared" si="665"/>
        <v>1554-16</v>
      </c>
      <c r="S3120" s="11">
        <f>VLOOKUP(R3120,'정형공정 적용리스트'!$A:$D,3,FALSE)</f>
        <v>176</v>
      </c>
      <c r="T3120" s="11">
        <f t="shared" si="667"/>
        <v>140.80000000000001</v>
      </c>
    </row>
    <row r="3121" spans="2:20">
      <c r="B3121" s="6" t="str">
        <f t="shared" si="660"/>
        <v>1554-21</v>
      </c>
      <c r="C3121" s="7" t="str">
        <f t="shared" si="661"/>
        <v>RS RETAINER</v>
      </c>
      <c r="D3121" s="7">
        <f t="shared" si="662"/>
        <v>146.5</v>
      </c>
      <c r="F3121" s="6" t="str">
        <f t="shared" si="669"/>
        <v>1554-21</v>
      </c>
      <c r="G3121" s="7" t="str">
        <f t="shared" si="670"/>
        <v>RS RETAINER</v>
      </c>
      <c r="H3121" s="7">
        <f t="shared" si="663"/>
        <v>175.79999999999998</v>
      </c>
      <c r="J3121" s="6" t="str">
        <f t="shared" si="671"/>
        <v>1554-21</v>
      </c>
      <c r="K3121" s="7" t="str">
        <f t="shared" si="672"/>
        <v>RS RETAINER</v>
      </c>
      <c r="L3121" s="7">
        <f t="shared" si="664"/>
        <v>234.4</v>
      </c>
      <c r="N3121" s="8" t="s">
        <v>1947</v>
      </c>
      <c r="O3121" s="9" t="s">
        <v>2634</v>
      </c>
      <c r="P3121" s="9">
        <v>293</v>
      </c>
      <c r="R3121" s="10" t="str">
        <f t="shared" si="665"/>
        <v>1554-21</v>
      </c>
      <c r="S3121" s="11">
        <f>VLOOKUP(R3121,'정형공정 적용리스트'!$A:$D,3,FALSE)</f>
        <v>293</v>
      </c>
      <c r="T3121" s="11">
        <f t="shared" si="667"/>
        <v>234.4</v>
      </c>
    </row>
    <row r="3122" spans="2:20">
      <c r="B3122" s="6" t="str">
        <f t="shared" si="660"/>
        <v>1832-07</v>
      </c>
      <c r="C3122" s="7" t="str">
        <f t="shared" si="661"/>
        <v>BODY RETAINER</v>
      </c>
      <c r="D3122" s="7">
        <f t="shared" si="662"/>
        <v>158</v>
      </c>
      <c r="F3122" s="6" t="str">
        <f t="shared" si="669"/>
        <v>1832-07</v>
      </c>
      <c r="G3122" s="7" t="str">
        <f t="shared" si="670"/>
        <v>BODY RETAINER</v>
      </c>
      <c r="H3122" s="7">
        <f t="shared" si="663"/>
        <v>189.6</v>
      </c>
      <c r="J3122" s="6" t="str">
        <f t="shared" si="671"/>
        <v>1832-07</v>
      </c>
      <c r="K3122" s="7" t="str">
        <f t="shared" si="672"/>
        <v>BODY RETAINER</v>
      </c>
      <c r="L3122" s="7">
        <f t="shared" si="664"/>
        <v>252.8</v>
      </c>
      <c r="N3122" s="8" t="s">
        <v>2068</v>
      </c>
      <c r="O3122" s="9" t="s">
        <v>2162</v>
      </c>
      <c r="P3122" s="9">
        <v>316</v>
      </c>
      <c r="R3122" s="10" t="str">
        <f t="shared" si="665"/>
        <v>1832-07</v>
      </c>
      <c r="S3122" s="11">
        <f>VLOOKUP(R3122,'정형공정 적용리스트'!$A:$D,3,FALSE)</f>
        <v>316</v>
      </c>
      <c r="T3122" s="11">
        <f t="shared" si="667"/>
        <v>252.8</v>
      </c>
    </row>
    <row r="3123" spans="2:20">
      <c r="B3123" s="6" t="str">
        <f t="shared" si="660"/>
        <v>2852-18</v>
      </c>
      <c r="C3123" s="7" t="str">
        <f t="shared" si="661"/>
        <v>BODY</v>
      </c>
      <c r="D3123" s="7">
        <f t="shared" si="662"/>
        <v>179.5</v>
      </c>
      <c r="F3123" s="6" t="str">
        <f t="shared" si="669"/>
        <v>2852-18</v>
      </c>
      <c r="G3123" s="7" t="str">
        <f t="shared" si="670"/>
        <v>BODY</v>
      </c>
      <c r="H3123" s="7">
        <f t="shared" si="663"/>
        <v>215.4</v>
      </c>
      <c r="J3123" s="6" t="str">
        <f t="shared" si="671"/>
        <v>2852-18</v>
      </c>
      <c r="K3123" s="7" t="str">
        <f t="shared" si="672"/>
        <v>BODY</v>
      </c>
      <c r="L3123" s="7">
        <f t="shared" si="664"/>
        <v>287.2</v>
      </c>
      <c r="N3123" s="8" t="s">
        <v>1891</v>
      </c>
      <c r="O3123" s="9" t="s">
        <v>2156</v>
      </c>
      <c r="P3123" s="9">
        <v>359</v>
      </c>
      <c r="R3123" s="10" t="str">
        <f t="shared" si="665"/>
        <v>2852-18</v>
      </c>
      <c r="S3123" s="11">
        <f>VLOOKUP(R3123,'정형공정 적용리스트'!$A:$D,3,FALSE)</f>
        <v>359</v>
      </c>
      <c r="T3123" s="11">
        <f t="shared" si="667"/>
        <v>287.2</v>
      </c>
    </row>
    <row r="3124" spans="2:20">
      <c r="B3124" s="6" t="str">
        <f t="shared" si="660"/>
        <v>2852-19</v>
      </c>
      <c r="C3124" s="7" t="str">
        <f t="shared" si="661"/>
        <v>BODY</v>
      </c>
      <c r="D3124" s="7">
        <f t="shared" si="662"/>
        <v>189</v>
      </c>
      <c r="F3124" s="6" t="str">
        <f t="shared" si="669"/>
        <v>2852-19</v>
      </c>
      <c r="G3124" s="7" t="str">
        <f t="shared" si="670"/>
        <v>BODY</v>
      </c>
      <c r="H3124" s="7">
        <f t="shared" si="663"/>
        <v>226.79999999999998</v>
      </c>
      <c r="J3124" s="6" t="str">
        <f t="shared" si="671"/>
        <v>2852-19</v>
      </c>
      <c r="K3124" s="7" t="str">
        <f t="shared" si="672"/>
        <v>BODY</v>
      </c>
      <c r="L3124" s="7">
        <f t="shared" si="664"/>
        <v>302.40000000000003</v>
      </c>
      <c r="N3124" s="8" t="s">
        <v>2088</v>
      </c>
      <c r="O3124" s="9" t="s">
        <v>2156</v>
      </c>
      <c r="P3124" s="9">
        <v>378</v>
      </c>
      <c r="R3124" s="10" t="str">
        <f t="shared" si="665"/>
        <v>2852-19</v>
      </c>
      <c r="S3124" s="11">
        <f>VLOOKUP(R3124,'정형공정 적용리스트'!$A:$D,3,FALSE)</f>
        <v>378</v>
      </c>
      <c r="T3124" s="11">
        <f t="shared" si="667"/>
        <v>302.40000000000003</v>
      </c>
    </row>
    <row r="3125" spans="2:20">
      <c r="B3125" s="6" t="str">
        <f t="shared" si="660"/>
        <v>661-28</v>
      </c>
      <c r="C3125" s="7" t="str">
        <f t="shared" si="661"/>
        <v>BODY</v>
      </c>
      <c r="D3125" s="7">
        <f t="shared" si="662"/>
        <v>107.5</v>
      </c>
      <c r="F3125" s="6" t="str">
        <f t="shared" si="669"/>
        <v>661-28</v>
      </c>
      <c r="G3125" s="7" t="str">
        <f t="shared" si="670"/>
        <v>BODY</v>
      </c>
      <c r="H3125" s="7">
        <f t="shared" si="663"/>
        <v>129</v>
      </c>
      <c r="J3125" s="6" t="str">
        <f t="shared" si="671"/>
        <v>661-28</v>
      </c>
      <c r="K3125" s="7" t="str">
        <f t="shared" si="672"/>
        <v>BODY</v>
      </c>
      <c r="L3125" s="7">
        <f t="shared" si="664"/>
        <v>172</v>
      </c>
      <c r="N3125" s="8" t="s">
        <v>54</v>
      </c>
      <c r="O3125" s="9" t="s">
        <v>2156</v>
      </c>
      <c r="P3125" s="9">
        <v>215</v>
      </c>
      <c r="R3125" s="10" t="str">
        <f t="shared" si="665"/>
        <v>661-28</v>
      </c>
      <c r="S3125" s="11">
        <f>VLOOKUP(R3125,'정형공정 적용리스트'!$A:$D,3,FALSE)</f>
        <v>215</v>
      </c>
      <c r="T3125" s="11">
        <f t="shared" si="667"/>
        <v>172</v>
      </c>
    </row>
    <row r="3126" spans="2:20">
      <c r="B3126" s="6" t="str">
        <f t="shared" si="660"/>
        <v>671-05</v>
      </c>
      <c r="C3126" s="7" t="str">
        <f t="shared" si="661"/>
        <v>PISTON</v>
      </c>
      <c r="D3126" s="7">
        <f t="shared" si="662"/>
        <v>106</v>
      </c>
      <c r="F3126" s="6" t="str">
        <f t="shared" si="669"/>
        <v>671-05</v>
      </c>
      <c r="G3126" s="7" t="str">
        <f t="shared" si="670"/>
        <v>PISTON</v>
      </c>
      <c r="H3126" s="7">
        <f t="shared" si="663"/>
        <v>127.19999999999999</v>
      </c>
      <c r="J3126" s="6" t="str">
        <f t="shared" si="671"/>
        <v>671-05</v>
      </c>
      <c r="K3126" s="7" t="str">
        <f t="shared" si="672"/>
        <v>PISTON</v>
      </c>
      <c r="L3126" s="7">
        <f t="shared" si="664"/>
        <v>169.60000000000002</v>
      </c>
      <c r="N3126" s="8" t="s">
        <v>62</v>
      </c>
      <c r="O3126" s="9" t="s">
        <v>2157</v>
      </c>
      <c r="P3126" s="9">
        <v>212</v>
      </c>
      <c r="R3126" s="10" t="str">
        <f t="shared" si="665"/>
        <v>671-05</v>
      </c>
      <c r="S3126" s="11">
        <f>VLOOKUP(R3126,'정형공정 적용리스트'!$A:$D,3,FALSE)</f>
        <v>212</v>
      </c>
      <c r="T3126" s="11">
        <f t="shared" si="667"/>
        <v>169.60000000000002</v>
      </c>
    </row>
    <row r="3127" spans="2:20">
      <c r="B3127" s="6" t="str">
        <f t="shared" si="660"/>
        <v>671-06</v>
      </c>
      <c r="C3127" s="7" t="str">
        <f t="shared" si="661"/>
        <v>PISTON</v>
      </c>
      <c r="D3127" s="7">
        <f t="shared" si="662"/>
        <v>104</v>
      </c>
      <c r="F3127" s="6" t="str">
        <f t="shared" si="669"/>
        <v>671-06</v>
      </c>
      <c r="G3127" s="7" t="str">
        <f t="shared" si="670"/>
        <v>PISTON</v>
      </c>
      <c r="H3127" s="7">
        <f t="shared" si="663"/>
        <v>124.8</v>
      </c>
      <c r="J3127" s="6" t="str">
        <f t="shared" si="671"/>
        <v>671-06</v>
      </c>
      <c r="K3127" s="7" t="str">
        <f t="shared" si="672"/>
        <v>PISTON</v>
      </c>
      <c r="L3127" s="7">
        <f t="shared" si="664"/>
        <v>166.4</v>
      </c>
      <c r="N3127" s="8" t="s">
        <v>64</v>
      </c>
      <c r="O3127" s="9" t="s">
        <v>2157</v>
      </c>
      <c r="P3127" s="9">
        <v>208</v>
      </c>
      <c r="R3127" s="10" t="str">
        <f t="shared" si="665"/>
        <v>671-06</v>
      </c>
      <c r="S3127" s="11">
        <f>VLOOKUP(R3127,'정형공정 적용리스트'!$A:$D,3,FALSE)</f>
        <v>208</v>
      </c>
      <c r="T3127" s="11">
        <f t="shared" si="667"/>
        <v>166.4</v>
      </c>
    </row>
    <row r="3128" spans="2:20">
      <c r="B3128" s="6" t="str">
        <f t="shared" si="660"/>
        <v>1610-07</v>
      </c>
      <c r="C3128" s="7" t="str">
        <f t="shared" si="661"/>
        <v>RS RETAINER</v>
      </c>
      <c r="D3128" s="7">
        <f t="shared" si="662"/>
        <v>142.5</v>
      </c>
      <c r="F3128" s="6" t="str">
        <f t="shared" si="669"/>
        <v>1610-07</v>
      </c>
      <c r="G3128" s="7" t="str">
        <f t="shared" si="670"/>
        <v>RS RETAINER</v>
      </c>
      <c r="H3128" s="7">
        <f t="shared" si="663"/>
        <v>171</v>
      </c>
      <c r="J3128" s="6" t="str">
        <f t="shared" si="671"/>
        <v>1610-07</v>
      </c>
      <c r="K3128" s="7" t="str">
        <f t="shared" si="672"/>
        <v>RS RETAINER</v>
      </c>
      <c r="L3128" s="7">
        <f t="shared" si="664"/>
        <v>228</v>
      </c>
      <c r="N3128" s="8" t="s">
        <v>1831</v>
      </c>
      <c r="O3128" s="9" t="s">
        <v>2634</v>
      </c>
      <c r="P3128" s="9">
        <v>285</v>
      </c>
      <c r="R3128" s="10" t="str">
        <f t="shared" si="665"/>
        <v>1610-07</v>
      </c>
      <c r="S3128" s="11">
        <f>VLOOKUP(R3128,'정형공정 적용리스트'!$A:$D,3,FALSE)</f>
        <v>285</v>
      </c>
      <c r="T3128" s="11">
        <f t="shared" si="667"/>
        <v>228</v>
      </c>
    </row>
    <row r="3129" spans="2:20">
      <c r="B3129" s="6" t="str">
        <f t="shared" si="660"/>
        <v>1610-08</v>
      </c>
      <c r="C3129" s="7" t="str">
        <f t="shared" si="661"/>
        <v>RS RETAINER</v>
      </c>
      <c r="D3129" s="7">
        <f t="shared" si="662"/>
        <v>189.5</v>
      </c>
      <c r="F3129" s="6" t="str">
        <f t="shared" si="669"/>
        <v>1610-08</v>
      </c>
      <c r="G3129" s="7" t="str">
        <f t="shared" si="670"/>
        <v>RS RETAINER</v>
      </c>
      <c r="H3129" s="7">
        <f t="shared" si="663"/>
        <v>227.4</v>
      </c>
      <c r="J3129" s="6" t="str">
        <f t="shared" si="671"/>
        <v>1610-08</v>
      </c>
      <c r="K3129" s="7" t="str">
        <f t="shared" si="672"/>
        <v>RS RETAINER</v>
      </c>
      <c r="L3129" s="7">
        <f t="shared" si="664"/>
        <v>303.2</v>
      </c>
      <c r="N3129" s="8" t="s">
        <v>1968</v>
      </c>
      <c r="O3129" s="9" t="s">
        <v>2634</v>
      </c>
      <c r="P3129" s="9">
        <v>379</v>
      </c>
      <c r="R3129" s="10" t="str">
        <f t="shared" si="665"/>
        <v>1610-08</v>
      </c>
      <c r="S3129" s="11">
        <f>VLOOKUP(R3129,'정형공정 적용리스트'!$A:$D,3,FALSE)</f>
        <v>379</v>
      </c>
      <c r="T3129" s="11">
        <f t="shared" si="667"/>
        <v>303.2</v>
      </c>
    </row>
    <row r="3130" spans="2:20">
      <c r="B3130" s="6" t="str">
        <f t="shared" si="660"/>
        <v>1634-06</v>
      </c>
      <c r="C3130" s="7" t="str">
        <f t="shared" si="661"/>
        <v>RS RETAINER</v>
      </c>
      <c r="D3130" s="7">
        <f t="shared" si="662"/>
        <v>91</v>
      </c>
      <c r="F3130" s="6" t="str">
        <f t="shared" si="669"/>
        <v>1634-06</v>
      </c>
      <c r="G3130" s="7" t="str">
        <f t="shared" si="670"/>
        <v>RS RETAINER</v>
      </c>
      <c r="H3130" s="7">
        <f t="shared" si="663"/>
        <v>109.2</v>
      </c>
      <c r="J3130" s="6" t="str">
        <f t="shared" si="671"/>
        <v>1634-06</v>
      </c>
      <c r="K3130" s="7" t="str">
        <f t="shared" si="672"/>
        <v>RS RETAINER</v>
      </c>
      <c r="L3130" s="7">
        <f t="shared" si="664"/>
        <v>145.6</v>
      </c>
      <c r="N3130" s="8" t="s">
        <v>1653</v>
      </c>
      <c r="O3130" s="9" t="s">
        <v>2634</v>
      </c>
      <c r="P3130" s="9">
        <v>182</v>
      </c>
      <c r="R3130" s="10" t="str">
        <f t="shared" si="665"/>
        <v>1634-06</v>
      </c>
      <c r="S3130" s="11">
        <f>VLOOKUP(R3130,'정형공정 적용리스트'!$A:$D,3,FALSE)</f>
        <v>182</v>
      </c>
      <c r="T3130" s="11">
        <f t="shared" si="667"/>
        <v>145.6</v>
      </c>
    </row>
    <row r="3131" spans="2:20">
      <c r="B3131" s="6" t="str">
        <f t="shared" si="660"/>
        <v>1634-42</v>
      </c>
      <c r="C3131" s="7" t="str">
        <f t="shared" si="661"/>
        <v>RS RETAINER</v>
      </c>
      <c r="D3131" s="7">
        <f t="shared" si="662"/>
        <v>180</v>
      </c>
      <c r="F3131" s="6" t="str">
        <f t="shared" si="669"/>
        <v>1634-42</v>
      </c>
      <c r="G3131" s="7" t="str">
        <f t="shared" si="670"/>
        <v>RS RETAINER</v>
      </c>
      <c r="H3131" s="7">
        <f t="shared" si="663"/>
        <v>216</v>
      </c>
      <c r="J3131" s="6" t="str">
        <f t="shared" si="671"/>
        <v>1634-42</v>
      </c>
      <c r="K3131" s="7" t="str">
        <f t="shared" si="672"/>
        <v>RS RETAINER</v>
      </c>
      <c r="L3131" s="7">
        <f t="shared" si="664"/>
        <v>288</v>
      </c>
      <c r="N3131" s="8" t="s">
        <v>1848</v>
      </c>
      <c r="O3131" s="9" t="s">
        <v>2634</v>
      </c>
      <c r="P3131" s="9">
        <v>360</v>
      </c>
      <c r="R3131" s="10" t="str">
        <f t="shared" si="665"/>
        <v>1634-42</v>
      </c>
      <c r="S3131" s="11">
        <f>VLOOKUP(R3131,'정형공정 적용리스트'!$A:$D,3,FALSE)</f>
        <v>360</v>
      </c>
      <c r="T3131" s="11">
        <f t="shared" si="667"/>
        <v>288</v>
      </c>
    </row>
    <row r="3132" spans="2:20">
      <c r="B3132" s="6" t="str">
        <f t="shared" si="660"/>
        <v>1738-04</v>
      </c>
      <c r="C3132" s="7" t="str">
        <f t="shared" si="661"/>
        <v>RS RETAINER</v>
      </c>
      <c r="D3132" s="7">
        <f t="shared" si="662"/>
        <v>189.5</v>
      </c>
      <c r="F3132" s="6" t="str">
        <f t="shared" si="669"/>
        <v>1738-04</v>
      </c>
      <c r="G3132" s="7" t="str">
        <f t="shared" si="670"/>
        <v>RS RETAINER</v>
      </c>
      <c r="H3132" s="7">
        <f t="shared" si="663"/>
        <v>227.4</v>
      </c>
      <c r="J3132" s="6" t="str">
        <f t="shared" si="671"/>
        <v>1738-04</v>
      </c>
      <c r="K3132" s="7" t="str">
        <f t="shared" si="672"/>
        <v>RS RETAINER</v>
      </c>
      <c r="L3132" s="7">
        <f t="shared" si="664"/>
        <v>303.2</v>
      </c>
      <c r="N3132" s="8" t="s">
        <v>2026</v>
      </c>
      <c r="O3132" s="9" t="s">
        <v>2634</v>
      </c>
      <c r="P3132" s="9">
        <v>379</v>
      </c>
      <c r="R3132" s="10" t="str">
        <f t="shared" si="665"/>
        <v>1738-04</v>
      </c>
      <c r="S3132" s="11">
        <f>VLOOKUP(R3132,'정형공정 적용리스트'!$A:$D,3,FALSE)</f>
        <v>379</v>
      </c>
      <c r="T3132" s="11">
        <f t="shared" si="667"/>
        <v>303.2</v>
      </c>
    </row>
    <row r="3133" spans="2:20">
      <c r="B3133" s="6" t="str">
        <f t="shared" si="660"/>
        <v>2671-06</v>
      </c>
      <c r="C3133" s="7" t="str">
        <f t="shared" si="661"/>
        <v>PISTON</v>
      </c>
      <c r="D3133" s="7">
        <f t="shared" si="662"/>
        <v>110</v>
      </c>
      <c r="F3133" s="6" t="str">
        <f t="shared" si="669"/>
        <v>2671-06</v>
      </c>
      <c r="G3133" s="7" t="str">
        <f t="shared" si="670"/>
        <v>PISTON</v>
      </c>
      <c r="H3133" s="7">
        <f t="shared" si="663"/>
        <v>132</v>
      </c>
      <c r="J3133" s="6" t="str">
        <f t="shared" si="671"/>
        <v>2671-06</v>
      </c>
      <c r="K3133" s="7" t="str">
        <f t="shared" si="672"/>
        <v>PISTON</v>
      </c>
      <c r="L3133" s="7">
        <f t="shared" si="664"/>
        <v>176</v>
      </c>
      <c r="N3133" s="8" t="s">
        <v>2432</v>
      </c>
      <c r="O3133" s="9" t="s">
        <v>2157</v>
      </c>
      <c r="P3133" s="9">
        <v>220</v>
      </c>
      <c r="R3133" s="10" t="str">
        <f t="shared" si="665"/>
        <v>2671-06</v>
      </c>
      <c r="S3133" s="11">
        <f>VLOOKUP(R3133,'정형공정 적용리스트'!$A:$D,3,FALSE)</f>
        <v>220</v>
      </c>
      <c r="T3133" s="11">
        <f t="shared" si="667"/>
        <v>176</v>
      </c>
    </row>
    <row r="3134" spans="2:20">
      <c r="B3134" s="6" t="str">
        <f t="shared" si="660"/>
        <v>588-27</v>
      </c>
      <c r="C3134" s="7" t="str">
        <f t="shared" si="661"/>
        <v>PISTON</v>
      </c>
      <c r="D3134" s="7">
        <f t="shared" si="662"/>
        <v>117</v>
      </c>
      <c r="F3134" s="6" t="str">
        <f t="shared" si="669"/>
        <v>588-27</v>
      </c>
      <c r="G3134" s="7" t="str">
        <f t="shared" si="670"/>
        <v>PISTON</v>
      </c>
      <c r="H3134" s="7">
        <f t="shared" si="663"/>
        <v>140.4</v>
      </c>
      <c r="J3134" s="6" t="str">
        <f t="shared" si="671"/>
        <v>588-27</v>
      </c>
      <c r="K3134" s="7" t="str">
        <f t="shared" si="672"/>
        <v>PISTON</v>
      </c>
      <c r="L3134" s="7">
        <f t="shared" si="664"/>
        <v>187.20000000000002</v>
      </c>
      <c r="N3134" s="8" t="s">
        <v>506</v>
      </c>
      <c r="O3134" s="9" t="s">
        <v>2157</v>
      </c>
      <c r="P3134" s="9">
        <v>234</v>
      </c>
      <c r="R3134" s="10" t="str">
        <f t="shared" si="665"/>
        <v>588-27</v>
      </c>
      <c r="S3134" s="11">
        <f>VLOOKUP(R3134,'정형공정 적용리스트'!$A:$D,3,FALSE)</f>
        <v>234</v>
      </c>
      <c r="T3134" s="11">
        <f t="shared" si="667"/>
        <v>187.20000000000002</v>
      </c>
    </row>
    <row r="3135" spans="2:20">
      <c r="B3135" s="6" t="str">
        <f t="shared" si="660"/>
        <v>591-04</v>
      </c>
      <c r="C3135" s="7" t="str">
        <f t="shared" si="661"/>
        <v>PISTON</v>
      </c>
      <c r="D3135" s="7">
        <f t="shared" si="662"/>
        <v>189.5</v>
      </c>
      <c r="F3135" s="6" t="str">
        <f t="shared" si="669"/>
        <v>591-04</v>
      </c>
      <c r="G3135" s="7" t="str">
        <f t="shared" si="670"/>
        <v>PISTON</v>
      </c>
      <c r="H3135" s="7">
        <f t="shared" si="663"/>
        <v>227.4</v>
      </c>
      <c r="J3135" s="6" t="str">
        <f t="shared" si="671"/>
        <v>591-04</v>
      </c>
      <c r="K3135" s="7" t="str">
        <f t="shared" si="672"/>
        <v>PISTON</v>
      </c>
      <c r="L3135" s="7">
        <f t="shared" si="664"/>
        <v>303.2</v>
      </c>
      <c r="N3135" s="8" t="s">
        <v>536</v>
      </c>
      <c r="O3135" s="9" t="s">
        <v>2157</v>
      </c>
      <c r="P3135" s="9">
        <v>379</v>
      </c>
      <c r="R3135" s="10" t="str">
        <f t="shared" si="665"/>
        <v>591-04</v>
      </c>
      <c r="S3135" s="11">
        <f>VLOOKUP(R3135,'정형공정 적용리스트'!$A:$D,3,FALSE)</f>
        <v>379</v>
      </c>
      <c r="T3135" s="11">
        <f t="shared" si="667"/>
        <v>303.2</v>
      </c>
    </row>
    <row r="3136" spans="2:20">
      <c r="B3136" s="6" t="str">
        <f t="shared" si="660"/>
        <v>710-01</v>
      </c>
      <c r="C3136" s="7" t="str">
        <f t="shared" si="661"/>
        <v>RACK STOPPER</v>
      </c>
      <c r="D3136" s="7">
        <f t="shared" si="662"/>
        <v>227.4</v>
      </c>
      <c r="F3136" s="6" t="str">
        <f t="shared" si="669"/>
        <v>710-01</v>
      </c>
      <c r="G3136" s="7" t="str">
        <f t="shared" si="670"/>
        <v>RACK STOPPER</v>
      </c>
      <c r="H3136" s="7">
        <f t="shared" si="663"/>
        <v>303.2</v>
      </c>
      <c r="J3136" s="6" t="str">
        <f t="shared" si="671"/>
        <v>710-01</v>
      </c>
      <c r="K3136" s="7" t="str">
        <f t="shared" si="672"/>
        <v>RACK STOPPER</v>
      </c>
      <c r="L3136" s="7" t="str">
        <f t="shared" si="664"/>
        <v>O</v>
      </c>
      <c r="N3136" s="8" t="s">
        <v>685</v>
      </c>
      <c r="O3136" s="9" t="s">
        <v>2275</v>
      </c>
      <c r="P3136" s="9">
        <v>379</v>
      </c>
      <c r="R3136" s="10" t="str">
        <f t="shared" si="665"/>
        <v>710-01</v>
      </c>
      <c r="S3136" s="11" t="e">
        <f>VLOOKUP(R3136,'정형공정 적용리스트'!$A:$D,3,FALSE)</f>
        <v>#N/A</v>
      </c>
      <c r="T3136" s="11" t="s">
        <v>2340</v>
      </c>
    </row>
    <row r="3137" spans="2:20">
      <c r="B3137" s="6" t="str">
        <f t="shared" si="660"/>
        <v>861-19</v>
      </c>
      <c r="C3137" s="7" t="str">
        <f t="shared" si="661"/>
        <v>BODY</v>
      </c>
      <c r="D3137" s="7">
        <f t="shared" si="662"/>
        <v>176.5</v>
      </c>
      <c r="F3137" s="6" t="str">
        <f t="shared" si="669"/>
        <v>861-19</v>
      </c>
      <c r="G3137" s="7" t="str">
        <f t="shared" si="670"/>
        <v>BODY</v>
      </c>
      <c r="H3137" s="7">
        <f t="shared" si="663"/>
        <v>211.79999999999998</v>
      </c>
      <c r="J3137" s="6" t="str">
        <f t="shared" si="671"/>
        <v>861-19</v>
      </c>
      <c r="K3137" s="7" t="str">
        <f t="shared" si="672"/>
        <v>BODY</v>
      </c>
      <c r="L3137" s="7">
        <f t="shared" si="664"/>
        <v>282.40000000000003</v>
      </c>
      <c r="N3137" s="8" t="s">
        <v>1908</v>
      </c>
      <c r="O3137" s="9" t="s">
        <v>2156</v>
      </c>
      <c r="P3137" s="9">
        <v>353</v>
      </c>
      <c r="R3137" s="10" t="str">
        <f t="shared" si="665"/>
        <v>861-19</v>
      </c>
      <c r="S3137" s="11">
        <f>VLOOKUP(R3137,'정형공정 적용리스트'!$A:$D,3,FALSE)</f>
        <v>353</v>
      </c>
      <c r="T3137" s="11">
        <f t="shared" ref="T3137:T3138" si="673">IF(S3137&gt;0,S3137*0.8,"O")</f>
        <v>282.40000000000003</v>
      </c>
    </row>
    <row r="3138" spans="2:20">
      <c r="B3138" s="6" t="str">
        <f t="shared" si="660"/>
        <v>861-19</v>
      </c>
      <c r="C3138" s="7" t="str">
        <f t="shared" si="661"/>
        <v>BODY</v>
      </c>
      <c r="D3138" s="7">
        <f t="shared" si="662"/>
        <v>176.5</v>
      </c>
      <c r="F3138" s="6" t="str">
        <f t="shared" si="669"/>
        <v>861-19</v>
      </c>
      <c r="G3138" s="7" t="str">
        <f t="shared" si="670"/>
        <v>BODY</v>
      </c>
      <c r="H3138" s="7">
        <f t="shared" si="663"/>
        <v>211.79999999999998</v>
      </c>
      <c r="J3138" s="6" t="str">
        <f t="shared" si="671"/>
        <v>861-19</v>
      </c>
      <c r="K3138" s="7" t="str">
        <f t="shared" si="672"/>
        <v>BODY</v>
      </c>
      <c r="L3138" s="7">
        <f t="shared" si="664"/>
        <v>282.40000000000003</v>
      </c>
      <c r="N3138" s="8" t="s">
        <v>1908</v>
      </c>
      <c r="O3138" s="9" t="s">
        <v>2156</v>
      </c>
      <c r="P3138" s="9">
        <v>353</v>
      </c>
      <c r="R3138" s="10" t="str">
        <f t="shared" si="665"/>
        <v>861-19</v>
      </c>
      <c r="S3138" s="11">
        <f>VLOOKUP(R3138,'정형공정 적용리스트'!$A:$D,3,FALSE)</f>
        <v>353</v>
      </c>
      <c r="T3138" s="11">
        <f t="shared" si="673"/>
        <v>282.40000000000003</v>
      </c>
    </row>
    <row r="3139" spans="2:20">
      <c r="B3139" s="6" t="str">
        <f t="shared" si="660"/>
        <v>017-02</v>
      </c>
      <c r="C3139" s="7" t="str">
        <f t="shared" si="661"/>
        <v>PISTON</v>
      </c>
      <c r="D3139" s="7">
        <f t="shared" si="662"/>
        <v>190</v>
      </c>
      <c r="F3139" s="6" t="str">
        <f t="shared" si="669"/>
        <v>017-02</v>
      </c>
      <c r="G3139" s="7" t="str">
        <f t="shared" si="670"/>
        <v>PISTON</v>
      </c>
      <c r="H3139" s="7">
        <f t="shared" si="663"/>
        <v>228</v>
      </c>
      <c r="J3139" s="6" t="str">
        <f t="shared" si="671"/>
        <v>017-02</v>
      </c>
      <c r="K3139" s="7" t="str">
        <f t="shared" si="672"/>
        <v>PISTON</v>
      </c>
      <c r="L3139" s="7">
        <f t="shared" si="664"/>
        <v>304</v>
      </c>
      <c r="N3139" s="8" t="s">
        <v>11</v>
      </c>
      <c r="O3139" s="9" t="s">
        <v>2157</v>
      </c>
      <c r="P3139" s="9">
        <v>380</v>
      </c>
      <c r="R3139" s="10" t="str">
        <f t="shared" si="665"/>
        <v>017-02</v>
      </c>
      <c r="S3139" s="11">
        <f>VLOOKUP(R3139,'정형공정 적용리스트'!$A:$D,3,FALSE)</f>
        <v>380</v>
      </c>
      <c r="T3139" s="11">
        <f t="shared" si="667"/>
        <v>304</v>
      </c>
    </row>
    <row r="3140" spans="2:20">
      <c r="B3140" s="6" t="str">
        <f t="shared" si="660"/>
        <v>1526-00</v>
      </c>
      <c r="C3140" s="7" t="str">
        <f t="shared" si="661"/>
        <v>ROD GUIDE</v>
      </c>
      <c r="D3140" s="7">
        <f t="shared" si="662"/>
        <v>190</v>
      </c>
      <c r="F3140" s="6" t="str">
        <f t="shared" si="669"/>
        <v>1526-00</v>
      </c>
      <c r="G3140" s="7" t="str">
        <f t="shared" si="670"/>
        <v>ROD GUIDE</v>
      </c>
      <c r="H3140" s="7">
        <f t="shared" si="663"/>
        <v>228</v>
      </c>
      <c r="J3140" s="6" t="str">
        <f t="shared" si="671"/>
        <v>1526-00</v>
      </c>
      <c r="K3140" s="7" t="str">
        <f t="shared" si="672"/>
        <v>ROD GUIDE</v>
      </c>
      <c r="L3140" s="7">
        <f t="shared" si="664"/>
        <v>304</v>
      </c>
      <c r="N3140" s="8" t="s">
        <v>1504</v>
      </c>
      <c r="O3140" s="9" t="s">
        <v>2187</v>
      </c>
      <c r="P3140" s="9">
        <v>380</v>
      </c>
      <c r="R3140" s="10" t="str">
        <f t="shared" si="665"/>
        <v>1526-00</v>
      </c>
      <c r="S3140" s="11">
        <f>VLOOKUP(R3140,'정형공정 적용리스트'!$A:$D,3,FALSE)</f>
        <v>380</v>
      </c>
      <c r="T3140" s="11">
        <f t="shared" si="667"/>
        <v>304</v>
      </c>
    </row>
    <row r="3141" spans="2:20">
      <c r="B3141" s="6" t="str">
        <f t="shared" ref="B3141:B3204" si="674">+N3141</f>
        <v>1610-08</v>
      </c>
      <c r="C3141" s="7" t="str">
        <f t="shared" ref="C3141:C3204" si="675">+O3141</f>
        <v>RS RETAINER</v>
      </c>
      <c r="D3141" s="7">
        <f t="shared" ref="D3141:D3204" si="676">+IF(L3141=$V$1,P3141*0.6,P3141*0.5)</f>
        <v>189.5</v>
      </c>
      <c r="F3141" s="6" t="str">
        <f t="shared" si="669"/>
        <v>1610-08</v>
      </c>
      <c r="G3141" s="7" t="str">
        <f t="shared" si="670"/>
        <v>RS RETAINER</v>
      </c>
      <c r="H3141" s="7">
        <f t="shared" ref="H3141:H3204" si="677">IF(T3141=$V$1,P3141*0.8,P3141*0.6)</f>
        <v>227.4</v>
      </c>
      <c r="J3141" s="6" t="str">
        <f t="shared" si="671"/>
        <v>1610-08</v>
      </c>
      <c r="K3141" s="7" t="str">
        <f t="shared" si="672"/>
        <v>RS RETAINER</v>
      </c>
      <c r="L3141" s="7">
        <f t="shared" ref="L3141:L3204" si="678">T3141</f>
        <v>303.2</v>
      </c>
      <c r="N3141" s="8" t="s">
        <v>1968</v>
      </c>
      <c r="O3141" s="9" t="s">
        <v>2634</v>
      </c>
      <c r="P3141" s="9">
        <v>379</v>
      </c>
      <c r="R3141" s="10" t="str">
        <f t="shared" si="665"/>
        <v>1610-08</v>
      </c>
      <c r="S3141" s="11">
        <f>VLOOKUP(R3141,'정형공정 적용리스트'!$A:$D,3,FALSE)</f>
        <v>379</v>
      </c>
      <c r="T3141" s="11">
        <f t="shared" si="667"/>
        <v>303.2</v>
      </c>
    </row>
    <row r="3142" spans="2:20">
      <c r="B3142" s="6" t="str">
        <f t="shared" si="674"/>
        <v>1612-00</v>
      </c>
      <c r="C3142" s="7" t="str">
        <f t="shared" si="675"/>
        <v>SDC Piston</v>
      </c>
      <c r="D3142" s="7">
        <f t="shared" si="676"/>
        <v>190</v>
      </c>
      <c r="F3142" s="6" t="str">
        <f t="shared" si="669"/>
        <v>1612-00</v>
      </c>
      <c r="G3142" s="7" t="str">
        <f t="shared" si="670"/>
        <v>SDC Piston</v>
      </c>
      <c r="H3142" s="7">
        <f t="shared" si="677"/>
        <v>228</v>
      </c>
      <c r="J3142" s="6" t="str">
        <f t="shared" si="671"/>
        <v>1612-00</v>
      </c>
      <c r="K3142" s="7" t="str">
        <f t="shared" si="672"/>
        <v>SDC Piston</v>
      </c>
      <c r="L3142" s="7">
        <f t="shared" si="678"/>
        <v>304</v>
      </c>
      <c r="N3142" s="8" t="s">
        <v>1728</v>
      </c>
      <c r="O3142" s="9" t="s">
        <v>2248</v>
      </c>
      <c r="P3142" s="9">
        <v>380</v>
      </c>
      <c r="R3142" s="10" t="str">
        <f t="shared" ref="R3142:R3205" si="679">+N3142</f>
        <v>1612-00</v>
      </c>
      <c r="S3142" s="11">
        <f>VLOOKUP(R3142,'정형공정 적용리스트'!$A:$D,3,FALSE)</f>
        <v>380</v>
      </c>
      <c r="T3142" s="11">
        <f t="shared" ref="T3142:T3205" si="680">IF(S3142&gt;0,S3142*0.8,"O")</f>
        <v>304</v>
      </c>
    </row>
    <row r="3143" spans="2:20">
      <c r="B3143" s="6" t="str">
        <f t="shared" si="674"/>
        <v>1612-00</v>
      </c>
      <c r="C3143" s="7" t="str">
        <f t="shared" si="675"/>
        <v>SDC Piston</v>
      </c>
      <c r="D3143" s="7">
        <f t="shared" si="676"/>
        <v>190</v>
      </c>
      <c r="F3143" s="6" t="str">
        <f t="shared" si="669"/>
        <v>1612-00</v>
      </c>
      <c r="G3143" s="7" t="str">
        <f t="shared" si="670"/>
        <v>SDC Piston</v>
      </c>
      <c r="H3143" s="7">
        <f t="shared" si="677"/>
        <v>228</v>
      </c>
      <c r="J3143" s="6" t="str">
        <f t="shared" si="671"/>
        <v>1612-00</v>
      </c>
      <c r="K3143" s="7" t="str">
        <f t="shared" si="672"/>
        <v>SDC Piston</v>
      </c>
      <c r="L3143" s="7">
        <f t="shared" si="678"/>
        <v>304</v>
      </c>
      <c r="N3143" s="8" t="s">
        <v>1728</v>
      </c>
      <c r="O3143" s="9" t="s">
        <v>2248</v>
      </c>
      <c r="P3143" s="9">
        <v>380</v>
      </c>
      <c r="R3143" s="10" t="str">
        <f t="shared" si="679"/>
        <v>1612-00</v>
      </c>
      <c r="S3143" s="11">
        <f>VLOOKUP(R3143,'정형공정 적용리스트'!$A:$D,3,FALSE)</f>
        <v>380</v>
      </c>
      <c r="T3143" s="11">
        <f t="shared" si="680"/>
        <v>304</v>
      </c>
    </row>
    <row r="3144" spans="2:20">
      <c r="B3144" s="6" t="str">
        <f t="shared" si="674"/>
        <v>2201-00</v>
      </c>
      <c r="C3144" s="7" t="str">
        <f t="shared" si="675"/>
        <v>BASE VALVE</v>
      </c>
      <c r="D3144" s="7">
        <f t="shared" si="676"/>
        <v>228</v>
      </c>
      <c r="F3144" s="6" t="str">
        <f t="shared" si="669"/>
        <v>2201-00</v>
      </c>
      <c r="G3144" s="7" t="str">
        <f t="shared" si="670"/>
        <v>BASE VALVE</v>
      </c>
      <c r="H3144" s="7">
        <f t="shared" si="677"/>
        <v>304</v>
      </c>
      <c r="J3144" s="6" t="str">
        <f t="shared" si="671"/>
        <v>2201-00</v>
      </c>
      <c r="K3144" s="7" t="str">
        <f t="shared" si="672"/>
        <v>BASE VALVE</v>
      </c>
      <c r="L3144" s="7" t="str">
        <f t="shared" si="678"/>
        <v>O</v>
      </c>
      <c r="N3144" s="8" t="s">
        <v>2871</v>
      </c>
      <c r="O3144" s="9" t="s">
        <v>2188</v>
      </c>
      <c r="P3144" s="9">
        <v>380</v>
      </c>
      <c r="R3144" s="10" t="str">
        <f t="shared" si="679"/>
        <v>2201-00</v>
      </c>
      <c r="S3144" s="11" t="e">
        <f>VLOOKUP(R3144,'정형공정 적용리스트'!$A:$D,3,FALSE)</f>
        <v>#N/A</v>
      </c>
      <c r="T3144" s="11" t="s">
        <v>2340</v>
      </c>
    </row>
    <row r="3145" spans="2:20">
      <c r="B3145" s="6" t="str">
        <f t="shared" si="674"/>
        <v>2201-00</v>
      </c>
      <c r="C3145" s="7" t="str">
        <f t="shared" si="675"/>
        <v>BASE VALVE</v>
      </c>
      <c r="D3145" s="7">
        <f t="shared" si="676"/>
        <v>228</v>
      </c>
      <c r="F3145" s="6" t="str">
        <f t="shared" si="669"/>
        <v>2201-00</v>
      </c>
      <c r="G3145" s="7" t="str">
        <f t="shared" si="670"/>
        <v>BASE VALVE</v>
      </c>
      <c r="H3145" s="7">
        <f t="shared" si="677"/>
        <v>304</v>
      </c>
      <c r="J3145" s="6" t="str">
        <f t="shared" si="671"/>
        <v>2201-00</v>
      </c>
      <c r="K3145" s="7" t="str">
        <f t="shared" si="672"/>
        <v>BASE VALVE</v>
      </c>
      <c r="L3145" s="7" t="str">
        <f t="shared" si="678"/>
        <v>O</v>
      </c>
      <c r="N3145" s="8" t="s">
        <v>2871</v>
      </c>
      <c r="O3145" s="9" t="s">
        <v>2188</v>
      </c>
      <c r="P3145" s="9">
        <v>380</v>
      </c>
      <c r="R3145" s="10" t="str">
        <f t="shared" si="679"/>
        <v>2201-00</v>
      </c>
      <c r="S3145" s="11" t="e">
        <f>VLOOKUP(R3145,'정형공정 적용리스트'!$A:$D,3,FALSE)</f>
        <v>#N/A</v>
      </c>
      <c r="T3145" s="11" t="s">
        <v>2340</v>
      </c>
    </row>
    <row r="3146" spans="2:20">
      <c r="B3146" s="6" t="str">
        <f t="shared" si="674"/>
        <v>464-27</v>
      </c>
      <c r="C3146" s="7" t="str">
        <f t="shared" si="675"/>
        <v>PISTON</v>
      </c>
      <c r="D3146" s="7">
        <f t="shared" si="676"/>
        <v>190</v>
      </c>
      <c r="F3146" s="6" t="str">
        <f t="shared" si="669"/>
        <v>464-27</v>
      </c>
      <c r="G3146" s="7" t="str">
        <f t="shared" si="670"/>
        <v>PISTON</v>
      </c>
      <c r="H3146" s="7">
        <f t="shared" si="677"/>
        <v>228</v>
      </c>
      <c r="J3146" s="6" t="str">
        <f t="shared" si="671"/>
        <v>464-27</v>
      </c>
      <c r="K3146" s="7" t="str">
        <f t="shared" si="672"/>
        <v>PISTON</v>
      </c>
      <c r="L3146" s="7">
        <f t="shared" si="678"/>
        <v>304</v>
      </c>
      <c r="N3146" s="8" t="s">
        <v>321</v>
      </c>
      <c r="O3146" s="9" t="s">
        <v>2157</v>
      </c>
      <c r="P3146" s="9">
        <v>380</v>
      </c>
      <c r="R3146" s="10" t="str">
        <f t="shared" si="679"/>
        <v>464-27</v>
      </c>
      <c r="S3146" s="11">
        <f>VLOOKUP(R3146,'정형공정 적용리스트'!$A:$D,3,FALSE)</f>
        <v>380</v>
      </c>
      <c r="T3146" s="11">
        <f t="shared" si="680"/>
        <v>304</v>
      </c>
    </row>
    <row r="3147" spans="2:20">
      <c r="B3147" s="6" t="str">
        <f t="shared" si="674"/>
        <v>464-27</v>
      </c>
      <c r="C3147" s="7" t="str">
        <f t="shared" si="675"/>
        <v>PISTON</v>
      </c>
      <c r="D3147" s="7">
        <f t="shared" si="676"/>
        <v>190</v>
      </c>
      <c r="F3147" s="6" t="str">
        <f t="shared" si="669"/>
        <v>464-27</v>
      </c>
      <c r="G3147" s="7" t="str">
        <f t="shared" si="670"/>
        <v>PISTON</v>
      </c>
      <c r="H3147" s="7">
        <f t="shared" si="677"/>
        <v>228</v>
      </c>
      <c r="J3147" s="6" t="str">
        <f t="shared" si="671"/>
        <v>464-27</v>
      </c>
      <c r="K3147" s="7" t="str">
        <f t="shared" si="672"/>
        <v>PISTON</v>
      </c>
      <c r="L3147" s="7">
        <f t="shared" si="678"/>
        <v>304</v>
      </c>
      <c r="N3147" s="8" t="s">
        <v>321</v>
      </c>
      <c r="O3147" s="9" t="s">
        <v>2157</v>
      </c>
      <c r="P3147" s="9">
        <v>380</v>
      </c>
      <c r="R3147" s="10" t="str">
        <f t="shared" si="679"/>
        <v>464-27</v>
      </c>
      <c r="S3147" s="11">
        <f>VLOOKUP(R3147,'정형공정 적용리스트'!$A:$D,3,FALSE)</f>
        <v>380</v>
      </c>
      <c r="T3147" s="11">
        <f t="shared" si="680"/>
        <v>304</v>
      </c>
    </row>
    <row r="3148" spans="2:20">
      <c r="B3148" s="6" t="str">
        <f t="shared" si="674"/>
        <v>661-13</v>
      </c>
      <c r="C3148" s="7" t="str">
        <f t="shared" si="675"/>
        <v>BODY</v>
      </c>
      <c r="D3148" s="7">
        <f t="shared" si="676"/>
        <v>88</v>
      </c>
      <c r="F3148" s="6" t="str">
        <f t="shared" si="669"/>
        <v>661-13</v>
      </c>
      <c r="G3148" s="7" t="str">
        <f t="shared" si="670"/>
        <v>BODY</v>
      </c>
      <c r="H3148" s="7">
        <f t="shared" si="677"/>
        <v>105.6</v>
      </c>
      <c r="J3148" s="6" t="str">
        <f t="shared" si="671"/>
        <v>661-13</v>
      </c>
      <c r="K3148" s="7" t="str">
        <f t="shared" si="672"/>
        <v>BODY</v>
      </c>
      <c r="L3148" s="7">
        <f t="shared" si="678"/>
        <v>140.80000000000001</v>
      </c>
      <c r="N3148" s="8" t="s">
        <v>50</v>
      </c>
      <c r="O3148" s="9" t="s">
        <v>2156</v>
      </c>
      <c r="P3148" s="9">
        <v>176</v>
      </c>
      <c r="R3148" s="10" t="str">
        <f t="shared" si="679"/>
        <v>661-13</v>
      </c>
      <c r="S3148" s="11">
        <f>VLOOKUP(R3148,'정형공정 적용리스트'!$A:$D,3,FALSE)</f>
        <v>176</v>
      </c>
      <c r="T3148" s="11">
        <f t="shared" si="680"/>
        <v>140.80000000000001</v>
      </c>
    </row>
    <row r="3149" spans="2:20">
      <c r="B3149" s="6" t="str">
        <f t="shared" si="674"/>
        <v>661-13</v>
      </c>
      <c r="C3149" s="7" t="str">
        <f t="shared" si="675"/>
        <v>BODY</v>
      </c>
      <c r="D3149" s="7">
        <f t="shared" si="676"/>
        <v>88</v>
      </c>
      <c r="F3149" s="6" t="str">
        <f t="shared" si="669"/>
        <v>661-13</v>
      </c>
      <c r="G3149" s="7" t="str">
        <f t="shared" si="670"/>
        <v>BODY</v>
      </c>
      <c r="H3149" s="7">
        <f t="shared" si="677"/>
        <v>105.6</v>
      </c>
      <c r="J3149" s="6" t="str">
        <f t="shared" si="671"/>
        <v>661-13</v>
      </c>
      <c r="K3149" s="7" t="str">
        <f t="shared" si="672"/>
        <v>BODY</v>
      </c>
      <c r="L3149" s="7">
        <f t="shared" si="678"/>
        <v>140.80000000000001</v>
      </c>
      <c r="N3149" s="8" t="s">
        <v>50</v>
      </c>
      <c r="O3149" s="9" t="s">
        <v>2156</v>
      </c>
      <c r="P3149" s="9">
        <v>176</v>
      </c>
      <c r="R3149" s="10" t="str">
        <f t="shared" si="679"/>
        <v>661-13</v>
      </c>
      <c r="S3149" s="11">
        <f>VLOOKUP(R3149,'정형공정 적용리스트'!$A:$D,3,FALSE)</f>
        <v>176</v>
      </c>
      <c r="T3149" s="11">
        <f t="shared" si="680"/>
        <v>140.80000000000001</v>
      </c>
    </row>
    <row r="3150" spans="2:20">
      <c r="B3150" s="6" t="str">
        <f t="shared" si="674"/>
        <v>785-06</v>
      </c>
      <c r="C3150" s="7" t="str">
        <f t="shared" si="675"/>
        <v>BODY</v>
      </c>
      <c r="D3150" s="7">
        <f t="shared" si="676"/>
        <v>190</v>
      </c>
      <c r="F3150" s="6" t="str">
        <f t="shared" si="669"/>
        <v>785-06</v>
      </c>
      <c r="G3150" s="7" t="str">
        <f t="shared" si="670"/>
        <v>BODY</v>
      </c>
      <c r="H3150" s="7">
        <f t="shared" si="677"/>
        <v>228</v>
      </c>
      <c r="J3150" s="6" t="str">
        <f t="shared" si="671"/>
        <v>785-06</v>
      </c>
      <c r="K3150" s="7" t="str">
        <f t="shared" si="672"/>
        <v>BODY</v>
      </c>
      <c r="L3150" s="7">
        <f t="shared" si="678"/>
        <v>304</v>
      </c>
      <c r="N3150" s="8" t="s">
        <v>751</v>
      </c>
      <c r="O3150" s="9" t="s">
        <v>2156</v>
      </c>
      <c r="P3150" s="9">
        <v>380</v>
      </c>
      <c r="R3150" s="10" t="str">
        <f t="shared" si="679"/>
        <v>785-06</v>
      </c>
      <c r="S3150" s="11">
        <f>VLOOKUP(R3150,'정형공정 적용리스트'!$A:$D,3,FALSE)</f>
        <v>380</v>
      </c>
      <c r="T3150" s="11">
        <f t="shared" si="680"/>
        <v>304</v>
      </c>
    </row>
    <row r="3151" spans="2:20">
      <c r="B3151" s="6" t="str">
        <f t="shared" si="674"/>
        <v>817-00</v>
      </c>
      <c r="C3151" s="7" t="str">
        <f t="shared" si="675"/>
        <v>RETAINER GUIDE ASS'Y</v>
      </c>
      <c r="D3151" s="7">
        <f t="shared" si="676"/>
        <v>190</v>
      </c>
      <c r="F3151" s="6" t="str">
        <f t="shared" si="669"/>
        <v>817-00</v>
      </c>
      <c r="G3151" s="7" t="str">
        <f t="shared" si="670"/>
        <v>RETAINER GUIDE ASS'Y</v>
      </c>
      <c r="H3151" s="7">
        <f t="shared" si="677"/>
        <v>228</v>
      </c>
      <c r="J3151" s="6" t="str">
        <f t="shared" si="671"/>
        <v>817-00</v>
      </c>
      <c r="K3151" s="7" t="str">
        <f t="shared" si="672"/>
        <v>RETAINER GUIDE ASS'Y</v>
      </c>
      <c r="L3151" s="7">
        <f t="shared" si="678"/>
        <v>304</v>
      </c>
      <c r="N3151" s="8" t="s">
        <v>797</v>
      </c>
      <c r="O3151" s="9" t="s">
        <v>2171</v>
      </c>
      <c r="P3151" s="9">
        <v>380</v>
      </c>
      <c r="R3151" s="10" t="str">
        <f t="shared" si="679"/>
        <v>817-00</v>
      </c>
      <c r="S3151" s="11">
        <f>VLOOKUP(R3151,'정형공정 적용리스트'!$A:$D,3,FALSE)</f>
        <v>380</v>
      </c>
      <c r="T3151" s="11">
        <f t="shared" si="680"/>
        <v>304</v>
      </c>
    </row>
    <row r="3152" spans="2:20">
      <c r="B3152" s="6" t="str">
        <f t="shared" si="674"/>
        <v>878-07</v>
      </c>
      <c r="C3152" s="7" t="str">
        <f t="shared" si="675"/>
        <v>BODY</v>
      </c>
      <c r="D3152" s="7">
        <f t="shared" si="676"/>
        <v>190</v>
      </c>
      <c r="F3152" s="6" t="str">
        <f t="shared" si="669"/>
        <v>878-07</v>
      </c>
      <c r="G3152" s="7" t="str">
        <f t="shared" si="670"/>
        <v>BODY</v>
      </c>
      <c r="H3152" s="7">
        <f t="shared" si="677"/>
        <v>228</v>
      </c>
      <c r="J3152" s="6" t="str">
        <f t="shared" si="671"/>
        <v>878-07</v>
      </c>
      <c r="K3152" s="7" t="str">
        <f t="shared" si="672"/>
        <v>BODY</v>
      </c>
      <c r="L3152" s="7">
        <f t="shared" si="678"/>
        <v>304</v>
      </c>
      <c r="N3152" s="8" t="s">
        <v>2919</v>
      </c>
      <c r="O3152" s="9" t="s">
        <v>2156</v>
      </c>
      <c r="P3152" s="9">
        <v>380</v>
      </c>
      <c r="R3152" s="10" t="str">
        <f t="shared" si="679"/>
        <v>878-07</v>
      </c>
      <c r="S3152" s="11">
        <f>VLOOKUP(R3152,'정형공정 적용리스트'!$A:$D,3,FALSE)</f>
        <v>380</v>
      </c>
      <c r="T3152" s="11">
        <f t="shared" si="680"/>
        <v>304</v>
      </c>
    </row>
    <row r="3153" spans="2:20">
      <c r="B3153" s="6" t="str">
        <f t="shared" si="674"/>
        <v>878-07</v>
      </c>
      <c r="C3153" s="7" t="str">
        <f t="shared" si="675"/>
        <v>BODY</v>
      </c>
      <c r="D3153" s="7">
        <f t="shared" si="676"/>
        <v>190</v>
      </c>
      <c r="F3153" s="6" t="str">
        <f t="shared" si="669"/>
        <v>878-07</v>
      </c>
      <c r="G3153" s="7" t="str">
        <f t="shared" si="670"/>
        <v>BODY</v>
      </c>
      <c r="H3153" s="7">
        <f t="shared" si="677"/>
        <v>228</v>
      </c>
      <c r="J3153" s="6" t="str">
        <f t="shared" si="671"/>
        <v>878-07</v>
      </c>
      <c r="K3153" s="7" t="str">
        <f t="shared" si="672"/>
        <v>BODY</v>
      </c>
      <c r="L3153" s="7">
        <f t="shared" si="678"/>
        <v>304</v>
      </c>
      <c r="N3153" s="8" t="s">
        <v>2919</v>
      </c>
      <c r="O3153" s="9" t="s">
        <v>2156</v>
      </c>
      <c r="P3153" s="9">
        <v>380</v>
      </c>
      <c r="R3153" s="10" t="str">
        <f t="shared" si="679"/>
        <v>878-07</v>
      </c>
      <c r="S3153" s="11">
        <f>VLOOKUP(R3153,'정형공정 적용리스트'!$A:$D,3,FALSE)</f>
        <v>380</v>
      </c>
      <c r="T3153" s="11">
        <f t="shared" si="680"/>
        <v>304</v>
      </c>
    </row>
    <row r="3154" spans="2:20">
      <c r="B3154" s="6" t="str">
        <f t="shared" si="674"/>
        <v>1031-01</v>
      </c>
      <c r="C3154" s="7" t="str">
        <f t="shared" si="675"/>
        <v>ROD GUIDE ASS'Y</v>
      </c>
      <c r="D3154" s="7">
        <f t="shared" si="676"/>
        <v>190.5</v>
      </c>
      <c r="F3154" s="6" t="str">
        <f t="shared" si="669"/>
        <v>1031-01</v>
      </c>
      <c r="G3154" s="7" t="str">
        <f t="shared" si="670"/>
        <v>ROD GUIDE ASS'Y</v>
      </c>
      <c r="H3154" s="7">
        <f t="shared" si="677"/>
        <v>228.6</v>
      </c>
      <c r="J3154" s="6" t="str">
        <f t="shared" si="671"/>
        <v>1031-01</v>
      </c>
      <c r="K3154" s="7" t="str">
        <f t="shared" si="672"/>
        <v>ROD GUIDE ASS'Y</v>
      </c>
      <c r="L3154" s="7">
        <f t="shared" si="678"/>
        <v>304.8</v>
      </c>
      <c r="N3154" s="8" t="s">
        <v>248</v>
      </c>
      <c r="O3154" s="9" t="s">
        <v>2158</v>
      </c>
      <c r="P3154" s="9">
        <v>381</v>
      </c>
      <c r="R3154" s="10" t="str">
        <f t="shared" si="679"/>
        <v>1031-01</v>
      </c>
      <c r="S3154" s="11">
        <f>VLOOKUP(R3154,'정형공정 적용리스트'!$A:$D,3,FALSE)</f>
        <v>381</v>
      </c>
      <c r="T3154" s="11">
        <f t="shared" si="680"/>
        <v>304.8</v>
      </c>
    </row>
    <row r="3155" spans="2:20">
      <c r="B3155" s="6" t="str">
        <f t="shared" si="674"/>
        <v>1412-06</v>
      </c>
      <c r="C3155" s="7" t="str">
        <f t="shared" si="675"/>
        <v>BODY</v>
      </c>
      <c r="D3155" s="7">
        <f t="shared" si="676"/>
        <v>190.5</v>
      </c>
      <c r="F3155" s="6" t="str">
        <f t="shared" si="669"/>
        <v>1412-06</v>
      </c>
      <c r="G3155" s="7" t="str">
        <f t="shared" si="670"/>
        <v>BODY</v>
      </c>
      <c r="H3155" s="7">
        <f t="shared" si="677"/>
        <v>228.6</v>
      </c>
      <c r="J3155" s="6" t="str">
        <f t="shared" si="671"/>
        <v>1412-06</v>
      </c>
      <c r="K3155" s="7" t="str">
        <f t="shared" si="672"/>
        <v>BODY</v>
      </c>
      <c r="L3155" s="7">
        <f t="shared" si="678"/>
        <v>304.8</v>
      </c>
      <c r="N3155" s="8" t="s">
        <v>419</v>
      </c>
      <c r="O3155" s="9" t="s">
        <v>2156</v>
      </c>
      <c r="P3155" s="9">
        <v>381</v>
      </c>
      <c r="R3155" s="10" t="str">
        <f t="shared" si="679"/>
        <v>1412-06</v>
      </c>
      <c r="S3155" s="11">
        <f>VLOOKUP(R3155,'정형공정 적용리스트'!$A:$D,3,FALSE)</f>
        <v>381</v>
      </c>
      <c r="T3155" s="11">
        <f t="shared" si="680"/>
        <v>304.8</v>
      </c>
    </row>
    <row r="3156" spans="2:20">
      <c r="B3156" s="6" t="str">
        <f t="shared" si="674"/>
        <v>1554-02</v>
      </c>
      <c r="C3156" s="7" t="str">
        <f t="shared" si="675"/>
        <v>RS RETAINER</v>
      </c>
      <c r="D3156" s="7">
        <f t="shared" si="676"/>
        <v>87.5</v>
      </c>
      <c r="F3156" s="6" t="str">
        <f t="shared" si="669"/>
        <v>1554-02</v>
      </c>
      <c r="G3156" s="7" t="str">
        <f t="shared" si="670"/>
        <v>RS RETAINER</v>
      </c>
      <c r="H3156" s="7">
        <f t="shared" si="677"/>
        <v>105</v>
      </c>
      <c r="J3156" s="6" t="str">
        <f t="shared" si="671"/>
        <v>1554-02</v>
      </c>
      <c r="K3156" s="7" t="str">
        <f t="shared" si="672"/>
        <v>RS RETAINER</v>
      </c>
      <c r="L3156" s="7">
        <f t="shared" si="678"/>
        <v>140</v>
      </c>
      <c r="N3156" s="8" t="s">
        <v>1555</v>
      </c>
      <c r="O3156" s="9" t="s">
        <v>2634</v>
      </c>
      <c r="P3156" s="9">
        <v>175</v>
      </c>
      <c r="R3156" s="10" t="str">
        <f t="shared" si="679"/>
        <v>1554-02</v>
      </c>
      <c r="S3156" s="11">
        <f>VLOOKUP(R3156,'정형공정 적용리스트'!$A:$D,3,FALSE)</f>
        <v>175</v>
      </c>
      <c r="T3156" s="11">
        <f t="shared" si="680"/>
        <v>140</v>
      </c>
    </row>
    <row r="3157" spans="2:20">
      <c r="B3157" s="6" t="str">
        <f t="shared" si="674"/>
        <v>1554-09</v>
      </c>
      <c r="C3157" s="7" t="str">
        <f t="shared" si="675"/>
        <v>RS RETAINER</v>
      </c>
      <c r="D3157" s="7">
        <f t="shared" si="676"/>
        <v>87.5</v>
      </c>
      <c r="F3157" s="6" t="str">
        <f t="shared" si="669"/>
        <v>1554-09</v>
      </c>
      <c r="G3157" s="7" t="str">
        <f t="shared" si="670"/>
        <v>RS RETAINER</v>
      </c>
      <c r="H3157" s="7">
        <f t="shared" si="677"/>
        <v>105</v>
      </c>
      <c r="J3157" s="6" t="str">
        <f t="shared" si="671"/>
        <v>1554-09</v>
      </c>
      <c r="K3157" s="7" t="str">
        <f t="shared" si="672"/>
        <v>RS RETAINER</v>
      </c>
      <c r="L3157" s="7">
        <f t="shared" si="678"/>
        <v>140</v>
      </c>
      <c r="N3157" s="8" t="s">
        <v>1636</v>
      </c>
      <c r="O3157" s="9" t="s">
        <v>2634</v>
      </c>
      <c r="P3157" s="9">
        <v>175</v>
      </c>
      <c r="R3157" s="10" t="str">
        <f t="shared" si="679"/>
        <v>1554-09</v>
      </c>
      <c r="S3157" s="11">
        <f>VLOOKUP(R3157,'정형공정 적용리스트'!$A:$D,3,FALSE)</f>
        <v>175</v>
      </c>
      <c r="T3157" s="11">
        <f t="shared" si="680"/>
        <v>140</v>
      </c>
    </row>
    <row r="3158" spans="2:20">
      <c r="B3158" s="6" t="str">
        <f t="shared" si="674"/>
        <v>1554-10</v>
      </c>
      <c r="C3158" s="7" t="str">
        <f t="shared" si="675"/>
        <v>RS RETAINER</v>
      </c>
      <c r="D3158" s="7">
        <f t="shared" si="676"/>
        <v>87</v>
      </c>
      <c r="F3158" s="6" t="str">
        <f t="shared" si="669"/>
        <v>1554-10</v>
      </c>
      <c r="G3158" s="7" t="str">
        <f t="shared" si="670"/>
        <v>RS RETAINER</v>
      </c>
      <c r="H3158" s="7">
        <f t="shared" si="677"/>
        <v>104.39999999999999</v>
      </c>
      <c r="J3158" s="6" t="str">
        <f t="shared" si="671"/>
        <v>1554-10</v>
      </c>
      <c r="K3158" s="7" t="str">
        <f t="shared" si="672"/>
        <v>RS RETAINER</v>
      </c>
      <c r="L3158" s="7">
        <f t="shared" si="678"/>
        <v>139.20000000000002</v>
      </c>
      <c r="N3158" s="8" t="s">
        <v>1637</v>
      </c>
      <c r="O3158" s="9" t="s">
        <v>2634</v>
      </c>
      <c r="P3158" s="9">
        <v>174</v>
      </c>
      <c r="R3158" s="10" t="str">
        <f t="shared" si="679"/>
        <v>1554-10</v>
      </c>
      <c r="S3158" s="11">
        <f>VLOOKUP(R3158,'정형공정 적용리스트'!$A:$D,3,FALSE)</f>
        <v>174</v>
      </c>
      <c r="T3158" s="11">
        <f t="shared" si="680"/>
        <v>139.20000000000002</v>
      </c>
    </row>
    <row r="3159" spans="2:20">
      <c r="B3159" s="6" t="str">
        <f t="shared" si="674"/>
        <v>1554-11</v>
      </c>
      <c r="C3159" s="7" t="str">
        <f t="shared" si="675"/>
        <v>RS RETAINER</v>
      </c>
      <c r="D3159" s="7">
        <f t="shared" si="676"/>
        <v>89</v>
      </c>
      <c r="F3159" s="6" t="str">
        <f t="shared" si="669"/>
        <v>1554-11</v>
      </c>
      <c r="G3159" s="7" t="str">
        <f t="shared" si="670"/>
        <v>RS RETAINER</v>
      </c>
      <c r="H3159" s="7">
        <f t="shared" si="677"/>
        <v>106.8</v>
      </c>
      <c r="J3159" s="6" t="str">
        <f t="shared" si="671"/>
        <v>1554-11</v>
      </c>
      <c r="K3159" s="7" t="str">
        <f t="shared" si="672"/>
        <v>RS RETAINER</v>
      </c>
      <c r="L3159" s="7">
        <f t="shared" si="678"/>
        <v>142.4</v>
      </c>
      <c r="N3159" s="8" t="s">
        <v>1638</v>
      </c>
      <c r="O3159" s="9" t="s">
        <v>2634</v>
      </c>
      <c r="P3159" s="9">
        <v>178</v>
      </c>
      <c r="R3159" s="10" t="str">
        <f t="shared" si="679"/>
        <v>1554-11</v>
      </c>
      <c r="S3159" s="11">
        <f>VLOOKUP(R3159,'정형공정 적용리스트'!$A:$D,3,FALSE)</f>
        <v>178</v>
      </c>
      <c r="T3159" s="11">
        <f t="shared" si="680"/>
        <v>142.4</v>
      </c>
    </row>
    <row r="3160" spans="2:20">
      <c r="B3160" s="6" t="str">
        <f t="shared" si="674"/>
        <v>1610-08</v>
      </c>
      <c r="C3160" s="7" t="str">
        <f t="shared" si="675"/>
        <v>RS RETAINER</v>
      </c>
      <c r="D3160" s="7">
        <f t="shared" si="676"/>
        <v>189.5</v>
      </c>
      <c r="F3160" s="6" t="str">
        <f t="shared" si="669"/>
        <v>1610-08</v>
      </c>
      <c r="G3160" s="7" t="str">
        <f t="shared" si="670"/>
        <v>RS RETAINER</v>
      </c>
      <c r="H3160" s="7">
        <f t="shared" si="677"/>
        <v>227.4</v>
      </c>
      <c r="J3160" s="6" t="str">
        <f t="shared" si="671"/>
        <v>1610-08</v>
      </c>
      <c r="K3160" s="7" t="str">
        <f t="shared" si="672"/>
        <v>RS RETAINER</v>
      </c>
      <c r="L3160" s="7">
        <f t="shared" si="678"/>
        <v>303.2</v>
      </c>
      <c r="N3160" s="8" t="s">
        <v>1968</v>
      </c>
      <c r="O3160" s="9" t="s">
        <v>2634</v>
      </c>
      <c r="P3160" s="9">
        <v>379</v>
      </c>
      <c r="R3160" s="10" t="str">
        <f t="shared" si="679"/>
        <v>1610-08</v>
      </c>
      <c r="S3160" s="11">
        <f>VLOOKUP(R3160,'정형공정 적용리스트'!$A:$D,3,FALSE)</f>
        <v>379</v>
      </c>
      <c r="T3160" s="11">
        <f t="shared" si="680"/>
        <v>303.2</v>
      </c>
    </row>
    <row r="3161" spans="2:20">
      <c r="B3161" s="6" t="str">
        <f t="shared" si="674"/>
        <v>1790-01</v>
      </c>
      <c r="C3161" s="7" t="str">
        <f t="shared" si="675"/>
        <v>BODY</v>
      </c>
      <c r="D3161" s="7">
        <f t="shared" si="676"/>
        <v>186.5</v>
      </c>
      <c r="F3161" s="6" t="str">
        <f t="shared" si="669"/>
        <v>1790-01</v>
      </c>
      <c r="G3161" s="7" t="str">
        <f t="shared" si="670"/>
        <v>BODY</v>
      </c>
      <c r="H3161" s="7">
        <f t="shared" si="677"/>
        <v>223.79999999999998</v>
      </c>
      <c r="J3161" s="6" t="str">
        <f t="shared" si="671"/>
        <v>1790-01</v>
      </c>
      <c r="K3161" s="7" t="str">
        <f t="shared" si="672"/>
        <v>BODY</v>
      </c>
      <c r="L3161" s="7">
        <f t="shared" si="678"/>
        <v>298.40000000000003</v>
      </c>
      <c r="N3161" s="8" t="s">
        <v>2040</v>
      </c>
      <c r="O3161" s="9" t="s">
        <v>2156</v>
      </c>
      <c r="P3161" s="9">
        <v>373</v>
      </c>
      <c r="R3161" s="10" t="str">
        <f t="shared" si="679"/>
        <v>1790-01</v>
      </c>
      <c r="S3161" s="11">
        <f>VLOOKUP(R3161,'정형공정 적용리스트'!$A:$D,3,FALSE)</f>
        <v>373</v>
      </c>
      <c r="T3161" s="11">
        <f t="shared" si="680"/>
        <v>298.40000000000003</v>
      </c>
    </row>
    <row r="3162" spans="2:20">
      <c r="B3162" s="6" t="str">
        <f t="shared" si="674"/>
        <v>1831-05</v>
      </c>
      <c r="C3162" s="7" t="str">
        <f t="shared" si="675"/>
        <v>BODY RETAINER</v>
      </c>
      <c r="D3162" s="7">
        <f t="shared" si="676"/>
        <v>156</v>
      </c>
      <c r="F3162" s="6" t="str">
        <f t="shared" si="669"/>
        <v>1831-05</v>
      </c>
      <c r="G3162" s="7" t="str">
        <f t="shared" si="670"/>
        <v>BODY RETAINER</v>
      </c>
      <c r="H3162" s="7">
        <f t="shared" si="677"/>
        <v>187.2</v>
      </c>
      <c r="J3162" s="6" t="str">
        <f t="shared" si="671"/>
        <v>1831-05</v>
      </c>
      <c r="K3162" s="7" t="str">
        <f t="shared" si="672"/>
        <v>BODY RETAINER</v>
      </c>
      <c r="L3162" s="7">
        <f t="shared" si="678"/>
        <v>249.60000000000002</v>
      </c>
      <c r="N3162" s="8" t="s">
        <v>1879</v>
      </c>
      <c r="O3162" s="9" t="s">
        <v>2162</v>
      </c>
      <c r="P3162" s="9">
        <v>312</v>
      </c>
      <c r="R3162" s="10" t="str">
        <f t="shared" si="679"/>
        <v>1831-05</v>
      </c>
      <c r="S3162" s="11">
        <f>VLOOKUP(R3162,'정형공정 적용리스트'!$A:$D,3,FALSE)</f>
        <v>312</v>
      </c>
      <c r="T3162" s="11">
        <f t="shared" si="680"/>
        <v>249.60000000000002</v>
      </c>
    </row>
    <row r="3163" spans="2:20">
      <c r="B3163" s="6" t="str">
        <f t="shared" si="674"/>
        <v>588-26</v>
      </c>
      <c r="C3163" s="7" t="str">
        <f t="shared" si="675"/>
        <v>PISTON</v>
      </c>
      <c r="D3163" s="7">
        <f t="shared" si="676"/>
        <v>117.5</v>
      </c>
      <c r="F3163" s="6" t="str">
        <f t="shared" si="669"/>
        <v>588-26</v>
      </c>
      <c r="G3163" s="7" t="str">
        <f t="shared" si="670"/>
        <v>PISTON</v>
      </c>
      <c r="H3163" s="7">
        <f t="shared" si="677"/>
        <v>141</v>
      </c>
      <c r="J3163" s="6" t="str">
        <f t="shared" si="671"/>
        <v>588-26</v>
      </c>
      <c r="K3163" s="7" t="str">
        <f t="shared" si="672"/>
        <v>PISTON</v>
      </c>
      <c r="L3163" s="7">
        <f t="shared" si="678"/>
        <v>188</v>
      </c>
      <c r="N3163" s="8" t="s">
        <v>505</v>
      </c>
      <c r="O3163" s="9" t="s">
        <v>2157</v>
      </c>
      <c r="P3163" s="9">
        <v>235</v>
      </c>
      <c r="R3163" s="10" t="str">
        <f t="shared" si="679"/>
        <v>588-26</v>
      </c>
      <c r="S3163" s="11">
        <f>VLOOKUP(R3163,'정형공정 적용리스트'!$A:$D,3,FALSE)</f>
        <v>235</v>
      </c>
      <c r="T3163" s="11">
        <f t="shared" si="680"/>
        <v>188</v>
      </c>
    </row>
    <row r="3164" spans="2:20">
      <c r="B3164" s="6" t="str">
        <f t="shared" si="674"/>
        <v>832-00</v>
      </c>
      <c r="C3164" s="7" t="str">
        <f t="shared" si="675"/>
        <v>RACK STOPPER</v>
      </c>
      <c r="D3164" s="7">
        <f t="shared" si="676"/>
        <v>228.6</v>
      </c>
      <c r="F3164" s="6" t="str">
        <f t="shared" si="669"/>
        <v>832-00</v>
      </c>
      <c r="G3164" s="7" t="str">
        <f t="shared" si="670"/>
        <v>RACK STOPPER</v>
      </c>
      <c r="H3164" s="7">
        <f t="shared" si="677"/>
        <v>304.8</v>
      </c>
      <c r="J3164" s="6" t="str">
        <f t="shared" si="671"/>
        <v>832-00</v>
      </c>
      <c r="K3164" s="7" t="str">
        <f t="shared" si="672"/>
        <v>RACK STOPPER</v>
      </c>
      <c r="L3164" s="7" t="str">
        <f t="shared" si="678"/>
        <v>O</v>
      </c>
      <c r="N3164" s="8" t="s">
        <v>814</v>
      </c>
      <c r="O3164" s="9" t="s">
        <v>2275</v>
      </c>
      <c r="P3164" s="9">
        <v>381</v>
      </c>
      <c r="R3164" s="10" t="str">
        <f t="shared" si="679"/>
        <v>832-00</v>
      </c>
      <c r="S3164" s="11" t="e">
        <f>VLOOKUP(R3164,'정형공정 적용리스트'!$A:$D,3,FALSE)</f>
        <v>#N/A</v>
      </c>
      <c r="T3164" s="11" t="s">
        <v>2340</v>
      </c>
    </row>
    <row r="3165" spans="2:20">
      <c r="B3165" s="6" t="str">
        <f t="shared" si="674"/>
        <v>861-21</v>
      </c>
      <c r="C3165" s="7" t="str">
        <f t="shared" si="675"/>
        <v>BODY</v>
      </c>
      <c r="D3165" s="7">
        <f t="shared" si="676"/>
        <v>184.5</v>
      </c>
      <c r="F3165" s="6" t="str">
        <f t="shared" si="669"/>
        <v>861-21</v>
      </c>
      <c r="G3165" s="7" t="str">
        <f t="shared" si="670"/>
        <v>BODY</v>
      </c>
      <c r="H3165" s="7">
        <f t="shared" si="677"/>
        <v>221.4</v>
      </c>
      <c r="J3165" s="6" t="str">
        <f t="shared" si="671"/>
        <v>861-21</v>
      </c>
      <c r="K3165" s="7" t="str">
        <f t="shared" si="672"/>
        <v>BODY</v>
      </c>
      <c r="L3165" s="7">
        <f t="shared" si="678"/>
        <v>295.2</v>
      </c>
      <c r="N3165" s="8" t="s">
        <v>2145</v>
      </c>
      <c r="O3165" s="9" t="s">
        <v>2156</v>
      </c>
      <c r="P3165" s="9">
        <v>369</v>
      </c>
      <c r="R3165" s="10" t="str">
        <f t="shared" si="679"/>
        <v>861-21</v>
      </c>
      <c r="S3165" s="11">
        <f>VLOOKUP(R3165,'정형공정 적용리스트'!$A:$D,3,FALSE)</f>
        <v>369</v>
      </c>
      <c r="T3165" s="11">
        <f t="shared" ref="T3165:T3167" si="681">IF(S3165&gt;0,S3165*0.8,"O")</f>
        <v>295.2</v>
      </c>
    </row>
    <row r="3166" spans="2:20">
      <c r="B3166" s="6" t="str">
        <f t="shared" si="674"/>
        <v>1287-02</v>
      </c>
      <c r="C3166" s="7" t="str">
        <f t="shared" si="675"/>
        <v>BODY</v>
      </c>
      <c r="D3166" s="7">
        <f t="shared" si="676"/>
        <v>191</v>
      </c>
      <c r="F3166" s="6" t="str">
        <f t="shared" si="669"/>
        <v>1287-02</v>
      </c>
      <c r="G3166" s="7" t="str">
        <f t="shared" si="670"/>
        <v>BODY</v>
      </c>
      <c r="H3166" s="7">
        <f t="shared" si="677"/>
        <v>229.2</v>
      </c>
      <c r="J3166" s="6" t="str">
        <f t="shared" si="671"/>
        <v>1287-02</v>
      </c>
      <c r="K3166" s="7" t="str">
        <f t="shared" si="672"/>
        <v>BODY</v>
      </c>
      <c r="L3166" s="7">
        <f t="shared" si="678"/>
        <v>305.60000000000002</v>
      </c>
      <c r="N3166" s="8" t="s">
        <v>1252</v>
      </c>
      <c r="O3166" s="9" t="s">
        <v>2156</v>
      </c>
      <c r="P3166" s="9">
        <v>382</v>
      </c>
      <c r="R3166" s="10" t="str">
        <f t="shared" si="679"/>
        <v>1287-02</v>
      </c>
      <c r="S3166" s="11">
        <f>VLOOKUP(R3166,'정형공정 적용리스트'!$A:$D,3,FALSE)</f>
        <v>382</v>
      </c>
      <c r="T3166" s="11">
        <f t="shared" si="681"/>
        <v>305.60000000000002</v>
      </c>
    </row>
    <row r="3167" spans="2:20">
      <c r="B3167" s="6" t="str">
        <f t="shared" si="674"/>
        <v>1287-04</v>
      </c>
      <c r="C3167" s="7" t="str">
        <f t="shared" si="675"/>
        <v>BODY</v>
      </c>
      <c r="D3167" s="7">
        <f t="shared" si="676"/>
        <v>131.5</v>
      </c>
      <c r="F3167" s="6" t="str">
        <f t="shared" si="669"/>
        <v>1287-04</v>
      </c>
      <c r="G3167" s="7" t="str">
        <f t="shared" si="670"/>
        <v>BODY</v>
      </c>
      <c r="H3167" s="7">
        <f t="shared" si="677"/>
        <v>157.79999999999998</v>
      </c>
      <c r="J3167" s="6" t="str">
        <f t="shared" si="671"/>
        <v>1287-04</v>
      </c>
      <c r="K3167" s="7" t="str">
        <f t="shared" si="672"/>
        <v>BODY</v>
      </c>
      <c r="L3167" s="7">
        <f t="shared" si="678"/>
        <v>210.4</v>
      </c>
      <c r="N3167" s="8" t="s">
        <v>307</v>
      </c>
      <c r="O3167" s="9" t="s">
        <v>2156</v>
      </c>
      <c r="P3167" s="9">
        <v>263</v>
      </c>
      <c r="R3167" s="10" t="str">
        <f t="shared" si="679"/>
        <v>1287-04</v>
      </c>
      <c r="S3167" s="11">
        <f>VLOOKUP(R3167,'정형공정 적용리스트'!$A:$D,3,FALSE)</f>
        <v>263</v>
      </c>
      <c r="T3167" s="11">
        <f t="shared" si="681"/>
        <v>210.4</v>
      </c>
    </row>
    <row r="3168" spans="2:20">
      <c r="B3168" s="6" t="str">
        <f t="shared" si="674"/>
        <v>1554-17</v>
      </c>
      <c r="C3168" s="7" t="str">
        <f t="shared" si="675"/>
        <v>RS RETAINER</v>
      </c>
      <c r="D3168" s="7">
        <f t="shared" si="676"/>
        <v>88</v>
      </c>
      <c r="F3168" s="6" t="str">
        <f t="shared" si="669"/>
        <v>1554-17</v>
      </c>
      <c r="G3168" s="7" t="str">
        <f t="shared" si="670"/>
        <v>RS RETAINER</v>
      </c>
      <c r="H3168" s="7">
        <f t="shared" si="677"/>
        <v>105.6</v>
      </c>
      <c r="J3168" s="6" t="str">
        <f t="shared" si="671"/>
        <v>1554-17</v>
      </c>
      <c r="K3168" s="7" t="str">
        <f t="shared" si="672"/>
        <v>RS RETAINER</v>
      </c>
      <c r="L3168" s="7">
        <f t="shared" si="678"/>
        <v>140.80000000000001</v>
      </c>
      <c r="N3168" s="8" t="s">
        <v>1578</v>
      </c>
      <c r="O3168" s="9" t="s">
        <v>2634</v>
      </c>
      <c r="P3168" s="9">
        <v>176</v>
      </c>
      <c r="R3168" s="10" t="str">
        <f t="shared" si="679"/>
        <v>1554-17</v>
      </c>
      <c r="S3168" s="11">
        <f>VLOOKUP(R3168,'정형공정 적용리스트'!$A:$D,3,FALSE)</f>
        <v>176</v>
      </c>
      <c r="T3168" s="11">
        <f t="shared" si="680"/>
        <v>140.80000000000001</v>
      </c>
    </row>
    <row r="3169" spans="2:20">
      <c r="B3169" s="6" t="str">
        <f t="shared" si="674"/>
        <v>1634-33</v>
      </c>
      <c r="C3169" s="7" t="str">
        <f t="shared" si="675"/>
        <v>RS RETAINER</v>
      </c>
      <c r="D3169" s="7">
        <f t="shared" si="676"/>
        <v>97</v>
      </c>
      <c r="F3169" s="6" t="str">
        <f t="shared" si="669"/>
        <v>1634-33</v>
      </c>
      <c r="G3169" s="7" t="str">
        <f t="shared" si="670"/>
        <v>RS RETAINER</v>
      </c>
      <c r="H3169" s="7">
        <f t="shared" si="677"/>
        <v>116.39999999999999</v>
      </c>
      <c r="J3169" s="6" t="str">
        <f t="shared" si="671"/>
        <v>1634-33</v>
      </c>
      <c r="K3169" s="7" t="str">
        <f t="shared" si="672"/>
        <v>RS RETAINER</v>
      </c>
      <c r="L3169" s="7">
        <f t="shared" si="678"/>
        <v>155.20000000000002</v>
      </c>
      <c r="N3169" s="8" t="s">
        <v>1844</v>
      </c>
      <c r="O3169" s="9" t="s">
        <v>2634</v>
      </c>
      <c r="P3169" s="9">
        <v>194</v>
      </c>
      <c r="R3169" s="10" t="str">
        <f t="shared" si="679"/>
        <v>1634-33</v>
      </c>
      <c r="S3169" s="11">
        <f>VLOOKUP(R3169,'정형공정 적용리스트'!$A:$D,3,FALSE)</f>
        <v>194</v>
      </c>
      <c r="T3169" s="11">
        <f t="shared" si="680"/>
        <v>155.20000000000002</v>
      </c>
    </row>
    <row r="3170" spans="2:20">
      <c r="B3170" s="6" t="str">
        <f t="shared" si="674"/>
        <v>1634-40</v>
      </c>
      <c r="C3170" s="7" t="str">
        <f t="shared" si="675"/>
        <v>RS RETAINER</v>
      </c>
      <c r="D3170" s="7">
        <f t="shared" si="676"/>
        <v>191</v>
      </c>
      <c r="F3170" s="6" t="str">
        <f t="shared" ref="F3170:F3233" si="682">+N3170</f>
        <v>1634-40</v>
      </c>
      <c r="G3170" s="7" t="str">
        <f t="shared" ref="G3170:G3233" si="683">+O3170</f>
        <v>RS RETAINER</v>
      </c>
      <c r="H3170" s="7">
        <f t="shared" si="677"/>
        <v>229.2</v>
      </c>
      <c r="J3170" s="6" t="str">
        <f t="shared" ref="J3170:J3233" si="684">+R3170</f>
        <v>1634-40</v>
      </c>
      <c r="K3170" s="7" t="str">
        <f t="shared" ref="K3170:K3233" si="685">+O3170</f>
        <v>RS RETAINER</v>
      </c>
      <c r="L3170" s="7">
        <f t="shared" si="678"/>
        <v>305.60000000000002</v>
      </c>
      <c r="N3170" s="8" t="s">
        <v>1988</v>
      </c>
      <c r="O3170" s="9" t="s">
        <v>2634</v>
      </c>
      <c r="P3170" s="9">
        <v>382</v>
      </c>
      <c r="R3170" s="10" t="str">
        <f t="shared" si="679"/>
        <v>1634-40</v>
      </c>
      <c r="S3170" s="11">
        <f>VLOOKUP(R3170,'정형공정 적용리스트'!$A:$D,3,FALSE)</f>
        <v>382</v>
      </c>
      <c r="T3170" s="11">
        <f t="shared" si="680"/>
        <v>305.60000000000002</v>
      </c>
    </row>
    <row r="3171" spans="2:20">
      <c r="B3171" s="6" t="str">
        <f t="shared" si="674"/>
        <v>1790-15</v>
      </c>
      <c r="C3171" s="7" t="str">
        <f t="shared" si="675"/>
        <v>BODY</v>
      </c>
      <c r="D3171" s="7">
        <f t="shared" si="676"/>
        <v>191</v>
      </c>
      <c r="F3171" s="6" t="str">
        <f t="shared" si="682"/>
        <v>1790-15</v>
      </c>
      <c r="G3171" s="7" t="str">
        <f t="shared" si="683"/>
        <v>BODY</v>
      </c>
      <c r="H3171" s="7">
        <f t="shared" si="677"/>
        <v>229.2</v>
      </c>
      <c r="J3171" s="6" t="str">
        <f t="shared" si="684"/>
        <v>1790-15</v>
      </c>
      <c r="K3171" s="7" t="str">
        <f t="shared" si="685"/>
        <v>BODY</v>
      </c>
      <c r="L3171" s="7">
        <f t="shared" si="678"/>
        <v>305.60000000000002</v>
      </c>
      <c r="N3171" s="8" t="s">
        <v>2050</v>
      </c>
      <c r="O3171" s="9" t="s">
        <v>2156</v>
      </c>
      <c r="P3171" s="9">
        <v>382</v>
      </c>
      <c r="R3171" s="10" t="str">
        <f t="shared" si="679"/>
        <v>1790-15</v>
      </c>
      <c r="S3171" s="11">
        <f>VLOOKUP(R3171,'정형공정 적용리스트'!$A:$D,3,FALSE)</f>
        <v>382</v>
      </c>
      <c r="T3171" s="11">
        <f t="shared" si="680"/>
        <v>305.60000000000002</v>
      </c>
    </row>
    <row r="3172" spans="2:20">
      <c r="B3172" s="6" t="str">
        <f t="shared" si="674"/>
        <v>1843-12</v>
      </c>
      <c r="C3172" s="7" t="str">
        <f t="shared" si="675"/>
        <v>RS RETAINER</v>
      </c>
      <c r="D3172" s="7">
        <f t="shared" si="676"/>
        <v>191</v>
      </c>
      <c r="F3172" s="6" t="str">
        <f t="shared" si="682"/>
        <v>1843-12</v>
      </c>
      <c r="G3172" s="7" t="str">
        <f t="shared" si="683"/>
        <v>RS RETAINER</v>
      </c>
      <c r="H3172" s="7">
        <f t="shared" si="677"/>
        <v>229.2</v>
      </c>
      <c r="J3172" s="6" t="str">
        <f t="shared" si="684"/>
        <v>1843-12</v>
      </c>
      <c r="K3172" s="7" t="str">
        <f t="shared" si="685"/>
        <v>RS RETAINER</v>
      </c>
      <c r="L3172" s="7">
        <f t="shared" si="678"/>
        <v>305.60000000000002</v>
      </c>
      <c r="N3172" s="8" t="s">
        <v>2799</v>
      </c>
      <c r="O3172" s="9" t="s">
        <v>2634</v>
      </c>
      <c r="P3172" s="9">
        <v>382</v>
      </c>
      <c r="R3172" s="10" t="str">
        <f t="shared" si="679"/>
        <v>1843-12</v>
      </c>
      <c r="S3172" s="11">
        <f>VLOOKUP(R3172,'정형공정 적용리스트'!$A:$D,3,FALSE)</f>
        <v>382</v>
      </c>
      <c r="T3172" s="11">
        <f t="shared" si="680"/>
        <v>305.60000000000002</v>
      </c>
    </row>
    <row r="3173" spans="2:20">
      <c r="B3173" s="6" t="str">
        <f t="shared" si="674"/>
        <v>2077-13</v>
      </c>
      <c r="C3173" s="7" t="str">
        <f t="shared" si="675"/>
        <v>BODY RETAINER</v>
      </c>
      <c r="D3173" s="7">
        <f t="shared" si="676"/>
        <v>83.5</v>
      </c>
      <c r="F3173" s="6" t="str">
        <f t="shared" si="682"/>
        <v>2077-13</v>
      </c>
      <c r="G3173" s="7" t="str">
        <f t="shared" si="683"/>
        <v>BODY RETAINER</v>
      </c>
      <c r="H3173" s="7">
        <f t="shared" si="677"/>
        <v>100.2</v>
      </c>
      <c r="J3173" s="6" t="str">
        <f t="shared" si="684"/>
        <v>2077-13</v>
      </c>
      <c r="K3173" s="7" t="str">
        <f t="shared" si="685"/>
        <v>BODY RETAINER</v>
      </c>
      <c r="L3173" s="7">
        <f t="shared" si="678"/>
        <v>133.6</v>
      </c>
      <c r="N3173" s="8" t="s">
        <v>2657</v>
      </c>
      <c r="O3173" s="9" t="s">
        <v>2162</v>
      </c>
      <c r="P3173" s="9">
        <v>167</v>
      </c>
      <c r="R3173" s="10" t="str">
        <f t="shared" si="679"/>
        <v>2077-13</v>
      </c>
      <c r="S3173" s="11">
        <f>VLOOKUP(R3173,'정형공정 적용리스트'!$A:$D,3,FALSE)</f>
        <v>167</v>
      </c>
      <c r="T3173" s="11">
        <f t="shared" si="680"/>
        <v>133.6</v>
      </c>
    </row>
    <row r="3174" spans="2:20">
      <c r="B3174" s="6" t="str">
        <f t="shared" si="674"/>
        <v>661-23</v>
      </c>
      <c r="C3174" s="7" t="str">
        <f t="shared" si="675"/>
        <v>BODY</v>
      </c>
      <c r="D3174" s="7">
        <f t="shared" si="676"/>
        <v>123.5</v>
      </c>
      <c r="F3174" s="6" t="str">
        <f t="shared" si="682"/>
        <v>661-23</v>
      </c>
      <c r="G3174" s="7" t="str">
        <f t="shared" si="683"/>
        <v>BODY</v>
      </c>
      <c r="H3174" s="7">
        <f t="shared" si="677"/>
        <v>148.19999999999999</v>
      </c>
      <c r="J3174" s="6" t="str">
        <f t="shared" si="684"/>
        <v>661-23</v>
      </c>
      <c r="K3174" s="7" t="str">
        <f t="shared" si="685"/>
        <v>BODY</v>
      </c>
      <c r="L3174" s="7">
        <f t="shared" si="678"/>
        <v>197.60000000000002</v>
      </c>
      <c r="N3174" s="8" t="s">
        <v>626</v>
      </c>
      <c r="O3174" s="9" t="s">
        <v>2156</v>
      </c>
      <c r="P3174" s="9">
        <v>247</v>
      </c>
      <c r="R3174" s="10" t="str">
        <f t="shared" si="679"/>
        <v>661-23</v>
      </c>
      <c r="S3174" s="11">
        <f>VLOOKUP(R3174,'정형공정 적용리스트'!$A:$D,3,FALSE)</f>
        <v>247</v>
      </c>
      <c r="T3174" s="11">
        <f t="shared" si="680"/>
        <v>197.60000000000002</v>
      </c>
    </row>
    <row r="3175" spans="2:20">
      <c r="B3175" s="6" t="str">
        <f t="shared" si="674"/>
        <v>661-33</v>
      </c>
      <c r="C3175" s="7" t="str">
        <f t="shared" si="675"/>
        <v>BODY</v>
      </c>
      <c r="D3175" s="7">
        <f t="shared" si="676"/>
        <v>191</v>
      </c>
      <c r="F3175" s="6" t="str">
        <f t="shared" si="682"/>
        <v>661-33</v>
      </c>
      <c r="G3175" s="7" t="str">
        <f t="shared" si="683"/>
        <v>BODY</v>
      </c>
      <c r="H3175" s="7">
        <f t="shared" si="677"/>
        <v>229.2</v>
      </c>
      <c r="J3175" s="6" t="str">
        <f t="shared" si="684"/>
        <v>661-33</v>
      </c>
      <c r="K3175" s="7" t="str">
        <f t="shared" si="685"/>
        <v>BODY</v>
      </c>
      <c r="L3175" s="7">
        <f t="shared" si="678"/>
        <v>305.60000000000002</v>
      </c>
      <c r="N3175" s="8" t="s">
        <v>1895</v>
      </c>
      <c r="O3175" s="9" t="s">
        <v>2156</v>
      </c>
      <c r="P3175" s="9">
        <v>382</v>
      </c>
      <c r="R3175" s="10" t="str">
        <f t="shared" si="679"/>
        <v>661-33</v>
      </c>
      <c r="S3175" s="11">
        <f>VLOOKUP(R3175,'정형공정 적용리스트'!$A:$D,3,FALSE)</f>
        <v>382</v>
      </c>
      <c r="T3175" s="11">
        <f t="shared" si="680"/>
        <v>305.60000000000002</v>
      </c>
    </row>
    <row r="3176" spans="2:20">
      <c r="B3176" s="6" t="str">
        <f t="shared" si="674"/>
        <v>1446-11</v>
      </c>
      <c r="C3176" s="7" t="str">
        <f t="shared" si="675"/>
        <v>BODY</v>
      </c>
      <c r="D3176" s="7">
        <f t="shared" si="676"/>
        <v>184.5</v>
      </c>
      <c r="F3176" s="6" t="str">
        <f t="shared" si="682"/>
        <v>1446-11</v>
      </c>
      <c r="G3176" s="7" t="str">
        <f t="shared" si="683"/>
        <v>BODY</v>
      </c>
      <c r="H3176" s="7">
        <f t="shared" si="677"/>
        <v>221.4</v>
      </c>
      <c r="J3176" s="6" t="str">
        <f t="shared" si="684"/>
        <v>1446-11</v>
      </c>
      <c r="K3176" s="7" t="str">
        <f t="shared" si="685"/>
        <v>BODY</v>
      </c>
      <c r="L3176" s="7">
        <f t="shared" si="678"/>
        <v>295.2</v>
      </c>
      <c r="N3176" s="8" t="s">
        <v>2716</v>
      </c>
      <c r="O3176" s="9" t="s">
        <v>2156</v>
      </c>
      <c r="P3176" s="9">
        <v>369</v>
      </c>
      <c r="R3176" s="10" t="str">
        <f t="shared" si="679"/>
        <v>1446-11</v>
      </c>
      <c r="S3176" s="11">
        <f>VLOOKUP(R3176,'정형공정 적용리스트'!$A:$D,3,FALSE)</f>
        <v>369</v>
      </c>
      <c r="T3176" s="11">
        <f t="shared" si="680"/>
        <v>295.2</v>
      </c>
    </row>
    <row r="3177" spans="2:20">
      <c r="B3177" s="6" t="str">
        <f t="shared" si="674"/>
        <v>1673-16</v>
      </c>
      <c r="C3177" s="7" t="str">
        <f t="shared" si="675"/>
        <v>RS RETAINER</v>
      </c>
      <c r="D3177" s="7">
        <f t="shared" si="676"/>
        <v>188.5</v>
      </c>
      <c r="F3177" s="6" t="str">
        <f t="shared" si="682"/>
        <v>1673-16</v>
      </c>
      <c r="G3177" s="7" t="str">
        <f t="shared" si="683"/>
        <v>RS RETAINER</v>
      </c>
      <c r="H3177" s="7">
        <f t="shared" si="677"/>
        <v>226.2</v>
      </c>
      <c r="J3177" s="6" t="str">
        <f t="shared" si="684"/>
        <v>1673-16</v>
      </c>
      <c r="K3177" s="7" t="str">
        <f t="shared" si="685"/>
        <v>RS RETAINER</v>
      </c>
      <c r="L3177" s="7">
        <f t="shared" si="678"/>
        <v>301.60000000000002</v>
      </c>
      <c r="N3177" s="8" t="s">
        <v>2735</v>
      </c>
      <c r="O3177" s="9" t="s">
        <v>2634</v>
      </c>
      <c r="P3177" s="9">
        <v>377</v>
      </c>
      <c r="R3177" s="10" t="str">
        <f t="shared" si="679"/>
        <v>1673-16</v>
      </c>
      <c r="S3177" s="11">
        <f>VLOOKUP(R3177,'정형공정 적용리스트'!$A:$D,3,FALSE)</f>
        <v>377</v>
      </c>
      <c r="T3177" s="11">
        <f t="shared" ref="T3177" si="686">IF(S3177&gt;0,S3177*0.8,"O")</f>
        <v>301.60000000000002</v>
      </c>
    </row>
    <row r="3178" spans="2:20">
      <c r="B3178" s="6" t="str">
        <f t="shared" si="674"/>
        <v>2026-05</v>
      </c>
      <c r="C3178" s="7" t="str">
        <f t="shared" si="675"/>
        <v>SOFT VALVE</v>
      </c>
      <c r="D3178" s="7">
        <f t="shared" si="676"/>
        <v>191.5</v>
      </c>
      <c r="F3178" s="6" t="str">
        <f t="shared" si="682"/>
        <v>2026-05</v>
      </c>
      <c r="G3178" s="7" t="str">
        <f t="shared" si="683"/>
        <v>SOFT VALVE</v>
      </c>
      <c r="H3178" s="7">
        <f t="shared" si="677"/>
        <v>229.79999999999998</v>
      </c>
      <c r="J3178" s="6" t="str">
        <f t="shared" si="684"/>
        <v>2026-05</v>
      </c>
      <c r="K3178" s="7" t="str">
        <f t="shared" si="685"/>
        <v>SOFT VALVE</v>
      </c>
      <c r="L3178" s="7">
        <f t="shared" si="678"/>
        <v>306.40000000000003</v>
      </c>
      <c r="N3178" s="8" t="s">
        <v>2837</v>
      </c>
      <c r="O3178" s="9" t="s">
        <v>2560</v>
      </c>
      <c r="P3178" s="9">
        <v>383</v>
      </c>
      <c r="R3178" s="10" t="str">
        <f t="shared" si="679"/>
        <v>2026-05</v>
      </c>
      <c r="S3178" s="11">
        <f>VLOOKUP(R3178,'정형공정 적용리스트'!$A:$D,3,FALSE)</f>
        <v>383</v>
      </c>
      <c r="T3178" s="11">
        <f t="shared" si="680"/>
        <v>306.40000000000003</v>
      </c>
    </row>
    <row r="3179" spans="2:20">
      <c r="B3179" s="6" t="str">
        <f t="shared" si="674"/>
        <v>2026-05</v>
      </c>
      <c r="C3179" s="7" t="str">
        <f t="shared" si="675"/>
        <v>SOFT VALVE</v>
      </c>
      <c r="D3179" s="7">
        <f t="shared" si="676"/>
        <v>191.5</v>
      </c>
      <c r="F3179" s="6" t="str">
        <f t="shared" si="682"/>
        <v>2026-05</v>
      </c>
      <c r="G3179" s="7" t="str">
        <f t="shared" si="683"/>
        <v>SOFT VALVE</v>
      </c>
      <c r="H3179" s="7">
        <f t="shared" si="677"/>
        <v>229.79999999999998</v>
      </c>
      <c r="J3179" s="6" t="str">
        <f t="shared" si="684"/>
        <v>2026-05</v>
      </c>
      <c r="K3179" s="7" t="str">
        <f t="shared" si="685"/>
        <v>SOFT VALVE</v>
      </c>
      <c r="L3179" s="7">
        <f t="shared" si="678"/>
        <v>306.40000000000003</v>
      </c>
      <c r="N3179" s="8" t="s">
        <v>2837</v>
      </c>
      <c r="O3179" s="9" t="s">
        <v>2560</v>
      </c>
      <c r="P3179" s="9">
        <v>383</v>
      </c>
      <c r="R3179" s="10" t="str">
        <f t="shared" si="679"/>
        <v>2026-05</v>
      </c>
      <c r="S3179" s="11">
        <f>VLOOKUP(R3179,'정형공정 적용리스트'!$A:$D,3,FALSE)</f>
        <v>383</v>
      </c>
      <c r="T3179" s="11">
        <f t="shared" si="680"/>
        <v>306.40000000000003</v>
      </c>
    </row>
    <row r="3180" spans="2:20">
      <c r="B3180" s="6" t="str">
        <f t="shared" si="674"/>
        <v>598-10</v>
      </c>
      <c r="C3180" s="7" t="str">
        <f t="shared" si="675"/>
        <v>PISTON</v>
      </c>
      <c r="D3180" s="7">
        <f t="shared" si="676"/>
        <v>191.5</v>
      </c>
      <c r="F3180" s="6" t="str">
        <f t="shared" si="682"/>
        <v>598-10</v>
      </c>
      <c r="G3180" s="7" t="str">
        <f t="shared" si="683"/>
        <v>PISTON</v>
      </c>
      <c r="H3180" s="7">
        <f t="shared" si="677"/>
        <v>229.79999999999998</v>
      </c>
      <c r="J3180" s="6" t="str">
        <f t="shared" si="684"/>
        <v>598-10</v>
      </c>
      <c r="K3180" s="7" t="str">
        <f t="shared" si="685"/>
        <v>PISTON</v>
      </c>
      <c r="L3180" s="7">
        <f t="shared" si="678"/>
        <v>306.40000000000003</v>
      </c>
      <c r="N3180" s="8" t="s">
        <v>559</v>
      </c>
      <c r="O3180" s="9" t="s">
        <v>2157</v>
      </c>
      <c r="P3180" s="9">
        <v>383</v>
      </c>
      <c r="R3180" s="10" t="str">
        <f t="shared" si="679"/>
        <v>598-10</v>
      </c>
      <c r="S3180" s="11">
        <f>VLOOKUP(R3180,'정형공정 적용리스트'!$A:$D,3,FALSE)</f>
        <v>383</v>
      </c>
      <c r="T3180" s="11">
        <f t="shared" si="680"/>
        <v>306.40000000000003</v>
      </c>
    </row>
    <row r="3181" spans="2:20">
      <c r="B3181" s="6" t="str">
        <f t="shared" si="674"/>
        <v>598-10</v>
      </c>
      <c r="C3181" s="7" t="str">
        <f t="shared" si="675"/>
        <v>PISTON</v>
      </c>
      <c r="D3181" s="7">
        <f t="shared" si="676"/>
        <v>191.5</v>
      </c>
      <c r="F3181" s="6" t="str">
        <f t="shared" si="682"/>
        <v>598-10</v>
      </c>
      <c r="G3181" s="7" t="str">
        <f t="shared" si="683"/>
        <v>PISTON</v>
      </c>
      <c r="H3181" s="7">
        <f t="shared" si="677"/>
        <v>229.79999999999998</v>
      </c>
      <c r="J3181" s="6" t="str">
        <f t="shared" si="684"/>
        <v>598-10</v>
      </c>
      <c r="K3181" s="7" t="str">
        <f t="shared" si="685"/>
        <v>PISTON</v>
      </c>
      <c r="L3181" s="7">
        <f t="shared" si="678"/>
        <v>306.40000000000003</v>
      </c>
      <c r="N3181" s="8" t="s">
        <v>559</v>
      </c>
      <c r="O3181" s="9" t="s">
        <v>2157</v>
      </c>
      <c r="P3181" s="9">
        <v>383</v>
      </c>
      <c r="R3181" s="10" t="str">
        <f t="shared" si="679"/>
        <v>598-10</v>
      </c>
      <c r="S3181" s="11">
        <f>VLOOKUP(R3181,'정형공정 적용리스트'!$A:$D,3,FALSE)</f>
        <v>383</v>
      </c>
      <c r="T3181" s="11">
        <f t="shared" si="680"/>
        <v>306.40000000000003</v>
      </c>
    </row>
    <row r="3182" spans="2:20">
      <c r="B3182" s="6" t="str">
        <f t="shared" si="674"/>
        <v>861-13</v>
      </c>
      <c r="C3182" s="7" t="str">
        <f t="shared" si="675"/>
        <v>BODY</v>
      </c>
      <c r="D3182" s="7">
        <f t="shared" si="676"/>
        <v>191.5</v>
      </c>
      <c r="F3182" s="6" t="str">
        <f t="shared" si="682"/>
        <v>861-13</v>
      </c>
      <c r="G3182" s="7" t="str">
        <f t="shared" si="683"/>
        <v>BODY</v>
      </c>
      <c r="H3182" s="7">
        <f t="shared" si="677"/>
        <v>229.79999999999998</v>
      </c>
      <c r="J3182" s="6" t="str">
        <f t="shared" si="684"/>
        <v>861-13</v>
      </c>
      <c r="K3182" s="7" t="str">
        <f t="shared" si="685"/>
        <v>BODY</v>
      </c>
      <c r="L3182" s="7">
        <f t="shared" si="678"/>
        <v>306.40000000000003</v>
      </c>
      <c r="N3182" s="8" t="s">
        <v>1903</v>
      </c>
      <c r="O3182" s="9" t="s">
        <v>2156</v>
      </c>
      <c r="P3182" s="9">
        <v>383</v>
      </c>
      <c r="R3182" s="10" t="str">
        <f t="shared" si="679"/>
        <v>861-13</v>
      </c>
      <c r="S3182" s="11">
        <f>VLOOKUP(R3182,'정형공정 적용리스트'!$A:$D,3,FALSE)</f>
        <v>383</v>
      </c>
      <c r="T3182" s="11">
        <f t="shared" si="680"/>
        <v>306.40000000000003</v>
      </c>
    </row>
    <row r="3183" spans="2:20">
      <c r="B3183" s="6" t="str">
        <f t="shared" si="674"/>
        <v>1554-18</v>
      </c>
      <c r="C3183" s="7" t="str">
        <f t="shared" si="675"/>
        <v>RS RETAINER</v>
      </c>
      <c r="D3183" s="7">
        <f t="shared" si="676"/>
        <v>87.5</v>
      </c>
      <c r="F3183" s="6" t="str">
        <f t="shared" si="682"/>
        <v>1554-18</v>
      </c>
      <c r="G3183" s="7" t="str">
        <f t="shared" si="683"/>
        <v>RS RETAINER</v>
      </c>
      <c r="H3183" s="7">
        <f t="shared" si="677"/>
        <v>105</v>
      </c>
      <c r="J3183" s="6" t="str">
        <f t="shared" si="684"/>
        <v>1554-18</v>
      </c>
      <c r="K3183" s="7" t="str">
        <f t="shared" si="685"/>
        <v>RS RETAINER</v>
      </c>
      <c r="L3183" s="7">
        <f t="shared" si="678"/>
        <v>140</v>
      </c>
      <c r="N3183" s="8" t="s">
        <v>1641</v>
      </c>
      <c r="O3183" s="9" t="s">
        <v>2634</v>
      </c>
      <c r="P3183" s="9">
        <v>175</v>
      </c>
      <c r="R3183" s="10" t="str">
        <f t="shared" si="679"/>
        <v>1554-18</v>
      </c>
      <c r="S3183" s="11">
        <f>VLOOKUP(R3183,'정형공정 적용리스트'!$A:$D,3,FALSE)</f>
        <v>175</v>
      </c>
      <c r="T3183" s="11">
        <f t="shared" si="680"/>
        <v>140</v>
      </c>
    </row>
    <row r="3184" spans="2:20">
      <c r="B3184" s="6" t="str">
        <f t="shared" si="674"/>
        <v>1554-18</v>
      </c>
      <c r="C3184" s="7" t="str">
        <f t="shared" si="675"/>
        <v>RS RETAINER</v>
      </c>
      <c r="D3184" s="7">
        <f t="shared" si="676"/>
        <v>87.5</v>
      </c>
      <c r="F3184" s="6" t="str">
        <f t="shared" si="682"/>
        <v>1554-18</v>
      </c>
      <c r="G3184" s="7" t="str">
        <f t="shared" si="683"/>
        <v>RS RETAINER</v>
      </c>
      <c r="H3184" s="7">
        <f t="shared" si="677"/>
        <v>105</v>
      </c>
      <c r="J3184" s="6" t="str">
        <f t="shared" si="684"/>
        <v>1554-18</v>
      </c>
      <c r="K3184" s="7" t="str">
        <f t="shared" si="685"/>
        <v>RS RETAINER</v>
      </c>
      <c r="L3184" s="7">
        <f t="shared" si="678"/>
        <v>140</v>
      </c>
      <c r="N3184" s="8" t="s">
        <v>1641</v>
      </c>
      <c r="O3184" s="9" t="s">
        <v>2634</v>
      </c>
      <c r="P3184" s="9">
        <v>175</v>
      </c>
      <c r="R3184" s="10" t="str">
        <f t="shared" si="679"/>
        <v>1554-18</v>
      </c>
      <c r="S3184" s="11">
        <f>VLOOKUP(R3184,'정형공정 적용리스트'!$A:$D,3,FALSE)</f>
        <v>175</v>
      </c>
      <c r="T3184" s="11">
        <f t="shared" si="680"/>
        <v>140</v>
      </c>
    </row>
    <row r="3185" spans="2:20">
      <c r="B3185" s="6" t="str">
        <f t="shared" si="674"/>
        <v>1554-44</v>
      </c>
      <c r="C3185" s="7" t="str">
        <f t="shared" si="675"/>
        <v>RS RETAINER</v>
      </c>
      <c r="D3185" s="7">
        <f t="shared" si="676"/>
        <v>192</v>
      </c>
      <c r="F3185" s="6" t="str">
        <f t="shared" si="682"/>
        <v>1554-44</v>
      </c>
      <c r="G3185" s="7" t="str">
        <f t="shared" si="683"/>
        <v>RS RETAINER</v>
      </c>
      <c r="H3185" s="7">
        <f t="shared" si="677"/>
        <v>230.39999999999998</v>
      </c>
      <c r="J3185" s="6" t="str">
        <f t="shared" si="684"/>
        <v>1554-44</v>
      </c>
      <c r="K3185" s="7" t="str">
        <f t="shared" si="685"/>
        <v>RS RETAINER</v>
      </c>
      <c r="L3185" s="7">
        <f t="shared" si="678"/>
        <v>307.20000000000005</v>
      </c>
      <c r="N3185" s="8" t="s">
        <v>1953</v>
      </c>
      <c r="O3185" s="9" t="s">
        <v>2634</v>
      </c>
      <c r="P3185" s="9">
        <v>384</v>
      </c>
      <c r="R3185" s="10" t="str">
        <f t="shared" si="679"/>
        <v>1554-44</v>
      </c>
      <c r="S3185" s="11">
        <f>VLOOKUP(R3185,'정형공정 적용리스트'!$A:$D,3,FALSE)</f>
        <v>384</v>
      </c>
      <c r="T3185" s="11">
        <f t="shared" si="680"/>
        <v>307.20000000000005</v>
      </c>
    </row>
    <row r="3186" spans="2:20">
      <c r="B3186" s="6" t="str">
        <f t="shared" si="674"/>
        <v>1590-07</v>
      </c>
      <c r="C3186" s="7" t="str">
        <f t="shared" si="675"/>
        <v>BODY</v>
      </c>
      <c r="D3186" s="7">
        <f t="shared" si="676"/>
        <v>183.5</v>
      </c>
      <c r="F3186" s="6" t="str">
        <f t="shared" si="682"/>
        <v>1590-07</v>
      </c>
      <c r="G3186" s="7" t="str">
        <f t="shared" si="683"/>
        <v>BODY</v>
      </c>
      <c r="H3186" s="7">
        <f t="shared" si="677"/>
        <v>220.2</v>
      </c>
      <c r="J3186" s="6" t="str">
        <f t="shared" si="684"/>
        <v>1590-07</v>
      </c>
      <c r="K3186" s="7" t="str">
        <f t="shared" si="685"/>
        <v>BODY</v>
      </c>
      <c r="L3186" s="7">
        <f t="shared" si="678"/>
        <v>293.60000000000002</v>
      </c>
      <c r="N3186" s="8" t="s">
        <v>1527</v>
      </c>
      <c r="O3186" s="9" t="s">
        <v>2156</v>
      </c>
      <c r="P3186" s="9">
        <v>367</v>
      </c>
      <c r="R3186" s="10" t="str">
        <f t="shared" si="679"/>
        <v>1590-07</v>
      </c>
      <c r="S3186" s="11">
        <f>VLOOKUP(R3186,'정형공정 적용리스트'!$A:$D,3,FALSE)</f>
        <v>367</v>
      </c>
      <c r="T3186" s="11">
        <f t="shared" si="680"/>
        <v>293.60000000000002</v>
      </c>
    </row>
    <row r="3187" spans="2:20">
      <c r="B3187" s="6" t="str">
        <f t="shared" si="674"/>
        <v>1630-10</v>
      </c>
      <c r="C3187" s="7" t="str">
        <f t="shared" si="675"/>
        <v>RS RETAINER</v>
      </c>
      <c r="D3187" s="7">
        <f t="shared" si="676"/>
        <v>192</v>
      </c>
      <c r="F3187" s="6" t="str">
        <f t="shared" si="682"/>
        <v>1630-10</v>
      </c>
      <c r="G3187" s="7" t="str">
        <f t="shared" si="683"/>
        <v>RS RETAINER</v>
      </c>
      <c r="H3187" s="7">
        <f t="shared" si="677"/>
        <v>230.39999999999998</v>
      </c>
      <c r="J3187" s="6" t="str">
        <f t="shared" si="684"/>
        <v>1630-10</v>
      </c>
      <c r="K3187" s="7" t="str">
        <f t="shared" si="685"/>
        <v>RS RETAINER</v>
      </c>
      <c r="L3187" s="7">
        <f t="shared" si="678"/>
        <v>307.20000000000005</v>
      </c>
      <c r="N3187" s="8" t="s">
        <v>1977</v>
      </c>
      <c r="O3187" s="9" t="s">
        <v>2634</v>
      </c>
      <c r="P3187" s="9">
        <v>384</v>
      </c>
      <c r="R3187" s="10" t="str">
        <f t="shared" si="679"/>
        <v>1630-10</v>
      </c>
      <c r="S3187" s="11">
        <f>VLOOKUP(R3187,'정형공정 적용리스트'!$A:$D,3,FALSE)</f>
        <v>384</v>
      </c>
      <c r="T3187" s="11">
        <f t="shared" si="680"/>
        <v>307.20000000000005</v>
      </c>
    </row>
    <row r="3188" spans="2:20">
      <c r="B3188" s="6" t="str">
        <f t="shared" si="674"/>
        <v>1831-11</v>
      </c>
      <c r="C3188" s="7" t="str">
        <f t="shared" si="675"/>
        <v>BODY RETAINER</v>
      </c>
      <c r="D3188" s="7">
        <f t="shared" si="676"/>
        <v>90</v>
      </c>
      <c r="F3188" s="6" t="str">
        <f t="shared" si="682"/>
        <v>1831-11</v>
      </c>
      <c r="G3188" s="7" t="str">
        <f t="shared" si="683"/>
        <v>BODY RETAINER</v>
      </c>
      <c r="H3188" s="7">
        <f t="shared" si="677"/>
        <v>108</v>
      </c>
      <c r="J3188" s="6" t="str">
        <f t="shared" si="684"/>
        <v>1831-11</v>
      </c>
      <c r="K3188" s="7" t="str">
        <f t="shared" si="685"/>
        <v>BODY RETAINER</v>
      </c>
      <c r="L3188" s="7">
        <f t="shared" si="678"/>
        <v>144</v>
      </c>
      <c r="N3188" s="8" t="s">
        <v>2779</v>
      </c>
      <c r="O3188" s="9" t="s">
        <v>2162</v>
      </c>
      <c r="P3188" s="9">
        <v>180</v>
      </c>
      <c r="R3188" s="10" t="str">
        <f t="shared" si="679"/>
        <v>1831-11</v>
      </c>
      <c r="S3188" s="11">
        <f>VLOOKUP(R3188,'정형공정 적용리스트'!$A:$D,3,FALSE)</f>
        <v>180</v>
      </c>
      <c r="T3188" s="11">
        <f t="shared" si="680"/>
        <v>144</v>
      </c>
    </row>
    <row r="3189" spans="2:20">
      <c r="B3189" s="6" t="str">
        <f t="shared" si="674"/>
        <v>1832-06</v>
      </c>
      <c r="C3189" s="7" t="str">
        <f t="shared" si="675"/>
        <v>BODY RETAINER</v>
      </c>
      <c r="D3189" s="7">
        <f t="shared" si="676"/>
        <v>90.5</v>
      </c>
      <c r="F3189" s="6" t="str">
        <f t="shared" si="682"/>
        <v>1832-06</v>
      </c>
      <c r="G3189" s="7" t="str">
        <f t="shared" si="683"/>
        <v>BODY RETAINER</v>
      </c>
      <c r="H3189" s="7">
        <f t="shared" si="677"/>
        <v>108.6</v>
      </c>
      <c r="J3189" s="6" t="str">
        <f t="shared" si="684"/>
        <v>1832-06</v>
      </c>
      <c r="K3189" s="7" t="str">
        <f t="shared" si="685"/>
        <v>BODY RETAINER</v>
      </c>
      <c r="L3189" s="7">
        <f t="shared" si="678"/>
        <v>144.80000000000001</v>
      </c>
      <c r="N3189" s="8" t="s">
        <v>2067</v>
      </c>
      <c r="O3189" s="9" t="s">
        <v>2162</v>
      </c>
      <c r="P3189" s="9">
        <v>181</v>
      </c>
      <c r="R3189" s="10" t="str">
        <f t="shared" si="679"/>
        <v>1832-06</v>
      </c>
      <c r="S3189" s="11">
        <f>VLOOKUP(R3189,'정형공정 적용리스트'!$A:$D,3,FALSE)</f>
        <v>181</v>
      </c>
      <c r="T3189" s="11">
        <f t="shared" si="680"/>
        <v>144.80000000000001</v>
      </c>
    </row>
    <row r="3190" spans="2:20">
      <c r="B3190" s="6" t="str">
        <f t="shared" si="674"/>
        <v>1252-05</v>
      </c>
      <c r="C3190" s="7" t="str">
        <f t="shared" si="675"/>
        <v>PISTON</v>
      </c>
      <c r="D3190" s="7">
        <f t="shared" si="676"/>
        <v>192.5</v>
      </c>
      <c r="F3190" s="6" t="str">
        <f t="shared" si="682"/>
        <v>1252-05</v>
      </c>
      <c r="G3190" s="7" t="str">
        <f t="shared" si="683"/>
        <v>PISTON</v>
      </c>
      <c r="H3190" s="7">
        <f t="shared" si="677"/>
        <v>231</v>
      </c>
      <c r="J3190" s="6" t="str">
        <f t="shared" si="684"/>
        <v>1252-05</v>
      </c>
      <c r="K3190" s="7" t="str">
        <f t="shared" si="685"/>
        <v>PISTON</v>
      </c>
      <c r="L3190" s="7">
        <f t="shared" si="678"/>
        <v>308</v>
      </c>
      <c r="N3190" s="8" t="s">
        <v>1789</v>
      </c>
      <c r="O3190" s="9" t="s">
        <v>2157</v>
      </c>
      <c r="P3190" s="9">
        <v>385</v>
      </c>
      <c r="R3190" s="10" t="str">
        <f t="shared" si="679"/>
        <v>1252-05</v>
      </c>
      <c r="S3190" s="11">
        <f>VLOOKUP(R3190,'정형공정 적용리스트'!$A:$D,3,FALSE)</f>
        <v>385</v>
      </c>
      <c r="T3190" s="11">
        <f t="shared" si="680"/>
        <v>308</v>
      </c>
    </row>
    <row r="3191" spans="2:20">
      <c r="B3191" s="6" t="str">
        <f t="shared" si="674"/>
        <v>1252-05</v>
      </c>
      <c r="C3191" s="7" t="str">
        <f t="shared" si="675"/>
        <v>PISTON</v>
      </c>
      <c r="D3191" s="7">
        <f t="shared" si="676"/>
        <v>192.5</v>
      </c>
      <c r="F3191" s="6" t="str">
        <f t="shared" si="682"/>
        <v>1252-05</v>
      </c>
      <c r="G3191" s="7" t="str">
        <f t="shared" si="683"/>
        <v>PISTON</v>
      </c>
      <c r="H3191" s="7">
        <f t="shared" si="677"/>
        <v>231</v>
      </c>
      <c r="J3191" s="6" t="str">
        <f t="shared" si="684"/>
        <v>1252-05</v>
      </c>
      <c r="K3191" s="7" t="str">
        <f t="shared" si="685"/>
        <v>PISTON</v>
      </c>
      <c r="L3191" s="7">
        <f t="shared" si="678"/>
        <v>308</v>
      </c>
      <c r="N3191" s="8" t="s">
        <v>1789</v>
      </c>
      <c r="O3191" s="9" t="s">
        <v>2157</v>
      </c>
      <c r="P3191" s="9">
        <v>385</v>
      </c>
      <c r="R3191" s="10" t="str">
        <f t="shared" si="679"/>
        <v>1252-05</v>
      </c>
      <c r="S3191" s="11">
        <f>VLOOKUP(R3191,'정형공정 적용리스트'!$A:$D,3,FALSE)</f>
        <v>385</v>
      </c>
      <c r="T3191" s="11">
        <f t="shared" si="680"/>
        <v>308</v>
      </c>
    </row>
    <row r="3192" spans="2:20">
      <c r="B3192" s="6" t="str">
        <f t="shared" si="674"/>
        <v>588-29</v>
      </c>
      <c r="C3192" s="7" t="str">
        <f t="shared" si="675"/>
        <v>PISTON</v>
      </c>
      <c r="D3192" s="7">
        <f t="shared" si="676"/>
        <v>192.5</v>
      </c>
      <c r="F3192" s="6" t="str">
        <f t="shared" si="682"/>
        <v>588-29</v>
      </c>
      <c r="G3192" s="7" t="str">
        <f t="shared" si="683"/>
        <v>PISTON</v>
      </c>
      <c r="H3192" s="7">
        <f t="shared" si="677"/>
        <v>231</v>
      </c>
      <c r="J3192" s="6" t="str">
        <f t="shared" si="684"/>
        <v>588-29</v>
      </c>
      <c r="K3192" s="7" t="str">
        <f t="shared" si="685"/>
        <v>PISTON</v>
      </c>
      <c r="L3192" s="7">
        <f t="shared" si="678"/>
        <v>308</v>
      </c>
      <c r="N3192" s="8" t="s">
        <v>508</v>
      </c>
      <c r="O3192" s="9" t="s">
        <v>2157</v>
      </c>
      <c r="P3192" s="9">
        <v>385</v>
      </c>
      <c r="R3192" s="10" t="str">
        <f t="shared" si="679"/>
        <v>588-29</v>
      </c>
      <c r="S3192" s="11">
        <f>VLOOKUP(R3192,'정형공정 적용리스트'!$A:$D,3,FALSE)</f>
        <v>385</v>
      </c>
      <c r="T3192" s="11">
        <f t="shared" si="680"/>
        <v>308</v>
      </c>
    </row>
    <row r="3193" spans="2:20">
      <c r="B3193" s="6" t="str">
        <f t="shared" si="674"/>
        <v>1250-03</v>
      </c>
      <c r="C3193" s="7" t="str">
        <f t="shared" si="675"/>
        <v>PISTON</v>
      </c>
      <c r="D3193" s="7">
        <f t="shared" si="676"/>
        <v>180</v>
      </c>
      <c r="F3193" s="6" t="str">
        <f t="shared" si="682"/>
        <v>1250-03</v>
      </c>
      <c r="G3193" s="7" t="str">
        <f t="shared" si="683"/>
        <v>PISTON</v>
      </c>
      <c r="H3193" s="7">
        <f t="shared" si="677"/>
        <v>216</v>
      </c>
      <c r="J3193" s="6" t="str">
        <f t="shared" si="684"/>
        <v>1250-03</v>
      </c>
      <c r="K3193" s="7" t="str">
        <f t="shared" si="685"/>
        <v>PISTON</v>
      </c>
      <c r="L3193" s="7">
        <f t="shared" si="678"/>
        <v>288</v>
      </c>
      <c r="N3193" s="8" t="s">
        <v>301</v>
      </c>
      <c r="O3193" s="9" t="s">
        <v>2157</v>
      </c>
      <c r="P3193" s="9">
        <v>360</v>
      </c>
      <c r="R3193" s="10" t="str">
        <f t="shared" si="679"/>
        <v>1250-03</v>
      </c>
      <c r="S3193" s="11">
        <f>VLOOKUP(R3193,'정형공정 적용리스트'!$A:$D,3,FALSE)</f>
        <v>360</v>
      </c>
      <c r="T3193" s="11">
        <f t="shared" si="680"/>
        <v>288</v>
      </c>
    </row>
    <row r="3194" spans="2:20">
      <c r="B3194" s="6" t="str">
        <f t="shared" si="674"/>
        <v>1412-09</v>
      </c>
      <c r="C3194" s="7" t="str">
        <f t="shared" si="675"/>
        <v>BODY</v>
      </c>
      <c r="D3194" s="7">
        <f t="shared" si="676"/>
        <v>136.5</v>
      </c>
      <c r="F3194" s="6" t="str">
        <f t="shared" si="682"/>
        <v>1412-09</v>
      </c>
      <c r="G3194" s="7" t="str">
        <f t="shared" si="683"/>
        <v>BODY</v>
      </c>
      <c r="H3194" s="7">
        <f t="shared" si="677"/>
        <v>163.79999999999998</v>
      </c>
      <c r="J3194" s="6" t="str">
        <f t="shared" si="684"/>
        <v>1412-09</v>
      </c>
      <c r="K3194" s="7" t="str">
        <f t="shared" si="685"/>
        <v>BODY</v>
      </c>
      <c r="L3194" s="7">
        <f t="shared" si="678"/>
        <v>218.4</v>
      </c>
      <c r="N3194" s="8" t="s">
        <v>1634</v>
      </c>
      <c r="O3194" s="9" t="s">
        <v>2156</v>
      </c>
      <c r="P3194" s="9">
        <v>273</v>
      </c>
      <c r="R3194" s="10" t="str">
        <f t="shared" si="679"/>
        <v>1412-09</v>
      </c>
      <c r="S3194" s="11">
        <f>VLOOKUP(R3194,'정형공정 적용리스트'!$A:$D,3,FALSE)</f>
        <v>273</v>
      </c>
      <c r="T3194" s="11">
        <f t="shared" si="680"/>
        <v>218.4</v>
      </c>
    </row>
    <row r="3195" spans="2:20">
      <c r="B3195" s="6" t="str">
        <f t="shared" si="674"/>
        <v>1446-10</v>
      </c>
      <c r="C3195" s="7" t="str">
        <f t="shared" si="675"/>
        <v>BODY</v>
      </c>
      <c r="D3195" s="7">
        <f t="shared" si="676"/>
        <v>193</v>
      </c>
      <c r="F3195" s="6" t="str">
        <f t="shared" si="682"/>
        <v>1446-10</v>
      </c>
      <c r="G3195" s="7" t="str">
        <f t="shared" si="683"/>
        <v>BODY</v>
      </c>
      <c r="H3195" s="7">
        <f t="shared" si="677"/>
        <v>231.6</v>
      </c>
      <c r="J3195" s="6" t="str">
        <f t="shared" si="684"/>
        <v>1446-10</v>
      </c>
      <c r="K3195" s="7" t="str">
        <f t="shared" si="685"/>
        <v>BODY</v>
      </c>
      <c r="L3195" s="7">
        <f t="shared" si="678"/>
        <v>308.8</v>
      </c>
      <c r="N3195" s="8" t="s">
        <v>2715</v>
      </c>
      <c r="O3195" s="9" t="s">
        <v>2156</v>
      </c>
      <c r="P3195" s="9">
        <v>386</v>
      </c>
      <c r="R3195" s="10" t="str">
        <f t="shared" si="679"/>
        <v>1446-10</v>
      </c>
      <c r="S3195" s="11">
        <f>VLOOKUP(R3195,'정형공정 적용리스트'!$A:$D,3,FALSE)</f>
        <v>386</v>
      </c>
      <c r="T3195" s="11">
        <f t="shared" si="680"/>
        <v>308.8</v>
      </c>
    </row>
    <row r="3196" spans="2:20">
      <c r="B3196" s="6" t="str">
        <f t="shared" si="674"/>
        <v>1554-19</v>
      </c>
      <c r="C3196" s="7" t="str">
        <f t="shared" si="675"/>
        <v>RS RETAINER</v>
      </c>
      <c r="D3196" s="7">
        <f t="shared" si="676"/>
        <v>87.5</v>
      </c>
      <c r="F3196" s="6" t="str">
        <f t="shared" si="682"/>
        <v>1554-19</v>
      </c>
      <c r="G3196" s="7" t="str">
        <f t="shared" si="683"/>
        <v>RS RETAINER</v>
      </c>
      <c r="H3196" s="7">
        <f t="shared" si="677"/>
        <v>105</v>
      </c>
      <c r="J3196" s="6" t="str">
        <f t="shared" si="684"/>
        <v>1554-19</v>
      </c>
      <c r="K3196" s="7" t="str">
        <f t="shared" si="685"/>
        <v>RS RETAINER</v>
      </c>
      <c r="L3196" s="7">
        <f t="shared" si="678"/>
        <v>140</v>
      </c>
      <c r="N3196" s="8" t="s">
        <v>1642</v>
      </c>
      <c r="O3196" s="9" t="s">
        <v>2634</v>
      </c>
      <c r="P3196" s="9">
        <v>175</v>
      </c>
      <c r="R3196" s="10" t="str">
        <f t="shared" si="679"/>
        <v>1554-19</v>
      </c>
      <c r="S3196" s="11">
        <f>VLOOKUP(R3196,'정형공정 적용리스트'!$A:$D,3,FALSE)</f>
        <v>175</v>
      </c>
      <c r="T3196" s="11">
        <f t="shared" ref="T3196:T3199" si="687">IF(S3196&gt;0,S3196*0.8,"O")</f>
        <v>140</v>
      </c>
    </row>
    <row r="3197" spans="2:20">
      <c r="B3197" s="6" t="str">
        <f t="shared" si="674"/>
        <v>1554-19</v>
      </c>
      <c r="C3197" s="7" t="str">
        <f t="shared" si="675"/>
        <v>RS RETAINER</v>
      </c>
      <c r="D3197" s="7">
        <f t="shared" si="676"/>
        <v>87.5</v>
      </c>
      <c r="F3197" s="6" t="str">
        <f t="shared" si="682"/>
        <v>1554-19</v>
      </c>
      <c r="G3197" s="7" t="str">
        <f t="shared" si="683"/>
        <v>RS RETAINER</v>
      </c>
      <c r="H3197" s="7">
        <f t="shared" si="677"/>
        <v>105</v>
      </c>
      <c r="J3197" s="6" t="str">
        <f t="shared" si="684"/>
        <v>1554-19</v>
      </c>
      <c r="K3197" s="7" t="str">
        <f t="shared" si="685"/>
        <v>RS RETAINER</v>
      </c>
      <c r="L3197" s="7">
        <f t="shared" si="678"/>
        <v>140</v>
      </c>
      <c r="N3197" s="8" t="s">
        <v>1642</v>
      </c>
      <c r="O3197" s="9" t="s">
        <v>2634</v>
      </c>
      <c r="P3197" s="9">
        <v>175</v>
      </c>
      <c r="R3197" s="10" t="str">
        <f t="shared" si="679"/>
        <v>1554-19</v>
      </c>
      <c r="S3197" s="11">
        <f>VLOOKUP(R3197,'정형공정 적용리스트'!$A:$D,3,FALSE)</f>
        <v>175</v>
      </c>
      <c r="T3197" s="11">
        <f t="shared" si="687"/>
        <v>140</v>
      </c>
    </row>
    <row r="3198" spans="2:20">
      <c r="B3198" s="6" t="str">
        <f t="shared" si="674"/>
        <v>1589-05</v>
      </c>
      <c r="C3198" s="7" t="str">
        <f t="shared" si="675"/>
        <v>REB,RETAINER</v>
      </c>
      <c r="D3198" s="7">
        <f t="shared" si="676"/>
        <v>187.5</v>
      </c>
      <c r="F3198" s="6" t="str">
        <f t="shared" si="682"/>
        <v>1589-05</v>
      </c>
      <c r="G3198" s="7" t="str">
        <f t="shared" si="683"/>
        <v>REB,RETAINER</v>
      </c>
      <c r="H3198" s="7">
        <f t="shared" si="677"/>
        <v>225</v>
      </c>
      <c r="J3198" s="6" t="str">
        <f t="shared" si="684"/>
        <v>1589-05</v>
      </c>
      <c r="K3198" s="7" t="str">
        <f t="shared" si="685"/>
        <v>REB,RETAINER</v>
      </c>
      <c r="L3198" s="7">
        <f t="shared" si="678"/>
        <v>300</v>
      </c>
      <c r="N3198" s="8" t="s">
        <v>1963</v>
      </c>
      <c r="O3198" s="9" t="s">
        <v>2155</v>
      </c>
      <c r="P3198" s="9">
        <v>375</v>
      </c>
      <c r="R3198" s="10" t="str">
        <f t="shared" si="679"/>
        <v>1589-05</v>
      </c>
      <c r="S3198" s="11">
        <f>VLOOKUP(R3198,'정형공정 적용리스트'!$A:$D,3,FALSE)</f>
        <v>375</v>
      </c>
      <c r="T3198" s="11">
        <f t="shared" si="687"/>
        <v>300</v>
      </c>
    </row>
    <row r="3199" spans="2:20">
      <c r="B3199" s="6" t="str">
        <f t="shared" si="674"/>
        <v>1589-05</v>
      </c>
      <c r="C3199" s="7" t="str">
        <f t="shared" si="675"/>
        <v>REB,RETAINER</v>
      </c>
      <c r="D3199" s="7">
        <f t="shared" si="676"/>
        <v>187.5</v>
      </c>
      <c r="F3199" s="6" t="str">
        <f t="shared" si="682"/>
        <v>1589-05</v>
      </c>
      <c r="G3199" s="7" t="str">
        <f t="shared" si="683"/>
        <v>REB,RETAINER</v>
      </c>
      <c r="H3199" s="7">
        <f t="shared" si="677"/>
        <v>225</v>
      </c>
      <c r="J3199" s="6" t="str">
        <f t="shared" si="684"/>
        <v>1589-05</v>
      </c>
      <c r="K3199" s="7" t="str">
        <f t="shared" si="685"/>
        <v>REB,RETAINER</v>
      </c>
      <c r="L3199" s="7">
        <f t="shared" si="678"/>
        <v>300</v>
      </c>
      <c r="N3199" s="8" t="s">
        <v>1963</v>
      </c>
      <c r="O3199" s="9" t="s">
        <v>2155</v>
      </c>
      <c r="P3199" s="9">
        <v>375</v>
      </c>
      <c r="R3199" s="10" t="str">
        <f t="shared" si="679"/>
        <v>1589-05</v>
      </c>
      <c r="S3199" s="11">
        <f>VLOOKUP(R3199,'정형공정 적용리스트'!$A:$D,3,FALSE)</f>
        <v>375</v>
      </c>
      <c r="T3199" s="11">
        <f t="shared" si="687"/>
        <v>300</v>
      </c>
    </row>
    <row r="3200" spans="2:20">
      <c r="B3200" s="6" t="str">
        <f t="shared" si="674"/>
        <v>598-18</v>
      </c>
      <c r="C3200" s="7" t="str">
        <f t="shared" si="675"/>
        <v>PISTON</v>
      </c>
      <c r="D3200" s="7">
        <f t="shared" si="676"/>
        <v>193</v>
      </c>
      <c r="F3200" s="6" t="str">
        <f t="shared" si="682"/>
        <v>598-18</v>
      </c>
      <c r="G3200" s="7" t="str">
        <f t="shared" si="683"/>
        <v>PISTON</v>
      </c>
      <c r="H3200" s="7">
        <f t="shared" si="677"/>
        <v>231.6</v>
      </c>
      <c r="J3200" s="6" t="str">
        <f t="shared" si="684"/>
        <v>598-18</v>
      </c>
      <c r="K3200" s="7" t="str">
        <f t="shared" si="685"/>
        <v>PISTON</v>
      </c>
      <c r="L3200" s="7">
        <f t="shared" si="678"/>
        <v>308.8</v>
      </c>
      <c r="N3200" s="8" t="s">
        <v>567</v>
      </c>
      <c r="O3200" s="9" t="s">
        <v>2157</v>
      </c>
      <c r="P3200" s="9">
        <v>386</v>
      </c>
      <c r="R3200" s="10" t="str">
        <f t="shared" si="679"/>
        <v>598-18</v>
      </c>
      <c r="S3200" s="11">
        <f>VLOOKUP(R3200,'정형공정 적용리스트'!$A:$D,3,FALSE)</f>
        <v>386</v>
      </c>
      <c r="T3200" s="11">
        <f t="shared" si="680"/>
        <v>308.8</v>
      </c>
    </row>
    <row r="3201" spans="2:20">
      <c r="B3201" s="6" t="str">
        <f t="shared" si="674"/>
        <v>598-18</v>
      </c>
      <c r="C3201" s="7" t="str">
        <f t="shared" si="675"/>
        <v>PISTON</v>
      </c>
      <c r="D3201" s="7">
        <f t="shared" si="676"/>
        <v>193</v>
      </c>
      <c r="F3201" s="6" t="str">
        <f t="shared" si="682"/>
        <v>598-18</v>
      </c>
      <c r="G3201" s="7" t="str">
        <f t="shared" si="683"/>
        <v>PISTON</v>
      </c>
      <c r="H3201" s="7">
        <f t="shared" si="677"/>
        <v>231.6</v>
      </c>
      <c r="J3201" s="6" t="str">
        <f t="shared" si="684"/>
        <v>598-18</v>
      </c>
      <c r="K3201" s="7" t="str">
        <f t="shared" si="685"/>
        <v>PISTON</v>
      </c>
      <c r="L3201" s="7">
        <f t="shared" si="678"/>
        <v>308.8</v>
      </c>
      <c r="N3201" s="8" t="s">
        <v>567</v>
      </c>
      <c r="O3201" s="9" t="s">
        <v>2157</v>
      </c>
      <c r="P3201" s="9">
        <v>386</v>
      </c>
      <c r="R3201" s="10" t="str">
        <f t="shared" si="679"/>
        <v>598-18</v>
      </c>
      <c r="S3201" s="11">
        <f>VLOOKUP(R3201,'정형공정 적용리스트'!$A:$D,3,FALSE)</f>
        <v>386</v>
      </c>
      <c r="T3201" s="11">
        <f t="shared" si="680"/>
        <v>308.8</v>
      </c>
    </row>
    <row r="3202" spans="2:20">
      <c r="B3202" s="6" t="str">
        <f t="shared" si="674"/>
        <v>831-01</v>
      </c>
      <c r="C3202" s="7" t="str">
        <f t="shared" si="675"/>
        <v>RACK STOPPER</v>
      </c>
      <c r="D3202" s="7">
        <f t="shared" si="676"/>
        <v>231.6</v>
      </c>
      <c r="F3202" s="6" t="str">
        <f t="shared" si="682"/>
        <v>831-01</v>
      </c>
      <c r="G3202" s="7" t="str">
        <f t="shared" si="683"/>
        <v>RACK STOPPER</v>
      </c>
      <c r="H3202" s="7">
        <f t="shared" si="677"/>
        <v>308.8</v>
      </c>
      <c r="J3202" s="6" t="str">
        <f t="shared" si="684"/>
        <v>831-01</v>
      </c>
      <c r="K3202" s="7" t="str">
        <f t="shared" si="685"/>
        <v>RACK STOPPER</v>
      </c>
      <c r="L3202" s="7" t="str">
        <f t="shared" si="678"/>
        <v>O</v>
      </c>
      <c r="N3202" s="8" t="s">
        <v>812</v>
      </c>
      <c r="O3202" s="9" t="s">
        <v>2275</v>
      </c>
      <c r="P3202" s="9">
        <v>386</v>
      </c>
      <c r="R3202" s="10" t="str">
        <f t="shared" si="679"/>
        <v>831-01</v>
      </c>
      <c r="S3202" s="11" t="e">
        <f>VLOOKUP(R3202,'정형공정 적용리스트'!$A:$D,3,FALSE)</f>
        <v>#N/A</v>
      </c>
      <c r="T3202" s="11" t="s">
        <v>2340</v>
      </c>
    </row>
    <row r="3203" spans="2:20">
      <c r="B3203" s="6" t="str">
        <f t="shared" si="674"/>
        <v>1412-11</v>
      </c>
      <c r="C3203" s="7" t="str">
        <f t="shared" si="675"/>
        <v>BODY</v>
      </c>
      <c r="D3203" s="7">
        <f t="shared" si="676"/>
        <v>193.5</v>
      </c>
      <c r="F3203" s="6" t="str">
        <f t="shared" si="682"/>
        <v>1412-11</v>
      </c>
      <c r="G3203" s="7" t="str">
        <f t="shared" si="683"/>
        <v>BODY</v>
      </c>
      <c r="H3203" s="7">
        <f t="shared" si="677"/>
        <v>232.2</v>
      </c>
      <c r="J3203" s="6" t="str">
        <f t="shared" si="684"/>
        <v>1412-11</v>
      </c>
      <c r="K3203" s="7" t="str">
        <f t="shared" si="685"/>
        <v>BODY</v>
      </c>
      <c r="L3203" s="7">
        <f t="shared" si="678"/>
        <v>309.60000000000002</v>
      </c>
      <c r="N3203" s="8" t="s">
        <v>1924</v>
      </c>
      <c r="O3203" s="9" t="s">
        <v>2156</v>
      </c>
      <c r="P3203" s="9">
        <v>387</v>
      </c>
      <c r="R3203" s="10" t="str">
        <f t="shared" si="679"/>
        <v>1412-11</v>
      </c>
      <c r="S3203" s="11">
        <f>VLOOKUP(R3203,'정형공정 적용리스트'!$A:$D,3,FALSE)</f>
        <v>387</v>
      </c>
      <c r="T3203" s="11">
        <f t="shared" ref="T3203" si="688">IF(S3203&gt;0,S3203*0.8,"O")</f>
        <v>309.60000000000002</v>
      </c>
    </row>
    <row r="3204" spans="2:20">
      <c r="B3204" s="6" t="str">
        <f t="shared" si="674"/>
        <v>1554-19</v>
      </c>
      <c r="C3204" s="7" t="str">
        <f t="shared" si="675"/>
        <v>RS RETAINER</v>
      </c>
      <c r="D3204" s="7">
        <f t="shared" si="676"/>
        <v>87.5</v>
      </c>
      <c r="F3204" s="6" t="str">
        <f t="shared" si="682"/>
        <v>1554-19</v>
      </c>
      <c r="G3204" s="7" t="str">
        <f t="shared" si="683"/>
        <v>RS RETAINER</v>
      </c>
      <c r="H3204" s="7">
        <f t="shared" si="677"/>
        <v>105</v>
      </c>
      <c r="J3204" s="6" t="str">
        <f t="shared" si="684"/>
        <v>1554-19</v>
      </c>
      <c r="K3204" s="7" t="str">
        <f t="shared" si="685"/>
        <v>RS RETAINER</v>
      </c>
      <c r="L3204" s="7">
        <f t="shared" si="678"/>
        <v>140</v>
      </c>
      <c r="N3204" s="8" t="s">
        <v>1642</v>
      </c>
      <c r="O3204" s="9" t="s">
        <v>2634</v>
      </c>
      <c r="P3204" s="9">
        <v>175</v>
      </c>
      <c r="R3204" s="10" t="str">
        <f t="shared" si="679"/>
        <v>1554-19</v>
      </c>
      <c r="S3204" s="11">
        <f>VLOOKUP(R3204,'정형공정 적용리스트'!$A:$D,3,FALSE)</f>
        <v>175</v>
      </c>
      <c r="T3204" s="11">
        <f t="shared" si="680"/>
        <v>140</v>
      </c>
    </row>
    <row r="3205" spans="2:20">
      <c r="B3205" s="6" t="str">
        <f t="shared" ref="B3205:B3268" si="689">+N3205</f>
        <v>1554-28</v>
      </c>
      <c r="C3205" s="7" t="str">
        <f t="shared" ref="C3205:C3268" si="690">+O3205</f>
        <v>RS RETAINER</v>
      </c>
      <c r="D3205" s="7">
        <f t="shared" ref="D3205:D3268" si="691">+IF(L3205=$V$1,P3205*0.6,P3205*0.5)</f>
        <v>193.5</v>
      </c>
      <c r="F3205" s="6" t="str">
        <f t="shared" si="682"/>
        <v>1554-28</v>
      </c>
      <c r="G3205" s="7" t="str">
        <f t="shared" si="683"/>
        <v>RS RETAINER</v>
      </c>
      <c r="H3205" s="7">
        <f t="shared" ref="H3205:H3268" si="692">IF(T3205=$V$1,P3205*0.8,P3205*0.6)</f>
        <v>232.2</v>
      </c>
      <c r="J3205" s="6" t="str">
        <f t="shared" si="684"/>
        <v>1554-28</v>
      </c>
      <c r="K3205" s="7" t="str">
        <f t="shared" si="685"/>
        <v>RS RETAINER</v>
      </c>
      <c r="L3205" s="7">
        <f t="shared" ref="L3205:L3268" si="693">T3205</f>
        <v>309.60000000000002</v>
      </c>
      <c r="N3205" s="8" t="s">
        <v>1949</v>
      </c>
      <c r="O3205" s="9" t="s">
        <v>2634</v>
      </c>
      <c r="P3205" s="9">
        <v>387</v>
      </c>
      <c r="R3205" s="10" t="str">
        <f t="shared" si="679"/>
        <v>1554-28</v>
      </c>
      <c r="S3205" s="11">
        <f>VLOOKUP(R3205,'정형공정 적용리스트'!$A:$D,3,FALSE)</f>
        <v>387</v>
      </c>
      <c r="T3205" s="11">
        <f t="shared" si="680"/>
        <v>309.60000000000002</v>
      </c>
    </row>
    <row r="3206" spans="2:20">
      <c r="B3206" s="6" t="str">
        <f t="shared" si="689"/>
        <v>1588-04</v>
      </c>
      <c r="C3206" s="7" t="str">
        <f t="shared" si="690"/>
        <v>PISTON</v>
      </c>
      <c r="D3206" s="7">
        <f t="shared" si="691"/>
        <v>193.5</v>
      </c>
      <c r="F3206" s="6" t="str">
        <f t="shared" si="682"/>
        <v>1588-04</v>
      </c>
      <c r="G3206" s="7" t="str">
        <f t="shared" si="683"/>
        <v>PISTON</v>
      </c>
      <c r="H3206" s="7">
        <f t="shared" si="692"/>
        <v>232.2</v>
      </c>
      <c r="J3206" s="6" t="str">
        <f t="shared" si="684"/>
        <v>1588-04</v>
      </c>
      <c r="K3206" s="7" t="str">
        <f t="shared" si="685"/>
        <v>PISTON</v>
      </c>
      <c r="L3206" s="7">
        <f t="shared" si="693"/>
        <v>309.60000000000002</v>
      </c>
      <c r="N3206" s="8" t="s">
        <v>1478</v>
      </c>
      <c r="O3206" s="9" t="s">
        <v>2157</v>
      </c>
      <c r="P3206" s="9">
        <v>387</v>
      </c>
      <c r="R3206" s="10" t="str">
        <f t="shared" ref="R3206:R3269" si="694">+N3206</f>
        <v>1588-04</v>
      </c>
      <c r="S3206" s="11">
        <f>VLOOKUP(R3206,'정형공정 적용리스트'!$A:$D,3,FALSE)</f>
        <v>387</v>
      </c>
      <c r="T3206" s="11">
        <f t="shared" ref="T3206:T3269" si="695">IF(S3206&gt;0,S3206*0.8,"O")</f>
        <v>309.60000000000002</v>
      </c>
    </row>
    <row r="3207" spans="2:20">
      <c r="B3207" s="6" t="str">
        <f t="shared" si="689"/>
        <v>1831-05</v>
      </c>
      <c r="C3207" s="7" t="str">
        <f t="shared" si="690"/>
        <v>BODY RETAINER</v>
      </c>
      <c r="D3207" s="7">
        <f t="shared" si="691"/>
        <v>156</v>
      </c>
      <c r="F3207" s="6" t="str">
        <f t="shared" si="682"/>
        <v>1831-05</v>
      </c>
      <c r="G3207" s="7" t="str">
        <f t="shared" si="683"/>
        <v>BODY RETAINER</v>
      </c>
      <c r="H3207" s="7">
        <f t="shared" si="692"/>
        <v>187.2</v>
      </c>
      <c r="J3207" s="6" t="str">
        <f t="shared" si="684"/>
        <v>1831-05</v>
      </c>
      <c r="K3207" s="7" t="str">
        <f t="shared" si="685"/>
        <v>BODY RETAINER</v>
      </c>
      <c r="L3207" s="7">
        <f t="shared" si="693"/>
        <v>249.60000000000002</v>
      </c>
      <c r="N3207" s="8" t="s">
        <v>1879</v>
      </c>
      <c r="O3207" s="9" t="s">
        <v>2162</v>
      </c>
      <c r="P3207" s="9">
        <v>312</v>
      </c>
      <c r="R3207" s="10" t="str">
        <f t="shared" si="694"/>
        <v>1831-05</v>
      </c>
      <c r="S3207" s="11">
        <f>VLOOKUP(R3207,'정형공정 적용리스트'!$A:$D,3,FALSE)</f>
        <v>312</v>
      </c>
      <c r="T3207" s="11">
        <f t="shared" si="695"/>
        <v>249.60000000000002</v>
      </c>
    </row>
    <row r="3208" spans="2:20">
      <c r="B3208" s="6" t="str">
        <f t="shared" si="689"/>
        <v>588-29</v>
      </c>
      <c r="C3208" s="7" t="str">
        <f t="shared" si="690"/>
        <v>PISTON</v>
      </c>
      <c r="D3208" s="7">
        <f t="shared" si="691"/>
        <v>192.5</v>
      </c>
      <c r="F3208" s="6" t="str">
        <f t="shared" si="682"/>
        <v>588-29</v>
      </c>
      <c r="G3208" s="7" t="str">
        <f t="shared" si="683"/>
        <v>PISTON</v>
      </c>
      <c r="H3208" s="7">
        <f t="shared" si="692"/>
        <v>231</v>
      </c>
      <c r="J3208" s="6" t="str">
        <f t="shared" si="684"/>
        <v>588-29</v>
      </c>
      <c r="K3208" s="7" t="str">
        <f t="shared" si="685"/>
        <v>PISTON</v>
      </c>
      <c r="L3208" s="7">
        <f t="shared" si="693"/>
        <v>308</v>
      </c>
      <c r="N3208" s="8" t="s">
        <v>508</v>
      </c>
      <c r="O3208" s="9" t="s">
        <v>2157</v>
      </c>
      <c r="P3208" s="9">
        <v>385</v>
      </c>
      <c r="R3208" s="10" t="str">
        <f t="shared" si="694"/>
        <v>588-29</v>
      </c>
      <c r="S3208" s="11">
        <f>VLOOKUP(R3208,'정형공정 적용리스트'!$A:$D,3,FALSE)</f>
        <v>385</v>
      </c>
      <c r="T3208" s="11">
        <f t="shared" si="695"/>
        <v>308</v>
      </c>
    </row>
    <row r="3209" spans="2:20">
      <c r="B3209" s="6" t="str">
        <f t="shared" si="689"/>
        <v>588-58</v>
      </c>
      <c r="C3209" s="7" t="str">
        <f t="shared" si="690"/>
        <v>PISTON</v>
      </c>
      <c r="D3209" s="7">
        <f t="shared" si="691"/>
        <v>193.5</v>
      </c>
      <c r="F3209" s="6" t="str">
        <f t="shared" si="682"/>
        <v>588-58</v>
      </c>
      <c r="G3209" s="7" t="str">
        <f t="shared" si="683"/>
        <v>PISTON</v>
      </c>
      <c r="H3209" s="7">
        <f t="shared" si="692"/>
        <v>232.2</v>
      </c>
      <c r="J3209" s="6" t="str">
        <f t="shared" si="684"/>
        <v>588-58</v>
      </c>
      <c r="K3209" s="7" t="str">
        <f t="shared" si="685"/>
        <v>PISTON</v>
      </c>
      <c r="L3209" s="7">
        <f t="shared" si="693"/>
        <v>309.60000000000002</v>
      </c>
      <c r="N3209" s="8" t="s">
        <v>529</v>
      </c>
      <c r="O3209" s="9" t="s">
        <v>2157</v>
      </c>
      <c r="P3209" s="9">
        <v>387</v>
      </c>
      <c r="R3209" s="10" t="str">
        <f t="shared" si="694"/>
        <v>588-58</v>
      </c>
      <c r="S3209" s="11">
        <f>VLOOKUP(R3209,'정형공정 적용리스트'!$A:$D,3,FALSE)</f>
        <v>387</v>
      </c>
      <c r="T3209" s="11">
        <f t="shared" si="695"/>
        <v>309.60000000000002</v>
      </c>
    </row>
    <row r="3210" spans="2:20">
      <c r="B3210" s="6" t="str">
        <f t="shared" si="689"/>
        <v>598-18</v>
      </c>
      <c r="C3210" s="7" t="str">
        <f t="shared" si="690"/>
        <v>PISTON</v>
      </c>
      <c r="D3210" s="7">
        <f t="shared" si="691"/>
        <v>193</v>
      </c>
      <c r="F3210" s="6" t="str">
        <f t="shared" si="682"/>
        <v>598-18</v>
      </c>
      <c r="G3210" s="7" t="str">
        <f t="shared" si="683"/>
        <v>PISTON</v>
      </c>
      <c r="H3210" s="7">
        <f t="shared" si="692"/>
        <v>231.6</v>
      </c>
      <c r="J3210" s="6" t="str">
        <f t="shared" si="684"/>
        <v>598-18</v>
      </c>
      <c r="K3210" s="7" t="str">
        <f t="shared" si="685"/>
        <v>PISTON</v>
      </c>
      <c r="L3210" s="7">
        <f t="shared" si="693"/>
        <v>308.8</v>
      </c>
      <c r="N3210" s="8" t="s">
        <v>567</v>
      </c>
      <c r="O3210" s="9" t="s">
        <v>2157</v>
      </c>
      <c r="P3210" s="9">
        <v>386</v>
      </c>
      <c r="R3210" s="10" t="str">
        <f t="shared" si="694"/>
        <v>598-18</v>
      </c>
      <c r="S3210" s="11">
        <f>VLOOKUP(R3210,'정형공정 적용리스트'!$A:$D,3,FALSE)</f>
        <v>386</v>
      </c>
      <c r="T3210" s="11">
        <f t="shared" si="695"/>
        <v>308.8</v>
      </c>
    </row>
    <row r="3211" spans="2:20">
      <c r="B3211" s="6" t="str">
        <f t="shared" si="689"/>
        <v>659-08</v>
      </c>
      <c r="C3211" s="7" t="str">
        <f t="shared" si="690"/>
        <v>ROD GUIDE ASS'Y</v>
      </c>
      <c r="D3211" s="7">
        <f t="shared" si="691"/>
        <v>193.5</v>
      </c>
      <c r="F3211" s="6" t="str">
        <f t="shared" si="682"/>
        <v>659-08</v>
      </c>
      <c r="G3211" s="7" t="str">
        <f t="shared" si="683"/>
        <v>ROD GUIDE ASS'Y</v>
      </c>
      <c r="H3211" s="7">
        <f t="shared" si="692"/>
        <v>232.2</v>
      </c>
      <c r="J3211" s="6" t="str">
        <f t="shared" si="684"/>
        <v>659-08</v>
      </c>
      <c r="K3211" s="7" t="str">
        <f t="shared" si="685"/>
        <v>ROD GUIDE ASS'Y</v>
      </c>
      <c r="L3211" s="7">
        <f t="shared" si="693"/>
        <v>309.60000000000002</v>
      </c>
      <c r="N3211" s="8" t="s">
        <v>38</v>
      </c>
      <c r="O3211" s="9" t="s">
        <v>2158</v>
      </c>
      <c r="P3211" s="9">
        <v>387</v>
      </c>
      <c r="R3211" s="10" t="str">
        <f t="shared" si="694"/>
        <v>659-08</v>
      </c>
      <c r="S3211" s="11">
        <f>VLOOKUP(R3211,'정형공정 적용리스트'!$A:$D,3,FALSE)</f>
        <v>387</v>
      </c>
      <c r="T3211" s="11">
        <f t="shared" si="695"/>
        <v>309.60000000000002</v>
      </c>
    </row>
    <row r="3212" spans="2:20">
      <c r="B3212" s="6" t="str">
        <f t="shared" si="689"/>
        <v>785-05</v>
      </c>
      <c r="C3212" s="7" t="str">
        <f t="shared" si="690"/>
        <v>BODY</v>
      </c>
      <c r="D3212" s="7">
        <f t="shared" si="691"/>
        <v>193.5</v>
      </c>
      <c r="F3212" s="6" t="str">
        <f t="shared" si="682"/>
        <v>785-05</v>
      </c>
      <c r="G3212" s="7" t="str">
        <f t="shared" si="683"/>
        <v>BODY</v>
      </c>
      <c r="H3212" s="7">
        <f t="shared" si="692"/>
        <v>232.2</v>
      </c>
      <c r="J3212" s="6" t="str">
        <f t="shared" si="684"/>
        <v>785-05</v>
      </c>
      <c r="K3212" s="7" t="str">
        <f t="shared" si="685"/>
        <v>BODY</v>
      </c>
      <c r="L3212" s="7">
        <f t="shared" si="693"/>
        <v>309.60000000000002</v>
      </c>
      <c r="N3212" s="8" t="s">
        <v>750</v>
      </c>
      <c r="O3212" s="9" t="s">
        <v>2156</v>
      </c>
      <c r="P3212" s="9">
        <v>387</v>
      </c>
      <c r="R3212" s="10" t="str">
        <f t="shared" si="694"/>
        <v>785-05</v>
      </c>
      <c r="S3212" s="11">
        <f>VLOOKUP(R3212,'정형공정 적용리스트'!$A:$D,3,FALSE)</f>
        <v>387</v>
      </c>
      <c r="T3212" s="11">
        <f t="shared" si="695"/>
        <v>309.60000000000002</v>
      </c>
    </row>
    <row r="3213" spans="2:20">
      <c r="B3213" s="6" t="str">
        <f t="shared" si="689"/>
        <v>861-11</v>
      </c>
      <c r="C3213" s="7" t="str">
        <f t="shared" si="690"/>
        <v>BODY</v>
      </c>
      <c r="D3213" s="7">
        <f t="shared" si="691"/>
        <v>156</v>
      </c>
      <c r="F3213" s="6" t="str">
        <f t="shared" si="682"/>
        <v>861-11</v>
      </c>
      <c r="G3213" s="7" t="str">
        <f t="shared" si="683"/>
        <v>BODY</v>
      </c>
      <c r="H3213" s="7">
        <f t="shared" si="692"/>
        <v>187.2</v>
      </c>
      <c r="J3213" s="6" t="str">
        <f t="shared" si="684"/>
        <v>861-11</v>
      </c>
      <c r="K3213" s="7" t="str">
        <f t="shared" si="685"/>
        <v>BODY</v>
      </c>
      <c r="L3213" s="7">
        <f t="shared" si="693"/>
        <v>249.60000000000002</v>
      </c>
      <c r="N3213" s="8" t="s">
        <v>1544</v>
      </c>
      <c r="O3213" s="9" t="s">
        <v>2156</v>
      </c>
      <c r="P3213" s="9">
        <v>312</v>
      </c>
      <c r="R3213" s="10" t="str">
        <f t="shared" si="694"/>
        <v>861-11</v>
      </c>
      <c r="S3213" s="11">
        <f>VLOOKUP(R3213,'정형공정 적용리스트'!$A:$D,3,FALSE)</f>
        <v>312</v>
      </c>
      <c r="T3213" s="11">
        <f t="shared" si="695"/>
        <v>249.60000000000002</v>
      </c>
    </row>
    <row r="3214" spans="2:20">
      <c r="B3214" s="6" t="str">
        <f t="shared" si="689"/>
        <v>1031-01</v>
      </c>
      <c r="C3214" s="7" t="str">
        <f t="shared" si="690"/>
        <v>ROD GUIDE ASS'Y</v>
      </c>
      <c r="D3214" s="7">
        <f t="shared" si="691"/>
        <v>190.5</v>
      </c>
      <c r="F3214" s="6" t="str">
        <f t="shared" si="682"/>
        <v>1031-01</v>
      </c>
      <c r="G3214" s="7" t="str">
        <f t="shared" si="683"/>
        <v>ROD GUIDE ASS'Y</v>
      </c>
      <c r="H3214" s="7">
        <f t="shared" si="692"/>
        <v>228.6</v>
      </c>
      <c r="J3214" s="6" t="str">
        <f t="shared" si="684"/>
        <v>1031-01</v>
      </c>
      <c r="K3214" s="7" t="str">
        <f t="shared" si="685"/>
        <v>ROD GUIDE ASS'Y</v>
      </c>
      <c r="L3214" s="7">
        <f t="shared" si="693"/>
        <v>304.8</v>
      </c>
      <c r="N3214" s="8" t="s">
        <v>248</v>
      </c>
      <c r="O3214" s="9" t="s">
        <v>2158</v>
      </c>
      <c r="P3214" s="9">
        <v>381</v>
      </c>
      <c r="R3214" s="10" t="str">
        <f t="shared" si="694"/>
        <v>1031-01</v>
      </c>
      <c r="S3214" s="11">
        <f>VLOOKUP(R3214,'정형공정 적용리스트'!$A:$D,3,FALSE)</f>
        <v>381</v>
      </c>
      <c r="T3214" s="11">
        <f t="shared" si="695"/>
        <v>304.8</v>
      </c>
    </row>
    <row r="3215" spans="2:20">
      <c r="B3215" s="6" t="str">
        <f t="shared" si="689"/>
        <v>1046-01</v>
      </c>
      <c r="C3215" s="7" t="str">
        <f t="shared" si="690"/>
        <v>BODY</v>
      </c>
      <c r="D3215" s="7">
        <f t="shared" si="691"/>
        <v>185</v>
      </c>
      <c r="F3215" s="6" t="str">
        <f t="shared" si="682"/>
        <v>1046-01</v>
      </c>
      <c r="G3215" s="7" t="str">
        <f t="shared" si="683"/>
        <v>BODY</v>
      </c>
      <c r="H3215" s="7">
        <f t="shared" si="692"/>
        <v>222</v>
      </c>
      <c r="J3215" s="6" t="str">
        <f t="shared" si="684"/>
        <v>1046-01</v>
      </c>
      <c r="K3215" s="7" t="str">
        <f t="shared" si="685"/>
        <v>BODY</v>
      </c>
      <c r="L3215" s="7">
        <f t="shared" si="693"/>
        <v>296</v>
      </c>
      <c r="N3215" s="8" t="s">
        <v>1066</v>
      </c>
      <c r="O3215" s="9" t="s">
        <v>2156</v>
      </c>
      <c r="P3215" s="9">
        <v>370</v>
      </c>
      <c r="R3215" s="10" t="str">
        <f t="shared" si="694"/>
        <v>1046-01</v>
      </c>
      <c r="S3215" s="11">
        <f>VLOOKUP(R3215,'정형공정 적용리스트'!$A:$D,3,FALSE)</f>
        <v>370</v>
      </c>
      <c r="T3215" s="11">
        <f t="shared" si="695"/>
        <v>296</v>
      </c>
    </row>
    <row r="3216" spans="2:20">
      <c r="B3216" s="6" t="str">
        <f t="shared" si="689"/>
        <v>1046-01</v>
      </c>
      <c r="C3216" s="7" t="str">
        <f t="shared" si="690"/>
        <v>BODY</v>
      </c>
      <c r="D3216" s="7">
        <f t="shared" si="691"/>
        <v>185</v>
      </c>
      <c r="F3216" s="6" t="str">
        <f t="shared" si="682"/>
        <v>1046-01</v>
      </c>
      <c r="G3216" s="7" t="str">
        <f t="shared" si="683"/>
        <v>BODY</v>
      </c>
      <c r="H3216" s="7">
        <f t="shared" si="692"/>
        <v>222</v>
      </c>
      <c r="J3216" s="6" t="str">
        <f t="shared" si="684"/>
        <v>1046-01</v>
      </c>
      <c r="K3216" s="7" t="str">
        <f t="shared" si="685"/>
        <v>BODY</v>
      </c>
      <c r="L3216" s="7">
        <f t="shared" si="693"/>
        <v>296</v>
      </c>
      <c r="N3216" s="8" t="s">
        <v>1066</v>
      </c>
      <c r="O3216" s="9" t="s">
        <v>2156</v>
      </c>
      <c r="P3216" s="9">
        <v>370</v>
      </c>
      <c r="R3216" s="10" t="str">
        <f t="shared" si="694"/>
        <v>1046-01</v>
      </c>
      <c r="S3216" s="11">
        <f>VLOOKUP(R3216,'정형공정 적용리스트'!$A:$D,3,FALSE)</f>
        <v>370</v>
      </c>
      <c r="T3216" s="11">
        <f t="shared" si="695"/>
        <v>296</v>
      </c>
    </row>
    <row r="3217" spans="2:20">
      <c r="B3217" s="6" t="str">
        <f t="shared" si="689"/>
        <v>1590-11</v>
      </c>
      <c r="C3217" s="7" t="str">
        <f t="shared" si="690"/>
        <v>BODY</v>
      </c>
      <c r="D3217" s="7">
        <f t="shared" si="691"/>
        <v>194</v>
      </c>
      <c r="F3217" s="6" t="str">
        <f t="shared" si="682"/>
        <v>1590-11</v>
      </c>
      <c r="G3217" s="7" t="str">
        <f t="shared" si="683"/>
        <v>BODY</v>
      </c>
      <c r="H3217" s="7">
        <f t="shared" si="692"/>
        <v>232.79999999999998</v>
      </c>
      <c r="J3217" s="6" t="str">
        <f t="shared" si="684"/>
        <v>1590-11</v>
      </c>
      <c r="K3217" s="7" t="str">
        <f t="shared" si="685"/>
        <v>BODY</v>
      </c>
      <c r="L3217" s="7">
        <f t="shared" si="693"/>
        <v>310.40000000000003</v>
      </c>
      <c r="N3217" s="8" t="s">
        <v>1827</v>
      </c>
      <c r="O3217" s="9" t="s">
        <v>2156</v>
      </c>
      <c r="P3217" s="9">
        <v>388</v>
      </c>
      <c r="R3217" s="10" t="str">
        <f t="shared" si="694"/>
        <v>1590-11</v>
      </c>
      <c r="S3217" s="11">
        <f>VLOOKUP(R3217,'정형공정 적용리스트'!$A:$D,3,FALSE)</f>
        <v>388</v>
      </c>
      <c r="T3217" s="11">
        <f t="shared" si="695"/>
        <v>310.40000000000003</v>
      </c>
    </row>
    <row r="3218" spans="2:20">
      <c r="B3218" s="6" t="str">
        <f t="shared" si="689"/>
        <v>1634-02</v>
      </c>
      <c r="C3218" s="7" t="str">
        <f t="shared" si="690"/>
        <v>RS RETAINER</v>
      </c>
      <c r="D3218" s="7">
        <f t="shared" si="691"/>
        <v>92</v>
      </c>
      <c r="F3218" s="6" t="str">
        <f t="shared" si="682"/>
        <v>1634-02</v>
      </c>
      <c r="G3218" s="7" t="str">
        <f t="shared" si="683"/>
        <v>RS RETAINER</v>
      </c>
      <c r="H3218" s="7">
        <f t="shared" si="692"/>
        <v>110.39999999999999</v>
      </c>
      <c r="J3218" s="6" t="str">
        <f t="shared" si="684"/>
        <v>1634-02</v>
      </c>
      <c r="K3218" s="7" t="str">
        <f t="shared" si="685"/>
        <v>RS RETAINER</v>
      </c>
      <c r="L3218" s="7">
        <f t="shared" si="693"/>
        <v>147.20000000000002</v>
      </c>
      <c r="N3218" s="8" t="s">
        <v>1650</v>
      </c>
      <c r="O3218" s="9" t="s">
        <v>2634</v>
      </c>
      <c r="P3218" s="9">
        <v>184</v>
      </c>
      <c r="R3218" s="10" t="str">
        <f t="shared" si="694"/>
        <v>1634-02</v>
      </c>
      <c r="S3218" s="11">
        <f>VLOOKUP(R3218,'정형공정 적용리스트'!$A:$D,3,FALSE)</f>
        <v>184</v>
      </c>
      <c r="T3218" s="11">
        <f t="shared" si="695"/>
        <v>147.20000000000002</v>
      </c>
    </row>
    <row r="3219" spans="2:20">
      <c r="B3219" s="6" t="str">
        <f t="shared" si="689"/>
        <v>1790-04</v>
      </c>
      <c r="C3219" s="7" t="str">
        <f t="shared" si="690"/>
        <v>BODY</v>
      </c>
      <c r="D3219" s="7">
        <f t="shared" si="691"/>
        <v>194</v>
      </c>
      <c r="F3219" s="6" t="str">
        <f t="shared" si="682"/>
        <v>1790-04</v>
      </c>
      <c r="G3219" s="7" t="str">
        <f t="shared" si="683"/>
        <v>BODY</v>
      </c>
      <c r="H3219" s="7">
        <f t="shared" si="692"/>
        <v>232.79999999999998</v>
      </c>
      <c r="J3219" s="6" t="str">
        <f t="shared" si="684"/>
        <v>1790-04</v>
      </c>
      <c r="K3219" s="7" t="str">
        <f t="shared" si="685"/>
        <v>BODY</v>
      </c>
      <c r="L3219" s="7">
        <f t="shared" si="693"/>
        <v>310.40000000000003</v>
      </c>
      <c r="N3219" s="8" t="s">
        <v>2043</v>
      </c>
      <c r="O3219" s="9" t="s">
        <v>2156</v>
      </c>
      <c r="P3219" s="9">
        <v>388</v>
      </c>
      <c r="R3219" s="10" t="str">
        <f t="shared" si="694"/>
        <v>1790-04</v>
      </c>
      <c r="S3219" s="11">
        <f>VLOOKUP(R3219,'정형공정 적용리스트'!$A:$D,3,FALSE)</f>
        <v>388</v>
      </c>
      <c r="T3219" s="11">
        <f t="shared" si="695"/>
        <v>310.40000000000003</v>
      </c>
    </row>
    <row r="3220" spans="2:20">
      <c r="B3220" s="6" t="str">
        <f t="shared" si="689"/>
        <v>1831-11</v>
      </c>
      <c r="C3220" s="7" t="str">
        <f t="shared" si="690"/>
        <v>BODY RETAINER</v>
      </c>
      <c r="D3220" s="7">
        <f t="shared" si="691"/>
        <v>90</v>
      </c>
      <c r="F3220" s="6" t="str">
        <f t="shared" si="682"/>
        <v>1831-11</v>
      </c>
      <c r="G3220" s="7" t="str">
        <f t="shared" si="683"/>
        <v>BODY RETAINER</v>
      </c>
      <c r="H3220" s="7">
        <f t="shared" si="692"/>
        <v>108</v>
      </c>
      <c r="J3220" s="6" t="str">
        <f t="shared" si="684"/>
        <v>1831-11</v>
      </c>
      <c r="K3220" s="7" t="str">
        <f t="shared" si="685"/>
        <v>BODY RETAINER</v>
      </c>
      <c r="L3220" s="7">
        <f t="shared" si="693"/>
        <v>144</v>
      </c>
      <c r="N3220" s="8" t="s">
        <v>2779</v>
      </c>
      <c r="O3220" s="9" t="s">
        <v>2162</v>
      </c>
      <c r="P3220" s="9">
        <v>180</v>
      </c>
      <c r="R3220" s="10" t="str">
        <f t="shared" si="694"/>
        <v>1831-11</v>
      </c>
      <c r="S3220" s="11">
        <f>VLOOKUP(R3220,'정형공정 적용리스트'!$A:$D,3,FALSE)</f>
        <v>180</v>
      </c>
      <c r="T3220" s="11">
        <f t="shared" si="695"/>
        <v>144</v>
      </c>
    </row>
    <row r="3221" spans="2:20">
      <c r="B3221" s="6" t="str">
        <f t="shared" si="689"/>
        <v>2026-05</v>
      </c>
      <c r="C3221" s="7" t="str">
        <f t="shared" si="690"/>
        <v>SOFT VALVE</v>
      </c>
      <c r="D3221" s="7">
        <f t="shared" si="691"/>
        <v>191.5</v>
      </c>
      <c r="F3221" s="6" t="str">
        <f t="shared" si="682"/>
        <v>2026-05</v>
      </c>
      <c r="G3221" s="7" t="str">
        <f t="shared" si="683"/>
        <v>SOFT VALVE</v>
      </c>
      <c r="H3221" s="7">
        <f t="shared" si="692"/>
        <v>229.79999999999998</v>
      </c>
      <c r="J3221" s="6" t="str">
        <f t="shared" si="684"/>
        <v>2026-05</v>
      </c>
      <c r="K3221" s="7" t="str">
        <f t="shared" si="685"/>
        <v>SOFT VALVE</v>
      </c>
      <c r="L3221" s="7">
        <f t="shared" si="693"/>
        <v>306.40000000000003</v>
      </c>
      <c r="N3221" s="8" t="s">
        <v>2837</v>
      </c>
      <c r="O3221" s="9" t="s">
        <v>2560</v>
      </c>
      <c r="P3221" s="9">
        <v>383</v>
      </c>
      <c r="R3221" s="10" t="str">
        <f t="shared" si="694"/>
        <v>2026-05</v>
      </c>
      <c r="S3221" s="11">
        <f>VLOOKUP(R3221,'정형공정 적용리스트'!$A:$D,3,FALSE)</f>
        <v>383</v>
      </c>
      <c r="T3221" s="11">
        <f t="shared" si="695"/>
        <v>306.40000000000003</v>
      </c>
    </row>
    <row r="3222" spans="2:20">
      <c r="B3222" s="6" t="str">
        <f t="shared" si="689"/>
        <v>2412-07</v>
      </c>
      <c r="C3222" s="7" t="str">
        <f t="shared" si="690"/>
        <v>BODY</v>
      </c>
      <c r="D3222" s="7">
        <f t="shared" si="691"/>
        <v>143</v>
      </c>
      <c r="F3222" s="6" t="str">
        <f t="shared" si="682"/>
        <v>2412-07</v>
      </c>
      <c r="G3222" s="7" t="str">
        <f t="shared" si="683"/>
        <v>BODY</v>
      </c>
      <c r="H3222" s="7">
        <f t="shared" si="692"/>
        <v>171.6</v>
      </c>
      <c r="J3222" s="6" t="str">
        <f t="shared" si="684"/>
        <v>2412-07</v>
      </c>
      <c r="K3222" s="7" t="str">
        <f t="shared" si="685"/>
        <v>BODY</v>
      </c>
      <c r="L3222" s="7">
        <f t="shared" si="693"/>
        <v>228.8</v>
      </c>
      <c r="N3222" s="8" t="s">
        <v>1888</v>
      </c>
      <c r="O3222" s="9" t="s">
        <v>2156</v>
      </c>
      <c r="P3222" s="9">
        <v>286</v>
      </c>
      <c r="R3222" s="10" t="str">
        <f t="shared" si="694"/>
        <v>2412-07</v>
      </c>
      <c r="S3222" s="11">
        <f>VLOOKUP(R3222,'정형공정 적용리스트'!$A:$D,3,FALSE)</f>
        <v>286</v>
      </c>
      <c r="T3222" s="11">
        <f t="shared" si="695"/>
        <v>228.8</v>
      </c>
    </row>
    <row r="3223" spans="2:20">
      <c r="B3223" s="6" t="str">
        <f t="shared" si="689"/>
        <v>588-20</v>
      </c>
      <c r="C3223" s="7" t="str">
        <f t="shared" si="690"/>
        <v>PISTON</v>
      </c>
      <c r="D3223" s="7">
        <f t="shared" si="691"/>
        <v>91</v>
      </c>
      <c r="F3223" s="6" t="str">
        <f t="shared" si="682"/>
        <v>588-20</v>
      </c>
      <c r="G3223" s="7" t="str">
        <f t="shared" si="683"/>
        <v>PISTON</v>
      </c>
      <c r="H3223" s="7">
        <f t="shared" si="692"/>
        <v>109.2</v>
      </c>
      <c r="J3223" s="6" t="str">
        <f t="shared" si="684"/>
        <v>588-20</v>
      </c>
      <c r="K3223" s="7" t="str">
        <f t="shared" si="685"/>
        <v>PISTON</v>
      </c>
      <c r="L3223" s="7">
        <f t="shared" si="693"/>
        <v>145.6</v>
      </c>
      <c r="N3223" s="8" t="s">
        <v>499</v>
      </c>
      <c r="O3223" s="9" t="s">
        <v>2157</v>
      </c>
      <c r="P3223" s="9">
        <v>182</v>
      </c>
      <c r="R3223" s="10" t="str">
        <f t="shared" si="694"/>
        <v>588-20</v>
      </c>
      <c r="S3223" s="11">
        <f>VLOOKUP(R3223,'정형공정 적용리스트'!$A:$D,3,FALSE)</f>
        <v>182</v>
      </c>
      <c r="T3223" s="11">
        <f t="shared" si="695"/>
        <v>145.6</v>
      </c>
    </row>
    <row r="3224" spans="2:20">
      <c r="B3224" s="6" t="str">
        <f t="shared" si="689"/>
        <v>673-01</v>
      </c>
      <c r="C3224" s="7" t="str">
        <f t="shared" si="690"/>
        <v>PISTON</v>
      </c>
      <c r="D3224" s="7">
        <f t="shared" si="691"/>
        <v>120</v>
      </c>
      <c r="F3224" s="6" t="str">
        <f t="shared" si="682"/>
        <v>673-01</v>
      </c>
      <c r="G3224" s="7" t="str">
        <f t="shared" si="683"/>
        <v>PISTON</v>
      </c>
      <c r="H3224" s="7">
        <f t="shared" si="692"/>
        <v>144</v>
      </c>
      <c r="J3224" s="6" t="str">
        <f t="shared" si="684"/>
        <v>673-01</v>
      </c>
      <c r="K3224" s="7" t="str">
        <f t="shared" si="685"/>
        <v>PISTON</v>
      </c>
      <c r="L3224" s="7">
        <f t="shared" si="693"/>
        <v>192</v>
      </c>
      <c r="N3224" s="8" t="s">
        <v>640</v>
      </c>
      <c r="O3224" s="9" t="s">
        <v>2157</v>
      </c>
      <c r="P3224" s="9">
        <v>240</v>
      </c>
      <c r="R3224" s="10" t="str">
        <f t="shared" si="694"/>
        <v>673-01</v>
      </c>
      <c r="S3224" s="11">
        <f>VLOOKUP(R3224,'정형공정 적용리스트'!$A:$D,3,FALSE)</f>
        <v>240</v>
      </c>
      <c r="T3224" s="11">
        <f t="shared" si="695"/>
        <v>192</v>
      </c>
    </row>
    <row r="3225" spans="2:20">
      <c r="B3225" s="6" t="str">
        <f t="shared" si="689"/>
        <v>1412-09</v>
      </c>
      <c r="C3225" s="7" t="str">
        <f t="shared" si="690"/>
        <v>BODY</v>
      </c>
      <c r="D3225" s="7">
        <f t="shared" si="691"/>
        <v>136.5</v>
      </c>
      <c r="F3225" s="6" t="str">
        <f t="shared" si="682"/>
        <v>1412-09</v>
      </c>
      <c r="G3225" s="7" t="str">
        <f t="shared" si="683"/>
        <v>BODY</v>
      </c>
      <c r="H3225" s="7">
        <f t="shared" si="692"/>
        <v>163.79999999999998</v>
      </c>
      <c r="J3225" s="6" t="str">
        <f t="shared" si="684"/>
        <v>1412-09</v>
      </c>
      <c r="K3225" s="7" t="str">
        <f t="shared" si="685"/>
        <v>BODY</v>
      </c>
      <c r="L3225" s="7">
        <f t="shared" si="693"/>
        <v>218.4</v>
      </c>
      <c r="N3225" s="8" t="s">
        <v>1634</v>
      </c>
      <c r="O3225" s="9" t="s">
        <v>2156</v>
      </c>
      <c r="P3225" s="9">
        <v>273</v>
      </c>
      <c r="R3225" s="10" t="str">
        <f t="shared" si="694"/>
        <v>1412-09</v>
      </c>
      <c r="S3225" s="11">
        <f>VLOOKUP(R3225,'정형공정 적용리스트'!$A:$D,3,FALSE)</f>
        <v>273</v>
      </c>
      <c r="T3225" s="11">
        <f t="shared" si="695"/>
        <v>218.4</v>
      </c>
    </row>
    <row r="3226" spans="2:20">
      <c r="B3226" s="6" t="str">
        <f t="shared" si="689"/>
        <v>1554-21</v>
      </c>
      <c r="C3226" s="7" t="str">
        <f t="shared" si="690"/>
        <v>RS RETAINER</v>
      </c>
      <c r="D3226" s="7">
        <f t="shared" si="691"/>
        <v>146.5</v>
      </c>
      <c r="F3226" s="6" t="str">
        <f t="shared" si="682"/>
        <v>1554-21</v>
      </c>
      <c r="G3226" s="7" t="str">
        <f t="shared" si="683"/>
        <v>RS RETAINER</v>
      </c>
      <c r="H3226" s="7">
        <f t="shared" si="692"/>
        <v>175.79999999999998</v>
      </c>
      <c r="J3226" s="6" t="str">
        <f t="shared" si="684"/>
        <v>1554-21</v>
      </c>
      <c r="K3226" s="7" t="str">
        <f t="shared" si="685"/>
        <v>RS RETAINER</v>
      </c>
      <c r="L3226" s="7">
        <f t="shared" si="693"/>
        <v>234.4</v>
      </c>
      <c r="N3226" s="8" t="s">
        <v>1947</v>
      </c>
      <c r="O3226" s="9" t="s">
        <v>2634</v>
      </c>
      <c r="P3226" s="9">
        <v>293</v>
      </c>
      <c r="R3226" s="10" t="str">
        <f t="shared" si="694"/>
        <v>1554-21</v>
      </c>
      <c r="S3226" s="11">
        <f>VLOOKUP(R3226,'정형공정 적용리스트'!$A:$D,3,FALSE)</f>
        <v>293</v>
      </c>
      <c r="T3226" s="11">
        <f t="shared" si="695"/>
        <v>234.4</v>
      </c>
    </row>
    <row r="3227" spans="2:20">
      <c r="B3227" s="6" t="str">
        <f t="shared" si="689"/>
        <v>1630-10</v>
      </c>
      <c r="C3227" s="7" t="str">
        <f t="shared" si="690"/>
        <v>RS RETAINER</v>
      </c>
      <c r="D3227" s="7">
        <f t="shared" si="691"/>
        <v>192</v>
      </c>
      <c r="F3227" s="6" t="str">
        <f t="shared" si="682"/>
        <v>1630-10</v>
      </c>
      <c r="G3227" s="7" t="str">
        <f t="shared" si="683"/>
        <v>RS RETAINER</v>
      </c>
      <c r="H3227" s="7">
        <f t="shared" si="692"/>
        <v>230.39999999999998</v>
      </c>
      <c r="J3227" s="6" t="str">
        <f t="shared" si="684"/>
        <v>1630-10</v>
      </c>
      <c r="K3227" s="7" t="str">
        <f t="shared" si="685"/>
        <v>RS RETAINER</v>
      </c>
      <c r="L3227" s="7">
        <f t="shared" si="693"/>
        <v>307.20000000000005</v>
      </c>
      <c r="N3227" s="8" t="s">
        <v>1977</v>
      </c>
      <c r="O3227" s="9" t="s">
        <v>2634</v>
      </c>
      <c r="P3227" s="9">
        <v>384</v>
      </c>
      <c r="R3227" s="10" t="str">
        <f t="shared" si="694"/>
        <v>1630-10</v>
      </c>
      <c r="S3227" s="11">
        <f>VLOOKUP(R3227,'정형공정 적용리스트'!$A:$D,3,FALSE)</f>
        <v>384</v>
      </c>
      <c r="T3227" s="11">
        <f t="shared" si="695"/>
        <v>307.20000000000005</v>
      </c>
    </row>
    <row r="3228" spans="2:20">
      <c r="B3228" s="6" t="str">
        <f t="shared" si="689"/>
        <v>1892-01</v>
      </c>
      <c r="C3228" s="7" t="str">
        <f t="shared" si="690"/>
        <v>BODY</v>
      </c>
      <c r="D3228" s="7">
        <f t="shared" si="691"/>
        <v>194.5</v>
      </c>
      <c r="F3228" s="6" t="str">
        <f t="shared" si="682"/>
        <v>1892-01</v>
      </c>
      <c r="G3228" s="7" t="str">
        <f t="shared" si="683"/>
        <v>BODY</v>
      </c>
      <c r="H3228" s="7">
        <f t="shared" si="692"/>
        <v>233.39999999999998</v>
      </c>
      <c r="J3228" s="6" t="str">
        <f t="shared" si="684"/>
        <v>1892-01</v>
      </c>
      <c r="K3228" s="7" t="str">
        <f t="shared" si="685"/>
        <v>BODY</v>
      </c>
      <c r="L3228" s="7">
        <f t="shared" si="693"/>
        <v>311.20000000000005</v>
      </c>
      <c r="N3228" s="8" t="s">
        <v>1614</v>
      </c>
      <c r="O3228" s="9" t="s">
        <v>2156</v>
      </c>
      <c r="P3228" s="9">
        <v>389</v>
      </c>
      <c r="R3228" s="10" t="str">
        <f t="shared" si="694"/>
        <v>1892-01</v>
      </c>
      <c r="S3228" s="11">
        <f>VLOOKUP(R3228,'정형공정 적용리스트'!$A:$D,3,FALSE)</f>
        <v>389</v>
      </c>
      <c r="T3228" s="11">
        <f t="shared" si="695"/>
        <v>311.20000000000005</v>
      </c>
    </row>
    <row r="3229" spans="2:20">
      <c r="B3229" s="6" t="str">
        <f t="shared" si="689"/>
        <v>1922-05</v>
      </c>
      <c r="C3229" s="7" t="str">
        <f t="shared" si="690"/>
        <v>RS RETAINER</v>
      </c>
      <c r="D3229" s="7">
        <f t="shared" si="691"/>
        <v>194.5</v>
      </c>
      <c r="F3229" s="6" t="str">
        <f t="shared" si="682"/>
        <v>1922-05</v>
      </c>
      <c r="G3229" s="7" t="str">
        <f t="shared" si="683"/>
        <v>RS RETAINER</v>
      </c>
      <c r="H3229" s="7">
        <f t="shared" si="692"/>
        <v>233.39999999999998</v>
      </c>
      <c r="J3229" s="6" t="str">
        <f t="shared" si="684"/>
        <v>1922-05</v>
      </c>
      <c r="K3229" s="7" t="str">
        <f t="shared" si="685"/>
        <v>RS RETAINER</v>
      </c>
      <c r="L3229" s="7">
        <f t="shared" si="693"/>
        <v>311.20000000000005</v>
      </c>
      <c r="N3229" s="8" t="s">
        <v>1619</v>
      </c>
      <c r="O3229" s="9" t="s">
        <v>2634</v>
      </c>
      <c r="P3229" s="9">
        <v>389</v>
      </c>
      <c r="R3229" s="10" t="str">
        <f t="shared" si="694"/>
        <v>1922-05</v>
      </c>
      <c r="S3229" s="11">
        <f>VLOOKUP(R3229,'정형공정 적용리스트'!$A:$D,3,FALSE)</f>
        <v>389</v>
      </c>
      <c r="T3229" s="11">
        <f t="shared" si="695"/>
        <v>311.20000000000005</v>
      </c>
    </row>
    <row r="3230" spans="2:20">
      <c r="B3230" s="6" t="str">
        <f t="shared" si="689"/>
        <v>239-02</v>
      </c>
      <c r="C3230" s="7" t="str">
        <f t="shared" si="690"/>
        <v>ROD GUIDE ASS'Y</v>
      </c>
      <c r="D3230" s="7">
        <f t="shared" si="691"/>
        <v>93</v>
      </c>
      <c r="F3230" s="6" t="str">
        <f t="shared" si="682"/>
        <v>239-02</v>
      </c>
      <c r="G3230" s="7" t="str">
        <f t="shared" si="683"/>
        <v>ROD GUIDE ASS'Y</v>
      </c>
      <c r="H3230" s="7">
        <f t="shared" si="692"/>
        <v>111.6</v>
      </c>
      <c r="J3230" s="6" t="str">
        <f t="shared" si="684"/>
        <v>239-02</v>
      </c>
      <c r="K3230" s="7" t="str">
        <f t="shared" si="685"/>
        <v>ROD GUIDE ASS'Y</v>
      </c>
      <c r="L3230" s="7">
        <f t="shared" si="693"/>
        <v>148.80000000000001</v>
      </c>
      <c r="N3230" s="8" t="s">
        <v>81</v>
      </c>
      <c r="O3230" s="9" t="s">
        <v>2158</v>
      </c>
      <c r="P3230" s="9">
        <v>186</v>
      </c>
      <c r="R3230" s="10" t="str">
        <f t="shared" si="694"/>
        <v>239-02</v>
      </c>
      <c r="S3230" s="11">
        <f>VLOOKUP(R3230,'정형공정 적용리스트'!$A:$D,3,FALSE)</f>
        <v>186</v>
      </c>
      <c r="T3230" s="11">
        <f t="shared" si="695"/>
        <v>148.80000000000001</v>
      </c>
    </row>
    <row r="3231" spans="2:20">
      <c r="B3231" s="6" t="str">
        <f t="shared" si="689"/>
        <v>2852-19</v>
      </c>
      <c r="C3231" s="7" t="str">
        <f t="shared" si="690"/>
        <v>BODY</v>
      </c>
      <c r="D3231" s="7">
        <f t="shared" si="691"/>
        <v>189</v>
      </c>
      <c r="F3231" s="6" t="str">
        <f t="shared" si="682"/>
        <v>2852-19</v>
      </c>
      <c r="G3231" s="7" t="str">
        <f t="shared" si="683"/>
        <v>BODY</v>
      </c>
      <c r="H3231" s="7">
        <f t="shared" si="692"/>
        <v>226.79999999999998</v>
      </c>
      <c r="J3231" s="6" t="str">
        <f t="shared" si="684"/>
        <v>2852-19</v>
      </c>
      <c r="K3231" s="7" t="str">
        <f t="shared" si="685"/>
        <v>BODY</v>
      </c>
      <c r="L3231" s="7">
        <f t="shared" si="693"/>
        <v>302.40000000000003</v>
      </c>
      <c r="N3231" s="8" t="s">
        <v>2088</v>
      </c>
      <c r="O3231" s="9" t="s">
        <v>2156</v>
      </c>
      <c r="P3231" s="9">
        <v>378</v>
      </c>
      <c r="R3231" s="10" t="str">
        <f t="shared" si="694"/>
        <v>2852-19</v>
      </c>
      <c r="S3231" s="11">
        <f>VLOOKUP(R3231,'정형공정 적용리스트'!$A:$D,3,FALSE)</f>
        <v>378</v>
      </c>
      <c r="T3231" s="11">
        <f t="shared" si="695"/>
        <v>302.40000000000003</v>
      </c>
    </row>
    <row r="3232" spans="2:20">
      <c r="B3232" s="6" t="str">
        <f t="shared" si="689"/>
        <v>592-03</v>
      </c>
      <c r="C3232" s="7" t="str">
        <f t="shared" si="690"/>
        <v>PISTON</v>
      </c>
      <c r="D3232" s="7">
        <f t="shared" si="691"/>
        <v>114.5</v>
      </c>
      <c r="F3232" s="6" t="str">
        <f t="shared" si="682"/>
        <v>592-03</v>
      </c>
      <c r="G3232" s="7" t="str">
        <f t="shared" si="683"/>
        <v>PISTON</v>
      </c>
      <c r="H3232" s="7">
        <f t="shared" si="692"/>
        <v>137.4</v>
      </c>
      <c r="J3232" s="6" t="str">
        <f t="shared" si="684"/>
        <v>592-03</v>
      </c>
      <c r="K3232" s="7" t="str">
        <f t="shared" si="685"/>
        <v>PISTON</v>
      </c>
      <c r="L3232" s="7">
        <f t="shared" si="693"/>
        <v>183.20000000000002</v>
      </c>
      <c r="N3232" s="8" t="s">
        <v>539</v>
      </c>
      <c r="O3232" s="9" t="s">
        <v>2157</v>
      </c>
      <c r="P3232" s="9">
        <v>229</v>
      </c>
      <c r="R3232" s="10" t="str">
        <f t="shared" si="694"/>
        <v>592-03</v>
      </c>
      <c r="S3232" s="11">
        <f>VLOOKUP(R3232,'정형공정 적용리스트'!$A:$D,3,FALSE)</f>
        <v>229</v>
      </c>
      <c r="T3232" s="11">
        <f t="shared" si="695"/>
        <v>183.20000000000002</v>
      </c>
    </row>
    <row r="3233" spans="2:20">
      <c r="B3233" s="6" t="str">
        <f t="shared" si="689"/>
        <v>1790-13</v>
      </c>
      <c r="C3233" s="7" t="str">
        <f t="shared" si="690"/>
        <v>BODY</v>
      </c>
      <c r="D3233" s="7">
        <f t="shared" si="691"/>
        <v>109.5</v>
      </c>
      <c r="F3233" s="6" t="str">
        <f t="shared" si="682"/>
        <v>1790-13</v>
      </c>
      <c r="G3233" s="7" t="str">
        <f t="shared" si="683"/>
        <v>BODY</v>
      </c>
      <c r="H3233" s="7">
        <f t="shared" si="692"/>
        <v>131.4</v>
      </c>
      <c r="J3233" s="6" t="str">
        <f t="shared" si="684"/>
        <v>1790-13</v>
      </c>
      <c r="K3233" s="7" t="str">
        <f t="shared" si="685"/>
        <v>BODY</v>
      </c>
      <c r="L3233" s="7">
        <f t="shared" si="693"/>
        <v>175.20000000000002</v>
      </c>
      <c r="N3233" s="8" t="s">
        <v>1611</v>
      </c>
      <c r="O3233" s="9" t="s">
        <v>2156</v>
      </c>
      <c r="P3233" s="9">
        <v>219</v>
      </c>
      <c r="R3233" s="10" t="str">
        <f t="shared" si="694"/>
        <v>1790-13</v>
      </c>
      <c r="S3233" s="11">
        <f>VLOOKUP(R3233,'정형공정 적용리스트'!$A:$D,3,FALSE)</f>
        <v>219</v>
      </c>
      <c r="T3233" s="11">
        <f t="shared" si="695"/>
        <v>175.20000000000002</v>
      </c>
    </row>
    <row r="3234" spans="2:20">
      <c r="B3234" s="6" t="str">
        <f t="shared" si="689"/>
        <v>1832-05</v>
      </c>
      <c r="C3234" s="7" t="str">
        <f t="shared" si="690"/>
        <v>BODY RETAINER</v>
      </c>
      <c r="D3234" s="7">
        <f t="shared" si="691"/>
        <v>94.5</v>
      </c>
      <c r="F3234" s="6" t="str">
        <f t="shared" ref="F3234:F3297" si="696">+N3234</f>
        <v>1832-05</v>
      </c>
      <c r="G3234" s="7" t="str">
        <f t="shared" ref="G3234:G3297" si="697">+O3234</f>
        <v>BODY RETAINER</v>
      </c>
      <c r="H3234" s="7">
        <f t="shared" si="692"/>
        <v>113.39999999999999</v>
      </c>
      <c r="J3234" s="6" t="str">
        <f t="shared" ref="J3234:J3297" si="698">+R3234</f>
        <v>1832-05</v>
      </c>
      <c r="K3234" s="7" t="str">
        <f t="shared" ref="K3234:K3297" si="699">+O3234</f>
        <v>BODY RETAINER</v>
      </c>
      <c r="L3234" s="7">
        <f t="shared" si="693"/>
        <v>151.20000000000002</v>
      </c>
      <c r="N3234" s="8" t="s">
        <v>1688</v>
      </c>
      <c r="O3234" s="9" t="s">
        <v>2162</v>
      </c>
      <c r="P3234" s="9">
        <v>189</v>
      </c>
      <c r="R3234" s="10" t="str">
        <f t="shared" si="694"/>
        <v>1832-05</v>
      </c>
      <c r="S3234" s="11">
        <f>VLOOKUP(R3234,'정형공정 적용리스트'!$A:$D,3,FALSE)</f>
        <v>189</v>
      </c>
      <c r="T3234" s="11">
        <f t="shared" si="695"/>
        <v>151.20000000000002</v>
      </c>
    </row>
    <row r="3235" spans="2:20">
      <c r="B3235" s="6" t="str">
        <f t="shared" si="689"/>
        <v>1832-06</v>
      </c>
      <c r="C3235" s="7" t="str">
        <f t="shared" si="690"/>
        <v>BODY RETAINER</v>
      </c>
      <c r="D3235" s="7">
        <f t="shared" si="691"/>
        <v>90.5</v>
      </c>
      <c r="F3235" s="6" t="str">
        <f t="shared" si="696"/>
        <v>1832-06</v>
      </c>
      <c r="G3235" s="7" t="str">
        <f t="shared" si="697"/>
        <v>BODY RETAINER</v>
      </c>
      <c r="H3235" s="7">
        <f t="shared" si="692"/>
        <v>108.6</v>
      </c>
      <c r="J3235" s="6" t="str">
        <f t="shared" si="698"/>
        <v>1832-06</v>
      </c>
      <c r="K3235" s="7" t="str">
        <f t="shared" si="699"/>
        <v>BODY RETAINER</v>
      </c>
      <c r="L3235" s="7">
        <f t="shared" si="693"/>
        <v>144.80000000000001</v>
      </c>
      <c r="N3235" s="8" t="s">
        <v>2067</v>
      </c>
      <c r="O3235" s="9" t="s">
        <v>2162</v>
      </c>
      <c r="P3235" s="9">
        <v>181</v>
      </c>
      <c r="R3235" s="10" t="str">
        <f t="shared" si="694"/>
        <v>1832-06</v>
      </c>
      <c r="S3235" s="11">
        <f>VLOOKUP(R3235,'정형공정 적용리스트'!$A:$D,3,FALSE)</f>
        <v>181</v>
      </c>
      <c r="T3235" s="11">
        <f t="shared" si="695"/>
        <v>144.80000000000001</v>
      </c>
    </row>
    <row r="3236" spans="2:20">
      <c r="B3236" s="6" t="str">
        <f t="shared" si="689"/>
        <v>2852-15</v>
      </c>
      <c r="C3236" s="7" t="str">
        <f t="shared" si="690"/>
        <v>BODY</v>
      </c>
      <c r="D3236" s="7">
        <f t="shared" si="691"/>
        <v>117</v>
      </c>
      <c r="F3236" s="6" t="str">
        <f t="shared" si="696"/>
        <v>2852-15</v>
      </c>
      <c r="G3236" s="7" t="str">
        <f t="shared" si="697"/>
        <v>BODY</v>
      </c>
      <c r="H3236" s="7">
        <f t="shared" si="692"/>
        <v>140.4</v>
      </c>
      <c r="J3236" s="6" t="str">
        <f t="shared" si="698"/>
        <v>2852-15</v>
      </c>
      <c r="K3236" s="7" t="str">
        <f t="shared" si="699"/>
        <v>BODY</v>
      </c>
      <c r="L3236" s="7">
        <f t="shared" si="693"/>
        <v>187.20000000000002</v>
      </c>
      <c r="N3236" s="8" t="s">
        <v>1890</v>
      </c>
      <c r="O3236" s="9" t="s">
        <v>2156</v>
      </c>
      <c r="P3236" s="9">
        <v>234</v>
      </c>
      <c r="R3236" s="10" t="str">
        <f t="shared" si="694"/>
        <v>2852-15</v>
      </c>
      <c r="S3236" s="11">
        <f>VLOOKUP(R3236,'정형공정 적용리스트'!$A:$D,3,FALSE)</f>
        <v>234</v>
      </c>
      <c r="T3236" s="11">
        <f t="shared" si="695"/>
        <v>187.20000000000002</v>
      </c>
    </row>
    <row r="3237" spans="2:20">
      <c r="B3237" s="6" t="str">
        <f t="shared" si="689"/>
        <v>2852-15</v>
      </c>
      <c r="C3237" s="7" t="str">
        <f t="shared" si="690"/>
        <v>BODY</v>
      </c>
      <c r="D3237" s="7">
        <f t="shared" si="691"/>
        <v>117</v>
      </c>
      <c r="F3237" s="6" t="str">
        <f t="shared" si="696"/>
        <v>2852-15</v>
      </c>
      <c r="G3237" s="7" t="str">
        <f t="shared" si="697"/>
        <v>BODY</v>
      </c>
      <c r="H3237" s="7">
        <f t="shared" si="692"/>
        <v>140.4</v>
      </c>
      <c r="J3237" s="6" t="str">
        <f t="shared" si="698"/>
        <v>2852-15</v>
      </c>
      <c r="K3237" s="7" t="str">
        <f t="shared" si="699"/>
        <v>BODY</v>
      </c>
      <c r="L3237" s="7">
        <f t="shared" si="693"/>
        <v>187.20000000000002</v>
      </c>
      <c r="N3237" s="8" t="s">
        <v>1890</v>
      </c>
      <c r="O3237" s="9" t="s">
        <v>2156</v>
      </c>
      <c r="P3237" s="9">
        <v>234</v>
      </c>
      <c r="R3237" s="10" t="str">
        <f t="shared" si="694"/>
        <v>2852-15</v>
      </c>
      <c r="S3237" s="11">
        <f>VLOOKUP(R3237,'정형공정 적용리스트'!$A:$D,3,FALSE)</f>
        <v>234</v>
      </c>
      <c r="T3237" s="11">
        <f t="shared" si="695"/>
        <v>187.20000000000002</v>
      </c>
    </row>
    <row r="3238" spans="2:20">
      <c r="B3238" s="6" t="str">
        <f t="shared" si="689"/>
        <v>447-01</v>
      </c>
      <c r="C3238" s="7" t="str">
        <f t="shared" si="690"/>
        <v>SUPPORT YOKE ASS'Y</v>
      </c>
      <c r="D3238" s="7">
        <f t="shared" si="691"/>
        <v>195</v>
      </c>
      <c r="F3238" s="6" t="str">
        <f t="shared" si="696"/>
        <v>447-01</v>
      </c>
      <c r="G3238" s="7" t="str">
        <f t="shared" si="697"/>
        <v>SUPPORT YOKE ASS'Y</v>
      </c>
      <c r="H3238" s="7">
        <f t="shared" si="692"/>
        <v>234</v>
      </c>
      <c r="J3238" s="6" t="str">
        <f t="shared" si="698"/>
        <v>447-01</v>
      </c>
      <c r="K3238" s="7" t="str">
        <f t="shared" si="699"/>
        <v>SUPPORT YOKE ASS'Y</v>
      </c>
      <c r="L3238" s="7">
        <f t="shared" si="693"/>
        <v>312</v>
      </c>
      <c r="N3238" s="8" t="s">
        <v>268</v>
      </c>
      <c r="O3238" s="9" t="s">
        <v>2273</v>
      </c>
      <c r="P3238" s="9">
        <v>390</v>
      </c>
      <c r="R3238" s="10" t="str">
        <f t="shared" si="694"/>
        <v>447-01</v>
      </c>
      <c r="S3238" s="11">
        <f>VLOOKUP(R3238,'정형공정 적용리스트'!$A:$D,3,FALSE)</f>
        <v>390</v>
      </c>
      <c r="T3238" s="11">
        <f t="shared" si="695"/>
        <v>312</v>
      </c>
    </row>
    <row r="3239" spans="2:20">
      <c r="B3239" s="6" t="str">
        <f t="shared" si="689"/>
        <v>671-06</v>
      </c>
      <c r="C3239" s="7" t="str">
        <f t="shared" si="690"/>
        <v>PISTON</v>
      </c>
      <c r="D3239" s="7">
        <f t="shared" si="691"/>
        <v>104</v>
      </c>
      <c r="F3239" s="6" t="str">
        <f t="shared" si="696"/>
        <v>671-06</v>
      </c>
      <c r="G3239" s="7" t="str">
        <f t="shared" si="697"/>
        <v>PISTON</v>
      </c>
      <c r="H3239" s="7">
        <f t="shared" si="692"/>
        <v>124.8</v>
      </c>
      <c r="J3239" s="6" t="str">
        <f t="shared" si="698"/>
        <v>671-06</v>
      </c>
      <c r="K3239" s="7" t="str">
        <f t="shared" si="699"/>
        <v>PISTON</v>
      </c>
      <c r="L3239" s="7">
        <f t="shared" si="693"/>
        <v>166.4</v>
      </c>
      <c r="N3239" s="8" t="s">
        <v>64</v>
      </c>
      <c r="O3239" s="9" t="s">
        <v>2157</v>
      </c>
      <c r="P3239" s="9">
        <v>208</v>
      </c>
      <c r="R3239" s="10" t="str">
        <f t="shared" si="694"/>
        <v>671-06</v>
      </c>
      <c r="S3239" s="11">
        <f>VLOOKUP(R3239,'정형공정 적용리스트'!$A:$D,3,FALSE)</f>
        <v>208</v>
      </c>
      <c r="T3239" s="11">
        <f t="shared" si="695"/>
        <v>166.4</v>
      </c>
    </row>
    <row r="3240" spans="2:20">
      <c r="B3240" s="6" t="str">
        <f t="shared" si="689"/>
        <v>673-06</v>
      </c>
      <c r="C3240" s="7" t="str">
        <f t="shared" si="690"/>
        <v>PISTON</v>
      </c>
      <c r="D3240" s="7">
        <f t="shared" si="691"/>
        <v>122</v>
      </c>
      <c r="F3240" s="6" t="str">
        <f t="shared" si="696"/>
        <v>673-06</v>
      </c>
      <c r="G3240" s="7" t="str">
        <f t="shared" si="697"/>
        <v>PISTON</v>
      </c>
      <c r="H3240" s="7">
        <f t="shared" si="692"/>
        <v>146.4</v>
      </c>
      <c r="J3240" s="6" t="str">
        <f t="shared" si="698"/>
        <v>673-06</v>
      </c>
      <c r="K3240" s="7" t="str">
        <f t="shared" si="699"/>
        <v>PISTON</v>
      </c>
      <c r="L3240" s="7">
        <f t="shared" si="693"/>
        <v>195.20000000000002</v>
      </c>
      <c r="N3240" s="8" t="s">
        <v>643</v>
      </c>
      <c r="O3240" s="9" t="s">
        <v>2157</v>
      </c>
      <c r="P3240" s="9">
        <v>244</v>
      </c>
      <c r="R3240" s="10" t="str">
        <f t="shared" si="694"/>
        <v>673-06</v>
      </c>
      <c r="S3240" s="11">
        <f>VLOOKUP(R3240,'정형공정 적용리스트'!$A:$D,3,FALSE)</f>
        <v>244</v>
      </c>
      <c r="T3240" s="11">
        <f t="shared" si="695"/>
        <v>195.20000000000002</v>
      </c>
    </row>
    <row r="3241" spans="2:20">
      <c r="B3241" s="6" t="str">
        <f t="shared" si="689"/>
        <v>1646-02</v>
      </c>
      <c r="C3241" s="7" t="str">
        <f t="shared" si="690"/>
        <v>BODY</v>
      </c>
      <c r="D3241" s="7">
        <f t="shared" si="691"/>
        <v>118</v>
      </c>
      <c r="F3241" s="6" t="str">
        <f t="shared" si="696"/>
        <v>1646-02</v>
      </c>
      <c r="G3241" s="7" t="str">
        <f t="shared" si="697"/>
        <v>BODY</v>
      </c>
      <c r="H3241" s="7">
        <f t="shared" si="692"/>
        <v>141.6</v>
      </c>
      <c r="J3241" s="6" t="str">
        <f t="shared" si="698"/>
        <v>1646-02</v>
      </c>
      <c r="K3241" s="7" t="str">
        <f t="shared" si="699"/>
        <v>BODY</v>
      </c>
      <c r="L3241" s="7">
        <f t="shared" si="693"/>
        <v>188.8</v>
      </c>
      <c r="N3241" s="8" t="s">
        <v>1713</v>
      </c>
      <c r="O3241" s="9" t="s">
        <v>2156</v>
      </c>
      <c r="P3241" s="9">
        <v>236</v>
      </c>
      <c r="R3241" s="10" t="str">
        <f t="shared" si="694"/>
        <v>1646-02</v>
      </c>
      <c r="S3241" s="11">
        <f>VLOOKUP(R3241,'정형공정 적용리스트'!$A:$D,3,FALSE)</f>
        <v>236</v>
      </c>
      <c r="T3241" s="11">
        <f t="shared" si="695"/>
        <v>188.8</v>
      </c>
    </row>
    <row r="3242" spans="2:20">
      <c r="B3242" s="6" t="str">
        <f t="shared" si="689"/>
        <v>1831-05</v>
      </c>
      <c r="C3242" s="7" t="str">
        <f t="shared" si="690"/>
        <v>BODY RETAINER</v>
      </c>
      <c r="D3242" s="7">
        <f t="shared" si="691"/>
        <v>156</v>
      </c>
      <c r="F3242" s="6" t="str">
        <f t="shared" si="696"/>
        <v>1831-05</v>
      </c>
      <c r="G3242" s="7" t="str">
        <f t="shared" si="697"/>
        <v>BODY RETAINER</v>
      </c>
      <c r="H3242" s="7">
        <f t="shared" si="692"/>
        <v>187.2</v>
      </c>
      <c r="J3242" s="6" t="str">
        <f t="shared" si="698"/>
        <v>1831-05</v>
      </c>
      <c r="K3242" s="7" t="str">
        <f t="shared" si="699"/>
        <v>BODY RETAINER</v>
      </c>
      <c r="L3242" s="7">
        <f t="shared" si="693"/>
        <v>249.60000000000002</v>
      </c>
      <c r="N3242" s="8" t="s">
        <v>1879</v>
      </c>
      <c r="O3242" s="9" t="s">
        <v>2162</v>
      </c>
      <c r="P3242" s="9">
        <v>312</v>
      </c>
      <c r="R3242" s="10" t="str">
        <f t="shared" si="694"/>
        <v>1831-05</v>
      </c>
      <c r="S3242" s="11">
        <f>VLOOKUP(R3242,'정형공정 적용리스트'!$A:$D,3,FALSE)</f>
        <v>312</v>
      </c>
      <c r="T3242" s="11">
        <f t="shared" si="695"/>
        <v>249.60000000000002</v>
      </c>
    </row>
    <row r="3243" spans="2:20">
      <c r="B3243" s="6" t="str">
        <f t="shared" si="689"/>
        <v>598-27</v>
      </c>
      <c r="C3243" s="7" t="str">
        <f t="shared" si="690"/>
        <v>PISTON</v>
      </c>
      <c r="D3243" s="7">
        <f t="shared" si="691"/>
        <v>181.5</v>
      </c>
      <c r="F3243" s="6" t="str">
        <f t="shared" si="696"/>
        <v>598-27</v>
      </c>
      <c r="G3243" s="7" t="str">
        <f t="shared" si="697"/>
        <v>PISTON</v>
      </c>
      <c r="H3243" s="7">
        <f t="shared" si="692"/>
        <v>217.79999999999998</v>
      </c>
      <c r="J3243" s="6" t="str">
        <f t="shared" si="698"/>
        <v>598-27</v>
      </c>
      <c r="K3243" s="7" t="str">
        <f t="shared" si="699"/>
        <v>PISTON</v>
      </c>
      <c r="L3243" s="7">
        <f t="shared" si="693"/>
        <v>290.40000000000003</v>
      </c>
      <c r="N3243" s="8" t="s">
        <v>574</v>
      </c>
      <c r="O3243" s="9" t="s">
        <v>2157</v>
      </c>
      <c r="P3243" s="9">
        <v>363</v>
      </c>
      <c r="R3243" s="10" t="str">
        <f t="shared" si="694"/>
        <v>598-27</v>
      </c>
      <c r="S3243" s="11">
        <f>VLOOKUP(R3243,'정형공정 적용리스트'!$A:$D,3,FALSE)</f>
        <v>363</v>
      </c>
      <c r="T3243" s="11">
        <f t="shared" si="695"/>
        <v>290.40000000000003</v>
      </c>
    </row>
    <row r="3244" spans="2:20">
      <c r="B3244" s="6" t="str">
        <f t="shared" si="689"/>
        <v>861-13</v>
      </c>
      <c r="C3244" s="7" t="str">
        <f t="shared" si="690"/>
        <v>BODY</v>
      </c>
      <c r="D3244" s="7">
        <f t="shared" si="691"/>
        <v>191.5</v>
      </c>
      <c r="F3244" s="6" t="str">
        <f t="shared" si="696"/>
        <v>861-13</v>
      </c>
      <c r="G3244" s="7" t="str">
        <f t="shared" si="697"/>
        <v>BODY</v>
      </c>
      <c r="H3244" s="7">
        <f t="shared" si="692"/>
        <v>229.79999999999998</v>
      </c>
      <c r="J3244" s="6" t="str">
        <f t="shared" si="698"/>
        <v>861-13</v>
      </c>
      <c r="K3244" s="7" t="str">
        <f t="shared" si="699"/>
        <v>BODY</v>
      </c>
      <c r="L3244" s="7">
        <f t="shared" si="693"/>
        <v>306.40000000000003</v>
      </c>
      <c r="N3244" s="8" t="s">
        <v>1903</v>
      </c>
      <c r="O3244" s="9" t="s">
        <v>2156</v>
      </c>
      <c r="P3244" s="9">
        <v>383</v>
      </c>
      <c r="R3244" s="10" t="str">
        <f t="shared" si="694"/>
        <v>861-13</v>
      </c>
      <c r="S3244" s="11">
        <f>VLOOKUP(R3244,'정형공정 적용리스트'!$A:$D,3,FALSE)</f>
        <v>383</v>
      </c>
      <c r="T3244" s="11">
        <f t="shared" si="695"/>
        <v>306.40000000000003</v>
      </c>
    </row>
    <row r="3245" spans="2:20">
      <c r="B3245" s="6" t="str">
        <f t="shared" si="689"/>
        <v>954-00</v>
      </c>
      <c r="C3245" s="7" t="str">
        <f t="shared" si="690"/>
        <v>RACK STOPPER</v>
      </c>
      <c r="D3245" s="7">
        <f t="shared" si="691"/>
        <v>195.5</v>
      </c>
      <c r="F3245" s="6" t="str">
        <f t="shared" si="696"/>
        <v>954-00</v>
      </c>
      <c r="G3245" s="7" t="str">
        <f t="shared" si="697"/>
        <v>RACK STOPPER</v>
      </c>
      <c r="H3245" s="7">
        <f t="shared" si="692"/>
        <v>234.6</v>
      </c>
      <c r="J3245" s="6" t="str">
        <f t="shared" si="698"/>
        <v>954-00</v>
      </c>
      <c r="K3245" s="7" t="str">
        <f t="shared" si="699"/>
        <v>RACK STOPPER</v>
      </c>
      <c r="L3245" s="7">
        <f t="shared" si="693"/>
        <v>312.8</v>
      </c>
      <c r="N3245" s="8" t="s">
        <v>960</v>
      </c>
      <c r="O3245" s="9" t="s">
        <v>2275</v>
      </c>
      <c r="P3245" s="9">
        <v>391</v>
      </c>
      <c r="R3245" s="10" t="str">
        <f t="shared" si="694"/>
        <v>954-00</v>
      </c>
      <c r="S3245" s="11">
        <f>VLOOKUP(R3245,'정형공정 적용리스트'!$A:$D,3,FALSE)</f>
        <v>391</v>
      </c>
      <c r="T3245" s="11">
        <f t="shared" si="695"/>
        <v>312.8</v>
      </c>
    </row>
    <row r="3246" spans="2:20">
      <c r="B3246" s="6" t="str">
        <f t="shared" si="689"/>
        <v>1030-02</v>
      </c>
      <c r="C3246" s="7" t="str">
        <f t="shared" si="690"/>
        <v>ROD GUIDE ASS'Y</v>
      </c>
      <c r="D3246" s="7">
        <f t="shared" si="691"/>
        <v>196</v>
      </c>
      <c r="F3246" s="6" t="str">
        <f t="shared" si="696"/>
        <v>1030-02</v>
      </c>
      <c r="G3246" s="7" t="str">
        <f t="shared" si="697"/>
        <v>ROD GUIDE ASS'Y</v>
      </c>
      <c r="H3246" s="7">
        <f t="shared" si="692"/>
        <v>235.2</v>
      </c>
      <c r="J3246" s="6" t="str">
        <f t="shared" si="698"/>
        <v>1030-02</v>
      </c>
      <c r="K3246" s="7" t="str">
        <f t="shared" si="699"/>
        <v>ROD GUIDE ASS'Y</v>
      </c>
      <c r="L3246" s="7">
        <f t="shared" si="693"/>
        <v>313.60000000000002</v>
      </c>
      <c r="N3246" s="8" t="s">
        <v>247</v>
      </c>
      <c r="O3246" s="9" t="s">
        <v>2158</v>
      </c>
      <c r="P3246" s="9">
        <v>392</v>
      </c>
      <c r="R3246" s="10" t="str">
        <f t="shared" si="694"/>
        <v>1030-02</v>
      </c>
      <c r="S3246" s="11">
        <f>VLOOKUP(R3246,'정형공정 적용리스트'!$A:$D,3,FALSE)</f>
        <v>392</v>
      </c>
      <c r="T3246" s="11">
        <f t="shared" si="695"/>
        <v>313.60000000000002</v>
      </c>
    </row>
    <row r="3247" spans="2:20">
      <c r="B3247" s="6" t="str">
        <f t="shared" si="689"/>
        <v>1226-00</v>
      </c>
      <c r="C3247" s="7" t="str">
        <f t="shared" si="690"/>
        <v>TONE WHEEL</v>
      </c>
      <c r="D3247" s="7">
        <f t="shared" si="691"/>
        <v>196</v>
      </c>
      <c r="F3247" s="6" t="str">
        <f t="shared" si="696"/>
        <v>1226-00</v>
      </c>
      <c r="G3247" s="7" t="str">
        <f t="shared" si="697"/>
        <v>TONE WHEEL</v>
      </c>
      <c r="H3247" s="7">
        <f t="shared" si="692"/>
        <v>235.2</v>
      </c>
      <c r="J3247" s="6" t="str">
        <f t="shared" si="698"/>
        <v>1226-00</v>
      </c>
      <c r="K3247" s="7" t="str">
        <f t="shared" si="699"/>
        <v>TONE WHEEL</v>
      </c>
      <c r="L3247" s="7">
        <f t="shared" si="693"/>
        <v>313.60000000000002</v>
      </c>
      <c r="N3247" s="8" t="s">
        <v>1225</v>
      </c>
      <c r="O3247" s="9" t="s">
        <v>2262</v>
      </c>
      <c r="P3247" s="9">
        <v>392</v>
      </c>
      <c r="R3247" s="10" t="str">
        <f t="shared" si="694"/>
        <v>1226-00</v>
      </c>
      <c r="S3247" s="11">
        <f>VLOOKUP(R3247,'정형공정 적용리스트'!$A:$D,3,FALSE)</f>
        <v>392</v>
      </c>
      <c r="T3247" s="11">
        <f t="shared" si="695"/>
        <v>313.60000000000002</v>
      </c>
    </row>
    <row r="3248" spans="2:20">
      <c r="B3248" s="6" t="str">
        <f t="shared" si="689"/>
        <v>1226-00</v>
      </c>
      <c r="C3248" s="7" t="str">
        <f t="shared" si="690"/>
        <v>TONE WHEEL</v>
      </c>
      <c r="D3248" s="7">
        <f t="shared" si="691"/>
        <v>196</v>
      </c>
      <c r="F3248" s="6" t="str">
        <f t="shared" si="696"/>
        <v>1226-00</v>
      </c>
      <c r="G3248" s="7" t="str">
        <f t="shared" si="697"/>
        <v>TONE WHEEL</v>
      </c>
      <c r="H3248" s="7">
        <f t="shared" si="692"/>
        <v>235.2</v>
      </c>
      <c r="J3248" s="6" t="str">
        <f t="shared" si="698"/>
        <v>1226-00</v>
      </c>
      <c r="K3248" s="7" t="str">
        <f t="shared" si="699"/>
        <v>TONE WHEEL</v>
      </c>
      <c r="L3248" s="7">
        <f t="shared" si="693"/>
        <v>313.60000000000002</v>
      </c>
      <c r="N3248" s="8" t="s">
        <v>1225</v>
      </c>
      <c r="O3248" s="9" t="s">
        <v>2262</v>
      </c>
      <c r="P3248" s="9">
        <v>392</v>
      </c>
      <c r="R3248" s="10" t="str">
        <f t="shared" si="694"/>
        <v>1226-00</v>
      </c>
      <c r="S3248" s="11">
        <f>VLOOKUP(R3248,'정형공정 적용리스트'!$A:$D,3,FALSE)</f>
        <v>392</v>
      </c>
      <c r="T3248" s="11">
        <f t="shared" si="695"/>
        <v>313.60000000000002</v>
      </c>
    </row>
    <row r="3249" spans="2:20">
      <c r="B3249" s="6" t="str">
        <f t="shared" si="689"/>
        <v>1226-00</v>
      </c>
      <c r="C3249" s="7" t="str">
        <f t="shared" si="690"/>
        <v>TONE WHEEL</v>
      </c>
      <c r="D3249" s="7">
        <f t="shared" si="691"/>
        <v>196</v>
      </c>
      <c r="F3249" s="6" t="str">
        <f t="shared" si="696"/>
        <v>1226-00</v>
      </c>
      <c r="G3249" s="7" t="str">
        <f t="shared" si="697"/>
        <v>TONE WHEEL</v>
      </c>
      <c r="H3249" s="7">
        <f t="shared" si="692"/>
        <v>235.2</v>
      </c>
      <c r="J3249" s="6" t="str">
        <f t="shared" si="698"/>
        <v>1226-00</v>
      </c>
      <c r="K3249" s="7" t="str">
        <f t="shared" si="699"/>
        <v>TONE WHEEL</v>
      </c>
      <c r="L3249" s="7">
        <f t="shared" si="693"/>
        <v>313.60000000000002</v>
      </c>
      <c r="N3249" s="8" t="s">
        <v>1225</v>
      </c>
      <c r="O3249" s="9" t="s">
        <v>2262</v>
      </c>
      <c r="P3249" s="9">
        <v>392</v>
      </c>
      <c r="R3249" s="10" t="str">
        <f t="shared" si="694"/>
        <v>1226-00</v>
      </c>
      <c r="S3249" s="11">
        <f>VLOOKUP(R3249,'정형공정 적용리스트'!$A:$D,3,FALSE)</f>
        <v>392</v>
      </c>
      <c r="T3249" s="11">
        <f t="shared" si="695"/>
        <v>313.60000000000002</v>
      </c>
    </row>
    <row r="3250" spans="2:20">
      <c r="B3250" s="6" t="str">
        <f t="shared" si="689"/>
        <v>1610-07</v>
      </c>
      <c r="C3250" s="7" t="str">
        <f t="shared" si="690"/>
        <v>RS RETAINER</v>
      </c>
      <c r="D3250" s="7">
        <f t="shared" si="691"/>
        <v>142.5</v>
      </c>
      <c r="F3250" s="6" t="str">
        <f t="shared" si="696"/>
        <v>1610-07</v>
      </c>
      <c r="G3250" s="7" t="str">
        <f t="shared" si="697"/>
        <v>RS RETAINER</v>
      </c>
      <c r="H3250" s="7">
        <f t="shared" si="692"/>
        <v>171</v>
      </c>
      <c r="J3250" s="6" t="str">
        <f t="shared" si="698"/>
        <v>1610-07</v>
      </c>
      <c r="K3250" s="7" t="str">
        <f t="shared" si="699"/>
        <v>RS RETAINER</v>
      </c>
      <c r="L3250" s="7">
        <f t="shared" si="693"/>
        <v>228</v>
      </c>
      <c r="N3250" s="8" t="s">
        <v>1831</v>
      </c>
      <c r="O3250" s="9" t="s">
        <v>2634</v>
      </c>
      <c r="P3250" s="9">
        <v>285</v>
      </c>
      <c r="R3250" s="10" t="str">
        <f t="shared" si="694"/>
        <v>1610-07</v>
      </c>
      <c r="S3250" s="11">
        <f>VLOOKUP(R3250,'정형공정 적용리스트'!$A:$D,3,FALSE)</f>
        <v>285</v>
      </c>
      <c r="T3250" s="11">
        <f t="shared" si="695"/>
        <v>228</v>
      </c>
    </row>
    <row r="3251" spans="2:20">
      <c r="B3251" s="6" t="str">
        <f t="shared" si="689"/>
        <v>1779-02</v>
      </c>
      <c r="C3251" s="7" t="str">
        <f t="shared" si="690"/>
        <v>RS RETAINER</v>
      </c>
      <c r="D3251" s="7">
        <f t="shared" si="691"/>
        <v>196</v>
      </c>
      <c r="F3251" s="6" t="str">
        <f t="shared" si="696"/>
        <v>1779-02</v>
      </c>
      <c r="G3251" s="7" t="str">
        <f t="shared" si="697"/>
        <v>RS RETAINER</v>
      </c>
      <c r="H3251" s="7">
        <f t="shared" si="692"/>
        <v>235.2</v>
      </c>
      <c r="J3251" s="6" t="str">
        <f t="shared" si="698"/>
        <v>1779-02</v>
      </c>
      <c r="K3251" s="7" t="str">
        <f t="shared" si="699"/>
        <v>RS RETAINER</v>
      </c>
      <c r="L3251" s="7">
        <f t="shared" si="693"/>
        <v>313.60000000000002</v>
      </c>
      <c r="N3251" s="8" t="s">
        <v>2031</v>
      </c>
      <c r="O3251" s="9" t="s">
        <v>2634</v>
      </c>
      <c r="P3251" s="9">
        <v>392</v>
      </c>
      <c r="R3251" s="10" t="str">
        <f t="shared" si="694"/>
        <v>1779-02</v>
      </c>
      <c r="S3251" s="11">
        <f>VLOOKUP(R3251,'정형공정 적용리스트'!$A:$D,3,FALSE)</f>
        <v>392</v>
      </c>
      <c r="T3251" s="11">
        <f t="shared" si="695"/>
        <v>313.60000000000002</v>
      </c>
    </row>
    <row r="3252" spans="2:20">
      <c r="B3252" s="6" t="str">
        <f t="shared" si="689"/>
        <v>1843-03</v>
      </c>
      <c r="C3252" s="7" t="str">
        <f t="shared" si="690"/>
        <v>RS RETAINER</v>
      </c>
      <c r="D3252" s="7">
        <f t="shared" si="691"/>
        <v>196</v>
      </c>
      <c r="F3252" s="6" t="str">
        <f t="shared" si="696"/>
        <v>1843-03</v>
      </c>
      <c r="G3252" s="7" t="str">
        <f t="shared" si="697"/>
        <v>RS RETAINER</v>
      </c>
      <c r="H3252" s="7">
        <f t="shared" si="692"/>
        <v>235.2</v>
      </c>
      <c r="J3252" s="6" t="str">
        <f t="shared" si="698"/>
        <v>1843-03</v>
      </c>
      <c r="K3252" s="7" t="str">
        <f t="shared" si="699"/>
        <v>RS RETAINER</v>
      </c>
      <c r="L3252" s="7">
        <f t="shared" si="693"/>
        <v>313.60000000000002</v>
      </c>
      <c r="N3252" s="8" t="s">
        <v>2443</v>
      </c>
      <c r="O3252" s="9" t="s">
        <v>2634</v>
      </c>
      <c r="P3252" s="9">
        <v>392</v>
      </c>
      <c r="R3252" s="10" t="str">
        <f t="shared" si="694"/>
        <v>1843-03</v>
      </c>
      <c r="S3252" s="11">
        <f>VLOOKUP(R3252,'정형공정 적용리스트'!$A:$D,3,FALSE)</f>
        <v>392</v>
      </c>
      <c r="T3252" s="11">
        <f t="shared" si="695"/>
        <v>313.60000000000002</v>
      </c>
    </row>
    <row r="3253" spans="2:20">
      <c r="B3253" s="6" t="str">
        <f t="shared" si="689"/>
        <v>1412-04</v>
      </c>
      <c r="C3253" s="7" t="str">
        <f t="shared" si="690"/>
        <v>BODY</v>
      </c>
      <c r="D3253" s="7">
        <f t="shared" si="691"/>
        <v>185</v>
      </c>
      <c r="F3253" s="6" t="str">
        <f t="shared" si="696"/>
        <v>1412-04</v>
      </c>
      <c r="G3253" s="7" t="str">
        <f t="shared" si="697"/>
        <v>BODY</v>
      </c>
      <c r="H3253" s="7">
        <f t="shared" si="692"/>
        <v>222</v>
      </c>
      <c r="J3253" s="6" t="str">
        <f t="shared" si="698"/>
        <v>1412-04</v>
      </c>
      <c r="K3253" s="7" t="str">
        <f t="shared" si="699"/>
        <v>BODY</v>
      </c>
      <c r="L3253" s="7">
        <f t="shared" si="693"/>
        <v>296</v>
      </c>
      <c r="N3253" s="8" t="s">
        <v>415</v>
      </c>
      <c r="O3253" s="9" t="s">
        <v>2156</v>
      </c>
      <c r="P3253" s="9">
        <v>370</v>
      </c>
      <c r="R3253" s="10" t="str">
        <f t="shared" si="694"/>
        <v>1412-04</v>
      </c>
      <c r="S3253" s="11">
        <f>VLOOKUP(R3253,'정형공정 적용리스트'!$A:$D,3,FALSE)</f>
        <v>370</v>
      </c>
      <c r="T3253" s="11">
        <f t="shared" si="695"/>
        <v>296</v>
      </c>
    </row>
    <row r="3254" spans="2:20">
      <c r="B3254" s="6" t="str">
        <f t="shared" si="689"/>
        <v>1554-22</v>
      </c>
      <c r="C3254" s="7" t="str">
        <f t="shared" si="690"/>
        <v>RS RETAINER</v>
      </c>
      <c r="D3254" s="7">
        <f t="shared" si="691"/>
        <v>196.5</v>
      </c>
      <c r="F3254" s="6" t="str">
        <f t="shared" si="696"/>
        <v>1554-22</v>
      </c>
      <c r="G3254" s="7" t="str">
        <f t="shared" si="697"/>
        <v>RS RETAINER</v>
      </c>
      <c r="H3254" s="7">
        <f t="shared" si="692"/>
        <v>235.79999999999998</v>
      </c>
      <c r="J3254" s="6" t="str">
        <f t="shared" si="698"/>
        <v>1554-22</v>
      </c>
      <c r="K3254" s="7" t="str">
        <f t="shared" si="699"/>
        <v>RS RETAINER</v>
      </c>
      <c r="L3254" s="7">
        <f t="shared" si="693"/>
        <v>314.40000000000003</v>
      </c>
      <c r="N3254" s="8" t="s">
        <v>1811</v>
      </c>
      <c r="O3254" s="9" t="s">
        <v>2634</v>
      </c>
      <c r="P3254" s="9">
        <v>393</v>
      </c>
      <c r="R3254" s="10" t="str">
        <f t="shared" si="694"/>
        <v>1554-22</v>
      </c>
      <c r="S3254" s="11">
        <f>VLOOKUP(R3254,'정형공정 적용리스트'!$A:$D,3,FALSE)</f>
        <v>393</v>
      </c>
      <c r="T3254" s="11">
        <f t="shared" si="695"/>
        <v>314.40000000000003</v>
      </c>
    </row>
    <row r="3255" spans="2:20">
      <c r="B3255" s="6" t="str">
        <f t="shared" si="689"/>
        <v>1694-01</v>
      </c>
      <c r="C3255" s="7" t="str">
        <f t="shared" si="690"/>
        <v>HOUSING</v>
      </c>
      <c r="D3255" s="7">
        <f t="shared" si="691"/>
        <v>196.5</v>
      </c>
      <c r="F3255" s="6" t="str">
        <f t="shared" si="696"/>
        <v>1694-01</v>
      </c>
      <c r="G3255" s="7" t="str">
        <f t="shared" si="697"/>
        <v>HOUSING</v>
      </c>
      <c r="H3255" s="7">
        <f t="shared" si="692"/>
        <v>235.79999999999998</v>
      </c>
      <c r="J3255" s="6" t="str">
        <f t="shared" si="698"/>
        <v>1694-01</v>
      </c>
      <c r="K3255" s="7" t="str">
        <f t="shared" si="699"/>
        <v>HOUSING</v>
      </c>
      <c r="L3255" s="7">
        <f t="shared" si="693"/>
        <v>314.40000000000003</v>
      </c>
      <c r="N3255" s="8" t="s">
        <v>2456</v>
      </c>
      <c r="O3255" s="9" t="s">
        <v>2742</v>
      </c>
      <c r="P3255" s="9">
        <v>393</v>
      </c>
      <c r="R3255" s="10" t="str">
        <f t="shared" si="694"/>
        <v>1694-01</v>
      </c>
      <c r="S3255" s="11">
        <f>VLOOKUP(R3255,'정형공정 적용리스트'!$A:$D,3,FALSE)</f>
        <v>393</v>
      </c>
      <c r="T3255" s="11">
        <f t="shared" si="695"/>
        <v>314.40000000000003</v>
      </c>
    </row>
    <row r="3256" spans="2:20">
      <c r="B3256" s="6" t="str">
        <f t="shared" si="689"/>
        <v>1792-01</v>
      </c>
      <c r="C3256" s="7" t="str">
        <f t="shared" si="690"/>
        <v>REB,RETAINER</v>
      </c>
      <c r="D3256" s="7">
        <f t="shared" si="691"/>
        <v>89</v>
      </c>
      <c r="F3256" s="6" t="str">
        <f t="shared" si="696"/>
        <v>1792-01</v>
      </c>
      <c r="G3256" s="7" t="str">
        <f t="shared" si="697"/>
        <v>REB,RETAINER</v>
      </c>
      <c r="H3256" s="7">
        <f t="shared" si="692"/>
        <v>106.8</v>
      </c>
      <c r="J3256" s="6" t="str">
        <f t="shared" si="698"/>
        <v>1792-01</v>
      </c>
      <c r="K3256" s="7" t="str">
        <f t="shared" si="699"/>
        <v>REB,RETAINER</v>
      </c>
      <c r="L3256" s="7">
        <f t="shared" si="693"/>
        <v>142.4</v>
      </c>
      <c r="N3256" s="8" t="s">
        <v>1687</v>
      </c>
      <c r="O3256" s="9" t="s">
        <v>2155</v>
      </c>
      <c r="P3256" s="9">
        <v>178</v>
      </c>
      <c r="R3256" s="10" t="str">
        <f t="shared" si="694"/>
        <v>1792-01</v>
      </c>
      <c r="S3256" s="11">
        <f>VLOOKUP(R3256,'정형공정 적용리스트'!$A:$D,3,FALSE)</f>
        <v>178</v>
      </c>
      <c r="T3256" s="11">
        <f t="shared" si="695"/>
        <v>142.4</v>
      </c>
    </row>
    <row r="3257" spans="2:20">
      <c r="B3257" s="6" t="str">
        <f t="shared" si="689"/>
        <v>1998-00</v>
      </c>
      <c r="C3257" s="7" t="str">
        <f t="shared" si="690"/>
        <v>PISTON</v>
      </c>
      <c r="D3257" s="7">
        <f t="shared" si="691"/>
        <v>196.5</v>
      </c>
      <c r="F3257" s="6" t="str">
        <f t="shared" si="696"/>
        <v>1998-00</v>
      </c>
      <c r="G3257" s="7" t="str">
        <f t="shared" si="697"/>
        <v>PISTON</v>
      </c>
      <c r="H3257" s="7">
        <f t="shared" si="692"/>
        <v>235.79999999999998</v>
      </c>
      <c r="J3257" s="6" t="str">
        <f t="shared" si="698"/>
        <v>1998-00</v>
      </c>
      <c r="K3257" s="7" t="str">
        <f t="shared" si="699"/>
        <v>PISTON</v>
      </c>
      <c r="L3257" s="7">
        <f t="shared" si="693"/>
        <v>314.40000000000003</v>
      </c>
      <c r="N3257" s="8" t="s">
        <v>2830</v>
      </c>
      <c r="O3257" s="9" t="s">
        <v>2157</v>
      </c>
      <c r="P3257" s="9">
        <v>393</v>
      </c>
      <c r="R3257" s="10" t="str">
        <f t="shared" si="694"/>
        <v>1998-00</v>
      </c>
      <c r="S3257" s="11">
        <f>VLOOKUP(R3257,'정형공정 적용리스트'!$A:$D,3,FALSE)</f>
        <v>393</v>
      </c>
      <c r="T3257" s="11">
        <f t="shared" si="695"/>
        <v>314.40000000000003</v>
      </c>
    </row>
    <row r="3258" spans="2:20">
      <c r="B3258" s="6" t="str">
        <f t="shared" si="689"/>
        <v>724-09</v>
      </c>
      <c r="C3258" s="7" t="str">
        <f t="shared" si="690"/>
        <v>PISTON</v>
      </c>
      <c r="D3258" s="7">
        <f t="shared" si="691"/>
        <v>196.5</v>
      </c>
      <c r="F3258" s="6" t="str">
        <f t="shared" si="696"/>
        <v>724-09</v>
      </c>
      <c r="G3258" s="7" t="str">
        <f t="shared" si="697"/>
        <v>PISTON</v>
      </c>
      <c r="H3258" s="7">
        <f t="shared" si="692"/>
        <v>235.79999999999998</v>
      </c>
      <c r="J3258" s="6" t="str">
        <f t="shared" si="698"/>
        <v>724-09</v>
      </c>
      <c r="K3258" s="7" t="str">
        <f t="shared" si="699"/>
        <v>PISTON</v>
      </c>
      <c r="L3258" s="7">
        <f t="shared" si="693"/>
        <v>314.40000000000003</v>
      </c>
      <c r="N3258" s="8" t="s">
        <v>711</v>
      </c>
      <c r="O3258" s="9" t="s">
        <v>2157</v>
      </c>
      <c r="P3258" s="9">
        <v>393</v>
      </c>
      <c r="R3258" s="10" t="str">
        <f t="shared" si="694"/>
        <v>724-09</v>
      </c>
      <c r="S3258" s="11">
        <f>VLOOKUP(R3258,'정형공정 적용리스트'!$A:$D,3,FALSE)</f>
        <v>393</v>
      </c>
      <c r="T3258" s="11">
        <f t="shared" si="695"/>
        <v>314.40000000000003</v>
      </c>
    </row>
    <row r="3259" spans="2:20">
      <c r="B3259" s="6" t="str">
        <f t="shared" si="689"/>
        <v>1412-12</v>
      </c>
      <c r="C3259" s="7" t="str">
        <f t="shared" si="690"/>
        <v>BODY</v>
      </c>
      <c r="D3259" s="7">
        <f t="shared" si="691"/>
        <v>197</v>
      </c>
      <c r="F3259" s="6" t="str">
        <f t="shared" si="696"/>
        <v>1412-12</v>
      </c>
      <c r="G3259" s="7" t="str">
        <f t="shared" si="697"/>
        <v>BODY</v>
      </c>
      <c r="H3259" s="7">
        <f t="shared" si="692"/>
        <v>236.39999999999998</v>
      </c>
      <c r="J3259" s="6" t="str">
        <f t="shared" si="698"/>
        <v>1412-12</v>
      </c>
      <c r="K3259" s="7" t="str">
        <f t="shared" si="699"/>
        <v>BODY</v>
      </c>
      <c r="L3259" s="7">
        <f t="shared" si="693"/>
        <v>315.20000000000005</v>
      </c>
      <c r="N3259" s="8" t="s">
        <v>1804</v>
      </c>
      <c r="O3259" s="9" t="s">
        <v>2156</v>
      </c>
      <c r="P3259" s="9">
        <v>394</v>
      </c>
      <c r="R3259" s="10" t="str">
        <f t="shared" si="694"/>
        <v>1412-12</v>
      </c>
      <c r="S3259" s="11">
        <f>VLOOKUP(R3259,'정형공정 적용리스트'!$A:$D,3,FALSE)</f>
        <v>394</v>
      </c>
      <c r="T3259" s="11">
        <f t="shared" si="695"/>
        <v>315.20000000000005</v>
      </c>
    </row>
    <row r="3260" spans="2:20">
      <c r="B3260" s="6" t="str">
        <f t="shared" si="689"/>
        <v>1554-44</v>
      </c>
      <c r="C3260" s="7" t="str">
        <f t="shared" si="690"/>
        <v>RS RETAINER</v>
      </c>
      <c r="D3260" s="7">
        <f t="shared" si="691"/>
        <v>192</v>
      </c>
      <c r="F3260" s="6" t="str">
        <f t="shared" si="696"/>
        <v>1554-44</v>
      </c>
      <c r="G3260" s="7" t="str">
        <f t="shared" si="697"/>
        <v>RS RETAINER</v>
      </c>
      <c r="H3260" s="7">
        <f t="shared" si="692"/>
        <v>230.39999999999998</v>
      </c>
      <c r="J3260" s="6" t="str">
        <f t="shared" si="698"/>
        <v>1554-44</v>
      </c>
      <c r="K3260" s="7" t="str">
        <f t="shared" si="699"/>
        <v>RS RETAINER</v>
      </c>
      <c r="L3260" s="7">
        <f t="shared" si="693"/>
        <v>307.20000000000005</v>
      </c>
      <c r="N3260" s="8" t="s">
        <v>1953</v>
      </c>
      <c r="O3260" s="9" t="s">
        <v>2634</v>
      </c>
      <c r="P3260" s="9">
        <v>384</v>
      </c>
      <c r="R3260" s="10" t="str">
        <f t="shared" si="694"/>
        <v>1554-44</v>
      </c>
      <c r="S3260" s="11">
        <f>VLOOKUP(R3260,'정형공정 적용리스트'!$A:$D,3,FALSE)</f>
        <v>384</v>
      </c>
      <c r="T3260" s="11">
        <f t="shared" si="695"/>
        <v>307.20000000000005</v>
      </c>
    </row>
    <row r="3261" spans="2:20">
      <c r="B3261" s="6" t="str">
        <f t="shared" si="689"/>
        <v>1589-05</v>
      </c>
      <c r="C3261" s="7" t="str">
        <f t="shared" si="690"/>
        <v>REB,RETAINER</v>
      </c>
      <c r="D3261" s="7">
        <f t="shared" si="691"/>
        <v>187.5</v>
      </c>
      <c r="F3261" s="6" t="str">
        <f t="shared" si="696"/>
        <v>1589-05</v>
      </c>
      <c r="G3261" s="7" t="str">
        <f t="shared" si="697"/>
        <v>REB,RETAINER</v>
      </c>
      <c r="H3261" s="7">
        <f t="shared" si="692"/>
        <v>225</v>
      </c>
      <c r="J3261" s="6" t="str">
        <f t="shared" si="698"/>
        <v>1589-05</v>
      </c>
      <c r="K3261" s="7" t="str">
        <f t="shared" si="699"/>
        <v>REB,RETAINER</v>
      </c>
      <c r="L3261" s="7">
        <f t="shared" si="693"/>
        <v>300</v>
      </c>
      <c r="N3261" s="8" t="s">
        <v>1963</v>
      </c>
      <c r="O3261" s="9" t="s">
        <v>2155</v>
      </c>
      <c r="P3261" s="9">
        <v>375</v>
      </c>
      <c r="R3261" s="10" t="str">
        <f t="shared" si="694"/>
        <v>1589-05</v>
      </c>
      <c r="S3261" s="11">
        <f>VLOOKUP(R3261,'정형공정 적용리스트'!$A:$D,3,FALSE)</f>
        <v>375</v>
      </c>
      <c r="T3261" s="11">
        <f t="shared" si="695"/>
        <v>300</v>
      </c>
    </row>
    <row r="3262" spans="2:20">
      <c r="B3262" s="6" t="str">
        <f t="shared" si="689"/>
        <v>1590-07</v>
      </c>
      <c r="C3262" s="7" t="str">
        <f t="shared" si="690"/>
        <v>BODY</v>
      </c>
      <c r="D3262" s="7">
        <f t="shared" si="691"/>
        <v>183.5</v>
      </c>
      <c r="F3262" s="6" t="str">
        <f t="shared" si="696"/>
        <v>1590-07</v>
      </c>
      <c r="G3262" s="7" t="str">
        <f t="shared" si="697"/>
        <v>BODY</v>
      </c>
      <c r="H3262" s="7">
        <f t="shared" si="692"/>
        <v>220.2</v>
      </c>
      <c r="J3262" s="6" t="str">
        <f t="shared" si="698"/>
        <v>1590-07</v>
      </c>
      <c r="K3262" s="7" t="str">
        <f t="shared" si="699"/>
        <v>BODY</v>
      </c>
      <c r="L3262" s="7">
        <f t="shared" si="693"/>
        <v>293.60000000000002</v>
      </c>
      <c r="N3262" s="8" t="s">
        <v>1527</v>
      </c>
      <c r="O3262" s="9" t="s">
        <v>2156</v>
      </c>
      <c r="P3262" s="9">
        <v>367</v>
      </c>
      <c r="R3262" s="10" t="str">
        <f t="shared" si="694"/>
        <v>1590-07</v>
      </c>
      <c r="S3262" s="11">
        <f>VLOOKUP(R3262,'정형공정 적용리스트'!$A:$D,3,FALSE)</f>
        <v>367</v>
      </c>
      <c r="T3262" s="11">
        <f t="shared" si="695"/>
        <v>293.60000000000002</v>
      </c>
    </row>
    <row r="3263" spans="2:20">
      <c r="B3263" s="6" t="str">
        <f t="shared" si="689"/>
        <v>1590-18</v>
      </c>
      <c r="C3263" s="7" t="str">
        <f t="shared" si="690"/>
        <v>BODY</v>
      </c>
      <c r="D3263" s="7">
        <f t="shared" si="691"/>
        <v>184</v>
      </c>
      <c r="F3263" s="6" t="str">
        <f t="shared" si="696"/>
        <v>1590-18</v>
      </c>
      <c r="G3263" s="7" t="str">
        <f t="shared" si="697"/>
        <v>BODY</v>
      </c>
      <c r="H3263" s="7">
        <f t="shared" si="692"/>
        <v>220.79999999999998</v>
      </c>
      <c r="J3263" s="6" t="str">
        <f t="shared" si="698"/>
        <v>1590-18</v>
      </c>
      <c r="K3263" s="7" t="str">
        <f t="shared" si="699"/>
        <v>BODY</v>
      </c>
      <c r="L3263" s="7">
        <f t="shared" si="693"/>
        <v>294.40000000000003</v>
      </c>
      <c r="N3263" s="8" t="s">
        <v>1967</v>
      </c>
      <c r="O3263" s="9" t="s">
        <v>2156</v>
      </c>
      <c r="P3263" s="9">
        <v>368</v>
      </c>
      <c r="R3263" s="10" t="str">
        <f t="shared" si="694"/>
        <v>1590-18</v>
      </c>
      <c r="S3263" s="11">
        <f>VLOOKUP(R3263,'정형공정 적용리스트'!$A:$D,3,FALSE)</f>
        <v>368</v>
      </c>
      <c r="T3263" s="11">
        <f t="shared" si="695"/>
        <v>294.40000000000003</v>
      </c>
    </row>
    <row r="3264" spans="2:20">
      <c r="B3264" s="6" t="str">
        <f t="shared" si="689"/>
        <v>1630-10</v>
      </c>
      <c r="C3264" s="7" t="str">
        <f t="shared" si="690"/>
        <v>RS RETAINER</v>
      </c>
      <c r="D3264" s="7">
        <f t="shared" si="691"/>
        <v>192</v>
      </c>
      <c r="F3264" s="6" t="str">
        <f t="shared" si="696"/>
        <v>1630-10</v>
      </c>
      <c r="G3264" s="7" t="str">
        <f t="shared" si="697"/>
        <v>RS RETAINER</v>
      </c>
      <c r="H3264" s="7">
        <f t="shared" si="692"/>
        <v>230.39999999999998</v>
      </c>
      <c r="J3264" s="6" t="str">
        <f t="shared" si="698"/>
        <v>1630-10</v>
      </c>
      <c r="K3264" s="7" t="str">
        <f t="shared" si="699"/>
        <v>RS RETAINER</v>
      </c>
      <c r="L3264" s="7">
        <f t="shared" si="693"/>
        <v>307.20000000000005</v>
      </c>
      <c r="N3264" s="8" t="s">
        <v>1977</v>
      </c>
      <c r="O3264" s="9" t="s">
        <v>2634</v>
      </c>
      <c r="P3264" s="9">
        <v>384</v>
      </c>
      <c r="R3264" s="10" t="str">
        <f t="shared" si="694"/>
        <v>1630-10</v>
      </c>
      <c r="S3264" s="11">
        <f>VLOOKUP(R3264,'정형공정 적용리스트'!$A:$D,3,FALSE)</f>
        <v>384</v>
      </c>
      <c r="T3264" s="11">
        <f t="shared" si="695"/>
        <v>307.20000000000005</v>
      </c>
    </row>
    <row r="3265" spans="2:20">
      <c r="B3265" s="6" t="str">
        <f t="shared" si="689"/>
        <v>1831-11</v>
      </c>
      <c r="C3265" s="7" t="str">
        <f t="shared" si="690"/>
        <v>BODY RETAINER</v>
      </c>
      <c r="D3265" s="7">
        <f t="shared" si="691"/>
        <v>90</v>
      </c>
      <c r="F3265" s="6" t="str">
        <f t="shared" si="696"/>
        <v>1831-11</v>
      </c>
      <c r="G3265" s="7" t="str">
        <f t="shared" si="697"/>
        <v>BODY RETAINER</v>
      </c>
      <c r="H3265" s="7">
        <f t="shared" si="692"/>
        <v>108</v>
      </c>
      <c r="J3265" s="6" t="str">
        <f t="shared" si="698"/>
        <v>1831-11</v>
      </c>
      <c r="K3265" s="7" t="str">
        <f t="shared" si="699"/>
        <v>BODY RETAINER</v>
      </c>
      <c r="L3265" s="7">
        <f t="shared" si="693"/>
        <v>144</v>
      </c>
      <c r="N3265" s="8" t="s">
        <v>2779</v>
      </c>
      <c r="O3265" s="9" t="s">
        <v>2162</v>
      </c>
      <c r="P3265" s="9">
        <v>180</v>
      </c>
      <c r="R3265" s="10" t="str">
        <f t="shared" si="694"/>
        <v>1831-11</v>
      </c>
      <c r="S3265" s="11">
        <f>VLOOKUP(R3265,'정형공정 적용리스트'!$A:$D,3,FALSE)</f>
        <v>180</v>
      </c>
      <c r="T3265" s="11">
        <f t="shared" si="695"/>
        <v>144</v>
      </c>
    </row>
    <row r="3266" spans="2:20">
      <c r="B3266" s="6" t="str">
        <f t="shared" si="689"/>
        <v>1831-11</v>
      </c>
      <c r="C3266" s="7" t="str">
        <f t="shared" si="690"/>
        <v>BODY RETAINER</v>
      </c>
      <c r="D3266" s="7">
        <f t="shared" si="691"/>
        <v>90</v>
      </c>
      <c r="F3266" s="6" t="str">
        <f t="shared" si="696"/>
        <v>1831-11</v>
      </c>
      <c r="G3266" s="7" t="str">
        <f t="shared" si="697"/>
        <v>BODY RETAINER</v>
      </c>
      <c r="H3266" s="7">
        <f t="shared" si="692"/>
        <v>108</v>
      </c>
      <c r="J3266" s="6" t="str">
        <f t="shared" si="698"/>
        <v>1831-11</v>
      </c>
      <c r="K3266" s="7" t="str">
        <f t="shared" si="699"/>
        <v>BODY RETAINER</v>
      </c>
      <c r="L3266" s="7">
        <f t="shared" si="693"/>
        <v>144</v>
      </c>
      <c r="N3266" s="8" t="s">
        <v>2779</v>
      </c>
      <c r="O3266" s="9" t="s">
        <v>2162</v>
      </c>
      <c r="P3266" s="9">
        <v>180</v>
      </c>
      <c r="R3266" s="10" t="str">
        <f t="shared" si="694"/>
        <v>1831-11</v>
      </c>
      <c r="S3266" s="11">
        <f>VLOOKUP(R3266,'정형공정 적용리스트'!$A:$D,3,FALSE)</f>
        <v>180</v>
      </c>
      <c r="T3266" s="11">
        <f t="shared" si="695"/>
        <v>144</v>
      </c>
    </row>
    <row r="3267" spans="2:20">
      <c r="B3267" s="6" t="str">
        <f t="shared" si="689"/>
        <v>2412-11</v>
      </c>
      <c r="C3267" s="7" t="str">
        <f t="shared" si="690"/>
        <v>BODY</v>
      </c>
      <c r="D3267" s="7">
        <f t="shared" si="691"/>
        <v>188</v>
      </c>
      <c r="F3267" s="6" t="str">
        <f t="shared" si="696"/>
        <v>2412-11</v>
      </c>
      <c r="G3267" s="7" t="str">
        <f t="shared" si="697"/>
        <v>BODY</v>
      </c>
      <c r="H3267" s="7">
        <f t="shared" si="692"/>
        <v>225.6</v>
      </c>
      <c r="J3267" s="6" t="str">
        <f t="shared" si="698"/>
        <v>2412-11</v>
      </c>
      <c r="K3267" s="7" t="str">
        <f t="shared" si="699"/>
        <v>BODY</v>
      </c>
      <c r="L3267" s="7">
        <f t="shared" si="693"/>
        <v>300.8</v>
      </c>
      <c r="N3267" s="8" t="s">
        <v>2081</v>
      </c>
      <c r="O3267" s="9" t="s">
        <v>2156</v>
      </c>
      <c r="P3267" s="9">
        <v>376</v>
      </c>
      <c r="R3267" s="10" t="str">
        <f t="shared" si="694"/>
        <v>2412-11</v>
      </c>
      <c r="S3267" s="11">
        <f>VLOOKUP(R3267,'정형공정 적용리스트'!$A:$D,3,FALSE)</f>
        <v>376</v>
      </c>
      <c r="T3267" s="11">
        <f t="shared" si="695"/>
        <v>300.8</v>
      </c>
    </row>
    <row r="3268" spans="2:20">
      <c r="B3268" s="6" t="str">
        <f t="shared" si="689"/>
        <v>588-38</v>
      </c>
      <c r="C3268" s="7" t="str">
        <f t="shared" si="690"/>
        <v>PISTON</v>
      </c>
      <c r="D3268" s="7">
        <f t="shared" si="691"/>
        <v>197</v>
      </c>
      <c r="F3268" s="6" t="str">
        <f t="shared" si="696"/>
        <v>588-38</v>
      </c>
      <c r="G3268" s="7" t="str">
        <f t="shared" si="697"/>
        <v>PISTON</v>
      </c>
      <c r="H3268" s="7">
        <f t="shared" si="692"/>
        <v>236.39999999999998</v>
      </c>
      <c r="J3268" s="6" t="str">
        <f t="shared" si="698"/>
        <v>588-38</v>
      </c>
      <c r="K3268" s="7" t="str">
        <f t="shared" si="699"/>
        <v>PISTON</v>
      </c>
      <c r="L3268" s="7">
        <f t="shared" si="693"/>
        <v>315.20000000000005</v>
      </c>
      <c r="N3268" s="8" t="s">
        <v>517</v>
      </c>
      <c r="O3268" s="9" t="s">
        <v>2157</v>
      </c>
      <c r="P3268" s="9">
        <v>394</v>
      </c>
      <c r="R3268" s="10" t="str">
        <f t="shared" si="694"/>
        <v>588-38</v>
      </c>
      <c r="S3268" s="11">
        <f>VLOOKUP(R3268,'정형공정 적용리스트'!$A:$D,3,FALSE)</f>
        <v>394</v>
      </c>
      <c r="T3268" s="11">
        <f t="shared" si="695"/>
        <v>315.20000000000005</v>
      </c>
    </row>
    <row r="3269" spans="2:20">
      <c r="B3269" s="6" t="str">
        <f t="shared" ref="B3269:B3332" si="700">+N3269</f>
        <v>1590-22</v>
      </c>
      <c r="C3269" s="7" t="str">
        <f t="shared" ref="C3269:C3332" si="701">+O3269</f>
        <v>BODY</v>
      </c>
      <c r="D3269" s="7">
        <f t="shared" ref="D3269:D3332" si="702">+IF(L3269=$V$1,P3269*0.6,P3269*0.5)</f>
        <v>197.5</v>
      </c>
      <c r="F3269" s="6" t="str">
        <f t="shared" si="696"/>
        <v>1590-22</v>
      </c>
      <c r="G3269" s="7" t="str">
        <f t="shared" si="697"/>
        <v>BODY</v>
      </c>
      <c r="H3269" s="7">
        <f t="shared" ref="H3269:H3332" si="703">IF(T3269=$V$1,P3269*0.8,P3269*0.6)</f>
        <v>237</v>
      </c>
      <c r="J3269" s="6" t="str">
        <f t="shared" si="698"/>
        <v>1590-22</v>
      </c>
      <c r="K3269" s="7" t="str">
        <f t="shared" si="699"/>
        <v>BODY</v>
      </c>
      <c r="L3269" s="7">
        <f t="shared" ref="L3269:L3332" si="704">T3269</f>
        <v>316</v>
      </c>
      <c r="N3269" s="8" t="s">
        <v>2727</v>
      </c>
      <c r="O3269" s="9" t="s">
        <v>2156</v>
      </c>
      <c r="P3269" s="9">
        <v>395</v>
      </c>
      <c r="R3269" s="10" t="str">
        <f t="shared" si="694"/>
        <v>1590-22</v>
      </c>
      <c r="S3269" s="11">
        <f>VLOOKUP(R3269,'정형공정 적용리스트'!$A:$D,3,FALSE)</f>
        <v>395</v>
      </c>
      <c r="T3269" s="11">
        <f t="shared" si="695"/>
        <v>316</v>
      </c>
    </row>
    <row r="3270" spans="2:20">
      <c r="B3270" s="6" t="str">
        <f t="shared" si="700"/>
        <v>1832-07</v>
      </c>
      <c r="C3270" s="7" t="str">
        <f t="shared" si="701"/>
        <v>BODY RETAINER</v>
      </c>
      <c r="D3270" s="7">
        <f t="shared" si="702"/>
        <v>158</v>
      </c>
      <c r="F3270" s="6" t="str">
        <f t="shared" si="696"/>
        <v>1832-07</v>
      </c>
      <c r="G3270" s="7" t="str">
        <f t="shared" si="697"/>
        <v>BODY RETAINER</v>
      </c>
      <c r="H3270" s="7">
        <f t="shared" si="703"/>
        <v>189.6</v>
      </c>
      <c r="J3270" s="6" t="str">
        <f t="shared" si="698"/>
        <v>1832-07</v>
      </c>
      <c r="K3270" s="7" t="str">
        <f t="shared" si="699"/>
        <v>BODY RETAINER</v>
      </c>
      <c r="L3270" s="7">
        <f t="shared" si="704"/>
        <v>252.8</v>
      </c>
      <c r="N3270" s="8" t="s">
        <v>2068</v>
      </c>
      <c r="O3270" s="9" t="s">
        <v>2162</v>
      </c>
      <c r="P3270" s="9">
        <v>316</v>
      </c>
      <c r="R3270" s="10" t="str">
        <f t="shared" ref="R3270:R3333" si="705">+N3270</f>
        <v>1832-07</v>
      </c>
      <c r="S3270" s="11">
        <f>VLOOKUP(R3270,'정형공정 적용리스트'!$A:$D,3,FALSE)</f>
        <v>316</v>
      </c>
      <c r="T3270" s="11">
        <f t="shared" ref="T3270:T3272" si="706">IF(S3270&gt;0,S3270*0.8,"O")</f>
        <v>252.8</v>
      </c>
    </row>
    <row r="3271" spans="2:20">
      <c r="B3271" s="6" t="str">
        <f t="shared" si="700"/>
        <v>2852-12</v>
      </c>
      <c r="C3271" s="7" t="str">
        <f t="shared" si="701"/>
        <v>BODY</v>
      </c>
      <c r="D3271" s="7">
        <f t="shared" si="702"/>
        <v>197.5</v>
      </c>
      <c r="F3271" s="6" t="str">
        <f t="shared" si="696"/>
        <v>2852-12</v>
      </c>
      <c r="G3271" s="7" t="str">
        <f t="shared" si="697"/>
        <v>BODY</v>
      </c>
      <c r="H3271" s="7">
        <f t="shared" si="703"/>
        <v>237</v>
      </c>
      <c r="J3271" s="6" t="str">
        <f t="shared" si="698"/>
        <v>2852-12</v>
      </c>
      <c r="K3271" s="7" t="str">
        <f t="shared" si="699"/>
        <v>BODY</v>
      </c>
      <c r="L3271" s="7">
        <f t="shared" si="704"/>
        <v>316</v>
      </c>
      <c r="N3271" s="8" t="s">
        <v>2086</v>
      </c>
      <c r="O3271" s="9" t="s">
        <v>2156</v>
      </c>
      <c r="P3271" s="9">
        <v>395</v>
      </c>
      <c r="R3271" s="10" t="str">
        <f t="shared" si="705"/>
        <v>2852-12</v>
      </c>
      <c r="S3271" s="11">
        <f>VLOOKUP(R3271,'정형공정 적용리스트'!$A:$D,3,FALSE)</f>
        <v>395</v>
      </c>
      <c r="T3271" s="11">
        <f t="shared" si="706"/>
        <v>316</v>
      </c>
    </row>
    <row r="3272" spans="2:20">
      <c r="B3272" s="6" t="str">
        <f t="shared" si="700"/>
        <v>2852-12</v>
      </c>
      <c r="C3272" s="7" t="str">
        <f t="shared" si="701"/>
        <v>BODY</v>
      </c>
      <c r="D3272" s="7">
        <f t="shared" si="702"/>
        <v>197.5</v>
      </c>
      <c r="F3272" s="6" t="str">
        <f t="shared" si="696"/>
        <v>2852-12</v>
      </c>
      <c r="G3272" s="7" t="str">
        <f t="shared" si="697"/>
        <v>BODY</v>
      </c>
      <c r="H3272" s="7">
        <f t="shared" si="703"/>
        <v>237</v>
      </c>
      <c r="J3272" s="6" t="str">
        <f t="shared" si="698"/>
        <v>2852-12</v>
      </c>
      <c r="K3272" s="7" t="str">
        <f t="shared" si="699"/>
        <v>BODY</v>
      </c>
      <c r="L3272" s="7">
        <f t="shared" si="704"/>
        <v>316</v>
      </c>
      <c r="N3272" s="8" t="s">
        <v>2086</v>
      </c>
      <c r="O3272" s="9" t="s">
        <v>2156</v>
      </c>
      <c r="P3272" s="9">
        <v>395</v>
      </c>
      <c r="R3272" s="10" t="str">
        <f t="shared" si="705"/>
        <v>2852-12</v>
      </c>
      <c r="S3272" s="11">
        <f>VLOOKUP(R3272,'정형공정 적용리스트'!$A:$D,3,FALSE)</f>
        <v>395</v>
      </c>
      <c r="T3272" s="11">
        <f t="shared" si="706"/>
        <v>316</v>
      </c>
    </row>
    <row r="3273" spans="2:20">
      <c r="B3273" s="6" t="str">
        <f t="shared" si="700"/>
        <v>588-30</v>
      </c>
      <c r="C3273" s="7" t="str">
        <f t="shared" si="701"/>
        <v>PISTON</v>
      </c>
      <c r="D3273" s="7">
        <f t="shared" si="702"/>
        <v>123.5</v>
      </c>
      <c r="F3273" s="6" t="str">
        <f t="shared" si="696"/>
        <v>588-30</v>
      </c>
      <c r="G3273" s="7" t="str">
        <f t="shared" si="697"/>
        <v>PISTON</v>
      </c>
      <c r="H3273" s="7">
        <f t="shared" si="703"/>
        <v>148.19999999999999</v>
      </c>
      <c r="J3273" s="6" t="str">
        <f t="shared" si="698"/>
        <v>588-30</v>
      </c>
      <c r="K3273" s="7" t="str">
        <f t="shared" si="699"/>
        <v>PISTON</v>
      </c>
      <c r="L3273" s="7">
        <f t="shared" si="704"/>
        <v>197.60000000000002</v>
      </c>
      <c r="N3273" s="8" t="s">
        <v>509</v>
      </c>
      <c r="O3273" s="9" t="s">
        <v>2157</v>
      </c>
      <c r="P3273" s="9">
        <v>247</v>
      </c>
      <c r="R3273" s="10" t="str">
        <f t="shared" si="705"/>
        <v>588-30</v>
      </c>
      <c r="S3273" s="11">
        <f>VLOOKUP(R3273,'정형공정 적용리스트'!$A:$D,3,FALSE)</f>
        <v>247</v>
      </c>
      <c r="T3273" s="11">
        <f t="shared" ref="T3273:T3333" si="707">IF(S3273&gt;0,S3273*0.8,"O")</f>
        <v>197.60000000000002</v>
      </c>
    </row>
    <row r="3274" spans="2:20">
      <c r="B3274" s="6" t="str">
        <f t="shared" si="700"/>
        <v>861-08</v>
      </c>
      <c r="C3274" s="7" t="str">
        <f t="shared" si="701"/>
        <v>BODY</v>
      </c>
      <c r="D3274" s="7">
        <f t="shared" si="702"/>
        <v>90</v>
      </c>
      <c r="F3274" s="6" t="str">
        <f t="shared" si="696"/>
        <v>861-08</v>
      </c>
      <c r="G3274" s="7" t="str">
        <f t="shared" si="697"/>
        <v>BODY</v>
      </c>
      <c r="H3274" s="7">
        <f t="shared" si="703"/>
        <v>108</v>
      </c>
      <c r="J3274" s="6" t="str">
        <f t="shared" si="698"/>
        <v>861-08</v>
      </c>
      <c r="K3274" s="7" t="str">
        <f t="shared" si="699"/>
        <v>BODY</v>
      </c>
      <c r="L3274" s="7">
        <f t="shared" si="704"/>
        <v>144</v>
      </c>
      <c r="N3274" s="8" t="s">
        <v>859</v>
      </c>
      <c r="O3274" s="9" t="s">
        <v>2156</v>
      </c>
      <c r="P3274" s="9">
        <v>180</v>
      </c>
      <c r="R3274" s="10" t="str">
        <f t="shared" si="705"/>
        <v>861-08</v>
      </c>
      <c r="S3274" s="11">
        <f>VLOOKUP(R3274,'정형공정 적용리스트'!$A:$D,3,FALSE)</f>
        <v>180</v>
      </c>
      <c r="T3274" s="11">
        <f t="shared" si="707"/>
        <v>144</v>
      </c>
    </row>
    <row r="3275" spans="2:20">
      <c r="B3275" s="6" t="str">
        <f t="shared" si="700"/>
        <v>1395-00</v>
      </c>
      <c r="C3275" s="7" t="str">
        <f t="shared" si="701"/>
        <v>MOTOR PINION</v>
      </c>
      <c r="D3275" s="7">
        <f t="shared" si="702"/>
        <v>237.6</v>
      </c>
      <c r="F3275" s="6" t="str">
        <f t="shared" si="696"/>
        <v>1395-00</v>
      </c>
      <c r="G3275" s="7" t="str">
        <f t="shared" si="697"/>
        <v>MOTOR PINION</v>
      </c>
      <c r="H3275" s="7">
        <f t="shared" si="703"/>
        <v>316.8</v>
      </c>
      <c r="J3275" s="6" t="str">
        <f t="shared" si="698"/>
        <v>1395-00</v>
      </c>
      <c r="K3275" s="7" t="str">
        <f t="shared" si="699"/>
        <v>MOTOR PINION</v>
      </c>
      <c r="L3275" s="7" t="str">
        <f t="shared" si="704"/>
        <v>O</v>
      </c>
      <c r="N3275" s="8" t="s">
        <v>1390</v>
      </c>
      <c r="O3275" s="9" t="s">
        <v>2268</v>
      </c>
      <c r="P3275" s="9">
        <v>396</v>
      </c>
      <c r="R3275" s="10" t="str">
        <f t="shared" si="705"/>
        <v>1395-00</v>
      </c>
      <c r="S3275" s="11" t="e">
        <f>VLOOKUP(R3275,'정형공정 적용리스트'!$A:$D,3,FALSE)</f>
        <v>#N/A</v>
      </c>
      <c r="T3275" s="11" t="s">
        <v>2340</v>
      </c>
    </row>
    <row r="3276" spans="2:20">
      <c r="B3276" s="6" t="str">
        <f t="shared" si="700"/>
        <v>1395-00</v>
      </c>
      <c r="C3276" s="7" t="str">
        <f t="shared" si="701"/>
        <v>MOTOR PINION</v>
      </c>
      <c r="D3276" s="7">
        <f t="shared" si="702"/>
        <v>237.6</v>
      </c>
      <c r="F3276" s="6" t="str">
        <f t="shared" si="696"/>
        <v>1395-00</v>
      </c>
      <c r="G3276" s="7" t="str">
        <f t="shared" si="697"/>
        <v>MOTOR PINION</v>
      </c>
      <c r="H3276" s="7">
        <f t="shared" si="703"/>
        <v>316.8</v>
      </c>
      <c r="J3276" s="6" t="str">
        <f t="shared" si="698"/>
        <v>1395-00</v>
      </c>
      <c r="K3276" s="7" t="str">
        <f t="shared" si="699"/>
        <v>MOTOR PINION</v>
      </c>
      <c r="L3276" s="7" t="str">
        <f t="shared" si="704"/>
        <v>O</v>
      </c>
      <c r="N3276" s="8" t="s">
        <v>1390</v>
      </c>
      <c r="O3276" s="9" t="s">
        <v>2268</v>
      </c>
      <c r="P3276" s="9">
        <v>396</v>
      </c>
      <c r="R3276" s="10" t="str">
        <f t="shared" si="705"/>
        <v>1395-00</v>
      </c>
      <c r="S3276" s="11" t="e">
        <f>VLOOKUP(R3276,'정형공정 적용리스트'!$A:$D,3,FALSE)</f>
        <v>#N/A</v>
      </c>
      <c r="T3276" s="11" t="s">
        <v>2340</v>
      </c>
    </row>
    <row r="3277" spans="2:20">
      <c r="B3277" s="6" t="str">
        <f t="shared" si="700"/>
        <v>1395-00</v>
      </c>
      <c r="C3277" s="7" t="str">
        <f t="shared" si="701"/>
        <v>MOTOR PINION</v>
      </c>
      <c r="D3277" s="7">
        <f t="shared" si="702"/>
        <v>237.6</v>
      </c>
      <c r="F3277" s="6" t="str">
        <f t="shared" si="696"/>
        <v>1395-00</v>
      </c>
      <c r="G3277" s="7" t="str">
        <f t="shared" si="697"/>
        <v>MOTOR PINION</v>
      </c>
      <c r="H3277" s="7">
        <f t="shared" si="703"/>
        <v>316.8</v>
      </c>
      <c r="J3277" s="6" t="str">
        <f t="shared" si="698"/>
        <v>1395-00</v>
      </c>
      <c r="K3277" s="7" t="str">
        <f t="shared" si="699"/>
        <v>MOTOR PINION</v>
      </c>
      <c r="L3277" s="7" t="str">
        <f t="shared" si="704"/>
        <v>O</v>
      </c>
      <c r="N3277" s="8" t="s">
        <v>1390</v>
      </c>
      <c r="O3277" s="9" t="s">
        <v>2268</v>
      </c>
      <c r="P3277" s="9">
        <v>396</v>
      </c>
      <c r="R3277" s="10" t="str">
        <f t="shared" si="705"/>
        <v>1395-00</v>
      </c>
      <c r="S3277" s="11" t="e">
        <f>VLOOKUP(R3277,'정형공정 적용리스트'!$A:$D,3,FALSE)</f>
        <v>#N/A</v>
      </c>
      <c r="T3277" s="11" t="s">
        <v>2340</v>
      </c>
    </row>
    <row r="3278" spans="2:20">
      <c r="B3278" s="6" t="str">
        <f t="shared" si="700"/>
        <v>1395-00</v>
      </c>
      <c r="C3278" s="7" t="str">
        <f t="shared" si="701"/>
        <v>MOTOR PINION</v>
      </c>
      <c r="D3278" s="7">
        <f t="shared" si="702"/>
        <v>237.6</v>
      </c>
      <c r="F3278" s="6" t="str">
        <f t="shared" si="696"/>
        <v>1395-00</v>
      </c>
      <c r="G3278" s="7" t="str">
        <f t="shared" si="697"/>
        <v>MOTOR PINION</v>
      </c>
      <c r="H3278" s="7">
        <f t="shared" si="703"/>
        <v>316.8</v>
      </c>
      <c r="J3278" s="6" t="str">
        <f t="shared" si="698"/>
        <v>1395-00</v>
      </c>
      <c r="K3278" s="7" t="str">
        <f t="shared" si="699"/>
        <v>MOTOR PINION</v>
      </c>
      <c r="L3278" s="7" t="str">
        <f t="shared" si="704"/>
        <v>O</v>
      </c>
      <c r="N3278" s="8" t="s">
        <v>1390</v>
      </c>
      <c r="O3278" s="9" t="s">
        <v>2268</v>
      </c>
      <c r="P3278" s="9">
        <v>396</v>
      </c>
      <c r="R3278" s="10" t="str">
        <f t="shared" si="705"/>
        <v>1395-00</v>
      </c>
      <c r="S3278" s="11" t="e">
        <f>VLOOKUP(R3278,'정형공정 적용리스트'!$A:$D,3,FALSE)</f>
        <v>#N/A</v>
      </c>
      <c r="T3278" s="11" t="s">
        <v>2340</v>
      </c>
    </row>
    <row r="3279" spans="2:20">
      <c r="B3279" s="6" t="str">
        <f t="shared" si="700"/>
        <v>1395-00</v>
      </c>
      <c r="C3279" s="7" t="str">
        <f t="shared" si="701"/>
        <v>MOTOR PINION</v>
      </c>
      <c r="D3279" s="7">
        <f t="shared" si="702"/>
        <v>237.6</v>
      </c>
      <c r="F3279" s="6" t="str">
        <f t="shared" si="696"/>
        <v>1395-00</v>
      </c>
      <c r="G3279" s="7" t="str">
        <f t="shared" si="697"/>
        <v>MOTOR PINION</v>
      </c>
      <c r="H3279" s="7">
        <f t="shared" si="703"/>
        <v>316.8</v>
      </c>
      <c r="J3279" s="6" t="str">
        <f t="shared" si="698"/>
        <v>1395-00</v>
      </c>
      <c r="K3279" s="7" t="str">
        <f t="shared" si="699"/>
        <v>MOTOR PINION</v>
      </c>
      <c r="L3279" s="7" t="str">
        <f t="shared" si="704"/>
        <v>O</v>
      </c>
      <c r="N3279" s="8" t="s">
        <v>1390</v>
      </c>
      <c r="O3279" s="9" t="s">
        <v>2268</v>
      </c>
      <c r="P3279" s="9">
        <v>396</v>
      </c>
      <c r="R3279" s="10" t="str">
        <f t="shared" si="705"/>
        <v>1395-00</v>
      </c>
      <c r="S3279" s="11" t="e">
        <f>VLOOKUP(R3279,'정형공정 적용리스트'!$A:$D,3,FALSE)</f>
        <v>#N/A</v>
      </c>
      <c r="T3279" s="11" t="s">
        <v>2340</v>
      </c>
    </row>
    <row r="3280" spans="2:20">
      <c r="B3280" s="6" t="str">
        <f t="shared" si="700"/>
        <v>1395-00</v>
      </c>
      <c r="C3280" s="7" t="str">
        <f t="shared" si="701"/>
        <v>MOTOR PINION</v>
      </c>
      <c r="D3280" s="7">
        <f t="shared" si="702"/>
        <v>237.6</v>
      </c>
      <c r="F3280" s="6" t="str">
        <f t="shared" si="696"/>
        <v>1395-00</v>
      </c>
      <c r="G3280" s="7" t="str">
        <f t="shared" si="697"/>
        <v>MOTOR PINION</v>
      </c>
      <c r="H3280" s="7">
        <f t="shared" si="703"/>
        <v>316.8</v>
      </c>
      <c r="J3280" s="6" t="str">
        <f t="shared" si="698"/>
        <v>1395-00</v>
      </c>
      <c r="K3280" s="7" t="str">
        <f t="shared" si="699"/>
        <v>MOTOR PINION</v>
      </c>
      <c r="L3280" s="7" t="str">
        <f t="shared" si="704"/>
        <v>O</v>
      </c>
      <c r="N3280" s="8" t="s">
        <v>1390</v>
      </c>
      <c r="O3280" s="9" t="s">
        <v>2268</v>
      </c>
      <c r="P3280" s="9">
        <v>396</v>
      </c>
      <c r="R3280" s="10" t="str">
        <f t="shared" si="705"/>
        <v>1395-00</v>
      </c>
      <c r="S3280" s="11" t="e">
        <f>VLOOKUP(R3280,'정형공정 적용리스트'!$A:$D,3,FALSE)</f>
        <v>#N/A</v>
      </c>
      <c r="T3280" s="11" t="s">
        <v>2340</v>
      </c>
    </row>
    <row r="3281" spans="2:20">
      <c r="B3281" s="6" t="str">
        <f t="shared" si="700"/>
        <v>1554-19</v>
      </c>
      <c r="C3281" s="7" t="str">
        <f t="shared" si="701"/>
        <v>RS RETAINER</v>
      </c>
      <c r="D3281" s="7">
        <f t="shared" si="702"/>
        <v>87.5</v>
      </c>
      <c r="F3281" s="6" t="str">
        <f t="shared" si="696"/>
        <v>1554-19</v>
      </c>
      <c r="G3281" s="7" t="str">
        <f t="shared" si="697"/>
        <v>RS RETAINER</v>
      </c>
      <c r="H3281" s="7">
        <f t="shared" si="703"/>
        <v>105</v>
      </c>
      <c r="J3281" s="6" t="str">
        <f t="shared" si="698"/>
        <v>1554-19</v>
      </c>
      <c r="K3281" s="7" t="str">
        <f t="shared" si="699"/>
        <v>RS RETAINER</v>
      </c>
      <c r="L3281" s="7">
        <f t="shared" si="704"/>
        <v>140</v>
      </c>
      <c r="N3281" s="8" t="s">
        <v>1642</v>
      </c>
      <c r="O3281" s="9" t="s">
        <v>2634</v>
      </c>
      <c r="P3281" s="9">
        <v>175</v>
      </c>
      <c r="R3281" s="10" t="str">
        <f t="shared" si="705"/>
        <v>1554-19</v>
      </c>
      <c r="S3281" s="11">
        <f>VLOOKUP(R3281,'정형공정 적용리스트'!$A:$D,3,FALSE)</f>
        <v>175</v>
      </c>
      <c r="T3281" s="11">
        <f t="shared" ref="T3281:T3285" si="708">IF(S3281&gt;0,S3281*0.8,"O")</f>
        <v>140</v>
      </c>
    </row>
    <row r="3282" spans="2:20">
      <c r="B3282" s="6" t="str">
        <f t="shared" si="700"/>
        <v>1634-11</v>
      </c>
      <c r="C3282" s="7" t="str">
        <f t="shared" si="701"/>
        <v>RS RETAINER</v>
      </c>
      <c r="D3282" s="7">
        <f t="shared" si="702"/>
        <v>198</v>
      </c>
      <c r="F3282" s="6" t="str">
        <f t="shared" si="696"/>
        <v>1634-11</v>
      </c>
      <c r="G3282" s="7" t="str">
        <f t="shared" si="697"/>
        <v>RS RETAINER</v>
      </c>
      <c r="H3282" s="7">
        <f t="shared" si="703"/>
        <v>237.6</v>
      </c>
      <c r="J3282" s="6" t="str">
        <f t="shared" si="698"/>
        <v>1634-11</v>
      </c>
      <c r="K3282" s="7" t="str">
        <f t="shared" si="699"/>
        <v>RS RETAINER</v>
      </c>
      <c r="L3282" s="7">
        <f t="shared" si="704"/>
        <v>316.8</v>
      </c>
      <c r="N3282" s="8" t="s">
        <v>1841</v>
      </c>
      <c r="O3282" s="9" t="s">
        <v>2634</v>
      </c>
      <c r="P3282" s="9">
        <v>396</v>
      </c>
      <c r="R3282" s="10" t="str">
        <f t="shared" si="705"/>
        <v>1634-11</v>
      </c>
      <c r="S3282" s="11">
        <f>VLOOKUP(R3282,'정형공정 적용리스트'!$A:$D,3,FALSE)</f>
        <v>396</v>
      </c>
      <c r="T3282" s="11">
        <f t="shared" si="708"/>
        <v>316.8</v>
      </c>
    </row>
    <row r="3283" spans="2:20">
      <c r="B3283" s="6" t="str">
        <f t="shared" si="700"/>
        <v>1790-13</v>
      </c>
      <c r="C3283" s="7" t="str">
        <f t="shared" si="701"/>
        <v>BODY</v>
      </c>
      <c r="D3283" s="7">
        <f t="shared" si="702"/>
        <v>109.5</v>
      </c>
      <c r="F3283" s="6" t="str">
        <f t="shared" si="696"/>
        <v>1790-13</v>
      </c>
      <c r="G3283" s="7" t="str">
        <f t="shared" si="697"/>
        <v>BODY</v>
      </c>
      <c r="H3283" s="7">
        <f t="shared" si="703"/>
        <v>131.4</v>
      </c>
      <c r="J3283" s="6" t="str">
        <f t="shared" si="698"/>
        <v>1790-13</v>
      </c>
      <c r="K3283" s="7" t="str">
        <f t="shared" si="699"/>
        <v>BODY</v>
      </c>
      <c r="L3283" s="7">
        <f t="shared" si="704"/>
        <v>175.20000000000002</v>
      </c>
      <c r="N3283" s="8" t="s">
        <v>1611</v>
      </c>
      <c r="O3283" s="9" t="s">
        <v>2156</v>
      </c>
      <c r="P3283" s="9">
        <v>219</v>
      </c>
      <c r="R3283" s="10" t="str">
        <f t="shared" si="705"/>
        <v>1790-13</v>
      </c>
      <c r="S3283" s="11">
        <f>VLOOKUP(R3283,'정형공정 적용리스트'!$A:$D,3,FALSE)</f>
        <v>219</v>
      </c>
      <c r="T3283" s="11">
        <f t="shared" si="708"/>
        <v>175.20000000000002</v>
      </c>
    </row>
    <row r="3284" spans="2:20">
      <c r="B3284" s="6" t="str">
        <f t="shared" si="700"/>
        <v>1790-13</v>
      </c>
      <c r="C3284" s="7" t="str">
        <f t="shared" si="701"/>
        <v>BODY</v>
      </c>
      <c r="D3284" s="7">
        <f t="shared" si="702"/>
        <v>109.5</v>
      </c>
      <c r="F3284" s="6" t="str">
        <f t="shared" si="696"/>
        <v>1790-13</v>
      </c>
      <c r="G3284" s="7" t="str">
        <f t="shared" si="697"/>
        <v>BODY</v>
      </c>
      <c r="H3284" s="7">
        <f t="shared" si="703"/>
        <v>131.4</v>
      </c>
      <c r="J3284" s="6" t="str">
        <f t="shared" si="698"/>
        <v>1790-13</v>
      </c>
      <c r="K3284" s="7" t="str">
        <f t="shared" si="699"/>
        <v>BODY</v>
      </c>
      <c r="L3284" s="7">
        <f t="shared" si="704"/>
        <v>175.20000000000002</v>
      </c>
      <c r="N3284" s="8" t="s">
        <v>1611</v>
      </c>
      <c r="O3284" s="9" t="s">
        <v>2156</v>
      </c>
      <c r="P3284" s="9">
        <v>219</v>
      </c>
      <c r="R3284" s="10" t="str">
        <f t="shared" si="705"/>
        <v>1790-13</v>
      </c>
      <c r="S3284" s="11">
        <f>VLOOKUP(R3284,'정형공정 적용리스트'!$A:$D,3,FALSE)</f>
        <v>219</v>
      </c>
      <c r="T3284" s="11">
        <f t="shared" si="708"/>
        <v>175.20000000000002</v>
      </c>
    </row>
    <row r="3285" spans="2:20">
      <c r="B3285" s="6" t="str">
        <f t="shared" si="700"/>
        <v>2852-18</v>
      </c>
      <c r="C3285" s="7" t="str">
        <f t="shared" si="701"/>
        <v>BODY</v>
      </c>
      <c r="D3285" s="7">
        <f t="shared" si="702"/>
        <v>179.5</v>
      </c>
      <c r="F3285" s="6" t="str">
        <f t="shared" si="696"/>
        <v>2852-18</v>
      </c>
      <c r="G3285" s="7" t="str">
        <f t="shared" si="697"/>
        <v>BODY</v>
      </c>
      <c r="H3285" s="7">
        <f t="shared" si="703"/>
        <v>215.4</v>
      </c>
      <c r="J3285" s="6" t="str">
        <f t="shared" si="698"/>
        <v>2852-18</v>
      </c>
      <c r="K3285" s="7" t="str">
        <f t="shared" si="699"/>
        <v>BODY</v>
      </c>
      <c r="L3285" s="7">
        <f t="shared" si="704"/>
        <v>287.2</v>
      </c>
      <c r="N3285" s="8" t="s">
        <v>1891</v>
      </c>
      <c r="O3285" s="9" t="s">
        <v>2156</v>
      </c>
      <c r="P3285" s="9">
        <v>359</v>
      </c>
      <c r="R3285" s="10" t="str">
        <f t="shared" si="705"/>
        <v>2852-18</v>
      </c>
      <c r="S3285" s="11">
        <f>VLOOKUP(R3285,'정형공정 적용리스트'!$A:$D,3,FALSE)</f>
        <v>359</v>
      </c>
      <c r="T3285" s="11">
        <f t="shared" si="708"/>
        <v>287.2</v>
      </c>
    </row>
    <row r="3286" spans="2:20">
      <c r="B3286" s="6" t="str">
        <f t="shared" si="700"/>
        <v>588-18</v>
      </c>
      <c r="C3286" s="7" t="str">
        <f t="shared" si="701"/>
        <v>PISTON</v>
      </c>
      <c r="D3286" s="7">
        <f t="shared" si="702"/>
        <v>85</v>
      </c>
      <c r="F3286" s="6" t="str">
        <f t="shared" si="696"/>
        <v>588-18</v>
      </c>
      <c r="G3286" s="7" t="str">
        <f t="shared" si="697"/>
        <v>PISTON</v>
      </c>
      <c r="H3286" s="7">
        <f t="shared" si="703"/>
        <v>102</v>
      </c>
      <c r="J3286" s="6" t="str">
        <f t="shared" si="698"/>
        <v>588-18</v>
      </c>
      <c r="K3286" s="7" t="str">
        <f t="shared" si="699"/>
        <v>PISTON</v>
      </c>
      <c r="L3286" s="7">
        <f t="shared" si="704"/>
        <v>136</v>
      </c>
      <c r="N3286" s="8" t="s">
        <v>497</v>
      </c>
      <c r="O3286" s="9" t="s">
        <v>2157</v>
      </c>
      <c r="P3286" s="9">
        <v>170</v>
      </c>
      <c r="R3286" s="10" t="str">
        <f t="shared" si="705"/>
        <v>588-18</v>
      </c>
      <c r="S3286" s="11">
        <f>VLOOKUP(R3286,'정형공정 적용리스트'!$A:$D,3,FALSE)</f>
        <v>170</v>
      </c>
      <c r="T3286" s="11">
        <f t="shared" si="707"/>
        <v>136</v>
      </c>
    </row>
    <row r="3287" spans="2:20">
      <c r="B3287" s="6" t="str">
        <f t="shared" si="700"/>
        <v>598-31</v>
      </c>
      <c r="C3287" s="7" t="str">
        <f t="shared" si="701"/>
        <v>PISTON</v>
      </c>
      <c r="D3287" s="7">
        <f t="shared" si="702"/>
        <v>198</v>
      </c>
      <c r="F3287" s="6" t="str">
        <f t="shared" si="696"/>
        <v>598-31</v>
      </c>
      <c r="G3287" s="7" t="str">
        <f t="shared" si="697"/>
        <v>PISTON</v>
      </c>
      <c r="H3287" s="7">
        <f t="shared" si="703"/>
        <v>237.6</v>
      </c>
      <c r="J3287" s="6" t="str">
        <f t="shared" si="698"/>
        <v>598-31</v>
      </c>
      <c r="K3287" s="7" t="str">
        <f t="shared" si="699"/>
        <v>PISTON</v>
      </c>
      <c r="L3287" s="7">
        <f t="shared" si="704"/>
        <v>316.8</v>
      </c>
      <c r="N3287" s="8" t="s">
        <v>2144</v>
      </c>
      <c r="O3287" s="9" t="s">
        <v>2157</v>
      </c>
      <c r="P3287" s="9">
        <v>396</v>
      </c>
      <c r="R3287" s="10" t="str">
        <f t="shared" si="705"/>
        <v>598-31</v>
      </c>
      <c r="S3287" s="11">
        <f>VLOOKUP(R3287,'정형공정 적용리스트'!$A:$D,3,FALSE)</f>
        <v>396</v>
      </c>
      <c r="T3287" s="11">
        <f t="shared" si="707"/>
        <v>316.8</v>
      </c>
    </row>
    <row r="3288" spans="2:20">
      <c r="B3288" s="6" t="str">
        <f t="shared" si="700"/>
        <v>661-23</v>
      </c>
      <c r="C3288" s="7" t="str">
        <f t="shared" si="701"/>
        <v>BODY</v>
      </c>
      <c r="D3288" s="7">
        <f t="shared" si="702"/>
        <v>123.5</v>
      </c>
      <c r="F3288" s="6" t="str">
        <f t="shared" si="696"/>
        <v>661-23</v>
      </c>
      <c r="G3288" s="7" t="str">
        <f t="shared" si="697"/>
        <v>BODY</v>
      </c>
      <c r="H3288" s="7">
        <f t="shared" si="703"/>
        <v>148.19999999999999</v>
      </c>
      <c r="J3288" s="6" t="str">
        <f t="shared" si="698"/>
        <v>661-23</v>
      </c>
      <c r="K3288" s="7" t="str">
        <f t="shared" si="699"/>
        <v>BODY</v>
      </c>
      <c r="L3288" s="7">
        <f t="shared" si="704"/>
        <v>197.60000000000002</v>
      </c>
      <c r="N3288" s="8" t="s">
        <v>626</v>
      </c>
      <c r="O3288" s="9" t="s">
        <v>2156</v>
      </c>
      <c r="P3288" s="9">
        <v>247</v>
      </c>
      <c r="R3288" s="10" t="str">
        <f t="shared" si="705"/>
        <v>661-23</v>
      </c>
      <c r="S3288" s="11">
        <f>VLOOKUP(R3288,'정형공정 적용리스트'!$A:$D,3,FALSE)</f>
        <v>247</v>
      </c>
      <c r="T3288" s="11">
        <f t="shared" si="707"/>
        <v>197.60000000000002</v>
      </c>
    </row>
    <row r="3289" spans="2:20">
      <c r="B3289" s="6" t="str">
        <f t="shared" si="700"/>
        <v>831-00</v>
      </c>
      <c r="C3289" s="7" t="str">
        <f t="shared" si="701"/>
        <v>RACK STOPPER</v>
      </c>
      <c r="D3289" s="7">
        <f t="shared" si="702"/>
        <v>237.6</v>
      </c>
      <c r="F3289" s="6" t="str">
        <f t="shared" si="696"/>
        <v>831-00</v>
      </c>
      <c r="G3289" s="7" t="str">
        <f t="shared" si="697"/>
        <v>RACK STOPPER</v>
      </c>
      <c r="H3289" s="7">
        <f t="shared" si="703"/>
        <v>316.8</v>
      </c>
      <c r="J3289" s="6" t="str">
        <f t="shared" si="698"/>
        <v>831-00</v>
      </c>
      <c r="K3289" s="7" t="str">
        <f t="shared" si="699"/>
        <v>RACK STOPPER</v>
      </c>
      <c r="L3289" s="7" t="str">
        <f t="shared" si="704"/>
        <v>O</v>
      </c>
      <c r="N3289" s="8" t="s">
        <v>811</v>
      </c>
      <c r="O3289" s="9" t="s">
        <v>2275</v>
      </c>
      <c r="P3289" s="9">
        <v>396</v>
      </c>
      <c r="R3289" s="10" t="str">
        <f t="shared" si="705"/>
        <v>831-00</v>
      </c>
      <c r="S3289" s="11" t="e">
        <f>VLOOKUP(R3289,'정형공정 적용리스트'!$A:$D,3,FALSE)</f>
        <v>#N/A</v>
      </c>
      <c r="T3289" s="11" t="s">
        <v>2340</v>
      </c>
    </row>
    <row r="3290" spans="2:20">
      <c r="B3290" s="6" t="str">
        <f t="shared" si="700"/>
        <v>861-13</v>
      </c>
      <c r="C3290" s="7" t="str">
        <f t="shared" si="701"/>
        <v>BODY</v>
      </c>
      <c r="D3290" s="7">
        <f t="shared" si="702"/>
        <v>191.5</v>
      </c>
      <c r="F3290" s="6" t="str">
        <f t="shared" si="696"/>
        <v>861-13</v>
      </c>
      <c r="G3290" s="7" t="str">
        <f t="shared" si="697"/>
        <v>BODY</v>
      </c>
      <c r="H3290" s="7">
        <f t="shared" si="703"/>
        <v>229.79999999999998</v>
      </c>
      <c r="J3290" s="6" t="str">
        <f t="shared" si="698"/>
        <v>861-13</v>
      </c>
      <c r="K3290" s="7" t="str">
        <f t="shared" si="699"/>
        <v>BODY</v>
      </c>
      <c r="L3290" s="7">
        <f t="shared" si="704"/>
        <v>306.40000000000003</v>
      </c>
      <c r="N3290" s="8" t="s">
        <v>1903</v>
      </c>
      <c r="O3290" s="9" t="s">
        <v>2156</v>
      </c>
      <c r="P3290" s="9">
        <v>383</v>
      </c>
      <c r="R3290" s="10" t="str">
        <f t="shared" si="705"/>
        <v>861-13</v>
      </c>
      <c r="S3290" s="11">
        <f>VLOOKUP(R3290,'정형공정 적용리스트'!$A:$D,3,FALSE)</f>
        <v>383</v>
      </c>
      <c r="T3290" s="11">
        <f t="shared" ref="T3290" si="709">IF(S3290&gt;0,S3290*0.8,"O")</f>
        <v>306.40000000000003</v>
      </c>
    </row>
    <row r="3291" spans="2:20">
      <c r="B3291" s="6" t="str">
        <f t="shared" si="700"/>
        <v>1064-01</v>
      </c>
      <c r="C3291" s="7" t="str">
        <f t="shared" si="701"/>
        <v>HOUSING PISTON</v>
      </c>
      <c r="D3291" s="7">
        <f t="shared" si="702"/>
        <v>198.5</v>
      </c>
      <c r="F3291" s="6" t="str">
        <f t="shared" si="696"/>
        <v>1064-01</v>
      </c>
      <c r="G3291" s="7" t="str">
        <f t="shared" si="697"/>
        <v>HOUSING PISTON</v>
      </c>
      <c r="H3291" s="7">
        <f t="shared" si="703"/>
        <v>238.2</v>
      </c>
      <c r="J3291" s="6" t="str">
        <f t="shared" si="698"/>
        <v>1064-01</v>
      </c>
      <c r="K3291" s="7" t="str">
        <f t="shared" si="699"/>
        <v>HOUSING PISTON</v>
      </c>
      <c r="L3291" s="7">
        <f t="shared" si="704"/>
        <v>317.60000000000002</v>
      </c>
      <c r="N3291" s="8" t="s">
        <v>1071</v>
      </c>
      <c r="O3291" s="9" t="s">
        <v>2309</v>
      </c>
      <c r="P3291" s="9">
        <v>397</v>
      </c>
      <c r="R3291" s="10" t="str">
        <f t="shared" si="705"/>
        <v>1064-01</v>
      </c>
      <c r="S3291" s="11">
        <f>VLOOKUP(R3291,'정형공정 적용리스트'!$A:$D,3,FALSE)</f>
        <v>397</v>
      </c>
      <c r="T3291" s="11">
        <f t="shared" si="707"/>
        <v>317.60000000000002</v>
      </c>
    </row>
    <row r="3292" spans="2:20">
      <c r="B3292" s="6" t="str">
        <f t="shared" si="700"/>
        <v>1631-00</v>
      </c>
      <c r="C3292" s="7" t="str">
        <f t="shared" si="701"/>
        <v>PISTON</v>
      </c>
      <c r="D3292" s="7">
        <f t="shared" si="702"/>
        <v>198.5</v>
      </c>
      <c r="F3292" s="6" t="str">
        <f t="shared" si="696"/>
        <v>1631-00</v>
      </c>
      <c r="G3292" s="7" t="str">
        <f t="shared" si="697"/>
        <v>PISTON</v>
      </c>
      <c r="H3292" s="7">
        <f t="shared" si="703"/>
        <v>238.2</v>
      </c>
      <c r="J3292" s="6" t="str">
        <f t="shared" si="698"/>
        <v>1631-00</v>
      </c>
      <c r="K3292" s="7" t="str">
        <f t="shared" si="699"/>
        <v>PISTON</v>
      </c>
      <c r="L3292" s="7">
        <f t="shared" si="704"/>
        <v>317.60000000000002</v>
      </c>
      <c r="N3292" s="8" t="s">
        <v>1837</v>
      </c>
      <c r="O3292" s="9" t="s">
        <v>2157</v>
      </c>
      <c r="P3292" s="9">
        <v>397</v>
      </c>
      <c r="R3292" s="10" t="str">
        <f t="shared" si="705"/>
        <v>1631-00</v>
      </c>
      <c r="S3292" s="11">
        <f>VLOOKUP(R3292,'정형공정 적용리스트'!$A:$D,3,FALSE)</f>
        <v>397</v>
      </c>
      <c r="T3292" s="11">
        <f t="shared" si="707"/>
        <v>317.60000000000002</v>
      </c>
    </row>
    <row r="3293" spans="2:20">
      <c r="B3293" s="6" t="str">
        <f t="shared" si="700"/>
        <v>1634-05</v>
      </c>
      <c r="C3293" s="7" t="str">
        <f t="shared" si="701"/>
        <v>RS RETAINER</v>
      </c>
      <c r="D3293" s="7">
        <f t="shared" si="702"/>
        <v>89.5</v>
      </c>
      <c r="F3293" s="6" t="str">
        <f t="shared" si="696"/>
        <v>1634-05</v>
      </c>
      <c r="G3293" s="7" t="str">
        <f t="shared" si="697"/>
        <v>RS RETAINER</v>
      </c>
      <c r="H3293" s="7">
        <f t="shared" si="703"/>
        <v>107.39999999999999</v>
      </c>
      <c r="J3293" s="6" t="str">
        <f t="shared" si="698"/>
        <v>1634-05</v>
      </c>
      <c r="K3293" s="7" t="str">
        <f t="shared" si="699"/>
        <v>RS RETAINER</v>
      </c>
      <c r="L3293" s="7">
        <f t="shared" si="704"/>
        <v>143.20000000000002</v>
      </c>
      <c r="N3293" s="8" t="s">
        <v>1652</v>
      </c>
      <c r="O3293" s="9" t="s">
        <v>2634</v>
      </c>
      <c r="P3293" s="9">
        <v>179</v>
      </c>
      <c r="R3293" s="10" t="str">
        <f t="shared" si="705"/>
        <v>1634-05</v>
      </c>
      <c r="S3293" s="11">
        <f>VLOOKUP(R3293,'정형공정 적용리스트'!$A:$D,3,FALSE)</f>
        <v>179</v>
      </c>
      <c r="T3293" s="11">
        <f t="shared" si="707"/>
        <v>143.20000000000002</v>
      </c>
    </row>
    <row r="3294" spans="2:20">
      <c r="B3294" s="6" t="str">
        <f t="shared" si="700"/>
        <v>1634-25</v>
      </c>
      <c r="C3294" s="7" t="str">
        <f t="shared" si="701"/>
        <v>RS RETAINER</v>
      </c>
      <c r="D3294" s="7">
        <f t="shared" si="702"/>
        <v>89.5</v>
      </c>
      <c r="F3294" s="6" t="str">
        <f t="shared" si="696"/>
        <v>1634-25</v>
      </c>
      <c r="G3294" s="7" t="str">
        <f t="shared" si="697"/>
        <v>RS RETAINER</v>
      </c>
      <c r="H3294" s="7">
        <f t="shared" si="703"/>
        <v>107.39999999999999</v>
      </c>
      <c r="J3294" s="6" t="str">
        <f t="shared" si="698"/>
        <v>1634-25</v>
      </c>
      <c r="K3294" s="7" t="str">
        <f t="shared" si="699"/>
        <v>RS RETAINER</v>
      </c>
      <c r="L3294" s="7">
        <f t="shared" si="704"/>
        <v>143.20000000000002</v>
      </c>
      <c r="N3294" s="8" t="s">
        <v>1585</v>
      </c>
      <c r="O3294" s="9" t="s">
        <v>2634</v>
      </c>
      <c r="P3294" s="9">
        <v>179</v>
      </c>
      <c r="R3294" s="10" t="str">
        <f t="shared" si="705"/>
        <v>1634-25</v>
      </c>
      <c r="S3294" s="11">
        <f>VLOOKUP(R3294,'정형공정 적용리스트'!$A:$D,3,FALSE)</f>
        <v>179</v>
      </c>
      <c r="T3294" s="11">
        <f t="shared" si="707"/>
        <v>143.20000000000002</v>
      </c>
    </row>
    <row r="3295" spans="2:20">
      <c r="B3295" s="6" t="str">
        <f t="shared" si="700"/>
        <v>1666-03</v>
      </c>
      <c r="C3295" s="7" t="str">
        <f t="shared" si="701"/>
        <v>BODY</v>
      </c>
      <c r="D3295" s="7">
        <f t="shared" si="702"/>
        <v>198.5</v>
      </c>
      <c r="F3295" s="6" t="str">
        <f t="shared" si="696"/>
        <v>1666-03</v>
      </c>
      <c r="G3295" s="7" t="str">
        <f t="shared" si="697"/>
        <v>BODY</v>
      </c>
      <c r="H3295" s="7">
        <f t="shared" si="703"/>
        <v>238.2</v>
      </c>
      <c r="J3295" s="6" t="str">
        <f t="shared" si="698"/>
        <v>1666-03</v>
      </c>
      <c r="K3295" s="7" t="str">
        <f t="shared" si="699"/>
        <v>BODY</v>
      </c>
      <c r="L3295" s="7">
        <f t="shared" si="704"/>
        <v>317.60000000000002</v>
      </c>
      <c r="N3295" s="8" t="s">
        <v>1992</v>
      </c>
      <c r="O3295" s="9" t="s">
        <v>2156</v>
      </c>
      <c r="P3295" s="9">
        <v>397</v>
      </c>
      <c r="R3295" s="10" t="str">
        <f t="shared" si="705"/>
        <v>1666-03</v>
      </c>
      <c r="S3295" s="11">
        <f>VLOOKUP(R3295,'정형공정 적용리스트'!$A:$D,3,FALSE)</f>
        <v>397</v>
      </c>
      <c r="T3295" s="11">
        <f t="shared" si="707"/>
        <v>317.60000000000002</v>
      </c>
    </row>
    <row r="3296" spans="2:20">
      <c r="B3296" s="6" t="str">
        <f t="shared" si="700"/>
        <v>1666-03</v>
      </c>
      <c r="C3296" s="7" t="str">
        <f t="shared" si="701"/>
        <v>BODY</v>
      </c>
      <c r="D3296" s="7">
        <f t="shared" si="702"/>
        <v>198.5</v>
      </c>
      <c r="F3296" s="6" t="str">
        <f t="shared" si="696"/>
        <v>1666-03</v>
      </c>
      <c r="G3296" s="7" t="str">
        <f t="shared" si="697"/>
        <v>BODY</v>
      </c>
      <c r="H3296" s="7">
        <f t="shared" si="703"/>
        <v>238.2</v>
      </c>
      <c r="J3296" s="6" t="str">
        <f t="shared" si="698"/>
        <v>1666-03</v>
      </c>
      <c r="K3296" s="7" t="str">
        <f t="shared" si="699"/>
        <v>BODY</v>
      </c>
      <c r="L3296" s="7">
        <f t="shared" si="704"/>
        <v>317.60000000000002</v>
      </c>
      <c r="N3296" s="8" t="s">
        <v>1992</v>
      </c>
      <c r="O3296" s="9" t="s">
        <v>2156</v>
      </c>
      <c r="P3296" s="9">
        <v>397</v>
      </c>
      <c r="R3296" s="10" t="str">
        <f t="shared" si="705"/>
        <v>1666-03</v>
      </c>
      <c r="S3296" s="11">
        <f>VLOOKUP(R3296,'정형공정 적용리스트'!$A:$D,3,FALSE)</f>
        <v>397</v>
      </c>
      <c r="T3296" s="11">
        <f t="shared" si="707"/>
        <v>317.60000000000002</v>
      </c>
    </row>
    <row r="3297" spans="2:20">
      <c r="B3297" s="6" t="str">
        <f t="shared" si="700"/>
        <v>1734-05</v>
      </c>
      <c r="C3297" s="7" t="str">
        <f t="shared" si="701"/>
        <v>RS RETAINER</v>
      </c>
      <c r="D3297" s="7">
        <f t="shared" si="702"/>
        <v>93</v>
      </c>
      <c r="F3297" s="6" t="str">
        <f t="shared" si="696"/>
        <v>1734-05</v>
      </c>
      <c r="G3297" s="7" t="str">
        <f t="shared" si="697"/>
        <v>RS RETAINER</v>
      </c>
      <c r="H3297" s="7">
        <f t="shared" si="703"/>
        <v>111.6</v>
      </c>
      <c r="J3297" s="6" t="str">
        <f t="shared" si="698"/>
        <v>1734-05</v>
      </c>
      <c r="K3297" s="7" t="str">
        <f t="shared" si="699"/>
        <v>RS RETAINER</v>
      </c>
      <c r="L3297" s="7">
        <f t="shared" si="704"/>
        <v>148.80000000000001</v>
      </c>
      <c r="N3297" s="8" t="s">
        <v>1609</v>
      </c>
      <c r="O3297" s="9" t="s">
        <v>2634</v>
      </c>
      <c r="P3297" s="9">
        <v>186</v>
      </c>
      <c r="R3297" s="10" t="str">
        <f t="shared" si="705"/>
        <v>1734-05</v>
      </c>
      <c r="S3297" s="11">
        <f>VLOOKUP(R3297,'정형공정 적용리스트'!$A:$D,3,FALSE)</f>
        <v>186</v>
      </c>
      <c r="T3297" s="11">
        <f t="shared" si="707"/>
        <v>148.80000000000001</v>
      </c>
    </row>
    <row r="3298" spans="2:20">
      <c r="B3298" s="6" t="str">
        <f t="shared" si="700"/>
        <v>1832-08</v>
      </c>
      <c r="C3298" s="7" t="str">
        <f t="shared" si="701"/>
        <v>BODY RETAINER</v>
      </c>
      <c r="D3298" s="7">
        <f t="shared" si="702"/>
        <v>92</v>
      </c>
      <c r="F3298" s="6" t="str">
        <f t="shared" ref="F3298:F3361" si="710">+N3298</f>
        <v>1832-08</v>
      </c>
      <c r="G3298" s="7" t="str">
        <f t="shared" ref="G3298:G3361" si="711">+O3298</f>
        <v>BODY RETAINER</v>
      </c>
      <c r="H3298" s="7">
        <f t="shared" si="703"/>
        <v>110.39999999999999</v>
      </c>
      <c r="J3298" s="6" t="str">
        <f t="shared" ref="J3298:J3361" si="712">+R3298</f>
        <v>1832-08</v>
      </c>
      <c r="K3298" s="7" t="str">
        <f t="shared" ref="K3298:K3361" si="713">+O3298</f>
        <v>BODY RETAINER</v>
      </c>
      <c r="L3298" s="7">
        <f t="shared" si="704"/>
        <v>147.20000000000002</v>
      </c>
      <c r="N3298" s="8" t="s">
        <v>1883</v>
      </c>
      <c r="O3298" s="9" t="s">
        <v>2162</v>
      </c>
      <c r="P3298" s="9">
        <v>184</v>
      </c>
      <c r="R3298" s="10" t="str">
        <f t="shared" si="705"/>
        <v>1832-08</v>
      </c>
      <c r="S3298" s="11">
        <f>VLOOKUP(R3298,'정형공정 적용리스트'!$A:$D,3,FALSE)</f>
        <v>184</v>
      </c>
      <c r="T3298" s="11">
        <f t="shared" si="707"/>
        <v>147.20000000000002</v>
      </c>
    </row>
    <row r="3299" spans="2:20">
      <c r="B3299" s="6" t="str">
        <f t="shared" si="700"/>
        <v>2026-06</v>
      </c>
      <c r="C3299" s="7" t="str">
        <f t="shared" si="701"/>
        <v>SOFT VALVE</v>
      </c>
      <c r="D3299" s="7">
        <f t="shared" si="702"/>
        <v>167</v>
      </c>
      <c r="F3299" s="6" t="str">
        <f t="shared" si="710"/>
        <v>2026-06</v>
      </c>
      <c r="G3299" s="7" t="str">
        <f t="shared" si="711"/>
        <v>SOFT VALVE</v>
      </c>
      <c r="H3299" s="7">
        <f t="shared" si="703"/>
        <v>200.4</v>
      </c>
      <c r="J3299" s="6" t="str">
        <f t="shared" si="712"/>
        <v>2026-06</v>
      </c>
      <c r="K3299" s="7" t="str">
        <f t="shared" si="713"/>
        <v>SOFT VALVE</v>
      </c>
      <c r="L3299" s="7">
        <f t="shared" si="704"/>
        <v>267.2</v>
      </c>
      <c r="N3299" s="8" t="s">
        <v>2573</v>
      </c>
      <c r="O3299" s="9" t="s">
        <v>2560</v>
      </c>
      <c r="P3299" s="9">
        <v>334</v>
      </c>
      <c r="R3299" s="10" t="str">
        <f t="shared" si="705"/>
        <v>2026-06</v>
      </c>
      <c r="S3299" s="11">
        <f>VLOOKUP(R3299,'정형공정 적용리스트'!$A:$D,3,FALSE)</f>
        <v>334</v>
      </c>
      <c r="T3299" s="11">
        <f t="shared" si="707"/>
        <v>267.2</v>
      </c>
    </row>
    <row r="3300" spans="2:20">
      <c r="B3300" s="6" t="str">
        <f t="shared" si="700"/>
        <v>588-31</v>
      </c>
      <c r="C3300" s="7" t="str">
        <f t="shared" si="701"/>
        <v>PISTON</v>
      </c>
      <c r="D3300" s="7">
        <f t="shared" si="702"/>
        <v>125.5</v>
      </c>
      <c r="F3300" s="6" t="str">
        <f t="shared" si="710"/>
        <v>588-31</v>
      </c>
      <c r="G3300" s="7" t="str">
        <f t="shared" si="711"/>
        <v>PISTON</v>
      </c>
      <c r="H3300" s="7">
        <f t="shared" si="703"/>
        <v>150.6</v>
      </c>
      <c r="J3300" s="6" t="str">
        <f t="shared" si="712"/>
        <v>588-31</v>
      </c>
      <c r="K3300" s="7" t="str">
        <f t="shared" si="713"/>
        <v>PISTON</v>
      </c>
      <c r="L3300" s="7">
        <f t="shared" si="704"/>
        <v>200.8</v>
      </c>
      <c r="N3300" s="8" t="s">
        <v>510</v>
      </c>
      <c r="O3300" s="9" t="s">
        <v>2157</v>
      </c>
      <c r="P3300" s="9">
        <v>251</v>
      </c>
      <c r="R3300" s="10" t="str">
        <f t="shared" si="705"/>
        <v>588-31</v>
      </c>
      <c r="S3300" s="11">
        <f>VLOOKUP(R3300,'정형공정 적용리스트'!$A:$D,3,FALSE)</f>
        <v>251</v>
      </c>
      <c r="T3300" s="11">
        <f t="shared" si="707"/>
        <v>200.8</v>
      </c>
    </row>
    <row r="3301" spans="2:20">
      <c r="B3301" s="6" t="str">
        <f t="shared" si="700"/>
        <v>588-59</v>
      </c>
      <c r="C3301" s="7" t="str">
        <f t="shared" si="701"/>
        <v>PISTON</v>
      </c>
      <c r="D3301" s="7">
        <f t="shared" si="702"/>
        <v>198.5</v>
      </c>
      <c r="F3301" s="6" t="str">
        <f t="shared" si="710"/>
        <v>588-59</v>
      </c>
      <c r="G3301" s="7" t="str">
        <f t="shared" si="711"/>
        <v>PISTON</v>
      </c>
      <c r="H3301" s="7">
        <f t="shared" si="703"/>
        <v>238.2</v>
      </c>
      <c r="J3301" s="6" t="str">
        <f t="shared" si="712"/>
        <v>588-59</v>
      </c>
      <c r="K3301" s="7" t="str">
        <f t="shared" si="713"/>
        <v>PISTON</v>
      </c>
      <c r="L3301" s="7">
        <f t="shared" si="704"/>
        <v>317.60000000000002</v>
      </c>
      <c r="N3301" s="8" t="s">
        <v>530</v>
      </c>
      <c r="O3301" s="9" t="s">
        <v>2157</v>
      </c>
      <c r="P3301" s="9">
        <v>397</v>
      </c>
      <c r="R3301" s="10" t="str">
        <f t="shared" si="705"/>
        <v>588-59</v>
      </c>
      <c r="S3301" s="11">
        <f>VLOOKUP(R3301,'정형공정 적용리스트'!$A:$D,3,FALSE)</f>
        <v>397</v>
      </c>
      <c r="T3301" s="11">
        <f t="shared" si="707"/>
        <v>317.60000000000002</v>
      </c>
    </row>
    <row r="3302" spans="2:20">
      <c r="B3302" s="6" t="str">
        <f t="shared" si="700"/>
        <v>846-00</v>
      </c>
      <c r="C3302" s="7" t="str">
        <f t="shared" si="701"/>
        <v>COMP,GUIDE ASS'Y</v>
      </c>
      <c r="D3302" s="7">
        <f t="shared" si="702"/>
        <v>175</v>
      </c>
      <c r="F3302" s="6" t="str">
        <f t="shared" si="710"/>
        <v>846-00</v>
      </c>
      <c r="G3302" s="7" t="str">
        <f t="shared" si="711"/>
        <v>COMP,GUIDE ASS'Y</v>
      </c>
      <c r="H3302" s="7">
        <f t="shared" si="703"/>
        <v>210</v>
      </c>
      <c r="J3302" s="6" t="str">
        <f t="shared" si="712"/>
        <v>846-00</v>
      </c>
      <c r="K3302" s="7" t="str">
        <f t="shared" si="713"/>
        <v>COMP,GUIDE ASS'Y</v>
      </c>
      <c r="L3302" s="7">
        <f t="shared" si="704"/>
        <v>280</v>
      </c>
      <c r="N3302" s="8" t="s">
        <v>824</v>
      </c>
      <c r="O3302" s="9" t="s">
        <v>2174</v>
      </c>
      <c r="P3302" s="9">
        <v>350</v>
      </c>
      <c r="R3302" s="10" t="str">
        <f t="shared" si="705"/>
        <v>846-00</v>
      </c>
      <c r="S3302" s="11">
        <f>VLOOKUP(R3302,'정형공정 적용리스트'!$A:$D,3,FALSE)</f>
        <v>350</v>
      </c>
      <c r="T3302" s="11">
        <f t="shared" si="707"/>
        <v>280</v>
      </c>
    </row>
    <row r="3303" spans="2:20">
      <c r="B3303" s="6" t="str">
        <f t="shared" si="700"/>
        <v>1031-01</v>
      </c>
      <c r="C3303" s="7" t="str">
        <f t="shared" si="701"/>
        <v>ROD GUIDE ASS'Y</v>
      </c>
      <c r="D3303" s="7">
        <f t="shared" si="702"/>
        <v>190.5</v>
      </c>
      <c r="F3303" s="6" t="str">
        <f t="shared" si="710"/>
        <v>1031-01</v>
      </c>
      <c r="G3303" s="7" t="str">
        <f t="shared" si="711"/>
        <v>ROD GUIDE ASS'Y</v>
      </c>
      <c r="H3303" s="7">
        <f t="shared" si="703"/>
        <v>228.6</v>
      </c>
      <c r="J3303" s="6" t="str">
        <f t="shared" si="712"/>
        <v>1031-01</v>
      </c>
      <c r="K3303" s="7" t="str">
        <f t="shared" si="713"/>
        <v>ROD GUIDE ASS'Y</v>
      </c>
      <c r="L3303" s="7">
        <f t="shared" si="704"/>
        <v>304.8</v>
      </c>
      <c r="N3303" s="8" t="s">
        <v>248</v>
      </c>
      <c r="O3303" s="9" t="s">
        <v>2158</v>
      </c>
      <c r="P3303" s="9">
        <v>381</v>
      </c>
      <c r="R3303" s="10" t="str">
        <f t="shared" si="705"/>
        <v>1031-01</v>
      </c>
      <c r="S3303" s="11">
        <f>VLOOKUP(R3303,'정형공정 적용리스트'!$A:$D,3,FALSE)</f>
        <v>381</v>
      </c>
      <c r="T3303" s="11">
        <f t="shared" si="707"/>
        <v>304.8</v>
      </c>
    </row>
    <row r="3304" spans="2:20">
      <c r="B3304" s="6" t="str">
        <f t="shared" si="700"/>
        <v>1554-22</v>
      </c>
      <c r="C3304" s="7" t="str">
        <f t="shared" si="701"/>
        <v>RS RETAINER</v>
      </c>
      <c r="D3304" s="7">
        <f t="shared" si="702"/>
        <v>196.5</v>
      </c>
      <c r="F3304" s="6" t="str">
        <f t="shared" si="710"/>
        <v>1554-22</v>
      </c>
      <c r="G3304" s="7" t="str">
        <f t="shared" si="711"/>
        <v>RS RETAINER</v>
      </c>
      <c r="H3304" s="7">
        <f t="shared" si="703"/>
        <v>235.79999999999998</v>
      </c>
      <c r="J3304" s="6" t="str">
        <f t="shared" si="712"/>
        <v>1554-22</v>
      </c>
      <c r="K3304" s="7" t="str">
        <f t="shared" si="713"/>
        <v>RS RETAINER</v>
      </c>
      <c r="L3304" s="7">
        <f t="shared" si="704"/>
        <v>314.40000000000003</v>
      </c>
      <c r="N3304" s="8" t="s">
        <v>1811</v>
      </c>
      <c r="O3304" s="9" t="s">
        <v>2634</v>
      </c>
      <c r="P3304" s="9">
        <v>393</v>
      </c>
      <c r="R3304" s="10" t="str">
        <f t="shared" si="705"/>
        <v>1554-22</v>
      </c>
      <c r="S3304" s="11">
        <f>VLOOKUP(R3304,'정형공정 적용리스트'!$A:$D,3,FALSE)</f>
        <v>393</v>
      </c>
      <c r="T3304" s="11">
        <f t="shared" si="707"/>
        <v>314.40000000000003</v>
      </c>
    </row>
    <row r="3305" spans="2:20">
      <c r="B3305" s="6" t="str">
        <f t="shared" si="700"/>
        <v>1554-23</v>
      </c>
      <c r="C3305" s="7" t="str">
        <f t="shared" si="701"/>
        <v>RS RETAINER</v>
      </c>
      <c r="D3305" s="7">
        <f t="shared" si="702"/>
        <v>87.5</v>
      </c>
      <c r="F3305" s="6" t="str">
        <f t="shared" si="710"/>
        <v>1554-23</v>
      </c>
      <c r="G3305" s="7" t="str">
        <f t="shared" si="711"/>
        <v>RS RETAINER</v>
      </c>
      <c r="H3305" s="7">
        <f t="shared" si="703"/>
        <v>105</v>
      </c>
      <c r="J3305" s="6" t="str">
        <f t="shared" si="712"/>
        <v>1554-23</v>
      </c>
      <c r="K3305" s="7" t="str">
        <f t="shared" si="713"/>
        <v>RS RETAINER</v>
      </c>
      <c r="L3305" s="7">
        <f t="shared" si="704"/>
        <v>140</v>
      </c>
      <c r="N3305" s="8" t="s">
        <v>1643</v>
      </c>
      <c r="O3305" s="9" t="s">
        <v>2634</v>
      </c>
      <c r="P3305" s="9">
        <v>175</v>
      </c>
      <c r="R3305" s="10" t="str">
        <f t="shared" si="705"/>
        <v>1554-23</v>
      </c>
      <c r="S3305" s="11">
        <f>VLOOKUP(R3305,'정형공정 적용리스트'!$A:$D,3,FALSE)</f>
        <v>175</v>
      </c>
      <c r="T3305" s="11">
        <f t="shared" si="707"/>
        <v>140</v>
      </c>
    </row>
    <row r="3306" spans="2:20">
      <c r="B3306" s="6" t="str">
        <f t="shared" si="700"/>
        <v>1590-02</v>
      </c>
      <c r="C3306" s="7" t="str">
        <f t="shared" si="701"/>
        <v>BODY</v>
      </c>
      <c r="D3306" s="7">
        <f t="shared" si="702"/>
        <v>117.5</v>
      </c>
      <c r="F3306" s="6" t="str">
        <f t="shared" si="710"/>
        <v>1590-02</v>
      </c>
      <c r="G3306" s="7" t="str">
        <f t="shared" si="711"/>
        <v>BODY</v>
      </c>
      <c r="H3306" s="7">
        <f t="shared" si="703"/>
        <v>141</v>
      </c>
      <c r="J3306" s="6" t="str">
        <f t="shared" si="712"/>
        <v>1590-02</v>
      </c>
      <c r="K3306" s="7" t="str">
        <f t="shared" si="713"/>
        <v>BODY</v>
      </c>
      <c r="L3306" s="7">
        <f t="shared" si="704"/>
        <v>188</v>
      </c>
      <c r="N3306" s="8" t="s">
        <v>464</v>
      </c>
      <c r="O3306" s="9" t="s">
        <v>2156</v>
      </c>
      <c r="P3306" s="9">
        <v>235</v>
      </c>
      <c r="R3306" s="10" t="str">
        <f t="shared" si="705"/>
        <v>1590-02</v>
      </c>
      <c r="S3306" s="11">
        <f>VLOOKUP(R3306,'정형공정 적용리스트'!$A:$D,3,FALSE)</f>
        <v>235</v>
      </c>
      <c r="T3306" s="11">
        <f t="shared" si="707"/>
        <v>188</v>
      </c>
    </row>
    <row r="3307" spans="2:20">
      <c r="B3307" s="6" t="str">
        <f t="shared" si="700"/>
        <v>1631-00</v>
      </c>
      <c r="C3307" s="7" t="str">
        <f t="shared" si="701"/>
        <v>PISTON</v>
      </c>
      <c r="D3307" s="7">
        <f t="shared" si="702"/>
        <v>198.5</v>
      </c>
      <c r="F3307" s="6" t="str">
        <f t="shared" si="710"/>
        <v>1631-00</v>
      </c>
      <c r="G3307" s="7" t="str">
        <f t="shared" si="711"/>
        <v>PISTON</v>
      </c>
      <c r="H3307" s="7">
        <f t="shared" si="703"/>
        <v>238.2</v>
      </c>
      <c r="J3307" s="6" t="str">
        <f t="shared" si="712"/>
        <v>1631-00</v>
      </c>
      <c r="K3307" s="7" t="str">
        <f t="shared" si="713"/>
        <v>PISTON</v>
      </c>
      <c r="L3307" s="7">
        <f t="shared" si="704"/>
        <v>317.60000000000002</v>
      </c>
      <c r="N3307" s="8" t="s">
        <v>1837</v>
      </c>
      <c r="O3307" s="9" t="s">
        <v>2157</v>
      </c>
      <c r="P3307" s="9">
        <v>397</v>
      </c>
      <c r="R3307" s="10" t="str">
        <f t="shared" si="705"/>
        <v>1631-00</v>
      </c>
      <c r="S3307" s="11">
        <f>VLOOKUP(R3307,'정형공정 적용리스트'!$A:$D,3,FALSE)</f>
        <v>397</v>
      </c>
      <c r="T3307" s="11">
        <f t="shared" si="707"/>
        <v>317.60000000000002</v>
      </c>
    </row>
    <row r="3308" spans="2:20">
      <c r="B3308" s="6" t="str">
        <f t="shared" si="700"/>
        <v>1790-13</v>
      </c>
      <c r="C3308" s="7" t="str">
        <f t="shared" si="701"/>
        <v>BODY</v>
      </c>
      <c r="D3308" s="7">
        <f t="shared" si="702"/>
        <v>109.5</v>
      </c>
      <c r="F3308" s="6" t="str">
        <f t="shared" si="710"/>
        <v>1790-13</v>
      </c>
      <c r="G3308" s="7" t="str">
        <f t="shared" si="711"/>
        <v>BODY</v>
      </c>
      <c r="H3308" s="7">
        <f t="shared" si="703"/>
        <v>131.4</v>
      </c>
      <c r="J3308" s="6" t="str">
        <f t="shared" si="712"/>
        <v>1790-13</v>
      </c>
      <c r="K3308" s="7" t="str">
        <f t="shared" si="713"/>
        <v>BODY</v>
      </c>
      <c r="L3308" s="7">
        <f t="shared" si="704"/>
        <v>175.20000000000002</v>
      </c>
      <c r="N3308" s="8" t="s">
        <v>1611</v>
      </c>
      <c r="O3308" s="9" t="s">
        <v>2156</v>
      </c>
      <c r="P3308" s="9">
        <v>219</v>
      </c>
      <c r="R3308" s="10" t="str">
        <f t="shared" si="705"/>
        <v>1790-13</v>
      </c>
      <c r="S3308" s="11">
        <f>VLOOKUP(R3308,'정형공정 적용리스트'!$A:$D,3,FALSE)</f>
        <v>219</v>
      </c>
      <c r="T3308" s="11">
        <f t="shared" si="707"/>
        <v>175.20000000000002</v>
      </c>
    </row>
    <row r="3309" spans="2:20">
      <c r="B3309" s="6" t="str">
        <f t="shared" si="700"/>
        <v>1791-05</v>
      </c>
      <c r="C3309" s="7" t="str">
        <f t="shared" si="701"/>
        <v>BODY</v>
      </c>
      <c r="D3309" s="7">
        <f t="shared" si="702"/>
        <v>109.5</v>
      </c>
      <c r="F3309" s="6" t="str">
        <f t="shared" si="710"/>
        <v>1791-05</v>
      </c>
      <c r="G3309" s="7" t="str">
        <f t="shared" si="711"/>
        <v>BODY</v>
      </c>
      <c r="H3309" s="7">
        <f t="shared" si="703"/>
        <v>131.4</v>
      </c>
      <c r="J3309" s="6" t="str">
        <f t="shared" si="712"/>
        <v>1791-05</v>
      </c>
      <c r="K3309" s="7" t="str">
        <f t="shared" si="713"/>
        <v>BODY</v>
      </c>
      <c r="L3309" s="7">
        <f t="shared" si="704"/>
        <v>175.20000000000002</v>
      </c>
      <c r="N3309" s="8" t="s">
        <v>2762</v>
      </c>
      <c r="O3309" s="9" t="s">
        <v>2156</v>
      </c>
      <c r="P3309" s="9">
        <v>219</v>
      </c>
      <c r="R3309" s="10" t="str">
        <f t="shared" si="705"/>
        <v>1791-05</v>
      </c>
      <c r="S3309" s="11">
        <f>VLOOKUP(R3309,'정형공정 적용리스트'!$A:$D,3,FALSE)</f>
        <v>219</v>
      </c>
      <c r="T3309" s="11">
        <f t="shared" si="707"/>
        <v>175.20000000000002</v>
      </c>
    </row>
    <row r="3310" spans="2:20">
      <c r="B3310" s="6" t="str">
        <f t="shared" si="700"/>
        <v>1831-12</v>
      </c>
      <c r="C3310" s="7" t="str">
        <f t="shared" si="701"/>
        <v>BODY RETAINER</v>
      </c>
      <c r="D3310" s="7">
        <f t="shared" si="702"/>
        <v>199</v>
      </c>
      <c r="F3310" s="6" t="str">
        <f t="shared" si="710"/>
        <v>1831-12</v>
      </c>
      <c r="G3310" s="7" t="str">
        <f t="shared" si="711"/>
        <v>BODY RETAINER</v>
      </c>
      <c r="H3310" s="7">
        <f t="shared" si="703"/>
        <v>238.79999999999998</v>
      </c>
      <c r="J3310" s="6" t="str">
        <f t="shared" si="712"/>
        <v>1831-12</v>
      </c>
      <c r="K3310" s="7" t="str">
        <f t="shared" si="713"/>
        <v>BODY RETAINER</v>
      </c>
      <c r="L3310" s="7">
        <f t="shared" si="704"/>
        <v>318.40000000000003</v>
      </c>
      <c r="N3310" s="8" t="s">
        <v>2780</v>
      </c>
      <c r="O3310" s="9" t="s">
        <v>2162</v>
      </c>
      <c r="P3310" s="9">
        <v>398</v>
      </c>
      <c r="R3310" s="10" t="str">
        <f t="shared" si="705"/>
        <v>1831-12</v>
      </c>
      <c r="S3310" s="11">
        <f>VLOOKUP(R3310,'정형공정 적용리스트'!$A:$D,3,FALSE)</f>
        <v>398</v>
      </c>
      <c r="T3310" s="11">
        <f t="shared" si="707"/>
        <v>318.40000000000003</v>
      </c>
    </row>
    <row r="3311" spans="2:20">
      <c r="B3311" s="6" t="str">
        <f t="shared" si="700"/>
        <v>1030-02</v>
      </c>
      <c r="C3311" s="7" t="str">
        <f t="shared" si="701"/>
        <v>ROD GUIDE ASS'Y</v>
      </c>
      <c r="D3311" s="7">
        <f t="shared" si="702"/>
        <v>196</v>
      </c>
      <c r="F3311" s="6" t="str">
        <f t="shared" si="710"/>
        <v>1030-02</v>
      </c>
      <c r="G3311" s="7" t="str">
        <f t="shared" si="711"/>
        <v>ROD GUIDE ASS'Y</v>
      </c>
      <c r="H3311" s="7">
        <f t="shared" si="703"/>
        <v>235.2</v>
      </c>
      <c r="J3311" s="6" t="str">
        <f t="shared" si="712"/>
        <v>1030-02</v>
      </c>
      <c r="K3311" s="7" t="str">
        <f t="shared" si="713"/>
        <v>ROD GUIDE ASS'Y</v>
      </c>
      <c r="L3311" s="7">
        <f t="shared" si="704"/>
        <v>313.60000000000002</v>
      </c>
      <c r="N3311" s="8" t="s">
        <v>247</v>
      </c>
      <c r="O3311" s="9" t="s">
        <v>2158</v>
      </c>
      <c r="P3311" s="9">
        <v>392</v>
      </c>
      <c r="R3311" s="10" t="str">
        <f t="shared" si="705"/>
        <v>1030-02</v>
      </c>
      <c r="S3311" s="11">
        <f>VLOOKUP(R3311,'정형공정 적용리스트'!$A:$D,3,FALSE)</f>
        <v>392</v>
      </c>
      <c r="T3311" s="11">
        <f t="shared" si="707"/>
        <v>313.60000000000002</v>
      </c>
    </row>
    <row r="3312" spans="2:20">
      <c r="B3312" s="6" t="str">
        <f t="shared" si="700"/>
        <v>1554-28</v>
      </c>
      <c r="C3312" s="7" t="str">
        <f t="shared" si="701"/>
        <v>RS RETAINER</v>
      </c>
      <c r="D3312" s="7">
        <f t="shared" si="702"/>
        <v>193.5</v>
      </c>
      <c r="F3312" s="6" t="str">
        <f t="shared" si="710"/>
        <v>1554-28</v>
      </c>
      <c r="G3312" s="7" t="str">
        <f t="shared" si="711"/>
        <v>RS RETAINER</v>
      </c>
      <c r="H3312" s="7">
        <f t="shared" si="703"/>
        <v>232.2</v>
      </c>
      <c r="J3312" s="6" t="str">
        <f t="shared" si="712"/>
        <v>1554-28</v>
      </c>
      <c r="K3312" s="7" t="str">
        <f t="shared" si="713"/>
        <v>RS RETAINER</v>
      </c>
      <c r="L3312" s="7">
        <f t="shared" si="704"/>
        <v>309.60000000000002</v>
      </c>
      <c r="N3312" s="8" t="s">
        <v>1949</v>
      </c>
      <c r="O3312" s="9" t="s">
        <v>2634</v>
      </c>
      <c r="P3312" s="9">
        <v>387</v>
      </c>
      <c r="R3312" s="10" t="str">
        <f t="shared" si="705"/>
        <v>1554-28</v>
      </c>
      <c r="S3312" s="11">
        <f>VLOOKUP(R3312,'정형공정 적용리스트'!$A:$D,3,FALSE)</f>
        <v>387</v>
      </c>
      <c r="T3312" s="11">
        <f t="shared" si="707"/>
        <v>309.60000000000002</v>
      </c>
    </row>
    <row r="3313" spans="2:20">
      <c r="B3313" s="6" t="str">
        <f t="shared" si="700"/>
        <v>1791-07</v>
      </c>
      <c r="C3313" s="7" t="str">
        <f t="shared" si="701"/>
        <v>BODY</v>
      </c>
      <c r="D3313" s="7">
        <f t="shared" si="702"/>
        <v>199.5</v>
      </c>
      <c r="F3313" s="6" t="str">
        <f t="shared" si="710"/>
        <v>1791-07</v>
      </c>
      <c r="G3313" s="7" t="str">
        <f t="shared" si="711"/>
        <v>BODY</v>
      </c>
      <c r="H3313" s="7">
        <f t="shared" si="703"/>
        <v>239.39999999999998</v>
      </c>
      <c r="J3313" s="6" t="str">
        <f t="shared" si="712"/>
        <v>1791-07</v>
      </c>
      <c r="K3313" s="7" t="str">
        <f t="shared" si="713"/>
        <v>BODY</v>
      </c>
      <c r="L3313" s="7">
        <f t="shared" si="704"/>
        <v>319.20000000000005</v>
      </c>
      <c r="N3313" s="8" t="s">
        <v>2763</v>
      </c>
      <c r="O3313" s="9" t="s">
        <v>2156</v>
      </c>
      <c r="P3313" s="9">
        <v>399</v>
      </c>
      <c r="R3313" s="10" t="str">
        <f t="shared" si="705"/>
        <v>1791-07</v>
      </c>
      <c r="S3313" s="11">
        <f>VLOOKUP(R3313,'정형공정 적용리스트'!$A:$D,3,FALSE)</f>
        <v>399</v>
      </c>
      <c r="T3313" s="11">
        <f t="shared" si="707"/>
        <v>319.20000000000005</v>
      </c>
    </row>
    <row r="3314" spans="2:20">
      <c r="B3314" s="6" t="str">
        <f t="shared" si="700"/>
        <v>797-14</v>
      </c>
      <c r="C3314" s="7" t="str">
        <f t="shared" si="701"/>
        <v>BODY</v>
      </c>
      <c r="D3314" s="7">
        <f t="shared" si="702"/>
        <v>199.5</v>
      </c>
      <c r="F3314" s="6" t="str">
        <f t="shared" si="710"/>
        <v>797-14</v>
      </c>
      <c r="G3314" s="7" t="str">
        <f t="shared" si="711"/>
        <v>BODY</v>
      </c>
      <c r="H3314" s="7">
        <f t="shared" si="703"/>
        <v>239.39999999999998</v>
      </c>
      <c r="J3314" s="6" t="str">
        <f t="shared" si="712"/>
        <v>797-14</v>
      </c>
      <c r="K3314" s="7" t="str">
        <f t="shared" si="713"/>
        <v>BODY</v>
      </c>
      <c r="L3314" s="7">
        <f t="shared" si="704"/>
        <v>319.20000000000005</v>
      </c>
      <c r="N3314" s="8" t="s">
        <v>783</v>
      </c>
      <c r="O3314" s="9" t="s">
        <v>2156</v>
      </c>
      <c r="P3314" s="9">
        <v>399</v>
      </c>
      <c r="R3314" s="10" t="str">
        <f t="shared" si="705"/>
        <v>797-14</v>
      </c>
      <c r="S3314" s="11">
        <f>VLOOKUP(R3314,'정형공정 적용리스트'!$A:$D,3,FALSE)</f>
        <v>399</v>
      </c>
      <c r="T3314" s="11">
        <f t="shared" si="707"/>
        <v>319.20000000000005</v>
      </c>
    </row>
    <row r="3315" spans="2:20">
      <c r="B3315" s="6" t="str">
        <f t="shared" si="700"/>
        <v>1176-05</v>
      </c>
      <c r="C3315" s="7" t="str">
        <f t="shared" si="701"/>
        <v>BASE VALVE</v>
      </c>
      <c r="D3315" s="7">
        <f t="shared" si="702"/>
        <v>200</v>
      </c>
      <c r="F3315" s="6" t="str">
        <f t="shared" si="710"/>
        <v>1176-05</v>
      </c>
      <c r="G3315" s="7" t="str">
        <f t="shared" si="711"/>
        <v>BASE VALVE</v>
      </c>
      <c r="H3315" s="7">
        <f t="shared" si="703"/>
        <v>240</v>
      </c>
      <c r="J3315" s="6" t="str">
        <f t="shared" si="712"/>
        <v>1176-05</v>
      </c>
      <c r="K3315" s="7" t="str">
        <f t="shared" si="713"/>
        <v>BASE VALVE</v>
      </c>
      <c r="L3315" s="7">
        <f t="shared" si="704"/>
        <v>320</v>
      </c>
      <c r="N3315" s="8" t="s">
        <v>279</v>
      </c>
      <c r="O3315" s="9" t="s">
        <v>2188</v>
      </c>
      <c r="P3315" s="9">
        <v>400</v>
      </c>
      <c r="R3315" s="10" t="str">
        <f t="shared" si="705"/>
        <v>1176-05</v>
      </c>
      <c r="S3315" s="11">
        <f>VLOOKUP(R3315,'정형공정 적용리스트'!$A:$D,3,FALSE)</f>
        <v>400</v>
      </c>
      <c r="T3315" s="11">
        <f t="shared" si="707"/>
        <v>320</v>
      </c>
    </row>
    <row r="3316" spans="2:20">
      <c r="B3316" s="6" t="str">
        <f t="shared" si="700"/>
        <v>1412-07</v>
      </c>
      <c r="C3316" s="7" t="str">
        <f t="shared" si="701"/>
        <v>BODY</v>
      </c>
      <c r="D3316" s="7">
        <f t="shared" si="702"/>
        <v>153</v>
      </c>
      <c r="F3316" s="6" t="str">
        <f t="shared" si="710"/>
        <v>1412-07</v>
      </c>
      <c r="G3316" s="7" t="str">
        <f t="shared" si="711"/>
        <v>BODY</v>
      </c>
      <c r="H3316" s="7">
        <f t="shared" si="703"/>
        <v>183.6</v>
      </c>
      <c r="J3316" s="6" t="str">
        <f t="shared" si="712"/>
        <v>1412-07</v>
      </c>
      <c r="K3316" s="7" t="str">
        <f t="shared" si="713"/>
        <v>BODY</v>
      </c>
      <c r="L3316" s="7">
        <f t="shared" si="704"/>
        <v>244.8</v>
      </c>
      <c r="N3316" s="8" t="s">
        <v>421</v>
      </c>
      <c r="O3316" s="9" t="s">
        <v>2156</v>
      </c>
      <c r="P3316" s="9">
        <v>306</v>
      </c>
      <c r="R3316" s="10" t="str">
        <f t="shared" si="705"/>
        <v>1412-07</v>
      </c>
      <c r="S3316" s="11">
        <f>VLOOKUP(R3316,'정형공정 적용리스트'!$A:$D,3,FALSE)</f>
        <v>306</v>
      </c>
      <c r="T3316" s="11">
        <f t="shared" si="707"/>
        <v>244.8</v>
      </c>
    </row>
    <row r="3317" spans="2:20">
      <c r="B3317" s="6" t="str">
        <f t="shared" si="700"/>
        <v>1412-07</v>
      </c>
      <c r="C3317" s="7" t="str">
        <f t="shared" si="701"/>
        <v>BODY</v>
      </c>
      <c r="D3317" s="7">
        <f t="shared" si="702"/>
        <v>153</v>
      </c>
      <c r="F3317" s="6" t="str">
        <f t="shared" si="710"/>
        <v>1412-07</v>
      </c>
      <c r="G3317" s="7" t="str">
        <f t="shared" si="711"/>
        <v>BODY</v>
      </c>
      <c r="H3317" s="7">
        <f t="shared" si="703"/>
        <v>183.6</v>
      </c>
      <c r="J3317" s="6" t="str">
        <f t="shared" si="712"/>
        <v>1412-07</v>
      </c>
      <c r="K3317" s="7" t="str">
        <f t="shared" si="713"/>
        <v>BODY</v>
      </c>
      <c r="L3317" s="7">
        <f t="shared" si="704"/>
        <v>244.8</v>
      </c>
      <c r="N3317" s="8" t="s">
        <v>421</v>
      </c>
      <c r="O3317" s="9" t="s">
        <v>2156</v>
      </c>
      <c r="P3317" s="9">
        <v>306</v>
      </c>
      <c r="R3317" s="10" t="str">
        <f t="shared" si="705"/>
        <v>1412-07</v>
      </c>
      <c r="S3317" s="11">
        <f>VLOOKUP(R3317,'정형공정 적용리스트'!$A:$D,3,FALSE)</f>
        <v>306</v>
      </c>
      <c r="T3317" s="11">
        <f t="shared" si="707"/>
        <v>244.8</v>
      </c>
    </row>
    <row r="3318" spans="2:20">
      <c r="B3318" s="6" t="str">
        <f t="shared" si="700"/>
        <v>1412-17</v>
      </c>
      <c r="C3318" s="7" t="str">
        <f t="shared" si="701"/>
        <v>BODY</v>
      </c>
      <c r="D3318" s="7">
        <f t="shared" si="702"/>
        <v>200</v>
      </c>
      <c r="F3318" s="6" t="str">
        <f t="shared" si="710"/>
        <v>1412-17</v>
      </c>
      <c r="G3318" s="7" t="str">
        <f t="shared" si="711"/>
        <v>BODY</v>
      </c>
      <c r="H3318" s="7">
        <f t="shared" si="703"/>
        <v>240</v>
      </c>
      <c r="J3318" s="6" t="str">
        <f t="shared" si="712"/>
        <v>1412-17</v>
      </c>
      <c r="K3318" s="7" t="str">
        <f t="shared" si="713"/>
        <v>BODY</v>
      </c>
      <c r="L3318" s="7">
        <f t="shared" si="704"/>
        <v>320</v>
      </c>
      <c r="N3318" s="8" t="s">
        <v>1928</v>
      </c>
      <c r="O3318" s="9" t="s">
        <v>2156</v>
      </c>
      <c r="P3318" s="9">
        <v>400</v>
      </c>
      <c r="R3318" s="10" t="str">
        <f t="shared" si="705"/>
        <v>1412-17</v>
      </c>
      <c r="S3318" s="11">
        <f>VLOOKUP(R3318,'정형공정 적용리스트'!$A:$D,3,FALSE)</f>
        <v>400</v>
      </c>
      <c r="T3318" s="11">
        <f t="shared" si="707"/>
        <v>320</v>
      </c>
    </row>
    <row r="3319" spans="2:20">
      <c r="B3319" s="6" t="str">
        <f t="shared" si="700"/>
        <v>1551-02</v>
      </c>
      <c r="C3319" s="7" t="str">
        <f t="shared" si="701"/>
        <v>BODY</v>
      </c>
      <c r="D3319" s="7">
        <f t="shared" si="702"/>
        <v>200</v>
      </c>
      <c r="F3319" s="6" t="str">
        <f t="shared" si="710"/>
        <v>1551-02</v>
      </c>
      <c r="G3319" s="7" t="str">
        <f t="shared" si="711"/>
        <v>BODY</v>
      </c>
      <c r="H3319" s="7">
        <f t="shared" si="703"/>
        <v>240</v>
      </c>
      <c r="J3319" s="6" t="str">
        <f t="shared" si="712"/>
        <v>1551-02</v>
      </c>
      <c r="K3319" s="7" t="str">
        <f t="shared" si="713"/>
        <v>BODY</v>
      </c>
      <c r="L3319" s="7">
        <f t="shared" si="704"/>
        <v>320</v>
      </c>
      <c r="N3319" s="8" t="s">
        <v>1808</v>
      </c>
      <c r="O3319" s="9" t="s">
        <v>2156</v>
      </c>
      <c r="P3319" s="9">
        <v>400</v>
      </c>
      <c r="R3319" s="10" t="str">
        <f t="shared" si="705"/>
        <v>1551-02</v>
      </c>
      <c r="S3319" s="11">
        <f>VLOOKUP(R3319,'정형공정 적용리스트'!$A:$D,3,FALSE)</f>
        <v>400</v>
      </c>
      <c r="T3319" s="11">
        <f t="shared" si="707"/>
        <v>320</v>
      </c>
    </row>
    <row r="3320" spans="2:20">
      <c r="B3320" s="6" t="str">
        <f t="shared" si="700"/>
        <v>1590-02</v>
      </c>
      <c r="C3320" s="7" t="str">
        <f t="shared" si="701"/>
        <v>BODY</v>
      </c>
      <c r="D3320" s="7">
        <f t="shared" si="702"/>
        <v>117.5</v>
      </c>
      <c r="F3320" s="6" t="str">
        <f t="shared" si="710"/>
        <v>1590-02</v>
      </c>
      <c r="G3320" s="7" t="str">
        <f t="shared" si="711"/>
        <v>BODY</v>
      </c>
      <c r="H3320" s="7">
        <f t="shared" si="703"/>
        <v>141</v>
      </c>
      <c r="J3320" s="6" t="str">
        <f t="shared" si="712"/>
        <v>1590-02</v>
      </c>
      <c r="K3320" s="7" t="str">
        <f t="shared" si="713"/>
        <v>BODY</v>
      </c>
      <c r="L3320" s="7">
        <f t="shared" si="704"/>
        <v>188</v>
      </c>
      <c r="N3320" s="8" t="s">
        <v>464</v>
      </c>
      <c r="O3320" s="9" t="s">
        <v>2156</v>
      </c>
      <c r="P3320" s="9">
        <v>235</v>
      </c>
      <c r="R3320" s="10" t="str">
        <f t="shared" si="705"/>
        <v>1590-02</v>
      </c>
      <c r="S3320" s="11">
        <f>VLOOKUP(R3320,'정형공정 적용리스트'!$A:$D,3,FALSE)</f>
        <v>235</v>
      </c>
      <c r="T3320" s="11">
        <f t="shared" si="707"/>
        <v>188</v>
      </c>
    </row>
    <row r="3321" spans="2:20">
      <c r="B3321" s="6" t="str">
        <f t="shared" si="700"/>
        <v>1792-02</v>
      </c>
      <c r="C3321" s="7" t="str">
        <f t="shared" si="701"/>
        <v>REB,RETAINER</v>
      </c>
      <c r="D3321" s="7">
        <f t="shared" si="702"/>
        <v>86.5</v>
      </c>
      <c r="F3321" s="6" t="str">
        <f t="shared" si="710"/>
        <v>1792-02</v>
      </c>
      <c r="G3321" s="7" t="str">
        <f t="shared" si="711"/>
        <v>REB,RETAINER</v>
      </c>
      <c r="H3321" s="7">
        <f t="shared" si="703"/>
        <v>103.8</v>
      </c>
      <c r="J3321" s="6" t="str">
        <f t="shared" si="712"/>
        <v>1792-02</v>
      </c>
      <c r="K3321" s="7" t="str">
        <f t="shared" si="713"/>
        <v>REB,RETAINER</v>
      </c>
      <c r="L3321" s="7">
        <f t="shared" si="704"/>
        <v>138.4</v>
      </c>
      <c r="N3321" s="8" t="s">
        <v>1612</v>
      </c>
      <c r="O3321" s="9" t="s">
        <v>2155</v>
      </c>
      <c r="P3321" s="9">
        <v>173</v>
      </c>
      <c r="R3321" s="10" t="str">
        <f t="shared" si="705"/>
        <v>1792-02</v>
      </c>
      <c r="S3321" s="11">
        <f>VLOOKUP(R3321,'정형공정 적용리스트'!$A:$D,3,FALSE)</f>
        <v>173</v>
      </c>
      <c r="T3321" s="11">
        <f t="shared" si="707"/>
        <v>138.4</v>
      </c>
    </row>
    <row r="3322" spans="2:20">
      <c r="B3322" s="6" t="str">
        <f t="shared" si="700"/>
        <v>1830-02</v>
      </c>
      <c r="C3322" s="7" t="str">
        <f t="shared" si="701"/>
        <v>BODY</v>
      </c>
      <c r="D3322" s="7">
        <f t="shared" si="702"/>
        <v>200</v>
      </c>
      <c r="F3322" s="6" t="str">
        <f t="shared" si="710"/>
        <v>1830-02</v>
      </c>
      <c r="G3322" s="7" t="str">
        <f t="shared" si="711"/>
        <v>BODY</v>
      </c>
      <c r="H3322" s="7">
        <f t="shared" si="703"/>
        <v>240</v>
      </c>
      <c r="J3322" s="6" t="str">
        <f t="shared" si="712"/>
        <v>1830-02</v>
      </c>
      <c r="K3322" s="7" t="str">
        <f t="shared" si="713"/>
        <v>BODY</v>
      </c>
      <c r="L3322" s="7">
        <f t="shared" si="704"/>
        <v>320</v>
      </c>
      <c r="N3322" s="8" t="s">
        <v>2065</v>
      </c>
      <c r="O3322" s="9" t="s">
        <v>2156</v>
      </c>
      <c r="P3322" s="9">
        <v>400</v>
      </c>
      <c r="R3322" s="10" t="str">
        <f t="shared" si="705"/>
        <v>1830-02</v>
      </c>
      <c r="S3322" s="11">
        <f>VLOOKUP(R3322,'정형공정 적용리스트'!$A:$D,3,FALSE)</f>
        <v>400</v>
      </c>
      <c r="T3322" s="11">
        <f t="shared" si="707"/>
        <v>320</v>
      </c>
    </row>
    <row r="3323" spans="2:20">
      <c r="B3323" s="6" t="str">
        <f t="shared" si="700"/>
        <v>1832-05</v>
      </c>
      <c r="C3323" s="7" t="str">
        <f t="shared" si="701"/>
        <v>BODY RETAINER</v>
      </c>
      <c r="D3323" s="7">
        <f t="shared" si="702"/>
        <v>94.5</v>
      </c>
      <c r="F3323" s="6" t="str">
        <f t="shared" si="710"/>
        <v>1832-05</v>
      </c>
      <c r="G3323" s="7" t="str">
        <f t="shared" si="711"/>
        <v>BODY RETAINER</v>
      </c>
      <c r="H3323" s="7">
        <f t="shared" si="703"/>
        <v>113.39999999999999</v>
      </c>
      <c r="J3323" s="6" t="str">
        <f t="shared" si="712"/>
        <v>1832-05</v>
      </c>
      <c r="K3323" s="7" t="str">
        <f t="shared" si="713"/>
        <v>BODY RETAINER</v>
      </c>
      <c r="L3323" s="7">
        <f t="shared" si="704"/>
        <v>151.20000000000002</v>
      </c>
      <c r="N3323" s="8" t="s">
        <v>1688</v>
      </c>
      <c r="O3323" s="9" t="s">
        <v>2162</v>
      </c>
      <c r="P3323" s="9">
        <v>189</v>
      </c>
      <c r="R3323" s="10" t="str">
        <f t="shared" si="705"/>
        <v>1832-05</v>
      </c>
      <c r="S3323" s="11">
        <f>VLOOKUP(R3323,'정형공정 적용리스트'!$A:$D,3,FALSE)</f>
        <v>189</v>
      </c>
      <c r="T3323" s="11">
        <f t="shared" si="707"/>
        <v>151.20000000000002</v>
      </c>
    </row>
    <row r="3324" spans="2:20">
      <c r="B3324" s="6" t="str">
        <f t="shared" si="700"/>
        <v>2412-17</v>
      </c>
      <c r="C3324" s="7" t="str">
        <f t="shared" si="701"/>
        <v>BODY</v>
      </c>
      <c r="D3324" s="7">
        <f t="shared" si="702"/>
        <v>200</v>
      </c>
      <c r="F3324" s="6" t="str">
        <f t="shared" si="710"/>
        <v>2412-17</v>
      </c>
      <c r="G3324" s="7" t="str">
        <f t="shared" si="711"/>
        <v>BODY</v>
      </c>
      <c r="H3324" s="7">
        <f t="shared" si="703"/>
        <v>240</v>
      </c>
      <c r="J3324" s="6" t="str">
        <f t="shared" si="712"/>
        <v>2412-17</v>
      </c>
      <c r="K3324" s="7" t="str">
        <f t="shared" si="713"/>
        <v>BODY</v>
      </c>
      <c r="L3324" s="7">
        <f t="shared" si="704"/>
        <v>320</v>
      </c>
      <c r="N3324" s="8" t="s">
        <v>2879</v>
      </c>
      <c r="O3324" s="9" t="s">
        <v>2156</v>
      </c>
      <c r="P3324" s="9">
        <v>400</v>
      </c>
      <c r="R3324" s="10" t="str">
        <f t="shared" si="705"/>
        <v>2412-17</v>
      </c>
      <c r="S3324" s="11">
        <f>VLOOKUP(R3324,'정형공정 적용리스트'!$A:$D,3,FALSE)</f>
        <v>400</v>
      </c>
      <c r="T3324" s="11">
        <f t="shared" si="707"/>
        <v>320</v>
      </c>
    </row>
    <row r="3325" spans="2:20">
      <c r="B3325" s="6" t="str">
        <f t="shared" si="700"/>
        <v>2852-17</v>
      </c>
      <c r="C3325" s="7" t="str">
        <f t="shared" si="701"/>
        <v>BODY</v>
      </c>
      <c r="D3325" s="7">
        <f t="shared" si="702"/>
        <v>123.5</v>
      </c>
      <c r="F3325" s="6" t="str">
        <f t="shared" si="710"/>
        <v>2852-17</v>
      </c>
      <c r="G3325" s="7" t="str">
        <f t="shared" si="711"/>
        <v>BODY</v>
      </c>
      <c r="H3325" s="7">
        <f t="shared" si="703"/>
        <v>148.19999999999999</v>
      </c>
      <c r="J3325" s="6" t="str">
        <f t="shared" si="712"/>
        <v>2852-17</v>
      </c>
      <c r="K3325" s="7" t="str">
        <f t="shared" si="713"/>
        <v>BODY</v>
      </c>
      <c r="L3325" s="7">
        <f t="shared" si="704"/>
        <v>197.60000000000002</v>
      </c>
      <c r="N3325" s="8" t="s">
        <v>1699</v>
      </c>
      <c r="O3325" s="9" t="s">
        <v>2156</v>
      </c>
      <c r="P3325" s="9">
        <v>247</v>
      </c>
      <c r="R3325" s="10" t="str">
        <f t="shared" si="705"/>
        <v>2852-17</v>
      </c>
      <c r="S3325" s="11">
        <f>VLOOKUP(R3325,'정형공정 적용리스트'!$A:$D,3,FALSE)</f>
        <v>247</v>
      </c>
      <c r="T3325" s="11">
        <f t="shared" si="707"/>
        <v>197.60000000000002</v>
      </c>
    </row>
    <row r="3326" spans="2:20">
      <c r="B3326" s="6" t="str">
        <f t="shared" si="700"/>
        <v>2852-17</v>
      </c>
      <c r="C3326" s="7" t="str">
        <f t="shared" si="701"/>
        <v>BODY</v>
      </c>
      <c r="D3326" s="7">
        <f t="shared" si="702"/>
        <v>123.5</v>
      </c>
      <c r="F3326" s="6" t="str">
        <f t="shared" si="710"/>
        <v>2852-17</v>
      </c>
      <c r="G3326" s="7" t="str">
        <f t="shared" si="711"/>
        <v>BODY</v>
      </c>
      <c r="H3326" s="7">
        <f t="shared" si="703"/>
        <v>148.19999999999999</v>
      </c>
      <c r="J3326" s="6" t="str">
        <f t="shared" si="712"/>
        <v>2852-17</v>
      </c>
      <c r="K3326" s="7" t="str">
        <f t="shared" si="713"/>
        <v>BODY</v>
      </c>
      <c r="L3326" s="7">
        <f t="shared" si="704"/>
        <v>197.60000000000002</v>
      </c>
      <c r="N3326" s="8" t="s">
        <v>1699</v>
      </c>
      <c r="O3326" s="9" t="s">
        <v>2156</v>
      </c>
      <c r="P3326" s="9">
        <v>247</v>
      </c>
      <c r="R3326" s="10" t="str">
        <f t="shared" si="705"/>
        <v>2852-17</v>
      </c>
      <c r="S3326" s="11">
        <f>VLOOKUP(R3326,'정형공정 적용리스트'!$A:$D,3,FALSE)</f>
        <v>247</v>
      </c>
      <c r="T3326" s="11">
        <f t="shared" si="707"/>
        <v>197.60000000000002</v>
      </c>
    </row>
    <row r="3327" spans="2:20">
      <c r="B3327" s="6" t="str">
        <f t="shared" si="700"/>
        <v>588-06</v>
      </c>
      <c r="C3327" s="7" t="str">
        <f t="shared" si="701"/>
        <v>PISTON</v>
      </c>
      <c r="D3327" s="7">
        <f t="shared" si="702"/>
        <v>200</v>
      </c>
      <c r="F3327" s="6" t="str">
        <f t="shared" si="710"/>
        <v>588-06</v>
      </c>
      <c r="G3327" s="7" t="str">
        <f t="shared" si="711"/>
        <v>PISTON</v>
      </c>
      <c r="H3327" s="7">
        <f t="shared" si="703"/>
        <v>240</v>
      </c>
      <c r="J3327" s="6" t="str">
        <f t="shared" si="712"/>
        <v>588-06</v>
      </c>
      <c r="K3327" s="7" t="str">
        <f t="shared" si="713"/>
        <v>PISTON</v>
      </c>
      <c r="L3327" s="7">
        <f t="shared" si="704"/>
        <v>320</v>
      </c>
      <c r="N3327" s="8" t="s">
        <v>487</v>
      </c>
      <c r="O3327" s="9" t="s">
        <v>2157</v>
      </c>
      <c r="P3327" s="9">
        <v>400</v>
      </c>
      <c r="R3327" s="10" t="str">
        <f t="shared" si="705"/>
        <v>588-06</v>
      </c>
      <c r="S3327" s="11">
        <f>VLOOKUP(R3327,'정형공정 적용리스트'!$A:$D,3,FALSE)</f>
        <v>400</v>
      </c>
      <c r="T3327" s="11">
        <f t="shared" si="707"/>
        <v>320</v>
      </c>
    </row>
    <row r="3328" spans="2:20">
      <c r="B3328" s="6" t="str">
        <f t="shared" si="700"/>
        <v>592-04</v>
      </c>
      <c r="C3328" s="7" t="str">
        <f t="shared" si="701"/>
        <v>PISTON</v>
      </c>
      <c r="D3328" s="7">
        <f t="shared" si="702"/>
        <v>119</v>
      </c>
      <c r="F3328" s="6" t="str">
        <f t="shared" si="710"/>
        <v>592-04</v>
      </c>
      <c r="G3328" s="7" t="str">
        <f t="shared" si="711"/>
        <v>PISTON</v>
      </c>
      <c r="H3328" s="7">
        <f t="shared" si="703"/>
        <v>142.79999999999998</v>
      </c>
      <c r="J3328" s="6" t="str">
        <f t="shared" si="712"/>
        <v>592-04</v>
      </c>
      <c r="K3328" s="7" t="str">
        <f t="shared" si="713"/>
        <v>PISTON</v>
      </c>
      <c r="L3328" s="7">
        <f t="shared" si="704"/>
        <v>190.4</v>
      </c>
      <c r="N3328" s="8" t="s">
        <v>540</v>
      </c>
      <c r="O3328" s="9" t="s">
        <v>2157</v>
      </c>
      <c r="P3328" s="9">
        <v>238</v>
      </c>
      <c r="R3328" s="10" t="str">
        <f t="shared" si="705"/>
        <v>592-04</v>
      </c>
      <c r="S3328" s="11">
        <f>VLOOKUP(R3328,'정형공정 적용리스트'!$A:$D,3,FALSE)</f>
        <v>238</v>
      </c>
      <c r="T3328" s="11">
        <f t="shared" si="707"/>
        <v>190.4</v>
      </c>
    </row>
    <row r="3329" spans="2:20">
      <c r="B3329" s="6" t="str">
        <f t="shared" si="700"/>
        <v>598-10</v>
      </c>
      <c r="C3329" s="7" t="str">
        <f t="shared" si="701"/>
        <v>PISTON</v>
      </c>
      <c r="D3329" s="7">
        <f t="shared" si="702"/>
        <v>191.5</v>
      </c>
      <c r="F3329" s="6" t="str">
        <f t="shared" si="710"/>
        <v>598-10</v>
      </c>
      <c r="G3329" s="7" t="str">
        <f t="shared" si="711"/>
        <v>PISTON</v>
      </c>
      <c r="H3329" s="7">
        <f t="shared" si="703"/>
        <v>229.79999999999998</v>
      </c>
      <c r="J3329" s="6" t="str">
        <f t="shared" si="712"/>
        <v>598-10</v>
      </c>
      <c r="K3329" s="7" t="str">
        <f t="shared" si="713"/>
        <v>PISTON</v>
      </c>
      <c r="L3329" s="7">
        <f t="shared" si="704"/>
        <v>306.40000000000003</v>
      </c>
      <c r="N3329" s="8" t="s">
        <v>559</v>
      </c>
      <c r="O3329" s="9" t="s">
        <v>2157</v>
      </c>
      <c r="P3329" s="9">
        <v>383</v>
      </c>
      <c r="R3329" s="10" t="str">
        <f t="shared" si="705"/>
        <v>598-10</v>
      </c>
      <c r="S3329" s="11">
        <f>VLOOKUP(R3329,'정형공정 적용리스트'!$A:$D,3,FALSE)</f>
        <v>383</v>
      </c>
      <c r="T3329" s="11">
        <f t="shared" si="707"/>
        <v>306.40000000000003</v>
      </c>
    </row>
    <row r="3330" spans="2:20">
      <c r="B3330" s="6" t="str">
        <f t="shared" si="700"/>
        <v>786-08</v>
      </c>
      <c r="C3330" s="7" t="str">
        <f t="shared" si="701"/>
        <v>BODY</v>
      </c>
      <c r="D3330" s="7">
        <f t="shared" si="702"/>
        <v>85</v>
      </c>
      <c r="F3330" s="6" t="str">
        <f t="shared" si="710"/>
        <v>786-08</v>
      </c>
      <c r="G3330" s="7" t="str">
        <f t="shared" si="711"/>
        <v>BODY</v>
      </c>
      <c r="H3330" s="7">
        <f t="shared" si="703"/>
        <v>102</v>
      </c>
      <c r="J3330" s="6" t="str">
        <f t="shared" si="712"/>
        <v>786-08</v>
      </c>
      <c r="K3330" s="7" t="str">
        <f t="shared" si="713"/>
        <v>BODY</v>
      </c>
      <c r="L3330" s="7">
        <f t="shared" si="704"/>
        <v>136</v>
      </c>
      <c r="N3330" s="8" t="s">
        <v>106</v>
      </c>
      <c r="O3330" s="9" t="s">
        <v>2156</v>
      </c>
      <c r="P3330" s="9">
        <v>170</v>
      </c>
      <c r="R3330" s="10" t="str">
        <f t="shared" si="705"/>
        <v>786-08</v>
      </c>
      <c r="S3330" s="11">
        <f>VLOOKUP(R3330,'정형공정 적용리스트'!$A:$D,3,FALSE)</f>
        <v>170</v>
      </c>
      <c r="T3330" s="11">
        <f t="shared" si="707"/>
        <v>136</v>
      </c>
    </row>
    <row r="3331" spans="2:20">
      <c r="B3331" s="6" t="str">
        <f t="shared" si="700"/>
        <v>786-08</v>
      </c>
      <c r="C3331" s="7" t="str">
        <f t="shared" si="701"/>
        <v>BODY</v>
      </c>
      <c r="D3331" s="7">
        <f t="shared" si="702"/>
        <v>85</v>
      </c>
      <c r="F3331" s="6" t="str">
        <f t="shared" si="710"/>
        <v>786-08</v>
      </c>
      <c r="G3331" s="7" t="str">
        <f t="shared" si="711"/>
        <v>BODY</v>
      </c>
      <c r="H3331" s="7">
        <f t="shared" si="703"/>
        <v>102</v>
      </c>
      <c r="J3331" s="6" t="str">
        <f t="shared" si="712"/>
        <v>786-08</v>
      </c>
      <c r="K3331" s="7" t="str">
        <f t="shared" si="713"/>
        <v>BODY</v>
      </c>
      <c r="L3331" s="7">
        <f t="shared" si="704"/>
        <v>136</v>
      </c>
      <c r="N3331" s="8" t="s">
        <v>106</v>
      </c>
      <c r="O3331" s="9" t="s">
        <v>2156</v>
      </c>
      <c r="P3331" s="9">
        <v>170</v>
      </c>
      <c r="R3331" s="10" t="str">
        <f t="shared" si="705"/>
        <v>786-08</v>
      </c>
      <c r="S3331" s="11">
        <f>VLOOKUP(R3331,'정형공정 적용리스트'!$A:$D,3,FALSE)</f>
        <v>170</v>
      </c>
      <c r="T3331" s="11">
        <f t="shared" si="707"/>
        <v>136</v>
      </c>
    </row>
    <row r="3332" spans="2:20">
      <c r="B3332" s="6" t="str">
        <f t="shared" si="700"/>
        <v>861-13</v>
      </c>
      <c r="C3332" s="7" t="str">
        <f t="shared" si="701"/>
        <v>BODY</v>
      </c>
      <c r="D3332" s="7">
        <f t="shared" si="702"/>
        <v>191.5</v>
      </c>
      <c r="F3332" s="6" t="str">
        <f t="shared" si="710"/>
        <v>861-13</v>
      </c>
      <c r="G3332" s="7" t="str">
        <f t="shared" si="711"/>
        <v>BODY</v>
      </c>
      <c r="H3332" s="7">
        <f t="shared" si="703"/>
        <v>229.79999999999998</v>
      </c>
      <c r="J3332" s="6" t="str">
        <f t="shared" si="712"/>
        <v>861-13</v>
      </c>
      <c r="K3332" s="7" t="str">
        <f t="shared" si="713"/>
        <v>BODY</v>
      </c>
      <c r="L3332" s="7">
        <f t="shared" si="704"/>
        <v>306.40000000000003</v>
      </c>
      <c r="N3332" s="8" t="s">
        <v>1903</v>
      </c>
      <c r="O3332" s="9" t="s">
        <v>2156</v>
      </c>
      <c r="P3332" s="9">
        <v>383</v>
      </c>
      <c r="R3332" s="10" t="str">
        <f t="shared" si="705"/>
        <v>861-13</v>
      </c>
      <c r="S3332" s="11">
        <f>VLOOKUP(R3332,'정형공정 적용리스트'!$A:$D,3,FALSE)</f>
        <v>383</v>
      </c>
      <c r="T3332" s="11">
        <f t="shared" si="707"/>
        <v>306.40000000000003</v>
      </c>
    </row>
    <row r="3333" spans="2:20">
      <c r="B3333" s="6" t="str">
        <f t="shared" ref="B3333:B3396" si="714">+N3333</f>
        <v>1011-00</v>
      </c>
      <c r="C3333" s="7" t="str">
        <f t="shared" ref="C3333:C3396" si="715">+O3333</f>
        <v>BODY</v>
      </c>
      <c r="D3333" s="7">
        <f t="shared" ref="D3333:D3396" si="716">+IF(L3333=$V$1,P3333*0.6,P3333*0.5)</f>
        <v>200.5</v>
      </c>
      <c r="F3333" s="6" t="str">
        <f t="shared" si="710"/>
        <v>1011-00</v>
      </c>
      <c r="G3333" s="7" t="str">
        <f t="shared" si="711"/>
        <v>BODY</v>
      </c>
      <c r="H3333" s="7">
        <f t="shared" ref="H3333:H3396" si="717">IF(T3333=$V$1,P3333*0.8,P3333*0.6)</f>
        <v>240.6</v>
      </c>
      <c r="J3333" s="6" t="str">
        <f t="shared" si="712"/>
        <v>1011-00</v>
      </c>
      <c r="K3333" s="7" t="str">
        <f t="shared" si="713"/>
        <v>BODY</v>
      </c>
      <c r="L3333" s="7">
        <f t="shared" ref="L3333:L3396" si="718">T3333</f>
        <v>320.8</v>
      </c>
      <c r="N3333" s="8" t="s">
        <v>1019</v>
      </c>
      <c r="O3333" s="9" t="s">
        <v>2156</v>
      </c>
      <c r="P3333" s="9">
        <v>401</v>
      </c>
      <c r="R3333" s="10" t="str">
        <f t="shared" si="705"/>
        <v>1011-00</v>
      </c>
      <c r="S3333" s="11">
        <f>VLOOKUP(R3333,'정형공정 적용리스트'!$A:$D,3,FALSE)</f>
        <v>401</v>
      </c>
      <c r="T3333" s="11">
        <f t="shared" si="707"/>
        <v>320.8</v>
      </c>
    </row>
    <row r="3334" spans="2:20">
      <c r="B3334" s="6" t="str">
        <f t="shared" si="714"/>
        <v>1412-09</v>
      </c>
      <c r="C3334" s="7" t="str">
        <f t="shared" si="715"/>
        <v>BODY</v>
      </c>
      <c r="D3334" s="7">
        <f t="shared" si="716"/>
        <v>136.5</v>
      </c>
      <c r="F3334" s="6" t="str">
        <f t="shared" si="710"/>
        <v>1412-09</v>
      </c>
      <c r="G3334" s="7" t="str">
        <f t="shared" si="711"/>
        <v>BODY</v>
      </c>
      <c r="H3334" s="7">
        <f t="shared" si="717"/>
        <v>163.79999999999998</v>
      </c>
      <c r="J3334" s="6" t="str">
        <f t="shared" si="712"/>
        <v>1412-09</v>
      </c>
      <c r="K3334" s="7" t="str">
        <f t="shared" si="713"/>
        <v>BODY</v>
      </c>
      <c r="L3334" s="7">
        <f t="shared" si="718"/>
        <v>218.4</v>
      </c>
      <c r="N3334" s="8" t="s">
        <v>1634</v>
      </c>
      <c r="O3334" s="9" t="s">
        <v>2156</v>
      </c>
      <c r="P3334" s="9">
        <v>273</v>
      </c>
      <c r="R3334" s="10" t="str">
        <f t="shared" ref="R3334:R3397" si="719">+N3334</f>
        <v>1412-09</v>
      </c>
      <c r="S3334" s="11">
        <f>VLOOKUP(R3334,'정형공정 적용리스트'!$A:$D,3,FALSE)</f>
        <v>273</v>
      </c>
      <c r="T3334" s="11">
        <f t="shared" ref="T3334" si="720">IF(S3334&gt;0,S3334*0.8,"O")</f>
        <v>218.4</v>
      </c>
    </row>
    <row r="3335" spans="2:20">
      <c r="B3335" s="6" t="str">
        <f t="shared" si="714"/>
        <v>1634-26</v>
      </c>
      <c r="C3335" s="7" t="str">
        <f t="shared" si="715"/>
        <v>RS RETAINER</v>
      </c>
      <c r="D3335" s="7">
        <f t="shared" si="716"/>
        <v>90.5</v>
      </c>
      <c r="F3335" s="6" t="str">
        <f t="shared" si="710"/>
        <v>1634-26</v>
      </c>
      <c r="G3335" s="7" t="str">
        <f t="shared" si="711"/>
        <v>RS RETAINER</v>
      </c>
      <c r="H3335" s="7">
        <f t="shared" si="717"/>
        <v>108.6</v>
      </c>
      <c r="J3335" s="6" t="str">
        <f t="shared" si="712"/>
        <v>1634-26</v>
      </c>
      <c r="K3335" s="7" t="str">
        <f t="shared" si="713"/>
        <v>RS RETAINER</v>
      </c>
      <c r="L3335" s="7">
        <f t="shared" si="718"/>
        <v>144.80000000000001</v>
      </c>
      <c r="N3335" s="8" t="s">
        <v>1662</v>
      </c>
      <c r="O3335" s="9" t="s">
        <v>2634</v>
      </c>
      <c r="P3335" s="9">
        <v>181</v>
      </c>
      <c r="R3335" s="10" t="str">
        <f t="shared" si="719"/>
        <v>1634-26</v>
      </c>
      <c r="S3335" s="11">
        <f>VLOOKUP(R3335,'정형공정 적용리스트'!$A:$D,3,FALSE)</f>
        <v>181</v>
      </c>
      <c r="T3335" s="11">
        <f t="shared" ref="T3335:T3397" si="721">IF(S3335&gt;0,S3335*0.8,"O")</f>
        <v>144.80000000000001</v>
      </c>
    </row>
    <row r="3336" spans="2:20">
      <c r="B3336" s="6" t="str">
        <f t="shared" si="714"/>
        <v>1779-02</v>
      </c>
      <c r="C3336" s="7" t="str">
        <f t="shared" si="715"/>
        <v>RS RETAINER</v>
      </c>
      <c r="D3336" s="7">
        <f t="shared" si="716"/>
        <v>196</v>
      </c>
      <c r="F3336" s="6" t="str">
        <f t="shared" si="710"/>
        <v>1779-02</v>
      </c>
      <c r="G3336" s="7" t="str">
        <f t="shared" si="711"/>
        <v>RS RETAINER</v>
      </c>
      <c r="H3336" s="7">
        <f t="shared" si="717"/>
        <v>235.2</v>
      </c>
      <c r="J3336" s="6" t="str">
        <f t="shared" si="712"/>
        <v>1779-02</v>
      </c>
      <c r="K3336" s="7" t="str">
        <f t="shared" si="713"/>
        <v>RS RETAINER</v>
      </c>
      <c r="L3336" s="7">
        <f t="shared" si="718"/>
        <v>313.60000000000002</v>
      </c>
      <c r="N3336" s="8" t="s">
        <v>2031</v>
      </c>
      <c r="O3336" s="9" t="s">
        <v>2634</v>
      </c>
      <c r="P3336" s="9">
        <v>392</v>
      </c>
      <c r="R3336" s="10" t="str">
        <f t="shared" si="719"/>
        <v>1779-02</v>
      </c>
      <c r="S3336" s="11">
        <f>VLOOKUP(R3336,'정형공정 적용리스트'!$A:$D,3,FALSE)</f>
        <v>392</v>
      </c>
      <c r="T3336" s="11">
        <f t="shared" si="721"/>
        <v>313.60000000000002</v>
      </c>
    </row>
    <row r="3337" spans="2:20">
      <c r="B3337" s="6" t="str">
        <f t="shared" si="714"/>
        <v>1792-06</v>
      </c>
      <c r="C3337" s="7" t="str">
        <f t="shared" si="715"/>
        <v>REB,RETAINER</v>
      </c>
      <c r="D3337" s="7">
        <f t="shared" si="716"/>
        <v>200.5</v>
      </c>
      <c r="F3337" s="6" t="str">
        <f t="shared" si="710"/>
        <v>1792-06</v>
      </c>
      <c r="G3337" s="7" t="str">
        <f t="shared" si="711"/>
        <v>REB,RETAINER</v>
      </c>
      <c r="H3337" s="7">
        <f t="shared" si="717"/>
        <v>240.6</v>
      </c>
      <c r="J3337" s="6" t="str">
        <f t="shared" si="712"/>
        <v>1792-06</v>
      </c>
      <c r="K3337" s="7" t="str">
        <f t="shared" si="713"/>
        <v>REB,RETAINER</v>
      </c>
      <c r="L3337" s="7">
        <f t="shared" si="718"/>
        <v>320.8</v>
      </c>
      <c r="N3337" s="8" t="s">
        <v>2055</v>
      </c>
      <c r="O3337" s="9" t="s">
        <v>2155</v>
      </c>
      <c r="P3337" s="9">
        <v>401</v>
      </c>
      <c r="R3337" s="10" t="str">
        <f t="shared" si="719"/>
        <v>1792-06</v>
      </c>
      <c r="S3337" s="11">
        <f>VLOOKUP(R3337,'정형공정 적용리스트'!$A:$D,3,FALSE)</f>
        <v>401</v>
      </c>
      <c r="T3337" s="11">
        <f t="shared" si="721"/>
        <v>320.8</v>
      </c>
    </row>
    <row r="3338" spans="2:20">
      <c r="B3338" s="6" t="str">
        <f t="shared" si="714"/>
        <v>2412-06</v>
      </c>
      <c r="C3338" s="7" t="str">
        <f t="shared" si="715"/>
        <v>BODY</v>
      </c>
      <c r="D3338" s="7">
        <f t="shared" si="716"/>
        <v>143</v>
      </c>
      <c r="F3338" s="6" t="str">
        <f t="shared" si="710"/>
        <v>2412-06</v>
      </c>
      <c r="G3338" s="7" t="str">
        <f t="shared" si="711"/>
        <v>BODY</v>
      </c>
      <c r="H3338" s="7">
        <f t="shared" si="717"/>
        <v>171.6</v>
      </c>
      <c r="J3338" s="6" t="str">
        <f t="shared" si="712"/>
        <v>2412-06</v>
      </c>
      <c r="K3338" s="7" t="str">
        <f t="shared" si="713"/>
        <v>BODY</v>
      </c>
      <c r="L3338" s="7">
        <f t="shared" si="718"/>
        <v>228.8</v>
      </c>
      <c r="N3338" s="8" t="s">
        <v>1603</v>
      </c>
      <c r="O3338" s="9" t="s">
        <v>2156</v>
      </c>
      <c r="P3338" s="9">
        <v>286</v>
      </c>
      <c r="R3338" s="10" t="str">
        <f t="shared" si="719"/>
        <v>2412-06</v>
      </c>
      <c r="S3338" s="11">
        <f>VLOOKUP(R3338,'정형공정 적용리스트'!$A:$D,3,FALSE)</f>
        <v>286</v>
      </c>
      <c r="T3338" s="11">
        <f t="shared" si="721"/>
        <v>228.8</v>
      </c>
    </row>
    <row r="3339" spans="2:20">
      <c r="B3339" s="6" t="str">
        <f t="shared" si="714"/>
        <v>2412-16</v>
      </c>
      <c r="C3339" s="7" t="str">
        <f t="shared" si="715"/>
        <v>BODY</v>
      </c>
      <c r="D3339" s="7">
        <f t="shared" si="716"/>
        <v>200.5</v>
      </c>
      <c r="F3339" s="6" t="str">
        <f t="shared" si="710"/>
        <v>2412-16</v>
      </c>
      <c r="G3339" s="7" t="str">
        <f t="shared" si="711"/>
        <v>BODY</v>
      </c>
      <c r="H3339" s="7">
        <f t="shared" si="717"/>
        <v>240.6</v>
      </c>
      <c r="J3339" s="6" t="str">
        <f t="shared" si="712"/>
        <v>2412-16</v>
      </c>
      <c r="K3339" s="7" t="str">
        <f t="shared" si="713"/>
        <v>BODY</v>
      </c>
      <c r="L3339" s="7">
        <f t="shared" si="718"/>
        <v>320.8</v>
      </c>
      <c r="N3339" s="8" t="s">
        <v>2878</v>
      </c>
      <c r="O3339" s="9" t="s">
        <v>2156</v>
      </c>
      <c r="P3339" s="9">
        <v>401</v>
      </c>
      <c r="R3339" s="10" t="str">
        <f t="shared" si="719"/>
        <v>2412-16</v>
      </c>
      <c r="S3339" s="11">
        <f>VLOOKUP(R3339,'정형공정 적용리스트'!$A:$D,3,FALSE)</f>
        <v>401</v>
      </c>
      <c r="T3339" s="11">
        <f t="shared" si="721"/>
        <v>320.8</v>
      </c>
    </row>
    <row r="3340" spans="2:20">
      <c r="B3340" s="6" t="str">
        <f t="shared" si="714"/>
        <v>592-05</v>
      </c>
      <c r="C3340" s="7" t="str">
        <f t="shared" si="715"/>
        <v>PISTON</v>
      </c>
      <c r="D3340" s="7">
        <f t="shared" si="716"/>
        <v>119</v>
      </c>
      <c r="F3340" s="6" t="str">
        <f t="shared" si="710"/>
        <v>592-05</v>
      </c>
      <c r="G3340" s="7" t="str">
        <f t="shared" si="711"/>
        <v>PISTON</v>
      </c>
      <c r="H3340" s="7">
        <f t="shared" si="717"/>
        <v>142.79999999999998</v>
      </c>
      <c r="J3340" s="6" t="str">
        <f t="shared" si="712"/>
        <v>592-05</v>
      </c>
      <c r="K3340" s="7" t="str">
        <f t="shared" si="713"/>
        <v>PISTON</v>
      </c>
      <c r="L3340" s="7">
        <f t="shared" si="718"/>
        <v>190.4</v>
      </c>
      <c r="N3340" s="8" t="s">
        <v>541</v>
      </c>
      <c r="O3340" s="9" t="s">
        <v>2157</v>
      </c>
      <c r="P3340" s="9">
        <v>238</v>
      </c>
      <c r="R3340" s="10" t="str">
        <f t="shared" si="719"/>
        <v>592-05</v>
      </c>
      <c r="S3340" s="11">
        <f>VLOOKUP(R3340,'정형공정 적용리스트'!$A:$D,3,FALSE)</f>
        <v>238</v>
      </c>
      <c r="T3340" s="11">
        <f t="shared" si="721"/>
        <v>190.4</v>
      </c>
    </row>
    <row r="3341" spans="2:20">
      <c r="B3341" s="6" t="str">
        <f t="shared" si="714"/>
        <v>1590-11</v>
      </c>
      <c r="C3341" s="7" t="str">
        <f t="shared" si="715"/>
        <v>BODY</v>
      </c>
      <c r="D3341" s="7">
        <f t="shared" si="716"/>
        <v>194</v>
      </c>
      <c r="F3341" s="6" t="str">
        <f t="shared" si="710"/>
        <v>1590-11</v>
      </c>
      <c r="G3341" s="7" t="str">
        <f t="shared" si="711"/>
        <v>BODY</v>
      </c>
      <c r="H3341" s="7">
        <f t="shared" si="717"/>
        <v>232.79999999999998</v>
      </c>
      <c r="J3341" s="6" t="str">
        <f t="shared" si="712"/>
        <v>1590-11</v>
      </c>
      <c r="K3341" s="7" t="str">
        <f t="shared" si="713"/>
        <v>BODY</v>
      </c>
      <c r="L3341" s="7">
        <f t="shared" si="718"/>
        <v>310.40000000000003</v>
      </c>
      <c r="N3341" s="8" t="s">
        <v>1827</v>
      </c>
      <c r="O3341" s="9" t="s">
        <v>2156</v>
      </c>
      <c r="P3341" s="9">
        <v>388</v>
      </c>
      <c r="R3341" s="10" t="str">
        <f t="shared" si="719"/>
        <v>1590-11</v>
      </c>
      <c r="S3341" s="11">
        <f>VLOOKUP(R3341,'정형공정 적용리스트'!$A:$D,3,FALSE)</f>
        <v>388</v>
      </c>
      <c r="T3341" s="11">
        <f t="shared" si="721"/>
        <v>310.40000000000003</v>
      </c>
    </row>
    <row r="3342" spans="2:20">
      <c r="B3342" s="6" t="str">
        <f t="shared" si="714"/>
        <v>1792-03</v>
      </c>
      <c r="C3342" s="7" t="str">
        <f t="shared" si="715"/>
        <v>REB,RETAINER</v>
      </c>
      <c r="D3342" s="7">
        <f t="shared" si="716"/>
        <v>201</v>
      </c>
      <c r="F3342" s="6" t="str">
        <f t="shared" si="710"/>
        <v>1792-03</v>
      </c>
      <c r="G3342" s="7" t="str">
        <f t="shared" si="711"/>
        <v>REB,RETAINER</v>
      </c>
      <c r="H3342" s="7">
        <f t="shared" si="717"/>
        <v>241.2</v>
      </c>
      <c r="J3342" s="6" t="str">
        <f t="shared" si="712"/>
        <v>1792-03</v>
      </c>
      <c r="K3342" s="7" t="str">
        <f t="shared" si="713"/>
        <v>REB,RETAINER</v>
      </c>
      <c r="L3342" s="7">
        <f t="shared" si="718"/>
        <v>321.60000000000002</v>
      </c>
      <c r="N3342" s="8" t="s">
        <v>1872</v>
      </c>
      <c r="O3342" s="9" t="s">
        <v>2155</v>
      </c>
      <c r="P3342" s="9">
        <v>402</v>
      </c>
      <c r="R3342" s="10" t="str">
        <f t="shared" si="719"/>
        <v>1792-03</v>
      </c>
      <c r="S3342" s="11">
        <f>VLOOKUP(R3342,'정형공정 적용리스트'!$A:$D,3,FALSE)</f>
        <v>402</v>
      </c>
      <c r="T3342" s="11">
        <f t="shared" si="721"/>
        <v>321.60000000000002</v>
      </c>
    </row>
    <row r="3343" spans="2:20">
      <c r="B3343" s="6" t="str">
        <f t="shared" si="714"/>
        <v>1792-04</v>
      </c>
      <c r="C3343" s="7" t="str">
        <f t="shared" si="715"/>
        <v>REB,RETAINER</v>
      </c>
      <c r="D3343" s="7">
        <f t="shared" si="716"/>
        <v>201</v>
      </c>
      <c r="F3343" s="6" t="str">
        <f t="shared" si="710"/>
        <v>1792-04</v>
      </c>
      <c r="G3343" s="7" t="str">
        <f t="shared" si="711"/>
        <v>REB,RETAINER</v>
      </c>
      <c r="H3343" s="7">
        <f t="shared" si="717"/>
        <v>241.2</v>
      </c>
      <c r="J3343" s="6" t="str">
        <f t="shared" si="712"/>
        <v>1792-04</v>
      </c>
      <c r="K3343" s="7" t="str">
        <f t="shared" si="713"/>
        <v>REB,RETAINER</v>
      </c>
      <c r="L3343" s="7">
        <f t="shared" si="718"/>
        <v>321.60000000000002</v>
      </c>
      <c r="N3343" s="8" t="s">
        <v>1873</v>
      </c>
      <c r="O3343" s="9" t="s">
        <v>2155</v>
      </c>
      <c r="P3343" s="9">
        <v>402</v>
      </c>
      <c r="R3343" s="10" t="str">
        <f t="shared" si="719"/>
        <v>1792-04</v>
      </c>
      <c r="S3343" s="11">
        <f>VLOOKUP(R3343,'정형공정 적용리스트'!$A:$D,3,FALSE)</f>
        <v>402</v>
      </c>
      <c r="T3343" s="11">
        <f t="shared" si="721"/>
        <v>321.60000000000002</v>
      </c>
    </row>
    <row r="3344" spans="2:20">
      <c r="B3344" s="6" t="str">
        <f t="shared" si="714"/>
        <v>1831-12</v>
      </c>
      <c r="C3344" s="7" t="str">
        <f t="shared" si="715"/>
        <v>BODY RETAINER</v>
      </c>
      <c r="D3344" s="7">
        <f t="shared" si="716"/>
        <v>199</v>
      </c>
      <c r="F3344" s="6" t="str">
        <f t="shared" si="710"/>
        <v>1831-12</v>
      </c>
      <c r="G3344" s="7" t="str">
        <f t="shared" si="711"/>
        <v>BODY RETAINER</v>
      </c>
      <c r="H3344" s="7">
        <f t="shared" si="717"/>
        <v>238.79999999999998</v>
      </c>
      <c r="J3344" s="6" t="str">
        <f t="shared" si="712"/>
        <v>1831-12</v>
      </c>
      <c r="K3344" s="7" t="str">
        <f t="shared" si="713"/>
        <v>BODY RETAINER</v>
      </c>
      <c r="L3344" s="7">
        <f t="shared" si="718"/>
        <v>318.40000000000003</v>
      </c>
      <c r="N3344" s="8" t="s">
        <v>2780</v>
      </c>
      <c r="O3344" s="9" t="s">
        <v>2162</v>
      </c>
      <c r="P3344" s="9">
        <v>398</v>
      </c>
      <c r="R3344" s="10" t="str">
        <f t="shared" si="719"/>
        <v>1831-12</v>
      </c>
      <c r="S3344" s="11">
        <f>VLOOKUP(R3344,'정형공정 적용리스트'!$A:$D,3,FALSE)</f>
        <v>398</v>
      </c>
      <c r="T3344" s="11">
        <f t="shared" si="721"/>
        <v>318.40000000000003</v>
      </c>
    </row>
    <row r="3345" spans="2:20">
      <c r="B3345" s="6" t="str">
        <f t="shared" si="714"/>
        <v>1922-09</v>
      </c>
      <c r="C3345" s="7" t="str">
        <f t="shared" si="715"/>
        <v>RS RETAINER</v>
      </c>
      <c r="D3345" s="7">
        <f t="shared" si="716"/>
        <v>201</v>
      </c>
      <c r="F3345" s="6" t="str">
        <f t="shared" si="710"/>
        <v>1922-09</v>
      </c>
      <c r="G3345" s="7" t="str">
        <f t="shared" si="711"/>
        <v>RS RETAINER</v>
      </c>
      <c r="H3345" s="7">
        <f t="shared" si="717"/>
        <v>241.2</v>
      </c>
      <c r="J3345" s="6" t="str">
        <f t="shared" si="712"/>
        <v>1922-09</v>
      </c>
      <c r="K3345" s="7" t="str">
        <f t="shared" si="713"/>
        <v>RS RETAINER</v>
      </c>
      <c r="L3345" s="7">
        <f t="shared" si="718"/>
        <v>321.60000000000002</v>
      </c>
      <c r="N3345" s="8" t="s">
        <v>2813</v>
      </c>
      <c r="O3345" s="9" t="s">
        <v>2634</v>
      </c>
      <c r="P3345" s="9">
        <v>402</v>
      </c>
      <c r="R3345" s="10" t="str">
        <f t="shared" si="719"/>
        <v>1922-09</v>
      </c>
      <c r="S3345" s="11">
        <f>VLOOKUP(R3345,'정형공정 적용리스트'!$A:$D,3,FALSE)</f>
        <v>402</v>
      </c>
      <c r="T3345" s="11">
        <f t="shared" si="721"/>
        <v>321.60000000000002</v>
      </c>
    </row>
    <row r="3346" spans="2:20">
      <c r="B3346" s="6" t="str">
        <f t="shared" si="714"/>
        <v>2026-06</v>
      </c>
      <c r="C3346" s="7" t="str">
        <f t="shared" si="715"/>
        <v>SOFT VALVE</v>
      </c>
      <c r="D3346" s="7">
        <f t="shared" si="716"/>
        <v>167</v>
      </c>
      <c r="F3346" s="6" t="str">
        <f t="shared" si="710"/>
        <v>2026-06</v>
      </c>
      <c r="G3346" s="7" t="str">
        <f t="shared" si="711"/>
        <v>SOFT VALVE</v>
      </c>
      <c r="H3346" s="7">
        <f t="shared" si="717"/>
        <v>200.4</v>
      </c>
      <c r="J3346" s="6" t="str">
        <f t="shared" si="712"/>
        <v>2026-06</v>
      </c>
      <c r="K3346" s="7" t="str">
        <f t="shared" si="713"/>
        <v>SOFT VALVE</v>
      </c>
      <c r="L3346" s="7">
        <f t="shared" si="718"/>
        <v>267.2</v>
      </c>
      <c r="N3346" s="8" t="s">
        <v>2573</v>
      </c>
      <c r="O3346" s="9" t="s">
        <v>2560</v>
      </c>
      <c r="P3346" s="9">
        <v>334</v>
      </c>
      <c r="R3346" s="10" t="str">
        <f t="shared" si="719"/>
        <v>2026-06</v>
      </c>
      <c r="S3346" s="11">
        <f>VLOOKUP(R3346,'정형공정 적용리스트'!$A:$D,3,FALSE)</f>
        <v>334</v>
      </c>
      <c r="T3346" s="11">
        <f t="shared" si="721"/>
        <v>267.2</v>
      </c>
    </row>
    <row r="3347" spans="2:20">
      <c r="B3347" s="6" t="str">
        <f t="shared" si="714"/>
        <v>1031-01</v>
      </c>
      <c r="C3347" s="7" t="str">
        <f t="shared" si="715"/>
        <v>ROD GUIDE ASS'Y</v>
      </c>
      <c r="D3347" s="7">
        <f t="shared" si="716"/>
        <v>190.5</v>
      </c>
      <c r="F3347" s="6" t="str">
        <f t="shared" si="710"/>
        <v>1031-01</v>
      </c>
      <c r="G3347" s="7" t="str">
        <f t="shared" si="711"/>
        <v>ROD GUIDE ASS'Y</v>
      </c>
      <c r="H3347" s="7">
        <f t="shared" si="717"/>
        <v>228.6</v>
      </c>
      <c r="J3347" s="6" t="str">
        <f t="shared" si="712"/>
        <v>1031-01</v>
      </c>
      <c r="K3347" s="7" t="str">
        <f t="shared" si="713"/>
        <v>ROD GUIDE ASS'Y</v>
      </c>
      <c r="L3347" s="7">
        <f t="shared" si="718"/>
        <v>304.8</v>
      </c>
      <c r="N3347" s="8" t="s">
        <v>248</v>
      </c>
      <c r="O3347" s="9" t="s">
        <v>2158</v>
      </c>
      <c r="P3347" s="9">
        <v>381</v>
      </c>
      <c r="R3347" s="10" t="str">
        <f t="shared" si="719"/>
        <v>1031-01</v>
      </c>
      <c r="S3347" s="11">
        <f>VLOOKUP(R3347,'정형공정 적용리스트'!$A:$D,3,FALSE)</f>
        <v>381</v>
      </c>
      <c r="T3347" s="11">
        <f t="shared" si="721"/>
        <v>304.8</v>
      </c>
    </row>
    <row r="3348" spans="2:20">
      <c r="B3348" s="6" t="str">
        <f t="shared" si="714"/>
        <v>1634-08</v>
      </c>
      <c r="C3348" s="7" t="str">
        <f t="shared" si="715"/>
        <v>RS RETAINER</v>
      </c>
      <c r="D3348" s="7">
        <f t="shared" si="716"/>
        <v>201.5</v>
      </c>
      <c r="F3348" s="6" t="str">
        <f t="shared" si="710"/>
        <v>1634-08</v>
      </c>
      <c r="G3348" s="7" t="str">
        <f t="shared" si="711"/>
        <v>RS RETAINER</v>
      </c>
      <c r="H3348" s="7">
        <f t="shared" si="717"/>
        <v>241.79999999999998</v>
      </c>
      <c r="J3348" s="6" t="str">
        <f t="shared" si="712"/>
        <v>1634-08</v>
      </c>
      <c r="K3348" s="7" t="str">
        <f t="shared" si="713"/>
        <v>RS RETAINER</v>
      </c>
      <c r="L3348" s="7">
        <f t="shared" si="718"/>
        <v>322.40000000000003</v>
      </c>
      <c r="N3348" s="8" t="s">
        <v>1840</v>
      </c>
      <c r="O3348" s="9" t="s">
        <v>2634</v>
      </c>
      <c r="P3348" s="9">
        <v>403</v>
      </c>
      <c r="R3348" s="10" t="str">
        <f t="shared" si="719"/>
        <v>1634-08</v>
      </c>
      <c r="S3348" s="11">
        <f>VLOOKUP(R3348,'정형공정 적용리스트'!$A:$D,3,FALSE)</f>
        <v>403</v>
      </c>
      <c r="T3348" s="11">
        <f t="shared" si="721"/>
        <v>322.40000000000003</v>
      </c>
    </row>
    <row r="3349" spans="2:20">
      <c r="B3349" s="6" t="str">
        <f t="shared" si="714"/>
        <v>1666-09</v>
      </c>
      <c r="C3349" s="7" t="str">
        <f t="shared" si="715"/>
        <v>BODY</v>
      </c>
      <c r="D3349" s="7">
        <f t="shared" si="716"/>
        <v>201.5</v>
      </c>
      <c r="F3349" s="6" t="str">
        <f t="shared" si="710"/>
        <v>1666-09</v>
      </c>
      <c r="G3349" s="7" t="str">
        <f t="shared" si="711"/>
        <v>BODY</v>
      </c>
      <c r="H3349" s="7">
        <f t="shared" si="717"/>
        <v>241.79999999999998</v>
      </c>
      <c r="J3349" s="6" t="str">
        <f t="shared" si="712"/>
        <v>1666-09</v>
      </c>
      <c r="K3349" s="7" t="str">
        <f t="shared" si="713"/>
        <v>BODY</v>
      </c>
      <c r="L3349" s="7">
        <f t="shared" si="718"/>
        <v>322.40000000000003</v>
      </c>
      <c r="N3349" s="8" t="s">
        <v>1997</v>
      </c>
      <c r="O3349" s="9" t="s">
        <v>2156</v>
      </c>
      <c r="P3349" s="9">
        <v>403</v>
      </c>
      <c r="R3349" s="10" t="str">
        <f t="shared" si="719"/>
        <v>1666-09</v>
      </c>
      <c r="S3349" s="11">
        <f>VLOOKUP(R3349,'정형공정 적용리스트'!$A:$D,3,FALSE)</f>
        <v>403</v>
      </c>
      <c r="T3349" s="11">
        <f t="shared" si="721"/>
        <v>322.40000000000003</v>
      </c>
    </row>
    <row r="3350" spans="2:20">
      <c r="B3350" s="6" t="str">
        <f t="shared" si="714"/>
        <v>464-06</v>
      </c>
      <c r="C3350" s="7" t="str">
        <f t="shared" si="715"/>
        <v>PISTON</v>
      </c>
      <c r="D3350" s="7">
        <f t="shared" si="716"/>
        <v>201.5</v>
      </c>
      <c r="F3350" s="6" t="str">
        <f t="shared" si="710"/>
        <v>464-06</v>
      </c>
      <c r="G3350" s="7" t="str">
        <f t="shared" si="711"/>
        <v>PISTON</v>
      </c>
      <c r="H3350" s="7">
        <f t="shared" si="717"/>
        <v>241.79999999999998</v>
      </c>
      <c r="J3350" s="6" t="str">
        <f t="shared" si="712"/>
        <v>464-06</v>
      </c>
      <c r="K3350" s="7" t="str">
        <f t="shared" si="713"/>
        <v>PISTON</v>
      </c>
      <c r="L3350" s="7">
        <f t="shared" si="718"/>
        <v>322.40000000000003</v>
      </c>
      <c r="N3350" s="8" t="s">
        <v>288</v>
      </c>
      <c r="O3350" s="9" t="s">
        <v>2157</v>
      </c>
      <c r="P3350" s="9">
        <v>403</v>
      </c>
      <c r="R3350" s="10" t="str">
        <f t="shared" si="719"/>
        <v>464-06</v>
      </c>
      <c r="S3350" s="11">
        <f>VLOOKUP(R3350,'정형공정 적용리스트'!$A:$D,3,FALSE)</f>
        <v>403</v>
      </c>
      <c r="T3350" s="11">
        <f t="shared" si="721"/>
        <v>322.40000000000003</v>
      </c>
    </row>
    <row r="3351" spans="2:20">
      <c r="B3351" s="6" t="str">
        <f t="shared" si="714"/>
        <v>5007-00</v>
      </c>
      <c r="C3351" s="7" t="str">
        <f t="shared" si="715"/>
        <v>PLATE 4-5-6 CLU BKG</v>
      </c>
      <c r="D3351" s="7">
        <f t="shared" si="716"/>
        <v>241.79999999999998</v>
      </c>
      <c r="F3351" s="6" t="str">
        <f t="shared" si="710"/>
        <v>5007-00</v>
      </c>
      <c r="G3351" s="7" t="str">
        <f t="shared" si="711"/>
        <v>PLATE 4-5-6 CLU BKG</v>
      </c>
      <c r="H3351" s="7">
        <f t="shared" si="717"/>
        <v>322.40000000000003</v>
      </c>
      <c r="J3351" s="6" t="str">
        <f t="shared" si="712"/>
        <v>5007-00</v>
      </c>
      <c r="K3351" s="7" t="str">
        <f t="shared" si="713"/>
        <v>PLATE 4-5-6 CLU BKG</v>
      </c>
      <c r="L3351" s="7" t="str">
        <f t="shared" si="718"/>
        <v>O</v>
      </c>
      <c r="N3351" s="8" t="s">
        <v>1566</v>
      </c>
      <c r="O3351" s="9" t="s">
        <v>2206</v>
      </c>
      <c r="P3351" s="9">
        <v>403</v>
      </c>
      <c r="R3351" s="10" t="str">
        <f t="shared" si="719"/>
        <v>5007-00</v>
      </c>
      <c r="S3351" s="11" t="e">
        <f>VLOOKUP(R3351,'정형공정 적용리스트'!$A:$D,3,FALSE)</f>
        <v>#N/A</v>
      </c>
      <c r="T3351" s="11" t="s">
        <v>2340</v>
      </c>
    </row>
    <row r="3352" spans="2:20">
      <c r="B3352" s="6" t="str">
        <f t="shared" si="714"/>
        <v>588-22</v>
      </c>
      <c r="C3352" s="7" t="str">
        <f t="shared" si="715"/>
        <v>PISTON</v>
      </c>
      <c r="D3352" s="7">
        <f t="shared" si="716"/>
        <v>117.5</v>
      </c>
      <c r="F3352" s="6" t="str">
        <f t="shared" si="710"/>
        <v>588-22</v>
      </c>
      <c r="G3352" s="7" t="str">
        <f t="shared" si="711"/>
        <v>PISTON</v>
      </c>
      <c r="H3352" s="7">
        <f t="shared" si="717"/>
        <v>141</v>
      </c>
      <c r="J3352" s="6" t="str">
        <f t="shared" si="712"/>
        <v>588-22</v>
      </c>
      <c r="K3352" s="7" t="str">
        <f t="shared" si="713"/>
        <v>PISTON</v>
      </c>
      <c r="L3352" s="7">
        <f t="shared" si="718"/>
        <v>188</v>
      </c>
      <c r="N3352" s="8" t="s">
        <v>501</v>
      </c>
      <c r="O3352" s="9" t="s">
        <v>2157</v>
      </c>
      <c r="P3352" s="9">
        <v>235</v>
      </c>
      <c r="R3352" s="10" t="str">
        <f t="shared" si="719"/>
        <v>588-22</v>
      </c>
      <c r="S3352" s="11">
        <f>VLOOKUP(R3352,'정형공정 적용리스트'!$A:$D,3,FALSE)</f>
        <v>235</v>
      </c>
      <c r="T3352" s="11">
        <f t="shared" si="721"/>
        <v>188</v>
      </c>
    </row>
    <row r="3353" spans="2:20">
      <c r="B3353" s="6" t="str">
        <f t="shared" si="714"/>
        <v>659-08</v>
      </c>
      <c r="C3353" s="7" t="str">
        <f t="shared" si="715"/>
        <v>ROD GUIDE ASS'Y</v>
      </c>
      <c r="D3353" s="7">
        <f t="shared" si="716"/>
        <v>193.5</v>
      </c>
      <c r="F3353" s="6" t="str">
        <f t="shared" si="710"/>
        <v>659-08</v>
      </c>
      <c r="G3353" s="7" t="str">
        <f t="shared" si="711"/>
        <v>ROD GUIDE ASS'Y</v>
      </c>
      <c r="H3353" s="7">
        <f t="shared" si="717"/>
        <v>232.2</v>
      </c>
      <c r="J3353" s="6" t="str">
        <f t="shared" si="712"/>
        <v>659-08</v>
      </c>
      <c r="K3353" s="7" t="str">
        <f t="shared" si="713"/>
        <v>ROD GUIDE ASS'Y</v>
      </c>
      <c r="L3353" s="7">
        <f t="shared" si="718"/>
        <v>309.60000000000002</v>
      </c>
      <c r="N3353" s="8" t="s">
        <v>38</v>
      </c>
      <c r="O3353" s="9" t="s">
        <v>2158</v>
      </c>
      <c r="P3353" s="9">
        <v>387</v>
      </c>
      <c r="R3353" s="10" t="str">
        <f t="shared" si="719"/>
        <v>659-08</v>
      </c>
      <c r="S3353" s="11">
        <f>VLOOKUP(R3353,'정형공정 적용리스트'!$A:$D,3,FALSE)</f>
        <v>387</v>
      </c>
      <c r="T3353" s="11">
        <f t="shared" si="721"/>
        <v>309.60000000000002</v>
      </c>
    </row>
    <row r="3354" spans="2:20">
      <c r="B3354" s="6" t="str">
        <f t="shared" si="714"/>
        <v>1250-03</v>
      </c>
      <c r="C3354" s="7" t="str">
        <f t="shared" si="715"/>
        <v>PISTON</v>
      </c>
      <c r="D3354" s="7">
        <f t="shared" si="716"/>
        <v>180</v>
      </c>
      <c r="F3354" s="6" t="str">
        <f t="shared" si="710"/>
        <v>1250-03</v>
      </c>
      <c r="G3354" s="7" t="str">
        <f t="shared" si="711"/>
        <v>PISTON</v>
      </c>
      <c r="H3354" s="7">
        <f t="shared" si="717"/>
        <v>216</v>
      </c>
      <c r="J3354" s="6" t="str">
        <f t="shared" si="712"/>
        <v>1250-03</v>
      </c>
      <c r="K3354" s="7" t="str">
        <f t="shared" si="713"/>
        <v>PISTON</v>
      </c>
      <c r="L3354" s="7">
        <f t="shared" si="718"/>
        <v>288</v>
      </c>
      <c r="N3354" s="8" t="s">
        <v>301</v>
      </c>
      <c r="O3354" s="9" t="s">
        <v>2157</v>
      </c>
      <c r="P3354" s="9">
        <v>360</v>
      </c>
      <c r="R3354" s="10" t="str">
        <f t="shared" si="719"/>
        <v>1250-03</v>
      </c>
      <c r="S3354" s="11">
        <f>VLOOKUP(R3354,'정형공정 적용리스트'!$A:$D,3,FALSE)</f>
        <v>360</v>
      </c>
      <c r="T3354" s="11">
        <f t="shared" si="721"/>
        <v>288</v>
      </c>
    </row>
    <row r="3355" spans="2:20">
      <c r="B3355" s="6" t="str">
        <f t="shared" si="714"/>
        <v>1554-15</v>
      </c>
      <c r="C3355" s="7" t="str">
        <f t="shared" si="715"/>
        <v>RS RETAINER</v>
      </c>
      <c r="D3355" s="7">
        <f t="shared" si="716"/>
        <v>202</v>
      </c>
      <c r="F3355" s="6" t="str">
        <f t="shared" si="710"/>
        <v>1554-15</v>
      </c>
      <c r="G3355" s="7" t="str">
        <f t="shared" si="711"/>
        <v>RS RETAINER</v>
      </c>
      <c r="H3355" s="7">
        <f t="shared" si="717"/>
        <v>242.39999999999998</v>
      </c>
      <c r="J3355" s="6" t="str">
        <f t="shared" si="712"/>
        <v>1554-15</v>
      </c>
      <c r="K3355" s="7" t="str">
        <f t="shared" si="713"/>
        <v>RS RETAINER</v>
      </c>
      <c r="L3355" s="7">
        <f t="shared" si="718"/>
        <v>323.20000000000005</v>
      </c>
      <c r="N3355" s="8" t="s">
        <v>1810</v>
      </c>
      <c r="O3355" s="9" t="s">
        <v>2634</v>
      </c>
      <c r="P3355" s="9">
        <v>404</v>
      </c>
      <c r="R3355" s="10" t="str">
        <f t="shared" si="719"/>
        <v>1554-15</v>
      </c>
      <c r="S3355" s="11">
        <f>VLOOKUP(R3355,'정형공정 적용리스트'!$A:$D,3,FALSE)</f>
        <v>404</v>
      </c>
      <c r="T3355" s="11">
        <f t="shared" si="721"/>
        <v>323.20000000000005</v>
      </c>
    </row>
    <row r="3356" spans="2:20">
      <c r="B3356" s="6" t="str">
        <f t="shared" si="714"/>
        <v>1554-22</v>
      </c>
      <c r="C3356" s="7" t="str">
        <f t="shared" si="715"/>
        <v>RS RETAINER</v>
      </c>
      <c r="D3356" s="7">
        <f t="shared" si="716"/>
        <v>196.5</v>
      </c>
      <c r="F3356" s="6" t="str">
        <f t="shared" si="710"/>
        <v>1554-22</v>
      </c>
      <c r="G3356" s="7" t="str">
        <f t="shared" si="711"/>
        <v>RS RETAINER</v>
      </c>
      <c r="H3356" s="7">
        <f t="shared" si="717"/>
        <v>235.79999999999998</v>
      </c>
      <c r="J3356" s="6" t="str">
        <f t="shared" si="712"/>
        <v>1554-22</v>
      </c>
      <c r="K3356" s="7" t="str">
        <f t="shared" si="713"/>
        <v>RS RETAINER</v>
      </c>
      <c r="L3356" s="7">
        <f t="shared" si="718"/>
        <v>314.40000000000003</v>
      </c>
      <c r="N3356" s="8" t="s">
        <v>1811</v>
      </c>
      <c r="O3356" s="9" t="s">
        <v>2634</v>
      </c>
      <c r="P3356" s="9">
        <v>393</v>
      </c>
      <c r="R3356" s="10" t="str">
        <f t="shared" si="719"/>
        <v>1554-22</v>
      </c>
      <c r="S3356" s="11">
        <f>VLOOKUP(R3356,'정형공정 적용리스트'!$A:$D,3,FALSE)</f>
        <v>393</v>
      </c>
      <c r="T3356" s="11">
        <f t="shared" si="721"/>
        <v>314.40000000000003</v>
      </c>
    </row>
    <row r="3357" spans="2:20">
      <c r="B3357" s="6" t="str">
        <f t="shared" si="714"/>
        <v>1554-34</v>
      </c>
      <c r="C3357" s="7" t="str">
        <f t="shared" si="715"/>
        <v>RS RETAINER</v>
      </c>
      <c r="D3357" s="7">
        <f t="shared" si="716"/>
        <v>202</v>
      </c>
      <c r="F3357" s="6" t="str">
        <f t="shared" si="710"/>
        <v>1554-34</v>
      </c>
      <c r="G3357" s="7" t="str">
        <f t="shared" si="711"/>
        <v>RS RETAINER</v>
      </c>
      <c r="H3357" s="7">
        <f t="shared" si="717"/>
        <v>242.39999999999998</v>
      </c>
      <c r="J3357" s="6" t="str">
        <f t="shared" si="712"/>
        <v>1554-34</v>
      </c>
      <c r="K3357" s="7" t="str">
        <f t="shared" si="713"/>
        <v>RS RETAINER</v>
      </c>
      <c r="L3357" s="7">
        <f t="shared" si="718"/>
        <v>323.20000000000005</v>
      </c>
      <c r="N3357" s="8" t="s">
        <v>1950</v>
      </c>
      <c r="O3357" s="9" t="s">
        <v>2634</v>
      </c>
      <c r="P3357" s="9">
        <v>404</v>
      </c>
      <c r="R3357" s="10" t="str">
        <f t="shared" si="719"/>
        <v>1554-34</v>
      </c>
      <c r="S3357" s="11">
        <f>VLOOKUP(R3357,'정형공정 적용리스트'!$A:$D,3,FALSE)</f>
        <v>404</v>
      </c>
      <c r="T3357" s="11">
        <f t="shared" si="721"/>
        <v>323.20000000000005</v>
      </c>
    </row>
    <row r="3358" spans="2:20">
      <c r="B3358" s="6" t="str">
        <f t="shared" si="714"/>
        <v>588-19</v>
      </c>
      <c r="C3358" s="7" t="str">
        <f t="shared" si="715"/>
        <v>PISTON</v>
      </c>
      <c r="D3358" s="7">
        <f t="shared" si="716"/>
        <v>94</v>
      </c>
      <c r="F3358" s="6" t="str">
        <f t="shared" si="710"/>
        <v>588-19</v>
      </c>
      <c r="G3358" s="7" t="str">
        <f t="shared" si="711"/>
        <v>PISTON</v>
      </c>
      <c r="H3358" s="7">
        <f t="shared" si="717"/>
        <v>112.8</v>
      </c>
      <c r="J3358" s="6" t="str">
        <f t="shared" si="712"/>
        <v>588-19</v>
      </c>
      <c r="K3358" s="7" t="str">
        <f t="shared" si="713"/>
        <v>PISTON</v>
      </c>
      <c r="L3358" s="7">
        <f t="shared" si="718"/>
        <v>150.4</v>
      </c>
      <c r="N3358" s="8" t="s">
        <v>498</v>
      </c>
      <c r="O3358" s="9" t="s">
        <v>2157</v>
      </c>
      <c r="P3358" s="9">
        <v>188</v>
      </c>
      <c r="R3358" s="10" t="str">
        <f t="shared" si="719"/>
        <v>588-19</v>
      </c>
      <c r="S3358" s="11">
        <f>VLOOKUP(R3358,'정형공정 적용리스트'!$A:$D,3,FALSE)</f>
        <v>188</v>
      </c>
      <c r="T3358" s="11">
        <f t="shared" si="721"/>
        <v>150.4</v>
      </c>
    </row>
    <row r="3359" spans="2:20">
      <c r="B3359" s="6" t="str">
        <f t="shared" si="714"/>
        <v>588-60</v>
      </c>
      <c r="C3359" s="7" t="str">
        <f t="shared" si="715"/>
        <v>PISTON</v>
      </c>
      <c r="D3359" s="7">
        <f t="shared" si="716"/>
        <v>202</v>
      </c>
      <c r="F3359" s="6" t="str">
        <f t="shared" si="710"/>
        <v>588-60</v>
      </c>
      <c r="G3359" s="7" t="str">
        <f t="shared" si="711"/>
        <v>PISTON</v>
      </c>
      <c r="H3359" s="7">
        <f t="shared" si="717"/>
        <v>242.39999999999998</v>
      </c>
      <c r="J3359" s="6" t="str">
        <f t="shared" si="712"/>
        <v>588-60</v>
      </c>
      <c r="K3359" s="7" t="str">
        <f t="shared" si="713"/>
        <v>PISTON</v>
      </c>
      <c r="L3359" s="7">
        <f t="shared" si="718"/>
        <v>323.20000000000005</v>
      </c>
      <c r="N3359" s="8" t="s">
        <v>531</v>
      </c>
      <c r="O3359" s="9" t="s">
        <v>2157</v>
      </c>
      <c r="P3359" s="9">
        <v>404</v>
      </c>
      <c r="R3359" s="10" t="str">
        <f t="shared" si="719"/>
        <v>588-60</v>
      </c>
      <c r="S3359" s="11">
        <f>VLOOKUP(R3359,'정형공정 적용리스트'!$A:$D,3,FALSE)</f>
        <v>404</v>
      </c>
      <c r="T3359" s="11">
        <f t="shared" si="721"/>
        <v>323.20000000000005</v>
      </c>
    </row>
    <row r="3360" spans="2:20">
      <c r="B3360" s="6" t="str">
        <f t="shared" si="714"/>
        <v>659-08</v>
      </c>
      <c r="C3360" s="7" t="str">
        <f t="shared" si="715"/>
        <v>ROD GUIDE ASS'Y</v>
      </c>
      <c r="D3360" s="7">
        <f t="shared" si="716"/>
        <v>193.5</v>
      </c>
      <c r="F3360" s="6" t="str">
        <f t="shared" si="710"/>
        <v>659-08</v>
      </c>
      <c r="G3360" s="7" t="str">
        <f t="shared" si="711"/>
        <v>ROD GUIDE ASS'Y</v>
      </c>
      <c r="H3360" s="7">
        <f t="shared" si="717"/>
        <v>232.2</v>
      </c>
      <c r="J3360" s="6" t="str">
        <f t="shared" si="712"/>
        <v>659-08</v>
      </c>
      <c r="K3360" s="7" t="str">
        <f t="shared" si="713"/>
        <v>ROD GUIDE ASS'Y</v>
      </c>
      <c r="L3360" s="7">
        <f t="shared" si="718"/>
        <v>309.60000000000002</v>
      </c>
      <c r="N3360" s="8" t="s">
        <v>38</v>
      </c>
      <c r="O3360" s="9" t="s">
        <v>2158</v>
      </c>
      <c r="P3360" s="9">
        <v>387</v>
      </c>
      <c r="R3360" s="10" t="str">
        <f t="shared" si="719"/>
        <v>659-08</v>
      </c>
      <c r="S3360" s="11">
        <f>VLOOKUP(R3360,'정형공정 적용리스트'!$A:$D,3,FALSE)</f>
        <v>387</v>
      </c>
      <c r="T3360" s="11">
        <f t="shared" si="721"/>
        <v>309.60000000000002</v>
      </c>
    </row>
    <row r="3361" spans="2:20">
      <c r="B3361" s="6" t="str">
        <f t="shared" si="714"/>
        <v>659-08</v>
      </c>
      <c r="C3361" s="7" t="str">
        <f t="shared" si="715"/>
        <v>ROD GUIDE ASS'Y</v>
      </c>
      <c r="D3361" s="7">
        <f t="shared" si="716"/>
        <v>193.5</v>
      </c>
      <c r="F3361" s="6" t="str">
        <f t="shared" si="710"/>
        <v>659-08</v>
      </c>
      <c r="G3361" s="7" t="str">
        <f t="shared" si="711"/>
        <v>ROD GUIDE ASS'Y</v>
      </c>
      <c r="H3361" s="7">
        <f t="shared" si="717"/>
        <v>232.2</v>
      </c>
      <c r="J3361" s="6" t="str">
        <f t="shared" si="712"/>
        <v>659-08</v>
      </c>
      <c r="K3361" s="7" t="str">
        <f t="shared" si="713"/>
        <v>ROD GUIDE ASS'Y</v>
      </c>
      <c r="L3361" s="7">
        <f t="shared" si="718"/>
        <v>309.60000000000002</v>
      </c>
      <c r="N3361" s="8" t="s">
        <v>38</v>
      </c>
      <c r="O3361" s="9" t="s">
        <v>2158</v>
      </c>
      <c r="P3361" s="9">
        <v>387</v>
      </c>
      <c r="R3361" s="10" t="str">
        <f t="shared" si="719"/>
        <v>659-08</v>
      </c>
      <c r="S3361" s="11">
        <f>VLOOKUP(R3361,'정형공정 적용리스트'!$A:$D,3,FALSE)</f>
        <v>387</v>
      </c>
      <c r="T3361" s="11">
        <f t="shared" si="721"/>
        <v>309.60000000000002</v>
      </c>
    </row>
    <row r="3362" spans="2:20">
      <c r="B3362" s="6" t="str">
        <f t="shared" si="714"/>
        <v>661-18</v>
      </c>
      <c r="C3362" s="7" t="str">
        <f t="shared" si="715"/>
        <v>BODY</v>
      </c>
      <c r="D3362" s="7">
        <f t="shared" si="716"/>
        <v>144</v>
      </c>
      <c r="F3362" s="6" t="str">
        <f t="shared" ref="F3362:F3425" si="722">+N3362</f>
        <v>661-18</v>
      </c>
      <c r="G3362" s="7" t="str">
        <f t="shared" ref="G3362:G3425" si="723">+O3362</f>
        <v>BODY</v>
      </c>
      <c r="H3362" s="7">
        <f t="shared" si="717"/>
        <v>172.79999999999998</v>
      </c>
      <c r="J3362" s="6" t="str">
        <f t="shared" ref="J3362:J3425" si="724">+R3362</f>
        <v>661-18</v>
      </c>
      <c r="K3362" s="7" t="str">
        <f t="shared" ref="K3362:K3425" si="725">+O3362</f>
        <v>BODY</v>
      </c>
      <c r="L3362" s="7">
        <f t="shared" si="718"/>
        <v>230.4</v>
      </c>
      <c r="N3362" s="8" t="s">
        <v>53</v>
      </c>
      <c r="O3362" s="9" t="s">
        <v>2156</v>
      </c>
      <c r="P3362" s="9">
        <v>288</v>
      </c>
      <c r="R3362" s="10" t="str">
        <f t="shared" si="719"/>
        <v>661-18</v>
      </c>
      <c r="S3362" s="11">
        <f>VLOOKUP(R3362,'정형공정 적용리스트'!$A:$D,3,FALSE)</f>
        <v>288</v>
      </c>
      <c r="T3362" s="11">
        <f t="shared" si="721"/>
        <v>230.4</v>
      </c>
    </row>
    <row r="3363" spans="2:20">
      <c r="B3363" s="6" t="str">
        <f t="shared" si="714"/>
        <v>661-18</v>
      </c>
      <c r="C3363" s="7" t="str">
        <f t="shared" si="715"/>
        <v>BODY</v>
      </c>
      <c r="D3363" s="7">
        <f t="shared" si="716"/>
        <v>144</v>
      </c>
      <c r="F3363" s="6" t="str">
        <f t="shared" si="722"/>
        <v>661-18</v>
      </c>
      <c r="G3363" s="7" t="str">
        <f t="shared" si="723"/>
        <v>BODY</v>
      </c>
      <c r="H3363" s="7">
        <f t="shared" si="717"/>
        <v>172.79999999999998</v>
      </c>
      <c r="J3363" s="6" t="str">
        <f t="shared" si="724"/>
        <v>661-18</v>
      </c>
      <c r="K3363" s="7" t="str">
        <f t="shared" si="725"/>
        <v>BODY</v>
      </c>
      <c r="L3363" s="7">
        <f t="shared" si="718"/>
        <v>230.4</v>
      </c>
      <c r="N3363" s="8" t="s">
        <v>53</v>
      </c>
      <c r="O3363" s="9" t="s">
        <v>2156</v>
      </c>
      <c r="P3363" s="9">
        <v>288</v>
      </c>
      <c r="R3363" s="10" t="str">
        <f t="shared" si="719"/>
        <v>661-18</v>
      </c>
      <c r="S3363" s="11">
        <f>VLOOKUP(R3363,'정형공정 적용리스트'!$A:$D,3,FALSE)</f>
        <v>288</v>
      </c>
      <c r="T3363" s="11">
        <f t="shared" si="721"/>
        <v>230.4</v>
      </c>
    </row>
    <row r="3364" spans="2:20">
      <c r="B3364" s="6" t="str">
        <f t="shared" si="714"/>
        <v>861-14</v>
      </c>
      <c r="C3364" s="7" t="str">
        <f t="shared" si="715"/>
        <v>BODY</v>
      </c>
      <c r="D3364" s="7">
        <f t="shared" si="716"/>
        <v>171.5</v>
      </c>
      <c r="F3364" s="6" t="str">
        <f t="shared" si="722"/>
        <v>861-14</v>
      </c>
      <c r="G3364" s="7" t="str">
        <f t="shared" si="723"/>
        <v>BODY</v>
      </c>
      <c r="H3364" s="7">
        <f t="shared" si="717"/>
        <v>205.79999999999998</v>
      </c>
      <c r="J3364" s="6" t="str">
        <f t="shared" si="724"/>
        <v>861-14</v>
      </c>
      <c r="K3364" s="7" t="str">
        <f t="shared" si="725"/>
        <v>BODY</v>
      </c>
      <c r="L3364" s="7">
        <f t="shared" si="718"/>
        <v>274.40000000000003</v>
      </c>
      <c r="N3364" s="8" t="s">
        <v>1904</v>
      </c>
      <c r="O3364" s="9" t="s">
        <v>2156</v>
      </c>
      <c r="P3364" s="9">
        <v>343</v>
      </c>
      <c r="R3364" s="10" t="str">
        <f t="shared" si="719"/>
        <v>861-14</v>
      </c>
      <c r="S3364" s="11">
        <f>VLOOKUP(R3364,'정형공정 적용리스트'!$A:$D,3,FALSE)</f>
        <v>343</v>
      </c>
      <c r="T3364" s="11">
        <f t="shared" si="721"/>
        <v>274.40000000000003</v>
      </c>
    </row>
    <row r="3365" spans="2:20">
      <c r="B3365" s="6" t="str">
        <f t="shared" si="714"/>
        <v>1176-05</v>
      </c>
      <c r="C3365" s="7" t="str">
        <f t="shared" si="715"/>
        <v>BASE VALVE</v>
      </c>
      <c r="D3365" s="7">
        <f t="shared" si="716"/>
        <v>200</v>
      </c>
      <c r="F3365" s="6" t="str">
        <f t="shared" si="722"/>
        <v>1176-05</v>
      </c>
      <c r="G3365" s="7" t="str">
        <f t="shared" si="723"/>
        <v>BASE VALVE</v>
      </c>
      <c r="H3365" s="7">
        <f t="shared" si="717"/>
        <v>240</v>
      </c>
      <c r="J3365" s="6" t="str">
        <f t="shared" si="724"/>
        <v>1176-05</v>
      </c>
      <c r="K3365" s="7" t="str">
        <f t="shared" si="725"/>
        <v>BASE VALVE</v>
      </c>
      <c r="L3365" s="7">
        <f t="shared" si="718"/>
        <v>320</v>
      </c>
      <c r="N3365" s="8" t="s">
        <v>279</v>
      </c>
      <c r="O3365" s="9" t="s">
        <v>2188</v>
      </c>
      <c r="P3365" s="9">
        <v>400</v>
      </c>
      <c r="R3365" s="10" t="str">
        <f t="shared" si="719"/>
        <v>1176-05</v>
      </c>
      <c r="S3365" s="11">
        <f>VLOOKUP(R3365,'정형공정 적용리스트'!$A:$D,3,FALSE)</f>
        <v>400</v>
      </c>
      <c r="T3365" s="11">
        <f t="shared" si="721"/>
        <v>320</v>
      </c>
    </row>
    <row r="3366" spans="2:20">
      <c r="B3366" s="6" t="str">
        <f t="shared" si="714"/>
        <v>1750-05</v>
      </c>
      <c r="C3366" s="7" t="str">
        <f t="shared" si="715"/>
        <v>PISTON</v>
      </c>
      <c r="D3366" s="7">
        <f t="shared" si="716"/>
        <v>202.5</v>
      </c>
      <c r="F3366" s="6" t="str">
        <f t="shared" si="722"/>
        <v>1750-05</v>
      </c>
      <c r="G3366" s="7" t="str">
        <f t="shared" si="723"/>
        <v>PISTON</v>
      </c>
      <c r="H3366" s="7">
        <f t="shared" si="717"/>
        <v>243</v>
      </c>
      <c r="J3366" s="6" t="str">
        <f t="shared" si="724"/>
        <v>1750-05</v>
      </c>
      <c r="K3366" s="7" t="str">
        <f t="shared" si="725"/>
        <v>PISTON</v>
      </c>
      <c r="L3366" s="7">
        <f t="shared" si="718"/>
        <v>324</v>
      </c>
      <c r="N3366" s="8" t="s">
        <v>1597</v>
      </c>
      <c r="O3366" s="9" t="s">
        <v>2157</v>
      </c>
      <c r="P3366" s="9">
        <v>405</v>
      </c>
      <c r="R3366" s="10" t="str">
        <f t="shared" si="719"/>
        <v>1750-05</v>
      </c>
      <c r="S3366" s="11">
        <f>VLOOKUP(R3366,'정형공정 적용리스트'!$A:$D,3,FALSE)</f>
        <v>405</v>
      </c>
      <c r="T3366" s="11">
        <f t="shared" si="721"/>
        <v>324</v>
      </c>
    </row>
    <row r="3367" spans="2:20">
      <c r="B3367" s="6" t="str">
        <f t="shared" si="714"/>
        <v>1750-05</v>
      </c>
      <c r="C3367" s="7" t="str">
        <f t="shared" si="715"/>
        <v>PISTON</v>
      </c>
      <c r="D3367" s="7">
        <f t="shared" si="716"/>
        <v>202.5</v>
      </c>
      <c r="F3367" s="6" t="str">
        <f t="shared" si="722"/>
        <v>1750-05</v>
      </c>
      <c r="G3367" s="7" t="str">
        <f t="shared" si="723"/>
        <v>PISTON</v>
      </c>
      <c r="H3367" s="7">
        <f t="shared" si="717"/>
        <v>243</v>
      </c>
      <c r="J3367" s="6" t="str">
        <f t="shared" si="724"/>
        <v>1750-05</v>
      </c>
      <c r="K3367" s="7" t="str">
        <f t="shared" si="725"/>
        <v>PISTON</v>
      </c>
      <c r="L3367" s="7">
        <f t="shared" si="718"/>
        <v>324</v>
      </c>
      <c r="N3367" s="8" t="s">
        <v>1597</v>
      </c>
      <c r="O3367" s="9" t="s">
        <v>2157</v>
      </c>
      <c r="P3367" s="9">
        <v>405</v>
      </c>
      <c r="R3367" s="10" t="str">
        <f t="shared" si="719"/>
        <v>1750-05</v>
      </c>
      <c r="S3367" s="11">
        <f>VLOOKUP(R3367,'정형공정 적용리스트'!$A:$D,3,FALSE)</f>
        <v>405</v>
      </c>
      <c r="T3367" s="11">
        <f t="shared" si="721"/>
        <v>324</v>
      </c>
    </row>
    <row r="3368" spans="2:20">
      <c r="B3368" s="6" t="str">
        <f t="shared" si="714"/>
        <v>195-00</v>
      </c>
      <c r="C3368" s="7" t="str">
        <f t="shared" si="715"/>
        <v>REB,RETAINER</v>
      </c>
      <c r="D3368" s="7">
        <f t="shared" si="716"/>
        <v>160</v>
      </c>
      <c r="F3368" s="6" t="str">
        <f t="shared" si="722"/>
        <v>195-00</v>
      </c>
      <c r="G3368" s="7" t="str">
        <f t="shared" si="723"/>
        <v>REB,RETAINER</v>
      </c>
      <c r="H3368" s="7">
        <f t="shared" si="717"/>
        <v>192</v>
      </c>
      <c r="J3368" s="6" t="str">
        <f t="shared" si="724"/>
        <v>195-00</v>
      </c>
      <c r="K3368" s="7" t="str">
        <f t="shared" si="725"/>
        <v>REB,RETAINER</v>
      </c>
      <c r="L3368" s="7">
        <f t="shared" si="718"/>
        <v>256</v>
      </c>
      <c r="N3368" s="8" t="s">
        <v>55</v>
      </c>
      <c r="O3368" s="9" t="s">
        <v>2155</v>
      </c>
      <c r="P3368" s="9">
        <v>320</v>
      </c>
      <c r="R3368" s="10" t="str">
        <f t="shared" si="719"/>
        <v>195-00</v>
      </c>
      <c r="S3368" s="11">
        <f>VLOOKUP(R3368,'정형공정 적용리스트'!$A:$D,3,FALSE)</f>
        <v>320</v>
      </c>
      <c r="T3368" s="11">
        <f t="shared" si="721"/>
        <v>256</v>
      </c>
    </row>
    <row r="3369" spans="2:20">
      <c r="B3369" s="6" t="str">
        <f t="shared" si="714"/>
        <v>591-06</v>
      </c>
      <c r="C3369" s="7" t="str">
        <f t="shared" si="715"/>
        <v>PISTON</v>
      </c>
      <c r="D3369" s="7">
        <f t="shared" si="716"/>
        <v>202.5</v>
      </c>
      <c r="F3369" s="6" t="str">
        <f t="shared" si="722"/>
        <v>591-06</v>
      </c>
      <c r="G3369" s="7" t="str">
        <f t="shared" si="723"/>
        <v>PISTON</v>
      </c>
      <c r="H3369" s="7">
        <f t="shared" si="717"/>
        <v>243</v>
      </c>
      <c r="J3369" s="6" t="str">
        <f t="shared" si="724"/>
        <v>591-06</v>
      </c>
      <c r="K3369" s="7" t="str">
        <f t="shared" si="725"/>
        <v>PISTON</v>
      </c>
      <c r="L3369" s="7">
        <f t="shared" si="718"/>
        <v>324</v>
      </c>
      <c r="N3369" s="8" t="s">
        <v>537</v>
      </c>
      <c r="O3369" s="9" t="s">
        <v>2157</v>
      </c>
      <c r="P3369" s="9">
        <v>405</v>
      </c>
      <c r="R3369" s="10" t="str">
        <f t="shared" si="719"/>
        <v>591-06</v>
      </c>
      <c r="S3369" s="11">
        <f>VLOOKUP(R3369,'정형공정 적용리스트'!$A:$D,3,FALSE)</f>
        <v>405</v>
      </c>
      <c r="T3369" s="11">
        <f t="shared" si="721"/>
        <v>324</v>
      </c>
    </row>
    <row r="3370" spans="2:20">
      <c r="B3370" s="6" t="str">
        <f t="shared" si="714"/>
        <v>591-06</v>
      </c>
      <c r="C3370" s="7" t="str">
        <f t="shared" si="715"/>
        <v>PISTON</v>
      </c>
      <c r="D3370" s="7">
        <f t="shared" si="716"/>
        <v>202.5</v>
      </c>
      <c r="F3370" s="6" t="str">
        <f t="shared" si="722"/>
        <v>591-06</v>
      </c>
      <c r="G3370" s="7" t="str">
        <f t="shared" si="723"/>
        <v>PISTON</v>
      </c>
      <c r="H3370" s="7">
        <f t="shared" si="717"/>
        <v>243</v>
      </c>
      <c r="J3370" s="6" t="str">
        <f t="shared" si="724"/>
        <v>591-06</v>
      </c>
      <c r="K3370" s="7" t="str">
        <f t="shared" si="725"/>
        <v>PISTON</v>
      </c>
      <c r="L3370" s="7">
        <f t="shared" si="718"/>
        <v>324</v>
      </c>
      <c r="N3370" s="8" t="s">
        <v>537</v>
      </c>
      <c r="O3370" s="9" t="s">
        <v>2157</v>
      </c>
      <c r="P3370" s="9">
        <v>405</v>
      </c>
      <c r="R3370" s="10" t="str">
        <f t="shared" si="719"/>
        <v>591-06</v>
      </c>
      <c r="S3370" s="11">
        <f>VLOOKUP(R3370,'정형공정 적용리스트'!$A:$D,3,FALSE)</f>
        <v>405</v>
      </c>
      <c r="T3370" s="11">
        <f t="shared" si="721"/>
        <v>324</v>
      </c>
    </row>
    <row r="3371" spans="2:20">
      <c r="B3371" s="6" t="str">
        <f t="shared" si="714"/>
        <v>1069-01</v>
      </c>
      <c r="C3371" s="7" t="str">
        <f t="shared" si="715"/>
        <v>PISTON</v>
      </c>
      <c r="D3371" s="7">
        <f t="shared" si="716"/>
        <v>99</v>
      </c>
      <c r="F3371" s="6" t="str">
        <f t="shared" si="722"/>
        <v>1069-01</v>
      </c>
      <c r="G3371" s="7" t="str">
        <f t="shared" si="723"/>
        <v>PISTON</v>
      </c>
      <c r="H3371" s="7">
        <f t="shared" si="717"/>
        <v>118.8</v>
      </c>
      <c r="J3371" s="6" t="str">
        <f t="shared" si="724"/>
        <v>1069-01</v>
      </c>
      <c r="K3371" s="7" t="str">
        <f t="shared" si="725"/>
        <v>PISTON</v>
      </c>
      <c r="L3371" s="7">
        <f t="shared" si="718"/>
        <v>158.4</v>
      </c>
      <c r="N3371" s="8" t="s">
        <v>1077</v>
      </c>
      <c r="O3371" s="9" t="s">
        <v>2157</v>
      </c>
      <c r="P3371" s="9">
        <v>198</v>
      </c>
      <c r="R3371" s="10" t="str">
        <f t="shared" si="719"/>
        <v>1069-01</v>
      </c>
      <c r="S3371" s="11">
        <f>VLOOKUP(R3371,'정형공정 적용리스트'!$A:$D,3,FALSE)</f>
        <v>198</v>
      </c>
      <c r="T3371" s="11">
        <f t="shared" si="721"/>
        <v>158.4</v>
      </c>
    </row>
    <row r="3372" spans="2:20">
      <c r="B3372" s="6" t="str">
        <f t="shared" si="714"/>
        <v>1412-06</v>
      </c>
      <c r="C3372" s="7" t="str">
        <f t="shared" si="715"/>
        <v>BODY</v>
      </c>
      <c r="D3372" s="7">
        <f t="shared" si="716"/>
        <v>190.5</v>
      </c>
      <c r="F3372" s="6" t="str">
        <f t="shared" si="722"/>
        <v>1412-06</v>
      </c>
      <c r="G3372" s="7" t="str">
        <f t="shared" si="723"/>
        <v>BODY</v>
      </c>
      <c r="H3372" s="7">
        <f t="shared" si="717"/>
        <v>228.6</v>
      </c>
      <c r="J3372" s="6" t="str">
        <f t="shared" si="724"/>
        <v>1412-06</v>
      </c>
      <c r="K3372" s="7" t="str">
        <f t="shared" si="725"/>
        <v>BODY</v>
      </c>
      <c r="L3372" s="7">
        <f t="shared" si="718"/>
        <v>304.8</v>
      </c>
      <c r="N3372" s="8" t="s">
        <v>419</v>
      </c>
      <c r="O3372" s="9" t="s">
        <v>2156</v>
      </c>
      <c r="P3372" s="9">
        <v>381</v>
      </c>
      <c r="R3372" s="10" t="str">
        <f t="shared" si="719"/>
        <v>1412-06</v>
      </c>
      <c r="S3372" s="11">
        <f>VLOOKUP(R3372,'정형공정 적용리스트'!$A:$D,3,FALSE)</f>
        <v>381</v>
      </c>
      <c r="T3372" s="11">
        <f t="shared" si="721"/>
        <v>304.8</v>
      </c>
    </row>
    <row r="3373" spans="2:20">
      <c r="B3373" s="6" t="str">
        <f t="shared" si="714"/>
        <v>1412-14</v>
      </c>
      <c r="C3373" s="7" t="str">
        <f t="shared" si="715"/>
        <v>BODY</v>
      </c>
      <c r="D3373" s="7">
        <f t="shared" si="716"/>
        <v>158</v>
      </c>
      <c r="F3373" s="6" t="str">
        <f t="shared" si="722"/>
        <v>1412-14</v>
      </c>
      <c r="G3373" s="7" t="str">
        <f t="shared" si="723"/>
        <v>BODY</v>
      </c>
      <c r="H3373" s="7">
        <f t="shared" si="717"/>
        <v>189.6</v>
      </c>
      <c r="J3373" s="6" t="str">
        <f t="shared" si="724"/>
        <v>1412-14</v>
      </c>
      <c r="K3373" s="7" t="str">
        <f t="shared" si="725"/>
        <v>BODY</v>
      </c>
      <c r="L3373" s="7">
        <f t="shared" si="718"/>
        <v>252.8</v>
      </c>
      <c r="N3373" s="8" t="s">
        <v>1805</v>
      </c>
      <c r="O3373" s="9" t="s">
        <v>2156</v>
      </c>
      <c r="P3373" s="9">
        <v>316</v>
      </c>
      <c r="R3373" s="10" t="str">
        <f t="shared" si="719"/>
        <v>1412-14</v>
      </c>
      <c r="S3373" s="11">
        <f>VLOOKUP(R3373,'정형공정 적용리스트'!$A:$D,3,FALSE)</f>
        <v>316</v>
      </c>
      <c r="T3373" s="11">
        <f t="shared" si="721"/>
        <v>252.8</v>
      </c>
    </row>
    <row r="3374" spans="2:20">
      <c r="B3374" s="6" t="str">
        <f t="shared" si="714"/>
        <v>1634-11</v>
      </c>
      <c r="C3374" s="7" t="str">
        <f t="shared" si="715"/>
        <v>RS RETAINER</v>
      </c>
      <c r="D3374" s="7">
        <f t="shared" si="716"/>
        <v>198</v>
      </c>
      <c r="F3374" s="6" t="str">
        <f t="shared" si="722"/>
        <v>1634-11</v>
      </c>
      <c r="G3374" s="7" t="str">
        <f t="shared" si="723"/>
        <v>RS RETAINER</v>
      </c>
      <c r="H3374" s="7">
        <f t="shared" si="717"/>
        <v>237.6</v>
      </c>
      <c r="J3374" s="6" t="str">
        <f t="shared" si="724"/>
        <v>1634-11</v>
      </c>
      <c r="K3374" s="7" t="str">
        <f t="shared" si="725"/>
        <v>RS RETAINER</v>
      </c>
      <c r="L3374" s="7">
        <f t="shared" si="718"/>
        <v>316.8</v>
      </c>
      <c r="N3374" s="8" t="s">
        <v>1841</v>
      </c>
      <c r="O3374" s="9" t="s">
        <v>2634</v>
      </c>
      <c r="P3374" s="9">
        <v>396</v>
      </c>
      <c r="R3374" s="10" t="str">
        <f t="shared" si="719"/>
        <v>1634-11</v>
      </c>
      <c r="S3374" s="11">
        <f>VLOOKUP(R3374,'정형공정 적용리스트'!$A:$D,3,FALSE)</f>
        <v>396</v>
      </c>
      <c r="T3374" s="11">
        <f t="shared" si="721"/>
        <v>316.8</v>
      </c>
    </row>
    <row r="3375" spans="2:20">
      <c r="B3375" s="6" t="str">
        <f t="shared" si="714"/>
        <v>1666-02</v>
      </c>
      <c r="C3375" s="7" t="str">
        <f t="shared" si="715"/>
        <v>BODY</v>
      </c>
      <c r="D3375" s="7">
        <f t="shared" si="716"/>
        <v>203</v>
      </c>
      <c r="F3375" s="6" t="str">
        <f t="shared" si="722"/>
        <v>1666-02</v>
      </c>
      <c r="G3375" s="7" t="str">
        <f t="shared" si="723"/>
        <v>BODY</v>
      </c>
      <c r="H3375" s="7">
        <f t="shared" si="717"/>
        <v>243.6</v>
      </c>
      <c r="J3375" s="6" t="str">
        <f t="shared" si="724"/>
        <v>1666-02</v>
      </c>
      <c r="K3375" s="7" t="str">
        <f t="shared" si="725"/>
        <v>BODY</v>
      </c>
      <c r="L3375" s="7">
        <f t="shared" si="718"/>
        <v>324.8</v>
      </c>
      <c r="N3375" s="8" t="s">
        <v>1855</v>
      </c>
      <c r="O3375" s="9" t="s">
        <v>2156</v>
      </c>
      <c r="P3375" s="9">
        <v>406</v>
      </c>
      <c r="R3375" s="10" t="str">
        <f t="shared" si="719"/>
        <v>1666-02</v>
      </c>
      <c r="S3375" s="11">
        <f>VLOOKUP(R3375,'정형공정 적용리스트'!$A:$D,3,FALSE)</f>
        <v>406</v>
      </c>
      <c r="T3375" s="11">
        <f t="shared" si="721"/>
        <v>324.8</v>
      </c>
    </row>
    <row r="3376" spans="2:20">
      <c r="B3376" s="6" t="str">
        <f t="shared" si="714"/>
        <v>1922-09</v>
      </c>
      <c r="C3376" s="7" t="str">
        <f t="shared" si="715"/>
        <v>RS RETAINER</v>
      </c>
      <c r="D3376" s="7">
        <f t="shared" si="716"/>
        <v>201</v>
      </c>
      <c r="F3376" s="6" t="str">
        <f t="shared" si="722"/>
        <v>1922-09</v>
      </c>
      <c r="G3376" s="7" t="str">
        <f t="shared" si="723"/>
        <v>RS RETAINER</v>
      </c>
      <c r="H3376" s="7">
        <f t="shared" si="717"/>
        <v>241.2</v>
      </c>
      <c r="J3376" s="6" t="str">
        <f t="shared" si="724"/>
        <v>1922-09</v>
      </c>
      <c r="K3376" s="7" t="str">
        <f t="shared" si="725"/>
        <v>RS RETAINER</v>
      </c>
      <c r="L3376" s="7">
        <f t="shared" si="718"/>
        <v>321.60000000000002</v>
      </c>
      <c r="N3376" s="8" t="s">
        <v>2813</v>
      </c>
      <c r="O3376" s="9" t="s">
        <v>2634</v>
      </c>
      <c r="P3376" s="9">
        <v>402</v>
      </c>
      <c r="R3376" s="10" t="str">
        <f t="shared" si="719"/>
        <v>1922-09</v>
      </c>
      <c r="S3376" s="11">
        <f>VLOOKUP(R3376,'정형공정 적용리스트'!$A:$D,3,FALSE)</f>
        <v>402</v>
      </c>
      <c r="T3376" s="11">
        <f t="shared" si="721"/>
        <v>321.60000000000002</v>
      </c>
    </row>
    <row r="3377" spans="2:20">
      <c r="B3377" s="6" t="str">
        <f t="shared" si="714"/>
        <v>1931-03</v>
      </c>
      <c r="C3377" s="7" t="str">
        <f t="shared" si="715"/>
        <v>RS RETAINER</v>
      </c>
      <c r="D3377" s="7">
        <f t="shared" si="716"/>
        <v>203</v>
      </c>
      <c r="F3377" s="6" t="str">
        <f t="shared" si="722"/>
        <v>1931-03</v>
      </c>
      <c r="G3377" s="7" t="str">
        <f t="shared" si="723"/>
        <v>RS RETAINER</v>
      </c>
      <c r="H3377" s="7">
        <f t="shared" si="717"/>
        <v>243.6</v>
      </c>
      <c r="J3377" s="6" t="str">
        <f t="shared" si="724"/>
        <v>1931-03</v>
      </c>
      <c r="K3377" s="7" t="str">
        <f t="shared" si="725"/>
        <v>RS RETAINER</v>
      </c>
      <c r="L3377" s="7">
        <f t="shared" si="718"/>
        <v>324.8</v>
      </c>
      <c r="N3377" s="8" t="s">
        <v>2079</v>
      </c>
      <c r="O3377" s="9" t="s">
        <v>2634</v>
      </c>
      <c r="P3377" s="9">
        <v>406</v>
      </c>
      <c r="R3377" s="10" t="str">
        <f t="shared" si="719"/>
        <v>1931-03</v>
      </c>
      <c r="S3377" s="11">
        <f>VLOOKUP(R3377,'정형공정 적용리스트'!$A:$D,3,FALSE)</f>
        <v>406</v>
      </c>
      <c r="T3377" s="11">
        <f t="shared" si="721"/>
        <v>324.8</v>
      </c>
    </row>
    <row r="3378" spans="2:20">
      <c r="B3378" s="6" t="str">
        <f t="shared" si="714"/>
        <v>1931-03</v>
      </c>
      <c r="C3378" s="7" t="str">
        <f t="shared" si="715"/>
        <v>RS RETAINER</v>
      </c>
      <c r="D3378" s="7">
        <f t="shared" si="716"/>
        <v>203</v>
      </c>
      <c r="F3378" s="6" t="str">
        <f t="shared" si="722"/>
        <v>1931-03</v>
      </c>
      <c r="G3378" s="7" t="str">
        <f t="shared" si="723"/>
        <v>RS RETAINER</v>
      </c>
      <c r="H3378" s="7">
        <f t="shared" si="717"/>
        <v>243.6</v>
      </c>
      <c r="J3378" s="6" t="str">
        <f t="shared" si="724"/>
        <v>1931-03</v>
      </c>
      <c r="K3378" s="7" t="str">
        <f t="shared" si="725"/>
        <v>RS RETAINER</v>
      </c>
      <c r="L3378" s="7">
        <f t="shared" si="718"/>
        <v>324.8</v>
      </c>
      <c r="N3378" s="8" t="s">
        <v>2079</v>
      </c>
      <c r="O3378" s="9" t="s">
        <v>2634</v>
      </c>
      <c r="P3378" s="9">
        <v>406</v>
      </c>
      <c r="R3378" s="10" t="str">
        <f t="shared" si="719"/>
        <v>1931-03</v>
      </c>
      <c r="S3378" s="11">
        <f>VLOOKUP(R3378,'정형공정 적용리스트'!$A:$D,3,FALSE)</f>
        <v>406</v>
      </c>
      <c r="T3378" s="11">
        <f t="shared" si="721"/>
        <v>324.8</v>
      </c>
    </row>
    <row r="3379" spans="2:20">
      <c r="B3379" s="6" t="str">
        <f t="shared" si="714"/>
        <v>588-25</v>
      </c>
      <c r="C3379" s="7" t="str">
        <f t="shared" si="715"/>
        <v>PISTON</v>
      </c>
      <c r="D3379" s="7">
        <f t="shared" si="716"/>
        <v>129</v>
      </c>
      <c r="F3379" s="6" t="str">
        <f t="shared" si="722"/>
        <v>588-25</v>
      </c>
      <c r="G3379" s="7" t="str">
        <f t="shared" si="723"/>
        <v>PISTON</v>
      </c>
      <c r="H3379" s="7">
        <f t="shared" si="717"/>
        <v>154.79999999999998</v>
      </c>
      <c r="J3379" s="6" t="str">
        <f t="shared" si="724"/>
        <v>588-25</v>
      </c>
      <c r="K3379" s="7" t="str">
        <f t="shared" si="725"/>
        <v>PISTON</v>
      </c>
      <c r="L3379" s="7">
        <f t="shared" si="718"/>
        <v>206.4</v>
      </c>
      <c r="N3379" s="8" t="s">
        <v>504</v>
      </c>
      <c r="O3379" s="9" t="s">
        <v>2157</v>
      </c>
      <c r="P3379" s="9">
        <v>258</v>
      </c>
      <c r="R3379" s="10" t="str">
        <f t="shared" si="719"/>
        <v>588-25</v>
      </c>
      <c r="S3379" s="11">
        <f>VLOOKUP(R3379,'정형공정 적용리스트'!$A:$D,3,FALSE)</f>
        <v>258</v>
      </c>
      <c r="T3379" s="11">
        <f t="shared" si="721"/>
        <v>206.4</v>
      </c>
    </row>
    <row r="3380" spans="2:20">
      <c r="B3380" s="6" t="str">
        <f t="shared" si="714"/>
        <v>861-13</v>
      </c>
      <c r="C3380" s="7" t="str">
        <f t="shared" si="715"/>
        <v>BODY</v>
      </c>
      <c r="D3380" s="7">
        <f t="shared" si="716"/>
        <v>191.5</v>
      </c>
      <c r="F3380" s="6" t="str">
        <f t="shared" si="722"/>
        <v>861-13</v>
      </c>
      <c r="G3380" s="7" t="str">
        <f t="shared" si="723"/>
        <v>BODY</v>
      </c>
      <c r="H3380" s="7">
        <f t="shared" si="717"/>
        <v>229.79999999999998</v>
      </c>
      <c r="J3380" s="6" t="str">
        <f t="shared" si="724"/>
        <v>861-13</v>
      </c>
      <c r="K3380" s="7" t="str">
        <f t="shared" si="725"/>
        <v>BODY</v>
      </c>
      <c r="L3380" s="7">
        <f t="shared" si="718"/>
        <v>306.40000000000003</v>
      </c>
      <c r="N3380" s="8" t="s">
        <v>1903</v>
      </c>
      <c r="O3380" s="9" t="s">
        <v>2156</v>
      </c>
      <c r="P3380" s="9">
        <v>383</v>
      </c>
      <c r="R3380" s="10" t="str">
        <f t="shared" si="719"/>
        <v>861-13</v>
      </c>
      <c r="S3380" s="11">
        <f>VLOOKUP(R3380,'정형공정 적용리스트'!$A:$D,3,FALSE)</f>
        <v>383</v>
      </c>
      <c r="T3380" s="11">
        <f t="shared" si="721"/>
        <v>306.40000000000003</v>
      </c>
    </row>
    <row r="3381" spans="2:20">
      <c r="B3381" s="6" t="str">
        <f t="shared" si="714"/>
        <v>861-13</v>
      </c>
      <c r="C3381" s="7" t="str">
        <f t="shared" si="715"/>
        <v>BODY</v>
      </c>
      <c r="D3381" s="7">
        <f t="shared" si="716"/>
        <v>191.5</v>
      </c>
      <c r="F3381" s="6" t="str">
        <f t="shared" si="722"/>
        <v>861-13</v>
      </c>
      <c r="G3381" s="7" t="str">
        <f t="shared" si="723"/>
        <v>BODY</v>
      </c>
      <c r="H3381" s="7">
        <f t="shared" si="717"/>
        <v>229.79999999999998</v>
      </c>
      <c r="J3381" s="6" t="str">
        <f t="shared" si="724"/>
        <v>861-13</v>
      </c>
      <c r="K3381" s="7" t="str">
        <f t="shared" si="725"/>
        <v>BODY</v>
      </c>
      <c r="L3381" s="7">
        <f t="shared" si="718"/>
        <v>306.40000000000003</v>
      </c>
      <c r="N3381" s="8" t="s">
        <v>1903</v>
      </c>
      <c r="O3381" s="9" t="s">
        <v>2156</v>
      </c>
      <c r="P3381" s="9">
        <v>383</v>
      </c>
      <c r="R3381" s="10" t="str">
        <f t="shared" si="719"/>
        <v>861-13</v>
      </c>
      <c r="S3381" s="11">
        <f>VLOOKUP(R3381,'정형공정 적용리스트'!$A:$D,3,FALSE)</f>
        <v>383</v>
      </c>
      <c r="T3381" s="11">
        <f t="shared" si="721"/>
        <v>306.40000000000003</v>
      </c>
    </row>
    <row r="3382" spans="2:20">
      <c r="B3382" s="6" t="str">
        <f t="shared" si="714"/>
        <v>1030-02</v>
      </c>
      <c r="C3382" s="7" t="str">
        <f t="shared" si="715"/>
        <v>ROD GUIDE ASS'Y</v>
      </c>
      <c r="D3382" s="7">
        <f t="shared" si="716"/>
        <v>196</v>
      </c>
      <c r="F3382" s="6" t="str">
        <f t="shared" si="722"/>
        <v>1030-02</v>
      </c>
      <c r="G3382" s="7" t="str">
        <f t="shared" si="723"/>
        <v>ROD GUIDE ASS'Y</v>
      </c>
      <c r="H3382" s="7">
        <f t="shared" si="717"/>
        <v>235.2</v>
      </c>
      <c r="J3382" s="6" t="str">
        <f t="shared" si="724"/>
        <v>1030-02</v>
      </c>
      <c r="K3382" s="7" t="str">
        <f t="shared" si="725"/>
        <v>ROD GUIDE ASS'Y</v>
      </c>
      <c r="L3382" s="7">
        <f t="shared" si="718"/>
        <v>313.60000000000002</v>
      </c>
      <c r="N3382" s="8" t="s">
        <v>247</v>
      </c>
      <c r="O3382" s="9" t="s">
        <v>2158</v>
      </c>
      <c r="P3382" s="9">
        <v>392</v>
      </c>
      <c r="R3382" s="10" t="str">
        <f t="shared" si="719"/>
        <v>1030-02</v>
      </c>
      <c r="S3382" s="11">
        <f>VLOOKUP(R3382,'정형공정 적용리스트'!$A:$D,3,FALSE)</f>
        <v>392</v>
      </c>
      <c r="T3382" s="11">
        <f t="shared" si="721"/>
        <v>313.60000000000002</v>
      </c>
    </row>
    <row r="3383" spans="2:20">
      <c r="B3383" s="6" t="str">
        <f t="shared" si="714"/>
        <v>1388-00</v>
      </c>
      <c r="C3383" s="7" t="str">
        <f t="shared" si="715"/>
        <v>INSERT CAM</v>
      </c>
      <c r="D3383" s="7">
        <f t="shared" si="716"/>
        <v>244.2</v>
      </c>
      <c r="F3383" s="6" t="str">
        <f t="shared" si="722"/>
        <v>1388-00</v>
      </c>
      <c r="G3383" s="7" t="str">
        <f t="shared" si="723"/>
        <v>INSERT CAM</v>
      </c>
      <c r="H3383" s="7">
        <f t="shared" si="717"/>
        <v>325.60000000000002</v>
      </c>
      <c r="J3383" s="6" t="str">
        <f t="shared" si="724"/>
        <v>1388-00</v>
      </c>
      <c r="K3383" s="7" t="str">
        <f t="shared" si="725"/>
        <v>INSERT CAM</v>
      </c>
      <c r="L3383" s="7" t="str">
        <f t="shared" si="718"/>
        <v>O</v>
      </c>
      <c r="N3383" s="8" t="s">
        <v>1386</v>
      </c>
      <c r="O3383" s="9" t="s">
        <v>2294</v>
      </c>
      <c r="P3383" s="9">
        <v>407</v>
      </c>
      <c r="R3383" s="10" t="str">
        <f t="shared" si="719"/>
        <v>1388-00</v>
      </c>
      <c r="S3383" s="11" t="e">
        <f>VLOOKUP(R3383,'정형공정 적용리스트'!$A:$D,3,FALSE)</f>
        <v>#N/A</v>
      </c>
      <c r="T3383" s="11" t="s">
        <v>2340</v>
      </c>
    </row>
    <row r="3384" spans="2:20">
      <c r="B3384" s="6" t="str">
        <f t="shared" si="714"/>
        <v>1666-02</v>
      </c>
      <c r="C3384" s="7" t="str">
        <f t="shared" si="715"/>
        <v>BODY</v>
      </c>
      <c r="D3384" s="7">
        <f t="shared" si="716"/>
        <v>203</v>
      </c>
      <c r="F3384" s="6" t="str">
        <f t="shared" si="722"/>
        <v>1666-02</v>
      </c>
      <c r="G3384" s="7" t="str">
        <f t="shared" si="723"/>
        <v>BODY</v>
      </c>
      <c r="H3384" s="7">
        <f t="shared" si="717"/>
        <v>243.6</v>
      </c>
      <c r="J3384" s="6" t="str">
        <f t="shared" si="724"/>
        <v>1666-02</v>
      </c>
      <c r="K3384" s="7" t="str">
        <f t="shared" si="725"/>
        <v>BODY</v>
      </c>
      <c r="L3384" s="7">
        <f t="shared" si="718"/>
        <v>324.8</v>
      </c>
      <c r="N3384" s="8" t="s">
        <v>1855</v>
      </c>
      <c r="O3384" s="9" t="s">
        <v>2156</v>
      </c>
      <c r="P3384" s="9">
        <v>406</v>
      </c>
      <c r="R3384" s="10" t="str">
        <f t="shared" si="719"/>
        <v>1666-02</v>
      </c>
      <c r="S3384" s="11">
        <f>VLOOKUP(R3384,'정형공정 적용리스트'!$A:$D,3,FALSE)</f>
        <v>406</v>
      </c>
      <c r="T3384" s="11">
        <f t="shared" ref="T3384" si="726">IF(S3384&gt;0,S3384*0.8,"O")</f>
        <v>324.8</v>
      </c>
    </row>
    <row r="3385" spans="2:20">
      <c r="B3385" s="6" t="str">
        <f t="shared" si="714"/>
        <v>1734-05</v>
      </c>
      <c r="C3385" s="7" t="str">
        <f t="shared" si="715"/>
        <v>RS RETAINER</v>
      </c>
      <c r="D3385" s="7">
        <f t="shared" si="716"/>
        <v>93</v>
      </c>
      <c r="F3385" s="6" t="str">
        <f t="shared" si="722"/>
        <v>1734-05</v>
      </c>
      <c r="G3385" s="7" t="str">
        <f t="shared" si="723"/>
        <v>RS RETAINER</v>
      </c>
      <c r="H3385" s="7">
        <f t="shared" si="717"/>
        <v>111.6</v>
      </c>
      <c r="J3385" s="6" t="str">
        <f t="shared" si="724"/>
        <v>1734-05</v>
      </c>
      <c r="K3385" s="7" t="str">
        <f t="shared" si="725"/>
        <v>RS RETAINER</v>
      </c>
      <c r="L3385" s="7">
        <f t="shared" si="718"/>
        <v>148.80000000000001</v>
      </c>
      <c r="N3385" s="8" t="s">
        <v>1609</v>
      </c>
      <c r="O3385" s="9" t="s">
        <v>2634</v>
      </c>
      <c r="P3385" s="9">
        <v>186</v>
      </c>
      <c r="R3385" s="10" t="str">
        <f t="shared" si="719"/>
        <v>1734-05</v>
      </c>
      <c r="S3385" s="11">
        <f>VLOOKUP(R3385,'정형공정 적용리스트'!$A:$D,3,FALSE)</f>
        <v>186</v>
      </c>
      <c r="T3385" s="11">
        <f t="shared" si="721"/>
        <v>148.80000000000001</v>
      </c>
    </row>
    <row r="3386" spans="2:20">
      <c r="B3386" s="6" t="str">
        <f t="shared" si="714"/>
        <v>1832-08</v>
      </c>
      <c r="C3386" s="7" t="str">
        <f t="shared" si="715"/>
        <v>BODY RETAINER</v>
      </c>
      <c r="D3386" s="7">
        <f t="shared" si="716"/>
        <v>92</v>
      </c>
      <c r="F3386" s="6" t="str">
        <f t="shared" si="722"/>
        <v>1832-08</v>
      </c>
      <c r="G3386" s="7" t="str">
        <f t="shared" si="723"/>
        <v>BODY RETAINER</v>
      </c>
      <c r="H3386" s="7">
        <f t="shared" si="717"/>
        <v>110.39999999999999</v>
      </c>
      <c r="J3386" s="6" t="str">
        <f t="shared" si="724"/>
        <v>1832-08</v>
      </c>
      <c r="K3386" s="7" t="str">
        <f t="shared" si="725"/>
        <v>BODY RETAINER</v>
      </c>
      <c r="L3386" s="7">
        <f t="shared" si="718"/>
        <v>147.20000000000002</v>
      </c>
      <c r="N3386" s="8" t="s">
        <v>1883</v>
      </c>
      <c r="O3386" s="9" t="s">
        <v>2162</v>
      </c>
      <c r="P3386" s="9">
        <v>184</v>
      </c>
      <c r="R3386" s="10" t="str">
        <f t="shared" si="719"/>
        <v>1832-08</v>
      </c>
      <c r="S3386" s="11">
        <f>VLOOKUP(R3386,'정형공정 적용리스트'!$A:$D,3,FALSE)</f>
        <v>184</v>
      </c>
      <c r="T3386" s="11">
        <f t="shared" si="721"/>
        <v>147.20000000000002</v>
      </c>
    </row>
    <row r="3387" spans="2:20">
      <c r="B3387" s="6" t="str">
        <f t="shared" si="714"/>
        <v>1832-08</v>
      </c>
      <c r="C3387" s="7" t="str">
        <f t="shared" si="715"/>
        <v>BODY RETAINER</v>
      </c>
      <c r="D3387" s="7">
        <f t="shared" si="716"/>
        <v>92</v>
      </c>
      <c r="F3387" s="6" t="str">
        <f t="shared" si="722"/>
        <v>1832-08</v>
      </c>
      <c r="G3387" s="7" t="str">
        <f t="shared" si="723"/>
        <v>BODY RETAINER</v>
      </c>
      <c r="H3387" s="7">
        <f t="shared" si="717"/>
        <v>110.39999999999999</v>
      </c>
      <c r="J3387" s="6" t="str">
        <f t="shared" si="724"/>
        <v>1832-08</v>
      </c>
      <c r="K3387" s="7" t="str">
        <f t="shared" si="725"/>
        <v>BODY RETAINER</v>
      </c>
      <c r="L3387" s="7">
        <f t="shared" si="718"/>
        <v>147.20000000000002</v>
      </c>
      <c r="N3387" s="8" t="s">
        <v>1883</v>
      </c>
      <c r="O3387" s="9" t="s">
        <v>2162</v>
      </c>
      <c r="P3387" s="9">
        <v>184</v>
      </c>
      <c r="R3387" s="10" t="str">
        <f t="shared" si="719"/>
        <v>1832-08</v>
      </c>
      <c r="S3387" s="11">
        <f>VLOOKUP(R3387,'정형공정 적용리스트'!$A:$D,3,FALSE)</f>
        <v>184</v>
      </c>
      <c r="T3387" s="11">
        <f t="shared" si="721"/>
        <v>147.20000000000002</v>
      </c>
    </row>
    <row r="3388" spans="2:20">
      <c r="B3388" s="6" t="str">
        <f t="shared" si="714"/>
        <v>1836-04</v>
      </c>
      <c r="C3388" s="7" t="str">
        <f t="shared" si="715"/>
        <v>RS RETAINER</v>
      </c>
      <c r="D3388" s="7">
        <f t="shared" si="716"/>
        <v>102.5</v>
      </c>
      <c r="F3388" s="6" t="str">
        <f t="shared" si="722"/>
        <v>1836-04</v>
      </c>
      <c r="G3388" s="7" t="str">
        <f t="shared" si="723"/>
        <v>RS RETAINER</v>
      </c>
      <c r="H3388" s="7">
        <f t="shared" si="717"/>
        <v>123</v>
      </c>
      <c r="J3388" s="6" t="str">
        <f t="shared" si="724"/>
        <v>1836-04</v>
      </c>
      <c r="K3388" s="7" t="str">
        <f t="shared" si="725"/>
        <v>RS RETAINER</v>
      </c>
      <c r="L3388" s="7">
        <f t="shared" si="718"/>
        <v>164</v>
      </c>
      <c r="N3388" s="8" t="s">
        <v>1689</v>
      </c>
      <c r="O3388" s="9" t="s">
        <v>2634</v>
      </c>
      <c r="P3388" s="9">
        <v>205</v>
      </c>
      <c r="R3388" s="10" t="str">
        <f t="shared" si="719"/>
        <v>1836-04</v>
      </c>
      <c r="S3388" s="11">
        <f>VLOOKUP(R3388,'정형공정 적용리스트'!$A:$D,3,FALSE)</f>
        <v>205</v>
      </c>
      <c r="T3388" s="11">
        <f t="shared" si="721"/>
        <v>164</v>
      </c>
    </row>
    <row r="3389" spans="2:20">
      <c r="B3389" s="6" t="str">
        <f t="shared" si="714"/>
        <v>2412-01</v>
      </c>
      <c r="C3389" s="7" t="str">
        <f t="shared" si="715"/>
        <v>BODY</v>
      </c>
      <c r="D3389" s="7">
        <f t="shared" si="716"/>
        <v>203.5</v>
      </c>
      <c r="F3389" s="6" t="str">
        <f t="shared" si="722"/>
        <v>2412-01</v>
      </c>
      <c r="G3389" s="7" t="str">
        <f t="shared" si="723"/>
        <v>BODY</v>
      </c>
      <c r="H3389" s="7">
        <f t="shared" si="717"/>
        <v>244.2</v>
      </c>
      <c r="J3389" s="6" t="str">
        <f t="shared" si="724"/>
        <v>2412-01</v>
      </c>
      <c r="K3389" s="7" t="str">
        <f t="shared" si="725"/>
        <v>BODY</v>
      </c>
      <c r="L3389" s="7">
        <f t="shared" si="718"/>
        <v>325.60000000000002</v>
      </c>
      <c r="N3389" s="8" t="s">
        <v>2633</v>
      </c>
      <c r="O3389" s="9" t="s">
        <v>2156</v>
      </c>
      <c r="P3389" s="9">
        <v>407</v>
      </c>
      <c r="R3389" s="10" t="str">
        <f t="shared" si="719"/>
        <v>2412-01</v>
      </c>
      <c r="S3389" s="11">
        <f>VLOOKUP(R3389,'정형공정 적용리스트'!$A:$D,3,FALSE)</f>
        <v>407</v>
      </c>
      <c r="T3389" s="11">
        <f t="shared" si="721"/>
        <v>325.60000000000002</v>
      </c>
    </row>
    <row r="3390" spans="2:20">
      <c r="B3390" s="6" t="str">
        <f t="shared" si="714"/>
        <v>464-18</v>
      </c>
      <c r="C3390" s="7" t="str">
        <f t="shared" si="715"/>
        <v>PISTON</v>
      </c>
      <c r="D3390" s="7">
        <f t="shared" si="716"/>
        <v>203.5</v>
      </c>
      <c r="F3390" s="6" t="str">
        <f t="shared" si="722"/>
        <v>464-18</v>
      </c>
      <c r="G3390" s="7" t="str">
        <f t="shared" si="723"/>
        <v>PISTON</v>
      </c>
      <c r="H3390" s="7">
        <f t="shared" si="717"/>
        <v>244.2</v>
      </c>
      <c r="J3390" s="6" t="str">
        <f t="shared" si="724"/>
        <v>464-18</v>
      </c>
      <c r="K3390" s="7" t="str">
        <f t="shared" si="725"/>
        <v>PISTON</v>
      </c>
      <c r="L3390" s="7">
        <f t="shared" si="718"/>
        <v>325.60000000000002</v>
      </c>
      <c r="N3390" s="8" t="s">
        <v>304</v>
      </c>
      <c r="O3390" s="9" t="s">
        <v>2157</v>
      </c>
      <c r="P3390" s="9">
        <v>407</v>
      </c>
      <c r="R3390" s="10" t="str">
        <f t="shared" si="719"/>
        <v>464-18</v>
      </c>
      <c r="S3390" s="11">
        <f>VLOOKUP(R3390,'정형공정 적용리스트'!$A:$D,3,FALSE)</f>
        <v>407</v>
      </c>
      <c r="T3390" s="11">
        <f t="shared" si="721"/>
        <v>325.60000000000002</v>
      </c>
    </row>
    <row r="3391" spans="2:20">
      <c r="B3391" s="6" t="str">
        <f t="shared" si="714"/>
        <v>1554-23</v>
      </c>
      <c r="C3391" s="7" t="str">
        <f t="shared" si="715"/>
        <v>RS RETAINER</v>
      </c>
      <c r="D3391" s="7">
        <f t="shared" si="716"/>
        <v>87.5</v>
      </c>
      <c r="F3391" s="6" t="str">
        <f t="shared" si="722"/>
        <v>1554-23</v>
      </c>
      <c r="G3391" s="7" t="str">
        <f t="shared" si="723"/>
        <v>RS RETAINER</v>
      </c>
      <c r="H3391" s="7">
        <f t="shared" si="717"/>
        <v>105</v>
      </c>
      <c r="J3391" s="6" t="str">
        <f t="shared" si="724"/>
        <v>1554-23</v>
      </c>
      <c r="K3391" s="7" t="str">
        <f t="shared" si="725"/>
        <v>RS RETAINER</v>
      </c>
      <c r="L3391" s="7">
        <f t="shared" si="718"/>
        <v>140</v>
      </c>
      <c r="N3391" s="8" t="s">
        <v>1643</v>
      </c>
      <c r="O3391" s="9" t="s">
        <v>2634</v>
      </c>
      <c r="P3391" s="9">
        <v>175</v>
      </c>
      <c r="R3391" s="10" t="str">
        <f t="shared" si="719"/>
        <v>1554-23</v>
      </c>
      <c r="S3391" s="11">
        <f>VLOOKUP(R3391,'정형공정 적용리스트'!$A:$D,3,FALSE)</f>
        <v>175</v>
      </c>
      <c r="T3391" s="11">
        <f t="shared" si="721"/>
        <v>140</v>
      </c>
    </row>
    <row r="3392" spans="2:20">
      <c r="B3392" s="6" t="str">
        <f t="shared" si="714"/>
        <v>1634-10</v>
      </c>
      <c r="C3392" s="7" t="str">
        <f t="shared" si="715"/>
        <v>RS RETAINER</v>
      </c>
      <c r="D3392" s="7">
        <f t="shared" si="716"/>
        <v>90.5</v>
      </c>
      <c r="F3392" s="6" t="str">
        <f t="shared" si="722"/>
        <v>1634-10</v>
      </c>
      <c r="G3392" s="7" t="str">
        <f t="shared" si="723"/>
        <v>RS RETAINER</v>
      </c>
      <c r="H3392" s="7">
        <f t="shared" si="717"/>
        <v>108.6</v>
      </c>
      <c r="J3392" s="6" t="str">
        <f t="shared" si="724"/>
        <v>1634-10</v>
      </c>
      <c r="K3392" s="7" t="str">
        <f t="shared" si="725"/>
        <v>RS RETAINER</v>
      </c>
      <c r="L3392" s="7">
        <f t="shared" si="718"/>
        <v>144.80000000000001</v>
      </c>
      <c r="N3392" s="8" t="s">
        <v>1654</v>
      </c>
      <c r="O3392" s="9" t="s">
        <v>2634</v>
      </c>
      <c r="P3392" s="9">
        <v>181</v>
      </c>
      <c r="R3392" s="10" t="str">
        <f t="shared" si="719"/>
        <v>1634-10</v>
      </c>
      <c r="S3392" s="11">
        <f>VLOOKUP(R3392,'정형공정 적용리스트'!$A:$D,3,FALSE)</f>
        <v>181</v>
      </c>
      <c r="T3392" s="11">
        <f t="shared" si="721"/>
        <v>144.80000000000001</v>
      </c>
    </row>
    <row r="3393" spans="2:20">
      <c r="B3393" s="6" t="str">
        <f t="shared" si="714"/>
        <v>1666-04</v>
      </c>
      <c r="C3393" s="7" t="str">
        <f t="shared" si="715"/>
        <v>BODY</v>
      </c>
      <c r="D3393" s="7">
        <f t="shared" si="716"/>
        <v>204</v>
      </c>
      <c r="F3393" s="6" t="str">
        <f t="shared" si="722"/>
        <v>1666-04</v>
      </c>
      <c r="G3393" s="7" t="str">
        <f t="shared" si="723"/>
        <v>BODY</v>
      </c>
      <c r="H3393" s="7">
        <f t="shared" si="717"/>
        <v>244.79999999999998</v>
      </c>
      <c r="J3393" s="6" t="str">
        <f t="shared" si="724"/>
        <v>1666-04</v>
      </c>
      <c r="K3393" s="7" t="str">
        <f t="shared" si="725"/>
        <v>BODY</v>
      </c>
      <c r="L3393" s="7">
        <f t="shared" si="718"/>
        <v>326.40000000000003</v>
      </c>
      <c r="N3393" s="8" t="s">
        <v>1993</v>
      </c>
      <c r="O3393" s="9" t="s">
        <v>2156</v>
      </c>
      <c r="P3393" s="9">
        <v>408</v>
      </c>
      <c r="R3393" s="10" t="str">
        <f t="shared" si="719"/>
        <v>1666-04</v>
      </c>
      <c r="S3393" s="11">
        <f>VLOOKUP(R3393,'정형공정 적용리스트'!$A:$D,3,FALSE)</f>
        <v>408</v>
      </c>
      <c r="T3393" s="11">
        <f t="shared" si="721"/>
        <v>326.40000000000003</v>
      </c>
    </row>
    <row r="3394" spans="2:20">
      <c r="B3394" s="6" t="str">
        <f t="shared" si="714"/>
        <v>1790-04</v>
      </c>
      <c r="C3394" s="7" t="str">
        <f t="shared" si="715"/>
        <v>BODY</v>
      </c>
      <c r="D3394" s="7">
        <f t="shared" si="716"/>
        <v>194</v>
      </c>
      <c r="F3394" s="6" t="str">
        <f t="shared" si="722"/>
        <v>1790-04</v>
      </c>
      <c r="G3394" s="7" t="str">
        <f t="shared" si="723"/>
        <v>BODY</v>
      </c>
      <c r="H3394" s="7">
        <f t="shared" si="717"/>
        <v>232.79999999999998</v>
      </c>
      <c r="J3394" s="6" t="str">
        <f t="shared" si="724"/>
        <v>1790-04</v>
      </c>
      <c r="K3394" s="7" t="str">
        <f t="shared" si="725"/>
        <v>BODY</v>
      </c>
      <c r="L3394" s="7">
        <f t="shared" si="718"/>
        <v>310.40000000000003</v>
      </c>
      <c r="N3394" s="8" t="s">
        <v>2043</v>
      </c>
      <c r="O3394" s="9" t="s">
        <v>2156</v>
      </c>
      <c r="P3394" s="9">
        <v>388</v>
      </c>
      <c r="R3394" s="10" t="str">
        <f t="shared" si="719"/>
        <v>1790-04</v>
      </c>
      <c r="S3394" s="11">
        <f>VLOOKUP(R3394,'정형공정 적용리스트'!$A:$D,3,FALSE)</f>
        <v>388</v>
      </c>
      <c r="T3394" s="11">
        <f t="shared" si="721"/>
        <v>310.40000000000003</v>
      </c>
    </row>
    <row r="3395" spans="2:20">
      <c r="B3395" s="6" t="str">
        <f t="shared" si="714"/>
        <v>1831-12</v>
      </c>
      <c r="C3395" s="7" t="str">
        <f t="shared" si="715"/>
        <v>BODY RETAINER</v>
      </c>
      <c r="D3395" s="7">
        <f t="shared" si="716"/>
        <v>199</v>
      </c>
      <c r="F3395" s="6" t="str">
        <f t="shared" si="722"/>
        <v>1831-12</v>
      </c>
      <c r="G3395" s="7" t="str">
        <f t="shared" si="723"/>
        <v>BODY RETAINER</v>
      </c>
      <c r="H3395" s="7">
        <f t="shared" si="717"/>
        <v>238.79999999999998</v>
      </c>
      <c r="J3395" s="6" t="str">
        <f t="shared" si="724"/>
        <v>1831-12</v>
      </c>
      <c r="K3395" s="7" t="str">
        <f t="shared" si="725"/>
        <v>BODY RETAINER</v>
      </c>
      <c r="L3395" s="7">
        <f t="shared" si="718"/>
        <v>318.40000000000003</v>
      </c>
      <c r="N3395" s="8" t="s">
        <v>2780</v>
      </c>
      <c r="O3395" s="9" t="s">
        <v>2162</v>
      </c>
      <c r="P3395" s="9">
        <v>398</v>
      </c>
      <c r="R3395" s="10" t="str">
        <f t="shared" si="719"/>
        <v>1831-12</v>
      </c>
      <c r="S3395" s="11">
        <f>VLOOKUP(R3395,'정형공정 적용리스트'!$A:$D,3,FALSE)</f>
        <v>398</v>
      </c>
      <c r="T3395" s="11">
        <f t="shared" si="721"/>
        <v>318.40000000000003</v>
      </c>
    </row>
    <row r="3396" spans="2:20">
      <c r="B3396" s="6" t="str">
        <f t="shared" si="714"/>
        <v>1851-03</v>
      </c>
      <c r="C3396" s="7" t="str">
        <f t="shared" si="715"/>
        <v>VALVE RETAINER</v>
      </c>
      <c r="D3396" s="7">
        <f t="shared" si="716"/>
        <v>204</v>
      </c>
      <c r="F3396" s="6" t="str">
        <f t="shared" si="722"/>
        <v>1851-03</v>
      </c>
      <c r="G3396" s="7" t="str">
        <f t="shared" si="723"/>
        <v>VALVE RETAINER</v>
      </c>
      <c r="H3396" s="7">
        <f t="shared" si="717"/>
        <v>244.79999999999998</v>
      </c>
      <c r="J3396" s="6" t="str">
        <f t="shared" si="724"/>
        <v>1851-03</v>
      </c>
      <c r="K3396" s="7" t="str">
        <f t="shared" si="725"/>
        <v>VALVE RETAINER</v>
      </c>
      <c r="L3396" s="7">
        <f t="shared" si="718"/>
        <v>326.40000000000003</v>
      </c>
      <c r="N3396" s="8" t="s">
        <v>2504</v>
      </c>
      <c r="O3396" s="9" t="s">
        <v>2172</v>
      </c>
      <c r="P3396" s="9">
        <v>408</v>
      </c>
      <c r="R3396" s="10" t="str">
        <f t="shared" si="719"/>
        <v>1851-03</v>
      </c>
      <c r="S3396" s="11">
        <f>VLOOKUP(R3396,'정형공정 적용리스트'!$A:$D,3,FALSE)</f>
        <v>408</v>
      </c>
      <c r="T3396" s="11">
        <f t="shared" si="721"/>
        <v>326.40000000000003</v>
      </c>
    </row>
    <row r="3397" spans="2:20">
      <c r="B3397" s="6" t="str">
        <f t="shared" ref="B3397:B3460" si="727">+N3397</f>
        <v>1851-04</v>
      </c>
      <c r="C3397" s="7" t="str">
        <f t="shared" ref="C3397:C3460" si="728">+O3397</f>
        <v>VALVE RETAINER</v>
      </c>
      <c r="D3397" s="7">
        <f t="shared" ref="D3397:D3460" si="729">+IF(L3397=$V$1,P3397*0.6,P3397*0.5)</f>
        <v>204</v>
      </c>
      <c r="F3397" s="6" t="str">
        <f t="shared" si="722"/>
        <v>1851-04</v>
      </c>
      <c r="G3397" s="7" t="str">
        <f t="shared" si="723"/>
        <v>VALVE RETAINER</v>
      </c>
      <c r="H3397" s="7">
        <f t="shared" ref="H3397:H3460" si="730">IF(T3397=$V$1,P3397*0.8,P3397*0.6)</f>
        <v>244.79999999999998</v>
      </c>
      <c r="J3397" s="6" t="str">
        <f t="shared" si="724"/>
        <v>1851-04</v>
      </c>
      <c r="K3397" s="7" t="str">
        <f t="shared" si="725"/>
        <v>VALVE RETAINER</v>
      </c>
      <c r="L3397" s="7">
        <f t="shared" ref="L3397:L3460" si="731">T3397</f>
        <v>326.40000000000003</v>
      </c>
      <c r="N3397" s="8" t="s">
        <v>2505</v>
      </c>
      <c r="O3397" s="9" t="s">
        <v>2172</v>
      </c>
      <c r="P3397" s="9">
        <v>408</v>
      </c>
      <c r="R3397" s="10" t="str">
        <f t="shared" si="719"/>
        <v>1851-04</v>
      </c>
      <c r="S3397" s="11">
        <f>VLOOKUP(R3397,'정형공정 적용리스트'!$A:$D,3,FALSE)</f>
        <v>408</v>
      </c>
      <c r="T3397" s="11">
        <f t="shared" si="721"/>
        <v>326.40000000000003</v>
      </c>
    </row>
    <row r="3398" spans="2:20">
      <c r="B3398" s="6" t="str">
        <f t="shared" si="727"/>
        <v>2852-20</v>
      </c>
      <c r="C3398" s="7" t="str">
        <f t="shared" si="728"/>
        <v>BODY</v>
      </c>
      <c r="D3398" s="7">
        <f t="shared" si="729"/>
        <v>204</v>
      </c>
      <c r="F3398" s="6" t="str">
        <f t="shared" si="722"/>
        <v>2852-20</v>
      </c>
      <c r="G3398" s="7" t="str">
        <f t="shared" si="723"/>
        <v>BODY</v>
      </c>
      <c r="H3398" s="7">
        <f t="shared" si="730"/>
        <v>244.79999999999998</v>
      </c>
      <c r="J3398" s="6" t="str">
        <f t="shared" si="724"/>
        <v>2852-20</v>
      </c>
      <c r="K3398" s="7" t="str">
        <f t="shared" si="725"/>
        <v>BODY</v>
      </c>
      <c r="L3398" s="7">
        <f t="shared" si="731"/>
        <v>326.40000000000003</v>
      </c>
      <c r="N3398" s="8" t="s">
        <v>2089</v>
      </c>
      <c r="O3398" s="9" t="s">
        <v>2156</v>
      </c>
      <c r="P3398" s="9">
        <v>408</v>
      </c>
      <c r="R3398" s="10" t="str">
        <f t="shared" ref="R3398:R3461" si="732">+N3398</f>
        <v>2852-20</v>
      </c>
      <c r="S3398" s="11">
        <f>VLOOKUP(R3398,'정형공정 적용리스트'!$A:$D,3,FALSE)</f>
        <v>408</v>
      </c>
      <c r="T3398" s="11">
        <f t="shared" ref="T3398:T3399" si="733">IF(S3398&gt;0,S3398*0.8,"O")</f>
        <v>326.40000000000003</v>
      </c>
    </row>
    <row r="3399" spans="2:20">
      <c r="B3399" s="6" t="str">
        <f t="shared" si="727"/>
        <v>861-16</v>
      </c>
      <c r="C3399" s="7" t="str">
        <f t="shared" si="728"/>
        <v>BODY</v>
      </c>
      <c r="D3399" s="7">
        <f t="shared" si="729"/>
        <v>119</v>
      </c>
      <c r="F3399" s="6" t="str">
        <f t="shared" si="722"/>
        <v>861-16</v>
      </c>
      <c r="G3399" s="7" t="str">
        <f t="shared" si="723"/>
        <v>BODY</v>
      </c>
      <c r="H3399" s="7">
        <f t="shared" si="730"/>
        <v>142.79999999999998</v>
      </c>
      <c r="J3399" s="6" t="str">
        <f t="shared" si="724"/>
        <v>861-16</v>
      </c>
      <c r="K3399" s="7" t="str">
        <f t="shared" si="725"/>
        <v>BODY</v>
      </c>
      <c r="L3399" s="7">
        <f t="shared" si="731"/>
        <v>190.4</v>
      </c>
      <c r="N3399" s="8" t="s">
        <v>1905</v>
      </c>
      <c r="O3399" s="9" t="s">
        <v>2156</v>
      </c>
      <c r="P3399" s="9">
        <v>238</v>
      </c>
      <c r="R3399" s="10" t="str">
        <f t="shared" si="732"/>
        <v>861-16</v>
      </c>
      <c r="S3399" s="11">
        <f>VLOOKUP(R3399,'정형공정 적용리스트'!$A:$D,3,FALSE)</f>
        <v>238</v>
      </c>
      <c r="T3399" s="11">
        <f t="shared" si="733"/>
        <v>190.4</v>
      </c>
    </row>
    <row r="3400" spans="2:20">
      <c r="B3400" s="6" t="str">
        <f t="shared" si="727"/>
        <v>1554-03</v>
      </c>
      <c r="C3400" s="7" t="str">
        <f t="shared" si="728"/>
        <v>RS RETAINER</v>
      </c>
      <c r="D3400" s="7">
        <f t="shared" si="729"/>
        <v>87.5</v>
      </c>
      <c r="F3400" s="6" t="str">
        <f t="shared" si="722"/>
        <v>1554-03</v>
      </c>
      <c r="G3400" s="7" t="str">
        <f t="shared" si="723"/>
        <v>RS RETAINER</v>
      </c>
      <c r="H3400" s="7">
        <f t="shared" si="730"/>
        <v>105</v>
      </c>
      <c r="J3400" s="6" t="str">
        <f t="shared" si="724"/>
        <v>1554-03</v>
      </c>
      <c r="K3400" s="7" t="str">
        <f t="shared" si="725"/>
        <v>RS RETAINER</v>
      </c>
      <c r="L3400" s="7">
        <f t="shared" si="731"/>
        <v>140</v>
      </c>
      <c r="N3400" s="8" t="s">
        <v>1556</v>
      </c>
      <c r="O3400" s="9" t="s">
        <v>2634</v>
      </c>
      <c r="P3400" s="9">
        <v>175</v>
      </c>
      <c r="R3400" s="10" t="str">
        <f t="shared" si="732"/>
        <v>1554-03</v>
      </c>
      <c r="S3400" s="11">
        <f>VLOOKUP(R3400,'정형공정 적용리스트'!$A:$D,3,FALSE)</f>
        <v>175</v>
      </c>
      <c r="T3400" s="11">
        <f t="shared" ref="T3400:T3461" si="734">IF(S3400&gt;0,S3400*0.8,"O")</f>
        <v>140</v>
      </c>
    </row>
    <row r="3401" spans="2:20">
      <c r="B3401" s="6" t="str">
        <f t="shared" si="727"/>
        <v>1554-03</v>
      </c>
      <c r="C3401" s="7" t="str">
        <f t="shared" si="728"/>
        <v>RS RETAINER</v>
      </c>
      <c r="D3401" s="7">
        <f t="shared" si="729"/>
        <v>87.5</v>
      </c>
      <c r="F3401" s="6" t="str">
        <f t="shared" si="722"/>
        <v>1554-03</v>
      </c>
      <c r="G3401" s="7" t="str">
        <f t="shared" si="723"/>
        <v>RS RETAINER</v>
      </c>
      <c r="H3401" s="7">
        <f t="shared" si="730"/>
        <v>105</v>
      </c>
      <c r="J3401" s="6" t="str">
        <f t="shared" si="724"/>
        <v>1554-03</v>
      </c>
      <c r="K3401" s="7" t="str">
        <f t="shared" si="725"/>
        <v>RS RETAINER</v>
      </c>
      <c r="L3401" s="7">
        <f t="shared" si="731"/>
        <v>140</v>
      </c>
      <c r="N3401" s="8" t="s">
        <v>1556</v>
      </c>
      <c r="O3401" s="9" t="s">
        <v>2634</v>
      </c>
      <c r="P3401" s="9">
        <v>175</v>
      </c>
      <c r="R3401" s="10" t="str">
        <f t="shared" si="732"/>
        <v>1554-03</v>
      </c>
      <c r="S3401" s="11">
        <f>VLOOKUP(R3401,'정형공정 적용리스트'!$A:$D,3,FALSE)</f>
        <v>175</v>
      </c>
      <c r="T3401" s="11">
        <f t="shared" si="734"/>
        <v>140</v>
      </c>
    </row>
    <row r="3402" spans="2:20">
      <c r="B3402" s="6" t="str">
        <f t="shared" si="727"/>
        <v>1554-03</v>
      </c>
      <c r="C3402" s="7" t="str">
        <f t="shared" si="728"/>
        <v>RS RETAINER</v>
      </c>
      <c r="D3402" s="7">
        <f t="shared" si="729"/>
        <v>87.5</v>
      </c>
      <c r="F3402" s="6" t="str">
        <f t="shared" si="722"/>
        <v>1554-03</v>
      </c>
      <c r="G3402" s="7" t="str">
        <f t="shared" si="723"/>
        <v>RS RETAINER</v>
      </c>
      <c r="H3402" s="7">
        <f t="shared" si="730"/>
        <v>105</v>
      </c>
      <c r="J3402" s="6" t="str">
        <f t="shared" si="724"/>
        <v>1554-03</v>
      </c>
      <c r="K3402" s="7" t="str">
        <f t="shared" si="725"/>
        <v>RS RETAINER</v>
      </c>
      <c r="L3402" s="7">
        <f t="shared" si="731"/>
        <v>140</v>
      </c>
      <c r="N3402" s="8" t="s">
        <v>1556</v>
      </c>
      <c r="O3402" s="9" t="s">
        <v>2634</v>
      </c>
      <c r="P3402" s="9">
        <v>175</v>
      </c>
      <c r="R3402" s="10" t="str">
        <f t="shared" si="732"/>
        <v>1554-03</v>
      </c>
      <c r="S3402" s="11">
        <f>VLOOKUP(R3402,'정형공정 적용리스트'!$A:$D,3,FALSE)</f>
        <v>175</v>
      </c>
      <c r="T3402" s="11">
        <f t="shared" si="734"/>
        <v>140</v>
      </c>
    </row>
    <row r="3403" spans="2:20">
      <c r="B3403" s="6" t="str">
        <f t="shared" si="727"/>
        <v>1554-28</v>
      </c>
      <c r="C3403" s="7" t="str">
        <f t="shared" si="728"/>
        <v>RS RETAINER</v>
      </c>
      <c r="D3403" s="7">
        <f t="shared" si="729"/>
        <v>193.5</v>
      </c>
      <c r="F3403" s="6" t="str">
        <f t="shared" si="722"/>
        <v>1554-28</v>
      </c>
      <c r="G3403" s="7" t="str">
        <f t="shared" si="723"/>
        <v>RS RETAINER</v>
      </c>
      <c r="H3403" s="7">
        <f t="shared" si="730"/>
        <v>232.2</v>
      </c>
      <c r="J3403" s="6" t="str">
        <f t="shared" si="724"/>
        <v>1554-28</v>
      </c>
      <c r="K3403" s="7" t="str">
        <f t="shared" si="725"/>
        <v>RS RETAINER</v>
      </c>
      <c r="L3403" s="7">
        <f t="shared" si="731"/>
        <v>309.60000000000002</v>
      </c>
      <c r="N3403" s="8" t="s">
        <v>1949</v>
      </c>
      <c r="O3403" s="9" t="s">
        <v>2634</v>
      </c>
      <c r="P3403" s="9">
        <v>387</v>
      </c>
      <c r="R3403" s="10" t="str">
        <f t="shared" si="732"/>
        <v>1554-28</v>
      </c>
      <c r="S3403" s="11">
        <f>VLOOKUP(R3403,'정형공정 적용리스트'!$A:$D,3,FALSE)</f>
        <v>387</v>
      </c>
      <c r="T3403" s="11">
        <f t="shared" si="734"/>
        <v>309.60000000000002</v>
      </c>
    </row>
    <row r="3404" spans="2:20">
      <c r="B3404" s="6" t="str">
        <f t="shared" si="727"/>
        <v>2076-12</v>
      </c>
      <c r="C3404" s="7" t="str">
        <f t="shared" si="728"/>
        <v>BODY RETAINER</v>
      </c>
      <c r="D3404" s="7">
        <f t="shared" si="729"/>
        <v>82.5</v>
      </c>
      <c r="F3404" s="6" t="str">
        <f t="shared" si="722"/>
        <v>2076-12</v>
      </c>
      <c r="G3404" s="7" t="str">
        <f t="shared" si="723"/>
        <v>BODY RETAINER</v>
      </c>
      <c r="H3404" s="7">
        <f t="shared" si="730"/>
        <v>99</v>
      </c>
      <c r="J3404" s="6" t="str">
        <f t="shared" si="724"/>
        <v>2076-12</v>
      </c>
      <c r="K3404" s="7" t="str">
        <f t="shared" si="725"/>
        <v>BODY RETAINER</v>
      </c>
      <c r="L3404" s="7">
        <f t="shared" si="731"/>
        <v>132</v>
      </c>
      <c r="N3404" s="8" t="s">
        <v>2599</v>
      </c>
      <c r="O3404" s="9" t="s">
        <v>2162</v>
      </c>
      <c r="P3404" s="9">
        <v>165</v>
      </c>
      <c r="R3404" s="10" t="str">
        <f t="shared" si="732"/>
        <v>2076-12</v>
      </c>
      <c r="S3404" s="11">
        <f>VLOOKUP(R3404,'정형공정 적용리스트'!$A:$D,3,FALSE)</f>
        <v>165</v>
      </c>
      <c r="T3404" s="11">
        <f t="shared" si="734"/>
        <v>132</v>
      </c>
    </row>
    <row r="3405" spans="2:20">
      <c r="B3405" s="6" t="str">
        <f t="shared" si="727"/>
        <v>464-09</v>
      </c>
      <c r="C3405" s="7" t="str">
        <f t="shared" si="728"/>
        <v>PISTON</v>
      </c>
      <c r="D3405" s="7">
        <f t="shared" si="729"/>
        <v>204.5</v>
      </c>
      <c r="F3405" s="6" t="str">
        <f t="shared" si="722"/>
        <v>464-09</v>
      </c>
      <c r="G3405" s="7" t="str">
        <f t="shared" si="723"/>
        <v>PISTON</v>
      </c>
      <c r="H3405" s="7">
        <f t="shared" si="730"/>
        <v>245.39999999999998</v>
      </c>
      <c r="J3405" s="6" t="str">
        <f t="shared" si="724"/>
        <v>464-09</v>
      </c>
      <c r="K3405" s="7" t="str">
        <f t="shared" si="725"/>
        <v>PISTON</v>
      </c>
      <c r="L3405" s="7">
        <f t="shared" si="731"/>
        <v>327.20000000000005</v>
      </c>
      <c r="N3405" s="8" t="s">
        <v>292</v>
      </c>
      <c r="O3405" s="9" t="s">
        <v>2157</v>
      </c>
      <c r="P3405" s="9">
        <v>409</v>
      </c>
      <c r="R3405" s="10" t="str">
        <f t="shared" si="732"/>
        <v>464-09</v>
      </c>
      <c r="S3405" s="11">
        <f>VLOOKUP(R3405,'정형공정 적용리스트'!$A:$D,3,FALSE)</f>
        <v>409</v>
      </c>
      <c r="T3405" s="11">
        <f t="shared" si="734"/>
        <v>327.20000000000005</v>
      </c>
    </row>
    <row r="3406" spans="2:20">
      <c r="B3406" s="6" t="str">
        <f t="shared" si="727"/>
        <v>1079-02</v>
      </c>
      <c r="C3406" s="7" t="str">
        <f t="shared" si="728"/>
        <v>BODY</v>
      </c>
      <c r="D3406" s="7">
        <f t="shared" si="729"/>
        <v>118</v>
      </c>
      <c r="F3406" s="6" t="str">
        <f t="shared" si="722"/>
        <v>1079-02</v>
      </c>
      <c r="G3406" s="7" t="str">
        <f t="shared" si="723"/>
        <v>BODY</v>
      </c>
      <c r="H3406" s="7">
        <f t="shared" si="730"/>
        <v>141.6</v>
      </c>
      <c r="J3406" s="6" t="str">
        <f t="shared" si="724"/>
        <v>1079-02</v>
      </c>
      <c r="K3406" s="7" t="str">
        <f t="shared" si="725"/>
        <v>BODY</v>
      </c>
      <c r="L3406" s="7">
        <f t="shared" si="731"/>
        <v>188.8</v>
      </c>
      <c r="N3406" s="8" t="s">
        <v>1087</v>
      </c>
      <c r="O3406" s="9" t="s">
        <v>2156</v>
      </c>
      <c r="P3406" s="9">
        <v>236</v>
      </c>
      <c r="R3406" s="10" t="str">
        <f t="shared" si="732"/>
        <v>1079-02</v>
      </c>
      <c r="S3406" s="11">
        <f>VLOOKUP(R3406,'정형공정 적용리스트'!$A:$D,3,FALSE)</f>
        <v>236</v>
      </c>
      <c r="T3406" s="11">
        <f t="shared" si="734"/>
        <v>188.8</v>
      </c>
    </row>
    <row r="3407" spans="2:20">
      <c r="B3407" s="6" t="str">
        <f t="shared" si="727"/>
        <v>1610-10</v>
      </c>
      <c r="C3407" s="7" t="str">
        <f t="shared" si="728"/>
        <v>RS RETAINER</v>
      </c>
      <c r="D3407" s="7">
        <f t="shared" si="729"/>
        <v>162</v>
      </c>
      <c r="F3407" s="6" t="str">
        <f t="shared" si="722"/>
        <v>1610-10</v>
      </c>
      <c r="G3407" s="7" t="str">
        <f t="shared" si="723"/>
        <v>RS RETAINER</v>
      </c>
      <c r="H3407" s="7">
        <f t="shared" si="730"/>
        <v>194.4</v>
      </c>
      <c r="J3407" s="6" t="str">
        <f t="shared" si="724"/>
        <v>1610-10</v>
      </c>
      <c r="K3407" s="7" t="str">
        <f t="shared" si="725"/>
        <v>RS RETAINER</v>
      </c>
      <c r="L3407" s="7">
        <f t="shared" si="731"/>
        <v>259.2</v>
      </c>
      <c r="N3407" s="8" t="s">
        <v>1970</v>
      </c>
      <c r="O3407" s="9" t="s">
        <v>2634</v>
      </c>
      <c r="P3407" s="9">
        <v>324</v>
      </c>
      <c r="R3407" s="10" t="str">
        <f t="shared" si="732"/>
        <v>1610-10</v>
      </c>
      <c r="S3407" s="11">
        <f>VLOOKUP(R3407,'정형공정 적용리스트'!$A:$D,3,FALSE)</f>
        <v>324</v>
      </c>
      <c r="T3407" s="11">
        <f t="shared" si="734"/>
        <v>259.2</v>
      </c>
    </row>
    <row r="3408" spans="2:20">
      <c r="B3408" s="6" t="str">
        <f t="shared" si="727"/>
        <v>1610-11</v>
      </c>
      <c r="C3408" s="7" t="str">
        <f t="shared" si="728"/>
        <v>RS RETAINER</v>
      </c>
      <c r="D3408" s="7">
        <f t="shared" si="729"/>
        <v>205</v>
      </c>
      <c r="F3408" s="6" t="str">
        <f t="shared" si="722"/>
        <v>1610-11</v>
      </c>
      <c r="G3408" s="7" t="str">
        <f t="shared" si="723"/>
        <v>RS RETAINER</v>
      </c>
      <c r="H3408" s="7">
        <f t="shared" si="730"/>
        <v>246</v>
      </c>
      <c r="J3408" s="6" t="str">
        <f t="shared" si="724"/>
        <v>1610-11</v>
      </c>
      <c r="K3408" s="7" t="str">
        <f t="shared" si="725"/>
        <v>RS RETAINER</v>
      </c>
      <c r="L3408" s="7">
        <f t="shared" si="731"/>
        <v>328</v>
      </c>
      <c r="N3408" s="8" t="s">
        <v>1971</v>
      </c>
      <c r="O3408" s="9" t="s">
        <v>2634</v>
      </c>
      <c r="P3408" s="9">
        <v>410</v>
      </c>
      <c r="R3408" s="10" t="str">
        <f t="shared" si="732"/>
        <v>1610-11</v>
      </c>
      <c r="S3408" s="11">
        <f>VLOOKUP(R3408,'정형공정 적용리스트'!$A:$D,3,FALSE)</f>
        <v>410</v>
      </c>
      <c r="T3408" s="11">
        <f t="shared" si="734"/>
        <v>328</v>
      </c>
    </row>
    <row r="3409" spans="2:20">
      <c r="B3409" s="6" t="str">
        <f t="shared" si="727"/>
        <v>1631-00</v>
      </c>
      <c r="C3409" s="7" t="str">
        <f t="shared" si="728"/>
        <v>PISTON</v>
      </c>
      <c r="D3409" s="7">
        <f t="shared" si="729"/>
        <v>198.5</v>
      </c>
      <c r="F3409" s="6" t="str">
        <f t="shared" si="722"/>
        <v>1631-00</v>
      </c>
      <c r="G3409" s="7" t="str">
        <f t="shared" si="723"/>
        <v>PISTON</v>
      </c>
      <c r="H3409" s="7">
        <f t="shared" si="730"/>
        <v>238.2</v>
      </c>
      <c r="J3409" s="6" t="str">
        <f t="shared" si="724"/>
        <v>1631-00</v>
      </c>
      <c r="K3409" s="7" t="str">
        <f t="shared" si="725"/>
        <v>PISTON</v>
      </c>
      <c r="L3409" s="7">
        <f t="shared" si="731"/>
        <v>317.60000000000002</v>
      </c>
      <c r="N3409" s="8" t="s">
        <v>1837</v>
      </c>
      <c r="O3409" s="9" t="s">
        <v>2157</v>
      </c>
      <c r="P3409" s="9">
        <v>397</v>
      </c>
      <c r="R3409" s="10" t="str">
        <f t="shared" si="732"/>
        <v>1631-00</v>
      </c>
      <c r="S3409" s="11">
        <f>VLOOKUP(R3409,'정형공정 적용리스트'!$A:$D,3,FALSE)</f>
        <v>397</v>
      </c>
      <c r="T3409" s="11">
        <f t="shared" si="734"/>
        <v>317.60000000000002</v>
      </c>
    </row>
    <row r="3410" spans="2:20">
      <c r="B3410" s="6" t="str">
        <f t="shared" si="727"/>
        <v>1792-02</v>
      </c>
      <c r="C3410" s="7" t="str">
        <f t="shared" si="728"/>
        <v>REB,RETAINER</v>
      </c>
      <c r="D3410" s="7">
        <f t="shared" si="729"/>
        <v>86.5</v>
      </c>
      <c r="F3410" s="6" t="str">
        <f t="shared" si="722"/>
        <v>1792-02</v>
      </c>
      <c r="G3410" s="7" t="str">
        <f t="shared" si="723"/>
        <v>REB,RETAINER</v>
      </c>
      <c r="H3410" s="7">
        <f t="shared" si="730"/>
        <v>103.8</v>
      </c>
      <c r="J3410" s="6" t="str">
        <f t="shared" si="724"/>
        <v>1792-02</v>
      </c>
      <c r="K3410" s="7" t="str">
        <f t="shared" si="725"/>
        <v>REB,RETAINER</v>
      </c>
      <c r="L3410" s="7">
        <f t="shared" si="731"/>
        <v>138.4</v>
      </c>
      <c r="N3410" s="8" t="s">
        <v>1612</v>
      </c>
      <c r="O3410" s="9" t="s">
        <v>2155</v>
      </c>
      <c r="P3410" s="9">
        <v>173</v>
      </c>
      <c r="R3410" s="10" t="str">
        <f t="shared" si="732"/>
        <v>1792-02</v>
      </c>
      <c r="S3410" s="11">
        <f>VLOOKUP(R3410,'정형공정 적용리스트'!$A:$D,3,FALSE)</f>
        <v>173</v>
      </c>
      <c r="T3410" s="11">
        <f t="shared" si="734"/>
        <v>138.4</v>
      </c>
    </row>
    <row r="3411" spans="2:20">
      <c r="B3411" s="6" t="str">
        <f t="shared" si="727"/>
        <v>1881-01</v>
      </c>
      <c r="C3411" s="7" t="str">
        <f t="shared" si="728"/>
        <v>PISTON</v>
      </c>
      <c r="D3411" s="7">
        <f t="shared" si="729"/>
        <v>205</v>
      </c>
      <c r="F3411" s="6" t="str">
        <f t="shared" si="722"/>
        <v>1881-01</v>
      </c>
      <c r="G3411" s="7" t="str">
        <f t="shared" si="723"/>
        <v>PISTON</v>
      </c>
      <c r="H3411" s="7">
        <f t="shared" si="730"/>
        <v>246</v>
      </c>
      <c r="J3411" s="6" t="str">
        <f t="shared" si="724"/>
        <v>1881-01</v>
      </c>
      <c r="K3411" s="7" t="str">
        <f t="shared" si="725"/>
        <v>PISTON</v>
      </c>
      <c r="L3411" s="7">
        <f t="shared" si="731"/>
        <v>328</v>
      </c>
      <c r="N3411" s="8" t="s">
        <v>2142</v>
      </c>
      <c r="O3411" s="9" t="s">
        <v>2157</v>
      </c>
      <c r="P3411" s="9">
        <v>410</v>
      </c>
      <c r="R3411" s="10" t="str">
        <f t="shared" si="732"/>
        <v>1881-01</v>
      </c>
      <c r="S3411" s="11">
        <f>VLOOKUP(R3411,'정형공정 적용리스트'!$A:$D,3,FALSE)</f>
        <v>410</v>
      </c>
      <c r="T3411" s="11">
        <f t="shared" si="734"/>
        <v>328</v>
      </c>
    </row>
    <row r="3412" spans="2:20">
      <c r="B3412" s="6" t="str">
        <f t="shared" si="727"/>
        <v>588-05</v>
      </c>
      <c r="C3412" s="7" t="str">
        <f t="shared" si="728"/>
        <v>PISTON</v>
      </c>
      <c r="D3412" s="7">
        <f t="shared" si="729"/>
        <v>110.5</v>
      </c>
      <c r="F3412" s="6" t="str">
        <f t="shared" si="722"/>
        <v>588-05</v>
      </c>
      <c r="G3412" s="7" t="str">
        <f t="shared" si="723"/>
        <v>PISTON</v>
      </c>
      <c r="H3412" s="7">
        <f t="shared" si="730"/>
        <v>132.6</v>
      </c>
      <c r="J3412" s="6" t="str">
        <f t="shared" si="724"/>
        <v>588-05</v>
      </c>
      <c r="K3412" s="7" t="str">
        <f t="shared" si="725"/>
        <v>PISTON</v>
      </c>
      <c r="L3412" s="7">
        <f t="shared" si="731"/>
        <v>176.8</v>
      </c>
      <c r="N3412" s="8" t="s">
        <v>486</v>
      </c>
      <c r="O3412" s="9" t="s">
        <v>2157</v>
      </c>
      <c r="P3412" s="9">
        <v>221</v>
      </c>
      <c r="R3412" s="10" t="str">
        <f t="shared" si="732"/>
        <v>588-05</v>
      </c>
      <c r="S3412" s="11">
        <f>VLOOKUP(R3412,'정형공정 적용리스트'!$A:$D,3,FALSE)</f>
        <v>221</v>
      </c>
      <c r="T3412" s="11">
        <f t="shared" si="734"/>
        <v>176.8</v>
      </c>
    </row>
    <row r="3413" spans="2:20">
      <c r="B3413" s="6" t="str">
        <f t="shared" si="727"/>
        <v>588-43</v>
      </c>
      <c r="C3413" s="7" t="str">
        <f t="shared" si="728"/>
        <v>PISTON</v>
      </c>
      <c r="D3413" s="7">
        <f t="shared" si="729"/>
        <v>132</v>
      </c>
      <c r="F3413" s="6" t="str">
        <f t="shared" si="722"/>
        <v>588-43</v>
      </c>
      <c r="G3413" s="7" t="str">
        <f t="shared" si="723"/>
        <v>PISTON</v>
      </c>
      <c r="H3413" s="7">
        <f t="shared" si="730"/>
        <v>158.4</v>
      </c>
      <c r="J3413" s="6" t="str">
        <f t="shared" si="724"/>
        <v>588-43</v>
      </c>
      <c r="K3413" s="7" t="str">
        <f t="shared" si="725"/>
        <v>PISTON</v>
      </c>
      <c r="L3413" s="7">
        <f t="shared" si="731"/>
        <v>211.20000000000002</v>
      </c>
      <c r="N3413" s="8" t="s">
        <v>521</v>
      </c>
      <c r="O3413" s="9" t="s">
        <v>2157</v>
      </c>
      <c r="P3413" s="9">
        <v>264</v>
      </c>
      <c r="R3413" s="10" t="str">
        <f t="shared" si="732"/>
        <v>588-43</v>
      </c>
      <c r="S3413" s="11">
        <f>VLOOKUP(R3413,'정형공정 적용리스트'!$A:$D,3,FALSE)</f>
        <v>264</v>
      </c>
      <c r="T3413" s="11">
        <f t="shared" si="734"/>
        <v>211.20000000000002</v>
      </c>
    </row>
    <row r="3414" spans="2:20">
      <c r="B3414" s="6" t="str">
        <f t="shared" si="727"/>
        <v>659-07</v>
      </c>
      <c r="C3414" s="7" t="str">
        <f t="shared" si="728"/>
        <v>ROD GUIDE ASS'Y</v>
      </c>
      <c r="D3414" s="7">
        <f t="shared" si="729"/>
        <v>205</v>
      </c>
      <c r="F3414" s="6" t="str">
        <f t="shared" si="722"/>
        <v>659-07</v>
      </c>
      <c r="G3414" s="7" t="str">
        <f t="shared" si="723"/>
        <v>ROD GUIDE ASS'Y</v>
      </c>
      <c r="H3414" s="7">
        <f t="shared" si="730"/>
        <v>246</v>
      </c>
      <c r="J3414" s="6" t="str">
        <f t="shared" si="724"/>
        <v>659-07</v>
      </c>
      <c r="K3414" s="7" t="str">
        <f t="shared" si="725"/>
        <v>ROD GUIDE ASS'Y</v>
      </c>
      <c r="L3414" s="7">
        <f t="shared" si="731"/>
        <v>328</v>
      </c>
      <c r="N3414" s="8" t="s">
        <v>611</v>
      </c>
      <c r="O3414" s="9" t="s">
        <v>2158</v>
      </c>
      <c r="P3414" s="9">
        <v>410</v>
      </c>
      <c r="R3414" s="10" t="str">
        <f t="shared" si="732"/>
        <v>659-07</v>
      </c>
      <c r="S3414" s="11">
        <f>VLOOKUP(R3414,'정형공정 적용리스트'!$A:$D,3,FALSE)</f>
        <v>410</v>
      </c>
      <c r="T3414" s="11">
        <f t="shared" si="734"/>
        <v>328</v>
      </c>
    </row>
    <row r="3415" spans="2:20">
      <c r="B3415" s="6" t="str">
        <f t="shared" si="727"/>
        <v>1336-01</v>
      </c>
      <c r="C3415" s="7" t="str">
        <f t="shared" si="728"/>
        <v>BODY</v>
      </c>
      <c r="D3415" s="7">
        <f t="shared" si="729"/>
        <v>205.5</v>
      </c>
      <c r="F3415" s="6" t="str">
        <f t="shared" si="722"/>
        <v>1336-01</v>
      </c>
      <c r="G3415" s="7" t="str">
        <f t="shared" si="723"/>
        <v>BODY</v>
      </c>
      <c r="H3415" s="7">
        <f t="shared" si="730"/>
        <v>246.6</v>
      </c>
      <c r="J3415" s="6" t="str">
        <f t="shared" si="724"/>
        <v>1336-01</v>
      </c>
      <c r="K3415" s="7" t="str">
        <f t="shared" si="725"/>
        <v>BODY</v>
      </c>
      <c r="L3415" s="7">
        <f t="shared" si="731"/>
        <v>328.8</v>
      </c>
      <c r="N3415" s="8" t="s">
        <v>1297</v>
      </c>
      <c r="O3415" s="9" t="s">
        <v>2156</v>
      </c>
      <c r="P3415" s="9">
        <v>411</v>
      </c>
      <c r="R3415" s="10" t="str">
        <f t="shared" si="732"/>
        <v>1336-01</v>
      </c>
      <c r="S3415" s="11">
        <f>VLOOKUP(R3415,'정형공정 적용리스트'!$A:$D,3,FALSE)</f>
        <v>411</v>
      </c>
      <c r="T3415" s="11">
        <f t="shared" si="734"/>
        <v>328.8</v>
      </c>
    </row>
    <row r="3416" spans="2:20">
      <c r="B3416" s="6" t="str">
        <f t="shared" si="727"/>
        <v>1554-20</v>
      </c>
      <c r="C3416" s="7" t="str">
        <f t="shared" si="728"/>
        <v>RS RETAINER</v>
      </c>
      <c r="D3416" s="7">
        <f t="shared" si="729"/>
        <v>170.5</v>
      </c>
      <c r="F3416" s="6" t="str">
        <f t="shared" si="722"/>
        <v>1554-20</v>
      </c>
      <c r="G3416" s="7" t="str">
        <f t="shared" si="723"/>
        <v>RS RETAINER</v>
      </c>
      <c r="H3416" s="7">
        <f t="shared" si="730"/>
        <v>204.6</v>
      </c>
      <c r="J3416" s="6" t="str">
        <f t="shared" si="724"/>
        <v>1554-20</v>
      </c>
      <c r="K3416" s="7" t="str">
        <f t="shared" si="725"/>
        <v>RS RETAINER</v>
      </c>
      <c r="L3416" s="7">
        <f t="shared" si="731"/>
        <v>272.8</v>
      </c>
      <c r="N3416" s="8" t="s">
        <v>1946</v>
      </c>
      <c r="O3416" s="9" t="s">
        <v>2634</v>
      </c>
      <c r="P3416" s="9">
        <v>341</v>
      </c>
      <c r="R3416" s="10" t="str">
        <f t="shared" si="732"/>
        <v>1554-20</v>
      </c>
      <c r="S3416" s="11">
        <f>VLOOKUP(R3416,'정형공정 적용리스트'!$A:$D,3,FALSE)</f>
        <v>341</v>
      </c>
      <c r="T3416" s="11">
        <f t="shared" si="734"/>
        <v>272.8</v>
      </c>
    </row>
    <row r="3417" spans="2:20">
      <c r="B3417" s="6" t="str">
        <f t="shared" si="727"/>
        <v>1554-23</v>
      </c>
      <c r="C3417" s="7" t="str">
        <f t="shared" si="728"/>
        <v>RS RETAINER</v>
      </c>
      <c r="D3417" s="7">
        <f t="shared" si="729"/>
        <v>87.5</v>
      </c>
      <c r="F3417" s="6" t="str">
        <f t="shared" si="722"/>
        <v>1554-23</v>
      </c>
      <c r="G3417" s="7" t="str">
        <f t="shared" si="723"/>
        <v>RS RETAINER</v>
      </c>
      <c r="H3417" s="7">
        <f t="shared" si="730"/>
        <v>105</v>
      </c>
      <c r="J3417" s="6" t="str">
        <f t="shared" si="724"/>
        <v>1554-23</v>
      </c>
      <c r="K3417" s="7" t="str">
        <f t="shared" si="725"/>
        <v>RS RETAINER</v>
      </c>
      <c r="L3417" s="7">
        <f t="shared" si="731"/>
        <v>140</v>
      </c>
      <c r="N3417" s="8" t="s">
        <v>1643</v>
      </c>
      <c r="O3417" s="9" t="s">
        <v>2634</v>
      </c>
      <c r="P3417" s="9">
        <v>175</v>
      </c>
      <c r="R3417" s="10" t="str">
        <f t="shared" si="732"/>
        <v>1554-23</v>
      </c>
      <c r="S3417" s="11">
        <f>VLOOKUP(R3417,'정형공정 적용리스트'!$A:$D,3,FALSE)</f>
        <v>175</v>
      </c>
      <c r="T3417" s="11">
        <f t="shared" si="734"/>
        <v>140</v>
      </c>
    </row>
    <row r="3418" spans="2:20">
      <c r="B3418" s="6" t="str">
        <f t="shared" si="727"/>
        <v>1588-03</v>
      </c>
      <c r="C3418" s="7" t="str">
        <f t="shared" si="728"/>
        <v>PISTON</v>
      </c>
      <c r="D3418" s="7">
        <f t="shared" si="729"/>
        <v>205.5</v>
      </c>
      <c r="F3418" s="6" t="str">
        <f t="shared" si="722"/>
        <v>1588-03</v>
      </c>
      <c r="G3418" s="7" t="str">
        <f t="shared" si="723"/>
        <v>PISTON</v>
      </c>
      <c r="H3418" s="7">
        <f t="shared" si="730"/>
        <v>246.6</v>
      </c>
      <c r="J3418" s="6" t="str">
        <f t="shared" si="724"/>
        <v>1588-03</v>
      </c>
      <c r="K3418" s="7" t="str">
        <f t="shared" si="725"/>
        <v>PISTON</v>
      </c>
      <c r="L3418" s="7">
        <f t="shared" si="731"/>
        <v>328.8</v>
      </c>
      <c r="N3418" s="8" t="s">
        <v>1476</v>
      </c>
      <c r="O3418" s="9" t="s">
        <v>2157</v>
      </c>
      <c r="P3418" s="9">
        <v>411</v>
      </c>
      <c r="R3418" s="10" t="str">
        <f t="shared" si="732"/>
        <v>1588-03</v>
      </c>
      <c r="S3418" s="11">
        <f>VLOOKUP(R3418,'정형공정 적용리스트'!$A:$D,3,FALSE)</f>
        <v>411</v>
      </c>
      <c r="T3418" s="11">
        <f t="shared" si="734"/>
        <v>328.8</v>
      </c>
    </row>
    <row r="3419" spans="2:20">
      <c r="B3419" s="6" t="str">
        <f t="shared" si="727"/>
        <v>1630-05</v>
      </c>
      <c r="C3419" s="7" t="str">
        <f t="shared" si="728"/>
        <v>RS RETAINER</v>
      </c>
      <c r="D3419" s="7">
        <f t="shared" si="729"/>
        <v>205.5</v>
      </c>
      <c r="F3419" s="6" t="str">
        <f t="shared" si="722"/>
        <v>1630-05</v>
      </c>
      <c r="G3419" s="7" t="str">
        <f t="shared" si="723"/>
        <v>RS RETAINER</v>
      </c>
      <c r="H3419" s="7">
        <f t="shared" si="730"/>
        <v>246.6</v>
      </c>
      <c r="J3419" s="6" t="str">
        <f t="shared" si="724"/>
        <v>1630-05</v>
      </c>
      <c r="K3419" s="7" t="str">
        <f t="shared" si="725"/>
        <v>RS RETAINER</v>
      </c>
      <c r="L3419" s="7">
        <f t="shared" si="731"/>
        <v>328.8</v>
      </c>
      <c r="N3419" s="8" t="s">
        <v>1975</v>
      </c>
      <c r="O3419" s="9" t="s">
        <v>2634</v>
      </c>
      <c r="P3419" s="9">
        <v>411</v>
      </c>
      <c r="R3419" s="10" t="str">
        <f t="shared" si="732"/>
        <v>1630-05</v>
      </c>
      <c r="S3419" s="11">
        <f>VLOOKUP(R3419,'정형공정 적용리스트'!$A:$D,3,FALSE)</f>
        <v>411</v>
      </c>
      <c r="T3419" s="11">
        <f t="shared" si="734"/>
        <v>328.8</v>
      </c>
    </row>
    <row r="3420" spans="2:20">
      <c r="B3420" s="6" t="str">
        <f t="shared" si="727"/>
        <v>1634-26</v>
      </c>
      <c r="C3420" s="7" t="str">
        <f t="shared" si="728"/>
        <v>RS RETAINER</v>
      </c>
      <c r="D3420" s="7">
        <f t="shared" si="729"/>
        <v>90.5</v>
      </c>
      <c r="F3420" s="6" t="str">
        <f t="shared" si="722"/>
        <v>1634-26</v>
      </c>
      <c r="G3420" s="7" t="str">
        <f t="shared" si="723"/>
        <v>RS RETAINER</v>
      </c>
      <c r="H3420" s="7">
        <f t="shared" si="730"/>
        <v>108.6</v>
      </c>
      <c r="J3420" s="6" t="str">
        <f t="shared" si="724"/>
        <v>1634-26</v>
      </c>
      <c r="K3420" s="7" t="str">
        <f t="shared" si="725"/>
        <v>RS RETAINER</v>
      </c>
      <c r="L3420" s="7">
        <f t="shared" si="731"/>
        <v>144.80000000000001</v>
      </c>
      <c r="N3420" s="8" t="s">
        <v>1662</v>
      </c>
      <c r="O3420" s="9" t="s">
        <v>2634</v>
      </c>
      <c r="P3420" s="9">
        <v>181</v>
      </c>
      <c r="R3420" s="10" t="str">
        <f t="shared" si="732"/>
        <v>1634-26</v>
      </c>
      <c r="S3420" s="11">
        <f>VLOOKUP(R3420,'정형공정 적용리스트'!$A:$D,3,FALSE)</f>
        <v>181</v>
      </c>
      <c r="T3420" s="11">
        <f t="shared" si="734"/>
        <v>144.80000000000001</v>
      </c>
    </row>
    <row r="3421" spans="2:20">
      <c r="B3421" s="6" t="str">
        <f t="shared" si="727"/>
        <v>1734-07</v>
      </c>
      <c r="C3421" s="7" t="str">
        <f t="shared" si="728"/>
        <v>RS RETAINER</v>
      </c>
      <c r="D3421" s="7">
        <f t="shared" si="729"/>
        <v>90</v>
      </c>
      <c r="F3421" s="6" t="str">
        <f t="shared" si="722"/>
        <v>1734-07</v>
      </c>
      <c r="G3421" s="7" t="str">
        <f t="shared" si="723"/>
        <v>RS RETAINER</v>
      </c>
      <c r="H3421" s="7">
        <f t="shared" si="730"/>
        <v>108</v>
      </c>
      <c r="J3421" s="6" t="str">
        <f t="shared" si="724"/>
        <v>1734-07</v>
      </c>
      <c r="K3421" s="7" t="str">
        <f t="shared" si="725"/>
        <v>RS RETAINER</v>
      </c>
      <c r="L3421" s="7">
        <f t="shared" si="731"/>
        <v>144</v>
      </c>
      <c r="N3421" s="8" t="s">
        <v>1684</v>
      </c>
      <c r="O3421" s="9" t="s">
        <v>2634</v>
      </c>
      <c r="P3421" s="9">
        <v>180</v>
      </c>
      <c r="R3421" s="10" t="str">
        <f t="shared" si="732"/>
        <v>1734-07</v>
      </c>
      <c r="S3421" s="11">
        <f>VLOOKUP(R3421,'정형공정 적용리스트'!$A:$D,3,FALSE)</f>
        <v>180</v>
      </c>
      <c r="T3421" s="11">
        <f t="shared" si="734"/>
        <v>144</v>
      </c>
    </row>
    <row r="3422" spans="2:20">
      <c r="B3422" s="6" t="str">
        <f t="shared" si="727"/>
        <v>1790-06</v>
      </c>
      <c r="C3422" s="7" t="str">
        <f t="shared" si="728"/>
        <v>BODY</v>
      </c>
      <c r="D3422" s="7">
        <f t="shared" si="729"/>
        <v>205.5</v>
      </c>
      <c r="F3422" s="6" t="str">
        <f t="shared" si="722"/>
        <v>1790-06</v>
      </c>
      <c r="G3422" s="7" t="str">
        <f t="shared" si="723"/>
        <v>BODY</v>
      </c>
      <c r="H3422" s="7">
        <f t="shared" si="730"/>
        <v>246.6</v>
      </c>
      <c r="J3422" s="6" t="str">
        <f t="shared" si="724"/>
        <v>1790-06</v>
      </c>
      <c r="K3422" s="7" t="str">
        <f t="shared" si="725"/>
        <v>BODY</v>
      </c>
      <c r="L3422" s="7">
        <f t="shared" si="731"/>
        <v>328.8</v>
      </c>
      <c r="N3422" s="8" t="s">
        <v>2045</v>
      </c>
      <c r="O3422" s="9" t="s">
        <v>2156</v>
      </c>
      <c r="P3422" s="9">
        <v>411</v>
      </c>
      <c r="R3422" s="10" t="str">
        <f t="shared" si="732"/>
        <v>1790-06</v>
      </c>
      <c r="S3422" s="11">
        <f>VLOOKUP(R3422,'정형공정 적용리스트'!$A:$D,3,FALSE)</f>
        <v>411</v>
      </c>
      <c r="T3422" s="11">
        <f t="shared" si="734"/>
        <v>328.8</v>
      </c>
    </row>
    <row r="3423" spans="2:20">
      <c r="B3423" s="6" t="str">
        <f t="shared" si="727"/>
        <v>1832-10</v>
      </c>
      <c r="C3423" s="7" t="str">
        <f t="shared" si="728"/>
        <v>BODY RETAINER</v>
      </c>
      <c r="D3423" s="7">
        <f t="shared" si="729"/>
        <v>95.5</v>
      </c>
      <c r="F3423" s="6" t="str">
        <f t="shared" si="722"/>
        <v>1832-10</v>
      </c>
      <c r="G3423" s="7" t="str">
        <f t="shared" si="723"/>
        <v>BODY RETAINER</v>
      </c>
      <c r="H3423" s="7">
        <f t="shared" si="730"/>
        <v>114.6</v>
      </c>
      <c r="J3423" s="6" t="str">
        <f t="shared" si="724"/>
        <v>1832-10</v>
      </c>
      <c r="K3423" s="7" t="str">
        <f t="shared" si="725"/>
        <v>BODY RETAINER</v>
      </c>
      <c r="L3423" s="7">
        <f t="shared" si="731"/>
        <v>152.80000000000001</v>
      </c>
      <c r="N3423" s="8" t="s">
        <v>2786</v>
      </c>
      <c r="O3423" s="9" t="s">
        <v>2162</v>
      </c>
      <c r="P3423" s="9">
        <v>191</v>
      </c>
      <c r="R3423" s="10" t="str">
        <f t="shared" si="732"/>
        <v>1832-10</v>
      </c>
      <c r="S3423" s="11">
        <f>VLOOKUP(R3423,'정형공정 적용리스트'!$A:$D,3,FALSE)</f>
        <v>191</v>
      </c>
      <c r="T3423" s="11">
        <f t="shared" si="734"/>
        <v>152.80000000000001</v>
      </c>
    </row>
    <row r="3424" spans="2:20">
      <c r="B3424" s="6" t="str">
        <f t="shared" si="727"/>
        <v>592-08</v>
      </c>
      <c r="C3424" s="7" t="str">
        <f t="shared" si="728"/>
        <v>PISTON</v>
      </c>
      <c r="D3424" s="7">
        <f t="shared" si="729"/>
        <v>205.5</v>
      </c>
      <c r="F3424" s="6" t="str">
        <f t="shared" si="722"/>
        <v>592-08</v>
      </c>
      <c r="G3424" s="7" t="str">
        <f t="shared" si="723"/>
        <v>PISTON</v>
      </c>
      <c r="H3424" s="7">
        <f t="shared" si="730"/>
        <v>246.6</v>
      </c>
      <c r="J3424" s="6" t="str">
        <f t="shared" si="724"/>
        <v>592-08</v>
      </c>
      <c r="K3424" s="7" t="str">
        <f t="shared" si="725"/>
        <v>PISTON</v>
      </c>
      <c r="L3424" s="7">
        <f t="shared" si="731"/>
        <v>328.8</v>
      </c>
      <c r="N3424" s="8" t="s">
        <v>544</v>
      </c>
      <c r="O3424" s="9" t="s">
        <v>2157</v>
      </c>
      <c r="P3424" s="9">
        <v>411</v>
      </c>
      <c r="R3424" s="10" t="str">
        <f t="shared" si="732"/>
        <v>592-08</v>
      </c>
      <c r="S3424" s="11">
        <f>VLOOKUP(R3424,'정형공정 적용리스트'!$A:$D,3,FALSE)</f>
        <v>411</v>
      </c>
      <c r="T3424" s="11">
        <f t="shared" si="734"/>
        <v>328.8</v>
      </c>
    </row>
    <row r="3425" spans="2:20">
      <c r="B3425" s="6" t="str">
        <f t="shared" si="727"/>
        <v>1010-00</v>
      </c>
      <c r="C3425" s="7" t="str">
        <f t="shared" si="728"/>
        <v>PISTON</v>
      </c>
      <c r="D3425" s="7">
        <f t="shared" si="729"/>
        <v>206</v>
      </c>
      <c r="F3425" s="6" t="str">
        <f t="shared" si="722"/>
        <v>1010-00</v>
      </c>
      <c r="G3425" s="7" t="str">
        <f t="shared" si="723"/>
        <v>PISTON</v>
      </c>
      <c r="H3425" s="7">
        <f t="shared" si="730"/>
        <v>247.2</v>
      </c>
      <c r="J3425" s="6" t="str">
        <f t="shared" si="724"/>
        <v>1010-00</v>
      </c>
      <c r="K3425" s="7" t="str">
        <f t="shared" si="725"/>
        <v>PISTON</v>
      </c>
      <c r="L3425" s="7">
        <f t="shared" si="731"/>
        <v>329.6</v>
      </c>
      <c r="N3425" s="8" t="s">
        <v>1018</v>
      </c>
      <c r="O3425" s="9" t="s">
        <v>2157</v>
      </c>
      <c r="P3425" s="9">
        <v>412</v>
      </c>
      <c r="R3425" s="10" t="str">
        <f t="shared" si="732"/>
        <v>1010-00</v>
      </c>
      <c r="S3425" s="11">
        <f>VLOOKUP(R3425,'정형공정 적용리스트'!$A:$D,3,FALSE)</f>
        <v>412</v>
      </c>
      <c r="T3425" s="11">
        <f t="shared" si="734"/>
        <v>329.6</v>
      </c>
    </row>
    <row r="3426" spans="2:20">
      <c r="B3426" s="6" t="str">
        <f t="shared" si="727"/>
        <v>1590-03</v>
      </c>
      <c r="C3426" s="7" t="str">
        <f t="shared" si="728"/>
        <v>BODY</v>
      </c>
      <c r="D3426" s="7">
        <f t="shared" si="729"/>
        <v>122</v>
      </c>
      <c r="F3426" s="6" t="str">
        <f t="shared" ref="F3426:F3489" si="735">+N3426</f>
        <v>1590-03</v>
      </c>
      <c r="G3426" s="7" t="str">
        <f t="shared" ref="G3426:G3489" si="736">+O3426</f>
        <v>BODY</v>
      </c>
      <c r="H3426" s="7">
        <f t="shared" si="730"/>
        <v>146.4</v>
      </c>
      <c r="J3426" s="6" t="str">
        <f t="shared" ref="J3426:J3489" si="737">+R3426</f>
        <v>1590-03</v>
      </c>
      <c r="K3426" s="7" t="str">
        <f t="shared" ref="K3426:K3489" si="738">+O3426</f>
        <v>BODY</v>
      </c>
      <c r="L3426" s="7">
        <f t="shared" si="731"/>
        <v>195.20000000000002</v>
      </c>
      <c r="N3426" s="8" t="s">
        <v>466</v>
      </c>
      <c r="O3426" s="9" t="s">
        <v>2156</v>
      </c>
      <c r="P3426" s="9">
        <v>244</v>
      </c>
      <c r="R3426" s="10" t="str">
        <f t="shared" si="732"/>
        <v>1590-03</v>
      </c>
      <c r="S3426" s="11">
        <f>VLOOKUP(R3426,'정형공정 적용리스트'!$A:$D,3,FALSE)</f>
        <v>244</v>
      </c>
      <c r="T3426" s="11">
        <f t="shared" si="734"/>
        <v>195.20000000000002</v>
      </c>
    </row>
    <row r="3427" spans="2:20">
      <c r="B3427" s="6" t="str">
        <f t="shared" si="727"/>
        <v>1634-29</v>
      </c>
      <c r="C3427" s="7" t="str">
        <f t="shared" si="728"/>
        <v>RS RETAINER</v>
      </c>
      <c r="D3427" s="7">
        <f t="shared" si="729"/>
        <v>89.5</v>
      </c>
      <c r="F3427" s="6" t="str">
        <f t="shared" si="735"/>
        <v>1634-29</v>
      </c>
      <c r="G3427" s="7" t="str">
        <f t="shared" si="736"/>
        <v>RS RETAINER</v>
      </c>
      <c r="H3427" s="7">
        <f t="shared" si="730"/>
        <v>107.39999999999999</v>
      </c>
      <c r="J3427" s="6" t="str">
        <f t="shared" si="737"/>
        <v>1634-29</v>
      </c>
      <c r="K3427" s="7" t="str">
        <f t="shared" si="738"/>
        <v>RS RETAINER</v>
      </c>
      <c r="L3427" s="7">
        <f t="shared" si="731"/>
        <v>143.20000000000002</v>
      </c>
      <c r="N3427" s="8" t="s">
        <v>1664</v>
      </c>
      <c r="O3427" s="9" t="s">
        <v>2634</v>
      </c>
      <c r="P3427" s="9">
        <v>179</v>
      </c>
      <c r="R3427" s="10" t="str">
        <f t="shared" si="732"/>
        <v>1634-29</v>
      </c>
      <c r="S3427" s="11">
        <f>VLOOKUP(R3427,'정형공정 적용리스트'!$A:$D,3,FALSE)</f>
        <v>179</v>
      </c>
      <c r="T3427" s="11">
        <f t="shared" si="734"/>
        <v>143.20000000000002</v>
      </c>
    </row>
    <row r="3428" spans="2:20">
      <c r="B3428" s="6" t="str">
        <f t="shared" si="727"/>
        <v>1790-05</v>
      </c>
      <c r="C3428" s="7" t="str">
        <f t="shared" si="728"/>
        <v>BODY</v>
      </c>
      <c r="D3428" s="7">
        <f t="shared" si="729"/>
        <v>109.5</v>
      </c>
      <c r="F3428" s="6" t="str">
        <f t="shared" si="735"/>
        <v>1790-05</v>
      </c>
      <c r="G3428" s="7" t="str">
        <f t="shared" si="736"/>
        <v>BODY</v>
      </c>
      <c r="H3428" s="7">
        <f t="shared" si="730"/>
        <v>131.4</v>
      </c>
      <c r="J3428" s="6" t="str">
        <f t="shared" si="737"/>
        <v>1790-05</v>
      </c>
      <c r="K3428" s="7" t="str">
        <f t="shared" si="738"/>
        <v>BODY</v>
      </c>
      <c r="L3428" s="7">
        <f t="shared" si="731"/>
        <v>175.20000000000002</v>
      </c>
      <c r="N3428" s="8" t="s">
        <v>2044</v>
      </c>
      <c r="O3428" s="9" t="s">
        <v>2156</v>
      </c>
      <c r="P3428" s="9">
        <v>219</v>
      </c>
      <c r="R3428" s="10" t="str">
        <f t="shared" si="732"/>
        <v>1790-05</v>
      </c>
      <c r="S3428" s="11">
        <f>VLOOKUP(R3428,'정형공정 적용리스트'!$A:$D,3,FALSE)</f>
        <v>219</v>
      </c>
      <c r="T3428" s="11">
        <f t="shared" si="734"/>
        <v>175.20000000000002</v>
      </c>
    </row>
    <row r="3429" spans="2:20">
      <c r="B3429" s="6" t="str">
        <f t="shared" si="727"/>
        <v>1843-09</v>
      </c>
      <c r="C3429" s="7" t="str">
        <f t="shared" si="728"/>
        <v>RS RETAINER</v>
      </c>
      <c r="D3429" s="7">
        <f t="shared" si="729"/>
        <v>96</v>
      </c>
      <c r="F3429" s="6" t="str">
        <f t="shared" si="735"/>
        <v>1843-09</v>
      </c>
      <c r="G3429" s="7" t="str">
        <f t="shared" si="736"/>
        <v>RS RETAINER</v>
      </c>
      <c r="H3429" s="7">
        <f t="shared" si="730"/>
        <v>115.19999999999999</v>
      </c>
      <c r="J3429" s="6" t="str">
        <f t="shared" si="737"/>
        <v>1843-09</v>
      </c>
      <c r="K3429" s="7" t="str">
        <f t="shared" si="738"/>
        <v>RS RETAINER</v>
      </c>
      <c r="L3429" s="7">
        <f t="shared" si="731"/>
        <v>153.60000000000002</v>
      </c>
      <c r="N3429" s="8" t="s">
        <v>2629</v>
      </c>
      <c r="O3429" s="9" t="s">
        <v>2634</v>
      </c>
      <c r="P3429" s="9">
        <v>192</v>
      </c>
      <c r="R3429" s="10" t="str">
        <f t="shared" si="732"/>
        <v>1843-09</v>
      </c>
      <c r="S3429" s="11">
        <f>VLOOKUP(R3429,'정형공정 적용리스트'!$A:$D,3,FALSE)</f>
        <v>192</v>
      </c>
      <c r="T3429" s="11">
        <f t="shared" si="734"/>
        <v>153.60000000000002</v>
      </c>
    </row>
    <row r="3430" spans="2:20">
      <c r="B3430" s="6" t="str">
        <f t="shared" si="727"/>
        <v>2671-01</v>
      </c>
      <c r="C3430" s="7" t="str">
        <f t="shared" si="728"/>
        <v>PISTON</v>
      </c>
      <c r="D3430" s="7">
        <f t="shared" si="729"/>
        <v>104</v>
      </c>
      <c r="F3430" s="6" t="str">
        <f t="shared" si="735"/>
        <v>2671-01</v>
      </c>
      <c r="G3430" s="7" t="str">
        <f t="shared" si="736"/>
        <v>PISTON</v>
      </c>
      <c r="H3430" s="7">
        <f t="shared" si="730"/>
        <v>124.8</v>
      </c>
      <c r="J3430" s="6" t="str">
        <f t="shared" si="737"/>
        <v>2671-01</v>
      </c>
      <c r="K3430" s="7" t="str">
        <f t="shared" si="738"/>
        <v>PISTON</v>
      </c>
      <c r="L3430" s="7">
        <f t="shared" si="731"/>
        <v>166.4</v>
      </c>
      <c r="N3430" s="8" t="s">
        <v>2430</v>
      </c>
      <c r="O3430" s="9" t="s">
        <v>2157</v>
      </c>
      <c r="P3430" s="9">
        <v>208</v>
      </c>
      <c r="R3430" s="10" t="str">
        <f t="shared" si="732"/>
        <v>2671-01</v>
      </c>
      <c r="S3430" s="11">
        <f>VLOOKUP(R3430,'정형공정 적용리스트'!$A:$D,3,FALSE)</f>
        <v>208</v>
      </c>
      <c r="T3430" s="11">
        <f t="shared" si="734"/>
        <v>166.4</v>
      </c>
    </row>
    <row r="3431" spans="2:20">
      <c r="B3431" s="6" t="str">
        <f t="shared" si="727"/>
        <v>588-71</v>
      </c>
      <c r="C3431" s="7" t="str">
        <f t="shared" si="728"/>
        <v>PISTON</v>
      </c>
      <c r="D3431" s="7">
        <f t="shared" si="729"/>
        <v>188.5</v>
      </c>
      <c r="F3431" s="6" t="str">
        <f t="shared" si="735"/>
        <v>588-71</v>
      </c>
      <c r="G3431" s="7" t="str">
        <f t="shared" si="736"/>
        <v>PISTON</v>
      </c>
      <c r="H3431" s="7">
        <f t="shared" si="730"/>
        <v>226.2</v>
      </c>
      <c r="J3431" s="6" t="str">
        <f t="shared" si="737"/>
        <v>588-71</v>
      </c>
      <c r="K3431" s="7" t="str">
        <f t="shared" si="738"/>
        <v>PISTON</v>
      </c>
      <c r="L3431" s="7">
        <f t="shared" si="731"/>
        <v>301.60000000000002</v>
      </c>
      <c r="N3431" s="8" t="s">
        <v>709</v>
      </c>
      <c r="O3431" s="9" t="s">
        <v>2157</v>
      </c>
      <c r="P3431" s="9">
        <v>377</v>
      </c>
      <c r="R3431" s="10" t="str">
        <f t="shared" si="732"/>
        <v>588-71</v>
      </c>
      <c r="S3431" s="11">
        <f>VLOOKUP(R3431,'정형공정 적용리스트'!$A:$D,3,FALSE)</f>
        <v>377</v>
      </c>
      <c r="T3431" s="11">
        <f t="shared" si="734"/>
        <v>301.60000000000002</v>
      </c>
    </row>
    <row r="3432" spans="2:20">
      <c r="B3432" s="6" t="str">
        <f t="shared" si="727"/>
        <v>861-13</v>
      </c>
      <c r="C3432" s="7" t="str">
        <f t="shared" si="728"/>
        <v>BODY</v>
      </c>
      <c r="D3432" s="7">
        <f t="shared" si="729"/>
        <v>191.5</v>
      </c>
      <c r="F3432" s="6" t="str">
        <f t="shared" si="735"/>
        <v>861-13</v>
      </c>
      <c r="G3432" s="7" t="str">
        <f t="shared" si="736"/>
        <v>BODY</v>
      </c>
      <c r="H3432" s="7">
        <f t="shared" si="730"/>
        <v>229.79999999999998</v>
      </c>
      <c r="J3432" s="6" t="str">
        <f t="shared" si="737"/>
        <v>861-13</v>
      </c>
      <c r="K3432" s="7" t="str">
        <f t="shared" si="738"/>
        <v>BODY</v>
      </c>
      <c r="L3432" s="7">
        <f t="shared" si="731"/>
        <v>306.40000000000003</v>
      </c>
      <c r="N3432" s="8" t="s">
        <v>1903</v>
      </c>
      <c r="O3432" s="9" t="s">
        <v>2156</v>
      </c>
      <c r="P3432" s="9">
        <v>383</v>
      </c>
      <c r="R3432" s="10" t="str">
        <f t="shared" si="732"/>
        <v>861-13</v>
      </c>
      <c r="S3432" s="11">
        <f>VLOOKUP(R3432,'정형공정 적용리스트'!$A:$D,3,FALSE)</f>
        <v>383</v>
      </c>
      <c r="T3432" s="11">
        <f t="shared" si="734"/>
        <v>306.40000000000003</v>
      </c>
    </row>
    <row r="3433" spans="2:20">
      <c r="B3433" s="6" t="str">
        <f t="shared" si="727"/>
        <v>1227-00</v>
      </c>
      <c r="C3433" s="7" t="str">
        <f t="shared" si="728"/>
        <v>TONE WHEEL</v>
      </c>
      <c r="D3433" s="7">
        <f t="shared" si="729"/>
        <v>206.5</v>
      </c>
      <c r="F3433" s="6" t="str">
        <f t="shared" si="735"/>
        <v>1227-00</v>
      </c>
      <c r="G3433" s="7" t="str">
        <f t="shared" si="736"/>
        <v>TONE WHEEL</v>
      </c>
      <c r="H3433" s="7">
        <f t="shared" si="730"/>
        <v>247.79999999999998</v>
      </c>
      <c r="J3433" s="6" t="str">
        <f t="shared" si="737"/>
        <v>1227-00</v>
      </c>
      <c r="K3433" s="7" t="str">
        <f t="shared" si="738"/>
        <v>TONE WHEEL</v>
      </c>
      <c r="L3433" s="7">
        <f t="shared" si="731"/>
        <v>330.40000000000003</v>
      </c>
      <c r="N3433" s="8" t="s">
        <v>1226</v>
      </c>
      <c r="O3433" s="9" t="s">
        <v>2262</v>
      </c>
      <c r="P3433" s="9">
        <v>413</v>
      </c>
      <c r="R3433" s="10" t="str">
        <f t="shared" si="732"/>
        <v>1227-00</v>
      </c>
      <c r="S3433" s="11">
        <f>VLOOKUP(R3433,'정형공정 적용리스트'!$A:$D,3,FALSE)</f>
        <v>413</v>
      </c>
      <c r="T3433" s="11">
        <f t="shared" si="734"/>
        <v>330.40000000000003</v>
      </c>
    </row>
    <row r="3434" spans="2:20">
      <c r="B3434" s="6" t="str">
        <f t="shared" si="727"/>
        <v>1227-00</v>
      </c>
      <c r="C3434" s="7" t="str">
        <f t="shared" si="728"/>
        <v>TONE WHEEL</v>
      </c>
      <c r="D3434" s="7">
        <f t="shared" si="729"/>
        <v>206.5</v>
      </c>
      <c r="F3434" s="6" t="str">
        <f t="shared" si="735"/>
        <v>1227-00</v>
      </c>
      <c r="G3434" s="7" t="str">
        <f t="shared" si="736"/>
        <v>TONE WHEEL</v>
      </c>
      <c r="H3434" s="7">
        <f t="shared" si="730"/>
        <v>247.79999999999998</v>
      </c>
      <c r="J3434" s="6" t="str">
        <f t="shared" si="737"/>
        <v>1227-00</v>
      </c>
      <c r="K3434" s="7" t="str">
        <f t="shared" si="738"/>
        <v>TONE WHEEL</v>
      </c>
      <c r="L3434" s="7">
        <f t="shared" si="731"/>
        <v>330.40000000000003</v>
      </c>
      <c r="N3434" s="8" t="s">
        <v>1226</v>
      </c>
      <c r="O3434" s="9" t="s">
        <v>2262</v>
      </c>
      <c r="P3434" s="9">
        <v>413</v>
      </c>
      <c r="R3434" s="10" t="str">
        <f t="shared" si="732"/>
        <v>1227-00</v>
      </c>
      <c r="S3434" s="11">
        <f>VLOOKUP(R3434,'정형공정 적용리스트'!$A:$D,3,FALSE)</f>
        <v>413</v>
      </c>
      <c r="T3434" s="11">
        <f t="shared" si="734"/>
        <v>330.40000000000003</v>
      </c>
    </row>
    <row r="3435" spans="2:20">
      <c r="B3435" s="6" t="str">
        <f t="shared" si="727"/>
        <v>1227-00</v>
      </c>
      <c r="C3435" s="7" t="str">
        <f t="shared" si="728"/>
        <v>TONE WHEEL</v>
      </c>
      <c r="D3435" s="7">
        <f t="shared" si="729"/>
        <v>206.5</v>
      </c>
      <c r="F3435" s="6" t="str">
        <f t="shared" si="735"/>
        <v>1227-00</v>
      </c>
      <c r="G3435" s="7" t="str">
        <f t="shared" si="736"/>
        <v>TONE WHEEL</v>
      </c>
      <c r="H3435" s="7">
        <f t="shared" si="730"/>
        <v>247.79999999999998</v>
      </c>
      <c r="J3435" s="6" t="str">
        <f t="shared" si="737"/>
        <v>1227-00</v>
      </c>
      <c r="K3435" s="7" t="str">
        <f t="shared" si="738"/>
        <v>TONE WHEEL</v>
      </c>
      <c r="L3435" s="7">
        <f t="shared" si="731"/>
        <v>330.40000000000003</v>
      </c>
      <c r="N3435" s="8" t="s">
        <v>1226</v>
      </c>
      <c r="O3435" s="9" t="s">
        <v>2262</v>
      </c>
      <c r="P3435" s="9">
        <v>413</v>
      </c>
      <c r="R3435" s="10" t="str">
        <f t="shared" si="732"/>
        <v>1227-00</v>
      </c>
      <c r="S3435" s="11">
        <f>VLOOKUP(R3435,'정형공정 적용리스트'!$A:$D,3,FALSE)</f>
        <v>413</v>
      </c>
      <c r="T3435" s="11">
        <f t="shared" si="734"/>
        <v>330.40000000000003</v>
      </c>
    </row>
    <row r="3436" spans="2:20">
      <c r="B3436" s="6" t="str">
        <f t="shared" si="727"/>
        <v>1738-01</v>
      </c>
      <c r="C3436" s="7" t="str">
        <f t="shared" si="728"/>
        <v>RS RETAINER</v>
      </c>
      <c r="D3436" s="7">
        <f t="shared" si="729"/>
        <v>95</v>
      </c>
      <c r="F3436" s="6" t="str">
        <f t="shared" si="735"/>
        <v>1738-01</v>
      </c>
      <c r="G3436" s="7" t="str">
        <f t="shared" si="736"/>
        <v>RS RETAINER</v>
      </c>
      <c r="H3436" s="7">
        <f t="shared" si="730"/>
        <v>114</v>
      </c>
      <c r="J3436" s="6" t="str">
        <f t="shared" si="737"/>
        <v>1738-01</v>
      </c>
      <c r="K3436" s="7" t="str">
        <f t="shared" si="738"/>
        <v>RS RETAINER</v>
      </c>
      <c r="L3436" s="7">
        <f t="shared" si="731"/>
        <v>152</v>
      </c>
      <c r="N3436" s="8" t="s">
        <v>1625</v>
      </c>
      <c r="O3436" s="9" t="s">
        <v>2634</v>
      </c>
      <c r="P3436" s="9">
        <v>190</v>
      </c>
      <c r="R3436" s="10" t="str">
        <f t="shared" si="732"/>
        <v>1738-01</v>
      </c>
      <c r="S3436" s="11">
        <f>VLOOKUP(R3436,'정형공정 적용리스트'!$A:$D,3,FALSE)</f>
        <v>190</v>
      </c>
      <c r="T3436" s="11">
        <f t="shared" si="734"/>
        <v>152</v>
      </c>
    </row>
    <row r="3437" spans="2:20">
      <c r="B3437" s="6" t="str">
        <f t="shared" si="727"/>
        <v>1790-09</v>
      </c>
      <c r="C3437" s="7" t="str">
        <f t="shared" si="728"/>
        <v>BODY</v>
      </c>
      <c r="D3437" s="7">
        <f t="shared" si="729"/>
        <v>206.5</v>
      </c>
      <c r="F3437" s="6" t="str">
        <f t="shared" si="735"/>
        <v>1790-09</v>
      </c>
      <c r="G3437" s="7" t="str">
        <f t="shared" si="736"/>
        <v>BODY</v>
      </c>
      <c r="H3437" s="7">
        <f t="shared" si="730"/>
        <v>247.79999999999998</v>
      </c>
      <c r="J3437" s="6" t="str">
        <f t="shared" si="737"/>
        <v>1790-09</v>
      </c>
      <c r="K3437" s="7" t="str">
        <f t="shared" si="738"/>
        <v>BODY</v>
      </c>
      <c r="L3437" s="7">
        <f t="shared" si="731"/>
        <v>330.40000000000003</v>
      </c>
      <c r="N3437" s="8" t="s">
        <v>1610</v>
      </c>
      <c r="O3437" s="9" t="s">
        <v>2156</v>
      </c>
      <c r="P3437" s="9">
        <v>413</v>
      </c>
      <c r="R3437" s="10" t="str">
        <f t="shared" si="732"/>
        <v>1790-09</v>
      </c>
      <c r="S3437" s="11">
        <f>VLOOKUP(R3437,'정형공정 적용리스트'!$A:$D,3,FALSE)</f>
        <v>413</v>
      </c>
      <c r="T3437" s="11">
        <f t="shared" si="734"/>
        <v>330.40000000000003</v>
      </c>
    </row>
    <row r="3438" spans="2:20">
      <c r="B3438" s="6" t="str">
        <f t="shared" si="727"/>
        <v>1832-08</v>
      </c>
      <c r="C3438" s="7" t="str">
        <f t="shared" si="728"/>
        <v>BODY RETAINER</v>
      </c>
      <c r="D3438" s="7">
        <f t="shared" si="729"/>
        <v>92</v>
      </c>
      <c r="F3438" s="6" t="str">
        <f t="shared" si="735"/>
        <v>1832-08</v>
      </c>
      <c r="G3438" s="7" t="str">
        <f t="shared" si="736"/>
        <v>BODY RETAINER</v>
      </c>
      <c r="H3438" s="7">
        <f t="shared" si="730"/>
        <v>110.39999999999999</v>
      </c>
      <c r="J3438" s="6" t="str">
        <f t="shared" si="737"/>
        <v>1832-08</v>
      </c>
      <c r="K3438" s="7" t="str">
        <f t="shared" si="738"/>
        <v>BODY RETAINER</v>
      </c>
      <c r="L3438" s="7">
        <f t="shared" si="731"/>
        <v>147.20000000000002</v>
      </c>
      <c r="N3438" s="8" t="s">
        <v>1883</v>
      </c>
      <c r="O3438" s="9" t="s">
        <v>2162</v>
      </c>
      <c r="P3438" s="9">
        <v>184</v>
      </c>
      <c r="R3438" s="10" t="str">
        <f t="shared" si="732"/>
        <v>1832-08</v>
      </c>
      <c r="S3438" s="11">
        <f>VLOOKUP(R3438,'정형공정 적용리스트'!$A:$D,3,FALSE)</f>
        <v>184</v>
      </c>
      <c r="T3438" s="11">
        <f t="shared" si="734"/>
        <v>147.20000000000002</v>
      </c>
    </row>
    <row r="3439" spans="2:20">
      <c r="B3439" s="6" t="str">
        <f t="shared" si="727"/>
        <v>966-00</v>
      </c>
      <c r="C3439" s="7" t="str">
        <f t="shared" si="728"/>
        <v>COMP,GUIDE ASS'Y</v>
      </c>
      <c r="D3439" s="7">
        <f t="shared" si="729"/>
        <v>206.5</v>
      </c>
      <c r="F3439" s="6" t="str">
        <f t="shared" si="735"/>
        <v>966-00</v>
      </c>
      <c r="G3439" s="7" t="str">
        <f t="shared" si="736"/>
        <v>COMP,GUIDE ASS'Y</v>
      </c>
      <c r="H3439" s="7">
        <f t="shared" si="730"/>
        <v>247.79999999999998</v>
      </c>
      <c r="J3439" s="6" t="str">
        <f t="shared" si="737"/>
        <v>966-00</v>
      </c>
      <c r="K3439" s="7" t="str">
        <f t="shared" si="738"/>
        <v>COMP,GUIDE ASS'Y</v>
      </c>
      <c r="L3439" s="7">
        <f t="shared" si="731"/>
        <v>330.40000000000003</v>
      </c>
      <c r="N3439" s="8" t="s">
        <v>976</v>
      </c>
      <c r="O3439" s="9" t="s">
        <v>2174</v>
      </c>
      <c r="P3439" s="9">
        <v>413</v>
      </c>
      <c r="R3439" s="10" t="str">
        <f t="shared" si="732"/>
        <v>966-00</v>
      </c>
      <c r="S3439" s="11">
        <f>VLOOKUP(R3439,'정형공정 적용리스트'!$A:$D,3,FALSE)</f>
        <v>413</v>
      </c>
      <c r="T3439" s="11">
        <f t="shared" si="734"/>
        <v>330.40000000000003</v>
      </c>
    </row>
    <row r="3440" spans="2:20">
      <c r="B3440" s="6" t="str">
        <f t="shared" si="727"/>
        <v>1303-00</v>
      </c>
      <c r="C3440" s="7" t="str">
        <f t="shared" si="728"/>
        <v>INSERT CAM</v>
      </c>
      <c r="D3440" s="7">
        <f t="shared" si="729"/>
        <v>248.39999999999998</v>
      </c>
      <c r="F3440" s="6" t="str">
        <f t="shared" si="735"/>
        <v>1303-00</v>
      </c>
      <c r="G3440" s="7" t="str">
        <f t="shared" si="736"/>
        <v>INSERT CAM</v>
      </c>
      <c r="H3440" s="7">
        <f t="shared" si="730"/>
        <v>331.20000000000005</v>
      </c>
      <c r="J3440" s="6" t="str">
        <f t="shared" si="737"/>
        <v>1303-00</v>
      </c>
      <c r="K3440" s="7" t="str">
        <f t="shared" si="738"/>
        <v>INSERT CAM</v>
      </c>
      <c r="L3440" s="7" t="str">
        <f t="shared" si="731"/>
        <v>O</v>
      </c>
      <c r="N3440" s="8" t="s">
        <v>1281</v>
      </c>
      <c r="O3440" s="9" t="s">
        <v>2294</v>
      </c>
      <c r="P3440" s="9">
        <v>414</v>
      </c>
      <c r="R3440" s="10" t="str">
        <f t="shared" si="732"/>
        <v>1303-00</v>
      </c>
      <c r="S3440" s="11" t="e">
        <f>VLOOKUP(R3440,'정형공정 적용리스트'!$A:$D,3,FALSE)</f>
        <v>#N/A</v>
      </c>
      <c r="T3440" s="11" t="s">
        <v>2340</v>
      </c>
    </row>
    <row r="3441" spans="2:20">
      <c r="B3441" s="6" t="str">
        <f t="shared" si="727"/>
        <v>1412-18</v>
      </c>
      <c r="C3441" s="7" t="str">
        <f t="shared" si="728"/>
        <v>BODY</v>
      </c>
      <c r="D3441" s="7">
        <f t="shared" si="729"/>
        <v>207</v>
      </c>
      <c r="F3441" s="6" t="str">
        <f t="shared" si="735"/>
        <v>1412-18</v>
      </c>
      <c r="G3441" s="7" t="str">
        <f t="shared" si="736"/>
        <v>BODY</v>
      </c>
      <c r="H3441" s="7">
        <f t="shared" si="730"/>
        <v>248.39999999999998</v>
      </c>
      <c r="J3441" s="6" t="str">
        <f t="shared" si="737"/>
        <v>1412-18</v>
      </c>
      <c r="K3441" s="7" t="str">
        <f t="shared" si="738"/>
        <v>BODY</v>
      </c>
      <c r="L3441" s="7">
        <f t="shared" si="731"/>
        <v>331.20000000000005</v>
      </c>
      <c r="N3441" s="8" t="s">
        <v>1929</v>
      </c>
      <c r="O3441" s="9" t="s">
        <v>2156</v>
      </c>
      <c r="P3441" s="9">
        <v>414</v>
      </c>
      <c r="R3441" s="10" t="str">
        <f t="shared" si="732"/>
        <v>1412-18</v>
      </c>
      <c r="S3441" s="11">
        <f>VLOOKUP(R3441,'정형공정 적용리스트'!$A:$D,3,FALSE)</f>
        <v>414</v>
      </c>
      <c r="T3441" s="11">
        <f t="shared" ref="T3441:T3443" si="739">IF(S3441&gt;0,S3441*0.8,"O")</f>
        <v>331.20000000000005</v>
      </c>
    </row>
    <row r="3442" spans="2:20">
      <c r="B3442" s="6" t="str">
        <f t="shared" si="727"/>
        <v>1590-03</v>
      </c>
      <c r="C3442" s="7" t="str">
        <f t="shared" si="728"/>
        <v>BODY</v>
      </c>
      <c r="D3442" s="7">
        <f t="shared" si="729"/>
        <v>122</v>
      </c>
      <c r="F3442" s="6" t="str">
        <f t="shared" si="735"/>
        <v>1590-03</v>
      </c>
      <c r="G3442" s="7" t="str">
        <f t="shared" si="736"/>
        <v>BODY</v>
      </c>
      <c r="H3442" s="7">
        <f t="shared" si="730"/>
        <v>146.4</v>
      </c>
      <c r="J3442" s="6" t="str">
        <f t="shared" si="737"/>
        <v>1590-03</v>
      </c>
      <c r="K3442" s="7" t="str">
        <f t="shared" si="738"/>
        <v>BODY</v>
      </c>
      <c r="L3442" s="7">
        <f t="shared" si="731"/>
        <v>195.20000000000002</v>
      </c>
      <c r="N3442" s="8" t="s">
        <v>466</v>
      </c>
      <c r="O3442" s="9" t="s">
        <v>2156</v>
      </c>
      <c r="P3442" s="9">
        <v>244</v>
      </c>
      <c r="R3442" s="10" t="str">
        <f t="shared" si="732"/>
        <v>1590-03</v>
      </c>
      <c r="S3442" s="11">
        <f>VLOOKUP(R3442,'정형공정 적용리스트'!$A:$D,3,FALSE)</f>
        <v>244</v>
      </c>
      <c r="T3442" s="11">
        <f t="shared" si="739"/>
        <v>195.20000000000002</v>
      </c>
    </row>
    <row r="3443" spans="2:20">
      <c r="B3443" s="6" t="str">
        <f t="shared" si="727"/>
        <v>1590-13</v>
      </c>
      <c r="C3443" s="7" t="str">
        <f t="shared" si="728"/>
        <v>BODY</v>
      </c>
      <c r="D3443" s="7">
        <f t="shared" si="729"/>
        <v>207</v>
      </c>
      <c r="F3443" s="6" t="str">
        <f t="shared" si="735"/>
        <v>1590-13</v>
      </c>
      <c r="G3443" s="7" t="str">
        <f t="shared" si="736"/>
        <v>BODY</v>
      </c>
      <c r="H3443" s="7">
        <f t="shared" si="730"/>
        <v>248.39999999999998</v>
      </c>
      <c r="J3443" s="6" t="str">
        <f t="shared" si="737"/>
        <v>1590-13</v>
      </c>
      <c r="K3443" s="7" t="str">
        <f t="shared" si="738"/>
        <v>BODY</v>
      </c>
      <c r="L3443" s="7">
        <f t="shared" si="731"/>
        <v>331.20000000000005</v>
      </c>
      <c r="N3443" s="8" t="s">
        <v>1964</v>
      </c>
      <c r="O3443" s="9" t="s">
        <v>2156</v>
      </c>
      <c r="P3443" s="9">
        <v>414</v>
      </c>
      <c r="R3443" s="10" t="str">
        <f t="shared" si="732"/>
        <v>1590-13</v>
      </c>
      <c r="S3443" s="11">
        <f>VLOOKUP(R3443,'정형공정 적용리스트'!$A:$D,3,FALSE)</f>
        <v>414</v>
      </c>
      <c r="T3443" s="11">
        <f t="shared" si="739"/>
        <v>331.20000000000005</v>
      </c>
    </row>
    <row r="3444" spans="2:20">
      <c r="B3444" s="6" t="str">
        <f t="shared" si="727"/>
        <v>1631-00</v>
      </c>
      <c r="C3444" s="7" t="str">
        <f t="shared" si="728"/>
        <v>PISTON</v>
      </c>
      <c r="D3444" s="7">
        <f t="shared" si="729"/>
        <v>198.5</v>
      </c>
      <c r="F3444" s="6" t="str">
        <f t="shared" si="735"/>
        <v>1631-00</v>
      </c>
      <c r="G3444" s="7" t="str">
        <f t="shared" si="736"/>
        <v>PISTON</v>
      </c>
      <c r="H3444" s="7">
        <f t="shared" si="730"/>
        <v>238.2</v>
      </c>
      <c r="J3444" s="6" t="str">
        <f t="shared" si="737"/>
        <v>1631-00</v>
      </c>
      <c r="K3444" s="7" t="str">
        <f t="shared" si="738"/>
        <v>PISTON</v>
      </c>
      <c r="L3444" s="7">
        <f t="shared" si="731"/>
        <v>317.60000000000002</v>
      </c>
      <c r="N3444" s="8" t="s">
        <v>1837</v>
      </c>
      <c r="O3444" s="9" t="s">
        <v>2157</v>
      </c>
      <c r="P3444" s="9">
        <v>397</v>
      </c>
      <c r="R3444" s="10" t="str">
        <f t="shared" si="732"/>
        <v>1631-00</v>
      </c>
      <c r="S3444" s="11">
        <f>VLOOKUP(R3444,'정형공정 적용리스트'!$A:$D,3,FALSE)</f>
        <v>397</v>
      </c>
      <c r="T3444" s="11">
        <f t="shared" si="734"/>
        <v>317.60000000000002</v>
      </c>
    </row>
    <row r="3445" spans="2:20">
      <c r="B3445" s="6" t="str">
        <f t="shared" si="727"/>
        <v>1790-05</v>
      </c>
      <c r="C3445" s="7" t="str">
        <f t="shared" si="728"/>
        <v>BODY</v>
      </c>
      <c r="D3445" s="7">
        <f t="shared" si="729"/>
        <v>109.5</v>
      </c>
      <c r="F3445" s="6" t="str">
        <f t="shared" si="735"/>
        <v>1790-05</v>
      </c>
      <c r="G3445" s="7" t="str">
        <f t="shared" si="736"/>
        <v>BODY</v>
      </c>
      <c r="H3445" s="7">
        <f t="shared" si="730"/>
        <v>131.4</v>
      </c>
      <c r="J3445" s="6" t="str">
        <f t="shared" si="737"/>
        <v>1790-05</v>
      </c>
      <c r="K3445" s="7" t="str">
        <f t="shared" si="738"/>
        <v>BODY</v>
      </c>
      <c r="L3445" s="7">
        <f t="shared" si="731"/>
        <v>175.20000000000002</v>
      </c>
      <c r="N3445" s="8" t="s">
        <v>2044</v>
      </c>
      <c r="O3445" s="9" t="s">
        <v>2156</v>
      </c>
      <c r="P3445" s="9">
        <v>219</v>
      </c>
      <c r="R3445" s="10" t="str">
        <f t="shared" si="732"/>
        <v>1790-05</v>
      </c>
      <c r="S3445" s="11">
        <f>VLOOKUP(R3445,'정형공정 적용리스트'!$A:$D,3,FALSE)</f>
        <v>219</v>
      </c>
      <c r="T3445" s="11">
        <f t="shared" si="734"/>
        <v>175.20000000000002</v>
      </c>
    </row>
    <row r="3446" spans="2:20">
      <c r="B3446" s="6" t="str">
        <f t="shared" si="727"/>
        <v>2852-25</v>
      </c>
      <c r="C3446" s="7" t="str">
        <f t="shared" si="728"/>
        <v>BODY</v>
      </c>
      <c r="D3446" s="7">
        <f t="shared" si="729"/>
        <v>123.5</v>
      </c>
      <c r="F3446" s="6" t="str">
        <f t="shared" si="735"/>
        <v>2852-25</v>
      </c>
      <c r="G3446" s="7" t="str">
        <f t="shared" si="736"/>
        <v>BODY</v>
      </c>
      <c r="H3446" s="7">
        <f t="shared" si="730"/>
        <v>148.19999999999999</v>
      </c>
      <c r="J3446" s="6" t="str">
        <f t="shared" si="737"/>
        <v>2852-25</v>
      </c>
      <c r="K3446" s="7" t="str">
        <f t="shared" si="738"/>
        <v>BODY</v>
      </c>
      <c r="L3446" s="7">
        <f t="shared" si="731"/>
        <v>197.60000000000002</v>
      </c>
      <c r="N3446" s="8" t="s">
        <v>1605</v>
      </c>
      <c r="O3446" s="9" t="s">
        <v>2156</v>
      </c>
      <c r="P3446" s="9">
        <v>247</v>
      </c>
      <c r="R3446" s="10" t="str">
        <f t="shared" si="732"/>
        <v>2852-25</v>
      </c>
      <c r="S3446" s="11">
        <f>VLOOKUP(R3446,'정형공정 적용리스트'!$A:$D,3,FALSE)</f>
        <v>247</v>
      </c>
      <c r="T3446" s="11">
        <f t="shared" si="734"/>
        <v>197.60000000000002</v>
      </c>
    </row>
    <row r="3447" spans="2:20">
      <c r="B3447" s="6" t="str">
        <f t="shared" si="727"/>
        <v>598-19</v>
      </c>
      <c r="C3447" s="7" t="str">
        <f t="shared" si="728"/>
        <v>PISTON</v>
      </c>
      <c r="D3447" s="7">
        <f t="shared" si="729"/>
        <v>207</v>
      </c>
      <c r="F3447" s="6" t="str">
        <f t="shared" si="735"/>
        <v>598-19</v>
      </c>
      <c r="G3447" s="7" t="str">
        <f t="shared" si="736"/>
        <v>PISTON</v>
      </c>
      <c r="H3447" s="7">
        <f t="shared" si="730"/>
        <v>248.39999999999998</v>
      </c>
      <c r="J3447" s="6" t="str">
        <f t="shared" si="737"/>
        <v>598-19</v>
      </c>
      <c r="K3447" s="7" t="str">
        <f t="shared" si="738"/>
        <v>PISTON</v>
      </c>
      <c r="L3447" s="7">
        <f t="shared" si="731"/>
        <v>331.20000000000005</v>
      </c>
      <c r="N3447" s="8" t="s">
        <v>568</v>
      </c>
      <c r="O3447" s="9" t="s">
        <v>2157</v>
      </c>
      <c r="P3447" s="9">
        <v>414</v>
      </c>
      <c r="R3447" s="10" t="str">
        <f t="shared" si="732"/>
        <v>598-19</v>
      </c>
      <c r="S3447" s="11">
        <f>VLOOKUP(R3447,'정형공정 적용리스트'!$A:$D,3,FALSE)</f>
        <v>414</v>
      </c>
      <c r="T3447" s="11">
        <f t="shared" si="734"/>
        <v>331.20000000000005</v>
      </c>
    </row>
    <row r="3448" spans="2:20">
      <c r="B3448" s="6" t="str">
        <f t="shared" si="727"/>
        <v>598-31</v>
      </c>
      <c r="C3448" s="7" t="str">
        <f t="shared" si="728"/>
        <v>PISTON</v>
      </c>
      <c r="D3448" s="7">
        <f t="shared" si="729"/>
        <v>198</v>
      </c>
      <c r="F3448" s="6" t="str">
        <f t="shared" si="735"/>
        <v>598-31</v>
      </c>
      <c r="G3448" s="7" t="str">
        <f t="shared" si="736"/>
        <v>PISTON</v>
      </c>
      <c r="H3448" s="7">
        <f t="shared" si="730"/>
        <v>237.6</v>
      </c>
      <c r="J3448" s="6" t="str">
        <f t="shared" si="737"/>
        <v>598-31</v>
      </c>
      <c r="K3448" s="7" t="str">
        <f t="shared" si="738"/>
        <v>PISTON</v>
      </c>
      <c r="L3448" s="7">
        <f t="shared" si="731"/>
        <v>316.8</v>
      </c>
      <c r="N3448" s="8" t="s">
        <v>2144</v>
      </c>
      <c r="O3448" s="9" t="s">
        <v>2157</v>
      </c>
      <c r="P3448" s="9">
        <v>396</v>
      </c>
      <c r="R3448" s="10" t="str">
        <f t="shared" si="732"/>
        <v>598-31</v>
      </c>
      <c r="S3448" s="11">
        <f>VLOOKUP(R3448,'정형공정 적용리스트'!$A:$D,3,FALSE)</f>
        <v>396</v>
      </c>
      <c r="T3448" s="11">
        <f t="shared" si="734"/>
        <v>316.8</v>
      </c>
    </row>
    <row r="3449" spans="2:20">
      <c r="B3449" s="6" t="str">
        <f t="shared" si="727"/>
        <v>1069-02</v>
      </c>
      <c r="C3449" s="7" t="str">
        <f t="shared" si="728"/>
        <v>PISTON</v>
      </c>
      <c r="D3449" s="7">
        <f t="shared" si="729"/>
        <v>126</v>
      </c>
      <c r="F3449" s="6" t="str">
        <f t="shared" si="735"/>
        <v>1069-02</v>
      </c>
      <c r="G3449" s="7" t="str">
        <f t="shared" si="736"/>
        <v>PISTON</v>
      </c>
      <c r="H3449" s="7">
        <f t="shared" si="730"/>
        <v>151.19999999999999</v>
      </c>
      <c r="J3449" s="6" t="str">
        <f t="shared" si="737"/>
        <v>1069-02</v>
      </c>
      <c r="K3449" s="7" t="str">
        <f t="shared" si="738"/>
        <v>PISTON</v>
      </c>
      <c r="L3449" s="7">
        <f t="shared" si="731"/>
        <v>201.60000000000002</v>
      </c>
      <c r="N3449" s="8" t="s">
        <v>1078</v>
      </c>
      <c r="O3449" s="9" t="s">
        <v>2157</v>
      </c>
      <c r="P3449" s="9">
        <v>252</v>
      </c>
      <c r="R3449" s="10" t="str">
        <f t="shared" si="732"/>
        <v>1069-02</v>
      </c>
      <c r="S3449" s="11">
        <f>VLOOKUP(R3449,'정형공정 적용리스트'!$A:$D,3,FALSE)</f>
        <v>252</v>
      </c>
      <c r="T3449" s="11">
        <f t="shared" si="734"/>
        <v>201.60000000000002</v>
      </c>
    </row>
    <row r="3450" spans="2:20">
      <c r="B3450" s="6" t="str">
        <f t="shared" si="727"/>
        <v>1589-04</v>
      </c>
      <c r="C3450" s="7" t="str">
        <f t="shared" si="728"/>
        <v>REB,RETAINER</v>
      </c>
      <c r="D3450" s="7">
        <f t="shared" si="729"/>
        <v>207.5</v>
      </c>
      <c r="F3450" s="6" t="str">
        <f t="shared" si="735"/>
        <v>1589-04</v>
      </c>
      <c r="G3450" s="7" t="str">
        <f t="shared" si="736"/>
        <v>REB,RETAINER</v>
      </c>
      <c r="H3450" s="7">
        <f t="shared" si="730"/>
        <v>249</v>
      </c>
      <c r="J3450" s="6" t="str">
        <f t="shared" si="737"/>
        <v>1589-04</v>
      </c>
      <c r="K3450" s="7" t="str">
        <f t="shared" si="738"/>
        <v>REB,RETAINER</v>
      </c>
      <c r="L3450" s="7">
        <f t="shared" si="731"/>
        <v>332</v>
      </c>
      <c r="N3450" s="8" t="s">
        <v>1595</v>
      </c>
      <c r="O3450" s="9" t="s">
        <v>2155</v>
      </c>
      <c r="P3450" s="9">
        <v>415</v>
      </c>
      <c r="R3450" s="10" t="str">
        <f t="shared" si="732"/>
        <v>1589-04</v>
      </c>
      <c r="S3450" s="11">
        <f>VLOOKUP(R3450,'정형공정 적용리스트'!$A:$D,3,FALSE)</f>
        <v>415</v>
      </c>
      <c r="T3450" s="11">
        <f t="shared" si="734"/>
        <v>332</v>
      </c>
    </row>
    <row r="3451" spans="2:20">
      <c r="B3451" s="6" t="str">
        <f t="shared" si="727"/>
        <v>357-04</v>
      </c>
      <c r="C3451" s="7" t="str">
        <f t="shared" si="728"/>
        <v>ROD GUIDE ASS'Y</v>
      </c>
      <c r="D3451" s="7">
        <f t="shared" si="729"/>
        <v>160.5</v>
      </c>
      <c r="F3451" s="6" t="str">
        <f t="shared" si="735"/>
        <v>357-04</v>
      </c>
      <c r="G3451" s="7" t="str">
        <f t="shared" si="736"/>
        <v>ROD GUIDE ASS'Y</v>
      </c>
      <c r="H3451" s="7">
        <f t="shared" si="730"/>
        <v>192.6</v>
      </c>
      <c r="J3451" s="6" t="str">
        <f t="shared" si="737"/>
        <v>357-04</v>
      </c>
      <c r="K3451" s="7" t="str">
        <f t="shared" si="738"/>
        <v>ROD GUIDE ASS'Y</v>
      </c>
      <c r="L3451" s="7">
        <f t="shared" si="731"/>
        <v>256.8</v>
      </c>
      <c r="N3451" s="8" t="s">
        <v>144</v>
      </c>
      <c r="O3451" s="9" t="s">
        <v>2158</v>
      </c>
      <c r="P3451" s="9">
        <v>321</v>
      </c>
      <c r="R3451" s="10" t="str">
        <f t="shared" si="732"/>
        <v>357-04</v>
      </c>
      <c r="S3451" s="11">
        <f>VLOOKUP(R3451,'정형공정 적용리스트'!$A:$D,3,FALSE)</f>
        <v>321</v>
      </c>
      <c r="T3451" s="11">
        <f t="shared" si="734"/>
        <v>256.8</v>
      </c>
    </row>
    <row r="3452" spans="2:20">
      <c r="B3452" s="6" t="str">
        <f t="shared" si="727"/>
        <v>861-08</v>
      </c>
      <c r="C3452" s="7" t="str">
        <f t="shared" si="728"/>
        <v>BODY</v>
      </c>
      <c r="D3452" s="7">
        <f t="shared" si="729"/>
        <v>90</v>
      </c>
      <c r="F3452" s="6" t="str">
        <f t="shared" si="735"/>
        <v>861-08</v>
      </c>
      <c r="G3452" s="7" t="str">
        <f t="shared" si="736"/>
        <v>BODY</v>
      </c>
      <c r="H3452" s="7">
        <f t="shared" si="730"/>
        <v>108</v>
      </c>
      <c r="J3452" s="6" t="str">
        <f t="shared" si="737"/>
        <v>861-08</v>
      </c>
      <c r="K3452" s="7" t="str">
        <f t="shared" si="738"/>
        <v>BODY</v>
      </c>
      <c r="L3452" s="7">
        <f t="shared" si="731"/>
        <v>144</v>
      </c>
      <c r="N3452" s="8" t="s">
        <v>859</v>
      </c>
      <c r="O3452" s="9" t="s">
        <v>2156</v>
      </c>
      <c r="P3452" s="9">
        <v>180</v>
      </c>
      <c r="R3452" s="10" t="str">
        <f t="shared" si="732"/>
        <v>861-08</v>
      </c>
      <c r="S3452" s="11">
        <f>VLOOKUP(R3452,'정형공정 적용리스트'!$A:$D,3,FALSE)</f>
        <v>180</v>
      </c>
      <c r="T3452" s="11">
        <f t="shared" si="734"/>
        <v>144</v>
      </c>
    </row>
    <row r="3453" spans="2:20">
      <c r="B3453" s="6" t="str">
        <f t="shared" si="727"/>
        <v>878-08</v>
      </c>
      <c r="C3453" s="7" t="str">
        <f t="shared" si="728"/>
        <v>BODY</v>
      </c>
      <c r="D3453" s="7">
        <f t="shared" si="729"/>
        <v>207.5</v>
      </c>
      <c r="F3453" s="6" t="str">
        <f t="shared" si="735"/>
        <v>878-08</v>
      </c>
      <c r="G3453" s="7" t="str">
        <f t="shared" si="736"/>
        <v>BODY</v>
      </c>
      <c r="H3453" s="7">
        <f t="shared" si="730"/>
        <v>249</v>
      </c>
      <c r="J3453" s="6" t="str">
        <f t="shared" si="737"/>
        <v>878-08</v>
      </c>
      <c r="K3453" s="7" t="str">
        <f t="shared" si="738"/>
        <v>BODY</v>
      </c>
      <c r="L3453" s="7">
        <f t="shared" si="731"/>
        <v>332</v>
      </c>
      <c r="N3453" s="8" t="s">
        <v>2920</v>
      </c>
      <c r="O3453" s="9" t="s">
        <v>2156</v>
      </c>
      <c r="P3453" s="9">
        <v>415</v>
      </c>
      <c r="R3453" s="10" t="str">
        <f t="shared" si="732"/>
        <v>878-08</v>
      </c>
      <c r="S3453" s="11">
        <f>VLOOKUP(R3453,'정형공정 적용리스트'!$A:$D,3,FALSE)</f>
        <v>415</v>
      </c>
      <c r="T3453" s="11">
        <f t="shared" si="734"/>
        <v>332</v>
      </c>
    </row>
    <row r="3454" spans="2:20">
      <c r="B3454" s="6" t="str">
        <f t="shared" si="727"/>
        <v>1554-24</v>
      </c>
      <c r="C3454" s="7" t="str">
        <f t="shared" si="728"/>
        <v>RS RETAINER</v>
      </c>
      <c r="D3454" s="7">
        <f t="shared" si="729"/>
        <v>208</v>
      </c>
      <c r="F3454" s="6" t="str">
        <f t="shared" si="735"/>
        <v>1554-24</v>
      </c>
      <c r="G3454" s="7" t="str">
        <f t="shared" si="736"/>
        <v>RS RETAINER</v>
      </c>
      <c r="H3454" s="7">
        <f t="shared" si="730"/>
        <v>249.6</v>
      </c>
      <c r="J3454" s="6" t="str">
        <f t="shared" si="737"/>
        <v>1554-24</v>
      </c>
      <c r="K3454" s="7" t="str">
        <f t="shared" si="738"/>
        <v>RS RETAINER</v>
      </c>
      <c r="L3454" s="7">
        <f t="shared" si="731"/>
        <v>332.8</v>
      </c>
      <c r="N3454" s="8" t="s">
        <v>1948</v>
      </c>
      <c r="O3454" s="9" t="s">
        <v>2634</v>
      </c>
      <c r="P3454" s="9">
        <v>416</v>
      </c>
      <c r="R3454" s="10" t="str">
        <f t="shared" si="732"/>
        <v>1554-24</v>
      </c>
      <c r="S3454" s="11">
        <f>VLOOKUP(R3454,'정형공정 적용리스트'!$A:$D,3,FALSE)</f>
        <v>416</v>
      </c>
      <c r="T3454" s="11">
        <f t="shared" ref="T3454:T3455" si="740">IF(S3454&gt;0,S3454*0.8,"O")</f>
        <v>332.8</v>
      </c>
    </row>
    <row r="3455" spans="2:20">
      <c r="B3455" s="6" t="str">
        <f t="shared" si="727"/>
        <v>1581-02</v>
      </c>
      <c r="C3455" s="7" t="str">
        <f t="shared" si="728"/>
        <v>BODY</v>
      </c>
      <c r="D3455" s="7">
        <f t="shared" si="729"/>
        <v>208</v>
      </c>
      <c r="F3455" s="6" t="str">
        <f t="shared" si="735"/>
        <v>1581-02</v>
      </c>
      <c r="G3455" s="7" t="str">
        <f t="shared" si="736"/>
        <v>BODY</v>
      </c>
      <c r="H3455" s="7">
        <f t="shared" si="730"/>
        <v>249.6</v>
      </c>
      <c r="J3455" s="6" t="str">
        <f t="shared" si="737"/>
        <v>1581-02</v>
      </c>
      <c r="K3455" s="7" t="str">
        <f t="shared" si="738"/>
        <v>BODY</v>
      </c>
      <c r="L3455" s="7">
        <f t="shared" si="731"/>
        <v>332.8</v>
      </c>
      <c r="N3455" s="8" t="s">
        <v>1955</v>
      </c>
      <c r="O3455" s="9" t="s">
        <v>2156</v>
      </c>
      <c r="P3455" s="9">
        <v>416</v>
      </c>
      <c r="R3455" s="10" t="str">
        <f t="shared" si="732"/>
        <v>1581-02</v>
      </c>
      <c r="S3455" s="11">
        <f>VLOOKUP(R3455,'정형공정 적용리스트'!$A:$D,3,FALSE)</f>
        <v>416</v>
      </c>
      <c r="T3455" s="11">
        <f t="shared" si="740"/>
        <v>332.8</v>
      </c>
    </row>
    <row r="3456" spans="2:20">
      <c r="B3456" s="6" t="str">
        <f t="shared" si="727"/>
        <v>1631-00</v>
      </c>
      <c r="C3456" s="7" t="str">
        <f t="shared" si="728"/>
        <v>PISTON</v>
      </c>
      <c r="D3456" s="7">
        <f t="shared" si="729"/>
        <v>198.5</v>
      </c>
      <c r="F3456" s="6" t="str">
        <f t="shared" si="735"/>
        <v>1631-00</v>
      </c>
      <c r="G3456" s="7" t="str">
        <f t="shared" si="736"/>
        <v>PISTON</v>
      </c>
      <c r="H3456" s="7">
        <f t="shared" si="730"/>
        <v>238.2</v>
      </c>
      <c r="J3456" s="6" t="str">
        <f t="shared" si="737"/>
        <v>1631-00</v>
      </c>
      <c r="K3456" s="7" t="str">
        <f t="shared" si="738"/>
        <v>PISTON</v>
      </c>
      <c r="L3456" s="7">
        <f t="shared" si="731"/>
        <v>317.60000000000002</v>
      </c>
      <c r="N3456" s="8" t="s">
        <v>1837</v>
      </c>
      <c r="O3456" s="9" t="s">
        <v>2157</v>
      </c>
      <c r="P3456" s="9">
        <v>397</v>
      </c>
      <c r="R3456" s="10" t="str">
        <f t="shared" si="732"/>
        <v>1631-00</v>
      </c>
      <c r="S3456" s="11">
        <f>VLOOKUP(R3456,'정형공정 적용리스트'!$A:$D,3,FALSE)</f>
        <v>397</v>
      </c>
      <c r="T3456" s="11">
        <f t="shared" si="734"/>
        <v>317.60000000000002</v>
      </c>
    </row>
    <row r="3457" spans="2:20">
      <c r="B3457" s="6" t="str">
        <f t="shared" si="727"/>
        <v>1666-05</v>
      </c>
      <c r="C3457" s="7" t="str">
        <f t="shared" si="728"/>
        <v>BODY</v>
      </c>
      <c r="D3457" s="7">
        <f t="shared" si="729"/>
        <v>208</v>
      </c>
      <c r="F3457" s="6" t="str">
        <f t="shared" si="735"/>
        <v>1666-05</v>
      </c>
      <c r="G3457" s="7" t="str">
        <f t="shared" si="736"/>
        <v>BODY</v>
      </c>
      <c r="H3457" s="7">
        <f t="shared" si="730"/>
        <v>249.6</v>
      </c>
      <c r="J3457" s="6" t="str">
        <f t="shared" si="737"/>
        <v>1666-05</v>
      </c>
      <c r="K3457" s="7" t="str">
        <f t="shared" si="738"/>
        <v>BODY</v>
      </c>
      <c r="L3457" s="7">
        <f t="shared" si="731"/>
        <v>332.8</v>
      </c>
      <c r="N3457" s="8" t="s">
        <v>1994</v>
      </c>
      <c r="O3457" s="9" t="s">
        <v>2156</v>
      </c>
      <c r="P3457" s="9">
        <v>416</v>
      </c>
      <c r="R3457" s="10" t="str">
        <f t="shared" si="732"/>
        <v>1666-05</v>
      </c>
      <c r="S3457" s="11">
        <f>VLOOKUP(R3457,'정형공정 적용리스트'!$A:$D,3,FALSE)</f>
        <v>416</v>
      </c>
      <c r="T3457" s="11">
        <f t="shared" si="734"/>
        <v>332.8</v>
      </c>
    </row>
    <row r="3458" spans="2:20">
      <c r="B3458" s="6" t="str">
        <f t="shared" si="727"/>
        <v>1922-11</v>
      </c>
      <c r="C3458" s="7" t="str">
        <f t="shared" si="728"/>
        <v>RS RETAINER</v>
      </c>
      <c r="D3458" s="7">
        <f t="shared" si="729"/>
        <v>208</v>
      </c>
      <c r="F3458" s="6" t="str">
        <f t="shared" si="735"/>
        <v>1922-11</v>
      </c>
      <c r="G3458" s="7" t="str">
        <f t="shared" si="736"/>
        <v>RS RETAINER</v>
      </c>
      <c r="H3458" s="7">
        <f t="shared" si="730"/>
        <v>249.6</v>
      </c>
      <c r="J3458" s="6" t="str">
        <f t="shared" si="737"/>
        <v>1922-11</v>
      </c>
      <c r="K3458" s="7" t="str">
        <f t="shared" si="738"/>
        <v>RS RETAINER</v>
      </c>
      <c r="L3458" s="7">
        <f t="shared" si="731"/>
        <v>332.8</v>
      </c>
      <c r="N3458" s="8" t="s">
        <v>2814</v>
      </c>
      <c r="O3458" s="9" t="s">
        <v>2634</v>
      </c>
      <c r="P3458" s="9">
        <v>416</v>
      </c>
      <c r="R3458" s="10" t="str">
        <f t="shared" si="732"/>
        <v>1922-11</v>
      </c>
      <c r="S3458" s="11">
        <f>VLOOKUP(R3458,'정형공정 적용리스트'!$A:$D,3,FALSE)</f>
        <v>416</v>
      </c>
      <c r="T3458" s="11">
        <f t="shared" si="734"/>
        <v>332.8</v>
      </c>
    </row>
    <row r="3459" spans="2:20">
      <c r="B3459" s="6" t="str">
        <f t="shared" si="727"/>
        <v>530-01</v>
      </c>
      <c r="C3459" s="7" t="str">
        <f t="shared" si="728"/>
        <v>ROD GUIDE ASS'Y</v>
      </c>
      <c r="D3459" s="7">
        <f t="shared" si="729"/>
        <v>208</v>
      </c>
      <c r="F3459" s="6" t="str">
        <f t="shared" si="735"/>
        <v>530-01</v>
      </c>
      <c r="G3459" s="7" t="str">
        <f t="shared" si="736"/>
        <v>ROD GUIDE ASS'Y</v>
      </c>
      <c r="H3459" s="7">
        <f t="shared" si="730"/>
        <v>249.6</v>
      </c>
      <c r="J3459" s="6" t="str">
        <f t="shared" si="737"/>
        <v>530-01</v>
      </c>
      <c r="K3459" s="7" t="str">
        <f t="shared" si="738"/>
        <v>ROD GUIDE ASS'Y</v>
      </c>
      <c r="L3459" s="7">
        <f t="shared" si="731"/>
        <v>332.8</v>
      </c>
      <c r="N3459" s="8" t="s">
        <v>624</v>
      </c>
      <c r="O3459" s="9" t="s">
        <v>2158</v>
      </c>
      <c r="P3459" s="9">
        <v>416</v>
      </c>
      <c r="R3459" s="10" t="str">
        <f t="shared" si="732"/>
        <v>530-01</v>
      </c>
      <c r="S3459" s="11">
        <f>VLOOKUP(R3459,'정형공정 적용리스트'!$A:$D,3,FALSE)</f>
        <v>416</v>
      </c>
      <c r="T3459" s="11">
        <f t="shared" si="734"/>
        <v>332.8</v>
      </c>
    </row>
    <row r="3460" spans="2:20">
      <c r="B3460" s="6" t="str">
        <f t="shared" si="727"/>
        <v>671-05</v>
      </c>
      <c r="C3460" s="7" t="str">
        <f t="shared" si="728"/>
        <v>PISTON</v>
      </c>
      <c r="D3460" s="7">
        <f t="shared" si="729"/>
        <v>106</v>
      </c>
      <c r="F3460" s="6" t="str">
        <f t="shared" si="735"/>
        <v>671-05</v>
      </c>
      <c r="G3460" s="7" t="str">
        <f t="shared" si="736"/>
        <v>PISTON</v>
      </c>
      <c r="H3460" s="7">
        <f t="shared" si="730"/>
        <v>127.19999999999999</v>
      </c>
      <c r="J3460" s="6" t="str">
        <f t="shared" si="737"/>
        <v>671-05</v>
      </c>
      <c r="K3460" s="7" t="str">
        <f t="shared" si="738"/>
        <v>PISTON</v>
      </c>
      <c r="L3460" s="7">
        <f t="shared" si="731"/>
        <v>169.60000000000002</v>
      </c>
      <c r="N3460" s="8" t="s">
        <v>62</v>
      </c>
      <c r="O3460" s="9" t="s">
        <v>2157</v>
      </c>
      <c r="P3460" s="9">
        <v>212</v>
      </c>
      <c r="R3460" s="10" t="str">
        <f t="shared" si="732"/>
        <v>671-05</v>
      </c>
      <c r="S3460" s="11">
        <f>VLOOKUP(R3460,'정형공정 적용리스트'!$A:$D,3,FALSE)</f>
        <v>212</v>
      </c>
      <c r="T3460" s="11">
        <f t="shared" si="734"/>
        <v>169.60000000000002</v>
      </c>
    </row>
    <row r="3461" spans="2:20">
      <c r="B3461" s="6" t="str">
        <f t="shared" ref="B3461:B3524" si="741">+N3461</f>
        <v>797-19</v>
      </c>
      <c r="C3461" s="7" t="str">
        <f t="shared" ref="C3461:C3524" si="742">+O3461</f>
        <v>BODY</v>
      </c>
      <c r="D3461" s="7">
        <f t="shared" ref="D3461:D3524" si="743">+IF(L3461=$V$1,P3461*0.6,P3461*0.5)</f>
        <v>143</v>
      </c>
      <c r="F3461" s="6" t="str">
        <f t="shared" si="735"/>
        <v>797-19</v>
      </c>
      <c r="G3461" s="7" t="str">
        <f t="shared" si="736"/>
        <v>BODY</v>
      </c>
      <c r="H3461" s="7">
        <f t="shared" ref="H3461:H3524" si="744">IF(T3461=$V$1,P3461*0.8,P3461*0.6)</f>
        <v>171.6</v>
      </c>
      <c r="J3461" s="6" t="str">
        <f t="shared" si="737"/>
        <v>797-19</v>
      </c>
      <c r="K3461" s="7" t="str">
        <f t="shared" si="738"/>
        <v>BODY</v>
      </c>
      <c r="L3461" s="7">
        <f t="shared" ref="L3461:L3524" si="745">T3461</f>
        <v>228.8</v>
      </c>
      <c r="N3461" s="8" t="s">
        <v>1630</v>
      </c>
      <c r="O3461" s="9" t="s">
        <v>2156</v>
      </c>
      <c r="P3461" s="9">
        <v>286</v>
      </c>
      <c r="R3461" s="10" t="str">
        <f t="shared" si="732"/>
        <v>797-19</v>
      </c>
      <c r="S3461" s="11">
        <f>VLOOKUP(R3461,'정형공정 적용리스트'!$A:$D,3,FALSE)</f>
        <v>286</v>
      </c>
      <c r="T3461" s="11">
        <f t="shared" si="734"/>
        <v>228.8</v>
      </c>
    </row>
    <row r="3462" spans="2:20">
      <c r="B3462" s="6" t="str">
        <f t="shared" si="741"/>
        <v>797-19</v>
      </c>
      <c r="C3462" s="7" t="str">
        <f t="shared" si="742"/>
        <v>BODY</v>
      </c>
      <c r="D3462" s="7">
        <f t="shared" si="743"/>
        <v>143</v>
      </c>
      <c r="F3462" s="6" t="str">
        <f t="shared" si="735"/>
        <v>797-19</v>
      </c>
      <c r="G3462" s="7" t="str">
        <f t="shared" si="736"/>
        <v>BODY</v>
      </c>
      <c r="H3462" s="7">
        <f t="shared" si="744"/>
        <v>171.6</v>
      </c>
      <c r="J3462" s="6" t="str">
        <f t="shared" si="737"/>
        <v>797-19</v>
      </c>
      <c r="K3462" s="7" t="str">
        <f t="shared" si="738"/>
        <v>BODY</v>
      </c>
      <c r="L3462" s="7">
        <f t="shared" si="745"/>
        <v>228.8</v>
      </c>
      <c r="N3462" s="8" t="s">
        <v>1630</v>
      </c>
      <c r="O3462" s="9" t="s">
        <v>2156</v>
      </c>
      <c r="P3462" s="9">
        <v>286</v>
      </c>
      <c r="R3462" s="10" t="str">
        <f t="shared" ref="R3462:R3525" si="746">+N3462</f>
        <v>797-19</v>
      </c>
      <c r="S3462" s="11">
        <f>VLOOKUP(R3462,'정형공정 적용리스트'!$A:$D,3,FALSE)</f>
        <v>286</v>
      </c>
      <c r="T3462" s="11">
        <f t="shared" ref="T3462:T3464" si="747">IF(S3462&gt;0,S3462*0.8,"O")</f>
        <v>228.8</v>
      </c>
    </row>
    <row r="3463" spans="2:20">
      <c r="B3463" s="6" t="str">
        <f t="shared" si="741"/>
        <v>861-19</v>
      </c>
      <c r="C3463" s="7" t="str">
        <f t="shared" si="742"/>
        <v>BODY</v>
      </c>
      <c r="D3463" s="7">
        <f t="shared" si="743"/>
        <v>176.5</v>
      </c>
      <c r="F3463" s="6" t="str">
        <f t="shared" si="735"/>
        <v>861-19</v>
      </c>
      <c r="G3463" s="7" t="str">
        <f t="shared" si="736"/>
        <v>BODY</v>
      </c>
      <c r="H3463" s="7">
        <f t="shared" si="744"/>
        <v>211.79999999999998</v>
      </c>
      <c r="J3463" s="6" t="str">
        <f t="shared" si="737"/>
        <v>861-19</v>
      </c>
      <c r="K3463" s="7" t="str">
        <f t="shared" si="738"/>
        <v>BODY</v>
      </c>
      <c r="L3463" s="7">
        <f t="shared" si="745"/>
        <v>282.40000000000003</v>
      </c>
      <c r="N3463" s="8" t="s">
        <v>1908</v>
      </c>
      <c r="O3463" s="9" t="s">
        <v>2156</v>
      </c>
      <c r="P3463" s="9">
        <v>353</v>
      </c>
      <c r="R3463" s="10" t="str">
        <f t="shared" si="746"/>
        <v>861-19</v>
      </c>
      <c r="S3463" s="11">
        <f>VLOOKUP(R3463,'정형공정 적용리스트'!$A:$D,3,FALSE)</f>
        <v>353</v>
      </c>
      <c r="T3463" s="11">
        <f t="shared" si="747"/>
        <v>282.40000000000003</v>
      </c>
    </row>
    <row r="3464" spans="2:20">
      <c r="B3464" s="6" t="str">
        <f t="shared" si="741"/>
        <v>861-21</v>
      </c>
      <c r="C3464" s="7" t="str">
        <f t="shared" si="742"/>
        <v>BODY</v>
      </c>
      <c r="D3464" s="7">
        <f t="shared" si="743"/>
        <v>184.5</v>
      </c>
      <c r="F3464" s="6" t="str">
        <f t="shared" si="735"/>
        <v>861-21</v>
      </c>
      <c r="G3464" s="7" t="str">
        <f t="shared" si="736"/>
        <v>BODY</v>
      </c>
      <c r="H3464" s="7">
        <f t="shared" si="744"/>
        <v>221.4</v>
      </c>
      <c r="J3464" s="6" t="str">
        <f t="shared" si="737"/>
        <v>861-21</v>
      </c>
      <c r="K3464" s="7" t="str">
        <f t="shared" si="738"/>
        <v>BODY</v>
      </c>
      <c r="L3464" s="7">
        <f t="shared" si="745"/>
        <v>295.2</v>
      </c>
      <c r="N3464" s="8" t="s">
        <v>2145</v>
      </c>
      <c r="O3464" s="9" t="s">
        <v>2156</v>
      </c>
      <c r="P3464" s="9">
        <v>369</v>
      </c>
      <c r="R3464" s="10" t="str">
        <f t="shared" si="746"/>
        <v>861-21</v>
      </c>
      <c r="S3464" s="11">
        <f>VLOOKUP(R3464,'정형공정 적용리스트'!$A:$D,3,FALSE)</f>
        <v>369</v>
      </c>
      <c r="T3464" s="11">
        <f t="shared" si="747"/>
        <v>295.2</v>
      </c>
    </row>
    <row r="3465" spans="2:20">
      <c r="B3465" s="6" t="str">
        <f t="shared" si="741"/>
        <v>1554-22</v>
      </c>
      <c r="C3465" s="7" t="str">
        <f t="shared" si="742"/>
        <v>RS RETAINER</v>
      </c>
      <c r="D3465" s="7">
        <f t="shared" si="743"/>
        <v>196.5</v>
      </c>
      <c r="F3465" s="6" t="str">
        <f t="shared" si="735"/>
        <v>1554-22</v>
      </c>
      <c r="G3465" s="7" t="str">
        <f t="shared" si="736"/>
        <v>RS RETAINER</v>
      </c>
      <c r="H3465" s="7">
        <f t="shared" si="744"/>
        <v>235.79999999999998</v>
      </c>
      <c r="J3465" s="6" t="str">
        <f t="shared" si="737"/>
        <v>1554-22</v>
      </c>
      <c r="K3465" s="7" t="str">
        <f t="shared" si="738"/>
        <v>RS RETAINER</v>
      </c>
      <c r="L3465" s="7">
        <f t="shared" si="745"/>
        <v>314.40000000000003</v>
      </c>
      <c r="N3465" s="8" t="s">
        <v>1811</v>
      </c>
      <c r="O3465" s="9" t="s">
        <v>2634</v>
      </c>
      <c r="P3465" s="9">
        <v>393</v>
      </c>
      <c r="R3465" s="10" t="str">
        <f t="shared" si="746"/>
        <v>1554-22</v>
      </c>
      <c r="S3465" s="11">
        <f>VLOOKUP(R3465,'정형공정 적용리스트'!$A:$D,3,FALSE)</f>
        <v>393</v>
      </c>
      <c r="T3465" s="11">
        <f t="shared" ref="T3465:T3525" si="748">IF(S3465&gt;0,S3465*0.8,"O")</f>
        <v>314.40000000000003</v>
      </c>
    </row>
    <row r="3466" spans="2:20">
      <c r="B3466" s="6" t="str">
        <f t="shared" si="741"/>
        <v>1646-03</v>
      </c>
      <c r="C3466" s="7" t="str">
        <f t="shared" si="742"/>
        <v>BODY</v>
      </c>
      <c r="D3466" s="7">
        <f t="shared" si="743"/>
        <v>208.5</v>
      </c>
      <c r="F3466" s="6" t="str">
        <f t="shared" si="735"/>
        <v>1646-03</v>
      </c>
      <c r="G3466" s="7" t="str">
        <f t="shared" si="736"/>
        <v>BODY</v>
      </c>
      <c r="H3466" s="7">
        <f t="shared" si="744"/>
        <v>250.2</v>
      </c>
      <c r="J3466" s="6" t="str">
        <f t="shared" si="737"/>
        <v>1646-03</v>
      </c>
      <c r="K3466" s="7" t="str">
        <f t="shared" si="738"/>
        <v>BODY</v>
      </c>
      <c r="L3466" s="7">
        <f t="shared" si="745"/>
        <v>333.6</v>
      </c>
      <c r="N3466" s="8" t="s">
        <v>1991</v>
      </c>
      <c r="O3466" s="9" t="s">
        <v>2156</v>
      </c>
      <c r="P3466" s="9">
        <v>417</v>
      </c>
      <c r="R3466" s="10" t="str">
        <f t="shared" si="746"/>
        <v>1646-03</v>
      </c>
      <c r="S3466" s="11">
        <f>VLOOKUP(R3466,'정형공정 적용리스트'!$A:$D,3,FALSE)</f>
        <v>417</v>
      </c>
      <c r="T3466" s="11">
        <f t="shared" si="748"/>
        <v>333.6</v>
      </c>
    </row>
    <row r="3467" spans="2:20">
      <c r="B3467" s="6" t="str">
        <f t="shared" si="741"/>
        <v>1832-10</v>
      </c>
      <c r="C3467" s="7" t="str">
        <f t="shared" si="742"/>
        <v>BODY RETAINER</v>
      </c>
      <c r="D3467" s="7">
        <f t="shared" si="743"/>
        <v>95.5</v>
      </c>
      <c r="F3467" s="6" t="str">
        <f t="shared" si="735"/>
        <v>1832-10</v>
      </c>
      <c r="G3467" s="7" t="str">
        <f t="shared" si="736"/>
        <v>BODY RETAINER</v>
      </c>
      <c r="H3467" s="7">
        <f t="shared" si="744"/>
        <v>114.6</v>
      </c>
      <c r="J3467" s="6" t="str">
        <f t="shared" si="737"/>
        <v>1832-10</v>
      </c>
      <c r="K3467" s="7" t="str">
        <f t="shared" si="738"/>
        <v>BODY RETAINER</v>
      </c>
      <c r="L3467" s="7">
        <f t="shared" si="745"/>
        <v>152.80000000000001</v>
      </c>
      <c r="N3467" s="8" t="s">
        <v>2786</v>
      </c>
      <c r="O3467" s="9" t="s">
        <v>2162</v>
      </c>
      <c r="P3467" s="9">
        <v>191</v>
      </c>
      <c r="R3467" s="10" t="str">
        <f t="shared" si="746"/>
        <v>1832-10</v>
      </c>
      <c r="S3467" s="11">
        <f>VLOOKUP(R3467,'정형공정 적용리스트'!$A:$D,3,FALSE)</f>
        <v>191</v>
      </c>
      <c r="T3467" s="11">
        <f t="shared" si="748"/>
        <v>152.80000000000001</v>
      </c>
    </row>
    <row r="3468" spans="2:20">
      <c r="B3468" s="6" t="str">
        <f t="shared" si="741"/>
        <v>1931-02</v>
      </c>
      <c r="C3468" s="7" t="str">
        <f t="shared" si="742"/>
        <v>RS RETAINER</v>
      </c>
      <c r="D3468" s="7">
        <f t="shared" si="743"/>
        <v>109</v>
      </c>
      <c r="F3468" s="6" t="str">
        <f t="shared" si="735"/>
        <v>1931-02</v>
      </c>
      <c r="G3468" s="7" t="str">
        <f t="shared" si="736"/>
        <v>RS RETAINER</v>
      </c>
      <c r="H3468" s="7">
        <f t="shared" si="744"/>
        <v>130.79999999999998</v>
      </c>
      <c r="J3468" s="6" t="str">
        <f t="shared" si="737"/>
        <v>1931-02</v>
      </c>
      <c r="K3468" s="7" t="str">
        <f t="shared" si="738"/>
        <v>RS RETAINER</v>
      </c>
      <c r="L3468" s="7">
        <f t="shared" si="745"/>
        <v>174.4</v>
      </c>
      <c r="N3468" s="8" t="s">
        <v>2078</v>
      </c>
      <c r="O3468" s="9" t="s">
        <v>2634</v>
      </c>
      <c r="P3468" s="9">
        <v>218</v>
      </c>
      <c r="R3468" s="10" t="str">
        <f t="shared" si="746"/>
        <v>1931-02</v>
      </c>
      <c r="S3468" s="11">
        <f>VLOOKUP(R3468,'정형공정 적용리스트'!$A:$D,3,FALSE)</f>
        <v>218</v>
      </c>
      <c r="T3468" s="11">
        <f t="shared" si="748"/>
        <v>174.4</v>
      </c>
    </row>
    <row r="3469" spans="2:20">
      <c r="B3469" s="6" t="str">
        <f t="shared" si="741"/>
        <v>659-08</v>
      </c>
      <c r="C3469" s="7" t="str">
        <f t="shared" si="742"/>
        <v>ROD GUIDE ASS'Y</v>
      </c>
      <c r="D3469" s="7">
        <f t="shared" si="743"/>
        <v>193.5</v>
      </c>
      <c r="F3469" s="6" t="str">
        <f t="shared" si="735"/>
        <v>659-08</v>
      </c>
      <c r="G3469" s="7" t="str">
        <f t="shared" si="736"/>
        <v>ROD GUIDE ASS'Y</v>
      </c>
      <c r="H3469" s="7">
        <f t="shared" si="744"/>
        <v>232.2</v>
      </c>
      <c r="J3469" s="6" t="str">
        <f t="shared" si="737"/>
        <v>659-08</v>
      </c>
      <c r="K3469" s="7" t="str">
        <f t="shared" si="738"/>
        <v>ROD GUIDE ASS'Y</v>
      </c>
      <c r="L3469" s="7">
        <f t="shared" si="745"/>
        <v>309.60000000000002</v>
      </c>
      <c r="N3469" s="8" t="s">
        <v>38</v>
      </c>
      <c r="O3469" s="9" t="s">
        <v>2158</v>
      </c>
      <c r="P3469" s="9">
        <v>387</v>
      </c>
      <c r="R3469" s="10" t="str">
        <f t="shared" si="746"/>
        <v>659-08</v>
      </c>
      <c r="S3469" s="11">
        <f>VLOOKUP(R3469,'정형공정 적용리스트'!$A:$D,3,FALSE)</f>
        <v>387</v>
      </c>
      <c r="T3469" s="11">
        <f t="shared" si="748"/>
        <v>309.60000000000002</v>
      </c>
    </row>
    <row r="3470" spans="2:20">
      <c r="B3470" s="6" t="str">
        <f t="shared" si="741"/>
        <v>714-01</v>
      </c>
      <c r="C3470" s="7" t="str">
        <f t="shared" si="742"/>
        <v>PISTON</v>
      </c>
      <c r="D3470" s="7">
        <f t="shared" si="743"/>
        <v>129.5</v>
      </c>
      <c r="F3470" s="6" t="str">
        <f t="shared" si="735"/>
        <v>714-01</v>
      </c>
      <c r="G3470" s="7" t="str">
        <f t="shared" si="736"/>
        <v>PISTON</v>
      </c>
      <c r="H3470" s="7">
        <f t="shared" si="744"/>
        <v>155.4</v>
      </c>
      <c r="J3470" s="6" t="str">
        <f t="shared" si="737"/>
        <v>714-01</v>
      </c>
      <c r="K3470" s="7" t="str">
        <f t="shared" si="738"/>
        <v>PISTON</v>
      </c>
      <c r="L3470" s="7">
        <f t="shared" si="745"/>
        <v>207.20000000000002</v>
      </c>
      <c r="N3470" s="8" t="s">
        <v>70</v>
      </c>
      <c r="O3470" s="9" t="s">
        <v>2157</v>
      </c>
      <c r="P3470" s="9">
        <v>259</v>
      </c>
      <c r="R3470" s="10" t="str">
        <f t="shared" si="746"/>
        <v>714-01</v>
      </c>
      <c r="S3470" s="11">
        <f>VLOOKUP(R3470,'정형공정 적용리스트'!$A:$D,3,FALSE)</f>
        <v>259</v>
      </c>
      <c r="T3470" s="11">
        <f t="shared" si="748"/>
        <v>207.20000000000002</v>
      </c>
    </row>
    <row r="3471" spans="2:20">
      <c r="B3471" s="6" t="str">
        <f t="shared" si="741"/>
        <v>714-01</v>
      </c>
      <c r="C3471" s="7" t="str">
        <f t="shared" si="742"/>
        <v>PISTON</v>
      </c>
      <c r="D3471" s="7">
        <f t="shared" si="743"/>
        <v>129.5</v>
      </c>
      <c r="F3471" s="6" t="str">
        <f t="shared" si="735"/>
        <v>714-01</v>
      </c>
      <c r="G3471" s="7" t="str">
        <f t="shared" si="736"/>
        <v>PISTON</v>
      </c>
      <c r="H3471" s="7">
        <f t="shared" si="744"/>
        <v>155.4</v>
      </c>
      <c r="J3471" s="6" t="str">
        <f t="shared" si="737"/>
        <v>714-01</v>
      </c>
      <c r="K3471" s="7" t="str">
        <f t="shared" si="738"/>
        <v>PISTON</v>
      </c>
      <c r="L3471" s="7">
        <f t="shared" si="745"/>
        <v>207.20000000000002</v>
      </c>
      <c r="N3471" s="8" t="s">
        <v>70</v>
      </c>
      <c r="O3471" s="9" t="s">
        <v>2157</v>
      </c>
      <c r="P3471" s="9">
        <v>259</v>
      </c>
      <c r="R3471" s="10" t="str">
        <f t="shared" si="746"/>
        <v>714-01</v>
      </c>
      <c r="S3471" s="11">
        <f>VLOOKUP(R3471,'정형공정 적용리스트'!$A:$D,3,FALSE)</f>
        <v>259</v>
      </c>
      <c r="T3471" s="11">
        <f t="shared" si="748"/>
        <v>207.20000000000002</v>
      </c>
    </row>
    <row r="3472" spans="2:20">
      <c r="B3472" s="6" t="str">
        <f t="shared" si="741"/>
        <v>1024-01</v>
      </c>
      <c r="C3472" s="7" t="str">
        <f t="shared" si="742"/>
        <v>ROD GUIDE</v>
      </c>
      <c r="D3472" s="7">
        <f t="shared" si="743"/>
        <v>209</v>
      </c>
      <c r="F3472" s="6" t="str">
        <f t="shared" si="735"/>
        <v>1024-01</v>
      </c>
      <c r="G3472" s="7" t="str">
        <f t="shared" si="736"/>
        <v>ROD GUIDE</v>
      </c>
      <c r="H3472" s="7">
        <f t="shared" si="744"/>
        <v>250.79999999999998</v>
      </c>
      <c r="J3472" s="6" t="str">
        <f t="shared" si="737"/>
        <v>1024-01</v>
      </c>
      <c r="K3472" s="7" t="str">
        <f t="shared" si="738"/>
        <v>ROD GUIDE</v>
      </c>
      <c r="L3472" s="7">
        <f t="shared" si="745"/>
        <v>334.40000000000003</v>
      </c>
      <c r="N3472" s="8" t="s">
        <v>2635</v>
      </c>
      <c r="O3472" s="9" t="s">
        <v>2187</v>
      </c>
      <c r="P3472" s="9">
        <v>418</v>
      </c>
      <c r="R3472" s="10" t="str">
        <f t="shared" si="746"/>
        <v>1024-01</v>
      </c>
      <c r="S3472" s="11">
        <f>VLOOKUP(R3472,'정형공정 적용리스트'!$A:$D,3,FALSE)</f>
        <v>418</v>
      </c>
      <c r="T3472" s="11">
        <f t="shared" si="748"/>
        <v>334.40000000000003</v>
      </c>
    </row>
    <row r="3473" spans="2:20">
      <c r="B3473" s="6" t="str">
        <f t="shared" si="741"/>
        <v>659-08</v>
      </c>
      <c r="C3473" s="7" t="str">
        <f t="shared" si="742"/>
        <v>ROD GUIDE ASS'Y</v>
      </c>
      <c r="D3473" s="7">
        <f t="shared" si="743"/>
        <v>193.5</v>
      </c>
      <c r="F3473" s="6" t="str">
        <f t="shared" si="735"/>
        <v>659-08</v>
      </c>
      <c r="G3473" s="7" t="str">
        <f t="shared" si="736"/>
        <v>ROD GUIDE ASS'Y</v>
      </c>
      <c r="H3473" s="7">
        <f t="shared" si="744"/>
        <v>232.2</v>
      </c>
      <c r="J3473" s="6" t="str">
        <f t="shared" si="737"/>
        <v>659-08</v>
      </c>
      <c r="K3473" s="7" t="str">
        <f t="shared" si="738"/>
        <v>ROD GUIDE ASS'Y</v>
      </c>
      <c r="L3473" s="7">
        <f t="shared" si="745"/>
        <v>309.60000000000002</v>
      </c>
      <c r="N3473" s="8" t="s">
        <v>38</v>
      </c>
      <c r="O3473" s="9" t="s">
        <v>2158</v>
      </c>
      <c r="P3473" s="9">
        <v>387</v>
      </c>
      <c r="R3473" s="10" t="str">
        <f t="shared" si="746"/>
        <v>659-08</v>
      </c>
      <c r="S3473" s="11">
        <f>VLOOKUP(R3473,'정형공정 적용리스트'!$A:$D,3,FALSE)</f>
        <v>387</v>
      </c>
      <c r="T3473" s="11">
        <f t="shared" si="748"/>
        <v>309.60000000000002</v>
      </c>
    </row>
    <row r="3474" spans="2:20">
      <c r="B3474" s="6" t="str">
        <f t="shared" si="741"/>
        <v>673-05</v>
      </c>
      <c r="C3474" s="7" t="str">
        <f t="shared" si="742"/>
        <v>PISTON</v>
      </c>
      <c r="D3474" s="7">
        <f t="shared" si="743"/>
        <v>121</v>
      </c>
      <c r="F3474" s="6" t="str">
        <f t="shared" si="735"/>
        <v>673-05</v>
      </c>
      <c r="G3474" s="7" t="str">
        <f t="shared" si="736"/>
        <v>PISTON</v>
      </c>
      <c r="H3474" s="7">
        <f t="shared" si="744"/>
        <v>145.19999999999999</v>
      </c>
      <c r="J3474" s="6" t="str">
        <f t="shared" si="737"/>
        <v>673-05</v>
      </c>
      <c r="K3474" s="7" t="str">
        <f t="shared" si="738"/>
        <v>PISTON</v>
      </c>
      <c r="L3474" s="7">
        <f t="shared" si="745"/>
        <v>193.60000000000002</v>
      </c>
      <c r="N3474" s="8" t="s">
        <v>642</v>
      </c>
      <c r="O3474" s="9" t="s">
        <v>2157</v>
      </c>
      <c r="P3474" s="9">
        <v>242</v>
      </c>
      <c r="R3474" s="10" t="str">
        <f t="shared" si="746"/>
        <v>673-05</v>
      </c>
      <c r="S3474" s="11">
        <f>VLOOKUP(R3474,'정형공정 적용리스트'!$A:$D,3,FALSE)</f>
        <v>242</v>
      </c>
      <c r="T3474" s="11">
        <f t="shared" si="748"/>
        <v>193.60000000000002</v>
      </c>
    </row>
    <row r="3475" spans="2:20">
      <c r="B3475" s="6" t="str">
        <f t="shared" si="741"/>
        <v>714-01</v>
      </c>
      <c r="C3475" s="7" t="str">
        <f t="shared" si="742"/>
        <v>PISTON</v>
      </c>
      <c r="D3475" s="7">
        <f t="shared" si="743"/>
        <v>129.5</v>
      </c>
      <c r="F3475" s="6" t="str">
        <f t="shared" si="735"/>
        <v>714-01</v>
      </c>
      <c r="G3475" s="7" t="str">
        <f t="shared" si="736"/>
        <v>PISTON</v>
      </c>
      <c r="H3475" s="7">
        <f t="shared" si="744"/>
        <v>155.4</v>
      </c>
      <c r="J3475" s="6" t="str">
        <f t="shared" si="737"/>
        <v>714-01</v>
      </c>
      <c r="K3475" s="7" t="str">
        <f t="shared" si="738"/>
        <v>PISTON</v>
      </c>
      <c r="L3475" s="7">
        <f t="shared" si="745"/>
        <v>207.20000000000002</v>
      </c>
      <c r="N3475" s="8" t="s">
        <v>70</v>
      </c>
      <c r="O3475" s="9" t="s">
        <v>2157</v>
      </c>
      <c r="P3475" s="9">
        <v>259</v>
      </c>
      <c r="R3475" s="10" t="str">
        <f t="shared" si="746"/>
        <v>714-01</v>
      </c>
      <c r="S3475" s="11">
        <f>VLOOKUP(R3475,'정형공정 적용리스트'!$A:$D,3,FALSE)</f>
        <v>259</v>
      </c>
      <c r="T3475" s="11">
        <f t="shared" si="748"/>
        <v>207.20000000000002</v>
      </c>
    </row>
    <row r="3476" spans="2:20">
      <c r="B3476" s="6" t="str">
        <f t="shared" si="741"/>
        <v>786-10</v>
      </c>
      <c r="C3476" s="7" t="str">
        <f t="shared" si="742"/>
        <v>BODY</v>
      </c>
      <c r="D3476" s="7">
        <f t="shared" si="743"/>
        <v>150.5</v>
      </c>
      <c r="F3476" s="6" t="str">
        <f t="shared" si="735"/>
        <v>786-10</v>
      </c>
      <c r="G3476" s="7" t="str">
        <f t="shared" si="736"/>
        <v>BODY</v>
      </c>
      <c r="H3476" s="7">
        <f t="shared" si="744"/>
        <v>180.6</v>
      </c>
      <c r="J3476" s="6" t="str">
        <f t="shared" si="737"/>
        <v>786-10</v>
      </c>
      <c r="K3476" s="7" t="str">
        <f t="shared" si="738"/>
        <v>BODY</v>
      </c>
      <c r="L3476" s="7">
        <f t="shared" si="745"/>
        <v>240.8</v>
      </c>
      <c r="N3476" s="8" t="s">
        <v>756</v>
      </c>
      <c r="O3476" s="9" t="s">
        <v>2156</v>
      </c>
      <c r="P3476" s="9">
        <v>301</v>
      </c>
      <c r="R3476" s="10" t="str">
        <f t="shared" si="746"/>
        <v>786-10</v>
      </c>
      <c r="S3476" s="11">
        <f>VLOOKUP(R3476,'정형공정 적용리스트'!$A:$D,3,FALSE)</f>
        <v>301</v>
      </c>
      <c r="T3476" s="11">
        <f t="shared" si="748"/>
        <v>240.8</v>
      </c>
    </row>
    <row r="3477" spans="2:20">
      <c r="B3477" s="6" t="str">
        <f t="shared" si="741"/>
        <v>800-02</v>
      </c>
      <c r="C3477" s="7" t="str">
        <f t="shared" si="742"/>
        <v>PISTON</v>
      </c>
      <c r="D3477" s="7">
        <f t="shared" si="743"/>
        <v>129.5</v>
      </c>
      <c r="F3477" s="6" t="str">
        <f t="shared" si="735"/>
        <v>800-02</v>
      </c>
      <c r="G3477" s="7" t="str">
        <f t="shared" si="736"/>
        <v>PISTON</v>
      </c>
      <c r="H3477" s="7">
        <f t="shared" si="744"/>
        <v>155.4</v>
      </c>
      <c r="J3477" s="6" t="str">
        <f t="shared" si="737"/>
        <v>800-02</v>
      </c>
      <c r="K3477" s="7" t="str">
        <f t="shared" si="738"/>
        <v>PISTON</v>
      </c>
      <c r="L3477" s="7">
        <f t="shared" si="745"/>
        <v>207.20000000000002</v>
      </c>
      <c r="N3477" s="8" t="s">
        <v>139</v>
      </c>
      <c r="O3477" s="9" t="s">
        <v>2157</v>
      </c>
      <c r="P3477" s="9">
        <v>259</v>
      </c>
      <c r="R3477" s="10" t="str">
        <f t="shared" si="746"/>
        <v>800-02</v>
      </c>
      <c r="S3477" s="11">
        <f>VLOOKUP(R3477,'정형공정 적용리스트'!$A:$D,3,FALSE)</f>
        <v>259</v>
      </c>
      <c r="T3477" s="11">
        <f t="shared" si="748"/>
        <v>207.20000000000002</v>
      </c>
    </row>
    <row r="3478" spans="2:20">
      <c r="B3478" s="6" t="str">
        <f t="shared" si="741"/>
        <v>861-13</v>
      </c>
      <c r="C3478" s="7" t="str">
        <f t="shared" si="742"/>
        <v>BODY</v>
      </c>
      <c r="D3478" s="7">
        <f t="shared" si="743"/>
        <v>191.5</v>
      </c>
      <c r="F3478" s="6" t="str">
        <f t="shared" si="735"/>
        <v>861-13</v>
      </c>
      <c r="G3478" s="7" t="str">
        <f t="shared" si="736"/>
        <v>BODY</v>
      </c>
      <c r="H3478" s="7">
        <f t="shared" si="744"/>
        <v>229.79999999999998</v>
      </c>
      <c r="J3478" s="6" t="str">
        <f t="shared" si="737"/>
        <v>861-13</v>
      </c>
      <c r="K3478" s="7" t="str">
        <f t="shared" si="738"/>
        <v>BODY</v>
      </c>
      <c r="L3478" s="7">
        <f t="shared" si="745"/>
        <v>306.40000000000003</v>
      </c>
      <c r="N3478" s="8" t="s">
        <v>1903</v>
      </c>
      <c r="O3478" s="9" t="s">
        <v>2156</v>
      </c>
      <c r="P3478" s="9">
        <v>383</v>
      </c>
      <c r="R3478" s="10" t="str">
        <f t="shared" si="746"/>
        <v>861-13</v>
      </c>
      <c r="S3478" s="11">
        <f>VLOOKUP(R3478,'정형공정 적용리스트'!$A:$D,3,FALSE)</f>
        <v>383</v>
      </c>
      <c r="T3478" s="11">
        <f t="shared" si="748"/>
        <v>306.40000000000003</v>
      </c>
    </row>
    <row r="3479" spans="2:20">
      <c r="B3479" s="6" t="str">
        <f t="shared" si="741"/>
        <v>1023-17</v>
      </c>
      <c r="C3479" s="7" t="str">
        <f t="shared" si="742"/>
        <v>PISTON</v>
      </c>
      <c r="D3479" s="7">
        <f t="shared" si="743"/>
        <v>209.5</v>
      </c>
      <c r="F3479" s="6" t="str">
        <f t="shared" si="735"/>
        <v>1023-17</v>
      </c>
      <c r="G3479" s="7" t="str">
        <f t="shared" si="736"/>
        <v>PISTON</v>
      </c>
      <c r="H3479" s="7">
        <f t="shared" si="744"/>
        <v>251.39999999999998</v>
      </c>
      <c r="J3479" s="6" t="str">
        <f t="shared" si="737"/>
        <v>1023-17</v>
      </c>
      <c r="K3479" s="7" t="str">
        <f t="shared" si="738"/>
        <v>PISTON</v>
      </c>
      <c r="L3479" s="7">
        <f t="shared" si="745"/>
        <v>335.20000000000005</v>
      </c>
      <c r="N3479" s="8" t="s">
        <v>1047</v>
      </c>
      <c r="O3479" s="9" t="s">
        <v>2157</v>
      </c>
      <c r="P3479" s="9">
        <v>419</v>
      </c>
      <c r="R3479" s="10" t="str">
        <f t="shared" si="746"/>
        <v>1023-17</v>
      </c>
      <c r="S3479" s="11">
        <f>VLOOKUP(R3479,'정형공정 적용리스트'!$A:$D,3,FALSE)</f>
        <v>419</v>
      </c>
      <c r="T3479" s="11">
        <f t="shared" si="748"/>
        <v>335.20000000000005</v>
      </c>
    </row>
    <row r="3480" spans="2:20">
      <c r="B3480" s="6" t="str">
        <f t="shared" si="741"/>
        <v>1024-00</v>
      </c>
      <c r="C3480" s="7" t="str">
        <f t="shared" si="742"/>
        <v>ROD GUIDE</v>
      </c>
      <c r="D3480" s="7">
        <f t="shared" si="743"/>
        <v>209.5</v>
      </c>
      <c r="F3480" s="6" t="str">
        <f t="shared" si="735"/>
        <v>1024-00</v>
      </c>
      <c r="G3480" s="7" t="str">
        <f t="shared" si="736"/>
        <v>ROD GUIDE</v>
      </c>
      <c r="H3480" s="7">
        <f t="shared" si="744"/>
        <v>251.39999999999998</v>
      </c>
      <c r="J3480" s="6" t="str">
        <f t="shared" si="737"/>
        <v>1024-00</v>
      </c>
      <c r="K3480" s="7" t="str">
        <f t="shared" si="738"/>
        <v>ROD GUIDE</v>
      </c>
      <c r="L3480" s="7">
        <f t="shared" si="745"/>
        <v>335.20000000000005</v>
      </c>
      <c r="N3480" s="8" t="s">
        <v>1049</v>
      </c>
      <c r="O3480" s="9" t="s">
        <v>2187</v>
      </c>
      <c r="P3480" s="9">
        <v>419</v>
      </c>
      <c r="R3480" s="10" t="str">
        <f t="shared" si="746"/>
        <v>1024-00</v>
      </c>
      <c r="S3480" s="11">
        <f>VLOOKUP(R3480,'정형공정 적용리스트'!$A:$D,3,FALSE)</f>
        <v>419</v>
      </c>
      <c r="T3480" s="11">
        <f t="shared" si="748"/>
        <v>335.20000000000005</v>
      </c>
    </row>
    <row r="3481" spans="2:20">
      <c r="B3481" s="6" t="str">
        <f t="shared" si="741"/>
        <v>1069-02</v>
      </c>
      <c r="C3481" s="7" t="str">
        <f t="shared" si="742"/>
        <v>PISTON</v>
      </c>
      <c r="D3481" s="7">
        <f t="shared" si="743"/>
        <v>126</v>
      </c>
      <c r="F3481" s="6" t="str">
        <f t="shared" si="735"/>
        <v>1069-02</v>
      </c>
      <c r="G3481" s="7" t="str">
        <f t="shared" si="736"/>
        <v>PISTON</v>
      </c>
      <c r="H3481" s="7">
        <f t="shared" si="744"/>
        <v>151.19999999999999</v>
      </c>
      <c r="J3481" s="6" t="str">
        <f t="shared" si="737"/>
        <v>1069-02</v>
      </c>
      <c r="K3481" s="7" t="str">
        <f t="shared" si="738"/>
        <v>PISTON</v>
      </c>
      <c r="L3481" s="7">
        <f t="shared" si="745"/>
        <v>201.60000000000002</v>
      </c>
      <c r="N3481" s="8" t="s">
        <v>1078</v>
      </c>
      <c r="O3481" s="9" t="s">
        <v>2157</v>
      </c>
      <c r="P3481" s="9">
        <v>252</v>
      </c>
      <c r="R3481" s="10" t="str">
        <f t="shared" si="746"/>
        <v>1069-02</v>
      </c>
      <c r="S3481" s="11">
        <f>VLOOKUP(R3481,'정형공정 적용리스트'!$A:$D,3,FALSE)</f>
        <v>252</v>
      </c>
      <c r="T3481" s="11">
        <f t="shared" si="748"/>
        <v>201.60000000000002</v>
      </c>
    </row>
    <row r="3482" spans="2:20">
      <c r="B3482" s="6" t="str">
        <f t="shared" si="741"/>
        <v>1069-03</v>
      </c>
      <c r="C3482" s="7" t="str">
        <f t="shared" si="742"/>
        <v>PISTON</v>
      </c>
      <c r="D3482" s="7">
        <f t="shared" si="743"/>
        <v>93.5</v>
      </c>
      <c r="F3482" s="6" t="str">
        <f t="shared" si="735"/>
        <v>1069-03</v>
      </c>
      <c r="G3482" s="7" t="str">
        <f t="shared" si="736"/>
        <v>PISTON</v>
      </c>
      <c r="H3482" s="7">
        <f t="shared" si="744"/>
        <v>112.2</v>
      </c>
      <c r="J3482" s="6" t="str">
        <f t="shared" si="737"/>
        <v>1069-03</v>
      </c>
      <c r="K3482" s="7" t="str">
        <f t="shared" si="738"/>
        <v>PISTON</v>
      </c>
      <c r="L3482" s="7">
        <f t="shared" si="745"/>
        <v>149.6</v>
      </c>
      <c r="N3482" s="8" t="s">
        <v>1079</v>
      </c>
      <c r="O3482" s="9" t="s">
        <v>2157</v>
      </c>
      <c r="P3482" s="9">
        <v>187</v>
      </c>
      <c r="R3482" s="10" t="str">
        <f t="shared" si="746"/>
        <v>1069-03</v>
      </c>
      <c r="S3482" s="11">
        <f>VLOOKUP(R3482,'정형공정 적용리스트'!$A:$D,3,FALSE)</f>
        <v>187</v>
      </c>
      <c r="T3482" s="11">
        <f t="shared" si="748"/>
        <v>149.6</v>
      </c>
    </row>
    <row r="3483" spans="2:20">
      <c r="B3483" s="6" t="str">
        <f t="shared" si="741"/>
        <v>1079-08</v>
      </c>
      <c r="C3483" s="7" t="str">
        <f t="shared" si="742"/>
        <v>BODY</v>
      </c>
      <c r="D3483" s="7">
        <f t="shared" si="743"/>
        <v>127.5</v>
      </c>
      <c r="F3483" s="6" t="str">
        <f t="shared" si="735"/>
        <v>1079-08</v>
      </c>
      <c r="G3483" s="7" t="str">
        <f t="shared" si="736"/>
        <v>BODY</v>
      </c>
      <c r="H3483" s="7">
        <f t="shared" si="744"/>
        <v>153</v>
      </c>
      <c r="J3483" s="6" t="str">
        <f t="shared" si="737"/>
        <v>1079-08</v>
      </c>
      <c r="K3483" s="7" t="str">
        <f t="shared" si="738"/>
        <v>BODY</v>
      </c>
      <c r="L3483" s="7">
        <f t="shared" si="745"/>
        <v>204</v>
      </c>
      <c r="N3483" s="8" t="s">
        <v>1632</v>
      </c>
      <c r="O3483" s="9" t="s">
        <v>2156</v>
      </c>
      <c r="P3483" s="9">
        <v>255</v>
      </c>
      <c r="R3483" s="10" t="str">
        <f t="shared" si="746"/>
        <v>1079-08</v>
      </c>
      <c r="S3483" s="11">
        <f>VLOOKUP(R3483,'정형공정 적용리스트'!$A:$D,3,FALSE)</f>
        <v>255</v>
      </c>
      <c r="T3483" s="11">
        <f t="shared" si="748"/>
        <v>204</v>
      </c>
    </row>
    <row r="3484" spans="2:20">
      <c r="B3484" s="6" t="str">
        <f t="shared" si="741"/>
        <v>1412-05</v>
      </c>
      <c r="C3484" s="7" t="str">
        <f t="shared" si="742"/>
        <v>BODY</v>
      </c>
      <c r="D3484" s="7">
        <f t="shared" si="743"/>
        <v>124.5</v>
      </c>
      <c r="F3484" s="6" t="str">
        <f t="shared" si="735"/>
        <v>1412-05</v>
      </c>
      <c r="G3484" s="7" t="str">
        <f t="shared" si="736"/>
        <v>BODY</v>
      </c>
      <c r="H3484" s="7">
        <f t="shared" si="744"/>
        <v>149.4</v>
      </c>
      <c r="J3484" s="6" t="str">
        <f t="shared" si="737"/>
        <v>1412-05</v>
      </c>
      <c r="K3484" s="7" t="str">
        <f t="shared" si="738"/>
        <v>BODY</v>
      </c>
      <c r="L3484" s="7">
        <f t="shared" si="745"/>
        <v>199.20000000000002</v>
      </c>
      <c r="N3484" s="8" t="s">
        <v>417</v>
      </c>
      <c r="O3484" s="9" t="s">
        <v>2156</v>
      </c>
      <c r="P3484" s="9">
        <v>249</v>
      </c>
      <c r="R3484" s="10" t="str">
        <f t="shared" si="746"/>
        <v>1412-05</v>
      </c>
      <c r="S3484" s="11">
        <f>VLOOKUP(R3484,'정형공정 적용리스트'!$A:$D,3,FALSE)</f>
        <v>249</v>
      </c>
      <c r="T3484" s="11">
        <f t="shared" si="748"/>
        <v>199.20000000000002</v>
      </c>
    </row>
    <row r="3485" spans="2:20">
      <c r="B3485" s="6" t="str">
        <f t="shared" si="741"/>
        <v>1554-03</v>
      </c>
      <c r="C3485" s="7" t="str">
        <f t="shared" si="742"/>
        <v>RS RETAINER</v>
      </c>
      <c r="D3485" s="7">
        <f t="shared" si="743"/>
        <v>87.5</v>
      </c>
      <c r="F3485" s="6" t="str">
        <f t="shared" si="735"/>
        <v>1554-03</v>
      </c>
      <c r="G3485" s="7" t="str">
        <f t="shared" si="736"/>
        <v>RS RETAINER</v>
      </c>
      <c r="H3485" s="7">
        <f t="shared" si="744"/>
        <v>105</v>
      </c>
      <c r="J3485" s="6" t="str">
        <f t="shared" si="737"/>
        <v>1554-03</v>
      </c>
      <c r="K3485" s="7" t="str">
        <f t="shared" si="738"/>
        <v>RS RETAINER</v>
      </c>
      <c r="L3485" s="7">
        <f t="shared" si="745"/>
        <v>140</v>
      </c>
      <c r="N3485" s="8" t="s">
        <v>1556</v>
      </c>
      <c r="O3485" s="9" t="s">
        <v>2634</v>
      </c>
      <c r="P3485" s="9">
        <v>175</v>
      </c>
      <c r="R3485" s="10" t="str">
        <f t="shared" si="746"/>
        <v>1554-03</v>
      </c>
      <c r="S3485" s="11">
        <f>VLOOKUP(R3485,'정형공정 적용리스트'!$A:$D,3,FALSE)</f>
        <v>175</v>
      </c>
      <c r="T3485" s="11">
        <f t="shared" si="748"/>
        <v>140</v>
      </c>
    </row>
    <row r="3486" spans="2:20">
      <c r="B3486" s="6" t="str">
        <f t="shared" si="741"/>
        <v>1554-03</v>
      </c>
      <c r="C3486" s="7" t="str">
        <f t="shared" si="742"/>
        <v>RS RETAINER</v>
      </c>
      <c r="D3486" s="7">
        <f t="shared" si="743"/>
        <v>87.5</v>
      </c>
      <c r="F3486" s="6" t="str">
        <f t="shared" si="735"/>
        <v>1554-03</v>
      </c>
      <c r="G3486" s="7" t="str">
        <f t="shared" si="736"/>
        <v>RS RETAINER</v>
      </c>
      <c r="H3486" s="7">
        <f t="shared" si="744"/>
        <v>105</v>
      </c>
      <c r="J3486" s="6" t="str">
        <f t="shared" si="737"/>
        <v>1554-03</v>
      </c>
      <c r="K3486" s="7" t="str">
        <f t="shared" si="738"/>
        <v>RS RETAINER</v>
      </c>
      <c r="L3486" s="7">
        <f t="shared" si="745"/>
        <v>140</v>
      </c>
      <c r="N3486" s="8" t="s">
        <v>1556</v>
      </c>
      <c r="O3486" s="9" t="s">
        <v>2634</v>
      </c>
      <c r="P3486" s="9">
        <v>175</v>
      </c>
      <c r="R3486" s="10" t="str">
        <f t="shared" si="746"/>
        <v>1554-03</v>
      </c>
      <c r="S3486" s="11">
        <f>VLOOKUP(R3486,'정형공정 적용리스트'!$A:$D,3,FALSE)</f>
        <v>175</v>
      </c>
      <c r="T3486" s="11">
        <f t="shared" si="748"/>
        <v>140</v>
      </c>
    </row>
    <row r="3487" spans="2:20">
      <c r="B3487" s="6" t="str">
        <f t="shared" si="741"/>
        <v>1554-03</v>
      </c>
      <c r="C3487" s="7" t="str">
        <f t="shared" si="742"/>
        <v>RS RETAINER</v>
      </c>
      <c r="D3487" s="7">
        <f t="shared" si="743"/>
        <v>87.5</v>
      </c>
      <c r="F3487" s="6" t="str">
        <f t="shared" si="735"/>
        <v>1554-03</v>
      </c>
      <c r="G3487" s="7" t="str">
        <f t="shared" si="736"/>
        <v>RS RETAINER</v>
      </c>
      <c r="H3487" s="7">
        <f t="shared" si="744"/>
        <v>105</v>
      </c>
      <c r="J3487" s="6" t="str">
        <f t="shared" si="737"/>
        <v>1554-03</v>
      </c>
      <c r="K3487" s="7" t="str">
        <f t="shared" si="738"/>
        <v>RS RETAINER</v>
      </c>
      <c r="L3487" s="7">
        <f t="shared" si="745"/>
        <v>140</v>
      </c>
      <c r="N3487" s="8" t="s">
        <v>1556</v>
      </c>
      <c r="O3487" s="9" t="s">
        <v>2634</v>
      </c>
      <c r="P3487" s="9">
        <v>175</v>
      </c>
      <c r="R3487" s="10" t="str">
        <f t="shared" si="746"/>
        <v>1554-03</v>
      </c>
      <c r="S3487" s="11">
        <f>VLOOKUP(R3487,'정형공정 적용리스트'!$A:$D,3,FALSE)</f>
        <v>175</v>
      </c>
      <c r="T3487" s="11">
        <f t="shared" si="748"/>
        <v>140</v>
      </c>
    </row>
    <row r="3488" spans="2:20">
      <c r="B3488" s="6" t="str">
        <f t="shared" si="741"/>
        <v>1630-11</v>
      </c>
      <c r="C3488" s="7" t="str">
        <f t="shared" si="742"/>
        <v>RS RETAINER</v>
      </c>
      <c r="D3488" s="7">
        <f t="shared" si="743"/>
        <v>209.5</v>
      </c>
      <c r="F3488" s="6" t="str">
        <f t="shared" si="735"/>
        <v>1630-11</v>
      </c>
      <c r="G3488" s="7" t="str">
        <f t="shared" si="736"/>
        <v>RS RETAINER</v>
      </c>
      <c r="H3488" s="7">
        <f t="shared" si="744"/>
        <v>251.39999999999998</v>
      </c>
      <c r="J3488" s="6" t="str">
        <f t="shared" si="737"/>
        <v>1630-11</v>
      </c>
      <c r="K3488" s="7" t="str">
        <f t="shared" si="738"/>
        <v>RS RETAINER</v>
      </c>
      <c r="L3488" s="7">
        <f t="shared" si="745"/>
        <v>335.20000000000005</v>
      </c>
      <c r="N3488" s="8" t="s">
        <v>1978</v>
      </c>
      <c r="O3488" s="9" t="s">
        <v>2634</v>
      </c>
      <c r="P3488" s="9">
        <v>419</v>
      </c>
      <c r="R3488" s="10" t="str">
        <f t="shared" si="746"/>
        <v>1630-11</v>
      </c>
      <c r="S3488" s="11">
        <f>VLOOKUP(R3488,'정형공정 적용리스트'!$A:$D,3,FALSE)</f>
        <v>419</v>
      </c>
      <c r="T3488" s="11">
        <f t="shared" si="748"/>
        <v>335.20000000000005</v>
      </c>
    </row>
    <row r="3489" spans="2:20">
      <c r="B3489" s="6" t="str">
        <f t="shared" si="741"/>
        <v>1631-00</v>
      </c>
      <c r="C3489" s="7" t="str">
        <f t="shared" si="742"/>
        <v>PISTON</v>
      </c>
      <c r="D3489" s="7">
        <f t="shared" si="743"/>
        <v>198.5</v>
      </c>
      <c r="F3489" s="6" t="str">
        <f t="shared" si="735"/>
        <v>1631-00</v>
      </c>
      <c r="G3489" s="7" t="str">
        <f t="shared" si="736"/>
        <v>PISTON</v>
      </c>
      <c r="H3489" s="7">
        <f t="shared" si="744"/>
        <v>238.2</v>
      </c>
      <c r="J3489" s="6" t="str">
        <f t="shared" si="737"/>
        <v>1631-00</v>
      </c>
      <c r="K3489" s="7" t="str">
        <f t="shared" si="738"/>
        <v>PISTON</v>
      </c>
      <c r="L3489" s="7">
        <f t="shared" si="745"/>
        <v>317.60000000000002</v>
      </c>
      <c r="N3489" s="8" t="s">
        <v>1837</v>
      </c>
      <c r="O3489" s="9" t="s">
        <v>2157</v>
      </c>
      <c r="P3489" s="9">
        <v>397</v>
      </c>
      <c r="R3489" s="10" t="str">
        <f t="shared" si="746"/>
        <v>1631-00</v>
      </c>
      <c r="S3489" s="11">
        <f>VLOOKUP(R3489,'정형공정 적용리스트'!$A:$D,3,FALSE)</f>
        <v>397</v>
      </c>
      <c r="T3489" s="11">
        <f t="shared" si="748"/>
        <v>317.60000000000002</v>
      </c>
    </row>
    <row r="3490" spans="2:20">
      <c r="B3490" s="6" t="str">
        <f t="shared" si="741"/>
        <v>1634-11</v>
      </c>
      <c r="C3490" s="7" t="str">
        <f t="shared" si="742"/>
        <v>RS RETAINER</v>
      </c>
      <c r="D3490" s="7">
        <f t="shared" si="743"/>
        <v>198</v>
      </c>
      <c r="F3490" s="6" t="str">
        <f t="shared" ref="F3490:F3553" si="749">+N3490</f>
        <v>1634-11</v>
      </c>
      <c r="G3490" s="7" t="str">
        <f t="shared" ref="G3490:G3553" si="750">+O3490</f>
        <v>RS RETAINER</v>
      </c>
      <c r="H3490" s="7">
        <f t="shared" si="744"/>
        <v>237.6</v>
      </c>
      <c r="J3490" s="6" t="str">
        <f t="shared" ref="J3490:J3553" si="751">+R3490</f>
        <v>1634-11</v>
      </c>
      <c r="K3490" s="7" t="str">
        <f t="shared" ref="K3490:K3553" si="752">+O3490</f>
        <v>RS RETAINER</v>
      </c>
      <c r="L3490" s="7">
        <f t="shared" si="745"/>
        <v>316.8</v>
      </c>
      <c r="N3490" s="8" t="s">
        <v>1841</v>
      </c>
      <c r="O3490" s="9" t="s">
        <v>2634</v>
      </c>
      <c r="P3490" s="9">
        <v>396</v>
      </c>
      <c r="R3490" s="10" t="str">
        <f t="shared" si="746"/>
        <v>1634-11</v>
      </c>
      <c r="S3490" s="11">
        <f>VLOOKUP(R3490,'정형공정 적용리스트'!$A:$D,3,FALSE)</f>
        <v>396</v>
      </c>
      <c r="T3490" s="11">
        <f t="shared" si="748"/>
        <v>316.8</v>
      </c>
    </row>
    <row r="3491" spans="2:20">
      <c r="B3491" s="6" t="str">
        <f t="shared" si="741"/>
        <v>1634-11</v>
      </c>
      <c r="C3491" s="7" t="str">
        <f t="shared" si="742"/>
        <v>RS RETAINER</v>
      </c>
      <c r="D3491" s="7">
        <f t="shared" si="743"/>
        <v>198</v>
      </c>
      <c r="F3491" s="6" t="str">
        <f t="shared" si="749"/>
        <v>1634-11</v>
      </c>
      <c r="G3491" s="7" t="str">
        <f t="shared" si="750"/>
        <v>RS RETAINER</v>
      </c>
      <c r="H3491" s="7">
        <f t="shared" si="744"/>
        <v>237.6</v>
      </c>
      <c r="J3491" s="6" t="str">
        <f t="shared" si="751"/>
        <v>1634-11</v>
      </c>
      <c r="K3491" s="7" t="str">
        <f t="shared" si="752"/>
        <v>RS RETAINER</v>
      </c>
      <c r="L3491" s="7">
        <f t="shared" si="745"/>
        <v>316.8</v>
      </c>
      <c r="N3491" s="8" t="s">
        <v>1841</v>
      </c>
      <c r="O3491" s="9" t="s">
        <v>2634</v>
      </c>
      <c r="P3491" s="9">
        <v>396</v>
      </c>
      <c r="R3491" s="10" t="str">
        <f t="shared" si="746"/>
        <v>1634-11</v>
      </c>
      <c r="S3491" s="11">
        <f>VLOOKUP(R3491,'정형공정 적용리스트'!$A:$D,3,FALSE)</f>
        <v>396</v>
      </c>
      <c r="T3491" s="11">
        <f t="shared" si="748"/>
        <v>316.8</v>
      </c>
    </row>
    <row r="3492" spans="2:20">
      <c r="B3492" s="6" t="str">
        <f t="shared" si="741"/>
        <v>1791-07</v>
      </c>
      <c r="C3492" s="7" t="str">
        <f t="shared" si="742"/>
        <v>BODY</v>
      </c>
      <c r="D3492" s="7">
        <f t="shared" si="743"/>
        <v>199.5</v>
      </c>
      <c r="F3492" s="6" t="str">
        <f t="shared" si="749"/>
        <v>1791-07</v>
      </c>
      <c r="G3492" s="7" t="str">
        <f t="shared" si="750"/>
        <v>BODY</v>
      </c>
      <c r="H3492" s="7">
        <f t="shared" si="744"/>
        <v>239.39999999999998</v>
      </c>
      <c r="J3492" s="6" t="str">
        <f t="shared" si="751"/>
        <v>1791-07</v>
      </c>
      <c r="K3492" s="7" t="str">
        <f t="shared" si="752"/>
        <v>BODY</v>
      </c>
      <c r="L3492" s="7">
        <f t="shared" si="745"/>
        <v>319.20000000000005</v>
      </c>
      <c r="N3492" s="8" t="s">
        <v>2763</v>
      </c>
      <c r="O3492" s="9" t="s">
        <v>2156</v>
      </c>
      <c r="P3492" s="9">
        <v>399</v>
      </c>
      <c r="R3492" s="10" t="str">
        <f t="shared" si="746"/>
        <v>1791-07</v>
      </c>
      <c r="S3492" s="11">
        <f>VLOOKUP(R3492,'정형공정 적용리스트'!$A:$D,3,FALSE)</f>
        <v>399</v>
      </c>
      <c r="T3492" s="11">
        <f t="shared" si="748"/>
        <v>319.20000000000005</v>
      </c>
    </row>
    <row r="3493" spans="2:20">
      <c r="B3493" s="6" t="str">
        <f t="shared" si="741"/>
        <v>1799-02</v>
      </c>
      <c r="C3493" s="7" t="str">
        <f t="shared" si="742"/>
        <v>PISTON</v>
      </c>
      <c r="D3493" s="7">
        <f t="shared" si="743"/>
        <v>209.5</v>
      </c>
      <c r="F3493" s="6" t="str">
        <f t="shared" si="749"/>
        <v>1799-02</v>
      </c>
      <c r="G3493" s="7" t="str">
        <f t="shared" si="750"/>
        <v>PISTON</v>
      </c>
      <c r="H3493" s="7">
        <f t="shared" si="744"/>
        <v>251.39999999999998</v>
      </c>
      <c r="J3493" s="6" t="str">
        <f t="shared" si="751"/>
        <v>1799-02</v>
      </c>
      <c r="K3493" s="7" t="str">
        <f t="shared" si="752"/>
        <v>PISTON</v>
      </c>
      <c r="L3493" s="7">
        <f t="shared" si="745"/>
        <v>335.20000000000005</v>
      </c>
      <c r="N3493" s="8" t="s">
        <v>2057</v>
      </c>
      <c r="O3493" s="9" t="s">
        <v>2157</v>
      </c>
      <c r="P3493" s="9">
        <v>419</v>
      </c>
      <c r="R3493" s="10" t="str">
        <f t="shared" si="746"/>
        <v>1799-02</v>
      </c>
      <c r="S3493" s="11">
        <f>VLOOKUP(R3493,'정형공정 적용리스트'!$A:$D,3,FALSE)</f>
        <v>419</v>
      </c>
      <c r="T3493" s="11">
        <f t="shared" si="748"/>
        <v>335.20000000000005</v>
      </c>
    </row>
    <row r="3494" spans="2:20">
      <c r="B3494" s="6" t="str">
        <f t="shared" si="741"/>
        <v>588-28</v>
      </c>
      <c r="C3494" s="7" t="str">
        <f t="shared" si="742"/>
        <v>PISTON</v>
      </c>
      <c r="D3494" s="7">
        <f t="shared" si="743"/>
        <v>130</v>
      </c>
      <c r="F3494" s="6" t="str">
        <f t="shared" si="749"/>
        <v>588-28</v>
      </c>
      <c r="G3494" s="7" t="str">
        <f t="shared" si="750"/>
        <v>PISTON</v>
      </c>
      <c r="H3494" s="7">
        <f t="shared" si="744"/>
        <v>156</v>
      </c>
      <c r="J3494" s="6" t="str">
        <f t="shared" si="751"/>
        <v>588-28</v>
      </c>
      <c r="K3494" s="7" t="str">
        <f t="shared" si="752"/>
        <v>PISTON</v>
      </c>
      <c r="L3494" s="7">
        <f t="shared" si="745"/>
        <v>208</v>
      </c>
      <c r="N3494" s="8" t="s">
        <v>507</v>
      </c>
      <c r="O3494" s="9" t="s">
        <v>2157</v>
      </c>
      <c r="P3494" s="9">
        <v>260</v>
      </c>
      <c r="R3494" s="10" t="str">
        <f t="shared" si="746"/>
        <v>588-28</v>
      </c>
      <c r="S3494" s="11">
        <f>VLOOKUP(R3494,'정형공정 적용리스트'!$A:$D,3,FALSE)</f>
        <v>260</v>
      </c>
      <c r="T3494" s="11">
        <f t="shared" si="748"/>
        <v>208</v>
      </c>
    </row>
    <row r="3495" spans="2:20">
      <c r="B3495" s="6" t="str">
        <f t="shared" si="741"/>
        <v>797-14</v>
      </c>
      <c r="C3495" s="7" t="str">
        <f t="shared" si="742"/>
        <v>BODY</v>
      </c>
      <c r="D3495" s="7">
        <f t="shared" si="743"/>
        <v>199.5</v>
      </c>
      <c r="F3495" s="6" t="str">
        <f t="shared" si="749"/>
        <v>797-14</v>
      </c>
      <c r="G3495" s="7" t="str">
        <f t="shared" si="750"/>
        <v>BODY</v>
      </c>
      <c r="H3495" s="7">
        <f t="shared" si="744"/>
        <v>239.39999999999998</v>
      </c>
      <c r="J3495" s="6" t="str">
        <f t="shared" si="751"/>
        <v>797-14</v>
      </c>
      <c r="K3495" s="7" t="str">
        <f t="shared" si="752"/>
        <v>BODY</v>
      </c>
      <c r="L3495" s="7">
        <f t="shared" si="745"/>
        <v>319.20000000000005</v>
      </c>
      <c r="N3495" s="8" t="s">
        <v>783</v>
      </c>
      <c r="O3495" s="9" t="s">
        <v>2156</v>
      </c>
      <c r="P3495" s="9">
        <v>399</v>
      </c>
      <c r="R3495" s="10" t="str">
        <f t="shared" si="746"/>
        <v>797-14</v>
      </c>
      <c r="S3495" s="11">
        <f>VLOOKUP(R3495,'정형공정 적용리스트'!$A:$D,3,FALSE)</f>
        <v>399</v>
      </c>
      <c r="T3495" s="11">
        <f t="shared" si="748"/>
        <v>319.20000000000005</v>
      </c>
    </row>
    <row r="3496" spans="2:20">
      <c r="B3496" s="6" t="str">
        <f t="shared" si="741"/>
        <v>1176-06</v>
      </c>
      <c r="C3496" s="7" t="str">
        <f t="shared" si="742"/>
        <v>BASE VALVE</v>
      </c>
      <c r="D3496" s="7">
        <f t="shared" si="743"/>
        <v>210</v>
      </c>
      <c r="F3496" s="6" t="str">
        <f t="shared" si="749"/>
        <v>1176-06</v>
      </c>
      <c r="G3496" s="7" t="str">
        <f t="shared" si="750"/>
        <v>BASE VALVE</v>
      </c>
      <c r="H3496" s="7">
        <f t="shared" si="744"/>
        <v>252</v>
      </c>
      <c r="J3496" s="6" t="str">
        <f t="shared" si="751"/>
        <v>1176-06</v>
      </c>
      <c r="K3496" s="7" t="str">
        <f t="shared" si="752"/>
        <v>BASE VALVE</v>
      </c>
      <c r="L3496" s="7">
        <f t="shared" si="745"/>
        <v>336</v>
      </c>
      <c r="N3496" s="8" t="s">
        <v>2090</v>
      </c>
      <c r="O3496" s="9" t="s">
        <v>2188</v>
      </c>
      <c r="P3496" s="9">
        <v>420</v>
      </c>
      <c r="R3496" s="10" t="str">
        <f t="shared" si="746"/>
        <v>1176-06</v>
      </c>
      <c r="S3496" s="11">
        <f>VLOOKUP(R3496,'정형공정 적용리스트'!$A:$D,3,FALSE)</f>
        <v>420</v>
      </c>
      <c r="T3496" s="11">
        <f t="shared" si="748"/>
        <v>336</v>
      </c>
    </row>
    <row r="3497" spans="2:20">
      <c r="B3497" s="6" t="str">
        <f t="shared" si="741"/>
        <v>1666-01</v>
      </c>
      <c r="C3497" s="7" t="str">
        <f t="shared" si="742"/>
        <v>BODY</v>
      </c>
      <c r="D3497" s="7">
        <f t="shared" si="743"/>
        <v>140</v>
      </c>
      <c r="F3497" s="6" t="str">
        <f t="shared" si="749"/>
        <v>1666-01</v>
      </c>
      <c r="G3497" s="7" t="str">
        <f t="shared" si="750"/>
        <v>BODY</v>
      </c>
      <c r="H3497" s="7">
        <f t="shared" si="744"/>
        <v>168</v>
      </c>
      <c r="J3497" s="6" t="str">
        <f t="shared" si="751"/>
        <v>1666-01</v>
      </c>
      <c r="K3497" s="7" t="str">
        <f t="shared" si="752"/>
        <v>BODY</v>
      </c>
      <c r="L3497" s="7">
        <f t="shared" si="745"/>
        <v>224</v>
      </c>
      <c r="N3497" s="8" t="s">
        <v>1714</v>
      </c>
      <c r="O3497" s="9" t="s">
        <v>2156</v>
      </c>
      <c r="P3497" s="9">
        <v>280</v>
      </c>
      <c r="R3497" s="10" t="str">
        <f t="shared" si="746"/>
        <v>1666-01</v>
      </c>
      <c r="S3497" s="11">
        <f>VLOOKUP(R3497,'정형공정 적용리스트'!$A:$D,3,FALSE)</f>
        <v>280</v>
      </c>
      <c r="T3497" s="11">
        <f t="shared" si="748"/>
        <v>224</v>
      </c>
    </row>
    <row r="3498" spans="2:20">
      <c r="B3498" s="6" t="str">
        <f t="shared" si="741"/>
        <v>1668-00</v>
      </c>
      <c r="C3498" s="7" t="str">
        <f t="shared" si="742"/>
        <v>CAM</v>
      </c>
      <c r="D3498" s="7">
        <f t="shared" si="743"/>
        <v>252</v>
      </c>
      <c r="F3498" s="6" t="str">
        <f t="shared" si="749"/>
        <v>1668-00</v>
      </c>
      <c r="G3498" s="7" t="str">
        <f t="shared" si="750"/>
        <v>CAM</v>
      </c>
      <c r="H3498" s="7">
        <f t="shared" si="744"/>
        <v>336</v>
      </c>
      <c r="J3498" s="6" t="str">
        <f t="shared" si="751"/>
        <v>1668-00</v>
      </c>
      <c r="K3498" s="7" t="str">
        <f t="shared" si="752"/>
        <v>CAM</v>
      </c>
      <c r="L3498" s="7" t="str">
        <f t="shared" si="745"/>
        <v>O</v>
      </c>
      <c r="N3498" s="8" t="s">
        <v>1747</v>
      </c>
      <c r="O3498" s="9" t="s">
        <v>2283</v>
      </c>
      <c r="P3498" s="9">
        <v>420</v>
      </c>
      <c r="R3498" s="10" t="str">
        <f t="shared" si="746"/>
        <v>1668-00</v>
      </c>
      <c r="S3498" s="11" t="e">
        <f>VLOOKUP(R3498,'정형공정 적용리스트'!$A:$D,3,FALSE)</f>
        <v>#N/A</v>
      </c>
      <c r="T3498" s="11" t="s">
        <v>2340</v>
      </c>
    </row>
    <row r="3499" spans="2:20">
      <c r="B3499" s="6" t="str">
        <f t="shared" si="741"/>
        <v>1668-00</v>
      </c>
      <c r="C3499" s="7" t="str">
        <f t="shared" si="742"/>
        <v>CAM</v>
      </c>
      <c r="D3499" s="7">
        <f t="shared" si="743"/>
        <v>252</v>
      </c>
      <c r="F3499" s="6" t="str">
        <f t="shared" si="749"/>
        <v>1668-00</v>
      </c>
      <c r="G3499" s="7" t="str">
        <f t="shared" si="750"/>
        <v>CAM</v>
      </c>
      <c r="H3499" s="7">
        <f t="shared" si="744"/>
        <v>336</v>
      </c>
      <c r="J3499" s="6" t="str">
        <f t="shared" si="751"/>
        <v>1668-00</v>
      </c>
      <c r="K3499" s="7" t="str">
        <f t="shared" si="752"/>
        <v>CAM</v>
      </c>
      <c r="L3499" s="7" t="str">
        <f t="shared" si="745"/>
        <v>O</v>
      </c>
      <c r="N3499" s="8" t="s">
        <v>1747</v>
      </c>
      <c r="O3499" s="9" t="s">
        <v>2283</v>
      </c>
      <c r="P3499" s="9">
        <v>420</v>
      </c>
      <c r="R3499" s="10" t="str">
        <f t="shared" si="746"/>
        <v>1668-00</v>
      </c>
      <c r="S3499" s="11" t="e">
        <f>VLOOKUP(R3499,'정형공정 적용리스트'!$A:$D,3,FALSE)</f>
        <v>#N/A</v>
      </c>
      <c r="T3499" s="11" t="s">
        <v>2340</v>
      </c>
    </row>
    <row r="3500" spans="2:20">
      <c r="B3500" s="6" t="str">
        <f t="shared" si="741"/>
        <v>1779-12</v>
      </c>
      <c r="C3500" s="7" t="str">
        <f t="shared" si="742"/>
        <v>RS RETAINER</v>
      </c>
      <c r="D3500" s="7">
        <f t="shared" si="743"/>
        <v>188.5</v>
      </c>
      <c r="F3500" s="6" t="str">
        <f t="shared" si="749"/>
        <v>1779-12</v>
      </c>
      <c r="G3500" s="7" t="str">
        <f t="shared" si="750"/>
        <v>RS RETAINER</v>
      </c>
      <c r="H3500" s="7">
        <f t="shared" si="744"/>
        <v>226.2</v>
      </c>
      <c r="J3500" s="6" t="str">
        <f t="shared" si="751"/>
        <v>1779-12</v>
      </c>
      <c r="K3500" s="7" t="str">
        <f t="shared" si="752"/>
        <v>RS RETAINER</v>
      </c>
      <c r="L3500" s="7">
        <f t="shared" si="745"/>
        <v>301.60000000000002</v>
      </c>
      <c r="N3500" s="8" t="s">
        <v>2760</v>
      </c>
      <c r="O3500" s="9" t="s">
        <v>2634</v>
      </c>
      <c r="P3500" s="9">
        <v>377</v>
      </c>
      <c r="R3500" s="10" t="str">
        <f t="shared" si="746"/>
        <v>1779-12</v>
      </c>
      <c r="S3500" s="11">
        <f>VLOOKUP(R3500,'정형공정 적용리스트'!$A:$D,3,FALSE)</f>
        <v>377</v>
      </c>
      <c r="T3500" s="11">
        <f t="shared" ref="T3500:T3501" si="753">IF(S3500&gt;0,S3500*0.8,"O")</f>
        <v>301.60000000000002</v>
      </c>
    </row>
    <row r="3501" spans="2:20">
      <c r="B3501" s="6" t="str">
        <f t="shared" si="741"/>
        <v>1832-11</v>
      </c>
      <c r="C3501" s="7" t="str">
        <f t="shared" si="742"/>
        <v>BODY RETAINER</v>
      </c>
      <c r="D3501" s="7">
        <f t="shared" si="743"/>
        <v>210</v>
      </c>
      <c r="F3501" s="6" t="str">
        <f t="shared" si="749"/>
        <v>1832-11</v>
      </c>
      <c r="G3501" s="7" t="str">
        <f t="shared" si="750"/>
        <v>BODY RETAINER</v>
      </c>
      <c r="H3501" s="7">
        <f t="shared" si="744"/>
        <v>252</v>
      </c>
      <c r="J3501" s="6" t="str">
        <f t="shared" si="751"/>
        <v>1832-11</v>
      </c>
      <c r="K3501" s="7" t="str">
        <f t="shared" si="752"/>
        <v>BODY RETAINER</v>
      </c>
      <c r="L3501" s="7">
        <f t="shared" si="745"/>
        <v>336</v>
      </c>
      <c r="N3501" s="8" t="s">
        <v>2787</v>
      </c>
      <c r="O3501" s="9" t="s">
        <v>2162</v>
      </c>
      <c r="P3501" s="9">
        <v>420</v>
      </c>
      <c r="R3501" s="10" t="str">
        <f t="shared" si="746"/>
        <v>1832-11</v>
      </c>
      <c r="S3501" s="11">
        <f>VLOOKUP(R3501,'정형공정 적용리스트'!$A:$D,3,FALSE)</f>
        <v>420</v>
      </c>
      <c r="T3501" s="11">
        <f t="shared" si="753"/>
        <v>336</v>
      </c>
    </row>
    <row r="3502" spans="2:20">
      <c r="B3502" s="6" t="str">
        <f t="shared" si="741"/>
        <v>2009-00</v>
      </c>
      <c r="C3502" s="7" t="str">
        <f t="shared" si="742"/>
        <v>FIXED GEAR</v>
      </c>
      <c r="D3502" s="7">
        <f t="shared" si="743"/>
        <v>252</v>
      </c>
      <c r="F3502" s="6" t="str">
        <f t="shared" si="749"/>
        <v>2009-00</v>
      </c>
      <c r="G3502" s="7" t="str">
        <f t="shared" si="750"/>
        <v>FIXED GEAR</v>
      </c>
      <c r="H3502" s="7">
        <f t="shared" si="744"/>
        <v>336</v>
      </c>
      <c r="J3502" s="6" t="str">
        <f t="shared" si="751"/>
        <v>2009-00</v>
      </c>
      <c r="K3502" s="7" t="str">
        <f t="shared" si="752"/>
        <v>FIXED GEAR</v>
      </c>
      <c r="L3502" s="7" t="str">
        <f t="shared" si="745"/>
        <v>O</v>
      </c>
      <c r="N3502" s="8" t="s">
        <v>2638</v>
      </c>
      <c r="O3502" s="9" t="s">
        <v>2246</v>
      </c>
      <c r="P3502" s="9">
        <v>420</v>
      </c>
      <c r="R3502" s="10" t="str">
        <f t="shared" si="746"/>
        <v>2009-00</v>
      </c>
      <c r="S3502" s="11" t="e">
        <f>VLOOKUP(R3502,'정형공정 적용리스트'!$A:$D,3,FALSE)</f>
        <v>#N/A</v>
      </c>
      <c r="T3502" s="11" t="s">
        <v>2340</v>
      </c>
    </row>
    <row r="3503" spans="2:20">
      <c r="B3503" s="6" t="str">
        <f t="shared" si="741"/>
        <v>835-00</v>
      </c>
      <c r="C3503" s="7" t="str">
        <f t="shared" si="742"/>
        <v>SUPPORT YOKE ASS'Y</v>
      </c>
      <c r="D3503" s="7">
        <f t="shared" si="743"/>
        <v>210</v>
      </c>
      <c r="F3503" s="6" t="str">
        <f t="shared" si="749"/>
        <v>835-00</v>
      </c>
      <c r="G3503" s="7" t="str">
        <f t="shared" si="750"/>
        <v>SUPPORT YOKE ASS'Y</v>
      </c>
      <c r="H3503" s="7">
        <f t="shared" si="744"/>
        <v>252</v>
      </c>
      <c r="J3503" s="6" t="str">
        <f t="shared" si="751"/>
        <v>835-00</v>
      </c>
      <c r="K3503" s="7" t="str">
        <f t="shared" si="752"/>
        <v>SUPPORT YOKE ASS'Y</v>
      </c>
      <c r="L3503" s="7">
        <f t="shared" si="745"/>
        <v>336</v>
      </c>
      <c r="N3503" s="8" t="s">
        <v>816</v>
      </c>
      <c r="O3503" s="9" t="s">
        <v>2273</v>
      </c>
      <c r="P3503" s="9">
        <v>420</v>
      </c>
      <c r="R3503" s="10" t="str">
        <f t="shared" si="746"/>
        <v>835-00</v>
      </c>
      <c r="S3503" s="11">
        <f>VLOOKUP(R3503,'정형공정 적용리스트'!$A:$D,3,FALSE)</f>
        <v>420</v>
      </c>
      <c r="T3503" s="11">
        <f t="shared" si="748"/>
        <v>336</v>
      </c>
    </row>
    <row r="3504" spans="2:20">
      <c r="B3504" s="6" t="str">
        <f t="shared" si="741"/>
        <v>1064-02</v>
      </c>
      <c r="C3504" s="7" t="str">
        <f t="shared" si="742"/>
        <v>HOUSING PISTON</v>
      </c>
      <c r="D3504" s="7">
        <f t="shared" si="743"/>
        <v>210.5</v>
      </c>
      <c r="F3504" s="6" t="str">
        <f t="shared" si="749"/>
        <v>1064-02</v>
      </c>
      <c r="G3504" s="7" t="str">
        <f t="shared" si="750"/>
        <v>HOUSING PISTON</v>
      </c>
      <c r="H3504" s="7">
        <f t="shared" si="744"/>
        <v>252.6</v>
      </c>
      <c r="J3504" s="6" t="str">
        <f t="shared" si="751"/>
        <v>1064-02</v>
      </c>
      <c r="K3504" s="7" t="str">
        <f t="shared" si="752"/>
        <v>HOUSING PISTON</v>
      </c>
      <c r="L3504" s="7">
        <f t="shared" si="745"/>
        <v>336.8</v>
      </c>
      <c r="N3504" s="8" t="s">
        <v>1072</v>
      </c>
      <c r="O3504" s="9" t="s">
        <v>2309</v>
      </c>
      <c r="P3504" s="9">
        <v>421</v>
      </c>
      <c r="R3504" s="10" t="str">
        <f t="shared" si="746"/>
        <v>1064-02</v>
      </c>
      <c r="S3504" s="11">
        <f>VLOOKUP(R3504,'정형공정 적용리스트'!$A:$D,3,FALSE)</f>
        <v>421</v>
      </c>
      <c r="T3504" s="11">
        <f t="shared" si="748"/>
        <v>336.8</v>
      </c>
    </row>
    <row r="3505" spans="2:20">
      <c r="B3505" s="6" t="str">
        <f t="shared" si="741"/>
        <v>1554-24</v>
      </c>
      <c r="C3505" s="7" t="str">
        <f t="shared" si="742"/>
        <v>RS RETAINER</v>
      </c>
      <c r="D3505" s="7">
        <f t="shared" si="743"/>
        <v>208</v>
      </c>
      <c r="F3505" s="6" t="str">
        <f t="shared" si="749"/>
        <v>1554-24</v>
      </c>
      <c r="G3505" s="7" t="str">
        <f t="shared" si="750"/>
        <v>RS RETAINER</v>
      </c>
      <c r="H3505" s="7">
        <f t="shared" si="744"/>
        <v>249.6</v>
      </c>
      <c r="J3505" s="6" t="str">
        <f t="shared" si="751"/>
        <v>1554-24</v>
      </c>
      <c r="K3505" s="7" t="str">
        <f t="shared" si="752"/>
        <v>RS RETAINER</v>
      </c>
      <c r="L3505" s="7">
        <f t="shared" si="745"/>
        <v>332.8</v>
      </c>
      <c r="N3505" s="8" t="s">
        <v>1948</v>
      </c>
      <c r="O3505" s="9" t="s">
        <v>2634</v>
      </c>
      <c r="P3505" s="9">
        <v>416</v>
      </c>
      <c r="R3505" s="10" t="str">
        <f t="shared" si="746"/>
        <v>1554-24</v>
      </c>
      <c r="S3505" s="11">
        <f>VLOOKUP(R3505,'정형공정 적용리스트'!$A:$D,3,FALSE)</f>
        <v>416</v>
      </c>
      <c r="T3505" s="11">
        <f t="shared" si="748"/>
        <v>332.8</v>
      </c>
    </row>
    <row r="3506" spans="2:20">
      <c r="B3506" s="6" t="str">
        <f t="shared" si="741"/>
        <v>1554-34</v>
      </c>
      <c r="C3506" s="7" t="str">
        <f t="shared" si="742"/>
        <v>RS RETAINER</v>
      </c>
      <c r="D3506" s="7">
        <f t="shared" si="743"/>
        <v>202</v>
      </c>
      <c r="F3506" s="6" t="str">
        <f t="shared" si="749"/>
        <v>1554-34</v>
      </c>
      <c r="G3506" s="7" t="str">
        <f t="shared" si="750"/>
        <v>RS RETAINER</v>
      </c>
      <c r="H3506" s="7">
        <f t="shared" si="744"/>
        <v>242.39999999999998</v>
      </c>
      <c r="J3506" s="6" t="str">
        <f t="shared" si="751"/>
        <v>1554-34</v>
      </c>
      <c r="K3506" s="7" t="str">
        <f t="shared" si="752"/>
        <v>RS RETAINER</v>
      </c>
      <c r="L3506" s="7">
        <f t="shared" si="745"/>
        <v>323.20000000000005</v>
      </c>
      <c r="N3506" s="8" t="s">
        <v>1950</v>
      </c>
      <c r="O3506" s="9" t="s">
        <v>2634</v>
      </c>
      <c r="P3506" s="9">
        <v>404</v>
      </c>
      <c r="R3506" s="10" t="str">
        <f t="shared" si="746"/>
        <v>1554-34</v>
      </c>
      <c r="S3506" s="11">
        <f>VLOOKUP(R3506,'정형공정 적용리스트'!$A:$D,3,FALSE)</f>
        <v>404</v>
      </c>
      <c r="T3506" s="11">
        <f t="shared" si="748"/>
        <v>323.20000000000005</v>
      </c>
    </row>
    <row r="3507" spans="2:20">
      <c r="B3507" s="6" t="str">
        <f t="shared" si="741"/>
        <v>1666-05</v>
      </c>
      <c r="C3507" s="7" t="str">
        <f t="shared" si="742"/>
        <v>BODY</v>
      </c>
      <c r="D3507" s="7">
        <f t="shared" si="743"/>
        <v>208</v>
      </c>
      <c r="F3507" s="6" t="str">
        <f t="shared" si="749"/>
        <v>1666-05</v>
      </c>
      <c r="G3507" s="7" t="str">
        <f t="shared" si="750"/>
        <v>BODY</v>
      </c>
      <c r="H3507" s="7">
        <f t="shared" si="744"/>
        <v>249.6</v>
      </c>
      <c r="J3507" s="6" t="str">
        <f t="shared" si="751"/>
        <v>1666-05</v>
      </c>
      <c r="K3507" s="7" t="str">
        <f t="shared" si="752"/>
        <v>BODY</v>
      </c>
      <c r="L3507" s="7">
        <f t="shared" si="745"/>
        <v>332.8</v>
      </c>
      <c r="N3507" s="8" t="s">
        <v>1994</v>
      </c>
      <c r="O3507" s="9" t="s">
        <v>2156</v>
      </c>
      <c r="P3507" s="9">
        <v>416</v>
      </c>
      <c r="R3507" s="10" t="str">
        <f t="shared" si="746"/>
        <v>1666-05</v>
      </c>
      <c r="S3507" s="11">
        <f>VLOOKUP(R3507,'정형공정 적용리스트'!$A:$D,3,FALSE)</f>
        <v>416</v>
      </c>
      <c r="T3507" s="11">
        <f t="shared" si="748"/>
        <v>332.8</v>
      </c>
    </row>
    <row r="3508" spans="2:20">
      <c r="B3508" s="6" t="str">
        <f t="shared" si="741"/>
        <v>1666-10</v>
      </c>
      <c r="C3508" s="7" t="str">
        <f t="shared" si="742"/>
        <v>BODY</v>
      </c>
      <c r="D3508" s="7">
        <f t="shared" si="743"/>
        <v>210.5</v>
      </c>
      <c r="F3508" s="6" t="str">
        <f t="shared" si="749"/>
        <v>1666-10</v>
      </c>
      <c r="G3508" s="7" t="str">
        <f t="shared" si="750"/>
        <v>BODY</v>
      </c>
      <c r="H3508" s="7">
        <f t="shared" si="744"/>
        <v>252.6</v>
      </c>
      <c r="J3508" s="6" t="str">
        <f t="shared" si="751"/>
        <v>1666-10</v>
      </c>
      <c r="K3508" s="7" t="str">
        <f t="shared" si="752"/>
        <v>BODY</v>
      </c>
      <c r="L3508" s="7">
        <f t="shared" si="745"/>
        <v>336.8</v>
      </c>
      <c r="N3508" s="8" t="s">
        <v>1998</v>
      </c>
      <c r="O3508" s="9" t="s">
        <v>2156</v>
      </c>
      <c r="P3508" s="9">
        <v>421</v>
      </c>
      <c r="R3508" s="10" t="str">
        <f t="shared" si="746"/>
        <v>1666-10</v>
      </c>
      <c r="S3508" s="11">
        <f>VLOOKUP(R3508,'정형공정 적용리스트'!$A:$D,3,FALSE)</f>
        <v>421</v>
      </c>
      <c r="T3508" s="11">
        <f t="shared" si="748"/>
        <v>336.8</v>
      </c>
    </row>
    <row r="3509" spans="2:20">
      <c r="B3509" s="6" t="str">
        <f t="shared" si="741"/>
        <v>1734-07</v>
      </c>
      <c r="C3509" s="7" t="str">
        <f t="shared" si="742"/>
        <v>RS RETAINER</v>
      </c>
      <c r="D3509" s="7">
        <f t="shared" si="743"/>
        <v>90</v>
      </c>
      <c r="F3509" s="6" t="str">
        <f t="shared" si="749"/>
        <v>1734-07</v>
      </c>
      <c r="G3509" s="7" t="str">
        <f t="shared" si="750"/>
        <v>RS RETAINER</v>
      </c>
      <c r="H3509" s="7">
        <f t="shared" si="744"/>
        <v>108</v>
      </c>
      <c r="J3509" s="6" t="str">
        <f t="shared" si="751"/>
        <v>1734-07</v>
      </c>
      <c r="K3509" s="7" t="str">
        <f t="shared" si="752"/>
        <v>RS RETAINER</v>
      </c>
      <c r="L3509" s="7">
        <f t="shared" si="745"/>
        <v>144</v>
      </c>
      <c r="N3509" s="8" t="s">
        <v>1684</v>
      </c>
      <c r="O3509" s="9" t="s">
        <v>2634</v>
      </c>
      <c r="P3509" s="9">
        <v>180</v>
      </c>
      <c r="R3509" s="10" t="str">
        <f t="shared" si="746"/>
        <v>1734-07</v>
      </c>
      <c r="S3509" s="11">
        <f>VLOOKUP(R3509,'정형공정 적용리스트'!$A:$D,3,FALSE)</f>
        <v>180</v>
      </c>
      <c r="T3509" s="11">
        <f t="shared" si="748"/>
        <v>144</v>
      </c>
    </row>
    <row r="3510" spans="2:20">
      <c r="B3510" s="6" t="str">
        <f t="shared" si="741"/>
        <v>1832-10</v>
      </c>
      <c r="C3510" s="7" t="str">
        <f t="shared" si="742"/>
        <v>BODY RETAINER</v>
      </c>
      <c r="D3510" s="7">
        <f t="shared" si="743"/>
        <v>95.5</v>
      </c>
      <c r="F3510" s="6" t="str">
        <f t="shared" si="749"/>
        <v>1832-10</v>
      </c>
      <c r="G3510" s="7" t="str">
        <f t="shared" si="750"/>
        <v>BODY RETAINER</v>
      </c>
      <c r="H3510" s="7">
        <f t="shared" si="744"/>
        <v>114.6</v>
      </c>
      <c r="J3510" s="6" t="str">
        <f t="shared" si="751"/>
        <v>1832-10</v>
      </c>
      <c r="K3510" s="7" t="str">
        <f t="shared" si="752"/>
        <v>BODY RETAINER</v>
      </c>
      <c r="L3510" s="7">
        <f t="shared" si="745"/>
        <v>152.80000000000001</v>
      </c>
      <c r="N3510" s="8" t="s">
        <v>2786</v>
      </c>
      <c r="O3510" s="9" t="s">
        <v>2162</v>
      </c>
      <c r="P3510" s="9">
        <v>191</v>
      </c>
      <c r="R3510" s="10" t="str">
        <f t="shared" si="746"/>
        <v>1832-10</v>
      </c>
      <c r="S3510" s="11">
        <f>VLOOKUP(R3510,'정형공정 적용리스트'!$A:$D,3,FALSE)</f>
        <v>191</v>
      </c>
      <c r="T3510" s="11">
        <f t="shared" si="748"/>
        <v>152.80000000000001</v>
      </c>
    </row>
    <row r="3511" spans="2:20">
      <c r="B3511" s="6" t="str">
        <f t="shared" si="741"/>
        <v>2412-08</v>
      </c>
      <c r="C3511" s="7" t="str">
        <f t="shared" si="742"/>
        <v>BODY</v>
      </c>
      <c r="D3511" s="7">
        <f t="shared" si="743"/>
        <v>210.5</v>
      </c>
      <c r="F3511" s="6" t="str">
        <f t="shared" si="749"/>
        <v>2412-08</v>
      </c>
      <c r="G3511" s="7" t="str">
        <f t="shared" si="750"/>
        <v>BODY</v>
      </c>
      <c r="H3511" s="7">
        <f t="shared" si="744"/>
        <v>252.6</v>
      </c>
      <c r="J3511" s="6" t="str">
        <f t="shared" si="751"/>
        <v>2412-08</v>
      </c>
      <c r="K3511" s="7" t="str">
        <f t="shared" si="752"/>
        <v>BODY</v>
      </c>
      <c r="L3511" s="7">
        <f t="shared" si="745"/>
        <v>336.8</v>
      </c>
      <c r="N3511" s="8" t="s">
        <v>2875</v>
      </c>
      <c r="O3511" s="9" t="s">
        <v>2156</v>
      </c>
      <c r="P3511" s="9">
        <v>421</v>
      </c>
      <c r="R3511" s="10" t="str">
        <f t="shared" si="746"/>
        <v>2412-08</v>
      </c>
      <c r="S3511" s="11">
        <f>VLOOKUP(R3511,'정형공정 적용리스트'!$A:$D,3,FALSE)</f>
        <v>421</v>
      </c>
      <c r="T3511" s="11">
        <f t="shared" si="748"/>
        <v>336.8</v>
      </c>
    </row>
    <row r="3512" spans="2:20">
      <c r="B3512" s="6" t="str">
        <f t="shared" si="741"/>
        <v>671-05</v>
      </c>
      <c r="C3512" s="7" t="str">
        <f t="shared" si="742"/>
        <v>PISTON</v>
      </c>
      <c r="D3512" s="7">
        <f t="shared" si="743"/>
        <v>106</v>
      </c>
      <c r="F3512" s="6" t="str">
        <f t="shared" si="749"/>
        <v>671-05</v>
      </c>
      <c r="G3512" s="7" t="str">
        <f t="shared" si="750"/>
        <v>PISTON</v>
      </c>
      <c r="H3512" s="7">
        <f t="shared" si="744"/>
        <v>127.19999999999999</v>
      </c>
      <c r="J3512" s="6" t="str">
        <f t="shared" si="751"/>
        <v>671-05</v>
      </c>
      <c r="K3512" s="7" t="str">
        <f t="shared" si="752"/>
        <v>PISTON</v>
      </c>
      <c r="L3512" s="7">
        <f t="shared" si="745"/>
        <v>169.60000000000002</v>
      </c>
      <c r="N3512" s="8" t="s">
        <v>62</v>
      </c>
      <c r="O3512" s="9" t="s">
        <v>2157</v>
      </c>
      <c r="P3512" s="9">
        <v>212</v>
      </c>
      <c r="R3512" s="10" t="str">
        <f t="shared" si="746"/>
        <v>671-05</v>
      </c>
      <c r="S3512" s="11">
        <f>VLOOKUP(R3512,'정형공정 적용리스트'!$A:$D,3,FALSE)</f>
        <v>212</v>
      </c>
      <c r="T3512" s="11">
        <f t="shared" si="748"/>
        <v>169.60000000000002</v>
      </c>
    </row>
    <row r="3513" spans="2:20">
      <c r="B3513" s="6" t="str">
        <f t="shared" si="741"/>
        <v>797-20</v>
      </c>
      <c r="C3513" s="7" t="str">
        <f t="shared" si="742"/>
        <v>BODY</v>
      </c>
      <c r="D3513" s="7">
        <f t="shared" si="743"/>
        <v>141.5</v>
      </c>
      <c r="F3513" s="6" t="str">
        <f t="shared" si="749"/>
        <v>797-20</v>
      </c>
      <c r="G3513" s="7" t="str">
        <f t="shared" si="750"/>
        <v>BODY</v>
      </c>
      <c r="H3513" s="7">
        <f t="shared" si="744"/>
        <v>169.79999999999998</v>
      </c>
      <c r="J3513" s="6" t="str">
        <f t="shared" si="751"/>
        <v>797-20</v>
      </c>
      <c r="K3513" s="7" t="str">
        <f t="shared" si="752"/>
        <v>BODY</v>
      </c>
      <c r="L3513" s="7">
        <f t="shared" si="745"/>
        <v>226.4</v>
      </c>
      <c r="N3513" s="8" t="s">
        <v>1631</v>
      </c>
      <c r="O3513" s="9" t="s">
        <v>2156</v>
      </c>
      <c r="P3513" s="9">
        <v>283</v>
      </c>
      <c r="R3513" s="10" t="str">
        <f t="shared" si="746"/>
        <v>797-20</v>
      </c>
      <c r="S3513" s="11">
        <f>VLOOKUP(R3513,'정형공정 적용리스트'!$A:$D,3,FALSE)</f>
        <v>283</v>
      </c>
      <c r="T3513" s="11">
        <f t="shared" si="748"/>
        <v>226.4</v>
      </c>
    </row>
    <row r="3514" spans="2:20">
      <c r="B3514" s="6" t="str">
        <f t="shared" si="741"/>
        <v>1031-01</v>
      </c>
      <c r="C3514" s="7" t="str">
        <f t="shared" si="742"/>
        <v>ROD GUIDE ASS'Y</v>
      </c>
      <c r="D3514" s="7">
        <f t="shared" si="743"/>
        <v>190.5</v>
      </c>
      <c r="F3514" s="6" t="str">
        <f t="shared" si="749"/>
        <v>1031-01</v>
      </c>
      <c r="G3514" s="7" t="str">
        <f t="shared" si="750"/>
        <v>ROD GUIDE ASS'Y</v>
      </c>
      <c r="H3514" s="7">
        <f t="shared" si="744"/>
        <v>228.6</v>
      </c>
      <c r="J3514" s="6" t="str">
        <f t="shared" si="751"/>
        <v>1031-01</v>
      </c>
      <c r="K3514" s="7" t="str">
        <f t="shared" si="752"/>
        <v>ROD GUIDE ASS'Y</v>
      </c>
      <c r="L3514" s="7">
        <f t="shared" si="745"/>
        <v>304.8</v>
      </c>
      <c r="N3514" s="8" t="s">
        <v>248</v>
      </c>
      <c r="O3514" s="9" t="s">
        <v>2158</v>
      </c>
      <c r="P3514" s="9">
        <v>381</v>
      </c>
      <c r="R3514" s="10" t="str">
        <f t="shared" si="746"/>
        <v>1031-01</v>
      </c>
      <c r="S3514" s="11">
        <f>VLOOKUP(R3514,'정형공정 적용리스트'!$A:$D,3,FALSE)</f>
        <v>381</v>
      </c>
      <c r="T3514" s="11">
        <f t="shared" si="748"/>
        <v>304.8</v>
      </c>
    </row>
    <row r="3515" spans="2:20">
      <c r="B3515" s="6" t="str">
        <f t="shared" si="741"/>
        <v>1548-00</v>
      </c>
      <c r="C3515" s="7" t="str">
        <f t="shared" si="742"/>
        <v>CAM</v>
      </c>
      <c r="D3515" s="7">
        <f t="shared" si="743"/>
        <v>253.2</v>
      </c>
      <c r="F3515" s="6" t="str">
        <f t="shared" si="749"/>
        <v>1548-00</v>
      </c>
      <c r="G3515" s="7" t="str">
        <f t="shared" si="750"/>
        <v>CAM</v>
      </c>
      <c r="H3515" s="7">
        <f t="shared" si="744"/>
        <v>337.6</v>
      </c>
      <c r="J3515" s="6" t="str">
        <f t="shared" si="751"/>
        <v>1548-00</v>
      </c>
      <c r="K3515" s="7" t="str">
        <f t="shared" si="752"/>
        <v>CAM</v>
      </c>
      <c r="L3515" s="7" t="str">
        <f t="shared" si="745"/>
        <v>O</v>
      </c>
      <c r="N3515" s="8" t="s">
        <v>1510</v>
      </c>
      <c r="O3515" s="9" t="s">
        <v>2283</v>
      </c>
      <c r="P3515" s="9">
        <v>422</v>
      </c>
      <c r="R3515" s="10" t="str">
        <f t="shared" si="746"/>
        <v>1548-00</v>
      </c>
      <c r="S3515" s="11" t="e">
        <f>VLOOKUP(R3515,'정형공정 적용리스트'!$A:$D,3,FALSE)</f>
        <v>#N/A</v>
      </c>
      <c r="T3515" s="11" t="s">
        <v>2340</v>
      </c>
    </row>
    <row r="3516" spans="2:20">
      <c r="B3516" s="6" t="str">
        <f t="shared" si="741"/>
        <v>1548-00</v>
      </c>
      <c r="C3516" s="7" t="str">
        <f t="shared" si="742"/>
        <v>CAM</v>
      </c>
      <c r="D3516" s="7">
        <f t="shared" si="743"/>
        <v>253.2</v>
      </c>
      <c r="F3516" s="6" t="str">
        <f t="shared" si="749"/>
        <v>1548-00</v>
      </c>
      <c r="G3516" s="7" t="str">
        <f t="shared" si="750"/>
        <v>CAM</v>
      </c>
      <c r="H3516" s="7">
        <f t="shared" si="744"/>
        <v>337.6</v>
      </c>
      <c r="J3516" s="6" t="str">
        <f t="shared" si="751"/>
        <v>1548-00</v>
      </c>
      <c r="K3516" s="7" t="str">
        <f t="shared" si="752"/>
        <v>CAM</v>
      </c>
      <c r="L3516" s="7" t="str">
        <f t="shared" si="745"/>
        <v>O</v>
      </c>
      <c r="N3516" s="8" t="s">
        <v>1510</v>
      </c>
      <c r="O3516" s="9" t="s">
        <v>2283</v>
      </c>
      <c r="P3516" s="9">
        <v>422</v>
      </c>
      <c r="R3516" s="10" t="str">
        <f t="shared" si="746"/>
        <v>1548-00</v>
      </c>
      <c r="S3516" s="11" t="e">
        <f>VLOOKUP(R3516,'정형공정 적용리스트'!$A:$D,3,FALSE)</f>
        <v>#N/A</v>
      </c>
      <c r="T3516" s="11" t="s">
        <v>2340</v>
      </c>
    </row>
    <row r="3517" spans="2:20">
      <c r="B3517" s="6" t="str">
        <f t="shared" si="741"/>
        <v>1589-04</v>
      </c>
      <c r="C3517" s="7" t="str">
        <f t="shared" si="742"/>
        <v>REB,RETAINER</v>
      </c>
      <c r="D3517" s="7">
        <f t="shared" si="743"/>
        <v>207.5</v>
      </c>
      <c r="F3517" s="6" t="str">
        <f t="shared" si="749"/>
        <v>1589-04</v>
      </c>
      <c r="G3517" s="7" t="str">
        <f t="shared" si="750"/>
        <v>REB,RETAINER</v>
      </c>
      <c r="H3517" s="7">
        <f t="shared" si="744"/>
        <v>249</v>
      </c>
      <c r="J3517" s="6" t="str">
        <f t="shared" si="751"/>
        <v>1589-04</v>
      </c>
      <c r="K3517" s="7" t="str">
        <f t="shared" si="752"/>
        <v>REB,RETAINER</v>
      </c>
      <c r="L3517" s="7">
        <f t="shared" si="745"/>
        <v>332</v>
      </c>
      <c r="N3517" s="8" t="s">
        <v>1595</v>
      </c>
      <c r="O3517" s="9" t="s">
        <v>2155</v>
      </c>
      <c r="P3517" s="9">
        <v>415</v>
      </c>
      <c r="R3517" s="10" t="str">
        <f t="shared" si="746"/>
        <v>1589-04</v>
      </c>
      <c r="S3517" s="11">
        <f>VLOOKUP(R3517,'정형공정 적용리스트'!$A:$D,3,FALSE)</f>
        <v>415</v>
      </c>
      <c r="T3517" s="11">
        <f t="shared" ref="T3517:T3519" si="754">IF(S3517&gt;0,S3517*0.8,"O")</f>
        <v>332</v>
      </c>
    </row>
    <row r="3518" spans="2:20">
      <c r="B3518" s="6" t="str">
        <f t="shared" si="741"/>
        <v>1634-29</v>
      </c>
      <c r="C3518" s="7" t="str">
        <f t="shared" si="742"/>
        <v>RS RETAINER</v>
      </c>
      <c r="D3518" s="7">
        <f t="shared" si="743"/>
        <v>89.5</v>
      </c>
      <c r="F3518" s="6" t="str">
        <f t="shared" si="749"/>
        <v>1634-29</v>
      </c>
      <c r="G3518" s="7" t="str">
        <f t="shared" si="750"/>
        <v>RS RETAINER</v>
      </c>
      <c r="H3518" s="7">
        <f t="shared" si="744"/>
        <v>107.39999999999999</v>
      </c>
      <c r="J3518" s="6" t="str">
        <f t="shared" si="751"/>
        <v>1634-29</v>
      </c>
      <c r="K3518" s="7" t="str">
        <f t="shared" si="752"/>
        <v>RS RETAINER</v>
      </c>
      <c r="L3518" s="7">
        <f t="shared" si="745"/>
        <v>143.20000000000002</v>
      </c>
      <c r="N3518" s="8" t="s">
        <v>1664</v>
      </c>
      <c r="O3518" s="9" t="s">
        <v>2634</v>
      </c>
      <c r="P3518" s="9">
        <v>179</v>
      </c>
      <c r="R3518" s="10" t="str">
        <f t="shared" si="746"/>
        <v>1634-29</v>
      </c>
      <c r="S3518" s="11">
        <f>VLOOKUP(R3518,'정형공정 적용리스트'!$A:$D,3,FALSE)</f>
        <v>179</v>
      </c>
      <c r="T3518" s="11">
        <f t="shared" si="754"/>
        <v>143.20000000000002</v>
      </c>
    </row>
    <row r="3519" spans="2:20">
      <c r="B3519" s="6" t="str">
        <f t="shared" si="741"/>
        <v>1791-07</v>
      </c>
      <c r="C3519" s="7" t="str">
        <f t="shared" si="742"/>
        <v>BODY</v>
      </c>
      <c r="D3519" s="7">
        <f t="shared" si="743"/>
        <v>199.5</v>
      </c>
      <c r="F3519" s="6" t="str">
        <f t="shared" si="749"/>
        <v>1791-07</v>
      </c>
      <c r="G3519" s="7" t="str">
        <f t="shared" si="750"/>
        <v>BODY</v>
      </c>
      <c r="H3519" s="7">
        <f t="shared" si="744"/>
        <v>239.39999999999998</v>
      </c>
      <c r="J3519" s="6" t="str">
        <f t="shared" si="751"/>
        <v>1791-07</v>
      </c>
      <c r="K3519" s="7" t="str">
        <f t="shared" si="752"/>
        <v>BODY</v>
      </c>
      <c r="L3519" s="7">
        <f t="shared" si="745"/>
        <v>319.20000000000005</v>
      </c>
      <c r="N3519" s="8" t="s">
        <v>2763</v>
      </c>
      <c r="O3519" s="9" t="s">
        <v>2156</v>
      </c>
      <c r="P3519" s="9">
        <v>399</v>
      </c>
      <c r="R3519" s="10" t="str">
        <f t="shared" si="746"/>
        <v>1791-07</v>
      </c>
      <c r="S3519" s="11">
        <f>VLOOKUP(R3519,'정형공정 적용리스트'!$A:$D,3,FALSE)</f>
        <v>399</v>
      </c>
      <c r="T3519" s="11">
        <f t="shared" si="754"/>
        <v>319.20000000000005</v>
      </c>
    </row>
    <row r="3520" spans="2:20">
      <c r="B3520" s="6" t="str">
        <f t="shared" si="741"/>
        <v>1792-03</v>
      </c>
      <c r="C3520" s="7" t="str">
        <f t="shared" si="742"/>
        <v>REB,RETAINER</v>
      </c>
      <c r="D3520" s="7">
        <f t="shared" si="743"/>
        <v>201</v>
      </c>
      <c r="F3520" s="6" t="str">
        <f t="shared" si="749"/>
        <v>1792-03</v>
      </c>
      <c r="G3520" s="7" t="str">
        <f t="shared" si="750"/>
        <v>REB,RETAINER</v>
      </c>
      <c r="H3520" s="7">
        <f t="shared" si="744"/>
        <v>241.2</v>
      </c>
      <c r="J3520" s="6" t="str">
        <f t="shared" si="751"/>
        <v>1792-03</v>
      </c>
      <c r="K3520" s="7" t="str">
        <f t="shared" si="752"/>
        <v>REB,RETAINER</v>
      </c>
      <c r="L3520" s="7">
        <f t="shared" si="745"/>
        <v>321.60000000000002</v>
      </c>
      <c r="N3520" s="8" t="s">
        <v>1872</v>
      </c>
      <c r="O3520" s="9" t="s">
        <v>2155</v>
      </c>
      <c r="P3520" s="9">
        <v>402</v>
      </c>
      <c r="R3520" s="10" t="str">
        <f t="shared" si="746"/>
        <v>1792-03</v>
      </c>
      <c r="S3520" s="11">
        <f>VLOOKUP(R3520,'정형공정 적용리스트'!$A:$D,3,FALSE)</f>
        <v>402</v>
      </c>
      <c r="T3520" s="11">
        <f t="shared" ref="T3520" si="755">IF(S3520&gt;0,S3520*0.8,"O")</f>
        <v>321.60000000000002</v>
      </c>
    </row>
    <row r="3521" spans="2:20">
      <c r="B3521" s="6" t="str">
        <f t="shared" si="741"/>
        <v>1799-01</v>
      </c>
      <c r="C3521" s="7" t="str">
        <f t="shared" si="742"/>
        <v>PISTON</v>
      </c>
      <c r="D3521" s="7">
        <f t="shared" si="743"/>
        <v>175</v>
      </c>
      <c r="F3521" s="6" t="str">
        <f t="shared" si="749"/>
        <v>1799-01</v>
      </c>
      <c r="G3521" s="7" t="str">
        <f t="shared" si="750"/>
        <v>PISTON</v>
      </c>
      <c r="H3521" s="7">
        <f t="shared" si="744"/>
        <v>210</v>
      </c>
      <c r="J3521" s="6" t="str">
        <f t="shared" si="751"/>
        <v>1799-01</v>
      </c>
      <c r="K3521" s="7" t="str">
        <f t="shared" si="752"/>
        <v>PISTON</v>
      </c>
      <c r="L3521" s="7">
        <f t="shared" si="745"/>
        <v>280</v>
      </c>
      <c r="N3521" s="8" t="s">
        <v>2056</v>
      </c>
      <c r="O3521" s="9" t="s">
        <v>2157</v>
      </c>
      <c r="P3521" s="9">
        <v>350</v>
      </c>
      <c r="R3521" s="10" t="str">
        <f t="shared" si="746"/>
        <v>1799-01</v>
      </c>
      <c r="S3521" s="11">
        <f>VLOOKUP(R3521,'정형공정 적용리스트'!$A:$D,3,FALSE)</f>
        <v>350</v>
      </c>
      <c r="T3521" s="11">
        <f t="shared" si="748"/>
        <v>280</v>
      </c>
    </row>
    <row r="3522" spans="2:20">
      <c r="B3522" s="6" t="str">
        <f t="shared" si="741"/>
        <v>1799-01</v>
      </c>
      <c r="C3522" s="7" t="str">
        <f t="shared" si="742"/>
        <v>PISTON</v>
      </c>
      <c r="D3522" s="7">
        <f t="shared" si="743"/>
        <v>175</v>
      </c>
      <c r="F3522" s="6" t="str">
        <f t="shared" si="749"/>
        <v>1799-01</v>
      </c>
      <c r="G3522" s="7" t="str">
        <f t="shared" si="750"/>
        <v>PISTON</v>
      </c>
      <c r="H3522" s="7">
        <f t="shared" si="744"/>
        <v>210</v>
      </c>
      <c r="J3522" s="6" t="str">
        <f t="shared" si="751"/>
        <v>1799-01</v>
      </c>
      <c r="K3522" s="7" t="str">
        <f t="shared" si="752"/>
        <v>PISTON</v>
      </c>
      <c r="L3522" s="7">
        <f t="shared" si="745"/>
        <v>280</v>
      </c>
      <c r="N3522" s="8" t="s">
        <v>2056</v>
      </c>
      <c r="O3522" s="9" t="s">
        <v>2157</v>
      </c>
      <c r="P3522" s="9">
        <v>350</v>
      </c>
      <c r="R3522" s="10" t="str">
        <f t="shared" si="746"/>
        <v>1799-01</v>
      </c>
      <c r="S3522" s="11">
        <f>VLOOKUP(R3522,'정형공정 적용리스트'!$A:$D,3,FALSE)</f>
        <v>350</v>
      </c>
      <c r="T3522" s="11">
        <f t="shared" si="748"/>
        <v>280</v>
      </c>
    </row>
    <row r="3523" spans="2:20">
      <c r="B3523" s="6" t="str">
        <f t="shared" si="741"/>
        <v>1799-01</v>
      </c>
      <c r="C3523" s="7" t="str">
        <f t="shared" si="742"/>
        <v>PISTON</v>
      </c>
      <c r="D3523" s="7">
        <f t="shared" si="743"/>
        <v>175</v>
      </c>
      <c r="F3523" s="6" t="str">
        <f t="shared" si="749"/>
        <v>1799-01</v>
      </c>
      <c r="G3523" s="7" t="str">
        <f t="shared" si="750"/>
        <v>PISTON</v>
      </c>
      <c r="H3523" s="7">
        <f t="shared" si="744"/>
        <v>210</v>
      </c>
      <c r="J3523" s="6" t="str">
        <f t="shared" si="751"/>
        <v>1799-01</v>
      </c>
      <c r="K3523" s="7" t="str">
        <f t="shared" si="752"/>
        <v>PISTON</v>
      </c>
      <c r="L3523" s="7">
        <f t="shared" si="745"/>
        <v>280</v>
      </c>
      <c r="N3523" s="8" t="s">
        <v>2056</v>
      </c>
      <c r="O3523" s="9" t="s">
        <v>2157</v>
      </c>
      <c r="P3523" s="9">
        <v>350</v>
      </c>
      <c r="R3523" s="10" t="str">
        <f t="shared" si="746"/>
        <v>1799-01</v>
      </c>
      <c r="S3523" s="11">
        <f>VLOOKUP(R3523,'정형공정 적용리스트'!$A:$D,3,FALSE)</f>
        <v>350</v>
      </c>
      <c r="T3523" s="11">
        <f t="shared" si="748"/>
        <v>280</v>
      </c>
    </row>
    <row r="3524" spans="2:20">
      <c r="B3524" s="6" t="str">
        <f t="shared" si="741"/>
        <v>1904-02</v>
      </c>
      <c r="C3524" s="7" t="str">
        <f t="shared" si="742"/>
        <v>BODY</v>
      </c>
      <c r="D3524" s="7">
        <f t="shared" si="743"/>
        <v>211</v>
      </c>
      <c r="F3524" s="6" t="str">
        <f t="shared" si="749"/>
        <v>1904-02</v>
      </c>
      <c r="G3524" s="7" t="str">
        <f t="shared" si="750"/>
        <v>BODY</v>
      </c>
      <c r="H3524" s="7">
        <f t="shared" si="744"/>
        <v>253.2</v>
      </c>
      <c r="J3524" s="6" t="str">
        <f t="shared" si="751"/>
        <v>1904-02</v>
      </c>
      <c r="K3524" s="7" t="str">
        <f t="shared" si="752"/>
        <v>BODY</v>
      </c>
      <c r="L3524" s="7">
        <f t="shared" si="745"/>
        <v>337.6</v>
      </c>
      <c r="N3524" s="8" t="s">
        <v>2808</v>
      </c>
      <c r="O3524" s="9" t="s">
        <v>2156</v>
      </c>
      <c r="P3524" s="9">
        <v>422</v>
      </c>
      <c r="R3524" s="10" t="str">
        <f t="shared" si="746"/>
        <v>1904-02</v>
      </c>
      <c r="S3524" s="11">
        <f>VLOOKUP(R3524,'정형공정 적용리스트'!$A:$D,3,FALSE)</f>
        <v>422</v>
      </c>
      <c r="T3524" s="11">
        <f t="shared" si="748"/>
        <v>337.6</v>
      </c>
    </row>
    <row r="3525" spans="2:20">
      <c r="B3525" s="6" t="str">
        <f t="shared" ref="B3525:B3588" si="756">+N3525</f>
        <v>2412-06</v>
      </c>
      <c r="C3525" s="7" t="str">
        <f t="shared" ref="C3525:C3588" si="757">+O3525</f>
        <v>BODY</v>
      </c>
      <c r="D3525" s="7">
        <f t="shared" ref="D3525:D3588" si="758">+IF(L3525=$V$1,P3525*0.6,P3525*0.5)</f>
        <v>143</v>
      </c>
      <c r="F3525" s="6" t="str">
        <f t="shared" si="749"/>
        <v>2412-06</v>
      </c>
      <c r="G3525" s="7" t="str">
        <f t="shared" si="750"/>
        <v>BODY</v>
      </c>
      <c r="H3525" s="7">
        <f t="shared" ref="H3525:H3588" si="759">IF(T3525=$V$1,P3525*0.8,P3525*0.6)</f>
        <v>171.6</v>
      </c>
      <c r="J3525" s="6" t="str">
        <f t="shared" si="751"/>
        <v>2412-06</v>
      </c>
      <c r="K3525" s="7" t="str">
        <f t="shared" si="752"/>
        <v>BODY</v>
      </c>
      <c r="L3525" s="7">
        <f t="shared" ref="L3525:L3588" si="760">T3525</f>
        <v>228.8</v>
      </c>
      <c r="N3525" s="8" t="s">
        <v>1603</v>
      </c>
      <c r="O3525" s="9" t="s">
        <v>2156</v>
      </c>
      <c r="P3525" s="9">
        <v>286</v>
      </c>
      <c r="R3525" s="10" t="str">
        <f t="shared" si="746"/>
        <v>2412-06</v>
      </c>
      <c r="S3525" s="11">
        <f>VLOOKUP(R3525,'정형공정 적용리스트'!$A:$D,3,FALSE)</f>
        <v>286</v>
      </c>
      <c r="T3525" s="11">
        <f t="shared" si="748"/>
        <v>228.8</v>
      </c>
    </row>
    <row r="3526" spans="2:20">
      <c r="B3526" s="6" t="str">
        <f t="shared" si="756"/>
        <v>1069-03</v>
      </c>
      <c r="C3526" s="7" t="str">
        <f t="shared" si="757"/>
        <v>PISTON</v>
      </c>
      <c r="D3526" s="7">
        <f t="shared" si="758"/>
        <v>93.5</v>
      </c>
      <c r="F3526" s="6" t="str">
        <f t="shared" si="749"/>
        <v>1069-03</v>
      </c>
      <c r="G3526" s="7" t="str">
        <f t="shared" si="750"/>
        <v>PISTON</v>
      </c>
      <c r="H3526" s="7">
        <f t="shared" si="759"/>
        <v>112.2</v>
      </c>
      <c r="J3526" s="6" t="str">
        <f t="shared" si="751"/>
        <v>1069-03</v>
      </c>
      <c r="K3526" s="7" t="str">
        <f t="shared" si="752"/>
        <v>PISTON</v>
      </c>
      <c r="L3526" s="7">
        <f t="shared" si="760"/>
        <v>149.6</v>
      </c>
      <c r="N3526" s="8" t="s">
        <v>1079</v>
      </c>
      <c r="O3526" s="9" t="s">
        <v>2157</v>
      </c>
      <c r="P3526" s="9">
        <v>187</v>
      </c>
      <c r="R3526" s="10" t="str">
        <f t="shared" ref="R3526:R3589" si="761">+N3526</f>
        <v>1069-03</v>
      </c>
      <c r="S3526" s="11">
        <f>VLOOKUP(R3526,'정형공정 적용리스트'!$A:$D,3,FALSE)</f>
        <v>187</v>
      </c>
      <c r="T3526" s="11">
        <f t="shared" ref="T3526:T3589" si="762">IF(S3526&gt;0,S3526*0.8,"O")</f>
        <v>149.6</v>
      </c>
    </row>
    <row r="3527" spans="2:20">
      <c r="B3527" s="6" t="str">
        <f t="shared" si="756"/>
        <v>1412-10</v>
      </c>
      <c r="C3527" s="7" t="str">
        <f t="shared" si="757"/>
        <v>BODY</v>
      </c>
      <c r="D3527" s="7">
        <f t="shared" si="758"/>
        <v>146.5</v>
      </c>
      <c r="F3527" s="6" t="str">
        <f t="shared" si="749"/>
        <v>1412-10</v>
      </c>
      <c r="G3527" s="7" t="str">
        <f t="shared" si="750"/>
        <v>BODY</v>
      </c>
      <c r="H3527" s="7">
        <f t="shared" si="759"/>
        <v>175.79999999999998</v>
      </c>
      <c r="J3527" s="6" t="str">
        <f t="shared" si="751"/>
        <v>1412-10</v>
      </c>
      <c r="K3527" s="7" t="str">
        <f t="shared" si="752"/>
        <v>BODY</v>
      </c>
      <c r="L3527" s="7">
        <f t="shared" si="760"/>
        <v>234.4</v>
      </c>
      <c r="N3527" s="8" t="s">
        <v>1635</v>
      </c>
      <c r="O3527" s="9" t="s">
        <v>2156</v>
      </c>
      <c r="P3527" s="9">
        <v>293</v>
      </c>
      <c r="R3527" s="10" t="str">
        <f t="shared" si="761"/>
        <v>1412-10</v>
      </c>
      <c r="S3527" s="11">
        <f>VLOOKUP(R3527,'정형공정 적용리스트'!$A:$D,3,FALSE)</f>
        <v>293</v>
      </c>
      <c r="T3527" s="11">
        <f t="shared" si="762"/>
        <v>234.4</v>
      </c>
    </row>
    <row r="3528" spans="2:20">
      <c r="B3528" s="6" t="str">
        <f t="shared" si="756"/>
        <v>1554-22</v>
      </c>
      <c r="C3528" s="7" t="str">
        <f t="shared" si="757"/>
        <v>RS RETAINER</v>
      </c>
      <c r="D3528" s="7">
        <f t="shared" si="758"/>
        <v>196.5</v>
      </c>
      <c r="F3528" s="6" t="str">
        <f t="shared" si="749"/>
        <v>1554-22</v>
      </c>
      <c r="G3528" s="7" t="str">
        <f t="shared" si="750"/>
        <v>RS RETAINER</v>
      </c>
      <c r="H3528" s="7">
        <f t="shared" si="759"/>
        <v>235.79999999999998</v>
      </c>
      <c r="J3528" s="6" t="str">
        <f t="shared" si="751"/>
        <v>1554-22</v>
      </c>
      <c r="K3528" s="7" t="str">
        <f t="shared" si="752"/>
        <v>RS RETAINER</v>
      </c>
      <c r="L3528" s="7">
        <f t="shared" si="760"/>
        <v>314.40000000000003</v>
      </c>
      <c r="N3528" s="8" t="s">
        <v>1811</v>
      </c>
      <c r="O3528" s="9" t="s">
        <v>2634</v>
      </c>
      <c r="P3528" s="9">
        <v>393</v>
      </c>
      <c r="R3528" s="10" t="str">
        <f t="shared" si="761"/>
        <v>1554-22</v>
      </c>
      <c r="S3528" s="11">
        <f>VLOOKUP(R3528,'정형공정 적용리스트'!$A:$D,3,FALSE)</f>
        <v>393</v>
      </c>
      <c r="T3528" s="11">
        <f t="shared" si="762"/>
        <v>314.40000000000003</v>
      </c>
    </row>
    <row r="3529" spans="2:20">
      <c r="B3529" s="6" t="str">
        <f t="shared" si="756"/>
        <v>1590-04</v>
      </c>
      <c r="C3529" s="7" t="str">
        <f t="shared" si="757"/>
        <v>BODY</v>
      </c>
      <c r="D3529" s="7">
        <f t="shared" si="758"/>
        <v>117.5</v>
      </c>
      <c r="F3529" s="6" t="str">
        <f t="shared" si="749"/>
        <v>1590-04</v>
      </c>
      <c r="G3529" s="7" t="str">
        <f t="shared" si="750"/>
        <v>BODY</v>
      </c>
      <c r="H3529" s="7">
        <f t="shared" si="759"/>
        <v>141</v>
      </c>
      <c r="J3529" s="6" t="str">
        <f t="shared" si="751"/>
        <v>1590-04</v>
      </c>
      <c r="K3529" s="7" t="str">
        <f t="shared" si="752"/>
        <v>BODY</v>
      </c>
      <c r="L3529" s="7">
        <f t="shared" si="760"/>
        <v>188</v>
      </c>
      <c r="N3529" s="8" t="s">
        <v>468</v>
      </c>
      <c r="O3529" s="9" t="s">
        <v>2156</v>
      </c>
      <c r="P3529" s="9">
        <v>235</v>
      </c>
      <c r="R3529" s="10" t="str">
        <f t="shared" si="761"/>
        <v>1590-04</v>
      </c>
      <c r="S3529" s="11">
        <f>VLOOKUP(R3529,'정형공정 적용리스트'!$A:$D,3,FALSE)</f>
        <v>235</v>
      </c>
      <c r="T3529" s="11">
        <f t="shared" si="762"/>
        <v>188</v>
      </c>
    </row>
    <row r="3530" spans="2:20">
      <c r="B3530" s="6" t="str">
        <f t="shared" si="756"/>
        <v>1631-00</v>
      </c>
      <c r="C3530" s="7" t="str">
        <f t="shared" si="757"/>
        <v>PISTON</v>
      </c>
      <c r="D3530" s="7">
        <f t="shared" si="758"/>
        <v>198.5</v>
      </c>
      <c r="F3530" s="6" t="str">
        <f t="shared" si="749"/>
        <v>1631-00</v>
      </c>
      <c r="G3530" s="7" t="str">
        <f t="shared" si="750"/>
        <v>PISTON</v>
      </c>
      <c r="H3530" s="7">
        <f t="shared" si="759"/>
        <v>238.2</v>
      </c>
      <c r="J3530" s="6" t="str">
        <f t="shared" si="751"/>
        <v>1631-00</v>
      </c>
      <c r="K3530" s="7" t="str">
        <f t="shared" si="752"/>
        <v>PISTON</v>
      </c>
      <c r="L3530" s="7">
        <f t="shared" si="760"/>
        <v>317.60000000000002</v>
      </c>
      <c r="N3530" s="8" t="s">
        <v>1837</v>
      </c>
      <c r="O3530" s="9" t="s">
        <v>2157</v>
      </c>
      <c r="P3530" s="9">
        <v>397</v>
      </c>
      <c r="R3530" s="10" t="str">
        <f t="shared" si="761"/>
        <v>1631-00</v>
      </c>
      <c r="S3530" s="11">
        <f>VLOOKUP(R3530,'정형공정 적용리스트'!$A:$D,3,FALSE)</f>
        <v>397</v>
      </c>
      <c r="T3530" s="11">
        <f t="shared" si="762"/>
        <v>317.60000000000002</v>
      </c>
    </row>
    <row r="3531" spans="2:20">
      <c r="B3531" s="6" t="str">
        <f t="shared" si="756"/>
        <v>1681-05</v>
      </c>
      <c r="C3531" s="7" t="str">
        <f t="shared" si="757"/>
        <v>BODY</v>
      </c>
      <c r="D3531" s="7">
        <f t="shared" si="758"/>
        <v>138</v>
      </c>
      <c r="F3531" s="6" t="str">
        <f t="shared" si="749"/>
        <v>1681-05</v>
      </c>
      <c r="G3531" s="7" t="str">
        <f t="shared" si="750"/>
        <v>BODY</v>
      </c>
      <c r="H3531" s="7">
        <f t="shared" si="759"/>
        <v>165.6</v>
      </c>
      <c r="J3531" s="6" t="str">
        <f t="shared" si="751"/>
        <v>1681-05</v>
      </c>
      <c r="K3531" s="7" t="str">
        <f t="shared" si="752"/>
        <v>BODY</v>
      </c>
      <c r="L3531" s="7">
        <f t="shared" si="760"/>
        <v>220.8</v>
      </c>
      <c r="N3531" s="8" t="s">
        <v>2661</v>
      </c>
      <c r="O3531" s="9" t="s">
        <v>2156</v>
      </c>
      <c r="P3531" s="9">
        <v>276</v>
      </c>
      <c r="R3531" s="10" t="str">
        <f t="shared" si="761"/>
        <v>1681-05</v>
      </c>
      <c r="S3531" s="11">
        <f>VLOOKUP(R3531,'정형공정 적용리스트'!$A:$D,3,FALSE)</f>
        <v>276</v>
      </c>
      <c r="T3531" s="11">
        <f t="shared" si="762"/>
        <v>220.8</v>
      </c>
    </row>
    <row r="3532" spans="2:20">
      <c r="B3532" s="6" t="str">
        <f t="shared" si="756"/>
        <v>588-07</v>
      </c>
      <c r="C3532" s="7" t="str">
        <f t="shared" si="757"/>
        <v>PISTON</v>
      </c>
      <c r="D3532" s="7">
        <f t="shared" si="758"/>
        <v>107</v>
      </c>
      <c r="F3532" s="6" t="str">
        <f t="shared" si="749"/>
        <v>588-07</v>
      </c>
      <c r="G3532" s="7" t="str">
        <f t="shared" si="750"/>
        <v>PISTON</v>
      </c>
      <c r="H3532" s="7">
        <f t="shared" si="759"/>
        <v>128.4</v>
      </c>
      <c r="J3532" s="6" t="str">
        <f t="shared" si="751"/>
        <v>588-07</v>
      </c>
      <c r="K3532" s="7" t="str">
        <f t="shared" si="752"/>
        <v>PISTON</v>
      </c>
      <c r="L3532" s="7">
        <f t="shared" si="760"/>
        <v>171.20000000000002</v>
      </c>
      <c r="N3532" s="8" t="s">
        <v>488</v>
      </c>
      <c r="O3532" s="9" t="s">
        <v>2157</v>
      </c>
      <c r="P3532" s="9">
        <v>214</v>
      </c>
      <c r="R3532" s="10" t="str">
        <f t="shared" si="761"/>
        <v>588-07</v>
      </c>
      <c r="S3532" s="11">
        <f>VLOOKUP(R3532,'정형공정 적용리스트'!$A:$D,3,FALSE)</f>
        <v>214</v>
      </c>
      <c r="T3532" s="11">
        <f t="shared" si="762"/>
        <v>171.20000000000002</v>
      </c>
    </row>
    <row r="3533" spans="2:20">
      <c r="B3533" s="6" t="str">
        <f t="shared" si="756"/>
        <v>673-06</v>
      </c>
      <c r="C3533" s="7" t="str">
        <f t="shared" si="757"/>
        <v>PISTON</v>
      </c>
      <c r="D3533" s="7">
        <f t="shared" si="758"/>
        <v>122</v>
      </c>
      <c r="F3533" s="6" t="str">
        <f t="shared" si="749"/>
        <v>673-06</v>
      </c>
      <c r="G3533" s="7" t="str">
        <f t="shared" si="750"/>
        <v>PISTON</v>
      </c>
      <c r="H3533" s="7">
        <f t="shared" si="759"/>
        <v>146.4</v>
      </c>
      <c r="J3533" s="6" t="str">
        <f t="shared" si="751"/>
        <v>673-06</v>
      </c>
      <c r="K3533" s="7" t="str">
        <f t="shared" si="752"/>
        <v>PISTON</v>
      </c>
      <c r="L3533" s="7">
        <f t="shared" si="760"/>
        <v>195.20000000000002</v>
      </c>
      <c r="N3533" s="8" t="s">
        <v>643</v>
      </c>
      <c r="O3533" s="9" t="s">
        <v>2157</v>
      </c>
      <c r="P3533" s="9">
        <v>244</v>
      </c>
      <c r="R3533" s="10" t="str">
        <f t="shared" si="761"/>
        <v>673-06</v>
      </c>
      <c r="S3533" s="11">
        <f>VLOOKUP(R3533,'정형공정 적용리스트'!$A:$D,3,FALSE)</f>
        <v>244</v>
      </c>
      <c r="T3533" s="11">
        <f t="shared" si="762"/>
        <v>195.20000000000002</v>
      </c>
    </row>
    <row r="3534" spans="2:20">
      <c r="B3534" s="6" t="str">
        <f t="shared" si="756"/>
        <v>1030-02</v>
      </c>
      <c r="C3534" s="7" t="str">
        <f t="shared" si="757"/>
        <v>ROD GUIDE ASS'Y</v>
      </c>
      <c r="D3534" s="7">
        <f t="shared" si="758"/>
        <v>196</v>
      </c>
      <c r="F3534" s="6" t="str">
        <f t="shared" si="749"/>
        <v>1030-02</v>
      </c>
      <c r="G3534" s="7" t="str">
        <f t="shared" si="750"/>
        <v>ROD GUIDE ASS'Y</v>
      </c>
      <c r="H3534" s="7">
        <f t="shared" si="759"/>
        <v>235.2</v>
      </c>
      <c r="J3534" s="6" t="str">
        <f t="shared" si="751"/>
        <v>1030-02</v>
      </c>
      <c r="K3534" s="7" t="str">
        <f t="shared" si="752"/>
        <v>ROD GUIDE ASS'Y</v>
      </c>
      <c r="L3534" s="7">
        <f t="shared" si="760"/>
        <v>313.60000000000002</v>
      </c>
      <c r="N3534" s="8" t="s">
        <v>247</v>
      </c>
      <c r="O3534" s="9" t="s">
        <v>2158</v>
      </c>
      <c r="P3534" s="9">
        <v>392</v>
      </c>
      <c r="R3534" s="10" t="str">
        <f t="shared" si="761"/>
        <v>1030-02</v>
      </c>
      <c r="S3534" s="11">
        <f>VLOOKUP(R3534,'정형공정 적용리스트'!$A:$D,3,FALSE)</f>
        <v>392</v>
      </c>
      <c r="T3534" s="11">
        <f t="shared" si="762"/>
        <v>313.60000000000002</v>
      </c>
    </row>
    <row r="3535" spans="2:20">
      <c r="B3535" s="6" t="str">
        <f t="shared" si="756"/>
        <v>1666-02</v>
      </c>
      <c r="C3535" s="7" t="str">
        <f t="shared" si="757"/>
        <v>BODY</v>
      </c>
      <c r="D3535" s="7">
        <f t="shared" si="758"/>
        <v>203</v>
      </c>
      <c r="F3535" s="6" t="str">
        <f t="shared" si="749"/>
        <v>1666-02</v>
      </c>
      <c r="G3535" s="7" t="str">
        <f t="shared" si="750"/>
        <v>BODY</v>
      </c>
      <c r="H3535" s="7">
        <f t="shared" si="759"/>
        <v>243.6</v>
      </c>
      <c r="J3535" s="6" t="str">
        <f t="shared" si="751"/>
        <v>1666-02</v>
      </c>
      <c r="K3535" s="7" t="str">
        <f t="shared" si="752"/>
        <v>BODY</v>
      </c>
      <c r="L3535" s="7">
        <f t="shared" si="760"/>
        <v>324.8</v>
      </c>
      <c r="N3535" s="8" t="s">
        <v>1855</v>
      </c>
      <c r="O3535" s="9" t="s">
        <v>2156</v>
      </c>
      <c r="P3535" s="9">
        <v>406</v>
      </c>
      <c r="R3535" s="10" t="str">
        <f t="shared" si="761"/>
        <v>1666-02</v>
      </c>
      <c r="S3535" s="11">
        <f>VLOOKUP(R3535,'정형공정 적용리스트'!$A:$D,3,FALSE)</f>
        <v>406</v>
      </c>
      <c r="T3535" s="11">
        <f t="shared" si="762"/>
        <v>324.8</v>
      </c>
    </row>
    <row r="3536" spans="2:20">
      <c r="B3536" s="6" t="str">
        <f t="shared" si="756"/>
        <v>1791-04</v>
      </c>
      <c r="C3536" s="7" t="str">
        <f t="shared" si="757"/>
        <v>BODY</v>
      </c>
      <c r="D3536" s="7">
        <f t="shared" si="758"/>
        <v>169.5</v>
      </c>
      <c r="F3536" s="6" t="str">
        <f t="shared" si="749"/>
        <v>1791-04</v>
      </c>
      <c r="G3536" s="7" t="str">
        <f t="shared" si="750"/>
        <v>BODY</v>
      </c>
      <c r="H3536" s="7">
        <f t="shared" si="759"/>
        <v>203.4</v>
      </c>
      <c r="J3536" s="6" t="str">
        <f t="shared" si="751"/>
        <v>1791-04</v>
      </c>
      <c r="K3536" s="7" t="str">
        <f t="shared" si="752"/>
        <v>BODY</v>
      </c>
      <c r="L3536" s="7">
        <f t="shared" si="760"/>
        <v>271.2</v>
      </c>
      <c r="N3536" s="8" t="s">
        <v>2053</v>
      </c>
      <c r="O3536" s="9" t="s">
        <v>2156</v>
      </c>
      <c r="P3536" s="9">
        <v>339</v>
      </c>
      <c r="R3536" s="10" t="str">
        <f t="shared" si="761"/>
        <v>1791-04</v>
      </c>
      <c r="S3536" s="11">
        <f>VLOOKUP(R3536,'정형공정 적용리스트'!$A:$D,3,FALSE)</f>
        <v>339</v>
      </c>
      <c r="T3536" s="11">
        <f t="shared" si="762"/>
        <v>271.2</v>
      </c>
    </row>
    <row r="3537" spans="2:20">
      <c r="B3537" s="6" t="str">
        <f t="shared" si="756"/>
        <v>1891-01</v>
      </c>
      <c r="C3537" s="7" t="str">
        <f t="shared" si="757"/>
        <v>BODY</v>
      </c>
      <c r="D3537" s="7">
        <f t="shared" si="758"/>
        <v>212</v>
      </c>
      <c r="F3537" s="6" t="str">
        <f t="shared" si="749"/>
        <v>1891-01</v>
      </c>
      <c r="G3537" s="7" t="str">
        <f t="shared" si="750"/>
        <v>BODY</v>
      </c>
      <c r="H3537" s="7">
        <f t="shared" si="759"/>
        <v>254.39999999999998</v>
      </c>
      <c r="J3537" s="6" t="str">
        <f t="shared" si="751"/>
        <v>1891-01</v>
      </c>
      <c r="K3537" s="7" t="str">
        <f t="shared" si="752"/>
        <v>BODY</v>
      </c>
      <c r="L3537" s="7">
        <f t="shared" si="760"/>
        <v>339.20000000000005</v>
      </c>
      <c r="N3537" s="8" t="s">
        <v>2077</v>
      </c>
      <c r="O3537" s="9" t="s">
        <v>2156</v>
      </c>
      <c r="P3537" s="9">
        <v>424</v>
      </c>
      <c r="R3537" s="10" t="str">
        <f t="shared" si="761"/>
        <v>1891-01</v>
      </c>
      <c r="S3537" s="11">
        <f>VLOOKUP(R3537,'정형공정 적용리스트'!$A:$D,3,FALSE)</f>
        <v>424</v>
      </c>
      <c r="T3537" s="11">
        <f t="shared" si="762"/>
        <v>339.20000000000005</v>
      </c>
    </row>
    <row r="3538" spans="2:20">
      <c r="B3538" s="6" t="str">
        <f t="shared" si="756"/>
        <v>1891-01</v>
      </c>
      <c r="C3538" s="7" t="str">
        <f t="shared" si="757"/>
        <v>BODY</v>
      </c>
      <c r="D3538" s="7">
        <f t="shared" si="758"/>
        <v>212</v>
      </c>
      <c r="F3538" s="6" t="str">
        <f t="shared" si="749"/>
        <v>1891-01</v>
      </c>
      <c r="G3538" s="7" t="str">
        <f t="shared" si="750"/>
        <v>BODY</v>
      </c>
      <c r="H3538" s="7">
        <f t="shared" si="759"/>
        <v>254.39999999999998</v>
      </c>
      <c r="J3538" s="6" t="str">
        <f t="shared" si="751"/>
        <v>1891-01</v>
      </c>
      <c r="K3538" s="7" t="str">
        <f t="shared" si="752"/>
        <v>BODY</v>
      </c>
      <c r="L3538" s="7">
        <f t="shared" si="760"/>
        <v>339.20000000000005</v>
      </c>
      <c r="N3538" s="8" t="s">
        <v>2077</v>
      </c>
      <c r="O3538" s="9" t="s">
        <v>2156</v>
      </c>
      <c r="P3538" s="9">
        <v>424</v>
      </c>
      <c r="R3538" s="10" t="str">
        <f t="shared" si="761"/>
        <v>1891-01</v>
      </c>
      <c r="S3538" s="11">
        <f>VLOOKUP(R3538,'정형공정 적용리스트'!$A:$D,3,FALSE)</f>
        <v>424</v>
      </c>
      <c r="T3538" s="11">
        <f t="shared" si="762"/>
        <v>339.20000000000005</v>
      </c>
    </row>
    <row r="3539" spans="2:20">
      <c r="B3539" s="6" t="str">
        <f t="shared" si="756"/>
        <v>1922-09</v>
      </c>
      <c r="C3539" s="7" t="str">
        <f t="shared" si="757"/>
        <v>RS RETAINER</v>
      </c>
      <c r="D3539" s="7">
        <f t="shared" si="758"/>
        <v>201</v>
      </c>
      <c r="F3539" s="6" t="str">
        <f t="shared" si="749"/>
        <v>1922-09</v>
      </c>
      <c r="G3539" s="7" t="str">
        <f t="shared" si="750"/>
        <v>RS RETAINER</v>
      </c>
      <c r="H3539" s="7">
        <f t="shared" si="759"/>
        <v>241.2</v>
      </c>
      <c r="J3539" s="6" t="str">
        <f t="shared" si="751"/>
        <v>1922-09</v>
      </c>
      <c r="K3539" s="7" t="str">
        <f t="shared" si="752"/>
        <v>RS RETAINER</v>
      </c>
      <c r="L3539" s="7">
        <f t="shared" si="760"/>
        <v>321.60000000000002</v>
      </c>
      <c r="N3539" s="8" t="s">
        <v>2813</v>
      </c>
      <c r="O3539" s="9" t="s">
        <v>2634</v>
      </c>
      <c r="P3539" s="9">
        <v>402</v>
      </c>
      <c r="R3539" s="10" t="str">
        <f t="shared" si="761"/>
        <v>1922-09</v>
      </c>
      <c r="S3539" s="11">
        <f>VLOOKUP(R3539,'정형공정 적용리스트'!$A:$D,3,FALSE)</f>
        <v>402</v>
      </c>
      <c r="T3539" s="11">
        <f t="shared" si="762"/>
        <v>321.60000000000002</v>
      </c>
    </row>
    <row r="3540" spans="2:20">
      <c r="B3540" s="6" t="str">
        <f t="shared" si="756"/>
        <v>588-09</v>
      </c>
      <c r="C3540" s="7" t="str">
        <f t="shared" si="757"/>
        <v>PISTON</v>
      </c>
      <c r="D3540" s="7">
        <f t="shared" si="758"/>
        <v>103</v>
      </c>
      <c r="F3540" s="6" t="str">
        <f t="shared" si="749"/>
        <v>588-09</v>
      </c>
      <c r="G3540" s="7" t="str">
        <f t="shared" si="750"/>
        <v>PISTON</v>
      </c>
      <c r="H3540" s="7">
        <f t="shared" si="759"/>
        <v>123.6</v>
      </c>
      <c r="J3540" s="6" t="str">
        <f t="shared" si="751"/>
        <v>588-09</v>
      </c>
      <c r="K3540" s="7" t="str">
        <f t="shared" si="752"/>
        <v>PISTON</v>
      </c>
      <c r="L3540" s="7">
        <f t="shared" si="760"/>
        <v>164.8</v>
      </c>
      <c r="N3540" s="8" t="s">
        <v>490</v>
      </c>
      <c r="O3540" s="9" t="s">
        <v>2157</v>
      </c>
      <c r="P3540" s="9">
        <v>206</v>
      </c>
      <c r="R3540" s="10" t="str">
        <f t="shared" si="761"/>
        <v>588-09</v>
      </c>
      <c r="S3540" s="11">
        <f>VLOOKUP(R3540,'정형공정 적용리스트'!$A:$D,3,FALSE)</f>
        <v>206</v>
      </c>
      <c r="T3540" s="11">
        <f t="shared" si="762"/>
        <v>164.8</v>
      </c>
    </row>
    <row r="3541" spans="2:20">
      <c r="B3541" s="6" t="str">
        <f t="shared" si="756"/>
        <v>861-15</v>
      </c>
      <c r="C3541" s="7" t="str">
        <f t="shared" si="757"/>
        <v>BODY</v>
      </c>
      <c r="D3541" s="7">
        <f t="shared" si="758"/>
        <v>91</v>
      </c>
      <c r="F3541" s="6" t="str">
        <f t="shared" si="749"/>
        <v>861-15</v>
      </c>
      <c r="G3541" s="7" t="str">
        <f t="shared" si="750"/>
        <v>BODY</v>
      </c>
      <c r="H3541" s="7">
        <f t="shared" si="759"/>
        <v>109.2</v>
      </c>
      <c r="J3541" s="6" t="str">
        <f t="shared" si="751"/>
        <v>861-15</v>
      </c>
      <c r="K3541" s="7" t="str">
        <f t="shared" si="752"/>
        <v>BODY</v>
      </c>
      <c r="L3541" s="7">
        <f t="shared" si="760"/>
        <v>145.6</v>
      </c>
      <c r="N3541" s="8" t="s">
        <v>1706</v>
      </c>
      <c r="O3541" s="9" t="s">
        <v>2156</v>
      </c>
      <c r="P3541" s="9">
        <v>182</v>
      </c>
      <c r="R3541" s="10" t="str">
        <f t="shared" si="761"/>
        <v>861-15</v>
      </c>
      <c r="S3541" s="11">
        <f>VLOOKUP(R3541,'정형공정 적용리스트'!$A:$D,3,FALSE)</f>
        <v>182</v>
      </c>
      <c r="T3541" s="11">
        <f t="shared" si="762"/>
        <v>145.6</v>
      </c>
    </row>
    <row r="3542" spans="2:20">
      <c r="B3542" s="6" t="str">
        <f t="shared" si="756"/>
        <v>861-16</v>
      </c>
      <c r="C3542" s="7" t="str">
        <f t="shared" si="757"/>
        <v>BODY</v>
      </c>
      <c r="D3542" s="7">
        <f t="shared" si="758"/>
        <v>119</v>
      </c>
      <c r="F3542" s="6" t="str">
        <f t="shared" si="749"/>
        <v>861-16</v>
      </c>
      <c r="G3542" s="7" t="str">
        <f t="shared" si="750"/>
        <v>BODY</v>
      </c>
      <c r="H3542" s="7">
        <f t="shared" si="759"/>
        <v>142.79999999999998</v>
      </c>
      <c r="J3542" s="6" t="str">
        <f t="shared" si="751"/>
        <v>861-16</v>
      </c>
      <c r="K3542" s="7" t="str">
        <f t="shared" si="752"/>
        <v>BODY</v>
      </c>
      <c r="L3542" s="7">
        <f t="shared" si="760"/>
        <v>190.4</v>
      </c>
      <c r="N3542" s="8" t="s">
        <v>1905</v>
      </c>
      <c r="O3542" s="9" t="s">
        <v>2156</v>
      </c>
      <c r="P3542" s="9">
        <v>238</v>
      </c>
      <c r="R3542" s="10" t="str">
        <f t="shared" si="761"/>
        <v>861-16</v>
      </c>
      <c r="S3542" s="11">
        <f>VLOOKUP(R3542,'정형공정 적용리스트'!$A:$D,3,FALSE)</f>
        <v>238</v>
      </c>
      <c r="T3542" s="11">
        <f t="shared" si="762"/>
        <v>190.4</v>
      </c>
    </row>
    <row r="3543" spans="2:20">
      <c r="B3543" s="6" t="str">
        <f t="shared" si="756"/>
        <v>062-01</v>
      </c>
      <c r="C3543" s="7" t="str">
        <f t="shared" si="757"/>
        <v>ROD GUIDE ASS'Y</v>
      </c>
      <c r="D3543" s="7">
        <f t="shared" si="758"/>
        <v>212.5</v>
      </c>
      <c r="F3543" s="6" t="str">
        <f t="shared" si="749"/>
        <v>062-01</v>
      </c>
      <c r="G3543" s="7" t="str">
        <f t="shared" si="750"/>
        <v>ROD GUIDE ASS'Y</v>
      </c>
      <c r="H3543" s="7">
        <f t="shared" si="759"/>
        <v>255</v>
      </c>
      <c r="J3543" s="6" t="str">
        <f t="shared" si="751"/>
        <v>062-01</v>
      </c>
      <c r="K3543" s="7" t="str">
        <f t="shared" si="752"/>
        <v>ROD GUIDE ASS'Y</v>
      </c>
      <c r="L3543" s="7">
        <f t="shared" si="760"/>
        <v>340</v>
      </c>
      <c r="N3543" s="8" t="s">
        <v>35</v>
      </c>
      <c r="O3543" s="9" t="s">
        <v>2158</v>
      </c>
      <c r="P3543" s="9">
        <v>425</v>
      </c>
      <c r="R3543" s="10" t="str">
        <f t="shared" si="761"/>
        <v>062-01</v>
      </c>
      <c r="S3543" s="11">
        <f>VLOOKUP(R3543,'정형공정 적용리스트'!$A:$D,3,FALSE)</f>
        <v>425</v>
      </c>
      <c r="T3543" s="11">
        <f t="shared" si="762"/>
        <v>340</v>
      </c>
    </row>
    <row r="3544" spans="2:20">
      <c r="B3544" s="6" t="str">
        <f t="shared" si="756"/>
        <v>1023-12</v>
      </c>
      <c r="C3544" s="7" t="str">
        <f t="shared" si="757"/>
        <v>PISTON</v>
      </c>
      <c r="D3544" s="7">
        <f t="shared" si="758"/>
        <v>212.5</v>
      </c>
      <c r="F3544" s="6" t="str">
        <f t="shared" si="749"/>
        <v>1023-12</v>
      </c>
      <c r="G3544" s="7" t="str">
        <f t="shared" si="750"/>
        <v>PISTON</v>
      </c>
      <c r="H3544" s="7">
        <f t="shared" si="759"/>
        <v>255</v>
      </c>
      <c r="J3544" s="6" t="str">
        <f t="shared" si="751"/>
        <v>1023-12</v>
      </c>
      <c r="K3544" s="7" t="str">
        <f t="shared" si="752"/>
        <v>PISTON</v>
      </c>
      <c r="L3544" s="7">
        <f t="shared" si="760"/>
        <v>340</v>
      </c>
      <c r="N3544" s="8" t="s">
        <v>1040</v>
      </c>
      <c r="O3544" s="9" t="s">
        <v>2157</v>
      </c>
      <c r="P3544" s="9">
        <v>425</v>
      </c>
      <c r="R3544" s="10" t="str">
        <f t="shared" si="761"/>
        <v>1023-12</v>
      </c>
      <c r="S3544" s="11">
        <f>VLOOKUP(R3544,'정형공정 적용리스트'!$A:$D,3,FALSE)</f>
        <v>425</v>
      </c>
      <c r="T3544" s="11">
        <f t="shared" si="762"/>
        <v>340</v>
      </c>
    </row>
    <row r="3545" spans="2:20">
      <c r="B3545" s="6" t="str">
        <f t="shared" si="756"/>
        <v>1634-11</v>
      </c>
      <c r="C3545" s="7" t="str">
        <f t="shared" si="757"/>
        <v>RS RETAINER</v>
      </c>
      <c r="D3545" s="7">
        <f t="shared" si="758"/>
        <v>198</v>
      </c>
      <c r="F3545" s="6" t="str">
        <f t="shared" si="749"/>
        <v>1634-11</v>
      </c>
      <c r="G3545" s="7" t="str">
        <f t="shared" si="750"/>
        <v>RS RETAINER</v>
      </c>
      <c r="H3545" s="7">
        <f t="shared" si="759"/>
        <v>237.6</v>
      </c>
      <c r="J3545" s="6" t="str">
        <f t="shared" si="751"/>
        <v>1634-11</v>
      </c>
      <c r="K3545" s="7" t="str">
        <f t="shared" si="752"/>
        <v>RS RETAINER</v>
      </c>
      <c r="L3545" s="7">
        <f t="shared" si="760"/>
        <v>316.8</v>
      </c>
      <c r="N3545" s="8" t="s">
        <v>1841</v>
      </c>
      <c r="O3545" s="9" t="s">
        <v>2634</v>
      </c>
      <c r="P3545" s="9">
        <v>396</v>
      </c>
      <c r="R3545" s="10" t="str">
        <f t="shared" si="761"/>
        <v>1634-11</v>
      </c>
      <c r="S3545" s="11">
        <f>VLOOKUP(R3545,'정형공정 적용리스트'!$A:$D,3,FALSE)</f>
        <v>396</v>
      </c>
      <c r="T3545" s="11">
        <f t="shared" si="762"/>
        <v>316.8</v>
      </c>
    </row>
    <row r="3546" spans="2:20">
      <c r="B3546" s="6" t="str">
        <f t="shared" si="756"/>
        <v>1634-29</v>
      </c>
      <c r="C3546" s="7" t="str">
        <f t="shared" si="757"/>
        <v>RS RETAINER</v>
      </c>
      <c r="D3546" s="7">
        <f t="shared" si="758"/>
        <v>89.5</v>
      </c>
      <c r="F3546" s="6" t="str">
        <f t="shared" si="749"/>
        <v>1634-29</v>
      </c>
      <c r="G3546" s="7" t="str">
        <f t="shared" si="750"/>
        <v>RS RETAINER</v>
      </c>
      <c r="H3546" s="7">
        <f t="shared" si="759"/>
        <v>107.39999999999999</v>
      </c>
      <c r="J3546" s="6" t="str">
        <f t="shared" si="751"/>
        <v>1634-29</v>
      </c>
      <c r="K3546" s="7" t="str">
        <f t="shared" si="752"/>
        <v>RS RETAINER</v>
      </c>
      <c r="L3546" s="7">
        <f t="shared" si="760"/>
        <v>143.20000000000002</v>
      </c>
      <c r="N3546" s="8" t="s">
        <v>1664</v>
      </c>
      <c r="O3546" s="9" t="s">
        <v>2634</v>
      </c>
      <c r="P3546" s="9">
        <v>179</v>
      </c>
      <c r="R3546" s="10" t="str">
        <f t="shared" si="761"/>
        <v>1634-29</v>
      </c>
      <c r="S3546" s="11">
        <f>VLOOKUP(R3546,'정형공정 적용리스트'!$A:$D,3,FALSE)</f>
        <v>179</v>
      </c>
      <c r="T3546" s="11">
        <f t="shared" si="762"/>
        <v>143.20000000000002</v>
      </c>
    </row>
    <row r="3547" spans="2:20">
      <c r="B3547" s="6" t="str">
        <f t="shared" si="756"/>
        <v>1734-18</v>
      </c>
      <c r="C3547" s="7" t="str">
        <f t="shared" si="757"/>
        <v>RS RETAINER</v>
      </c>
      <c r="D3547" s="7">
        <f t="shared" si="758"/>
        <v>212.5</v>
      </c>
      <c r="F3547" s="6" t="str">
        <f t="shared" si="749"/>
        <v>1734-18</v>
      </c>
      <c r="G3547" s="7" t="str">
        <f t="shared" si="750"/>
        <v>RS RETAINER</v>
      </c>
      <c r="H3547" s="7">
        <f t="shared" si="759"/>
        <v>255</v>
      </c>
      <c r="J3547" s="6" t="str">
        <f t="shared" si="751"/>
        <v>1734-18</v>
      </c>
      <c r="K3547" s="7" t="str">
        <f t="shared" si="752"/>
        <v>RS RETAINER</v>
      </c>
      <c r="L3547" s="7">
        <f t="shared" si="760"/>
        <v>340</v>
      </c>
      <c r="N3547" s="8" t="s">
        <v>2099</v>
      </c>
      <c r="O3547" s="9" t="s">
        <v>2634</v>
      </c>
      <c r="P3547" s="9">
        <v>425</v>
      </c>
      <c r="R3547" s="10" t="str">
        <f t="shared" si="761"/>
        <v>1734-18</v>
      </c>
      <c r="S3547" s="11">
        <f>VLOOKUP(R3547,'정형공정 적용리스트'!$A:$D,3,FALSE)</f>
        <v>425</v>
      </c>
      <c r="T3547" s="11">
        <f t="shared" si="762"/>
        <v>340</v>
      </c>
    </row>
    <row r="3548" spans="2:20">
      <c r="B3548" s="6" t="str">
        <f t="shared" si="756"/>
        <v>1779-12</v>
      </c>
      <c r="C3548" s="7" t="str">
        <f t="shared" si="757"/>
        <v>RS RETAINER</v>
      </c>
      <c r="D3548" s="7">
        <f t="shared" si="758"/>
        <v>188.5</v>
      </c>
      <c r="F3548" s="6" t="str">
        <f t="shared" si="749"/>
        <v>1779-12</v>
      </c>
      <c r="G3548" s="7" t="str">
        <f t="shared" si="750"/>
        <v>RS RETAINER</v>
      </c>
      <c r="H3548" s="7">
        <f t="shared" si="759"/>
        <v>226.2</v>
      </c>
      <c r="J3548" s="6" t="str">
        <f t="shared" si="751"/>
        <v>1779-12</v>
      </c>
      <c r="K3548" s="7" t="str">
        <f t="shared" si="752"/>
        <v>RS RETAINER</v>
      </c>
      <c r="L3548" s="7">
        <f t="shared" si="760"/>
        <v>301.60000000000002</v>
      </c>
      <c r="N3548" s="8" t="s">
        <v>2760</v>
      </c>
      <c r="O3548" s="9" t="s">
        <v>2634</v>
      </c>
      <c r="P3548" s="9">
        <v>377</v>
      </c>
      <c r="R3548" s="10" t="str">
        <f t="shared" si="761"/>
        <v>1779-12</v>
      </c>
      <c r="S3548" s="11">
        <f>VLOOKUP(R3548,'정형공정 적용리스트'!$A:$D,3,FALSE)</f>
        <v>377</v>
      </c>
      <c r="T3548" s="11">
        <f t="shared" si="762"/>
        <v>301.60000000000002</v>
      </c>
    </row>
    <row r="3549" spans="2:20">
      <c r="B3549" s="6" t="str">
        <f t="shared" si="756"/>
        <v>1891-01</v>
      </c>
      <c r="C3549" s="7" t="str">
        <f t="shared" si="757"/>
        <v>BODY</v>
      </c>
      <c r="D3549" s="7">
        <f t="shared" si="758"/>
        <v>212</v>
      </c>
      <c r="F3549" s="6" t="str">
        <f t="shared" si="749"/>
        <v>1891-01</v>
      </c>
      <c r="G3549" s="7" t="str">
        <f t="shared" si="750"/>
        <v>BODY</v>
      </c>
      <c r="H3549" s="7">
        <f t="shared" si="759"/>
        <v>254.39999999999998</v>
      </c>
      <c r="J3549" s="6" t="str">
        <f t="shared" si="751"/>
        <v>1891-01</v>
      </c>
      <c r="K3549" s="7" t="str">
        <f t="shared" si="752"/>
        <v>BODY</v>
      </c>
      <c r="L3549" s="7">
        <f t="shared" si="760"/>
        <v>339.20000000000005</v>
      </c>
      <c r="N3549" s="8" t="s">
        <v>2077</v>
      </c>
      <c r="O3549" s="9" t="s">
        <v>2156</v>
      </c>
      <c r="P3549" s="9">
        <v>424</v>
      </c>
      <c r="R3549" s="10" t="str">
        <f t="shared" si="761"/>
        <v>1891-01</v>
      </c>
      <c r="S3549" s="11">
        <f>VLOOKUP(R3549,'정형공정 적용리스트'!$A:$D,3,FALSE)</f>
        <v>424</v>
      </c>
      <c r="T3549" s="11">
        <f t="shared" si="762"/>
        <v>339.20000000000005</v>
      </c>
    </row>
    <row r="3550" spans="2:20">
      <c r="B3550" s="6" t="str">
        <f t="shared" si="756"/>
        <v>2009-00</v>
      </c>
      <c r="C3550" s="7" t="str">
        <f t="shared" si="757"/>
        <v>FIXED GEAR</v>
      </c>
      <c r="D3550" s="7">
        <f t="shared" si="758"/>
        <v>252</v>
      </c>
      <c r="F3550" s="6" t="str">
        <f t="shared" si="749"/>
        <v>2009-00</v>
      </c>
      <c r="G3550" s="7" t="str">
        <f t="shared" si="750"/>
        <v>FIXED GEAR</v>
      </c>
      <c r="H3550" s="7">
        <f t="shared" si="759"/>
        <v>336</v>
      </c>
      <c r="J3550" s="6" t="str">
        <f t="shared" si="751"/>
        <v>2009-00</v>
      </c>
      <c r="K3550" s="7" t="str">
        <f t="shared" si="752"/>
        <v>FIXED GEAR</v>
      </c>
      <c r="L3550" s="7" t="str">
        <f t="shared" si="760"/>
        <v>O</v>
      </c>
      <c r="N3550" s="8" t="s">
        <v>2638</v>
      </c>
      <c r="O3550" s="9" t="s">
        <v>2246</v>
      </c>
      <c r="P3550" s="9">
        <v>420</v>
      </c>
      <c r="R3550" s="10" t="str">
        <f t="shared" si="761"/>
        <v>2009-00</v>
      </c>
      <c r="S3550" s="11" t="e">
        <f>VLOOKUP(R3550,'정형공정 적용리스트'!$A:$D,3,FALSE)</f>
        <v>#N/A</v>
      </c>
      <c r="T3550" s="11" t="s">
        <v>2340</v>
      </c>
    </row>
    <row r="3551" spans="2:20">
      <c r="B3551" s="6" t="str">
        <f t="shared" si="756"/>
        <v>1023-19</v>
      </c>
      <c r="C3551" s="7" t="str">
        <f t="shared" si="757"/>
        <v>PISTON</v>
      </c>
      <c r="D3551" s="7">
        <f t="shared" si="758"/>
        <v>213</v>
      </c>
      <c r="F3551" s="6" t="str">
        <f t="shared" si="749"/>
        <v>1023-19</v>
      </c>
      <c r="G3551" s="7" t="str">
        <f t="shared" si="750"/>
        <v>PISTON</v>
      </c>
      <c r="H3551" s="7">
        <f t="shared" si="759"/>
        <v>255.6</v>
      </c>
      <c r="J3551" s="6" t="str">
        <f t="shared" si="751"/>
        <v>1023-19</v>
      </c>
      <c r="K3551" s="7" t="str">
        <f t="shared" si="752"/>
        <v>PISTON</v>
      </c>
      <c r="L3551" s="7">
        <f t="shared" si="760"/>
        <v>340.8</v>
      </c>
      <c r="N3551" s="8" t="s">
        <v>1707</v>
      </c>
      <c r="O3551" s="9" t="s">
        <v>2157</v>
      </c>
      <c r="P3551" s="9">
        <v>426</v>
      </c>
      <c r="R3551" s="10" t="str">
        <f t="shared" si="761"/>
        <v>1023-19</v>
      </c>
      <c r="S3551" s="11">
        <f>VLOOKUP(R3551,'정형공정 적용리스트'!$A:$D,3,FALSE)</f>
        <v>426</v>
      </c>
      <c r="T3551" s="11">
        <f t="shared" si="762"/>
        <v>340.8</v>
      </c>
    </row>
    <row r="3552" spans="2:20">
      <c r="B3552" s="6" t="str">
        <f t="shared" si="756"/>
        <v>1031-01</v>
      </c>
      <c r="C3552" s="7" t="str">
        <f t="shared" si="757"/>
        <v>ROD GUIDE ASS'Y</v>
      </c>
      <c r="D3552" s="7">
        <f t="shared" si="758"/>
        <v>190.5</v>
      </c>
      <c r="F3552" s="6" t="str">
        <f t="shared" si="749"/>
        <v>1031-01</v>
      </c>
      <c r="G3552" s="7" t="str">
        <f t="shared" si="750"/>
        <v>ROD GUIDE ASS'Y</v>
      </c>
      <c r="H3552" s="7">
        <f t="shared" si="759"/>
        <v>228.6</v>
      </c>
      <c r="J3552" s="6" t="str">
        <f t="shared" si="751"/>
        <v>1031-01</v>
      </c>
      <c r="K3552" s="7" t="str">
        <f t="shared" si="752"/>
        <v>ROD GUIDE ASS'Y</v>
      </c>
      <c r="L3552" s="7">
        <f t="shared" si="760"/>
        <v>304.8</v>
      </c>
      <c r="N3552" s="8" t="s">
        <v>248</v>
      </c>
      <c r="O3552" s="9" t="s">
        <v>2158</v>
      </c>
      <c r="P3552" s="9">
        <v>381</v>
      </c>
      <c r="R3552" s="10" t="str">
        <f t="shared" si="761"/>
        <v>1031-01</v>
      </c>
      <c r="S3552" s="11">
        <f>VLOOKUP(R3552,'정형공정 적용리스트'!$A:$D,3,FALSE)</f>
        <v>381</v>
      </c>
      <c r="T3552" s="11">
        <f t="shared" si="762"/>
        <v>304.8</v>
      </c>
    </row>
    <row r="3553" spans="2:20">
      <c r="B3553" s="6" t="str">
        <f t="shared" si="756"/>
        <v>1069-01</v>
      </c>
      <c r="C3553" s="7" t="str">
        <f t="shared" si="757"/>
        <v>PISTON</v>
      </c>
      <c r="D3553" s="7">
        <f t="shared" si="758"/>
        <v>99</v>
      </c>
      <c r="F3553" s="6" t="str">
        <f t="shared" si="749"/>
        <v>1069-01</v>
      </c>
      <c r="G3553" s="7" t="str">
        <f t="shared" si="750"/>
        <v>PISTON</v>
      </c>
      <c r="H3553" s="7">
        <f t="shared" si="759"/>
        <v>118.8</v>
      </c>
      <c r="J3553" s="6" t="str">
        <f t="shared" si="751"/>
        <v>1069-01</v>
      </c>
      <c r="K3553" s="7" t="str">
        <f t="shared" si="752"/>
        <v>PISTON</v>
      </c>
      <c r="L3553" s="7">
        <f t="shared" si="760"/>
        <v>158.4</v>
      </c>
      <c r="N3553" s="8" t="s">
        <v>1077</v>
      </c>
      <c r="O3553" s="9" t="s">
        <v>2157</v>
      </c>
      <c r="P3553" s="9">
        <v>198</v>
      </c>
      <c r="R3553" s="10" t="str">
        <f t="shared" si="761"/>
        <v>1069-01</v>
      </c>
      <c r="S3553" s="11">
        <f>VLOOKUP(R3553,'정형공정 적용리스트'!$A:$D,3,FALSE)</f>
        <v>198</v>
      </c>
      <c r="T3553" s="11">
        <f t="shared" si="762"/>
        <v>158.4</v>
      </c>
    </row>
    <row r="3554" spans="2:20">
      <c r="B3554" s="6" t="str">
        <f t="shared" si="756"/>
        <v>1554-25</v>
      </c>
      <c r="C3554" s="7" t="str">
        <f t="shared" si="757"/>
        <v>RS RETAINER</v>
      </c>
      <c r="D3554" s="7">
        <f t="shared" si="758"/>
        <v>213</v>
      </c>
      <c r="F3554" s="6" t="str">
        <f t="shared" ref="F3554:F3617" si="763">+N3554</f>
        <v>1554-25</v>
      </c>
      <c r="G3554" s="7" t="str">
        <f t="shared" ref="G3554:G3617" si="764">+O3554</f>
        <v>RS RETAINER</v>
      </c>
      <c r="H3554" s="7">
        <f t="shared" si="759"/>
        <v>255.6</v>
      </c>
      <c r="J3554" s="6" t="str">
        <f t="shared" ref="J3554:J3617" si="765">+R3554</f>
        <v>1554-25</v>
      </c>
      <c r="K3554" s="7" t="str">
        <f t="shared" ref="K3554:K3617" si="766">+O3554</f>
        <v>RS RETAINER</v>
      </c>
      <c r="L3554" s="7">
        <f t="shared" si="760"/>
        <v>340.8</v>
      </c>
      <c r="N3554" s="8" t="s">
        <v>1812</v>
      </c>
      <c r="O3554" s="9" t="s">
        <v>2634</v>
      </c>
      <c r="P3554" s="9">
        <v>426</v>
      </c>
      <c r="R3554" s="10" t="str">
        <f t="shared" si="761"/>
        <v>1554-25</v>
      </c>
      <c r="S3554" s="11">
        <f>VLOOKUP(R3554,'정형공정 적용리스트'!$A:$D,3,FALSE)</f>
        <v>426</v>
      </c>
      <c r="T3554" s="11">
        <f t="shared" si="762"/>
        <v>340.8</v>
      </c>
    </row>
    <row r="3555" spans="2:20">
      <c r="B3555" s="6" t="str">
        <f t="shared" si="756"/>
        <v>1634-24</v>
      </c>
      <c r="C3555" s="7" t="str">
        <f t="shared" si="757"/>
        <v>RS RETAINER</v>
      </c>
      <c r="D3555" s="7">
        <f t="shared" si="758"/>
        <v>213</v>
      </c>
      <c r="F3555" s="6" t="str">
        <f t="shared" si="763"/>
        <v>1634-24</v>
      </c>
      <c r="G3555" s="7" t="str">
        <f t="shared" si="764"/>
        <v>RS RETAINER</v>
      </c>
      <c r="H3555" s="7">
        <f t="shared" si="759"/>
        <v>255.6</v>
      </c>
      <c r="J3555" s="6" t="str">
        <f t="shared" si="765"/>
        <v>1634-24</v>
      </c>
      <c r="K3555" s="7" t="str">
        <f t="shared" si="766"/>
        <v>RS RETAINER</v>
      </c>
      <c r="L3555" s="7">
        <f t="shared" si="760"/>
        <v>340.8</v>
      </c>
      <c r="N3555" s="8" t="s">
        <v>1984</v>
      </c>
      <c r="O3555" s="9" t="s">
        <v>2634</v>
      </c>
      <c r="P3555" s="9">
        <v>426</v>
      </c>
      <c r="R3555" s="10" t="str">
        <f t="shared" si="761"/>
        <v>1634-24</v>
      </c>
      <c r="S3555" s="11">
        <f>VLOOKUP(R3555,'정형공정 적용리스트'!$A:$D,3,FALSE)</f>
        <v>426</v>
      </c>
      <c r="T3555" s="11">
        <f t="shared" si="762"/>
        <v>340.8</v>
      </c>
    </row>
    <row r="3556" spans="2:20">
      <c r="B3556" s="6" t="str">
        <f t="shared" si="756"/>
        <v>1634-30</v>
      </c>
      <c r="C3556" s="7" t="str">
        <f t="shared" si="757"/>
        <v>RS RETAINER</v>
      </c>
      <c r="D3556" s="7">
        <f t="shared" si="758"/>
        <v>91</v>
      </c>
      <c r="F3556" s="6" t="str">
        <f t="shared" si="763"/>
        <v>1634-30</v>
      </c>
      <c r="G3556" s="7" t="str">
        <f t="shared" si="764"/>
        <v>RS RETAINER</v>
      </c>
      <c r="H3556" s="7">
        <f t="shared" si="759"/>
        <v>109.2</v>
      </c>
      <c r="J3556" s="6" t="str">
        <f t="shared" si="765"/>
        <v>1634-30</v>
      </c>
      <c r="K3556" s="7" t="str">
        <f t="shared" si="766"/>
        <v>RS RETAINER</v>
      </c>
      <c r="L3556" s="7">
        <f t="shared" si="760"/>
        <v>145.6</v>
      </c>
      <c r="N3556" s="8" t="s">
        <v>1665</v>
      </c>
      <c r="O3556" s="9" t="s">
        <v>2634</v>
      </c>
      <c r="P3556" s="9">
        <v>182</v>
      </c>
      <c r="R3556" s="10" t="str">
        <f t="shared" si="761"/>
        <v>1634-30</v>
      </c>
      <c r="S3556" s="11">
        <f>VLOOKUP(R3556,'정형공정 적용리스트'!$A:$D,3,FALSE)</f>
        <v>182</v>
      </c>
      <c r="T3556" s="11">
        <f t="shared" si="762"/>
        <v>145.6</v>
      </c>
    </row>
    <row r="3557" spans="2:20">
      <c r="B3557" s="6" t="str">
        <f t="shared" si="756"/>
        <v>1931-04</v>
      </c>
      <c r="C3557" s="7" t="str">
        <f t="shared" si="757"/>
        <v>RS RETAINER</v>
      </c>
      <c r="D3557" s="7">
        <f t="shared" si="758"/>
        <v>213</v>
      </c>
      <c r="F3557" s="6" t="str">
        <f t="shared" si="763"/>
        <v>1931-04</v>
      </c>
      <c r="G3557" s="7" t="str">
        <f t="shared" si="764"/>
        <v>RS RETAINER</v>
      </c>
      <c r="H3557" s="7">
        <f t="shared" si="759"/>
        <v>255.6</v>
      </c>
      <c r="J3557" s="6" t="str">
        <f t="shared" si="765"/>
        <v>1931-04</v>
      </c>
      <c r="K3557" s="7" t="str">
        <f t="shared" si="766"/>
        <v>RS RETAINER</v>
      </c>
      <c r="L3557" s="7">
        <f t="shared" si="760"/>
        <v>340.8</v>
      </c>
      <c r="N3557" s="8" t="s">
        <v>1887</v>
      </c>
      <c r="O3557" s="9" t="s">
        <v>2634</v>
      </c>
      <c r="P3557" s="9">
        <v>426</v>
      </c>
      <c r="R3557" s="10" t="str">
        <f t="shared" si="761"/>
        <v>1931-04</v>
      </c>
      <c r="S3557" s="11">
        <f>VLOOKUP(R3557,'정형공정 적용리스트'!$A:$D,3,FALSE)</f>
        <v>426</v>
      </c>
      <c r="T3557" s="11">
        <f t="shared" si="762"/>
        <v>340.8</v>
      </c>
    </row>
    <row r="3558" spans="2:20">
      <c r="B3558" s="6" t="str">
        <f t="shared" si="756"/>
        <v>1069-01</v>
      </c>
      <c r="C3558" s="7" t="str">
        <f t="shared" si="757"/>
        <v>PISTON</v>
      </c>
      <c r="D3558" s="7">
        <f t="shared" si="758"/>
        <v>99</v>
      </c>
      <c r="F3558" s="6" t="str">
        <f t="shared" si="763"/>
        <v>1069-01</v>
      </c>
      <c r="G3558" s="7" t="str">
        <f t="shared" si="764"/>
        <v>PISTON</v>
      </c>
      <c r="H3558" s="7">
        <f t="shared" si="759"/>
        <v>118.8</v>
      </c>
      <c r="J3558" s="6" t="str">
        <f t="shared" si="765"/>
        <v>1069-01</v>
      </c>
      <c r="K3558" s="7" t="str">
        <f t="shared" si="766"/>
        <v>PISTON</v>
      </c>
      <c r="L3558" s="7">
        <f t="shared" si="760"/>
        <v>158.4</v>
      </c>
      <c r="N3558" s="8" t="s">
        <v>1077</v>
      </c>
      <c r="O3558" s="9" t="s">
        <v>2157</v>
      </c>
      <c r="P3558" s="9">
        <v>198</v>
      </c>
      <c r="R3558" s="10" t="str">
        <f t="shared" si="761"/>
        <v>1069-01</v>
      </c>
      <c r="S3558" s="11">
        <f>VLOOKUP(R3558,'정형공정 적용리스트'!$A:$D,3,FALSE)</f>
        <v>198</v>
      </c>
      <c r="T3558" s="11">
        <f t="shared" si="762"/>
        <v>158.4</v>
      </c>
    </row>
    <row r="3559" spans="2:20">
      <c r="B3559" s="6" t="str">
        <f t="shared" si="756"/>
        <v>1069-01</v>
      </c>
      <c r="C3559" s="7" t="str">
        <f t="shared" si="757"/>
        <v>PISTON</v>
      </c>
      <c r="D3559" s="7">
        <f t="shared" si="758"/>
        <v>99</v>
      </c>
      <c r="F3559" s="6" t="str">
        <f t="shared" si="763"/>
        <v>1069-01</v>
      </c>
      <c r="G3559" s="7" t="str">
        <f t="shared" si="764"/>
        <v>PISTON</v>
      </c>
      <c r="H3559" s="7">
        <f t="shared" si="759"/>
        <v>118.8</v>
      </c>
      <c r="J3559" s="6" t="str">
        <f t="shared" si="765"/>
        <v>1069-01</v>
      </c>
      <c r="K3559" s="7" t="str">
        <f t="shared" si="766"/>
        <v>PISTON</v>
      </c>
      <c r="L3559" s="7">
        <f t="shared" si="760"/>
        <v>158.4</v>
      </c>
      <c r="N3559" s="8" t="s">
        <v>1077</v>
      </c>
      <c r="O3559" s="9" t="s">
        <v>2157</v>
      </c>
      <c r="P3559" s="9">
        <v>198</v>
      </c>
      <c r="R3559" s="10" t="str">
        <f t="shared" si="761"/>
        <v>1069-01</v>
      </c>
      <c r="S3559" s="11">
        <f>VLOOKUP(R3559,'정형공정 적용리스트'!$A:$D,3,FALSE)</f>
        <v>198</v>
      </c>
      <c r="T3559" s="11">
        <f t="shared" si="762"/>
        <v>158.4</v>
      </c>
    </row>
    <row r="3560" spans="2:20">
      <c r="B3560" s="6" t="str">
        <f t="shared" si="756"/>
        <v>1069-03</v>
      </c>
      <c r="C3560" s="7" t="str">
        <f t="shared" si="757"/>
        <v>PISTON</v>
      </c>
      <c r="D3560" s="7">
        <f t="shared" si="758"/>
        <v>93.5</v>
      </c>
      <c r="F3560" s="6" t="str">
        <f t="shared" si="763"/>
        <v>1069-03</v>
      </c>
      <c r="G3560" s="7" t="str">
        <f t="shared" si="764"/>
        <v>PISTON</v>
      </c>
      <c r="H3560" s="7">
        <f t="shared" si="759"/>
        <v>112.2</v>
      </c>
      <c r="J3560" s="6" t="str">
        <f t="shared" si="765"/>
        <v>1069-03</v>
      </c>
      <c r="K3560" s="7" t="str">
        <f t="shared" si="766"/>
        <v>PISTON</v>
      </c>
      <c r="L3560" s="7">
        <f t="shared" si="760"/>
        <v>149.6</v>
      </c>
      <c r="N3560" s="8" t="s">
        <v>1079</v>
      </c>
      <c r="O3560" s="9" t="s">
        <v>2157</v>
      </c>
      <c r="P3560" s="9">
        <v>187</v>
      </c>
      <c r="R3560" s="10" t="str">
        <f t="shared" si="761"/>
        <v>1069-03</v>
      </c>
      <c r="S3560" s="11">
        <f>VLOOKUP(R3560,'정형공정 적용리스트'!$A:$D,3,FALSE)</f>
        <v>187</v>
      </c>
      <c r="T3560" s="11">
        <f t="shared" si="762"/>
        <v>149.6</v>
      </c>
    </row>
    <row r="3561" spans="2:20">
      <c r="B3561" s="6" t="str">
        <f t="shared" si="756"/>
        <v>1275-02</v>
      </c>
      <c r="C3561" s="7" t="str">
        <f t="shared" si="757"/>
        <v>BODY</v>
      </c>
      <c r="D3561" s="7">
        <f t="shared" si="758"/>
        <v>213.5</v>
      </c>
      <c r="F3561" s="6" t="str">
        <f t="shared" si="763"/>
        <v>1275-02</v>
      </c>
      <c r="G3561" s="7" t="str">
        <f t="shared" si="764"/>
        <v>BODY</v>
      </c>
      <c r="H3561" s="7">
        <f t="shared" si="759"/>
        <v>256.2</v>
      </c>
      <c r="J3561" s="6" t="str">
        <f t="shared" si="765"/>
        <v>1275-02</v>
      </c>
      <c r="K3561" s="7" t="str">
        <f t="shared" si="766"/>
        <v>BODY</v>
      </c>
      <c r="L3561" s="7">
        <f t="shared" si="760"/>
        <v>341.6</v>
      </c>
      <c r="N3561" s="8" t="s">
        <v>1916</v>
      </c>
      <c r="O3561" s="9" t="s">
        <v>2156</v>
      </c>
      <c r="P3561" s="9">
        <v>427</v>
      </c>
      <c r="R3561" s="10" t="str">
        <f t="shared" si="761"/>
        <v>1275-02</v>
      </c>
      <c r="S3561" s="11">
        <f>VLOOKUP(R3561,'정형공정 적용리스트'!$A:$D,3,FALSE)</f>
        <v>427</v>
      </c>
      <c r="T3561" s="11">
        <f t="shared" si="762"/>
        <v>341.6</v>
      </c>
    </row>
    <row r="3562" spans="2:20">
      <c r="B3562" s="6" t="str">
        <f t="shared" si="756"/>
        <v>1554-24</v>
      </c>
      <c r="C3562" s="7" t="str">
        <f t="shared" si="757"/>
        <v>RS RETAINER</v>
      </c>
      <c r="D3562" s="7">
        <f t="shared" si="758"/>
        <v>208</v>
      </c>
      <c r="F3562" s="6" t="str">
        <f t="shared" si="763"/>
        <v>1554-24</v>
      </c>
      <c r="G3562" s="7" t="str">
        <f t="shared" si="764"/>
        <v>RS RETAINER</v>
      </c>
      <c r="H3562" s="7">
        <f t="shared" si="759"/>
        <v>249.6</v>
      </c>
      <c r="J3562" s="6" t="str">
        <f t="shared" si="765"/>
        <v>1554-24</v>
      </c>
      <c r="K3562" s="7" t="str">
        <f t="shared" si="766"/>
        <v>RS RETAINER</v>
      </c>
      <c r="L3562" s="7">
        <f t="shared" si="760"/>
        <v>332.8</v>
      </c>
      <c r="N3562" s="8" t="s">
        <v>1948</v>
      </c>
      <c r="O3562" s="9" t="s">
        <v>2634</v>
      </c>
      <c r="P3562" s="9">
        <v>416</v>
      </c>
      <c r="R3562" s="10" t="str">
        <f t="shared" si="761"/>
        <v>1554-24</v>
      </c>
      <c r="S3562" s="11">
        <f>VLOOKUP(R3562,'정형공정 적용리스트'!$A:$D,3,FALSE)</f>
        <v>416</v>
      </c>
      <c r="T3562" s="11">
        <f t="shared" si="762"/>
        <v>332.8</v>
      </c>
    </row>
    <row r="3563" spans="2:20">
      <c r="B3563" s="6" t="str">
        <f t="shared" si="756"/>
        <v>1554-31</v>
      </c>
      <c r="C3563" s="7" t="str">
        <f t="shared" si="757"/>
        <v>RS RETAINER</v>
      </c>
      <c r="D3563" s="7">
        <f t="shared" si="758"/>
        <v>88</v>
      </c>
      <c r="F3563" s="6" t="str">
        <f t="shared" si="763"/>
        <v>1554-31</v>
      </c>
      <c r="G3563" s="7" t="str">
        <f t="shared" si="764"/>
        <v>RS RETAINER</v>
      </c>
      <c r="H3563" s="7">
        <f t="shared" si="759"/>
        <v>105.6</v>
      </c>
      <c r="J3563" s="6" t="str">
        <f t="shared" si="765"/>
        <v>1554-31</v>
      </c>
      <c r="K3563" s="7" t="str">
        <f t="shared" si="766"/>
        <v>RS RETAINER</v>
      </c>
      <c r="L3563" s="7">
        <f t="shared" si="760"/>
        <v>140.80000000000001</v>
      </c>
      <c r="N3563" s="8" t="s">
        <v>1645</v>
      </c>
      <c r="O3563" s="9" t="s">
        <v>2634</v>
      </c>
      <c r="P3563" s="9">
        <v>176</v>
      </c>
      <c r="R3563" s="10" t="str">
        <f t="shared" si="761"/>
        <v>1554-31</v>
      </c>
      <c r="S3563" s="11">
        <f>VLOOKUP(R3563,'정형공정 적용리스트'!$A:$D,3,FALSE)</f>
        <v>176</v>
      </c>
      <c r="T3563" s="11">
        <f t="shared" si="762"/>
        <v>140.80000000000001</v>
      </c>
    </row>
    <row r="3564" spans="2:20">
      <c r="B3564" s="6" t="str">
        <f t="shared" si="756"/>
        <v>1554-32</v>
      </c>
      <c r="C3564" s="7" t="str">
        <f t="shared" si="757"/>
        <v>RS RETAINER</v>
      </c>
      <c r="D3564" s="7">
        <f t="shared" si="758"/>
        <v>213.5</v>
      </c>
      <c r="F3564" s="6" t="str">
        <f t="shared" si="763"/>
        <v>1554-32</v>
      </c>
      <c r="G3564" s="7" t="str">
        <f t="shared" si="764"/>
        <v>RS RETAINER</v>
      </c>
      <c r="H3564" s="7">
        <f t="shared" si="759"/>
        <v>256.2</v>
      </c>
      <c r="J3564" s="6" t="str">
        <f t="shared" si="765"/>
        <v>1554-32</v>
      </c>
      <c r="K3564" s="7" t="str">
        <f t="shared" si="766"/>
        <v>RS RETAINER</v>
      </c>
      <c r="L3564" s="7">
        <f t="shared" si="760"/>
        <v>341.6</v>
      </c>
      <c r="N3564" s="8" t="s">
        <v>1815</v>
      </c>
      <c r="O3564" s="9" t="s">
        <v>2634</v>
      </c>
      <c r="P3564" s="9">
        <v>427</v>
      </c>
      <c r="R3564" s="10" t="str">
        <f t="shared" si="761"/>
        <v>1554-32</v>
      </c>
      <c r="S3564" s="11">
        <f>VLOOKUP(R3564,'정형공정 적용리스트'!$A:$D,3,FALSE)</f>
        <v>427</v>
      </c>
      <c r="T3564" s="11">
        <f t="shared" si="762"/>
        <v>341.6</v>
      </c>
    </row>
    <row r="3565" spans="2:20">
      <c r="B3565" s="6" t="str">
        <f t="shared" si="756"/>
        <v>1566-03</v>
      </c>
      <c r="C3565" s="7" t="str">
        <f t="shared" si="757"/>
        <v>BODY</v>
      </c>
      <c r="D3565" s="7">
        <f t="shared" si="758"/>
        <v>213.5</v>
      </c>
      <c r="F3565" s="6" t="str">
        <f t="shared" si="763"/>
        <v>1566-03</v>
      </c>
      <c r="G3565" s="7" t="str">
        <f t="shared" si="764"/>
        <v>BODY</v>
      </c>
      <c r="H3565" s="7">
        <f t="shared" si="759"/>
        <v>256.2</v>
      </c>
      <c r="J3565" s="6" t="str">
        <f t="shared" si="765"/>
        <v>1566-03</v>
      </c>
      <c r="K3565" s="7" t="str">
        <f t="shared" si="766"/>
        <v>BODY</v>
      </c>
      <c r="L3565" s="7">
        <f t="shared" si="760"/>
        <v>341.6</v>
      </c>
      <c r="N3565" s="8" t="s">
        <v>1517</v>
      </c>
      <c r="O3565" s="9" t="s">
        <v>2156</v>
      </c>
      <c r="P3565" s="9">
        <v>427</v>
      </c>
      <c r="R3565" s="10" t="str">
        <f t="shared" si="761"/>
        <v>1566-03</v>
      </c>
      <c r="S3565" s="11">
        <f>VLOOKUP(R3565,'정형공정 적용리스트'!$A:$D,3,FALSE)</f>
        <v>427</v>
      </c>
      <c r="T3565" s="11">
        <f t="shared" si="762"/>
        <v>341.6</v>
      </c>
    </row>
    <row r="3566" spans="2:20">
      <c r="B3566" s="6" t="str">
        <f t="shared" si="756"/>
        <v>1666-06</v>
      </c>
      <c r="C3566" s="7" t="str">
        <f t="shared" si="757"/>
        <v>BODY</v>
      </c>
      <c r="D3566" s="7">
        <f t="shared" si="758"/>
        <v>213.5</v>
      </c>
      <c r="F3566" s="6" t="str">
        <f t="shared" si="763"/>
        <v>1666-06</v>
      </c>
      <c r="G3566" s="7" t="str">
        <f t="shared" si="764"/>
        <v>BODY</v>
      </c>
      <c r="H3566" s="7">
        <f t="shared" si="759"/>
        <v>256.2</v>
      </c>
      <c r="J3566" s="6" t="str">
        <f t="shared" si="765"/>
        <v>1666-06</v>
      </c>
      <c r="K3566" s="7" t="str">
        <f t="shared" si="766"/>
        <v>BODY</v>
      </c>
      <c r="L3566" s="7">
        <f t="shared" si="760"/>
        <v>341.6</v>
      </c>
      <c r="N3566" s="8" t="s">
        <v>1995</v>
      </c>
      <c r="O3566" s="9" t="s">
        <v>2156</v>
      </c>
      <c r="P3566" s="9">
        <v>427</v>
      </c>
      <c r="R3566" s="10" t="str">
        <f t="shared" si="761"/>
        <v>1666-06</v>
      </c>
      <c r="S3566" s="11">
        <f>VLOOKUP(R3566,'정형공정 적용리스트'!$A:$D,3,FALSE)</f>
        <v>427</v>
      </c>
      <c r="T3566" s="11">
        <f t="shared" si="762"/>
        <v>341.6</v>
      </c>
    </row>
    <row r="3567" spans="2:20">
      <c r="B3567" s="6" t="str">
        <f t="shared" si="756"/>
        <v>1790-07</v>
      </c>
      <c r="C3567" s="7" t="str">
        <f t="shared" si="757"/>
        <v>BODY</v>
      </c>
      <c r="D3567" s="7">
        <f t="shared" si="758"/>
        <v>213.5</v>
      </c>
      <c r="F3567" s="6" t="str">
        <f t="shared" si="763"/>
        <v>1790-07</v>
      </c>
      <c r="G3567" s="7" t="str">
        <f t="shared" si="764"/>
        <v>BODY</v>
      </c>
      <c r="H3567" s="7">
        <f t="shared" si="759"/>
        <v>256.2</v>
      </c>
      <c r="J3567" s="6" t="str">
        <f t="shared" si="765"/>
        <v>1790-07</v>
      </c>
      <c r="K3567" s="7" t="str">
        <f t="shared" si="766"/>
        <v>BODY</v>
      </c>
      <c r="L3567" s="7">
        <f t="shared" si="760"/>
        <v>341.6</v>
      </c>
      <c r="N3567" s="8" t="s">
        <v>2046</v>
      </c>
      <c r="O3567" s="9" t="s">
        <v>2156</v>
      </c>
      <c r="P3567" s="9">
        <v>427</v>
      </c>
      <c r="R3567" s="10" t="str">
        <f t="shared" si="761"/>
        <v>1790-07</v>
      </c>
      <c r="S3567" s="11">
        <f>VLOOKUP(R3567,'정형공정 적용리스트'!$A:$D,3,FALSE)</f>
        <v>427</v>
      </c>
      <c r="T3567" s="11">
        <f t="shared" si="762"/>
        <v>341.6</v>
      </c>
    </row>
    <row r="3568" spans="2:20">
      <c r="B3568" s="6" t="str">
        <f t="shared" si="756"/>
        <v>1791-08</v>
      </c>
      <c r="C3568" s="7" t="str">
        <f t="shared" si="757"/>
        <v>BODY</v>
      </c>
      <c r="D3568" s="7">
        <f t="shared" si="758"/>
        <v>213.5</v>
      </c>
      <c r="F3568" s="6" t="str">
        <f t="shared" si="763"/>
        <v>1791-08</v>
      </c>
      <c r="G3568" s="7" t="str">
        <f t="shared" si="764"/>
        <v>BODY</v>
      </c>
      <c r="H3568" s="7">
        <f t="shared" si="759"/>
        <v>256.2</v>
      </c>
      <c r="J3568" s="6" t="str">
        <f t="shared" si="765"/>
        <v>1791-08</v>
      </c>
      <c r="K3568" s="7" t="str">
        <f t="shared" si="766"/>
        <v>BODY</v>
      </c>
      <c r="L3568" s="7">
        <f t="shared" si="760"/>
        <v>341.6</v>
      </c>
      <c r="N3568" s="8" t="s">
        <v>2764</v>
      </c>
      <c r="O3568" s="9" t="s">
        <v>2156</v>
      </c>
      <c r="P3568" s="9">
        <v>427</v>
      </c>
      <c r="R3568" s="10" t="str">
        <f t="shared" si="761"/>
        <v>1791-08</v>
      </c>
      <c r="S3568" s="11">
        <f>VLOOKUP(R3568,'정형공정 적용리스트'!$A:$D,3,FALSE)</f>
        <v>427</v>
      </c>
      <c r="T3568" s="11">
        <f t="shared" si="762"/>
        <v>341.6</v>
      </c>
    </row>
    <row r="3569" spans="2:20">
      <c r="B3569" s="6" t="str">
        <f t="shared" si="756"/>
        <v>1832-10</v>
      </c>
      <c r="C3569" s="7" t="str">
        <f t="shared" si="757"/>
        <v>BODY RETAINER</v>
      </c>
      <c r="D3569" s="7">
        <f t="shared" si="758"/>
        <v>95.5</v>
      </c>
      <c r="F3569" s="6" t="str">
        <f t="shared" si="763"/>
        <v>1832-10</v>
      </c>
      <c r="G3569" s="7" t="str">
        <f t="shared" si="764"/>
        <v>BODY RETAINER</v>
      </c>
      <c r="H3569" s="7">
        <f t="shared" si="759"/>
        <v>114.6</v>
      </c>
      <c r="J3569" s="6" t="str">
        <f t="shared" si="765"/>
        <v>1832-10</v>
      </c>
      <c r="K3569" s="7" t="str">
        <f t="shared" si="766"/>
        <v>BODY RETAINER</v>
      </c>
      <c r="L3569" s="7">
        <f t="shared" si="760"/>
        <v>152.80000000000001</v>
      </c>
      <c r="N3569" s="8" t="s">
        <v>2786</v>
      </c>
      <c r="O3569" s="9" t="s">
        <v>2162</v>
      </c>
      <c r="P3569" s="9">
        <v>191</v>
      </c>
      <c r="R3569" s="10" t="str">
        <f t="shared" si="761"/>
        <v>1832-10</v>
      </c>
      <c r="S3569" s="11">
        <f>VLOOKUP(R3569,'정형공정 적용리스트'!$A:$D,3,FALSE)</f>
        <v>191</v>
      </c>
      <c r="T3569" s="11">
        <f t="shared" si="762"/>
        <v>152.80000000000001</v>
      </c>
    </row>
    <row r="3570" spans="2:20">
      <c r="B3570" s="6" t="str">
        <f t="shared" si="756"/>
        <v>1832-10</v>
      </c>
      <c r="C3570" s="7" t="str">
        <f t="shared" si="757"/>
        <v>BODY RETAINER</v>
      </c>
      <c r="D3570" s="7">
        <f t="shared" si="758"/>
        <v>95.5</v>
      </c>
      <c r="F3570" s="6" t="str">
        <f t="shared" si="763"/>
        <v>1832-10</v>
      </c>
      <c r="G3570" s="7" t="str">
        <f t="shared" si="764"/>
        <v>BODY RETAINER</v>
      </c>
      <c r="H3570" s="7">
        <f t="shared" si="759"/>
        <v>114.6</v>
      </c>
      <c r="J3570" s="6" t="str">
        <f t="shared" si="765"/>
        <v>1832-10</v>
      </c>
      <c r="K3570" s="7" t="str">
        <f t="shared" si="766"/>
        <v>BODY RETAINER</v>
      </c>
      <c r="L3570" s="7">
        <f t="shared" si="760"/>
        <v>152.80000000000001</v>
      </c>
      <c r="N3570" s="8" t="s">
        <v>2786</v>
      </c>
      <c r="O3570" s="9" t="s">
        <v>2162</v>
      </c>
      <c r="P3570" s="9">
        <v>191</v>
      </c>
      <c r="R3570" s="10" t="str">
        <f t="shared" si="761"/>
        <v>1832-10</v>
      </c>
      <c r="S3570" s="11">
        <f>VLOOKUP(R3570,'정형공정 적용리스트'!$A:$D,3,FALSE)</f>
        <v>191</v>
      </c>
      <c r="T3570" s="11">
        <f t="shared" si="762"/>
        <v>152.80000000000001</v>
      </c>
    </row>
    <row r="3571" spans="2:20">
      <c r="B3571" s="6" t="str">
        <f t="shared" si="756"/>
        <v>1832-10</v>
      </c>
      <c r="C3571" s="7" t="str">
        <f t="shared" si="757"/>
        <v>BODY RETAINER</v>
      </c>
      <c r="D3571" s="7">
        <f t="shared" si="758"/>
        <v>95.5</v>
      </c>
      <c r="F3571" s="6" t="str">
        <f t="shared" si="763"/>
        <v>1832-10</v>
      </c>
      <c r="G3571" s="7" t="str">
        <f t="shared" si="764"/>
        <v>BODY RETAINER</v>
      </c>
      <c r="H3571" s="7">
        <f t="shared" si="759"/>
        <v>114.6</v>
      </c>
      <c r="J3571" s="6" t="str">
        <f t="shared" si="765"/>
        <v>1832-10</v>
      </c>
      <c r="K3571" s="7" t="str">
        <f t="shared" si="766"/>
        <v>BODY RETAINER</v>
      </c>
      <c r="L3571" s="7">
        <f t="shared" si="760"/>
        <v>152.80000000000001</v>
      </c>
      <c r="N3571" s="8" t="s">
        <v>2786</v>
      </c>
      <c r="O3571" s="9" t="s">
        <v>2162</v>
      </c>
      <c r="P3571" s="9">
        <v>191</v>
      </c>
      <c r="R3571" s="10" t="str">
        <f t="shared" si="761"/>
        <v>1832-10</v>
      </c>
      <c r="S3571" s="11">
        <f>VLOOKUP(R3571,'정형공정 적용리스트'!$A:$D,3,FALSE)</f>
        <v>191</v>
      </c>
      <c r="T3571" s="11">
        <f t="shared" si="762"/>
        <v>152.80000000000001</v>
      </c>
    </row>
    <row r="3572" spans="2:20">
      <c r="B3572" s="6" t="str">
        <f t="shared" si="756"/>
        <v>1832-12</v>
      </c>
      <c r="C3572" s="7" t="str">
        <f t="shared" si="757"/>
        <v>BODY RETAINER</v>
      </c>
      <c r="D3572" s="7">
        <f t="shared" si="758"/>
        <v>213.5</v>
      </c>
      <c r="F3572" s="6" t="str">
        <f t="shared" si="763"/>
        <v>1832-12</v>
      </c>
      <c r="G3572" s="7" t="str">
        <f t="shared" si="764"/>
        <v>BODY RETAINER</v>
      </c>
      <c r="H3572" s="7">
        <f t="shared" si="759"/>
        <v>256.2</v>
      </c>
      <c r="J3572" s="6" t="str">
        <f t="shared" si="765"/>
        <v>1832-12</v>
      </c>
      <c r="K3572" s="7" t="str">
        <f t="shared" si="766"/>
        <v>BODY RETAINER</v>
      </c>
      <c r="L3572" s="7">
        <f t="shared" si="760"/>
        <v>341.6</v>
      </c>
      <c r="N3572" s="8" t="s">
        <v>2788</v>
      </c>
      <c r="O3572" s="9" t="s">
        <v>2162</v>
      </c>
      <c r="P3572" s="9">
        <v>427</v>
      </c>
      <c r="R3572" s="10" t="str">
        <f t="shared" si="761"/>
        <v>1832-12</v>
      </c>
      <c r="S3572" s="11">
        <f>VLOOKUP(R3572,'정형공정 적용리스트'!$A:$D,3,FALSE)</f>
        <v>427</v>
      </c>
      <c r="T3572" s="11">
        <f t="shared" si="762"/>
        <v>341.6</v>
      </c>
    </row>
    <row r="3573" spans="2:20">
      <c r="B3573" s="6" t="str">
        <f t="shared" si="756"/>
        <v>598-16</v>
      </c>
      <c r="C3573" s="7" t="str">
        <f t="shared" si="757"/>
        <v>PISTON</v>
      </c>
      <c r="D3573" s="7">
        <f t="shared" si="758"/>
        <v>213.5</v>
      </c>
      <c r="F3573" s="6" t="str">
        <f t="shared" si="763"/>
        <v>598-16</v>
      </c>
      <c r="G3573" s="7" t="str">
        <f t="shared" si="764"/>
        <v>PISTON</v>
      </c>
      <c r="H3573" s="7">
        <f t="shared" si="759"/>
        <v>256.2</v>
      </c>
      <c r="J3573" s="6" t="str">
        <f t="shared" si="765"/>
        <v>598-16</v>
      </c>
      <c r="K3573" s="7" t="str">
        <f t="shared" si="766"/>
        <v>PISTON</v>
      </c>
      <c r="L3573" s="7">
        <f t="shared" si="760"/>
        <v>341.6</v>
      </c>
      <c r="N3573" s="8" t="s">
        <v>565</v>
      </c>
      <c r="O3573" s="9" t="s">
        <v>2157</v>
      </c>
      <c r="P3573" s="9">
        <v>427</v>
      </c>
      <c r="R3573" s="10" t="str">
        <f t="shared" si="761"/>
        <v>598-16</v>
      </c>
      <c r="S3573" s="11">
        <f>VLOOKUP(R3573,'정형공정 적용리스트'!$A:$D,3,FALSE)</f>
        <v>427</v>
      </c>
      <c r="T3573" s="11">
        <f t="shared" si="762"/>
        <v>341.6</v>
      </c>
    </row>
    <row r="3574" spans="2:20">
      <c r="B3574" s="6" t="str">
        <f t="shared" si="756"/>
        <v>1634-11</v>
      </c>
      <c r="C3574" s="7" t="str">
        <f t="shared" si="757"/>
        <v>RS RETAINER</v>
      </c>
      <c r="D3574" s="7">
        <f t="shared" si="758"/>
        <v>198</v>
      </c>
      <c r="F3574" s="6" t="str">
        <f t="shared" si="763"/>
        <v>1634-11</v>
      </c>
      <c r="G3574" s="7" t="str">
        <f t="shared" si="764"/>
        <v>RS RETAINER</v>
      </c>
      <c r="H3574" s="7">
        <f t="shared" si="759"/>
        <v>237.6</v>
      </c>
      <c r="J3574" s="6" t="str">
        <f t="shared" si="765"/>
        <v>1634-11</v>
      </c>
      <c r="K3574" s="7" t="str">
        <f t="shared" si="766"/>
        <v>RS RETAINER</v>
      </c>
      <c r="L3574" s="7">
        <f t="shared" si="760"/>
        <v>316.8</v>
      </c>
      <c r="N3574" s="8" t="s">
        <v>1841</v>
      </c>
      <c r="O3574" s="9" t="s">
        <v>2634</v>
      </c>
      <c r="P3574" s="9">
        <v>396</v>
      </c>
      <c r="R3574" s="10" t="str">
        <f t="shared" si="761"/>
        <v>1634-11</v>
      </c>
      <c r="S3574" s="11">
        <f>VLOOKUP(R3574,'정형공정 적용리스트'!$A:$D,3,FALSE)</f>
        <v>396</v>
      </c>
      <c r="T3574" s="11">
        <f t="shared" si="762"/>
        <v>316.8</v>
      </c>
    </row>
    <row r="3575" spans="2:20">
      <c r="B3575" s="6" t="str">
        <f t="shared" si="756"/>
        <v>1666-06</v>
      </c>
      <c r="C3575" s="7" t="str">
        <f t="shared" si="757"/>
        <v>BODY</v>
      </c>
      <c r="D3575" s="7">
        <f t="shared" si="758"/>
        <v>213.5</v>
      </c>
      <c r="F3575" s="6" t="str">
        <f t="shared" si="763"/>
        <v>1666-06</v>
      </c>
      <c r="G3575" s="7" t="str">
        <f t="shared" si="764"/>
        <v>BODY</v>
      </c>
      <c r="H3575" s="7">
        <f t="shared" si="759"/>
        <v>256.2</v>
      </c>
      <c r="J3575" s="6" t="str">
        <f t="shared" si="765"/>
        <v>1666-06</v>
      </c>
      <c r="K3575" s="7" t="str">
        <f t="shared" si="766"/>
        <v>BODY</v>
      </c>
      <c r="L3575" s="7">
        <f t="shared" si="760"/>
        <v>341.6</v>
      </c>
      <c r="N3575" s="8" t="s">
        <v>1995</v>
      </c>
      <c r="O3575" s="9" t="s">
        <v>2156</v>
      </c>
      <c r="P3575" s="9">
        <v>427</v>
      </c>
      <c r="R3575" s="10" t="str">
        <f t="shared" si="761"/>
        <v>1666-06</v>
      </c>
      <c r="S3575" s="11">
        <f>VLOOKUP(R3575,'정형공정 적용리스트'!$A:$D,3,FALSE)</f>
        <v>427</v>
      </c>
      <c r="T3575" s="11">
        <f t="shared" si="762"/>
        <v>341.6</v>
      </c>
    </row>
    <row r="3576" spans="2:20">
      <c r="B3576" s="6" t="str">
        <f t="shared" si="756"/>
        <v>783-01</v>
      </c>
      <c r="C3576" s="7" t="str">
        <f t="shared" si="757"/>
        <v>ROD GUIDE ASS'Y</v>
      </c>
      <c r="D3576" s="7">
        <f t="shared" si="758"/>
        <v>214</v>
      </c>
      <c r="F3576" s="6" t="str">
        <f t="shared" si="763"/>
        <v>783-01</v>
      </c>
      <c r="G3576" s="7" t="str">
        <f t="shared" si="764"/>
        <v>ROD GUIDE ASS'Y</v>
      </c>
      <c r="H3576" s="7">
        <f t="shared" si="759"/>
        <v>256.8</v>
      </c>
      <c r="J3576" s="6" t="str">
        <f t="shared" si="765"/>
        <v>783-01</v>
      </c>
      <c r="K3576" s="7" t="str">
        <f t="shared" si="766"/>
        <v>ROD GUIDE ASS'Y</v>
      </c>
      <c r="L3576" s="7">
        <f t="shared" si="760"/>
        <v>342.40000000000003</v>
      </c>
      <c r="N3576" s="8" t="s">
        <v>743</v>
      </c>
      <c r="O3576" s="9" t="s">
        <v>2158</v>
      </c>
      <c r="P3576" s="9">
        <v>428</v>
      </c>
      <c r="R3576" s="10" t="str">
        <f t="shared" si="761"/>
        <v>783-01</v>
      </c>
      <c r="S3576" s="11">
        <f>VLOOKUP(R3576,'정형공정 적용리스트'!$A:$D,3,FALSE)</f>
        <v>428</v>
      </c>
      <c r="T3576" s="11">
        <f t="shared" si="762"/>
        <v>342.40000000000003</v>
      </c>
    </row>
    <row r="3577" spans="2:20">
      <c r="B3577" s="6" t="str">
        <f t="shared" si="756"/>
        <v>1634-30</v>
      </c>
      <c r="C3577" s="7" t="str">
        <f t="shared" si="757"/>
        <v>RS RETAINER</v>
      </c>
      <c r="D3577" s="7">
        <f t="shared" si="758"/>
        <v>91</v>
      </c>
      <c r="F3577" s="6" t="str">
        <f t="shared" si="763"/>
        <v>1634-30</v>
      </c>
      <c r="G3577" s="7" t="str">
        <f t="shared" si="764"/>
        <v>RS RETAINER</v>
      </c>
      <c r="H3577" s="7">
        <f t="shared" si="759"/>
        <v>109.2</v>
      </c>
      <c r="J3577" s="6" t="str">
        <f t="shared" si="765"/>
        <v>1634-30</v>
      </c>
      <c r="K3577" s="7" t="str">
        <f t="shared" si="766"/>
        <v>RS RETAINER</v>
      </c>
      <c r="L3577" s="7">
        <f t="shared" si="760"/>
        <v>145.6</v>
      </c>
      <c r="N3577" s="8" t="s">
        <v>1665</v>
      </c>
      <c r="O3577" s="9" t="s">
        <v>2634</v>
      </c>
      <c r="P3577" s="9">
        <v>182</v>
      </c>
      <c r="R3577" s="10" t="str">
        <f t="shared" si="761"/>
        <v>1634-30</v>
      </c>
      <c r="S3577" s="11">
        <f>VLOOKUP(R3577,'정형공정 적용리스트'!$A:$D,3,FALSE)</f>
        <v>182</v>
      </c>
      <c r="T3577" s="11">
        <f t="shared" si="762"/>
        <v>145.6</v>
      </c>
    </row>
    <row r="3578" spans="2:20">
      <c r="B3578" s="6" t="str">
        <f t="shared" si="756"/>
        <v>1634-30</v>
      </c>
      <c r="C3578" s="7" t="str">
        <f t="shared" si="757"/>
        <v>RS RETAINER</v>
      </c>
      <c r="D3578" s="7">
        <f t="shared" si="758"/>
        <v>91</v>
      </c>
      <c r="F3578" s="6" t="str">
        <f t="shared" si="763"/>
        <v>1634-30</v>
      </c>
      <c r="G3578" s="7" t="str">
        <f t="shared" si="764"/>
        <v>RS RETAINER</v>
      </c>
      <c r="H3578" s="7">
        <f t="shared" si="759"/>
        <v>109.2</v>
      </c>
      <c r="J3578" s="6" t="str">
        <f t="shared" si="765"/>
        <v>1634-30</v>
      </c>
      <c r="K3578" s="7" t="str">
        <f t="shared" si="766"/>
        <v>RS RETAINER</v>
      </c>
      <c r="L3578" s="7">
        <f t="shared" si="760"/>
        <v>145.6</v>
      </c>
      <c r="N3578" s="8" t="s">
        <v>1665</v>
      </c>
      <c r="O3578" s="9" t="s">
        <v>2634</v>
      </c>
      <c r="P3578" s="9">
        <v>182</v>
      </c>
      <c r="R3578" s="10" t="str">
        <f t="shared" si="761"/>
        <v>1634-30</v>
      </c>
      <c r="S3578" s="11">
        <f>VLOOKUP(R3578,'정형공정 적용리스트'!$A:$D,3,FALSE)</f>
        <v>182</v>
      </c>
      <c r="T3578" s="11">
        <f t="shared" si="762"/>
        <v>145.6</v>
      </c>
    </row>
    <row r="3579" spans="2:20">
      <c r="B3579" s="6" t="str">
        <f t="shared" si="756"/>
        <v>1665-06</v>
      </c>
      <c r="C3579" s="7" t="str">
        <f t="shared" si="757"/>
        <v>BODY</v>
      </c>
      <c r="D3579" s="7">
        <f t="shared" si="758"/>
        <v>214.5</v>
      </c>
      <c r="F3579" s="6" t="str">
        <f t="shared" si="763"/>
        <v>1665-06</v>
      </c>
      <c r="G3579" s="7" t="str">
        <f t="shared" si="764"/>
        <v>BODY</v>
      </c>
      <c r="H3579" s="7">
        <f t="shared" si="759"/>
        <v>257.39999999999998</v>
      </c>
      <c r="J3579" s="6" t="str">
        <f t="shared" si="765"/>
        <v>1665-06</v>
      </c>
      <c r="K3579" s="7" t="str">
        <f t="shared" si="766"/>
        <v>BODY</v>
      </c>
      <c r="L3579" s="7">
        <f t="shared" si="760"/>
        <v>343.20000000000005</v>
      </c>
      <c r="N3579" s="8" t="s">
        <v>2732</v>
      </c>
      <c r="O3579" s="9" t="s">
        <v>2156</v>
      </c>
      <c r="P3579" s="9">
        <v>429</v>
      </c>
      <c r="R3579" s="10" t="str">
        <f t="shared" si="761"/>
        <v>1665-06</v>
      </c>
      <c r="S3579" s="11">
        <f>VLOOKUP(R3579,'정형공정 적용리스트'!$A:$D,3,FALSE)</f>
        <v>429</v>
      </c>
      <c r="T3579" s="11">
        <f t="shared" si="762"/>
        <v>343.20000000000005</v>
      </c>
    </row>
    <row r="3580" spans="2:20">
      <c r="B3580" s="6" t="str">
        <f t="shared" si="756"/>
        <v>1665-06</v>
      </c>
      <c r="C3580" s="7" t="str">
        <f t="shared" si="757"/>
        <v>BODY</v>
      </c>
      <c r="D3580" s="7">
        <f t="shared" si="758"/>
        <v>214.5</v>
      </c>
      <c r="F3580" s="6" t="str">
        <f t="shared" si="763"/>
        <v>1665-06</v>
      </c>
      <c r="G3580" s="7" t="str">
        <f t="shared" si="764"/>
        <v>BODY</v>
      </c>
      <c r="H3580" s="7">
        <f t="shared" si="759"/>
        <v>257.39999999999998</v>
      </c>
      <c r="J3580" s="6" t="str">
        <f t="shared" si="765"/>
        <v>1665-06</v>
      </c>
      <c r="K3580" s="7" t="str">
        <f t="shared" si="766"/>
        <v>BODY</v>
      </c>
      <c r="L3580" s="7">
        <f t="shared" si="760"/>
        <v>343.20000000000005</v>
      </c>
      <c r="N3580" s="8" t="s">
        <v>2732</v>
      </c>
      <c r="O3580" s="9" t="s">
        <v>2156</v>
      </c>
      <c r="P3580" s="9">
        <v>429</v>
      </c>
      <c r="R3580" s="10" t="str">
        <f t="shared" si="761"/>
        <v>1665-06</v>
      </c>
      <c r="S3580" s="11">
        <f>VLOOKUP(R3580,'정형공정 적용리스트'!$A:$D,3,FALSE)</f>
        <v>429</v>
      </c>
      <c r="T3580" s="11">
        <f t="shared" si="762"/>
        <v>343.20000000000005</v>
      </c>
    </row>
    <row r="3581" spans="2:20">
      <c r="B3581" s="6" t="str">
        <f t="shared" si="756"/>
        <v>1665-06</v>
      </c>
      <c r="C3581" s="7" t="str">
        <f t="shared" si="757"/>
        <v>BODY</v>
      </c>
      <c r="D3581" s="7">
        <f t="shared" si="758"/>
        <v>214.5</v>
      </c>
      <c r="F3581" s="6" t="str">
        <f t="shared" si="763"/>
        <v>1665-06</v>
      </c>
      <c r="G3581" s="7" t="str">
        <f t="shared" si="764"/>
        <v>BODY</v>
      </c>
      <c r="H3581" s="7">
        <f t="shared" si="759"/>
        <v>257.39999999999998</v>
      </c>
      <c r="J3581" s="6" t="str">
        <f t="shared" si="765"/>
        <v>1665-06</v>
      </c>
      <c r="K3581" s="7" t="str">
        <f t="shared" si="766"/>
        <v>BODY</v>
      </c>
      <c r="L3581" s="7">
        <f t="shared" si="760"/>
        <v>343.20000000000005</v>
      </c>
      <c r="N3581" s="8" t="s">
        <v>2732</v>
      </c>
      <c r="O3581" s="9" t="s">
        <v>2156</v>
      </c>
      <c r="P3581" s="9">
        <v>429</v>
      </c>
      <c r="R3581" s="10" t="str">
        <f t="shared" si="761"/>
        <v>1665-06</v>
      </c>
      <c r="S3581" s="11">
        <f>VLOOKUP(R3581,'정형공정 적용리스트'!$A:$D,3,FALSE)</f>
        <v>429</v>
      </c>
      <c r="T3581" s="11">
        <f t="shared" si="762"/>
        <v>343.20000000000005</v>
      </c>
    </row>
    <row r="3582" spans="2:20">
      <c r="B3582" s="6" t="str">
        <f t="shared" si="756"/>
        <v>1770-04</v>
      </c>
      <c r="C3582" s="7" t="str">
        <f t="shared" si="757"/>
        <v>VALVE RETAINER</v>
      </c>
      <c r="D3582" s="7">
        <f t="shared" si="758"/>
        <v>214.5</v>
      </c>
      <c r="F3582" s="6" t="str">
        <f t="shared" si="763"/>
        <v>1770-04</v>
      </c>
      <c r="G3582" s="7" t="str">
        <f t="shared" si="764"/>
        <v>VALVE RETAINER</v>
      </c>
      <c r="H3582" s="7">
        <f t="shared" si="759"/>
        <v>257.39999999999998</v>
      </c>
      <c r="J3582" s="6" t="str">
        <f t="shared" si="765"/>
        <v>1770-04</v>
      </c>
      <c r="K3582" s="7" t="str">
        <f t="shared" si="766"/>
        <v>VALVE RETAINER</v>
      </c>
      <c r="L3582" s="7">
        <f t="shared" si="760"/>
        <v>343.20000000000005</v>
      </c>
      <c r="N3582" s="8" t="s">
        <v>2497</v>
      </c>
      <c r="O3582" s="9" t="s">
        <v>2172</v>
      </c>
      <c r="P3582" s="9">
        <v>429</v>
      </c>
      <c r="R3582" s="10" t="str">
        <f t="shared" si="761"/>
        <v>1770-04</v>
      </c>
      <c r="S3582" s="11">
        <f>VLOOKUP(R3582,'정형공정 적용리스트'!$A:$D,3,FALSE)</f>
        <v>429</v>
      </c>
      <c r="T3582" s="11">
        <f t="shared" ref="T3582:T3586" si="767">IF(S3582&gt;0,S3582*0.8,"O")</f>
        <v>343.20000000000005</v>
      </c>
    </row>
    <row r="3583" spans="2:20">
      <c r="B3583" s="6" t="str">
        <f t="shared" si="756"/>
        <v>1770-05</v>
      </c>
      <c r="C3583" s="7" t="str">
        <f t="shared" si="757"/>
        <v>VALVE RETAINER</v>
      </c>
      <c r="D3583" s="7">
        <f t="shared" si="758"/>
        <v>214.5</v>
      </c>
      <c r="F3583" s="6" t="str">
        <f t="shared" si="763"/>
        <v>1770-05</v>
      </c>
      <c r="G3583" s="7" t="str">
        <f t="shared" si="764"/>
        <v>VALVE RETAINER</v>
      </c>
      <c r="H3583" s="7">
        <f t="shared" si="759"/>
        <v>257.39999999999998</v>
      </c>
      <c r="J3583" s="6" t="str">
        <f t="shared" si="765"/>
        <v>1770-05</v>
      </c>
      <c r="K3583" s="7" t="str">
        <f t="shared" si="766"/>
        <v>VALVE RETAINER</v>
      </c>
      <c r="L3583" s="7">
        <f t="shared" si="760"/>
        <v>343.20000000000005</v>
      </c>
      <c r="N3583" s="8" t="s">
        <v>2475</v>
      </c>
      <c r="O3583" s="9" t="s">
        <v>2172</v>
      </c>
      <c r="P3583" s="9">
        <v>429</v>
      </c>
      <c r="R3583" s="10" t="str">
        <f t="shared" si="761"/>
        <v>1770-05</v>
      </c>
      <c r="S3583" s="11">
        <f>VLOOKUP(R3583,'정형공정 적용리스트'!$A:$D,3,FALSE)</f>
        <v>429</v>
      </c>
      <c r="T3583" s="11">
        <f t="shared" si="767"/>
        <v>343.20000000000005</v>
      </c>
    </row>
    <row r="3584" spans="2:20">
      <c r="B3584" s="6" t="str">
        <f t="shared" si="756"/>
        <v>1770-06</v>
      </c>
      <c r="C3584" s="7" t="str">
        <f t="shared" si="757"/>
        <v>VALVE RETAINER</v>
      </c>
      <c r="D3584" s="7">
        <f t="shared" si="758"/>
        <v>214.5</v>
      </c>
      <c r="F3584" s="6" t="str">
        <f t="shared" si="763"/>
        <v>1770-06</v>
      </c>
      <c r="G3584" s="7" t="str">
        <f t="shared" si="764"/>
        <v>VALVE RETAINER</v>
      </c>
      <c r="H3584" s="7">
        <f t="shared" si="759"/>
        <v>257.39999999999998</v>
      </c>
      <c r="J3584" s="6" t="str">
        <f t="shared" si="765"/>
        <v>1770-06</v>
      </c>
      <c r="K3584" s="7" t="str">
        <f t="shared" si="766"/>
        <v>VALVE RETAINER</v>
      </c>
      <c r="L3584" s="7">
        <f t="shared" si="760"/>
        <v>343.20000000000005</v>
      </c>
      <c r="N3584" s="8" t="s">
        <v>2476</v>
      </c>
      <c r="O3584" s="9" t="s">
        <v>2172</v>
      </c>
      <c r="P3584" s="9">
        <v>429</v>
      </c>
      <c r="R3584" s="10" t="str">
        <f t="shared" si="761"/>
        <v>1770-06</v>
      </c>
      <c r="S3584" s="11">
        <f>VLOOKUP(R3584,'정형공정 적용리스트'!$A:$D,3,FALSE)</f>
        <v>429</v>
      </c>
      <c r="T3584" s="11">
        <f t="shared" si="767"/>
        <v>343.20000000000005</v>
      </c>
    </row>
    <row r="3585" spans="2:20">
      <c r="B3585" s="6" t="str">
        <f t="shared" si="756"/>
        <v>1770-07</v>
      </c>
      <c r="C3585" s="7" t="str">
        <f t="shared" si="757"/>
        <v>VALVE RETAINER</v>
      </c>
      <c r="D3585" s="7">
        <f t="shared" si="758"/>
        <v>214.5</v>
      </c>
      <c r="F3585" s="6" t="str">
        <f t="shared" si="763"/>
        <v>1770-07</v>
      </c>
      <c r="G3585" s="7" t="str">
        <f t="shared" si="764"/>
        <v>VALVE RETAINER</v>
      </c>
      <c r="H3585" s="7">
        <f t="shared" si="759"/>
        <v>257.39999999999998</v>
      </c>
      <c r="J3585" s="6" t="str">
        <f t="shared" si="765"/>
        <v>1770-07</v>
      </c>
      <c r="K3585" s="7" t="str">
        <f t="shared" si="766"/>
        <v>VALVE RETAINER</v>
      </c>
      <c r="L3585" s="7">
        <f t="shared" si="760"/>
        <v>343.20000000000005</v>
      </c>
      <c r="N3585" s="8" t="s">
        <v>2756</v>
      </c>
      <c r="O3585" s="9" t="s">
        <v>2172</v>
      </c>
      <c r="P3585" s="9">
        <v>429</v>
      </c>
      <c r="R3585" s="10" t="str">
        <f t="shared" si="761"/>
        <v>1770-07</v>
      </c>
      <c r="S3585" s="11">
        <f>VLOOKUP(R3585,'정형공정 적용리스트'!$A:$D,3,FALSE)</f>
        <v>429</v>
      </c>
      <c r="T3585" s="11">
        <f t="shared" si="767"/>
        <v>343.20000000000005</v>
      </c>
    </row>
    <row r="3586" spans="2:20">
      <c r="B3586" s="6" t="str">
        <f t="shared" si="756"/>
        <v>1843-10</v>
      </c>
      <c r="C3586" s="7" t="str">
        <f t="shared" si="757"/>
        <v>RS RETAINER</v>
      </c>
      <c r="D3586" s="7">
        <f t="shared" si="758"/>
        <v>90.5</v>
      </c>
      <c r="F3586" s="6" t="str">
        <f t="shared" si="763"/>
        <v>1843-10</v>
      </c>
      <c r="G3586" s="7" t="str">
        <f t="shared" si="764"/>
        <v>RS RETAINER</v>
      </c>
      <c r="H3586" s="7">
        <f t="shared" si="759"/>
        <v>108.6</v>
      </c>
      <c r="J3586" s="6" t="str">
        <f t="shared" si="765"/>
        <v>1843-10</v>
      </c>
      <c r="K3586" s="7" t="str">
        <f t="shared" si="766"/>
        <v>RS RETAINER</v>
      </c>
      <c r="L3586" s="7">
        <f t="shared" si="760"/>
        <v>299.2</v>
      </c>
      <c r="N3586" s="8" t="s">
        <v>2797</v>
      </c>
      <c r="O3586" s="9" t="s">
        <v>2634</v>
      </c>
      <c r="P3586" s="9">
        <v>181</v>
      </c>
      <c r="R3586" s="10" t="str">
        <f t="shared" si="761"/>
        <v>1843-10</v>
      </c>
      <c r="S3586" s="11">
        <f>VLOOKUP(R3586,'정형공정 적용리스트'!$A:$D,3,FALSE)</f>
        <v>374</v>
      </c>
      <c r="T3586" s="11">
        <f t="shared" si="767"/>
        <v>299.2</v>
      </c>
    </row>
    <row r="3587" spans="2:20">
      <c r="B3587" s="6" t="str">
        <f t="shared" si="756"/>
        <v>1900-01</v>
      </c>
      <c r="C3587" s="7" t="str">
        <f t="shared" si="757"/>
        <v>VALVE PISTON</v>
      </c>
      <c r="D3587" s="7">
        <f t="shared" si="758"/>
        <v>214.5</v>
      </c>
      <c r="F3587" s="6" t="str">
        <f t="shared" si="763"/>
        <v>1900-01</v>
      </c>
      <c r="G3587" s="7" t="str">
        <f t="shared" si="764"/>
        <v>VALVE PISTON</v>
      </c>
      <c r="H3587" s="7">
        <f t="shared" si="759"/>
        <v>257.39999999999998</v>
      </c>
      <c r="J3587" s="6" t="str">
        <f t="shared" si="765"/>
        <v>1900-01</v>
      </c>
      <c r="K3587" s="7" t="str">
        <f t="shared" si="766"/>
        <v>VALVE PISTON</v>
      </c>
      <c r="L3587" s="7">
        <f t="shared" si="760"/>
        <v>343.20000000000005</v>
      </c>
      <c r="N3587" s="8" t="s">
        <v>2460</v>
      </c>
      <c r="O3587" s="9" t="s">
        <v>2186</v>
      </c>
      <c r="P3587" s="9">
        <v>429</v>
      </c>
      <c r="R3587" s="10" t="str">
        <f t="shared" si="761"/>
        <v>1900-01</v>
      </c>
      <c r="S3587" s="11">
        <f>VLOOKUP(R3587,'정형공정 적용리스트'!$A:$D,3,FALSE)</f>
        <v>429</v>
      </c>
      <c r="T3587" s="11">
        <f t="shared" si="762"/>
        <v>343.20000000000005</v>
      </c>
    </row>
    <row r="3588" spans="2:20">
      <c r="B3588" s="6" t="str">
        <f t="shared" si="756"/>
        <v>1900-02</v>
      </c>
      <c r="C3588" s="7" t="str">
        <f t="shared" si="757"/>
        <v>VALVE PISTON</v>
      </c>
      <c r="D3588" s="7">
        <f t="shared" si="758"/>
        <v>214.5</v>
      </c>
      <c r="F3588" s="6" t="str">
        <f t="shared" si="763"/>
        <v>1900-02</v>
      </c>
      <c r="G3588" s="7" t="str">
        <f t="shared" si="764"/>
        <v>VALVE PISTON</v>
      </c>
      <c r="H3588" s="7">
        <f t="shared" si="759"/>
        <v>257.39999999999998</v>
      </c>
      <c r="J3588" s="6" t="str">
        <f t="shared" si="765"/>
        <v>1900-02</v>
      </c>
      <c r="K3588" s="7" t="str">
        <f t="shared" si="766"/>
        <v>VALVE PISTON</v>
      </c>
      <c r="L3588" s="7">
        <f t="shared" si="760"/>
        <v>343.20000000000005</v>
      </c>
      <c r="N3588" s="8" t="s">
        <v>2461</v>
      </c>
      <c r="O3588" s="9" t="s">
        <v>2186</v>
      </c>
      <c r="P3588" s="9">
        <v>429</v>
      </c>
      <c r="R3588" s="10" t="str">
        <f t="shared" si="761"/>
        <v>1900-02</v>
      </c>
      <c r="S3588" s="11">
        <f>VLOOKUP(R3588,'정형공정 적용리스트'!$A:$D,3,FALSE)</f>
        <v>429</v>
      </c>
      <c r="T3588" s="11">
        <f t="shared" si="762"/>
        <v>343.20000000000005</v>
      </c>
    </row>
    <row r="3589" spans="2:20">
      <c r="B3589" s="6" t="str">
        <f t="shared" ref="B3589:B3652" si="768">+N3589</f>
        <v>464-25</v>
      </c>
      <c r="C3589" s="7" t="str">
        <f t="shared" ref="C3589:C3652" si="769">+O3589</f>
        <v>PISTON</v>
      </c>
      <c r="D3589" s="7">
        <f t="shared" ref="D3589:D3652" si="770">+IF(L3589=$V$1,P3589*0.6,P3589*0.5)</f>
        <v>214.5</v>
      </c>
      <c r="F3589" s="6" t="str">
        <f t="shared" si="763"/>
        <v>464-25</v>
      </c>
      <c r="G3589" s="7" t="str">
        <f t="shared" si="764"/>
        <v>PISTON</v>
      </c>
      <c r="H3589" s="7">
        <f t="shared" ref="H3589:H3652" si="771">IF(T3589=$V$1,P3589*0.8,P3589*0.6)</f>
        <v>257.39999999999998</v>
      </c>
      <c r="J3589" s="6" t="str">
        <f t="shared" si="765"/>
        <v>464-25</v>
      </c>
      <c r="K3589" s="7" t="str">
        <f t="shared" si="766"/>
        <v>PISTON</v>
      </c>
      <c r="L3589" s="7">
        <f t="shared" ref="L3589:L3652" si="772">T3589</f>
        <v>343.20000000000005</v>
      </c>
      <c r="N3589" s="8" t="s">
        <v>317</v>
      </c>
      <c r="O3589" s="9" t="s">
        <v>2157</v>
      </c>
      <c r="P3589" s="9">
        <v>429</v>
      </c>
      <c r="R3589" s="10" t="str">
        <f t="shared" si="761"/>
        <v>464-25</v>
      </c>
      <c r="S3589" s="11">
        <f>VLOOKUP(R3589,'정형공정 적용리스트'!$A:$D,3,FALSE)</f>
        <v>429</v>
      </c>
      <c r="T3589" s="11">
        <f t="shared" si="762"/>
        <v>343.20000000000005</v>
      </c>
    </row>
    <row r="3590" spans="2:20">
      <c r="B3590" s="6" t="str">
        <f t="shared" si="768"/>
        <v>661-23</v>
      </c>
      <c r="C3590" s="7" t="str">
        <f t="shared" si="769"/>
        <v>BODY</v>
      </c>
      <c r="D3590" s="7">
        <f t="shared" si="770"/>
        <v>123.5</v>
      </c>
      <c r="F3590" s="6" t="str">
        <f t="shared" si="763"/>
        <v>661-23</v>
      </c>
      <c r="G3590" s="7" t="str">
        <f t="shared" si="764"/>
        <v>BODY</v>
      </c>
      <c r="H3590" s="7">
        <f t="shared" si="771"/>
        <v>148.19999999999999</v>
      </c>
      <c r="J3590" s="6" t="str">
        <f t="shared" si="765"/>
        <v>661-23</v>
      </c>
      <c r="K3590" s="7" t="str">
        <f t="shared" si="766"/>
        <v>BODY</v>
      </c>
      <c r="L3590" s="7">
        <f t="shared" si="772"/>
        <v>197.60000000000002</v>
      </c>
      <c r="N3590" s="8" t="s">
        <v>626</v>
      </c>
      <c r="O3590" s="9" t="s">
        <v>2156</v>
      </c>
      <c r="P3590" s="9">
        <v>247</v>
      </c>
      <c r="R3590" s="10" t="str">
        <f t="shared" ref="R3590:R3653" si="773">+N3590</f>
        <v>661-23</v>
      </c>
      <c r="S3590" s="11">
        <f>VLOOKUP(R3590,'정형공정 적용리스트'!$A:$D,3,FALSE)</f>
        <v>247</v>
      </c>
      <c r="T3590" s="11">
        <f t="shared" ref="T3590" si="774">IF(S3590&gt;0,S3590*0.8,"O")</f>
        <v>197.60000000000002</v>
      </c>
    </row>
    <row r="3591" spans="2:20">
      <c r="B3591" s="6" t="str">
        <f t="shared" si="768"/>
        <v>671-05</v>
      </c>
      <c r="C3591" s="7" t="str">
        <f t="shared" si="769"/>
        <v>PISTON</v>
      </c>
      <c r="D3591" s="7">
        <f t="shared" si="770"/>
        <v>106</v>
      </c>
      <c r="F3591" s="6" t="str">
        <f t="shared" si="763"/>
        <v>671-05</v>
      </c>
      <c r="G3591" s="7" t="str">
        <f t="shared" si="764"/>
        <v>PISTON</v>
      </c>
      <c r="H3591" s="7">
        <f t="shared" si="771"/>
        <v>127.19999999999999</v>
      </c>
      <c r="J3591" s="6" t="str">
        <f t="shared" si="765"/>
        <v>671-05</v>
      </c>
      <c r="K3591" s="7" t="str">
        <f t="shared" si="766"/>
        <v>PISTON</v>
      </c>
      <c r="L3591" s="7">
        <f t="shared" si="772"/>
        <v>169.60000000000002</v>
      </c>
      <c r="N3591" s="8" t="s">
        <v>62</v>
      </c>
      <c r="O3591" s="9" t="s">
        <v>2157</v>
      </c>
      <c r="P3591" s="9">
        <v>212</v>
      </c>
      <c r="R3591" s="10" t="str">
        <f t="shared" si="773"/>
        <v>671-05</v>
      </c>
      <c r="S3591" s="11">
        <f>VLOOKUP(R3591,'정형공정 적용리스트'!$A:$D,3,FALSE)</f>
        <v>212</v>
      </c>
      <c r="T3591" s="11">
        <f t="shared" ref="T3591:T3653" si="775">IF(S3591&gt;0,S3591*0.8,"O")</f>
        <v>169.60000000000002</v>
      </c>
    </row>
    <row r="3592" spans="2:20">
      <c r="B3592" s="6" t="str">
        <f t="shared" si="768"/>
        <v>787-22</v>
      </c>
      <c r="C3592" s="7" t="str">
        <f t="shared" si="769"/>
        <v>BODY</v>
      </c>
      <c r="D3592" s="7">
        <f t="shared" si="770"/>
        <v>151</v>
      </c>
      <c r="F3592" s="6" t="str">
        <f t="shared" si="763"/>
        <v>787-22</v>
      </c>
      <c r="G3592" s="7" t="str">
        <f t="shared" si="764"/>
        <v>BODY</v>
      </c>
      <c r="H3592" s="7">
        <f t="shared" si="771"/>
        <v>181.2</v>
      </c>
      <c r="J3592" s="6" t="str">
        <f t="shared" si="765"/>
        <v>787-22</v>
      </c>
      <c r="K3592" s="7" t="str">
        <f t="shared" si="766"/>
        <v>BODY</v>
      </c>
      <c r="L3592" s="7">
        <f t="shared" si="772"/>
        <v>241.60000000000002</v>
      </c>
      <c r="N3592" s="8" t="s">
        <v>119</v>
      </c>
      <c r="O3592" s="9" t="s">
        <v>2156</v>
      </c>
      <c r="P3592" s="9">
        <v>302</v>
      </c>
      <c r="R3592" s="10" t="str">
        <f t="shared" si="773"/>
        <v>787-22</v>
      </c>
      <c r="S3592" s="11">
        <f>VLOOKUP(R3592,'정형공정 적용리스트'!$A:$D,3,FALSE)</f>
        <v>302</v>
      </c>
      <c r="T3592" s="11">
        <f t="shared" si="775"/>
        <v>241.60000000000002</v>
      </c>
    </row>
    <row r="3593" spans="2:20">
      <c r="B3593" s="6" t="str">
        <f t="shared" si="768"/>
        <v>1069-01</v>
      </c>
      <c r="C3593" s="7" t="str">
        <f t="shared" si="769"/>
        <v>PISTON</v>
      </c>
      <c r="D3593" s="7">
        <f t="shared" si="770"/>
        <v>99</v>
      </c>
      <c r="F3593" s="6" t="str">
        <f t="shared" si="763"/>
        <v>1069-01</v>
      </c>
      <c r="G3593" s="7" t="str">
        <f t="shared" si="764"/>
        <v>PISTON</v>
      </c>
      <c r="H3593" s="7">
        <f t="shared" si="771"/>
        <v>118.8</v>
      </c>
      <c r="J3593" s="6" t="str">
        <f t="shared" si="765"/>
        <v>1069-01</v>
      </c>
      <c r="K3593" s="7" t="str">
        <f t="shared" si="766"/>
        <v>PISTON</v>
      </c>
      <c r="L3593" s="7">
        <f t="shared" si="772"/>
        <v>158.4</v>
      </c>
      <c r="N3593" s="8" t="s">
        <v>1077</v>
      </c>
      <c r="O3593" s="9" t="s">
        <v>2157</v>
      </c>
      <c r="P3593" s="9">
        <v>198</v>
      </c>
      <c r="R3593" s="10" t="str">
        <f t="shared" si="773"/>
        <v>1069-01</v>
      </c>
      <c r="S3593" s="11">
        <f>VLOOKUP(R3593,'정형공정 적용리스트'!$A:$D,3,FALSE)</f>
        <v>198</v>
      </c>
      <c r="T3593" s="11">
        <f t="shared" si="775"/>
        <v>158.4</v>
      </c>
    </row>
    <row r="3594" spans="2:20">
      <c r="B3594" s="6" t="str">
        <f t="shared" si="768"/>
        <v>1525-01</v>
      </c>
      <c r="C3594" s="7" t="str">
        <f t="shared" si="769"/>
        <v>BODY</v>
      </c>
      <c r="D3594" s="7">
        <f t="shared" si="770"/>
        <v>215</v>
      </c>
      <c r="F3594" s="6" t="str">
        <f t="shared" si="763"/>
        <v>1525-01</v>
      </c>
      <c r="G3594" s="7" t="str">
        <f t="shared" si="764"/>
        <v>BODY</v>
      </c>
      <c r="H3594" s="7">
        <f t="shared" si="771"/>
        <v>258</v>
      </c>
      <c r="J3594" s="6" t="str">
        <f t="shared" si="765"/>
        <v>1525-01</v>
      </c>
      <c r="K3594" s="7" t="str">
        <f t="shared" si="766"/>
        <v>BODY</v>
      </c>
      <c r="L3594" s="7">
        <f t="shared" si="772"/>
        <v>344</v>
      </c>
      <c r="N3594" s="8" t="s">
        <v>1492</v>
      </c>
      <c r="O3594" s="9" t="s">
        <v>2156</v>
      </c>
      <c r="P3594" s="9">
        <v>430</v>
      </c>
      <c r="R3594" s="10" t="str">
        <f t="shared" si="773"/>
        <v>1525-01</v>
      </c>
      <c r="S3594" s="11">
        <f>VLOOKUP(R3594,'정형공정 적용리스트'!$A:$D,3,FALSE)</f>
        <v>430</v>
      </c>
      <c r="T3594" s="11">
        <f t="shared" si="775"/>
        <v>344</v>
      </c>
    </row>
    <row r="3595" spans="2:20">
      <c r="B3595" s="6" t="str">
        <f t="shared" si="768"/>
        <v>1554-36</v>
      </c>
      <c r="C3595" s="7" t="str">
        <f t="shared" si="769"/>
        <v>RS RETAINER</v>
      </c>
      <c r="D3595" s="7">
        <f t="shared" si="770"/>
        <v>215</v>
      </c>
      <c r="F3595" s="6" t="str">
        <f t="shared" si="763"/>
        <v>1554-36</v>
      </c>
      <c r="G3595" s="7" t="str">
        <f t="shared" si="764"/>
        <v>RS RETAINER</v>
      </c>
      <c r="H3595" s="7">
        <f t="shared" si="771"/>
        <v>258</v>
      </c>
      <c r="J3595" s="6" t="str">
        <f t="shared" si="765"/>
        <v>1554-36</v>
      </c>
      <c r="K3595" s="7" t="str">
        <f t="shared" si="766"/>
        <v>RS RETAINER</v>
      </c>
      <c r="L3595" s="7">
        <f t="shared" si="772"/>
        <v>344</v>
      </c>
      <c r="N3595" s="8" t="s">
        <v>1816</v>
      </c>
      <c r="O3595" s="9" t="s">
        <v>2634</v>
      </c>
      <c r="P3595" s="9">
        <v>430</v>
      </c>
      <c r="R3595" s="10" t="str">
        <f t="shared" si="773"/>
        <v>1554-36</v>
      </c>
      <c r="S3595" s="11">
        <f>VLOOKUP(R3595,'정형공정 적용리스트'!$A:$D,3,FALSE)</f>
        <v>430</v>
      </c>
      <c r="T3595" s="11">
        <f t="shared" si="775"/>
        <v>344</v>
      </c>
    </row>
    <row r="3596" spans="2:20">
      <c r="B3596" s="6" t="str">
        <f t="shared" si="768"/>
        <v>1771-04</v>
      </c>
      <c r="C3596" s="7" t="str">
        <f t="shared" si="769"/>
        <v>VALVE RETAINER</v>
      </c>
      <c r="D3596" s="7">
        <f t="shared" si="770"/>
        <v>215</v>
      </c>
      <c r="F3596" s="6" t="str">
        <f t="shared" si="763"/>
        <v>1771-04</v>
      </c>
      <c r="G3596" s="7" t="str">
        <f t="shared" si="764"/>
        <v>VALVE RETAINER</v>
      </c>
      <c r="H3596" s="7">
        <f t="shared" si="771"/>
        <v>258</v>
      </c>
      <c r="J3596" s="6" t="str">
        <f t="shared" si="765"/>
        <v>1771-04</v>
      </c>
      <c r="K3596" s="7" t="str">
        <f t="shared" si="766"/>
        <v>VALVE RETAINER</v>
      </c>
      <c r="L3596" s="7">
        <f t="shared" si="772"/>
        <v>344</v>
      </c>
      <c r="N3596" s="8" t="s">
        <v>2757</v>
      </c>
      <c r="O3596" s="9" t="s">
        <v>2172</v>
      </c>
      <c r="P3596" s="9">
        <v>430</v>
      </c>
      <c r="R3596" s="10" t="str">
        <f t="shared" si="773"/>
        <v>1771-04</v>
      </c>
      <c r="S3596" s="11">
        <f>VLOOKUP(R3596,'정형공정 적용리스트'!$A:$D,3,FALSE)</f>
        <v>430</v>
      </c>
      <c r="T3596" s="11">
        <f t="shared" si="775"/>
        <v>344</v>
      </c>
    </row>
    <row r="3597" spans="2:20">
      <c r="B3597" s="6" t="str">
        <f t="shared" si="768"/>
        <v>1791-01</v>
      </c>
      <c r="C3597" s="7" t="str">
        <f t="shared" si="769"/>
        <v>BODY</v>
      </c>
      <c r="D3597" s="7">
        <f t="shared" si="770"/>
        <v>109.5</v>
      </c>
      <c r="F3597" s="6" t="str">
        <f t="shared" si="763"/>
        <v>1791-01</v>
      </c>
      <c r="G3597" s="7" t="str">
        <f t="shared" si="764"/>
        <v>BODY</v>
      </c>
      <c r="H3597" s="7">
        <f t="shared" si="771"/>
        <v>131.4</v>
      </c>
      <c r="J3597" s="6" t="str">
        <f t="shared" si="765"/>
        <v>1791-01</v>
      </c>
      <c r="K3597" s="7" t="str">
        <f t="shared" si="766"/>
        <v>BODY</v>
      </c>
      <c r="L3597" s="7">
        <f t="shared" si="772"/>
        <v>175.20000000000002</v>
      </c>
      <c r="N3597" s="8" t="s">
        <v>2051</v>
      </c>
      <c r="O3597" s="9" t="s">
        <v>2156</v>
      </c>
      <c r="P3597" s="9">
        <v>219</v>
      </c>
      <c r="R3597" s="10" t="str">
        <f t="shared" si="773"/>
        <v>1791-01</v>
      </c>
      <c r="S3597" s="11">
        <f>VLOOKUP(R3597,'정형공정 적용리스트'!$A:$D,3,FALSE)</f>
        <v>219</v>
      </c>
      <c r="T3597" s="11">
        <f t="shared" si="775"/>
        <v>175.20000000000002</v>
      </c>
    </row>
    <row r="3598" spans="2:20">
      <c r="B3598" s="6" t="str">
        <f t="shared" si="768"/>
        <v>2852-17</v>
      </c>
      <c r="C3598" s="7" t="str">
        <f t="shared" si="769"/>
        <v>BODY</v>
      </c>
      <c r="D3598" s="7">
        <f t="shared" si="770"/>
        <v>123.5</v>
      </c>
      <c r="F3598" s="6" t="str">
        <f t="shared" si="763"/>
        <v>2852-17</v>
      </c>
      <c r="G3598" s="7" t="str">
        <f t="shared" si="764"/>
        <v>BODY</v>
      </c>
      <c r="H3598" s="7">
        <f t="shared" si="771"/>
        <v>148.19999999999999</v>
      </c>
      <c r="J3598" s="6" t="str">
        <f t="shared" si="765"/>
        <v>2852-17</v>
      </c>
      <c r="K3598" s="7" t="str">
        <f t="shared" si="766"/>
        <v>BODY</v>
      </c>
      <c r="L3598" s="7">
        <f t="shared" si="772"/>
        <v>197.60000000000002</v>
      </c>
      <c r="N3598" s="8" t="s">
        <v>1699</v>
      </c>
      <c r="O3598" s="9" t="s">
        <v>2156</v>
      </c>
      <c r="P3598" s="9">
        <v>247</v>
      </c>
      <c r="R3598" s="10" t="str">
        <f t="shared" si="773"/>
        <v>2852-17</v>
      </c>
      <c r="S3598" s="11">
        <f>VLOOKUP(R3598,'정형공정 적용리스트'!$A:$D,3,FALSE)</f>
        <v>247</v>
      </c>
      <c r="T3598" s="11">
        <f t="shared" si="775"/>
        <v>197.60000000000002</v>
      </c>
    </row>
    <row r="3599" spans="2:20">
      <c r="B3599" s="6" t="str">
        <f t="shared" si="768"/>
        <v>673-17</v>
      </c>
      <c r="C3599" s="7" t="str">
        <f t="shared" si="769"/>
        <v>PISTON</v>
      </c>
      <c r="D3599" s="7">
        <f t="shared" si="770"/>
        <v>162</v>
      </c>
      <c r="F3599" s="6" t="str">
        <f t="shared" si="763"/>
        <v>673-17</v>
      </c>
      <c r="G3599" s="7" t="str">
        <f t="shared" si="764"/>
        <v>PISTON</v>
      </c>
      <c r="H3599" s="7">
        <f t="shared" si="771"/>
        <v>194.4</v>
      </c>
      <c r="J3599" s="6" t="str">
        <f t="shared" si="765"/>
        <v>673-17</v>
      </c>
      <c r="K3599" s="7" t="str">
        <f t="shared" si="766"/>
        <v>PISTON</v>
      </c>
      <c r="L3599" s="7">
        <f t="shared" si="772"/>
        <v>259.2</v>
      </c>
      <c r="N3599" s="8" t="s">
        <v>651</v>
      </c>
      <c r="O3599" s="9" t="s">
        <v>2157</v>
      </c>
      <c r="P3599" s="9">
        <v>324</v>
      </c>
      <c r="R3599" s="10" t="str">
        <f t="shared" si="773"/>
        <v>673-17</v>
      </c>
      <c r="S3599" s="11">
        <f>VLOOKUP(R3599,'정형공정 적용리스트'!$A:$D,3,FALSE)</f>
        <v>324</v>
      </c>
      <c r="T3599" s="11">
        <f t="shared" si="775"/>
        <v>259.2</v>
      </c>
    </row>
    <row r="3600" spans="2:20">
      <c r="B3600" s="6" t="str">
        <f t="shared" si="768"/>
        <v>797-20</v>
      </c>
      <c r="C3600" s="7" t="str">
        <f t="shared" si="769"/>
        <v>BODY</v>
      </c>
      <c r="D3600" s="7">
        <f t="shared" si="770"/>
        <v>141.5</v>
      </c>
      <c r="F3600" s="6" t="str">
        <f t="shared" si="763"/>
        <v>797-20</v>
      </c>
      <c r="G3600" s="7" t="str">
        <f t="shared" si="764"/>
        <v>BODY</v>
      </c>
      <c r="H3600" s="7">
        <f t="shared" si="771"/>
        <v>169.79999999999998</v>
      </c>
      <c r="J3600" s="6" t="str">
        <f t="shared" si="765"/>
        <v>797-20</v>
      </c>
      <c r="K3600" s="7" t="str">
        <f t="shared" si="766"/>
        <v>BODY</v>
      </c>
      <c r="L3600" s="7">
        <f t="shared" si="772"/>
        <v>226.4</v>
      </c>
      <c r="N3600" s="8" t="s">
        <v>1631</v>
      </c>
      <c r="O3600" s="9" t="s">
        <v>2156</v>
      </c>
      <c r="P3600" s="9">
        <v>283</v>
      </c>
      <c r="R3600" s="10" t="str">
        <f t="shared" si="773"/>
        <v>797-20</v>
      </c>
      <c r="S3600" s="11">
        <f>VLOOKUP(R3600,'정형공정 적용리스트'!$A:$D,3,FALSE)</f>
        <v>283</v>
      </c>
      <c r="T3600" s="11">
        <f t="shared" si="775"/>
        <v>226.4</v>
      </c>
    </row>
    <row r="3601" spans="2:20">
      <c r="B3601" s="6" t="str">
        <f t="shared" si="768"/>
        <v>797-20</v>
      </c>
      <c r="C3601" s="7" t="str">
        <f t="shared" si="769"/>
        <v>BODY</v>
      </c>
      <c r="D3601" s="7">
        <f t="shared" si="770"/>
        <v>141.5</v>
      </c>
      <c r="F3601" s="6" t="str">
        <f t="shared" si="763"/>
        <v>797-20</v>
      </c>
      <c r="G3601" s="7" t="str">
        <f t="shared" si="764"/>
        <v>BODY</v>
      </c>
      <c r="H3601" s="7">
        <f t="shared" si="771"/>
        <v>169.79999999999998</v>
      </c>
      <c r="J3601" s="6" t="str">
        <f t="shared" si="765"/>
        <v>797-20</v>
      </c>
      <c r="K3601" s="7" t="str">
        <f t="shared" si="766"/>
        <v>BODY</v>
      </c>
      <c r="L3601" s="7">
        <f t="shared" si="772"/>
        <v>226.4</v>
      </c>
      <c r="N3601" s="8" t="s">
        <v>1631</v>
      </c>
      <c r="O3601" s="9" t="s">
        <v>2156</v>
      </c>
      <c r="P3601" s="9">
        <v>283</v>
      </c>
      <c r="R3601" s="10" t="str">
        <f t="shared" si="773"/>
        <v>797-20</v>
      </c>
      <c r="S3601" s="11">
        <f>VLOOKUP(R3601,'정형공정 적용리스트'!$A:$D,3,FALSE)</f>
        <v>283</v>
      </c>
      <c r="T3601" s="11">
        <f t="shared" si="775"/>
        <v>226.4</v>
      </c>
    </row>
    <row r="3602" spans="2:20">
      <c r="B3602" s="6" t="str">
        <f t="shared" si="768"/>
        <v>818-00</v>
      </c>
      <c r="C3602" s="7" t="str">
        <f t="shared" si="769"/>
        <v>VALVE RETAINER</v>
      </c>
      <c r="D3602" s="7">
        <f t="shared" si="770"/>
        <v>215</v>
      </c>
      <c r="F3602" s="6" t="str">
        <f t="shared" si="763"/>
        <v>818-00</v>
      </c>
      <c r="G3602" s="7" t="str">
        <f t="shared" si="764"/>
        <v>VALVE RETAINER</v>
      </c>
      <c r="H3602" s="7">
        <f t="shared" si="771"/>
        <v>258</v>
      </c>
      <c r="J3602" s="6" t="str">
        <f t="shared" si="765"/>
        <v>818-00</v>
      </c>
      <c r="K3602" s="7" t="str">
        <f t="shared" si="766"/>
        <v>VALVE RETAINER</v>
      </c>
      <c r="L3602" s="7">
        <f t="shared" si="772"/>
        <v>344</v>
      </c>
      <c r="N3602" s="8" t="s">
        <v>798</v>
      </c>
      <c r="O3602" s="9" t="s">
        <v>2172</v>
      </c>
      <c r="P3602" s="9">
        <v>430</v>
      </c>
      <c r="R3602" s="10" t="str">
        <f t="shared" si="773"/>
        <v>818-00</v>
      </c>
      <c r="S3602" s="11">
        <f>VLOOKUP(R3602,'정형공정 적용리스트'!$A:$D,3,FALSE)</f>
        <v>430</v>
      </c>
      <c r="T3602" s="11">
        <f t="shared" si="775"/>
        <v>344</v>
      </c>
    </row>
    <row r="3603" spans="2:20">
      <c r="B3603" s="6" t="str">
        <f t="shared" si="768"/>
        <v>847-00</v>
      </c>
      <c r="C3603" s="7" t="str">
        <f t="shared" si="769"/>
        <v>VALVE RETAINER</v>
      </c>
      <c r="D3603" s="7">
        <f t="shared" si="770"/>
        <v>215</v>
      </c>
      <c r="F3603" s="6" t="str">
        <f t="shared" si="763"/>
        <v>847-00</v>
      </c>
      <c r="G3603" s="7" t="str">
        <f t="shared" si="764"/>
        <v>VALVE RETAINER</v>
      </c>
      <c r="H3603" s="7">
        <f t="shared" si="771"/>
        <v>258</v>
      </c>
      <c r="J3603" s="6" t="str">
        <f t="shared" si="765"/>
        <v>847-00</v>
      </c>
      <c r="K3603" s="7" t="str">
        <f t="shared" si="766"/>
        <v>VALVE RETAINER</v>
      </c>
      <c r="L3603" s="7">
        <f t="shared" si="772"/>
        <v>344</v>
      </c>
      <c r="N3603" s="8" t="s">
        <v>825</v>
      </c>
      <c r="O3603" s="9" t="s">
        <v>2172</v>
      </c>
      <c r="P3603" s="9">
        <v>430</v>
      </c>
      <c r="R3603" s="10" t="str">
        <f t="shared" si="773"/>
        <v>847-00</v>
      </c>
      <c r="S3603" s="11">
        <f>VLOOKUP(R3603,'정형공정 적용리스트'!$A:$D,3,FALSE)</f>
        <v>430</v>
      </c>
      <c r="T3603" s="11">
        <f t="shared" si="775"/>
        <v>344</v>
      </c>
    </row>
    <row r="3604" spans="2:20">
      <c r="B3604" s="6" t="str">
        <f t="shared" si="768"/>
        <v>062-01</v>
      </c>
      <c r="C3604" s="7" t="str">
        <f t="shared" si="769"/>
        <v>ROD GUIDE ASS'Y</v>
      </c>
      <c r="D3604" s="7">
        <f t="shared" si="770"/>
        <v>212.5</v>
      </c>
      <c r="F3604" s="6" t="str">
        <f t="shared" si="763"/>
        <v>062-01</v>
      </c>
      <c r="G3604" s="7" t="str">
        <f t="shared" si="764"/>
        <v>ROD GUIDE ASS'Y</v>
      </c>
      <c r="H3604" s="7">
        <f t="shared" si="771"/>
        <v>255</v>
      </c>
      <c r="J3604" s="6" t="str">
        <f t="shared" si="765"/>
        <v>062-01</v>
      </c>
      <c r="K3604" s="7" t="str">
        <f t="shared" si="766"/>
        <v>ROD GUIDE ASS'Y</v>
      </c>
      <c r="L3604" s="7">
        <f t="shared" si="772"/>
        <v>340</v>
      </c>
      <c r="N3604" s="8" t="s">
        <v>35</v>
      </c>
      <c r="O3604" s="9" t="s">
        <v>2158</v>
      </c>
      <c r="P3604" s="9">
        <v>425</v>
      </c>
      <c r="R3604" s="10" t="str">
        <f t="shared" si="773"/>
        <v>062-01</v>
      </c>
      <c r="S3604" s="11">
        <f>VLOOKUP(R3604,'정형공정 적용리스트'!$A:$D,3,FALSE)</f>
        <v>425</v>
      </c>
      <c r="T3604" s="11">
        <f t="shared" si="775"/>
        <v>340</v>
      </c>
    </row>
    <row r="3605" spans="2:20">
      <c r="B3605" s="6" t="str">
        <f t="shared" si="768"/>
        <v>062-01</v>
      </c>
      <c r="C3605" s="7" t="str">
        <f t="shared" si="769"/>
        <v>ROD GUIDE ASS'Y</v>
      </c>
      <c r="D3605" s="7">
        <f t="shared" si="770"/>
        <v>212.5</v>
      </c>
      <c r="F3605" s="6" t="str">
        <f t="shared" si="763"/>
        <v>062-01</v>
      </c>
      <c r="G3605" s="7" t="str">
        <f t="shared" si="764"/>
        <v>ROD GUIDE ASS'Y</v>
      </c>
      <c r="H3605" s="7">
        <f t="shared" si="771"/>
        <v>255</v>
      </c>
      <c r="J3605" s="6" t="str">
        <f t="shared" si="765"/>
        <v>062-01</v>
      </c>
      <c r="K3605" s="7" t="str">
        <f t="shared" si="766"/>
        <v>ROD GUIDE ASS'Y</v>
      </c>
      <c r="L3605" s="7">
        <f t="shared" si="772"/>
        <v>340</v>
      </c>
      <c r="N3605" s="8" t="s">
        <v>35</v>
      </c>
      <c r="O3605" s="9" t="s">
        <v>2158</v>
      </c>
      <c r="P3605" s="9">
        <v>425</v>
      </c>
      <c r="R3605" s="10" t="str">
        <f t="shared" si="773"/>
        <v>062-01</v>
      </c>
      <c r="S3605" s="11">
        <f>VLOOKUP(R3605,'정형공정 적용리스트'!$A:$D,3,FALSE)</f>
        <v>425</v>
      </c>
      <c r="T3605" s="11">
        <f t="shared" si="775"/>
        <v>340</v>
      </c>
    </row>
    <row r="3606" spans="2:20">
      <c r="B3606" s="6" t="str">
        <f t="shared" si="768"/>
        <v>1023-21</v>
      </c>
      <c r="C3606" s="7" t="str">
        <f t="shared" si="769"/>
        <v>PISTON</v>
      </c>
      <c r="D3606" s="7">
        <f t="shared" si="770"/>
        <v>215.5</v>
      </c>
      <c r="F3606" s="6" t="str">
        <f t="shared" si="763"/>
        <v>1023-21</v>
      </c>
      <c r="G3606" s="7" t="str">
        <f t="shared" si="764"/>
        <v>PISTON</v>
      </c>
      <c r="H3606" s="7">
        <f t="shared" si="771"/>
        <v>258.59999999999997</v>
      </c>
      <c r="J3606" s="6" t="str">
        <f t="shared" si="765"/>
        <v>1023-21</v>
      </c>
      <c r="K3606" s="7" t="str">
        <f t="shared" si="766"/>
        <v>PISTON</v>
      </c>
      <c r="L3606" s="7">
        <f t="shared" si="772"/>
        <v>344.8</v>
      </c>
      <c r="N3606" s="8" t="s">
        <v>1709</v>
      </c>
      <c r="O3606" s="9" t="s">
        <v>2157</v>
      </c>
      <c r="P3606" s="9">
        <v>431</v>
      </c>
      <c r="R3606" s="10" t="str">
        <f t="shared" si="773"/>
        <v>1023-21</v>
      </c>
      <c r="S3606" s="11">
        <f>VLOOKUP(R3606,'정형공정 적용리스트'!$A:$D,3,FALSE)</f>
        <v>431</v>
      </c>
      <c r="T3606" s="11">
        <f t="shared" si="775"/>
        <v>344.8</v>
      </c>
    </row>
    <row r="3607" spans="2:20">
      <c r="B3607" s="6" t="str">
        <f t="shared" si="768"/>
        <v>1630-02</v>
      </c>
      <c r="C3607" s="7" t="str">
        <f t="shared" si="769"/>
        <v>RS RETAINER</v>
      </c>
      <c r="D3607" s="7">
        <f t="shared" si="770"/>
        <v>215.5</v>
      </c>
      <c r="F3607" s="6" t="str">
        <f t="shared" si="763"/>
        <v>1630-02</v>
      </c>
      <c r="G3607" s="7" t="str">
        <f t="shared" si="764"/>
        <v>RS RETAINER</v>
      </c>
      <c r="H3607" s="7">
        <f t="shared" si="771"/>
        <v>258.59999999999997</v>
      </c>
      <c r="J3607" s="6" t="str">
        <f t="shared" si="765"/>
        <v>1630-02</v>
      </c>
      <c r="K3607" s="7" t="str">
        <f t="shared" si="766"/>
        <v>RS RETAINER</v>
      </c>
      <c r="L3607" s="7">
        <f t="shared" si="772"/>
        <v>344.8</v>
      </c>
      <c r="N3607" s="8" t="s">
        <v>1972</v>
      </c>
      <c r="O3607" s="9" t="s">
        <v>2634</v>
      </c>
      <c r="P3607" s="9">
        <v>431</v>
      </c>
      <c r="R3607" s="10" t="str">
        <f t="shared" si="773"/>
        <v>1630-02</v>
      </c>
      <c r="S3607" s="11">
        <f>VLOOKUP(R3607,'정형공정 적용리스트'!$A:$D,3,FALSE)</f>
        <v>431</v>
      </c>
      <c r="T3607" s="11">
        <f t="shared" si="775"/>
        <v>344.8</v>
      </c>
    </row>
    <row r="3608" spans="2:20">
      <c r="B3608" s="6" t="str">
        <f t="shared" si="768"/>
        <v>1833-05</v>
      </c>
      <c r="C3608" s="7" t="str">
        <f t="shared" si="769"/>
        <v>BODY RETAINER</v>
      </c>
      <c r="D3608" s="7">
        <f t="shared" si="770"/>
        <v>80.5</v>
      </c>
      <c r="F3608" s="6" t="str">
        <f t="shared" si="763"/>
        <v>1833-05</v>
      </c>
      <c r="G3608" s="7" t="str">
        <f t="shared" si="764"/>
        <v>BODY RETAINER</v>
      </c>
      <c r="H3608" s="7">
        <f t="shared" si="771"/>
        <v>96.6</v>
      </c>
      <c r="J3608" s="6" t="str">
        <f t="shared" si="765"/>
        <v>1833-05</v>
      </c>
      <c r="K3608" s="7" t="str">
        <f t="shared" si="766"/>
        <v>BODY RETAINER</v>
      </c>
      <c r="L3608" s="7">
        <f t="shared" si="772"/>
        <v>128.80000000000001</v>
      </c>
      <c r="N3608" s="8" t="s">
        <v>2647</v>
      </c>
      <c r="O3608" s="9" t="s">
        <v>2162</v>
      </c>
      <c r="P3608" s="9">
        <v>161</v>
      </c>
      <c r="R3608" s="10" t="str">
        <f t="shared" si="773"/>
        <v>1833-05</v>
      </c>
      <c r="S3608" s="11">
        <f>VLOOKUP(R3608,'정형공정 적용리스트'!$A:$D,3,FALSE)</f>
        <v>161</v>
      </c>
      <c r="T3608" s="11">
        <f t="shared" si="775"/>
        <v>128.80000000000001</v>
      </c>
    </row>
    <row r="3609" spans="2:20">
      <c r="B3609" s="6" t="str">
        <f t="shared" si="768"/>
        <v>1891-01</v>
      </c>
      <c r="C3609" s="7" t="str">
        <f t="shared" si="769"/>
        <v>BODY</v>
      </c>
      <c r="D3609" s="7">
        <f t="shared" si="770"/>
        <v>212</v>
      </c>
      <c r="F3609" s="6" t="str">
        <f t="shared" si="763"/>
        <v>1891-01</v>
      </c>
      <c r="G3609" s="7" t="str">
        <f t="shared" si="764"/>
        <v>BODY</v>
      </c>
      <c r="H3609" s="7">
        <f t="shared" si="771"/>
        <v>254.39999999999998</v>
      </c>
      <c r="J3609" s="6" t="str">
        <f t="shared" si="765"/>
        <v>1891-01</v>
      </c>
      <c r="K3609" s="7" t="str">
        <f t="shared" si="766"/>
        <v>BODY</v>
      </c>
      <c r="L3609" s="7">
        <f t="shared" si="772"/>
        <v>339.20000000000005</v>
      </c>
      <c r="N3609" s="8" t="s">
        <v>2077</v>
      </c>
      <c r="O3609" s="9" t="s">
        <v>2156</v>
      </c>
      <c r="P3609" s="9">
        <v>424</v>
      </c>
      <c r="R3609" s="10" t="str">
        <f t="shared" si="773"/>
        <v>1891-01</v>
      </c>
      <c r="S3609" s="11">
        <f>VLOOKUP(R3609,'정형공정 적용리스트'!$A:$D,3,FALSE)</f>
        <v>424</v>
      </c>
      <c r="T3609" s="11">
        <f t="shared" si="775"/>
        <v>339.20000000000005</v>
      </c>
    </row>
    <row r="3610" spans="2:20">
      <c r="B3610" s="6" t="str">
        <f t="shared" si="768"/>
        <v>2077-12</v>
      </c>
      <c r="C3610" s="7" t="str">
        <f t="shared" si="769"/>
        <v>BODY RETAINER</v>
      </c>
      <c r="D3610" s="7">
        <f t="shared" si="770"/>
        <v>83</v>
      </c>
      <c r="F3610" s="6" t="str">
        <f t="shared" si="763"/>
        <v>2077-12</v>
      </c>
      <c r="G3610" s="7" t="str">
        <f t="shared" si="764"/>
        <v>BODY RETAINER</v>
      </c>
      <c r="H3610" s="7">
        <f t="shared" si="771"/>
        <v>99.6</v>
      </c>
      <c r="J3610" s="6" t="str">
        <f t="shared" si="765"/>
        <v>2077-12</v>
      </c>
      <c r="K3610" s="7" t="str">
        <f t="shared" si="766"/>
        <v>BODY RETAINER</v>
      </c>
      <c r="L3610" s="7">
        <f t="shared" si="772"/>
        <v>132.80000000000001</v>
      </c>
      <c r="N3610" s="8" t="s">
        <v>2553</v>
      </c>
      <c r="O3610" s="9" t="s">
        <v>2162</v>
      </c>
      <c r="P3610" s="9">
        <v>166</v>
      </c>
      <c r="R3610" s="10" t="str">
        <f t="shared" si="773"/>
        <v>2077-12</v>
      </c>
      <c r="S3610" s="11">
        <f>VLOOKUP(R3610,'정형공정 적용리스트'!$A:$D,3,FALSE)</f>
        <v>166</v>
      </c>
      <c r="T3610" s="11">
        <f t="shared" si="775"/>
        <v>132.80000000000001</v>
      </c>
    </row>
    <row r="3611" spans="2:20">
      <c r="B3611" s="6" t="str">
        <f t="shared" si="768"/>
        <v>588-68</v>
      </c>
      <c r="C3611" s="7" t="str">
        <f t="shared" si="769"/>
        <v>PISTON</v>
      </c>
      <c r="D3611" s="7">
        <f t="shared" si="770"/>
        <v>215.5</v>
      </c>
      <c r="F3611" s="6" t="str">
        <f t="shared" si="763"/>
        <v>588-68</v>
      </c>
      <c r="G3611" s="7" t="str">
        <f t="shared" si="764"/>
        <v>PISTON</v>
      </c>
      <c r="H3611" s="7">
        <f t="shared" si="771"/>
        <v>258.59999999999997</v>
      </c>
      <c r="J3611" s="6" t="str">
        <f t="shared" si="765"/>
        <v>588-68</v>
      </c>
      <c r="K3611" s="7" t="str">
        <f t="shared" si="766"/>
        <v>PISTON</v>
      </c>
      <c r="L3611" s="7">
        <f t="shared" si="772"/>
        <v>344.8</v>
      </c>
      <c r="N3611" s="8" t="s">
        <v>704</v>
      </c>
      <c r="O3611" s="9" t="s">
        <v>2157</v>
      </c>
      <c r="P3611" s="9">
        <v>431</v>
      </c>
      <c r="R3611" s="10" t="str">
        <f t="shared" si="773"/>
        <v>588-68</v>
      </c>
      <c r="S3611" s="11">
        <f>VLOOKUP(R3611,'정형공정 적용리스트'!$A:$D,3,FALSE)</f>
        <v>431</v>
      </c>
      <c r="T3611" s="11">
        <f t="shared" si="775"/>
        <v>344.8</v>
      </c>
    </row>
    <row r="3612" spans="2:20">
      <c r="B3612" s="6" t="str">
        <f t="shared" si="768"/>
        <v>588-68</v>
      </c>
      <c r="C3612" s="7" t="str">
        <f t="shared" si="769"/>
        <v>PISTON</v>
      </c>
      <c r="D3612" s="7">
        <f t="shared" si="770"/>
        <v>215.5</v>
      </c>
      <c r="F3612" s="6" t="str">
        <f t="shared" si="763"/>
        <v>588-68</v>
      </c>
      <c r="G3612" s="7" t="str">
        <f t="shared" si="764"/>
        <v>PISTON</v>
      </c>
      <c r="H3612" s="7">
        <f t="shared" si="771"/>
        <v>258.59999999999997</v>
      </c>
      <c r="J3612" s="6" t="str">
        <f t="shared" si="765"/>
        <v>588-68</v>
      </c>
      <c r="K3612" s="7" t="str">
        <f t="shared" si="766"/>
        <v>PISTON</v>
      </c>
      <c r="L3612" s="7">
        <f t="shared" si="772"/>
        <v>344.8</v>
      </c>
      <c r="N3612" s="8" t="s">
        <v>704</v>
      </c>
      <c r="O3612" s="9" t="s">
        <v>2157</v>
      </c>
      <c r="P3612" s="9">
        <v>431</v>
      </c>
      <c r="R3612" s="10" t="str">
        <f t="shared" si="773"/>
        <v>588-68</v>
      </c>
      <c r="S3612" s="11">
        <f>VLOOKUP(R3612,'정형공정 적용리스트'!$A:$D,3,FALSE)</f>
        <v>431</v>
      </c>
      <c r="T3612" s="11">
        <f t="shared" si="775"/>
        <v>344.8</v>
      </c>
    </row>
    <row r="3613" spans="2:20">
      <c r="B3613" s="6" t="str">
        <f t="shared" si="768"/>
        <v>714-01</v>
      </c>
      <c r="C3613" s="7" t="str">
        <f t="shared" si="769"/>
        <v>PISTON</v>
      </c>
      <c r="D3613" s="7">
        <f t="shared" si="770"/>
        <v>129.5</v>
      </c>
      <c r="F3613" s="6" t="str">
        <f t="shared" si="763"/>
        <v>714-01</v>
      </c>
      <c r="G3613" s="7" t="str">
        <f t="shared" si="764"/>
        <v>PISTON</v>
      </c>
      <c r="H3613" s="7">
        <f t="shared" si="771"/>
        <v>155.4</v>
      </c>
      <c r="J3613" s="6" t="str">
        <f t="shared" si="765"/>
        <v>714-01</v>
      </c>
      <c r="K3613" s="7" t="str">
        <f t="shared" si="766"/>
        <v>PISTON</v>
      </c>
      <c r="L3613" s="7">
        <f t="shared" si="772"/>
        <v>207.20000000000002</v>
      </c>
      <c r="N3613" s="8" t="s">
        <v>70</v>
      </c>
      <c r="O3613" s="9" t="s">
        <v>2157</v>
      </c>
      <c r="P3613" s="9">
        <v>259</v>
      </c>
      <c r="R3613" s="10" t="str">
        <f t="shared" si="773"/>
        <v>714-01</v>
      </c>
      <c r="S3613" s="11">
        <f>VLOOKUP(R3613,'정형공정 적용리스트'!$A:$D,3,FALSE)</f>
        <v>259</v>
      </c>
      <c r="T3613" s="11">
        <f t="shared" si="775"/>
        <v>207.20000000000002</v>
      </c>
    </row>
    <row r="3614" spans="2:20">
      <c r="B3614" s="6" t="str">
        <f t="shared" si="768"/>
        <v>714-01</v>
      </c>
      <c r="C3614" s="7" t="str">
        <f t="shared" si="769"/>
        <v>PISTON</v>
      </c>
      <c r="D3614" s="7">
        <f t="shared" si="770"/>
        <v>129.5</v>
      </c>
      <c r="F3614" s="6" t="str">
        <f t="shared" si="763"/>
        <v>714-01</v>
      </c>
      <c r="G3614" s="7" t="str">
        <f t="shared" si="764"/>
        <v>PISTON</v>
      </c>
      <c r="H3614" s="7">
        <f t="shared" si="771"/>
        <v>155.4</v>
      </c>
      <c r="J3614" s="6" t="str">
        <f t="shared" si="765"/>
        <v>714-01</v>
      </c>
      <c r="K3614" s="7" t="str">
        <f t="shared" si="766"/>
        <v>PISTON</v>
      </c>
      <c r="L3614" s="7">
        <f t="shared" si="772"/>
        <v>207.20000000000002</v>
      </c>
      <c r="N3614" s="8" t="s">
        <v>70</v>
      </c>
      <c r="O3614" s="9" t="s">
        <v>2157</v>
      </c>
      <c r="P3614" s="9">
        <v>259</v>
      </c>
      <c r="R3614" s="10" t="str">
        <f t="shared" si="773"/>
        <v>714-01</v>
      </c>
      <c r="S3614" s="11">
        <f>VLOOKUP(R3614,'정형공정 적용리스트'!$A:$D,3,FALSE)</f>
        <v>259</v>
      </c>
      <c r="T3614" s="11">
        <f t="shared" si="775"/>
        <v>207.20000000000002</v>
      </c>
    </row>
    <row r="3615" spans="2:20">
      <c r="B3615" s="6" t="str">
        <f t="shared" si="768"/>
        <v>861-16</v>
      </c>
      <c r="C3615" s="7" t="str">
        <f t="shared" si="769"/>
        <v>BODY</v>
      </c>
      <c r="D3615" s="7">
        <f t="shared" si="770"/>
        <v>119</v>
      </c>
      <c r="F3615" s="6" t="str">
        <f t="shared" si="763"/>
        <v>861-16</v>
      </c>
      <c r="G3615" s="7" t="str">
        <f t="shared" si="764"/>
        <v>BODY</v>
      </c>
      <c r="H3615" s="7">
        <f t="shared" si="771"/>
        <v>142.79999999999998</v>
      </c>
      <c r="J3615" s="6" t="str">
        <f t="shared" si="765"/>
        <v>861-16</v>
      </c>
      <c r="K3615" s="7" t="str">
        <f t="shared" si="766"/>
        <v>BODY</v>
      </c>
      <c r="L3615" s="7">
        <f t="shared" si="772"/>
        <v>190.4</v>
      </c>
      <c r="N3615" s="8" t="s">
        <v>1905</v>
      </c>
      <c r="O3615" s="9" t="s">
        <v>2156</v>
      </c>
      <c r="P3615" s="9">
        <v>238</v>
      </c>
      <c r="R3615" s="10" t="str">
        <f t="shared" si="773"/>
        <v>861-16</v>
      </c>
      <c r="S3615" s="11">
        <f>VLOOKUP(R3615,'정형공정 적용리스트'!$A:$D,3,FALSE)</f>
        <v>238</v>
      </c>
      <c r="T3615" s="11">
        <f t="shared" si="775"/>
        <v>190.4</v>
      </c>
    </row>
    <row r="3616" spans="2:20">
      <c r="B3616" s="6" t="str">
        <f t="shared" si="768"/>
        <v>861-16</v>
      </c>
      <c r="C3616" s="7" t="str">
        <f t="shared" si="769"/>
        <v>BODY</v>
      </c>
      <c r="D3616" s="7">
        <f t="shared" si="770"/>
        <v>119</v>
      </c>
      <c r="F3616" s="6" t="str">
        <f t="shared" si="763"/>
        <v>861-16</v>
      </c>
      <c r="G3616" s="7" t="str">
        <f t="shared" si="764"/>
        <v>BODY</v>
      </c>
      <c r="H3616" s="7">
        <f t="shared" si="771"/>
        <v>142.79999999999998</v>
      </c>
      <c r="J3616" s="6" t="str">
        <f t="shared" si="765"/>
        <v>861-16</v>
      </c>
      <c r="K3616" s="7" t="str">
        <f t="shared" si="766"/>
        <v>BODY</v>
      </c>
      <c r="L3616" s="7">
        <f t="shared" si="772"/>
        <v>190.4</v>
      </c>
      <c r="N3616" s="8" t="s">
        <v>1905</v>
      </c>
      <c r="O3616" s="9" t="s">
        <v>2156</v>
      </c>
      <c r="P3616" s="9">
        <v>238</v>
      </c>
      <c r="R3616" s="10" t="str">
        <f t="shared" si="773"/>
        <v>861-16</v>
      </c>
      <c r="S3616" s="11">
        <f>VLOOKUP(R3616,'정형공정 적용리스트'!$A:$D,3,FALSE)</f>
        <v>238</v>
      </c>
      <c r="T3616" s="11">
        <f t="shared" si="775"/>
        <v>190.4</v>
      </c>
    </row>
    <row r="3617" spans="2:20">
      <c r="B3617" s="6" t="str">
        <f t="shared" si="768"/>
        <v>1634-24</v>
      </c>
      <c r="C3617" s="7" t="str">
        <f t="shared" si="769"/>
        <v>RS RETAINER</v>
      </c>
      <c r="D3617" s="7">
        <f t="shared" si="770"/>
        <v>213</v>
      </c>
      <c r="F3617" s="6" t="str">
        <f t="shared" si="763"/>
        <v>1634-24</v>
      </c>
      <c r="G3617" s="7" t="str">
        <f t="shared" si="764"/>
        <v>RS RETAINER</v>
      </c>
      <c r="H3617" s="7">
        <f t="shared" si="771"/>
        <v>255.6</v>
      </c>
      <c r="J3617" s="6" t="str">
        <f t="shared" si="765"/>
        <v>1634-24</v>
      </c>
      <c r="K3617" s="7" t="str">
        <f t="shared" si="766"/>
        <v>RS RETAINER</v>
      </c>
      <c r="L3617" s="7">
        <f t="shared" si="772"/>
        <v>340.8</v>
      </c>
      <c r="N3617" s="8" t="s">
        <v>1984</v>
      </c>
      <c r="O3617" s="9" t="s">
        <v>2634</v>
      </c>
      <c r="P3617" s="9">
        <v>426</v>
      </c>
      <c r="R3617" s="10" t="str">
        <f t="shared" si="773"/>
        <v>1634-24</v>
      </c>
      <c r="S3617" s="11">
        <f>VLOOKUP(R3617,'정형공정 적용리스트'!$A:$D,3,FALSE)</f>
        <v>426</v>
      </c>
      <c r="T3617" s="11">
        <f t="shared" si="775"/>
        <v>340.8</v>
      </c>
    </row>
    <row r="3618" spans="2:20">
      <c r="B3618" s="6" t="str">
        <f t="shared" si="768"/>
        <v>358-02</v>
      </c>
      <c r="C3618" s="7" t="str">
        <f t="shared" si="769"/>
        <v>PISTON</v>
      </c>
      <c r="D3618" s="7">
        <f t="shared" si="770"/>
        <v>216</v>
      </c>
      <c r="F3618" s="6" t="str">
        <f t="shared" ref="F3618:F3681" si="776">+N3618</f>
        <v>358-02</v>
      </c>
      <c r="G3618" s="7" t="str">
        <f t="shared" ref="G3618:G3681" si="777">+O3618</f>
        <v>PISTON</v>
      </c>
      <c r="H3618" s="7">
        <f t="shared" si="771"/>
        <v>259.2</v>
      </c>
      <c r="J3618" s="6" t="str">
        <f t="shared" ref="J3618:J3681" si="778">+R3618</f>
        <v>358-02</v>
      </c>
      <c r="K3618" s="7" t="str">
        <f t="shared" ref="K3618:K3681" si="779">+O3618</f>
        <v>PISTON</v>
      </c>
      <c r="L3618" s="7">
        <f t="shared" si="772"/>
        <v>345.6</v>
      </c>
      <c r="N3618" s="8" t="s">
        <v>146</v>
      </c>
      <c r="O3618" s="9" t="s">
        <v>2157</v>
      </c>
      <c r="P3618" s="9">
        <v>432</v>
      </c>
      <c r="R3618" s="10" t="str">
        <f t="shared" si="773"/>
        <v>358-02</v>
      </c>
      <c r="S3618" s="11">
        <f>VLOOKUP(R3618,'정형공정 적용리스트'!$A:$D,3,FALSE)</f>
        <v>432</v>
      </c>
      <c r="T3618" s="11">
        <f t="shared" si="775"/>
        <v>345.6</v>
      </c>
    </row>
    <row r="3619" spans="2:20">
      <c r="B3619" s="6" t="str">
        <f t="shared" si="768"/>
        <v>591-02</v>
      </c>
      <c r="C3619" s="7" t="str">
        <f t="shared" si="769"/>
        <v>PISTON</v>
      </c>
      <c r="D3619" s="7">
        <f t="shared" si="770"/>
        <v>216</v>
      </c>
      <c r="F3619" s="6" t="str">
        <f t="shared" si="776"/>
        <v>591-02</v>
      </c>
      <c r="G3619" s="7" t="str">
        <f t="shared" si="777"/>
        <v>PISTON</v>
      </c>
      <c r="H3619" s="7">
        <f t="shared" si="771"/>
        <v>259.2</v>
      </c>
      <c r="J3619" s="6" t="str">
        <f t="shared" si="778"/>
        <v>591-02</v>
      </c>
      <c r="K3619" s="7" t="str">
        <f t="shared" si="779"/>
        <v>PISTON</v>
      </c>
      <c r="L3619" s="7">
        <f t="shared" si="772"/>
        <v>345.6</v>
      </c>
      <c r="N3619" s="8" t="s">
        <v>534</v>
      </c>
      <c r="O3619" s="9" t="s">
        <v>2157</v>
      </c>
      <c r="P3619" s="9">
        <v>432</v>
      </c>
      <c r="R3619" s="10" t="str">
        <f t="shared" si="773"/>
        <v>591-02</v>
      </c>
      <c r="S3619" s="11">
        <f>VLOOKUP(R3619,'정형공정 적용리스트'!$A:$D,3,FALSE)</f>
        <v>432</v>
      </c>
      <c r="T3619" s="11">
        <f t="shared" si="775"/>
        <v>345.6</v>
      </c>
    </row>
    <row r="3620" spans="2:20">
      <c r="B3620" s="6" t="str">
        <f t="shared" si="768"/>
        <v>1031-01</v>
      </c>
      <c r="C3620" s="7" t="str">
        <f t="shared" si="769"/>
        <v>ROD GUIDE ASS'Y</v>
      </c>
      <c r="D3620" s="7">
        <f t="shared" si="770"/>
        <v>190.5</v>
      </c>
      <c r="F3620" s="6" t="str">
        <f t="shared" si="776"/>
        <v>1031-01</v>
      </c>
      <c r="G3620" s="7" t="str">
        <f t="shared" si="777"/>
        <v>ROD GUIDE ASS'Y</v>
      </c>
      <c r="H3620" s="7">
        <f t="shared" si="771"/>
        <v>228.6</v>
      </c>
      <c r="J3620" s="6" t="str">
        <f t="shared" si="778"/>
        <v>1031-01</v>
      </c>
      <c r="K3620" s="7" t="str">
        <f t="shared" si="779"/>
        <v>ROD GUIDE ASS'Y</v>
      </c>
      <c r="L3620" s="7">
        <f t="shared" si="772"/>
        <v>304.8</v>
      </c>
      <c r="N3620" s="8" t="s">
        <v>248</v>
      </c>
      <c r="O3620" s="9" t="s">
        <v>2158</v>
      </c>
      <c r="P3620" s="9">
        <v>381</v>
      </c>
      <c r="R3620" s="10" t="str">
        <f t="shared" si="773"/>
        <v>1031-01</v>
      </c>
      <c r="S3620" s="11">
        <f>VLOOKUP(R3620,'정형공정 적용리스트'!$A:$D,3,FALSE)</f>
        <v>381</v>
      </c>
      <c r="T3620" s="11">
        <f t="shared" si="775"/>
        <v>304.8</v>
      </c>
    </row>
    <row r="3621" spans="2:20">
      <c r="B3621" s="6" t="str">
        <f t="shared" si="768"/>
        <v>1666-11</v>
      </c>
      <c r="C3621" s="7" t="str">
        <f t="shared" si="769"/>
        <v>BODY</v>
      </c>
      <c r="D3621" s="7">
        <f t="shared" si="770"/>
        <v>216.5</v>
      </c>
      <c r="F3621" s="6" t="str">
        <f t="shared" si="776"/>
        <v>1666-11</v>
      </c>
      <c r="G3621" s="7" t="str">
        <f t="shared" si="777"/>
        <v>BODY</v>
      </c>
      <c r="H3621" s="7">
        <f t="shared" si="771"/>
        <v>259.8</v>
      </c>
      <c r="J3621" s="6" t="str">
        <f t="shared" si="778"/>
        <v>1666-11</v>
      </c>
      <c r="K3621" s="7" t="str">
        <f t="shared" si="779"/>
        <v>BODY</v>
      </c>
      <c r="L3621" s="7">
        <f t="shared" si="772"/>
        <v>346.40000000000003</v>
      </c>
      <c r="N3621" s="8" t="s">
        <v>2733</v>
      </c>
      <c r="O3621" s="9" t="s">
        <v>2156</v>
      </c>
      <c r="P3621" s="9">
        <v>433</v>
      </c>
      <c r="R3621" s="10" t="str">
        <f t="shared" si="773"/>
        <v>1666-11</v>
      </c>
      <c r="S3621" s="11">
        <f>VLOOKUP(R3621,'정형공정 적용리스트'!$A:$D,3,FALSE)</f>
        <v>433</v>
      </c>
      <c r="T3621" s="11">
        <f t="shared" si="775"/>
        <v>346.40000000000003</v>
      </c>
    </row>
    <row r="3622" spans="2:20">
      <c r="B3622" s="6" t="str">
        <f t="shared" si="768"/>
        <v>2412-11</v>
      </c>
      <c r="C3622" s="7" t="str">
        <f t="shared" si="769"/>
        <v>BODY</v>
      </c>
      <c r="D3622" s="7">
        <f t="shared" si="770"/>
        <v>188</v>
      </c>
      <c r="F3622" s="6" t="str">
        <f t="shared" si="776"/>
        <v>2412-11</v>
      </c>
      <c r="G3622" s="7" t="str">
        <f t="shared" si="777"/>
        <v>BODY</v>
      </c>
      <c r="H3622" s="7">
        <f t="shared" si="771"/>
        <v>225.6</v>
      </c>
      <c r="J3622" s="6" t="str">
        <f t="shared" si="778"/>
        <v>2412-11</v>
      </c>
      <c r="K3622" s="7" t="str">
        <f t="shared" si="779"/>
        <v>BODY</v>
      </c>
      <c r="L3622" s="7">
        <f t="shared" si="772"/>
        <v>300.8</v>
      </c>
      <c r="N3622" s="8" t="s">
        <v>2081</v>
      </c>
      <c r="O3622" s="9" t="s">
        <v>2156</v>
      </c>
      <c r="P3622" s="9">
        <v>376</v>
      </c>
      <c r="R3622" s="10" t="str">
        <f t="shared" si="773"/>
        <v>2412-11</v>
      </c>
      <c r="S3622" s="11">
        <f>VLOOKUP(R3622,'정형공정 적용리스트'!$A:$D,3,FALSE)</f>
        <v>376</v>
      </c>
      <c r="T3622" s="11">
        <f t="shared" si="775"/>
        <v>300.8</v>
      </c>
    </row>
    <row r="3623" spans="2:20">
      <c r="B3623" s="6" t="str">
        <f t="shared" si="768"/>
        <v>1069-01</v>
      </c>
      <c r="C3623" s="7" t="str">
        <f t="shared" si="769"/>
        <v>PISTON</v>
      </c>
      <c r="D3623" s="7">
        <f t="shared" si="770"/>
        <v>99</v>
      </c>
      <c r="F3623" s="6" t="str">
        <f t="shared" si="776"/>
        <v>1069-01</v>
      </c>
      <c r="G3623" s="7" t="str">
        <f t="shared" si="777"/>
        <v>PISTON</v>
      </c>
      <c r="H3623" s="7">
        <f t="shared" si="771"/>
        <v>118.8</v>
      </c>
      <c r="J3623" s="6" t="str">
        <f t="shared" si="778"/>
        <v>1069-01</v>
      </c>
      <c r="K3623" s="7" t="str">
        <f t="shared" si="779"/>
        <v>PISTON</v>
      </c>
      <c r="L3623" s="7">
        <f t="shared" si="772"/>
        <v>158.4</v>
      </c>
      <c r="N3623" s="8" t="s">
        <v>1077</v>
      </c>
      <c r="O3623" s="9" t="s">
        <v>2157</v>
      </c>
      <c r="P3623" s="9">
        <v>198</v>
      </c>
      <c r="R3623" s="10" t="str">
        <f t="shared" si="773"/>
        <v>1069-01</v>
      </c>
      <c r="S3623" s="11">
        <f>VLOOKUP(R3623,'정형공정 적용리스트'!$A:$D,3,FALSE)</f>
        <v>198</v>
      </c>
      <c r="T3623" s="11">
        <f t="shared" si="775"/>
        <v>158.4</v>
      </c>
    </row>
    <row r="3624" spans="2:20">
      <c r="B3624" s="6" t="str">
        <f t="shared" si="768"/>
        <v>1525-01</v>
      </c>
      <c r="C3624" s="7" t="str">
        <f t="shared" si="769"/>
        <v>BODY</v>
      </c>
      <c r="D3624" s="7">
        <f t="shared" si="770"/>
        <v>215</v>
      </c>
      <c r="F3624" s="6" t="str">
        <f t="shared" si="776"/>
        <v>1525-01</v>
      </c>
      <c r="G3624" s="7" t="str">
        <f t="shared" si="777"/>
        <v>BODY</v>
      </c>
      <c r="H3624" s="7">
        <f t="shared" si="771"/>
        <v>258</v>
      </c>
      <c r="J3624" s="6" t="str">
        <f t="shared" si="778"/>
        <v>1525-01</v>
      </c>
      <c r="K3624" s="7" t="str">
        <f t="shared" si="779"/>
        <v>BODY</v>
      </c>
      <c r="L3624" s="7">
        <f t="shared" si="772"/>
        <v>344</v>
      </c>
      <c r="N3624" s="8" t="s">
        <v>1492</v>
      </c>
      <c r="O3624" s="9" t="s">
        <v>2156</v>
      </c>
      <c r="P3624" s="9">
        <v>430</v>
      </c>
      <c r="R3624" s="10" t="str">
        <f t="shared" si="773"/>
        <v>1525-01</v>
      </c>
      <c r="S3624" s="11">
        <f>VLOOKUP(R3624,'정형공정 적용리스트'!$A:$D,3,FALSE)</f>
        <v>430</v>
      </c>
      <c r="T3624" s="11">
        <f t="shared" si="775"/>
        <v>344</v>
      </c>
    </row>
    <row r="3625" spans="2:20">
      <c r="B3625" s="6" t="str">
        <f t="shared" si="768"/>
        <v>1530-02</v>
      </c>
      <c r="C3625" s="7" t="str">
        <f t="shared" si="769"/>
        <v>PISTON</v>
      </c>
      <c r="D3625" s="7">
        <f t="shared" si="770"/>
        <v>217</v>
      </c>
      <c r="F3625" s="6" t="str">
        <f t="shared" si="776"/>
        <v>1530-02</v>
      </c>
      <c r="G3625" s="7" t="str">
        <f t="shared" si="777"/>
        <v>PISTON</v>
      </c>
      <c r="H3625" s="7">
        <f t="shared" si="771"/>
        <v>260.39999999999998</v>
      </c>
      <c r="J3625" s="6" t="str">
        <f t="shared" si="778"/>
        <v>1530-02</v>
      </c>
      <c r="K3625" s="7" t="str">
        <f t="shared" si="779"/>
        <v>PISTON</v>
      </c>
      <c r="L3625" s="7">
        <f t="shared" si="772"/>
        <v>347.20000000000005</v>
      </c>
      <c r="N3625" s="8" t="s">
        <v>1506</v>
      </c>
      <c r="O3625" s="9" t="s">
        <v>2157</v>
      </c>
      <c r="P3625" s="9">
        <v>434</v>
      </c>
      <c r="R3625" s="10" t="str">
        <f t="shared" si="773"/>
        <v>1530-02</v>
      </c>
      <c r="S3625" s="11">
        <f>VLOOKUP(R3625,'정형공정 적용리스트'!$A:$D,3,FALSE)</f>
        <v>434</v>
      </c>
      <c r="T3625" s="11">
        <f t="shared" si="775"/>
        <v>347.20000000000005</v>
      </c>
    </row>
    <row r="3626" spans="2:20">
      <c r="B3626" s="6" t="str">
        <f t="shared" si="768"/>
        <v>1581-03</v>
      </c>
      <c r="C3626" s="7" t="str">
        <f t="shared" si="769"/>
        <v>BODY</v>
      </c>
      <c r="D3626" s="7">
        <f t="shared" si="770"/>
        <v>217</v>
      </c>
      <c r="F3626" s="6" t="str">
        <f t="shared" si="776"/>
        <v>1581-03</v>
      </c>
      <c r="G3626" s="7" t="str">
        <f t="shared" si="777"/>
        <v>BODY</v>
      </c>
      <c r="H3626" s="7">
        <f t="shared" si="771"/>
        <v>260.39999999999998</v>
      </c>
      <c r="J3626" s="6" t="str">
        <f t="shared" si="778"/>
        <v>1581-03</v>
      </c>
      <c r="K3626" s="7" t="str">
        <f t="shared" si="779"/>
        <v>BODY</v>
      </c>
      <c r="L3626" s="7">
        <f t="shared" si="772"/>
        <v>347.20000000000005</v>
      </c>
      <c r="N3626" s="8" t="s">
        <v>1956</v>
      </c>
      <c r="O3626" s="9" t="s">
        <v>2156</v>
      </c>
      <c r="P3626" s="9">
        <v>434</v>
      </c>
      <c r="R3626" s="10" t="str">
        <f t="shared" si="773"/>
        <v>1581-03</v>
      </c>
      <c r="S3626" s="11">
        <f>VLOOKUP(R3626,'정형공정 적용리스트'!$A:$D,3,FALSE)</f>
        <v>434</v>
      </c>
      <c r="T3626" s="11">
        <f t="shared" si="775"/>
        <v>347.20000000000005</v>
      </c>
    </row>
    <row r="3627" spans="2:20">
      <c r="B3627" s="6" t="str">
        <f t="shared" si="768"/>
        <v>1590-16</v>
      </c>
      <c r="C3627" s="7" t="str">
        <f t="shared" si="769"/>
        <v>BODY</v>
      </c>
      <c r="D3627" s="7">
        <f t="shared" si="770"/>
        <v>217</v>
      </c>
      <c r="F3627" s="6" t="str">
        <f t="shared" si="776"/>
        <v>1590-16</v>
      </c>
      <c r="G3627" s="7" t="str">
        <f t="shared" si="777"/>
        <v>BODY</v>
      </c>
      <c r="H3627" s="7">
        <f t="shared" si="771"/>
        <v>260.39999999999998</v>
      </c>
      <c r="J3627" s="6" t="str">
        <f t="shared" si="778"/>
        <v>1590-16</v>
      </c>
      <c r="K3627" s="7" t="str">
        <f t="shared" si="779"/>
        <v>BODY</v>
      </c>
      <c r="L3627" s="7">
        <f t="shared" si="772"/>
        <v>347.20000000000005</v>
      </c>
      <c r="N3627" s="8" t="s">
        <v>1965</v>
      </c>
      <c r="O3627" s="9" t="s">
        <v>2156</v>
      </c>
      <c r="P3627" s="9">
        <v>434</v>
      </c>
      <c r="R3627" s="10" t="str">
        <f t="shared" si="773"/>
        <v>1590-16</v>
      </c>
      <c r="S3627" s="11">
        <f>VLOOKUP(R3627,'정형공정 적용리스트'!$A:$D,3,FALSE)</f>
        <v>434</v>
      </c>
      <c r="T3627" s="11">
        <f t="shared" si="775"/>
        <v>347.20000000000005</v>
      </c>
    </row>
    <row r="3628" spans="2:20">
      <c r="B3628" s="6" t="str">
        <f t="shared" si="768"/>
        <v>1634-34</v>
      </c>
      <c r="C3628" s="7" t="str">
        <f t="shared" si="769"/>
        <v>RS RETAINER</v>
      </c>
      <c r="D3628" s="7">
        <f t="shared" si="770"/>
        <v>89.5</v>
      </c>
      <c r="F3628" s="6" t="str">
        <f t="shared" si="776"/>
        <v>1634-34</v>
      </c>
      <c r="G3628" s="7" t="str">
        <f t="shared" si="777"/>
        <v>RS RETAINER</v>
      </c>
      <c r="H3628" s="7">
        <f t="shared" si="771"/>
        <v>107.39999999999999</v>
      </c>
      <c r="J3628" s="6" t="str">
        <f t="shared" si="778"/>
        <v>1634-34</v>
      </c>
      <c r="K3628" s="7" t="str">
        <f t="shared" si="779"/>
        <v>RS RETAINER</v>
      </c>
      <c r="L3628" s="7">
        <f t="shared" si="772"/>
        <v>143.20000000000002</v>
      </c>
      <c r="N3628" s="8" t="s">
        <v>1667</v>
      </c>
      <c r="O3628" s="9" t="s">
        <v>2634</v>
      </c>
      <c r="P3628" s="9">
        <v>179</v>
      </c>
      <c r="R3628" s="10" t="str">
        <f t="shared" si="773"/>
        <v>1634-34</v>
      </c>
      <c r="S3628" s="11">
        <f>VLOOKUP(R3628,'정형공정 적용리스트'!$A:$D,3,FALSE)</f>
        <v>179</v>
      </c>
      <c r="T3628" s="11">
        <f t="shared" si="775"/>
        <v>143.20000000000002</v>
      </c>
    </row>
    <row r="3629" spans="2:20">
      <c r="B3629" s="6" t="str">
        <f t="shared" si="768"/>
        <v>1831-09</v>
      </c>
      <c r="C3629" s="7" t="str">
        <f t="shared" si="769"/>
        <v>BODY RETAINER</v>
      </c>
      <c r="D3629" s="7">
        <f t="shared" si="770"/>
        <v>188</v>
      </c>
      <c r="F3629" s="6" t="str">
        <f t="shared" si="776"/>
        <v>1831-09</v>
      </c>
      <c r="G3629" s="7" t="str">
        <f t="shared" si="777"/>
        <v>BODY RETAINER</v>
      </c>
      <c r="H3629" s="7">
        <f t="shared" si="771"/>
        <v>225.6</v>
      </c>
      <c r="J3629" s="6" t="str">
        <f t="shared" si="778"/>
        <v>1831-09</v>
      </c>
      <c r="K3629" s="7" t="str">
        <f t="shared" si="779"/>
        <v>BODY RETAINER</v>
      </c>
      <c r="L3629" s="7">
        <f t="shared" si="772"/>
        <v>300.8</v>
      </c>
      <c r="N3629" s="8" t="s">
        <v>2777</v>
      </c>
      <c r="O3629" s="9" t="s">
        <v>2162</v>
      </c>
      <c r="P3629" s="9">
        <v>376</v>
      </c>
      <c r="R3629" s="10" t="str">
        <f t="shared" si="773"/>
        <v>1831-09</v>
      </c>
      <c r="S3629" s="11">
        <f>VLOOKUP(R3629,'정형공정 적용리스트'!$A:$D,3,FALSE)</f>
        <v>376</v>
      </c>
      <c r="T3629" s="11">
        <f t="shared" si="775"/>
        <v>300.8</v>
      </c>
    </row>
    <row r="3630" spans="2:20">
      <c r="B3630" s="6" t="str">
        <f t="shared" si="768"/>
        <v>1887-09</v>
      </c>
      <c r="C3630" s="7" t="str">
        <f t="shared" si="769"/>
        <v>PISTON</v>
      </c>
      <c r="D3630" s="7">
        <f t="shared" si="770"/>
        <v>217</v>
      </c>
      <c r="F3630" s="6" t="str">
        <f t="shared" si="776"/>
        <v>1887-09</v>
      </c>
      <c r="G3630" s="7" t="str">
        <f t="shared" si="777"/>
        <v>PISTON</v>
      </c>
      <c r="H3630" s="7">
        <f t="shared" si="771"/>
        <v>260.39999999999998</v>
      </c>
      <c r="J3630" s="6" t="str">
        <f t="shared" si="778"/>
        <v>1887-09</v>
      </c>
      <c r="K3630" s="7" t="str">
        <f t="shared" si="779"/>
        <v>PISTON</v>
      </c>
      <c r="L3630" s="7">
        <f t="shared" si="772"/>
        <v>347.20000000000005</v>
      </c>
      <c r="N3630" s="8" t="s">
        <v>2804</v>
      </c>
      <c r="O3630" s="9" t="s">
        <v>2157</v>
      </c>
      <c r="P3630" s="9">
        <v>434</v>
      </c>
      <c r="R3630" s="10" t="str">
        <f t="shared" si="773"/>
        <v>1887-09</v>
      </c>
      <c r="S3630" s="11">
        <f>VLOOKUP(R3630,'정형공정 적용리스트'!$A:$D,3,FALSE)</f>
        <v>434</v>
      </c>
      <c r="T3630" s="11">
        <f t="shared" si="775"/>
        <v>347.20000000000005</v>
      </c>
    </row>
    <row r="3631" spans="2:20">
      <c r="B3631" s="6" t="str">
        <f t="shared" si="768"/>
        <v>1887-10</v>
      </c>
      <c r="C3631" s="7" t="str">
        <f t="shared" si="769"/>
        <v>PISTON</v>
      </c>
      <c r="D3631" s="7">
        <f t="shared" si="770"/>
        <v>217</v>
      </c>
      <c r="F3631" s="6" t="str">
        <f t="shared" si="776"/>
        <v>1887-10</v>
      </c>
      <c r="G3631" s="7" t="str">
        <f t="shared" si="777"/>
        <v>PISTON</v>
      </c>
      <c r="H3631" s="7">
        <f t="shared" si="771"/>
        <v>260.39999999999998</v>
      </c>
      <c r="J3631" s="6" t="str">
        <f t="shared" si="778"/>
        <v>1887-10</v>
      </c>
      <c r="K3631" s="7" t="str">
        <f t="shared" si="779"/>
        <v>PISTON</v>
      </c>
      <c r="L3631" s="7">
        <f t="shared" si="772"/>
        <v>347.20000000000005</v>
      </c>
      <c r="N3631" s="8" t="s">
        <v>2669</v>
      </c>
      <c r="O3631" s="9" t="s">
        <v>2157</v>
      </c>
      <c r="P3631" s="9">
        <v>434</v>
      </c>
      <c r="R3631" s="10" t="str">
        <f t="shared" si="773"/>
        <v>1887-10</v>
      </c>
      <c r="S3631" s="11">
        <f>VLOOKUP(R3631,'정형공정 적용리스트'!$A:$D,3,FALSE)</f>
        <v>434</v>
      </c>
      <c r="T3631" s="11">
        <f t="shared" si="775"/>
        <v>347.20000000000005</v>
      </c>
    </row>
    <row r="3632" spans="2:20">
      <c r="B3632" s="6" t="str">
        <f t="shared" si="768"/>
        <v>1931-04</v>
      </c>
      <c r="C3632" s="7" t="str">
        <f t="shared" si="769"/>
        <v>RS RETAINER</v>
      </c>
      <c r="D3632" s="7">
        <f t="shared" si="770"/>
        <v>213</v>
      </c>
      <c r="F3632" s="6" t="str">
        <f t="shared" si="776"/>
        <v>1931-04</v>
      </c>
      <c r="G3632" s="7" t="str">
        <f t="shared" si="777"/>
        <v>RS RETAINER</v>
      </c>
      <c r="H3632" s="7">
        <f t="shared" si="771"/>
        <v>255.6</v>
      </c>
      <c r="J3632" s="6" t="str">
        <f t="shared" si="778"/>
        <v>1931-04</v>
      </c>
      <c r="K3632" s="7" t="str">
        <f t="shared" si="779"/>
        <v>RS RETAINER</v>
      </c>
      <c r="L3632" s="7">
        <f t="shared" si="772"/>
        <v>340.8</v>
      </c>
      <c r="N3632" s="8" t="s">
        <v>1887</v>
      </c>
      <c r="O3632" s="9" t="s">
        <v>2634</v>
      </c>
      <c r="P3632" s="9">
        <v>426</v>
      </c>
      <c r="R3632" s="10" t="str">
        <f t="shared" si="773"/>
        <v>1931-04</v>
      </c>
      <c r="S3632" s="11">
        <f>VLOOKUP(R3632,'정형공정 적용리스트'!$A:$D,3,FALSE)</f>
        <v>426</v>
      </c>
      <c r="T3632" s="11">
        <f t="shared" si="775"/>
        <v>340.8</v>
      </c>
    </row>
    <row r="3633" spans="2:20">
      <c r="B3633" s="6" t="str">
        <f t="shared" si="768"/>
        <v>1554-35</v>
      </c>
      <c r="C3633" s="7" t="str">
        <f t="shared" si="769"/>
        <v>RS RETAINER</v>
      </c>
      <c r="D3633" s="7">
        <f t="shared" si="770"/>
        <v>89.5</v>
      </c>
      <c r="F3633" s="6" t="str">
        <f t="shared" si="776"/>
        <v>1554-35</v>
      </c>
      <c r="G3633" s="7" t="str">
        <f t="shared" si="777"/>
        <v>RS RETAINER</v>
      </c>
      <c r="H3633" s="7">
        <f t="shared" si="771"/>
        <v>107.39999999999999</v>
      </c>
      <c r="J3633" s="6" t="str">
        <f t="shared" si="778"/>
        <v>1554-35</v>
      </c>
      <c r="K3633" s="7" t="str">
        <f t="shared" si="779"/>
        <v>RS RETAINER</v>
      </c>
      <c r="L3633" s="7">
        <f t="shared" si="772"/>
        <v>143.20000000000002</v>
      </c>
      <c r="N3633" s="8" t="s">
        <v>1606</v>
      </c>
      <c r="O3633" s="9" t="s">
        <v>2634</v>
      </c>
      <c r="P3633" s="9">
        <v>179</v>
      </c>
      <c r="R3633" s="10" t="str">
        <f t="shared" si="773"/>
        <v>1554-35</v>
      </c>
      <c r="S3633" s="11">
        <f>VLOOKUP(R3633,'정형공정 적용리스트'!$A:$D,3,FALSE)</f>
        <v>179</v>
      </c>
      <c r="T3633" s="11">
        <f t="shared" si="775"/>
        <v>143.20000000000002</v>
      </c>
    </row>
    <row r="3634" spans="2:20">
      <c r="B3634" s="6" t="str">
        <f t="shared" si="768"/>
        <v>1589-03</v>
      </c>
      <c r="C3634" s="7" t="str">
        <f t="shared" si="769"/>
        <v>REB,RETAINER</v>
      </c>
      <c r="D3634" s="7">
        <f t="shared" si="770"/>
        <v>217.5</v>
      </c>
      <c r="F3634" s="6" t="str">
        <f t="shared" si="776"/>
        <v>1589-03</v>
      </c>
      <c r="G3634" s="7" t="str">
        <f t="shared" si="777"/>
        <v>REB,RETAINER</v>
      </c>
      <c r="H3634" s="7">
        <f t="shared" si="771"/>
        <v>261</v>
      </c>
      <c r="J3634" s="6" t="str">
        <f t="shared" si="778"/>
        <v>1589-03</v>
      </c>
      <c r="K3634" s="7" t="str">
        <f t="shared" si="779"/>
        <v>REB,RETAINER</v>
      </c>
      <c r="L3634" s="7">
        <f t="shared" si="772"/>
        <v>348</v>
      </c>
      <c r="N3634" s="8" t="s">
        <v>1825</v>
      </c>
      <c r="O3634" s="9" t="s">
        <v>2155</v>
      </c>
      <c r="P3634" s="9">
        <v>435</v>
      </c>
      <c r="R3634" s="10" t="str">
        <f t="shared" si="773"/>
        <v>1589-03</v>
      </c>
      <c r="S3634" s="11">
        <f>VLOOKUP(R3634,'정형공정 적용리스트'!$A:$D,3,FALSE)</f>
        <v>435</v>
      </c>
      <c r="T3634" s="11">
        <f t="shared" si="775"/>
        <v>348</v>
      </c>
    </row>
    <row r="3635" spans="2:20">
      <c r="B3635" s="6" t="str">
        <f t="shared" si="768"/>
        <v>1887-12</v>
      </c>
      <c r="C3635" s="7" t="str">
        <f t="shared" si="769"/>
        <v>PISTON</v>
      </c>
      <c r="D3635" s="7">
        <f t="shared" si="770"/>
        <v>217.5</v>
      </c>
      <c r="F3635" s="6" t="str">
        <f t="shared" si="776"/>
        <v>1887-12</v>
      </c>
      <c r="G3635" s="7" t="str">
        <f t="shared" si="777"/>
        <v>PISTON</v>
      </c>
      <c r="H3635" s="7">
        <f t="shared" si="771"/>
        <v>261</v>
      </c>
      <c r="J3635" s="6" t="str">
        <f t="shared" si="778"/>
        <v>1887-12</v>
      </c>
      <c r="K3635" s="7" t="str">
        <f t="shared" si="779"/>
        <v>PISTON</v>
      </c>
      <c r="L3635" s="7">
        <f t="shared" si="772"/>
        <v>348</v>
      </c>
      <c r="N3635" s="8" t="s">
        <v>2805</v>
      </c>
      <c r="O3635" s="9" t="s">
        <v>2157</v>
      </c>
      <c r="P3635" s="9">
        <v>435</v>
      </c>
      <c r="R3635" s="10" t="str">
        <f t="shared" si="773"/>
        <v>1887-12</v>
      </c>
      <c r="S3635" s="11">
        <f>VLOOKUP(R3635,'정형공정 적용리스트'!$A:$D,3,FALSE)</f>
        <v>435</v>
      </c>
      <c r="T3635" s="11">
        <f t="shared" si="775"/>
        <v>348</v>
      </c>
    </row>
    <row r="3636" spans="2:20">
      <c r="B3636" s="6" t="str">
        <f t="shared" si="768"/>
        <v>1887-13</v>
      </c>
      <c r="C3636" s="7" t="str">
        <f t="shared" si="769"/>
        <v>PISTON</v>
      </c>
      <c r="D3636" s="7">
        <f t="shared" si="770"/>
        <v>217.5</v>
      </c>
      <c r="F3636" s="6" t="str">
        <f t="shared" si="776"/>
        <v>1887-13</v>
      </c>
      <c r="G3636" s="7" t="str">
        <f t="shared" si="777"/>
        <v>PISTON</v>
      </c>
      <c r="H3636" s="7">
        <f t="shared" si="771"/>
        <v>261</v>
      </c>
      <c r="J3636" s="6" t="str">
        <f t="shared" si="778"/>
        <v>1887-13</v>
      </c>
      <c r="K3636" s="7" t="str">
        <f t="shared" si="779"/>
        <v>PISTON</v>
      </c>
      <c r="L3636" s="7">
        <f t="shared" si="772"/>
        <v>348</v>
      </c>
      <c r="N3636" s="8" t="s">
        <v>2806</v>
      </c>
      <c r="O3636" s="9" t="s">
        <v>2157</v>
      </c>
      <c r="P3636" s="9">
        <v>435</v>
      </c>
      <c r="R3636" s="10" t="str">
        <f t="shared" si="773"/>
        <v>1887-13</v>
      </c>
      <c r="S3636" s="11">
        <f>VLOOKUP(R3636,'정형공정 적용리스트'!$A:$D,3,FALSE)</f>
        <v>435</v>
      </c>
      <c r="T3636" s="11">
        <f t="shared" si="775"/>
        <v>348</v>
      </c>
    </row>
    <row r="3637" spans="2:20">
      <c r="B3637" s="6" t="str">
        <f t="shared" si="768"/>
        <v>1887-14</v>
      </c>
      <c r="C3637" s="7" t="str">
        <f t="shared" si="769"/>
        <v>PISTON</v>
      </c>
      <c r="D3637" s="7">
        <f t="shared" si="770"/>
        <v>217.5</v>
      </c>
      <c r="F3637" s="6" t="str">
        <f t="shared" si="776"/>
        <v>1887-14</v>
      </c>
      <c r="G3637" s="7" t="str">
        <f t="shared" si="777"/>
        <v>PISTON</v>
      </c>
      <c r="H3637" s="7">
        <f t="shared" si="771"/>
        <v>261</v>
      </c>
      <c r="J3637" s="6" t="str">
        <f t="shared" si="778"/>
        <v>1887-14</v>
      </c>
      <c r="K3637" s="7" t="str">
        <f t="shared" si="779"/>
        <v>PISTON</v>
      </c>
      <c r="L3637" s="7">
        <f t="shared" si="772"/>
        <v>348</v>
      </c>
      <c r="N3637" s="8" t="s">
        <v>2807</v>
      </c>
      <c r="O3637" s="9" t="s">
        <v>2157</v>
      </c>
      <c r="P3637" s="9">
        <v>435</v>
      </c>
      <c r="R3637" s="10" t="str">
        <f t="shared" si="773"/>
        <v>1887-14</v>
      </c>
      <c r="S3637" s="11">
        <f>VLOOKUP(R3637,'정형공정 적용리스트'!$A:$D,3,FALSE)</f>
        <v>435</v>
      </c>
      <c r="T3637" s="11">
        <f t="shared" si="775"/>
        <v>348</v>
      </c>
    </row>
    <row r="3638" spans="2:20">
      <c r="B3638" s="6" t="str">
        <f t="shared" si="768"/>
        <v>834-00</v>
      </c>
      <c r="C3638" s="7" t="str">
        <f t="shared" si="769"/>
        <v>SUPPORT YOKE ASS'Y</v>
      </c>
      <c r="D3638" s="7">
        <f t="shared" si="770"/>
        <v>217.5</v>
      </c>
      <c r="F3638" s="6" t="str">
        <f t="shared" si="776"/>
        <v>834-00</v>
      </c>
      <c r="G3638" s="7" t="str">
        <f t="shared" si="777"/>
        <v>SUPPORT YOKE ASS'Y</v>
      </c>
      <c r="H3638" s="7">
        <f t="shared" si="771"/>
        <v>261</v>
      </c>
      <c r="J3638" s="6" t="str">
        <f t="shared" si="778"/>
        <v>834-00</v>
      </c>
      <c r="K3638" s="7" t="str">
        <f t="shared" si="779"/>
        <v>SUPPORT YOKE ASS'Y</v>
      </c>
      <c r="L3638" s="7">
        <f t="shared" si="772"/>
        <v>348</v>
      </c>
      <c r="N3638" s="8" t="s">
        <v>815</v>
      </c>
      <c r="O3638" s="9" t="s">
        <v>2273</v>
      </c>
      <c r="P3638" s="9">
        <v>435</v>
      </c>
      <c r="R3638" s="10" t="str">
        <f t="shared" si="773"/>
        <v>834-00</v>
      </c>
      <c r="S3638" s="11">
        <f>VLOOKUP(R3638,'정형공정 적용리스트'!$A:$D,3,FALSE)</f>
        <v>435</v>
      </c>
      <c r="T3638" s="11">
        <f t="shared" si="775"/>
        <v>348</v>
      </c>
    </row>
    <row r="3639" spans="2:20">
      <c r="B3639" s="6" t="str">
        <f t="shared" si="768"/>
        <v>1031-01</v>
      </c>
      <c r="C3639" s="7" t="str">
        <f t="shared" si="769"/>
        <v>ROD GUIDE ASS'Y</v>
      </c>
      <c r="D3639" s="7">
        <f t="shared" si="770"/>
        <v>190.5</v>
      </c>
      <c r="F3639" s="6" t="str">
        <f t="shared" si="776"/>
        <v>1031-01</v>
      </c>
      <c r="G3639" s="7" t="str">
        <f t="shared" si="777"/>
        <v>ROD GUIDE ASS'Y</v>
      </c>
      <c r="H3639" s="7">
        <f t="shared" si="771"/>
        <v>228.6</v>
      </c>
      <c r="J3639" s="6" t="str">
        <f t="shared" si="778"/>
        <v>1031-01</v>
      </c>
      <c r="K3639" s="7" t="str">
        <f t="shared" si="779"/>
        <v>ROD GUIDE ASS'Y</v>
      </c>
      <c r="L3639" s="7">
        <f t="shared" si="772"/>
        <v>304.8</v>
      </c>
      <c r="N3639" s="8" t="s">
        <v>248</v>
      </c>
      <c r="O3639" s="9" t="s">
        <v>2158</v>
      </c>
      <c r="P3639" s="9">
        <v>381</v>
      </c>
      <c r="R3639" s="10" t="str">
        <f t="shared" si="773"/>
        <v>1031-01</v>
      </c>
      <c r="S3639" s="11">
        <f>VLOOKUP(R3639,'정형공정 적용리스트'!$A:$D,3,FALSE)</f>
        <v>381</v>
      </c>
      <c r="T3639" s="11">
        <f t="shared" si="775"/>
        <v>304.8</v>
      </c>
    </row>
    <row r="3640" spans="2:20">
      <c r="B3640" s="6" t="str">
        <f t="shared" si="768"/>
        <v>1630-04</v>
      </c>
      <c r="C3640" s="7" t="str">
        <f t="shared" si="769"/>
        <v>RS RETAINER</v>
      </c>
      <c r="D3640" s="7">
        <f t="shared" si="770"/>
        <v>218</v>
      </c>
      <c r="F3640" s="6" t="str">
        <f t="shared" si="776"/>
        <v>1630-04</v>
      </c>
      <c r="G3640" s="7" t="str">
        <f t="shared" si="777"/>
        <v>RS RETAINER</v>
      </c>
      <c r="H3640" s="7">
        <f t="shared" si="771"/>
        <v>261.59999999999997</v>
      </c>
      <c r="J3640" s="6" t="str">
        <f t="shared" si="778"/>
        <v>1630-04</v>
      </c>
      <c r="K3640" s="7" t="str">
        <f t="shared" si="779"/>
        <v>RS RETAINER</v>
      </c>
      <c r="L3640" s="7">
        <f t="shared" si="772"/>
        <v>348.8</v>
      </c>
      <c r="N3640" s="8" t="s">
        <v>1974</v>
      </c>
      <c r="O3640" s="9" t="s">
        <v>2634</v>
      </c>
      <c r="P3640" s="9">
        <v>436</v>
      </c>
      <c r="R3640" s="10" t="str">
        <f t="shared" si="773"/>
        <v>1630-04</v>
      </c>
      <c r="S3640" s="11">
        <f>VLOOKUP(R3640,'정형공정 적용리스트'!$A:$D,3,FALSE)</f>
        <v>436</v>
      </c>
      <c r="T3640" s="11">
        <f t="shared" si="775"/>
        <v>348.8</v>
      </c>
    </row>
    <row r="3641" spans="2:20">
      <c r="B3641" s="6" t="str">
        <f t="shared" si="768"/>
        <v>1634-30</v>
      </c>
      <c r="C3641" s="7" t="str">
        <f t="shared" si="769"/>
        <v>RS RETAINER</v>
      </c>
      <c r="D3641" s="7">
        <f t="shared" si="770"/>
        <v>91</v>
      </c>
      <c r="F3641" s="6" t="str">
        <f t="shared" si="776"/>
        <v>1634-30</v>
      </c>
      <c r="G3641" s="7" t="str">
        <f t="shared" si="777"/>
        <v>RS RETAINER</v>
      </c>
      <c r="H3641" s="7">
        <f t="shared" si="771"/>
        <v>109.2</v>
      </c>
      <c r="J3641" s="6" t="str">
        <f t="shared" si="778"/>
        <v>1634-30</v>
      </c>
      <c r="K3641" s="7" t="str">
        <f t="shared" si="779"/>
        <v>RS RETAINER</v>
      </c>
      <c r="L3641" s="7">
        <f t="shared" si="772"/>
        <v>145.6</v>
      </c>
      <c r="N3641" s="8" t="s">
        <v>1665</v>
      </c>
      <c r="O3641" s="9" t="s">
        <v>2634</v>
      </c>
      <c r="P3641" s="9">
        <v>182</v>
      </c>
      <c r="R3641" s="10" t="str">
        <f t="shared" si="773"/>
        <v>1634-30</v>
      </c>
      <c r="S3641" s="11">
        <f>VLOOKUP(R3641,'정형공정 적용리스트'!$A:$D,3,FALSE)</f>
        <v>182</v>
      </c>
      <c r="T3641" s="11">
        <f t="shared" si="775"/>
        <v>145.6</v>
      </c>
    </row>
    <row r="3642" spans="2:20">
      <c r="B3642" s="6" t="str">
        <f t="shared" si="768"/>
        <v>1634-30</v>
      </c>
      <c r="C3642" s="7" t="str">
        <f t="shared" si="769"/>
        <v>RS RETAINER</v>
      </c>
      <c r="D3642" s="7">
        <f t="shared" si="770"/>
        <v>91</v>
      </c>
      <c r="F3642" s="6" t="str">
        <f t="shared" si="776"/>
        <v>1634-30</v>
      </c>
      <c r="G3642" s="7" t="str">
        <f t="shared" si="777"/>
        <v>RS RETAINER</v>
      </c>
      <c r="H3642" s="7">
        <f t="shared" si="771"/>
        <v>109.2</v>
      </c>
      <c r="J3642" s="6" t="str">
        <f t="shared" si="778"/>
        <v>1634-30</v>
      </c>
      <c r="K3642" s="7" t="str">
        <f t="shared" si="779"/>
        <v>RS RETAINER</v>
      </c>
      <c r="L3642" s="7">
        <f t="shared" si="772"/>
        <v>145.6</v>
      </c>
      <c r="N3642" s="8" t="s">
        <v>1665</v>
      </c>
      <c r="O3642" s="9" t="s">
        <v>2634</v>
      </c>
      <c r="P3642" s="9">
        <v>182</v>
      </c>
      <c r="R3642" s="10" t="str">
        <f t="shared" si="773"/>
        <v>1634-30</v>
      </c>
      <c r="S3642" s="11">
        <f>VLOOKUP(R3642,'정형공정 적용리스트'!$A:$D,3,FALSE)</f>
        <v>182</v>
      </c>
      <c r="T3642" s="11">
        <f t="shared" si="775"/>
        <v>145.6</v>
      </c>
    </row>
    <row r="3643" spans="2:20">
      <c r="B3643" s="6" t="str">
        <f t="shared" si="768"/>
        <v>2412-18</v>
      </c>
      <c r="C3643" s="7" t="str">
        <f t="shared" si="769"/>
        <v>BODY</v>
      </c>
      <c r="D3643" s="7">
        <f t="shared" si="770"/>
        <v>142</v>
      </c>
      <c r="F3643" s="6" t="str">
        <f t="shared" si="776"/>
        <v>2412-18</v>
      </c>
      <c r="G3643" s="7" t="str">
        <f t="shared" si="777"/>
        <v>BODY</v>
      </c>
      <c r="H3643" s="7">
        <f t="shared" si="771"/>
        <v>170.4</v>
      </c>
      <c r="J3643" s="6" t="str">
        <f t="shared" si="778"/>
        <v>2412-18</v>
      </c>
      <c r="K3643" s="7" t="str">
        <f t="shared" si="779"/>
        <v>BODY</v>
      </c>
      <c r="L3643" s="7">
        <f t="shared" si="772"/>
        <v>227.20000000000002</v>
      </c>
      <c r="N3643" s="8" t="s">
        <v>2082</v>
      </c>
      <c r="O3643" s="9" t="s">
        <v>2156</v>
      </c>
      <c r="P3643" s="9">
        <v>284</v>
      </c>
      <c r="R3643" s="10" t="str">
        <f t="shared" si="773"/>
        <v>2412-18</v>
      </c>
      <c r="S3643" s="11">
        <f>VLOOKUP(R3643,'정형공정 적용리스트'!$A:$D,3,FALSE)</f>
        <v>284</v>
      </c>
      <c r="T3643" s="11">
        <f t="shared" si="775"/>
        <v>227.20000000000002</v>
      </c>
    </row>
    <row r="3644" spans="2:20">
      <c r="B3644" s="6" t="str">
        <f t="shared" si="768"/>
        <v>2412-19</v>
      </c>
      <c r="C3644" s="7" t="str">
        <f t="shared" si="769"/>
        <v>BODY</v>
      </c>
      <c r="D3644" s="7">
        <f t="shared" si="770"/>
        <v>143</v>
      </c>
      <c r="F3644" s="6" t="str">
        <f t="shared" si="776"/>
        <v>2412-19</v>
      </c>
      <c r="G3644" s="7" t="str">
        <f t="shared" si="777"/>
        <v>BODY</v>
      </c>
      <c r="H3644" s="7">
        <f t="shared" si="771"/>
        <v>171.6</v>
      </c>
      <c r="J3644" s="6" t="str">
        <f t="shared" si="778"/>
        <v>2412-19</v>
      </c>
      <c r="K3644" s="7" t="str">
        <f t="shared" si="779"/>
        <v>BODY</v>
      </c>
      <c r="L3644" s="7">
        <f t="shared" si="772"/>
        <v>228.8</v>
      </c>
      <c r="N3644" s="8" t="s">
        <v>2083</v>
      </c>
      <c r="O3644" s="9" t="s">
        <v>2156</v>
      </c>
      <c r="P3644" s="9">
        <v>286</v>
      </c>
      <c r="R3644" s="10" t="str">
        <f t="shared" si="773"/>
        <v>2412-19</v>
      </c>
      <c r="S3644" s="11">
        <f>VLOOKUP(R3644,'정형공정 적용리스트'!$A:$D,3,FALSE)</f>
        <v>286</v>
      </c>
      <c r="T3644" s="11">
        <f t="shared" si="775"/>
        <v>228.8</v>
      </c>
    </row>
    <row r="3645" spans="2:20">
      <c r="B3645" s="6" t="str">
        <f t="shared" si="768"/>
        <v>2412-19</v>
      </c>
      <c r="C3645" s="7" t="str">
        <f t="shared" si="769"/>
        <v>BODY</v>
      </c>
      <c r="D3645" s="7">
        <f t="shared" si="770"/>
        <v>143</v>
      </c>
      <c r="F3645" s="6" t="str">
        <f t="shared" si="776"/>
        <v>2412-19</v>
      </c>
      <c r="G3645" s="7" t="str">
        <f t="shared" si="777"/>
        <v>BODY</v>
      </c>
      <c r="H3645" s="7">
        <f t="shared" si="771"/>
        <v>171.6</v>
      </c>
      <c r="J3645" s="6" t="str">
        <f t="shared" si="778"/>
        <v>2412-19</v>
      </c>
      <c r="K3645" s="7" t="str">
        <f t="shared" si="779"/>
        <v>BODY</v>
      </c>
      <c r="L3645" s="7">
        <f t="shared" si="772"/>
        <v>228.8</v>
      </c>
      <c r="N3645" s="8" t="s">
        <v>2083</v>
      </c>
      <c r="O3645" s="9" t="s">
        <v>2156</v>
      </c>
      <c r="P3645" s="9">
        <v>286</v>
      </c>
      <c r="R3645" s="10" t="str">
        <f t="shared" si="773"/>
        <v>2412-19</v>
      </c>
      <c r="S3645" s="11">
        <f>VLOOKUP(R3645,'정형공정 적용리스트'!$A:$D,3,FALSE)</f>
        <v>286</v>
      </c>
      <c r="T3645" s="11">
        <f t="shared" si="775"/>
        <v>228.8</v>
      </c>
    </row>
    <row r="3646" spans="2:20">
      <c r="B3646" s="6" t="str">
        <f t="shared" si="768"/>
        <v>2412-19</v>
      </c>
      <c r="C3646" s="7" t="str">
        <f t="shared" si="769"/>
        <v>BODY</v>
      </c>
      <c r="D3646" s="7">
        <f t="shared" si="770"/>
        <v>143</v>
      </c>
      <c r="F3646" s="6" t="str">
        <f t="shared" si="776"/>
        <v>2412-19</v>
      </c>
      <c r="G3646" s="7" t="str">
        <f t="shared" si="777"/>
        <v>BODY</v>
      </c>
      <c r="H3646" s="7">
        <f t="shared" si="771"/>
        <v>171.6</v>
      </c>
      <c r="J3646" s="6" t="str">
        <f t="shared" si="778"/>
        <v>2412-19</v>
      </c>
      <c r="K3646" s="7" t="str">
        <f t="shared" si="779"/>
        <v>BODY</v>
      </c>
      <c r="L3646" s="7">
        <f t="shared" si="772"/>
        <v>228.8</v>
      </c>
      <c r="N3646" s="8" t="s">
        <v>2083</v>
      </c>
      <c r="O3646" s="9" t="s">
        <v>2156</v>
      </c>
      <c r="P3646" s="9">
        <v>286</v>
      </c>
      <c r="R3646" s="10" t="str">
        <f t="shared" si="773"/>
        <v>2412-19</v>
      </c>
      <c r="S3646" s="11">
        <f>VLOOKUP(R3646,'정형공정 적용리스트'!$A:$D,3,FALSE)</f>
        <v>286</v>
      </c>
      <c r="T3646" s="11">
        <f t="shared" si="775"/>
        <v>228.8</v>
      </c>
    </row>
    <row r="3647" spans="2:20">
      <c r="B3647" s="6" t="str">
        <f t="shared" si="768"/>
        <v>584-07</v>
      </c>
      <c r="C3647" s="7" t="str">
        <f t="shared" si="769"/>
        <v>BODY</v>
      </c>
      <c r="D3647" s="7">
        <f t="shared" si="770"/>
        <v>218</v>
      </c>
      <c r="F3647" s="6" t="str">
        <f t="shared" si="776"/>
        <v>584-07</v>
      </c>
      <c r="G3647" s="7" t="str">
        <f t="shared" si="777"/>
        <v>BODY</v>
      </c>
      <c r="H3647" s="7">
        <f t="shared" si="771"/>
        <v>261.59999999999997</v>
      </c>
      <c r="J3647" s="6" t="str">
        <f t="shared" si="778"/>
        <v>584-07</v>
      </c>
      <c r="K3647" s="7" t="str">
        <f t="shared" si="779"/>
        <v>BODY</v>
      </c>
      <c r="L3647" s="7">
        <f t="shared" si="772"/>
        <v>348.8</v>
      </c>
      <c r="N3647" s="8" t="s">
        <v>482</v>
      </c>
      <c r="O3647" s="9" t="s">
        <v>2156</v>
      </c>
      <c r="P3647" s="9">
        <v>436</v>
      </c>
      <c r="R3647" s="10" t="str">
        <f t="shared" si="773"/>
        <v>584-07</v>
      </c>
      <c r="S3647" s="11">
        <f>VLOOKUP(R3647,'정형공정 적용리스트'!$A:$D,3,FALSE)</f>
        <v>436</v>
      </c>
      <c r="T3647" s="11">
        <f t="shared" si="775"/>
        <v>348.8</v>
      </c>
    </row>
    <row r="3648" spans="2:20">
      <c r="B3648" s="6" t="str">
        <f t="shared" si="768"/>
        <v>588-65</v>
      </c>
      <c r="C3648" s="7" t="str">
        <f t="shared" si="769"/>
        <v>PISTON</v>
      </c>
      <c r="D3648" s="7">
        <f t="shared" si="770"/>
        <v>218</v>
      </c>
      <c r="F3648" s="6" t="str">
        <f t="shared" si="776"/>
        <v>588-65</v>
      </c>
      <c r="G3648" s="7" t="str">
        <f t="shared" si="777"/>
        <v>PISTON</v>
      </c>
      <c r="H3648" s="7">
        <f t="shared" si="771"/>
        <v>261.59999999999997</v>
      </c>
      <c r="J3648" s="6" t="str">
        <f t="shared" si="778"/>
        <v>588-65</v>
      </c>
      <c r="K3648" s="7" t="str">
        <f t="shared" si="779"/>
        <v>PISTON</v>
      </c>
      <c r="L3648" s="7">
        <f t="shared" si="772"/>
        <v>348.8</v>
      </c>
      <c r="N3648" s="8" t="s">
        <v>698</v>
      </c>
      <c r="O3648" s="9" t="s">
        <v>2157</v>
      </c>
      <c r="P3648" s="9">
        <v>436</v>
      </c>
      <c r="R3648" s="10" t="str">
        <f t="shared" si="773"/>
        <v>588-65</v>
      </c>
      <c r="S3648" s="11">
        <f>VLOOKUP(R3648,'정형공정 적용리스트'!$A:$D,3,FALSE)</f>
        <v>436</v>
      </c>
      <c r="T3648" s="11">
        <f t="shared" si="775"/>
        <v>348.8</v>
      </c>
    </row>
    <row r="3649" spans="2:20">
      <c r="B3649" s="6" t="str">
        <f t="shared" si="768"/>
        <v>1031-01</v>
      </c>
      <c r="C3649" s="7" t="str">
        <f t="shared" si="769"/>
        <v>ROD GUIDE ASS'Y</v>
      </c>
      <c r="D3649" s="7">
        <f t="shared" si="770"/>
        <v>190.5</v>
      </c>
      <c r="F3649" s="6" t="str">
        <f t="shared" si="776"/>
        <v>1031-01</v>
      </c>
      <c r="G3649" s="7" t="str">
        <f t="shared" si="777"/>
        <v>ROD GUIDE ASS'Y</v>
      </c>
      <c r="H3649" s="7">
        <f t="shared" si="771"/>
        <v>228.6</v>
      </c>
      <c r="J3649" s="6" t="str">
        <f t="shared" si="778"/>
        <v>1031-01</v>
      </c>
      <c r="K3649" s="7" t="str">
        <f t="shared" si="779"/>
        <v>ROD GUIDE ASS'Y</v>
      </c>
      <c r="L3649" s="7">
        <f t="shared" si="772"/>
        <v>304.8</v>
      </c>
      <c r="N3649" s="8" t="s">
        <v>248</v>
      </c>
      <c r="O3649" s="9" t="s">
        <v>2158</v>
      </c>
      <c r="P3649" s="9">
        <v>381</v>
      </c>
      <c r="R3649" s="10" t="str">
        <f t="shared" si="773"/>
        <v>1031-01</v>
      </c>
      <c r="S3649" s="11">
        <f>VLOOKUP(R3649,'정형공정 적용리스트'!$A:$D,3,FALSE)</f>
        <v>381</v>
      </c>
      <c r="T3649" s="11">
        <f t="shared" si="775"/>
        <v>304.8</v>
      </c>
    </row>
    <row r="3650" spans="2:20">
      <c r="B3650" s="6" t="str">
        <f t="shared" si="768"/>
        <v>1031-01</v>
      </c>
      <c r="C3650" s="7" t="str">
        <f t="shared" si="769"/>
        <v>ROD GUIDE ASS'Y</v>
      </c>
      <c r="D3650" s="7">
        <f t="shared" si="770"/>
        <v>190.5</v>
      </c>
      <c r="F3650" s="6" t="str">
        <f t="shared" si="776"/>
        <v>1031-01</v>
      </c>
      <c r="G3650" s="7" t="str">
        <f t="shared" si="777"/>
        <v>ROD GUIDE ASS'Y</v>
      </c>
      <c r="H3650" s="7">
        <f t="shared" si="771"/>
        <v>228.6</v>
      </c>
      <c r="J3650" s="6" t="str">
        <f t="shared" si="778"/>
        <v>1031-01</v>
      </c>
      <c r="K3650" s="7" t="str">
        <f t="shared" si="779"/>
        <v>ROD GUIDE ASS'Y</v>
      </c>
      <c r="L3650" s="7">
        <f t="shared" si="772"/>
        <v>304.8</v>
      </c>
      <c r="N3650" s="8" t="s">
        <v>248</v>
      </c>
      <c r="O3650" s="9" t="s">
        <v>2158</v>
      </c>
      <c r="P3650" s="9">
        <v>381</v>
      </c>
      <c r="R3650" s="10" t="str">
        <f t="shared" si="773"/>
        <v>1031-01</v>
      </c>
      <c r="S3650" s="11">
        <f>VLOOKUP(R3650,'정형공정 적용리스트'!$A:$D,3,FALSE)</f>
        <v>381</v>
      </c>
      <c r="T3650" s="11">
        <f t="shared" si="775"/>
        <v>304.8</v>
      </c>
    </row>
    <row r="3651" spans="2:20">
      <c r="B3651" s="6" t="str">
        <f t="shared" si="768"/>
        <v>1554-25</v>
      </c>
      <c r="C3651" s="7" t="str">
        <f t="shared" si="769"/>
        <v>RS RETAINER</v>
      </c>
      <c r="D3651" s="7">
        <f t="shared" si="770"/>
        <v>213</v>
      </c>
      <c r="F3651" s="6" t="str">
        <f t="shared" si="776"/>
        <v>1554-25</v>
      </c>
      <c r="G3651" s="7" t="str">
        <f t="shared" si="777"/>
        <v>RS RETAINER</v>
      </c>
      <c r="H3651" s="7">
        <f t="shared" si="771"/>
        <v>255.6</v>
      </c>
      <c r="J3651" s="6" t="str">
        <f t="shared" si="778"/>
        <v>1554-25</v>
      </c>
      <c r="K3651" s="7" t="str">
        <f t="shared" si="779"/>
        <v>RS RETAINER</v>
      </c>
      <c r="L3651" s="7">
        <f t="shared" si="772"/>
        <v>340.8</v>
      </c>
      <c r="N3651" s="8" t="s">
        <v>1812</v>
      </c>
      <c r="O3651" s="9" t="s">
        <v>2634</v>
      </c>
      <c r="P3651" s="9">
        <v>426</v>
      </c>
      <c r="R3651" s="10" t="str">
        <f t="shared" si="773"/>
        <v>1554-25</v>
      </c>
      <c r="S3651" s="11">
        <f>VLOOKUP(R3651,'정형공정 적용리스트'!$A:$D,3,FALSE)</f>
        <v>426</v>
      </c>
      <c r="T3651" s="11">
        <f t="shared" si="775"/>
        <v>340.8</v>
      </c>
    </row>
    <row r="3652" spans="2:20">
      <c r="B3652" s="6" t="str">
        <f t="shared" si="768"/>
        <v>1634-24</v>
      </c>
      <c r="C3652" s="7" t="str">
        <f t="shared" si="769"/>
        <v>RS RETAINER</v>
      </c>
      <c r="D3652" s="7">
        <f t="shared" si="770"/>
        <v>213</v>
      </c>
      <c r="F3652" s="6" t="str">
        <f t="shared" si="776"/>
        <v>1634-24</v>
      </c>
      <c r="G3652" s="7" t="str">
        <f t="shared" si="777"/>
        <v>RS RETAINER</v>
      </c>
      <c r="H3652" s="7">
        <f t="shared" si="771"/>
        <v>255.6</v>
      </c>
      <c r="J3652" s="6" t="str">
        <f t="shared" si="778"/>
        <v>1634-24</v>
      </c>
      <c r="K3652" s="7" t="str">
        <f t="shared" si="779"/>
        <v>RS RETAINER</v>
      </c>
      <c r="L3652" s="7">
        <f t="shared" si="772"/>
        <v>340.8</v>
      </c>
      <c r="N3652" s="8" t="s">
        <v>1984</v>
      </c>
      <c r="O3652" s="9" t="s">
        <v>2634</v>
      </c>
      <c r="P3652" s="9">
        <v>426</v>
      </c>
      <c r="R3652" s="10" t="str">
        <f t="shared" si="773"/>
        <v>1634-24</v>
      </c>
      <c r="S3652" s="11">
        <f>VLOOKUP(R3652,'정형공정 적용리스트'!$A:$D,3,FALSE)</f>
        <v>426</v>
      </c>
      <c r="T3652" s="11">
        <f t="shared" si="775"/>
        <v>340.8</v>
      </c>
    </row>
    <row r="3653" spans="2:20">
      <c r="B3653" s="6" t="str">
        <f t="shared" ref="B3653:B3716" si="780">+N3653</f>
        <v>1792-10</v>
      </c>
      <c r="C3653" s="7" t="str">
        <f t="shared" ref="C3653:C3716" si="781">+O3653</f>
        <v>REB,RETAINER</v>
      </c>
      <c r="D3653" s="7">
        <f t="shared" ref="D3653:D3716" si="782">+IF(L3653=$V$1,P3653*0.6,P3653*0.5)</f>
        <v>218.5</v>
      </c>
      <c r="F3653" s="6" t="str">
        <f t="shared" si="776"/>
        <v>1792-10</v>
      </c>
      <c r="G3653" s="7" t="str">
        <f t="shared" si="777"/>
        <v>REB,RETAINER</v>
      </c>
      <c r="H3653" s="7">
        <f t="shared" ref="H3653:H3716" si="783">IF(T3653=$V$1,P3653*0.8,P3653*0.6)</f>
        <v>262.2</v>
      </c>
      <c r="J3653" s="6" t="str">
        <f t="shared" si="778"/>
        <v>1792-10</v>
      </c>
      <c r="K3653" s="7" t="str">
        <f t="shared" si="779"/>
        <v>REB,RETAINER</v>
      </c>
      <c r="L3653" s="7">
        <f t="shared" ref="L3653:L3716" si="784">T3653</f>
        <v>349.6</v>
      </c>
      <c r="N3653" s="8" t="s">
        <v>1877</v>
      </c>
      <c r="O3653" s="9" t="s">
        <v>2155</v>
      </c>
      <c r="P3653" s="9">
        <v>437</v>
      </c>
      <c r="R3653" s="10" t="str">
        <f t="shared" si="773"/>
        <v>1792-10</v>
      </c>
      <c r="S3653" s="11">
        <f>VLOOKUP(R3653,'정형공정 적용리스트'!$A:$D,3,FALSE)</f>
        <v>437</v>
      </c>
      <c r="T3653" s="11">
        <f t="shared" si="775"/>
        <v>349.6</v>
      </c>
    </row>
    <row r="3654" spans="2:20">
      <c r="B3654" s="6" t="str">
        <f t="shared" si="780"/>
        <v>1887-02</v>
      </c>
      <c r="C3654" s="7" t="str">
        <f t="shared" si="781"/>
        <v>PISTON</v>
      </c>
      <c r="D3654" s="7">
        <f t="shared" si="782"/>
        <v>218.5</v>
      </c>
      <c r="F3654" s="6" t="str">
        <f t="shared" si="776"/>
        <v>1887-02</v>
      </c>
      <c r="G3654" s="7" t="str">
        <f t="shared" si="777"/>
        <v>PISTON</v>
      </c>
      <c r="H3654" s="7">
        <f t="shared" si="783"/>
        <v>262.2</v>
      </c>
      <c r="J3654" s="6" t="str">
        <f t="shared" si="778"/>
        <v>1887-02</v>
      </c>
      <c r="K3654" s="7" t="str">
        <f t="shared" si="779"/>
        <v>PISTON</v>
      </c>
      <c r="L3654" s="7">
        <f t="shared" si="784"/>
        <v>349.6</v>
      </c>
      <c r="N3654" s="8" t="s">
        <v>2427</v>
      </c>
      <c r="O3654" s="9" t="s">
        <v>2157</v>
      </c>
      <c r="P3654" s="9">
        <v>437</v>
      </c>
      <c r="R3654" s="10" t="str">
        <f t="shared" ref="R3654:R3717" si="785">+N3654</f>
        <v>1887-02</v>
      </c>
      <c r="S3654" s="11">
        <f>VLOOKUP(R3654,'정형공정 적용리스트'!$A:$D,3,FALSE)</f>
        <v>437</v>
      </c>
      <c r="T3654" s="11">
        <f t="shared" ref="T3654:T3717" si="786">IF(S3654&gt;0,S3654*0.8,"O")</f>
        <v>349.6</v>
      </c>
    </row>
    <row r="3655" spans="2:20">
      <c r="B3655" s="6" t="str">
        <f t="shared" si="780"/>
        <v>1887-03</v>
      </c>
      <c r="C3655" s="7" t="str">
        <f t="shared" si="781"/>
        <v>PISTON</v>
      </c>
      <c r="D3655" s="7">
        <f t="shared" si="782"/>
        <v>218.5</v>
      </c>
      <c r="F3655" s="6" t="str">
        <f t="shared" si="776"/>
        <v>1887-03</v>
      </c>
      <c r="G3655" s="7" t="str">
        <f t="shared" si="777"/>
        <v>PISTON</v>
      </c>
      <c r="H3655" s="7">
        <f t="shared" si="783"/>
        <v>262.2</v>
      </c>
      <c r="J3655" s="6" t="str">
        <f t="shared" si="778"/>
        <v>1887-03</v>
      </c>
      <c r="K3655" s="7" t="str">
        <f t="shared" si="779"/>
        <v>PISTON</v>
      </c>
      <c r="L3655" s="7">
        <f t="shared" si="784"/>
        <v>349.6</v>
      </c>
      <c r="N3655" s="8" t="s">
        <v>2428</v>
      </c>
      <c r="O3655" s="9" t="s">
        <v>2157</v>
      </c>
      <c r="P3655" s="9">
        <v>437</v>
      </c>
      <c r="R3655" s="10" t="str">
        <f t="shared" si="785"/>
        <v>1887-03</v>
      </c>
      <c r="S3655" s="11">
        <f>VLOOKUP(R3655,'정형공정 적용리스트'!$A:$D,3,FALSE)</f>
        <v>437</v>
      </c>
      <c r="T3655" s="11">
        <f t="shared" si="786"/>
        <v>349.6</v>
      </c>
    </row>
    <row r="3656" spans="2:20">
      <c r="B3656" s="6" t="str">
        <f t="shared" si="780"/>
        <v>1887-04</v>
      </c>
      <c r="C3656" s="7" t="str">
        <f t="shared" si="781"/>
        <v>PISTON</v>
      </c>
      <c r="D3656" s="7">
        <f t="shared" si="782"/>
        <v>218.5</v>
      </c>
      <c r="F3656" s="6" t="str">
        <f t="shared" si="776"/>
        <v>1887-04</v>
      </c>
      <c r="G3656" s="7" t="str">
        <f t="shared" si="777"/>
        <v>PISTON</v>
      </c>
      <c r="H3656" s="7">
        <f t="shared" si="783"/>
        <v>262.2</v>
      </c>
      <c r="J3656" s="6" t="str">
        <f t="shared" si="778"/>
        <v>1887-04</v>
      </c>
      <c r="K3656" s="7" t="str">
        <f t="shared" si="779"/>
        <v>PISTON</v>
      </c>
      <c r="L3656" s="7">
        <f t="shared" si="784"/>
        <v>349.6</v>
      </c>
      <c r="N3656" s="8" t="s">
        <v>2589</v>
      </c>
      <c r="O3656" s="9" t="s">
        <v>2157</v>
      </c>
      <c r="P3656" s="9">
        <v>437</v>
      </c>
      <c r="R3656" s="10" t="str">
        <f t="shared" si="785"/>
        <v>1887-04</v>
      </c>
      <c r="S3656" s="11">
        <f>VLOOKUP(R3656,'정형공정 적용리스트'!$A:$D,3,FALSE)</f>
        <v>437</v>
      </c>
      <c r="T3656" s="11">
        <f t="shared" si="786"/>
        <v>349.6</v>
      </c>
    </row>
    <row r="3657" spans="2:20">
      <c r="B3657" s="6" t="str">
        <f t="shared" si="780"/>
        <v>1887-05</v>
      </c>
      <c r="C3657" s="7" t="str">
        <f t="shared" si="781"/>
        <v>PISTON</v>
      </c>
      <c r="D3657" s="7">
        <f t="shared" si="782"/>
        <v>218.5</v>
      </c>
      <c r="F3657" s="6" t="str">
        <f t="shared" si="776"/>
        <v>1887-05</v>
      </c>
      <c r="G3657" s="7" t="str">
        <f t="shared" si="777"/>
        <v>PISTON</v>
      </c>
      <c r="H3657" s="7">
        <f t="shared" si="783"/>
        <v>262.2</v>
      </c>
      <c r="J3657" s="6" t="str">
        <f t="shared" si="778"/>
        <v>1887-05</v>
      </c>
      <c r="K3657" s="7" t="str">
        <f t="shared" si="779"/>
        <v>PISTON</v>
      </c>
      <c r="L3657" s="7">
        <f t="shared" si="784"/>
        <v>349.6</v>
      </c>
      <c r="N3657" s="8" t="s">
        <v>2668</v>
      </c>
      <c r="O3657" s="9" t="s">
        <v>2157</v>
      </c>
      <c r="P3657" s="9">
        <v>437</v>
      </c>
      <c r="R3657" s="10" t="str">
        <f t="shared" si="785"/>
        <v>1887-05</v>
      </c>
      <c r="S3657" s="11">
        <f>VLOOKUP(R3657,'정형공정 적용리스트'!$A:$D,3,FALSE)</f>
        <v>437</v>
      </c>
      <c r="T3657" s="11">
        <f t="shared" si="786"/>
        <v>349.6</v>
      </c>
    </row>
    <row r="3658" spans="2:20">
      <c r="B3658" s="6" t="str">
        <f t="shared" si="780"/>
        <v>1887-06</v>
      </c>
      <c r="C3658" s="7" t="str">
        <f t="shared" si="781"/>
        <v>PISTON</v>
      </c>
      <c r="D3658" s="7">
        <f t="shared" si="782"/>
        <v>218.5</v>
      </c>
      <c r="F3658" s="6" t="str">
        <f t="shared" si="776"/>
        <v>1887-06</v>
      </c>
      <c r="G3658" s="7" t="str">
        <f t="shared" si="777"/>
        <v>PISTON</v>
      </c>
      <c r="H3658" s="7">
        <f t="shared" si="783"/>
        <v>262.2</v>
      </c>
      <c r="J3658" s="6" t="str">
        <f t="shared" si="778"/>
        <v>1887-06</v>
      </c>
      <c r="K3658" s="7" t="str">
        <f t="shared" si="779"/>
        <v>PISTON</v>
      </c>
      <c r="L3658" s="7">
        <f t="shared" si="784"/>
        <v>349.6</v>
      </c>
      <c r="N3658" s="8" t="s">
        <v>2617</v>
      </c>
      <c r="O3658" s="9" t="s">
        <v>2157</v>
      </c>
      <c r="P3658" s="9">
        <v>437</v>
      </c>
      <c r="R3658" s="10" t="str">
        <f t="shared" si="785"/>
        <v>1887-06</v>
      </c>
      <c r="S3658" s="11">
        <f>VLOOKUP(R3658,'정형공정 적용리스트'!$A:$D,3,FALSE)</f>
        <v>437</v>
      </c>
      <c r="T3658" s="11">
        <f t="shared" si="786"/>
        <v>349.6</v>
      </c>
    </row>
    <row r="3659" spans="2:20">
      <c r="B3659" s="6" t="str">
        <f t="shared" si="780"/>
        <v>1887-07</v>
      </c>
      <c r="C3659" s="7" t="str">
        <f t="shared" si="781"/>
        <v>PISTON</v>
      </c>
      <c r="D3659" s="7">
        <f t="shared" si="782"/>
        <v>218.5</v>
      </c>
      <c r="F3659" s="6" t="str">
        <f t="shared" si="776"/>
        <v>1887-07</v>
      </c>
      <c r="G3659" s="7" t="str">
        <f t="shared" si="777"/>
        <v>PISTON</v>
      </c>
      <c r="H3659" s="7">
        <f t="shared" si="783"/>
        <v>262.2</v>
      </c>
      <c r="J3659" s="6" t="str">
        <f t="shared" si="778"/>
        <v>1887-07</v>
      </c>
      <c r="K3659" s="7" t="str">
        <f t="shared" si="779"/>
        <v>PISTON</v>
      </c>
      <c r="L3659" s="7">
        <f t="shared" si="784"/>
        <v>349.6</v>
      </c>
      <c r="N3659" s="8" t="s">
        <v>2662</v>
      </c>
      <c r="O3659" s="9" t="s">
        <v>2157</v>
      </c>
      <c r="P3659" s="9">
        <v>437</v>
      </c>
      <c r="R3659" s="10" t="str">
        <f t="shared" si="785"/>
        <v>1887-07</v>
      </c>
      <c r="S3659" s="11">
        <f>VLOOKUP(R3659,'정형공정 적용리스트'!$A:$D,3,FALSE)</f>
        <v>437</v>
      </c>
      <c r="T3659" s="11">
        <f t="shared" si="786"/>
        <v>349.6</v>
      </c>
    </row>
    <row r="3660" spans="2:20">
      <c r="B3660" s="6" t="str">
        <f t="shared" si="780"/>
        <v>1887-08</v>
      </c>
      <c r="C3660" s="7" t="str">
        <f t="shared" si="781"/>
        <v>PISTON</v>
      </c>
      <c r="D3660" s="7">
        <f t="shared" si="782"/>
        <v>218.5</v>
      </c>
      <c r="F3660" s="6" t="str">
        <f t="shared" si="776"/>
        <v>1887-08</v>
      </c>
      <c r="G3660" s="7" t="str">
        <f t="shared" si="777"/>
        <v>PISTON</v>
      </c>
      <c r="H3660" s="7">
        <f t="shared" si="783"/>
        <v>262.2</v>
      </c>
      <c r="J3660" s="6" t="str">
        <f t="shared" si="778"/>
        <v>1887-08</v>
      </c>
      <c r="K3660" s="7" t="str">
        <f t="shared" si="779"/>
        <v>PISTON</v>
      </c>
      <c r="L3660" s="7">
        <f t="shared" si="784"/>
        <v>349.6</v>
      </c>
      <c r="N3660" s="8" t="s">
        <v>2803</v>
      </c>
      <c r="O3660" s="9" t="s">
        <v>2157</v>
      </c>
      <c r="P3660" s="9">
        <v>437</v>
      </c>
      <c r="R3660" s="10" t="str">
        <f t="shared" si="785"/>
        <v>1887-08</v>
      </c>
      <c r="S3660" s="11">
        <f>VLOOKUP(R3660,'정형공정 적용리스트'!$A:$D,3,FALSE)</f>
        <v>437</v>
      </c>
      <c r="T3660" s="11">
        <f t="shared" si="786"/>
        <v>349.6</v>
      </c>
    </row>
    <row r="3661" spans="2:20">
      <c r="B3661" s="6" t="str">
        <f t="shared" si="780"/>
        <v>1891-01</v>
      </c>
      <c r="C3661" s="7" t="str">
        <f t="shared" si="781"/>
        <v>BODY</v>
      </c>
      <c r="D3661" s="7">
        <f t="shared" si="782"/>
        <v>212</v>
      </c>
      <c r="F3661" s="6" t="str">
        <f t="shared" si="776"/>
        <v>1891-01</v>
      </c>
      <c r="G3661" s="7" t="str">
        <f t="shared" si="777"/>
        <v>BODY</v>
      </c>
      <c r="H3661" s="7">
        <f t="shared" si="783"/>
        <v>254.39999999999998</v>
      </c>
      <c r="J3661" s="6" t="str">
        <f t="shared" si="778"/>
        <v>1891-01</v>
      </c>
      <c r="K3661" s="7" t="str">
        <f t="shared" si="779"/>
        <v>BODY</v>
      </c>
      <c r="L3661" s="7">
        <f t="shared" si="784"/>
        <v>339.20000000000005</v>
      </c>
      <c r="N3661" s="8" t="s">
        <v>2077</v>
      </c>
      <c r="O3661" s="9" t="s">
        <v>2156</v>
      </c>
      <c r="P3661" s="9">
        <v>424</v>
      </c>
      <c r="R3661" s="10" t="str">
        <f t="shared" si="785"/>
        <v>1891-01</v>
      </c>
      <c r="S3661" s="11">
        <f>VLOOKUP(R3661,'정형공정 적용리스트'!$A:$D,3,FALSE)</f>
        <v>424</v>
      </c>
      <c r="T3661" s="11">
        <f t="shared" si="786"/>
        <v>339.20000000000005</v>
      </c>
    </row>
    <row r="3662" spans="2:20">
      <c r="B3662" s="6" t="str">
        <f t="shared" si="780"/>
        <v>556-01</v>
      </c>
      <c r="C3662" s="7" t="str">
        <f t="shared" si="781"/>
        <v>PISTON</v>
      </c>
      <c r="D3662" s="7">
        <f t="shared" si="782"/>
        <v>137</v>
      </c>
      <c r="F3662" s="6" t="str">
        <f t="shared" si="776"/>
        <v>556-01</v>
      </c>
      <c r="G3662" s="7" t="str">
        <f t="shared" si="777"/>
        <v>PISTON</v>
      </c>
      <c r="H3662" s="7">
        <f t="shared" si="783"/>
        <v>164.4</v>
      </c>
      <c r="J3662" s="6" t="str">
        <f t="shared" si="778"/>
        <v>556-01</v>
      </c>
      <c r="K3662" s="7" t="str">
        <f t="shared" si="779"/>
        <v>PISTON</v>
      </c>
      <c r="L3662" s="7">
        <f t="shared" si="784"/>
        <v>219.20000000000002</v>
      </c>
      <c r="N3662" s="8" t="s">
        <v>428</v>
      </c>
      <c r="O3662" s="9" t="s">
        <v>2157</v>
      </c>
      <c r="P3662" s="9">
        <v>274</v>
      </c>
      <c r="R3662" s="10" t="str">
        <f t="shared" si="785"/>
        <v>556-01</v>
      </c>
      <c r="S3662" s="11">
        <f>VLOOKUP(R3662,'정형공정 적용리스트'!$A:$D,3,FALSE)</f>
        <v>274</v>
      </c>
      <c r="T3662" s="11">
        <f t="shared" si="786"/>
        <v>219.20000000000002</v>
      </c>
    </row>
    <row r="3663" spans="2:20">
      <c r="B3663" s="6" t="str">
        <f t="shared" si="780"/>
        <v>598-01</v>
      </c>
      <c r="C3663" s="7" t="str">
        <f t="shared" si="781"/>
        <v>PISTON</v>
      </c>
      <c r="D3663" s="7">
        <f t="shared" si="782"/>
        <v>143.5</v>
      </c>
      <c r="F3663" s="6" t="str">
        <f t="shared" si="776"/>
        <v>598-01</v>
      </c>
      <c r="G3663" s="7" t="str">
        <f t="shared" si="777"/>
        <v>PISTON</v>
      </c>
      <c r="H3663" s="7">
        <f t="shared" si="783"/>
        <v>172.2</v>
      </c>
      <c r="J3663" s="6" t="str">
        <f t="shared" si="778"/>
        <v>598-01</v>
      </c>
      <c r="K3663" s="7" t="str">
        <f t="shared" si="779"/>
        <v>PISTON</v>
      </c>
      <c r="L3663" s="7">
        <f t="shared" si="784"/>
        <v>229.60000000000002</v>
      </c>
      <c r="N3663" s="8" t="s">
        <v>552</v>
      </c>
      <c r="O3663" s="9" t="s">
        <v>2157</v>
      </c>
      <c r="P3663" s="9">
        <v>287</v>
      </c>
      <c r="R3663" s="10" t="str">
        <f t="shared" si="785"/>
        <v>598-01</v>
      </c>
      <c r="S3663" s="11">
        <f>VLOOKUP(R3663,'정형공정 적용리스트'!$A:$D,3,FALSE)</f>
        <v>287</v>
      </c>
      <c r="T3663" s="11">
        <f t="shared" si="786"/>
        <v>229.60000000000002</v>
      </c>
    </row>
    <row r="3664" spans="2:20">
      <c r="B3664" s="6" t="str">
        <f t="shared" si="780"/>
        <v>598-05</v>
      </c>
      <c r="C3664" s="7" t="str">
        <f t="shared" si="781"/>
        <v>PISTON</v>
      </c>
      <c r="D3664" s="7">
        <f t="shared" si="782"/>
        <v>143.5</v>
      </c>
      <c r="F3664" s="6" t="str">
        <f t="shared" si="776"/>
        <v>598-05</v>
      </c>
      <c r="G3664" s="7" t="str">
        <f t="shared" si="777"/>
        <v>PISTON</v>
      </c>
      <c r="H3664" s="7">
        <f t="shared" si="783"/>
        <v>172.2</v>
      </c>
      <c r="J3664" s="6" t="str">
        <f t="shared" si="778"/>
        <v>598-05</v>
      </c>
      <c r="K3664" s="7" t="str">
        <f t="shared" si="779"/>
        <v>PISTON</v>
      </c>
      <c r="L3664" s="7">
        <f t="shared" si="784"/>
        <v>229.60000000000002</v>
      </c>
      <c r="N3664" s="8" t="s">
        <v>554</v>
      </c>
      <c r="O3664" s="9" t="s">
        <v>2157</v>
      </c>
      <c r="P3664" s="9">
        <v>287</v>
      </c>
      <c r="R3664" s="10" t="str">
        <f t="shared" si="785"/>
        <v>598-05</v>
      </c>
      <c r="S3664" s="11">
        <f>VLOOKUP(R3664,'정형공정 적용리스트'!$A:$D,3,FALSE)</f>
        <v>287</v>
      </c>
      <c r="T3664" s="11">
        <f t="shared" si="786"/>
        <v>229.60000000000002</v>
      </c>
    </row>
    <row r="3665" spans="2:20">
      <c r="B3665" s="6" t="str">
        <f t="shared" si="780"/>
        <v>1634-11</v>
      </c>
      <c r="C3665" s="7" t="str">
        <f t="shared" si="781"/>
        <v>RS RETAINER</v>
      </c>
      <c r="D3665" s="7">
        <f t="shared" si="782"/>
        <v>198</v>
      </c>
      <c r="F3665" s="6" t="str">
        <f t="shared" si="776"/>
        <v>1634-11</v>
      </c>
      <c r="G3665" s="7" t="str">
        <f t="shared" si="777"/>
        <v>RS RETAINER</v>
      </c>
      <c r="H3665" s="7">
        <f t="shared" si="783"/>
        <v>237.6</v>
      </c>
      <c r="J3665" s="6" t="str">
        <f t="shared" si="778"/>
        <v>1634-11</v>
      </c>
      <c r="K3665" s="7" t="str">
        <f t="shared" si="779"/>
        <v>RS RETAINER</v>
      </c>
      <c r="L3665" s="7">
        <f t="shared" si="784"/>
        <v>316.8</v>
      </c>
      <c r="N3665" s="8" t="s">
        <v>1841</v>
      </c>
      <c r="O3665" s="9" t="s">
        <v>2634</v>
      </c>
      <c r="P3665" s="9">
        <v>396</v>
      </c>
      <c r="R3665" s="10" t="str">
        <f t="shared" si="785"/>
        <v>1634-11</v>
      </c>
      <c r="S3665" s="11">
        <f>VLOOKUP(R3665,'정형공정 적용리스트'!$A:$D,3,FALSE)</f>
        <v>396</v>
      </c>
      <c r="T3665" s="11">
        <f t="shared" si="786"/>
        <v>316.8</v>
      </c>
    </row>
    <row r="3666" spans="2:20">
      <c r="B3666" s="6" t="str">
        <f t="shared" si="780"/>
        <v>1734-02</v>
      </c>
      <c r="C3666" s="7" t="str">
        <f t="shared" si="781"/>
        <v>RS RETAINER</v>
      </c>
      <c r="D3666" s="7">
        <f t="shared" si="782"/>
        <v>89.5</v>
      </c>
      <c r="F3666" s="6" t="str">
        <f t="shared" si="776"/>
        <v>1734-02</v>
      </c>
      <c r="G3666" s="7" t="str">
        <f t="shared" si="777"/>
        <v>RS RETAINER</v>
      </c>
      <c r="H3666" s="7">
        <f t="shared" si="783"/>
        <v>107.39999999999999</v>
      </c>
      <c r="J3666" s="6" t="str">
        <f t="shared" si="778"/>
        <v>1734-02</v>
      </c>
      <c r="K3666" s="7" t="str">
        <f t="shared" si="779"/>
        <v>RS RETAINER</v>
      </c>
      <c r="L3666" s="7">
        <f t="shared" si="784"/>
        <v>143.20000000000002</v>
      </c>
      <c r="N3666" s="8" t="s">
        <v>1682</v>
      </c>
      <c r="O3666" s="9" t="s">
        <v>2634</v>
      </c>
      <c r="P3666" s="9">
        <v>179</v>
      </c>
      <c r="R3666" s="10" t="str">
        <f t="shared" si="785"/>
        <v>1734-02</v>
      </c>
      <c r="S3666" s="11">
        <f>VLOOKUP(R3666,'정형공정 적용리스트'!$A:$D,3,FALSE)</f>
        <v>179</v>
      </c>
      <c r="T3666" s="11">
        <f t="shared" si="786"/>
        <v>143.20000000000002</v>
      </c>
    </row>
    <row r="3667" spans="2:20">
      <c r="B3667" s="6" t="str">
        <f t="shared" si="780"/>
        <v>1734-04</v>
      </c>
      <c r="C3667" s="7" t="str">
        <f t="shared" si="781"/>
        <v>RS RETAINER</v>
      </c>
      <c r="D3667" s="7">
        <f t="shared" si="782"/>
        <v>89.5</v>
      </c>
      <c r="F3667" s="6" t="str">
        <f t="shared" si="776"/>
        <v>1734-04</v>
      </c>
      <c r="G3667" s="7" t="str">
        <f t="shared" si="777"/>
        <v>RS RETAINER</v>
      </c>
      <c r="H3667" s="7">
        <f t="shared" si="783"/>
        <v>107.39999999999999</v>
      </c>
      <c r="J3667" s="6" t="str">
        <f t="shared" si="778"/>
        <v>1734-04</v>
      </c>
      <c r="K3667" s="7" t="str">
        <f t="shared" si="779"/>
        <v>RS RETAINER</v>
      </c>
      <c r="L3667" s="7">
        <f t="shared" si="784"/>
        <v>143.20000000000002</v>
      </c>
      <c r="N3667" s="8" t="s">
        <v>1683</v>
      </c>
      <c r="O3667" s="9" t="s">
        <v>2634</v>
      </c>
      <c r="P3667" s="9">
        <v>179</v>
      </c>
      <c r="R3667" s="10" t="str">
        <f t="shared" si="785"/>
        <v>1734-04</v>
      </c>
      <c r="S3667" s="11">
        <f>VLOOKUP(R3667,'정형공정 적용리스트'!$A:$D,3,FALSE)</f>
        <v>179</v>
      </c>
      <c r="T3667" s="11">
        <f t="shared" si="786"/>
        <v>143.20000000000002</v>
      </c>
    </row>
    <row r="3668" spans="2:20">
      <c r="B3668" s="6" t="str">
        <f t="shared" si="780"/>
        <v>1738-01</v>
      </c>
      <c r="C3668" s="7" t="str">
        <f t="shared" si="781"/>
        <v>RS RETAINER</v>
      </c>
      <c r="D3668" s="7">
        <f t="shared" si="782"/>
        <v>95</v>
      </c>
      <c r="F3668" s="6" t="str">
        <f t="shared" si="776"/>
        <v>1738-01</v>
      </c>
      <c r="G3668" s="7" t="str">
        <f t="shared" si="777"/>
        <v>RS RETAINER</v>
      </c>
      <c r="H3668" s="7">
        <f t="shared" si="783"/>
        <v>114</v>
      </c>
      <c r="J3668" s="6" t="str">
        <f t="shared" si="778"/>
        <v>1738-01</v>
      </c>
      <c r="K3668" s="7" t="str">
        <f t="shared" si="779"/>
        <v>RS RETAINER</v>
      </c>
      <c r="L3668" s="7">
        <f t="shared" si="784"/>
        <v>152</v>
      </c>
      <c r="N3668" s="8" t="s">
        <v>1625</v>
      </c>
      <c r="O3668" s="9" t="s">
        <v>2634</v>
      </c>
      <c r="P3668" s="9">
        <v>190</v>
      </c>
      <c r="R3668" s="10" t="str">
        <f t="shared" si="785"/>
        <v>1738-01</v>
      </c>
      <c r="S3668" s="11">
        <f>VLOOKUP(R3668,'정형공정 적용리스트'!$A:$D,3,FALSE)</f>
        <v>190</v>
      </c>
      <c r="T3668" s="11">
        <f t="shared" si="786"/>
        <v>152</v>
      </c>
    </row>
    <row r="3669" spans="2:20">
      <c r="B3669" s="6" t="str">
        <f t="shared" si="780"/>
        <v>2055-01</v>
      </c>
      <c r="C3669" s="7" t="str">
        <f t="shared" si="781"/>
        <v>BODY</v>
      </c>
      <c r="D3669" s="7">
        <f t="shared" si="782"/>
        <v>219</v>
      </c>
      <c r="F3669" s="6" t="str">
        <f t="shared" si="776"/>
        <v>2055-01</v>
      </c>
      <c r="G3669" s="7" t="str">
        <f t="shared" si="777"/>
        <v>BODY</v>
      </c>
      <c r="H3669" s="7">
        <f t="shared" si="783"/>
        <v>262.8</v>
      </c>
      <c r="J3669" s="6" t="str">
        <f t="shared" si="778"/>
        <v>2055-01</v>
      </c>
      <c r="K3669" s="7" t="str">
        <f t="shared" si="779"/>
        <v>BODY</v>
      </c>
      <c r="L3669" s="7">
        <f t="shared" si="784"/>
        <v>350.40000000000003</v>
      </c>
      <c r="N3669" s="8" t="s">
        <v>2674</v>
      </c>
      <c r="O3669" s="9" t="s">
        <v>2156</v>
      </c>
      <c r="P3669" s="9">
        <v>438</v>
      </c>
      <c r="R3669" s="10" t="str">
        <f t="shared" si="785"/>
        <v>2055-01</v>
      </c>
      <c r="S3669" s="11">
        <f>VLOOKUP(R3669,'정형공정 적용리스트'!$A:$D,3,FALSE)</f>
        <v>438</v>
      </c>
      <c r="T3669" s="11">
        <f t="shared" si="786"/>
        <v>350.40000000000003</v>
      </c>
    </row>
    <row r="3670" spans="2:20">
      <c r="B3670" s="6" t="str">
        <f t="shared" si="780"/>
        <v>588-68</v>
      </c>
      <c r="C3670" s="7" t="str">
        <f t="shared" si="781"/>
        <v>PISTON</v>
      </c>
      <c r="D3670" s="7">
        <f t="shared" si="782"/>
        <v>215.5</v>
      </c>
      <c r="F3670" s="6" t="str">
        <f t="shared" si="776"/>
        <v>588-68</v>
      </c>
      <c r="G3670" s="7" t="str">
        <f t="shared" si="777"/>
        <v>PISTON</v>
      </c>
      <c r="H3670" s="7">
        <f t="shared" si="783"/>
        <v>258.59999999999997</v>
      </c>
      <c r="J3670" s="6" t="str">
        <f t="shared" si="778"/>
        <v>588-68</v>
      </c>
      <c r="K3670" s="7" t="str">
        <f t="shared" si="779"/>
        <v>PISTON</v>
      </c>
      <c r="L3670" s="7">
        <f t="shared" si="784"/>
        <v>344.8</v>
      </c>
      <c r="N3670" s="8" t="s">
        <v>704</v>
      </c>
      <c r="O3670" s="9" t="s">
        <v>2157</v>
      </c>
      <c r="P3670" s="9">
        <v>431</v>
      </c>
      <c r="R3670" s="10" t="str">
        <f t="shared" si="785"/>
        <v>588-68</v>
      </c>
      <c r="S3670" s="11">
        <f>VLOOKUP(R3670,'정형공정 적용리스트'!$A:$D,3,FALSE)</f>
        <v>431</v>
      </c>
      <c r="T3670" s="11">
        <f t="shared" si="786"/>
        <v>344.8</v>
      </c>
    </row>
    <row r="3671" spans="2:20">
      <c r="B3671" s="6" t="str">
        <f t="shared" si="780"/>
        <v>1023-20</v>
      </c>
      <c r="C3671" s="7" t="str">
        <f t="shared" si="781"/>
        <v>PISTON</v>
      </c>
      <c r="D3671" s="7">
        <f t="shared" si="782"/>
        <v>219.5</v>
      </c>
      <c r="F3671" s="6" t="str">
        <f t="shared" si="776"/>
        <v>1023-20</v>
      </c>
      <c r="G3671" s="7" t="str">
        <f t="shared" si="777"/>
        <v>PISTON</v>
      </c>
      <c r="H3671" s="7">
        <f t="shared" si="783"/>
        <v>263.39999999999998</v>
      </c>
      <c r="J3671" s="6" t="str">
        <f t="shared" si="778"/>
        <v>1023-20</v>
      </c>
      <c r="K3671" s="7" t="str">
        <f t="shared" si="779"/>
        <v>PISTON</v>
      </c>
      <c r="L3671" s="7">
        <f t="shared" si="784"/>
        <v>351.20000000000005</v>
      </c>
      <c r="N3671" s="8" t="s">
        <v>1708</v>
      </c>
      <c r="O3671" s="9" t="s">
        <v>2157</v>
      </c>
      <c r="P3671" s="9">
        <v>439</v>
      </c>
      <c r="R3671" s="10" t="str">
        <f t="shared" si="785"/>
        <v>1023-20</v>
      </c>
      <c r="S3671" s="11">
        <f>VLOOKUP(R3671,'정형공정 적용리스트'!$A:$D,3,FALSE)</f>
        <v>439</v>
      </c>
      <c r="T3671" s="11">
        <f t="shared" si="786"/>
        <v>351.20000000000005</v>
      </c>
    </row>
    <row r="3672" spans="2:20">
      <c r="B3672" s="6" t="str">
        <f t="shared" si="780"/>
        <v>1275-03</v>
      </c>
      <c r="C3672" s="7" t="str">
        <f t="shared" si="781"/>
        <v>BODY</v>
      </c>
      <c r="D3672" s="7">
        <f t="shared" si="782"/>
        <v>219.5</v>
      </c>
      <c r="F3672" s="6" t="str">
        <f t="shared" si="776"/>
        <v>1275-03</v>
      </c>
      <c r="G3672" s="7" t="str">
        <f t="shared" si="777"/>
        <v>BODY</v>
      </c>
      <c r="H3672" s="7">
        <f t="shared" si="783"/>
        <v>263.39999999999998</v>
      </c>
      <c r="J3672" s="6" t="str">
        <f t="shared" si="778"/>
        <v>1275-03</v>
      </c>
      <c r="K3672" s="7" t="str">
        <f t="shared" si="779"/>
        <v>BODY</v>
      </c>
      <c r="L3672" s="7">
        <f t="shared" si="784"/>
        <v>351.20000000000005</v>
      </c>
      <c r="N3672" s="8" t="s">
        <v>1917</v>
      </c>
      <c r="O3672" s="9" t="s">
        <v>2156</v>
      </c>
      <c r="P3672" s="9">
        <v>439</v>
      </c>
      <c r="R3672" s="10" t="str">
        <f t="shared" si="785"/>
        <v>1275-03</v>
      </c>
      <c r="S3672" s="11">
        <f>VLOOKUP(R3672,'정형공정 적용리스트'!$A:$D,3,FALSE)</f>
        <v>439</v>
      </c>
      <c r="T3672" s="11">
        <f t="shared" si="786"/>
        <v>351.20000000000005</v>
      </c>
    </row>
    <row r="3673" spans="2:20">
      <c r="B3673" s="6" t="str">
        <f t="shared" si="780"/>
        <v>1554-32</v>
      </c>
      <c r="C3673" s="7" t="str">
        <f t="shared" si="781"/>
        <v>RS RETAINER</v>
      </c>
      <c r="D3673" s="7">
        <f t="shared" si="782"/>
        <v>213.5</v>
      </c>
      <c r="F3673" s="6" t="str">
        <f t="shared" si="776"/>
        <v>1554-32</v>
      </c>
      <c r="G3673" s="7" t="str">
        <f t="shared" si="777"/>
        <v>RS RETAINER</v>
      </c>
      <c r="H3673" s="7">
        <f t="shared" si="783"/>
        <v>256.2</v>
      </c>
      <c r="J3673" s="6" t="str">
        <f t="shared" si="778"/>
        <v>1554-32</v>
      </c>
      <c r="K3673" s="7" t="str">
        <f t="shared" si="779"/>
        <v>RS RETAINER</v>
      </c>
      <c r="L3673" s="7">
        <f t="shared" si="784"/>
        <v>341.6</v>
      </c>
      <c r="N3673" s="8" t="s">
        <v>1815</v>
      </c>
      <c r="O3673" s="9" t="s">
        <v>2634</v>
      </c>
      <c r="P3673" s="9">
        <v>427</v>
      </c>
      <c r="R3673" s="10" t="str">
        <f t="shared" si="785"/>
        <v>1554-32</v>
      </c>
      <c r="S3673" s="11">
        <f>VLOOKUP(R3673,'정형공정 적용리스트'!$A:$D,3,FALSE)</f>
        <v>427</v>
      </c>
      <c r="T3673" s="11">
        <f t="shared" si="786"/>
        <v>341.6</v>
      </c>
    </row>
    <row r="3674" spans="2:20">
      <c r="B3674" s="6" t="str">
        <f t="shared" si="780"/>
        <v>1581-04</v>
      </c>
      <c r="C3674" s="7" t="str">
        <f t="shared" si="781"/>
        <v>BODY</v>
      </c>
      <c r="D3674" s="7">
        <f t="shared" si="782"/>
        <v>219.5</v>
      </c>
      <c r="F3674" s="6" t="str">
        <f t="shared" si="776"/>
        <v>1581-04</v>
      </c>
      <c r="G3674" s="7" t="str">
        <f t="shared" si="777"/>
        <v>BODY</v>
      </c>
      <c r="H3674" s="7">
        <f t="shared" si="783"/>
        <v>263.39999999999998</v>
      </c>
      <c r="J3674" s="6" t="str">
        <f t="shared" si="778"/>
        <v>1581-04</v>
      </c>
      <c r="K3674" s="7" t="str">
        <f t="shared" si="779"/>
        <v>BODY</v>
      </c>
      <c r="L3674" s="7">
        <f t="shared" si="784"/>
        <v>351.20000000000005</v>
      </c>
      <c r="N3674" s="8" t="s">
        <v>1957</v>
      </c>
      <c r="O3674" s="9" t="s">
        <v>2156</v>
      </c>
      <c r="P3674" s="9">
        <v>439</v>
      </c>
      <c r="R3674" s="10" t="str">
        <f t="shared" si="785"/>
        <v>1581-04</v>
      </c>
      <c r="S3674" s="11">
        <f>VLOOKUP(R3674,'정형공정 적용리스트'!$A:$D,3,FALSE)</f>
        <v>439</v>
      </c>
      <c r="T3674" s="11">
        <f t="shared" si="786"/>
        <v>351.20000000000005</v>
      </c>
    </row>
    <row r="3675" spans="2:20">
      <c r="B3675" s="6" t="str">
        <f t="shared" si="780"/>
        <v>1790-06</v>
      </c>
      <c r="C3675" s="7" t="str">
        <f t="shared" si="781"/>
        <v>BODY</v>
      </c>
      <c r="D3675" s="7">
        <f t="shared" si="782"/>
        <v>205.5</v>
      </c>
      <c r="F3675" s="6" t="str">
        <f t="shared" si="776"/>
        <v>1790-06</v>
      </c>
      <c r="G3675" s="7" t="str">
        <f t="shared" si="777"/>
        <v>BODY</v>
      </c>
      <c r="H3675" s="7">
        <f t="shared" si="783"/>
        <v>246.6</v>
      </c>
      <c r="J3675" s="6" t="str">
        <f t="shared" si="778"/>
        <v>1790-06</v>
      </c>
      <c r="K3675" s="7" t="str">
        <f t="shared" si="779"/>
        <v>BODY</v>
      </c>
      <c r="L3675" s="7">
        <f t="shared" si="784"/>
        <v>328.8</v>
      </c>
      <c r="N3675" s="8" t="s">
        <v>2045</v>
      </c>
      <c r="O3675" s="9" t="s">
        <v>2156</v>
      </c>
      <c r="P3675" s="9">
        <v>411</v>
      </c>
      <c r="R3675" s="10" t="str">
        <f t="shared" si="785"/>
        <v>1790-06</v>
      </c>
      <c r="S3675" s="11">
        <f>VLOOKUP(R3675,'정형공정 적용리스트'!$A:$D,3,FALSE)</f>
        <v>411</v>
      </c>
      <c r="T3675" s="11">
        <f t="shared" si="786"/>
        <v>328.8</v>
      </c>
    </row>
    <row r="3676" spans="2:20">
      <c r="B3676" s="6" t="str">
        <f t="shared" si="780"/>
        <v>1799-03</v>
      </c>
      <c r="C3676" s="7" t="str">
        <f t="shared" si="781"/>
        <v>PISTON</v>
      </c>
      <c r="D3676" s="7">
        <f t="shared" si="782"/>
        <v>219.5</v>
      </c>
      <c r="F3676" s="6" t="str">
        <f t="shared" si="776"/>
        <v>1799-03</v>
      </c>
      <c r="G3676" s="7" t="str">
        <f t="shared" si="777"/>
        <v>PISTON</v>
      </c>
      <c r="H3676" s="7">
        <f t="shared" si="783"/>
        <v>263.39999999999998</v>
      </c>
      <c r="J3676" s="6" t="str">
        <f t="shared" si="778"/>
        <v>1799-03</v>
      </c>
      <c r="K3676" s="7" t="str">
        <f t="shared" si="779"/>
        <v>PISTON</v>
      </c>
      <c r="L3676" s="7">
        <f t="shared" si="784"/>
        <v>351.20000000000005</v>
      </c>
      <c r="N3676" s="8" t="s">
        <v>2767</v>
      </c>
      <c r="O3676" s="9" t="s">
        <v>2157</v>
      </c>
      <c r="P3676" s="9">
        <v>439</v>
      </c>
      <c r="R3676" s="10" t="str">
        <f t="shared" si="785"/>
        <v>1799-03</v>
      </c>
      <c r="S3676" s="11">
        <f>VLOOKUP(R3676,'정형공정 적용리스트'!$A:$D,3,FALSE)</f>
        <v>439</v>
      </c>
      <c r="T3676" s="11">
        <f t="shared" si="786"/>
        <v>351.20000000000005</v>
      </c>
    </row>
    <row r="3677" spans="2:20">
      <c r="B3677" s="6" t="str">
        <f t="shared" si="780"/>
        <v>1800-04</v>
      </c>
      <c r="C3677" s="7" t="str">
        <f t="shared" si="781"/>
        <v>BODY</v>
      </c>
      <c r="D3677" s="7">
        <f t="shared" si="782"/>
        <v>219.5</v>
      </c>
      <c r="F3677" s="6" t="str">
        <f t="shared" si="776"/>
        <v>1800-04</v>
      </c>
      <c r="G3677" s="7" t="str">
        <f t="shared" si="777"/>
        <v>BODY</v>
      </c>
      <c r="H3677" s="7">
        <f t="shared" si="783"/>
        <v>263.39999999999998</v>
      </c>
      <c r="J3677" s="6" t="str">
        <f t="shared" si="778"/>
        <v>1800-04</v>
      </c>
      <c r="K3677" s="7" t="str">
        <f t="shared" si="779"/>
        <v>BODY</v>
      </c>
      <c r="L3677" s="7">
        <f t="shared" si="784"/>
        <v>351.20000000000005</v>
      </c>
      <c r="N3677" s="8" t="s">
        <v>2771</v>
      </c>
      <c r="O3677" s="9" t="s">
        <v>2156</v>
      </c>
      <c r="P3677" s="9">
        <v>439</v>
      </c>
      <c r="R3677" s="10" t="str">
        <f t="shared" si="785"/>
        <v>1800-04</v>
      </c>
      <c r="S3677" s="11">
        <f>VLOOKUP(R3677,'정형공정 적용리스트'!$A:$D,3,FALSE)</f>
        <v>439</v>
      </c>
      <c r="T3677" s="11">
        <f t="shared" si="786"/>
        <v>351.20000000000005</v>
      </c>
    </row>
    <row r="3678" spans="2:20">
      <c r="B3678" s="6" t="str">
        <f t="shared" si="780"/>
        <v>1907-00</v>
      </c>
      <c r="C3678" s="7" t="str">
        <f t="shared" si="781"/>
        <v>TILT CAM</v>
      </c>
      <c r="D3678" s="7">
        <f t="shared" si="782"/>
        <v>263.39999999999998</v>
      </c>
      <c r="F3678" s="6" t="str">
        <f t="shared" si="776"/>
        <v>1907-00</v>
      </c>
      <c r="G3678" s="7" t="str">
        <f t="shared" si="777"/>
        <v>TILT CAM</v>
      </c>
      <c r="H3678" s="7">
        <f t="shared" si="783"/>
        <v>351.20000000000005</v>
      </c>
      <c r="J3678" s="6" t="str">
        <f t="shared" si="778"/>
        <v>1907-00</v>
      </c>
      <c r="K3678" s="7" t="str">
        <f t="shared" si="779"/>
        <v>TILT CAM</v>
      </c>
      <c r="L3678" s="7" t="str">
        <f t="shared" si="784"/>
        <v>O</v>
      </c>
      <c r="N3678" s="8" t="s">
        <v>2525</v>
      </c>
      <c r="O3678" s="9" t="s">
        <v>2298</v>
      </c>
      <c r="P3678" s="9">
        <v>439</v>
      </c>
      <c r="R3678" s="10" t="str">
        <f t="shared" si="785"/>
        <v>1907-00</v>
      </c>
      <c r="S3678" s="11" t="e">
        <f>VLOOKUP(R3678,'정형공정 적용리스트'!$A:$D,3,FALSE)</f>
        <v>#N/A</v>
      </c>
      <c r="T3678" s="11" t="s">
        <v>2340</v>
      </c>
    </row>
    <row r="3679" spans="2:20">
      <c r="B3679" s="6" t="str">
        <f t="shared" si="780"/>
        <v>598-24</v>
      </c>
      <c r="C3679" s="7" t="str">
        <f t="shared" si="781"/>
        <v>PISTON</v>
      </c>
      <c r="D3679" s="7">
        <f t="shared" si="782"/>
        <v>219.5</v>
      </c>
      <c r="F3679" s="6" t="str">
        <f t="shared" si="776"/>
        <v>598-24</v>
      </c>
      <c r="G3679" s="7" t="str">
        <f t="shared" si="777"/>
        <v>PISTON</v>
      </c>
      <c r="H3679" s="7">
        <f t="shared" si="783"/>
        <v>263.39999999999998</v>
      </c>
      <c r="J3679" s="6" t="str">
        <f t="shared" si="778"/>
        <v>598-24</v>
      </c>
      <c r="K3679" s="7" t="str">
        <f t="shared" si="779"/>
        <v>PISTON</v>
      </c>
      <c r="L3679" s="7">
        <f t="shared" si="784"/>
        <v>351.20000000000005</v>
      </c>
      <c r="N3679" s="8" t="s">
        <v>572</v>
      </c>
      <c r="O3679" s="9" t="s">
        <v>2157</v>
      </c>
      <c r="P3679" s="9">
        <v>439</v>
      </c>
      <c r="R3679" s="10" t="str">
        <f t="shared" si="785"/>
        <v>598-24</v>
      </c>
      <c r="S3679" s="11">
        <f>VLOOKUP(R3679,'정형공정 적용리스트'!$A:$D,3,FALSE)</f>
        <v>439</v>
      </c>
      <c r="T3679" s="11">
        <f t="shared" si="786"/>
        <v>351.20000000000005</v>
      </c>
    </row>
    <row r="3680" spans="2:20">
      <c r="B3680" s="6" t="str">
        <f t="shared" si="780"/>
        <v>1590-07</v>
      </c>
      <c r="C3680" s="7" t="str">
        <f t="shared" si="781"/>
        <v>BODY</v>
      </c>
      <c r="D3680" s="7">
        <f t="shared" si="782"/>
        <v>183.5</v>
      </c>
      <c r="F3680" s="6" t="str">
        <f t="shared" si="776"/>
        <v>1590-07</v>
      </c>
      <c r="G3680" s="7" t="str">
        <f t="shared" si="777"/>
        <v>BODY</v>
      </c>
      <c r="H3680" s="7">
        <f t="shared" si="783"/>
        <v>220.2</v>
      </c>
      <c r="J3680" s="6" t="str">
        <f t="shared" si="778"/>
        <v>1590-07</v>
      </c>
      <c r="K3680" s="7" t="str">
        <f t="shared" si="779"/>
        <v>BODY</v>
      </c>
      <c r="L3680" s="7">
        <f t="shared" si="784"/>
        <v>293.60000000000002</v>
      </c>
      <c r="N3680" s="8" t="s">
        <v>1527</v>
      </c>
      <c r="O3680" s="9" t="s">
        <v>2156</v>
      </c>
      <c r="P3680" s="9">
        <v>367</v>
      </c>
      <c r="R3680" s="10" t="str">
        <f t="shared" si="785"/>
        <v>1590-07</v>
      </c>
      <c r="S3680" s="11">
        <f>VLOOKUP(R3680,'정형공정 적용리스트'!$A:$D,3,FALSE)</f>
        <v>367</v>
      </c>
      <c r="T3680" s="11">
        <f t="shared" si="786"/>
        <v>293.60000000000002</v>
      </c>
    </row>
    <row r="3681" spans="2:20">
      <c r="B3681" s="6" t="str">
        <f t="shared" si="780"/>
        <v>1069-02</v>
      </c>
      <c r="C3681" s="7" t="str">
        <f t="shared" si="781"/>
        <v>PISTON</v>
      </c>
      <c r="D3681" s="7">
        <f t="shared" si="782"/>
        <v>126</v>
      </c>
      <c r="F3681" s="6" t="str">
        <f t="shared" si="776"/>
        <v>1069-02</v>
      </c>
      <c r="G3681" s="7" t="str">
        <f t="shared" si="777"/>
        <v>PISTON</v>
      </c>
      <c r="H3681" s="7">
        <f t="shared" si="783"/>
        <v>151.19999999999999</v>
      </c>
      <c r="J3681" s="6" t="str">
        <f t="shared" si="778"/>
        <v>1069-02</v>
      </c>
      <c r="K3681" s="7" t="str">
        <f t="shared" si="779"/>
        <v>PISTON</v>
      </c>
      <c r="L3681" s="7">
        <f t="shared" si="784"/>
        <v>201.60000000000002</v>
      </c>
      <c r="N3681" s="8" t="s">
        <v>1078</v>
      </c>
      <c r="O3681" s="9" t="s">
        <v>2157</v>
      </c>
      <c r="P3681" s="9">
        <v>252</v>
      </c>
      <c r="R3681" s="10" t="str">
        <f t="shared" si="785"/>
        <v>1069-02</v>
      </c>
      <c r="S3681" s="11">
        <f>VLOOKUP(R3681,'정형공정 적용리스트'!$A:$D,3,FALSE)</f>
        <v>252</v>
      </c>
      <c r="T3681" s="11">
        <f t="shared" si="786"/>
        <v>201.60000000000002</v>
      </c>
    </row>
    <row r="3682" spans="2:20">
      <c r="B3682" s="6" t="str">
        <f t="shared" si="780"/>
        <v>1590-05</v>
      </c>
      <c r="C3682" s="7" t="str">
        <f t="shared" si="781"/>
        <v>BODY</v>
      </c>
      <c r="D3682" s="7">
        <f t="shared" si="782"/>
        <v>120.5</v>
      </c>
      <c r="F3682" s="6" t="str">
        <f t="shared" ref="F3682:F3745" si="787">+N3682</f>
        <v>1590-05</v>
      </c>
      <c r="G3682" s="7" t="str">
        <f t="shared" ref="G3682:G3745" si="788">+O3682</f>
        <v>BODY</v>
      </c>
      <c r="H3682" s="7">
        <f t="shared" si="783"/>
        <v>144.6</v>
      </c>
      <c r="J3682" s="6" t="str">
        <f t="shared" ref="J3682:J3745" si="789">+R3682</f>
        <v>1590-05</v>
      </c>
      <c r="K3682" s="7" t="str">
        <f t="shared" ref="K3682:K3745" si="790">+O3682</f>
        <v>BODY</v>
      </c>
      <c r="L3682" s="7">
        <f t="shared" si="784"/>
        <v>192.8</v>
      </c>
      <c r="N3682" s="8" t="s">
        <v>1525</v>
      </c>
      <c r="O3682" s="9" t="s">
        <v>2156</v>
      </c>
      <c r="P3682" s="9">
        <v>241</v>
      </c>
      <c r="R3682" s="10" t="str">
        <f t="shared" si="785"/>
        <v>1590-05</v>
      </c>
      <c r="S3682" s="11">
        <f>VLOOKUP(R3682,'정형공정 적용리스트'!$A:$D,3,FALSE)</f>
        <v>241</v>
      </c>
      <c r="T3682" s="11">
        <f t="shared" si="786"/>
        <v>192.8</v>
      </c>
    </row>
    <row r="3683" spans="2:20">
      <c r="B3683" s="6" t="str">
        <f t="shared" si="780"/>
        <v>1779-12</v>
      </c>
      <c r="C3683" s="7" t="str">
        <f t="shared" si="781"/>
        <v>RS RETAINER</v>
      </c>
      <c r="D3683" s="7">
        <f t="shared" si="782"/>
        <v>188.5</v>
      </c>
      <c r="F3683" s="6" t="str">
        <f t="shared" si="787"/>
        <v>1779-12</v>
      </c>
      <c r="G3683" s="7" t="str">
        <f t="shared" si="788"/>
        <v>RS RETAINER</v>
      </c>
      <c r="H3683" s="7">
        <f t="shared" si="783"/>
        <v>226.2</v>
      </c>
      <c r="J3683" s="6" t="str">
        <f t="shared" si="789"/>
        <v>1779-12</v>
      </c>
      <c r="K3683" s="7" t="str">
        <f t="shared" si="790"/>
        <v>RS RETAINER</v>
      </c>
      <c r="L3683" s="7">
        <f t="shared" si="784"/>
        <v>301.60000000000002</v>
      </c>
      <c r="N3683" s="8" t="s">
        <v>2760</v>
      </c>
      <c r="O3683" s="9" t="s">
        <v>2634</v>
      </c>
      <c r="P3683" s="9">
        <v>377</v>
      </c>
      <c r="R3683" s="10" t="str">
        <f t="shared" si="785"/>
        <v>1779-12</v>
      </c>
      <c r="S3683" s="11">
        <f>VLOOKUP(R3683,'정형공정 적용리스트'!$A:$D,3,FALSE)</f>
        <v>377</v>
      </c>
      <c r="T3683" s="11">
        <f t="shared" si="786"/>
        <v>301.60000000000002</v>
      </c>
    </row>
    <row r="3684" spans="2:20">
      <c r="B3684" s="6" t="str">
        <f t="shared" si="780"/>
        <v>1792-07</v>
      </c>
      <c r="C3684" s="7" t="str">
        <f t="shared" si="781"/>
        <v>REB,RETAINER</v>
      </c>
      <c r="D3684" s="7">
        <f t="shared" si="782"/>
        <v>220.5</v>
      </c>
      <c r="F3684" s="6" t="str">
        <f t="shared" si="787"/>
        <v>1792-07</v>
      </c>
      <c r="G3684" s="7" t="str">
        <f t="shared" si="788"/>
        <v>REB,RETAINER</v>
      </c>
      <c r="H3684" s="7">
        <f t="shared" si="783"/>
        <v>264.59999999999997</v>
      </c>
      <c r="J3684" s="6" t="str">
        <f t="shared" si="789"/>
        <v>1792-07</v>
      </c>
      <c r="K3684" s="7" t="str">
        <f t="shared" si="790"/>
        <v>REB,RETAINER</v>
      </c>
      <c r="L3684" s="7">
        <f t="shared" si="784"/>
        <v>352.8</v>
      </c>
      <c r="N3684" s="8" t="s">
        <v>1874</v>
      </c>
      <c r="O3684" s="9" t="s">
        <v>2155</v>
      </c>
      <c r="P3684" s="9">
        <v>441</v>
      </c>
      <c r="R3684" s="10" t="str">
        <f t="shared" si="785"/>
        <v>1792-07</v>
      </c>
      <c r="S3684" s="11">
        <f>VLOOKUP(R3684,'정형공정 적용리스트'!$A:$D,3,FALSE)</f>
        <v>441</v>
      </c>
      <c r="T3684" s="11">
        <f t="shared" si="786"/>
        <v>352.8</v>
      </c>
    </row>
    <row r="3685" spans="2:20">
      <c r="B3685" s="6" t="str">
        <f t="shared" si="780"/>
        <v>1799-01</v>
      </c>
      <c r="C3685" s="7" t="str">
        <f t="shared" si="781"/>
        <v>PISTON</v>
      </c>
      <c r="D3685" s="7">
        <f t="shared" si="782"/>
        <v>175</v>
      </c>
      <c r="F3685" s="6" t="str">
        <f t="shared" si="787"/>
        <v>1799-01</v>
      </c>
      <c r="G3685" s="7" t="str">
        <f t="shared" si="788"/>
        <v>PISTON</v>
      </c>
      <c r="H3685" s="7">
        <f t="shared" si="783"/>
        <v>210</v>
      </c>
      <c r="J3685" s="6" t="str">
        <f t="shared" si="789"/>
        <v>1799-01</v>
      </c>
      <c r="K3685" s="7" t="str">
        <f t="shared" si="790"/>
        <v>PISTON</v>
      </c>
      <c r="L3685" s="7">
        <f t="shared" si="784"/>
        <v>280</v>
      </c>
      <c r="N3685" s="8" t="s">
        <v>2056</v>
      </c>
      <c r="O3685" s="9" t="s">
        <v>2157</v>
      </c>
      <c r="P3685" s="9">
        <v>350</v>
      </c>
      <c r="R3685" s="10" t="str">
        <f t="shared" si="785"/>
        <v>1799-01</v>
      </c>
      <c r="S3685" s="11">
        <f>VLOOKUP(R3685,'정형공정 적용리스트'!$A:$D,3,FALSE)</f>
        <v>350</v>
      </c>
      <c r="T3685" s="11">
        <f t="shared" si="786"/>
        <v>280</v>
      </c>
    </row>
    <row r="3686" spans="2:20">
      <c r="B3686" s="6" t="str">
        <f t="shared" si="780"/>
        <v>1800-02</v>
      </c>
      <c r="C3686" s="7" t="str">
        <f t="shared" si="781"/>
        <v>BODY</v>
      </c>
      <c r="D3686" s="7">
        <f t="shared" si="782"/>
        <v>220.5</v>
      </c>
      <c r="F3686" s="6" t="str">
        <f t="shared" si="787"/>
        <v>1800-02</v>
      </c>
      <c r="G3686" s="7" t="str">
        <f t="shared" si="788"/>
        <v>BODY</v>
      </c>
      <c r="H3686" s="7">
        <f t="shared" si="783"/>
        <v>264.59999999999997</v>
      </c>
      <c r="J3686" s="6" t="str">
        <f t="shared" si="789"/>
        <v>1800-02</v>
      </c>
      <c r="K3686" s="7" t="str">
        <f t="shared" si="790"/>
        <v>BODY</v>
      </c>
      <c r="L3686" s="7">
        <f t="shared" si="784"/>
        <v>352.8</v>
      </c>
      <c r="N3686" s="8" t="s">
        <v>2059</v>
      </c>
      <c r="O3686" s="9" t="s">
        <v>2156</v>
      </c>
      <c r="P3686" s="9">
        <v>441</v>
      </c>
      <c r="R3686" s="10" t="str">
        <f t="shared" si="785"/>
        <v>1800-02</v>
      </c>
      <c r="S3686" s="11">
        <f>VLOOKUP(R3686,'정형공정 적용리스트'!$A:$D,3,FALSE)</f>
        <v>441</v>
      </c>
      <c r="T3686" s="11">
        <f t="shared" si="786"/>
        <v>352.8</v>
      </c>
    </row>
    <row r="3687" spans="2:20">
      <c r="B3687" s="6" t="str">
        <f t="shared" si="780"/>
        <v>1800-02</v>
      </c>
      <c r="C3687" s="7" t="str">
        <f t="shared" si="781"/>
        <v>BODY</v>
      </c>
      <c r="D3687" s="7">
        <f t="shared" si="782"/>
        <v>220.5</v>
      </c>
      <c r="F3687" s="6" t="str">
        <f t="shared" si="787"/>
        <v>1800-02</v>
      </c>
      <c r="G3687" s="7" t="str">
        <f t="shared" si="788"/>
        <v>BODY</v>
      </c>
      <c r="H3687" s="7">
        <f t="shared" si="783"/>
        <v>264.59999999999997</v>
      </c>
      <c r="J3687" s="6" t="str">
        <f t="shared" si="789"/>
        <v>1800-02</v>
      </c>
      <c r="K3687" s="7" t="str">
        <f t="shared" si="790"/>
        <v>BODY</v>
      </c>
      <c r="L3687" s="7">
        <f t="shared" si="784"/>
        <v>352.8</v>
      </c>
      <c r="N3687" s="8" t="s">
        <v>2059</v>
      </c>
      <c r="O3687" s="9" t="s">
        <v>2156</v>
      </c>
      <c r="P3687" s="9">
        <v>441</v>
      </c>
      <c r="R3687" s="10" t="str">
        <f t="shared" si="785"/>
        <v>1800-02</v>
      </c>
      <c r="S3687" s="11">
        <f>VLOOKUP(R3687,'정형공정 적용리스트'!$A:$D,3,FALSE)</f>
        <v>441</v>
      </c>
      <c r="T3687" s="11">
        <f t="shared" si="786"/>
        <v>352.8</v>
      </c>
    </row>
    <row r="3688" spans="2:20">
      <c r="B3688" s="6" t="str">
        <f t="shared" si="780"/>
        <v>591-12</v>
      </c>
      <c r="C3688" s="7" t="str">
        <f t="shared" si="781"/>
        <v>PISTON</v>
      </c>
      <c r="D3688" s="7">
        <f t="shared" si="782"/>
        <v>220.5</v>
      </c>
      <c r="F3688" s="6" t="str">
        <f t="shared" si="787"/>
        <v>591-12</v>
      </c>
      <c r="G3688" s="7" t="str">
        <f t="shared" si="788"/>
        <v>PISTON</v>
      </c>
      <c r="H3688" s="7">
        <f t="shared" si="783"/>
        <v>264.59999999999997</v>
      </c>
      <c r="J3688" s="6" t="str">
        <f t="shared" si="789"/>
        <v>591-12</v>
      </c>
      <c r="K3688" s="7" t="str">
        <f t="shared" si="790"/>
        <v>PISTON</v>
      </c>
      <c r="L3688" s="7">
        <f t="shared" si="784"/>
        <v>352.8</v>
      </c>
      <c r="N3688" s="8" t="s">
        <v>16</v>
      </c>
      <c r="O3688" s="9" t="s">
        <v>2157</v>
      </c>
      <c r="P3688" s="9">
        <v>441</v>
      </c>
      <c r="R3688" s="10" t="str">
        <f t="shared" si="785"/>
        <v>591-12</v>
      </c>
      <c r="S3688" s="11">
        <f>VLOOKUP(R3688,'정형공정 적용리스트'!$A:$D,3,FALSE)</f>
        <v>441</v>
      </c>
      <c r="T3688" s="11">
        <f t="shared" si="786"/>
        <v>352.8</v>
      </c>
    </row>
    <row r="3689" spans="2:20">
      <c r="B3689" s="6" t="str">
        <f t="shared" si="780"/>
        <v>1634-12</v>
      </c>
      <c r="C3689" s="7" t="str">
        <f t="shared" si="781"/>
        <v>RS RETAINER</v>
      </c>
      <c r="D3689" s="7">
        <f t="shared" si="782"/>
        <v>96.5</v>
      </c>
      <c r="F3689" s="6" t="str">
        <f t="shared" si="787"/>
        <v>1634-12</v>
      </c>
      <c r="G3689" s="7" t="str">
        <f t="shared" si="788"/>
        <v>RS RETAINER</v>
      </c>
      <c r="H3689" s="7">
        <f t="shared" si="783"/>
        <v>115.8</v>
      </c>
      <c r="J3689" s="6" t="str">
        <f t="shared" si="789"/>
        <v>1634-12</v>
      </c>
      <c r="K3689" s="7" t="str">
        <f t="shared" si="790"/>
        <v>RS RETAINER</v>
      </c>
      <c r="L3689" s="7">
        <f t="shared" si="784"/>
        <v>154.4</v>
      </c>
      <c r="N3689" s="8" t="s">
        <v>1655</v>
      </c>
      <c r="O3689" s="9" t="s">
        <v>2634</v>
      </c>
      <c r="P3689" s="9">
        <v>193</v>
      </c>
      <c r="R3689" s="10" t="str">
        <f t="shared" si="785"/>
        <v>1634-12</v>
      </c>
      <c r="S3689" s="11">
        <f>VLOOKUP(R3689,'정형공정 적용리스트'!$A:$D,3,FALSE)</f>
        <v>193</v>
      </c>
      <c r="T3689" s="11">
        <f t="shared" si="786"/>
        <v>154.4</v>
      </c>
    </row>
    <row r="3690" spans="2:20">
      <c r="B3690" s="6" t="str">
        <f t="shared" si="780"/>
        <v>1634-24</v>
      </c>
      <c r="C3690" s="7" t="str">
        <f t="shared" si="781"/>
        <v>RS RETAINER</v>
      </c>
      <c r="D3690" s="7">
        <f t="shared" si="782"/>
        <v>213</v>
      </c>
      <c r="F3690" s="6" t="str">
        <f t="shared" si="787"/>
        <v>1634-24</v>
      </c>
      <c r="G3690" s="7" t="str">
        <f t="shared" si="788"/>
        <v>RS RETAINER</v>
      </c>
      <c r="H3690" s="7">
        <f t="shared" si="783"/>
        <v>255.6</v>
      </c>
      <c r="J3690" s="6" t="str">
        <f t="shared" si="789"/>
        <v>1634-24</v>
      </c>
      <c r="K3690" s="7" t="str">
        <f t="shared" si="790"/>
        <v>RS RETAINER</v>
      </c>
      <c r="L3690" s="7">
        <f t="shared" si="784"/>
        <v>340.8</v>
      </c>
      <c r="N3690" s="8" t="s">
        <v>1984</v>
      </c>
      <c r="O3690" s="9" t="s">
        <v>2634</v>
      </c>
      <c r="P3690" s="9">
        <v>426</v>
      </c>
      <c r="R3690" s="10" t="str">
        <f t="shared" si="785"/>
        <v>1634-24</v>
      </c>
      <c r="S3690" s="11">
        <f>VLOOKUP(R3690,'정형공정 적용리스트'!$A:$D,3,FALSE)</f>
        <v>426</v>
      </c>
      <c r="T3690" s="11">
        <f t="shared" si="786"/>
        <v>340.8</v>
      </c>
    </row>
    <row r="3691" spans="2:20">
      <c r="B3691" s="6" t="str">
        <f t="shared" si="780"/>
        <v>1634-24</v>
      </c>
      <c r="C3691" s="7" t="str">
        <f t="shared" si="781"/>
        <v>RS RETAINER</v>
      </c>
      <c r="D3691" s="7">
        <f t="shared" si="782"/>
        <v>213</v>
      </c>
      <c r="F3691" s="6" t="str">
        <f t="shared" si="787"/>
        <v>1634-24</v>
      </c>
      <c r="G3691" s="7" t="str">
        <f t="shared" si="788"/>
        <v>RS RETAINER</v>
      </c>
      <c r="H3691" s="7">
        <f t="shared" si="783"/>
        <v>255.6</v>
      </c>
      <c r="J3691" s="6" t="str">
        <f t="shared" si="789"/>
        <v>1634-24</v>
      </c>
      <c r="K3691" s="7" t="str">
        <f t="shared" si="790"/>
        <v>RS RETAINER</v>
      </c>
      <c r="L3691" s="7">
        <f t="shared" si="784"/>
        <v>340.8</v>
      </c>
      <c r="N3691" s="8" t="s">
        <v>1984</v>
      </c>
      <c r="O3691" s="9" t="s">
        <v>2634</v>
      </c>
      <c r="P3691" s="9">
        <v>426</v>
      </c>
      <c r="R3691" s="10" t="str">
        <f t="shared" si="785"/>
        <v>1634-24</v>
      </c>
      <c r="S3691" s="11">
        <f>VLOOKUP(R3691,'정형공정 적용리스트'!$A:$D,3,FALSE)</f>
        <v>426</v>
      </c>
      <c r="T3691" s="11">
        <f t="shared" si="786"/>
        <v>340.8</v>
      </c>
    </row>
    <row r="3692" spans="2:20">
      <c r="B3692" s="6" t="str">
        <f t="shared" si="780"/>
        <v>1681-00</v>
      </c>
      <c r="C3692" s="7" t="str">
        <f t="shared" si="781"/>
        <v>BODY</v>
      </c>
      <c r="D3692" s="7">
        <f t="shared" si="782"/>
        <v>221</v>
      </c>
      <c r="F3692" s="6" t="str">
        <f t="shared" si="787"/>
        <v>1681-00</v>
      </c>
      <c r="G3692" s="7" t="str">
        <f t="shared" si="788"/>
        <v>BODY</v>
      </c>
      <c r="H3692" s="7">
        <f t="shared" si="783"/>
        <v>265.2</v>
      </c>
      <c r="J3692" s="6" t="str">
        <f t="shared" si="789"/>
        <v>1681-00</v>
      </c>
      <c r="K3692" s="7" t="str">
        <f t="shared" si="790"/>
        <v>BODY</v>
      </c>
      <c r="L3692" s="7">
        <f t="shared" si="784"/>
        <v>353.6</v>
      </c>
      <c r="N3692" s="8" t="s">
        <v>1769</v>
      </c>
      <c r="O3692" s="9" t="s">
        <v>2156</v>
      </c>
      <c r="P3692" s="9">
        <v>442</v>
      </c>
      <c r="R3692" s="10" t="str">
        <f t="shared" si="785"/>
        <v>1681-00</v>
      </c>
      <c r="S3692" s="11">
        <f>VLOOKUP(R3692,'정형공정 적용리스트'!$A:$D,3,FALSE)</f>
        <v>442</v>
      </c>
      <c r="T3692" s="11">
        <f t="shared" si="786"/>
        <v>353.6</v>
      </c>
    </row>
    <row r="3693" spans="2:20">
      <c r="B3693" s="6" t="str">
        <f t="shared" si="780"/>
        <v>1779-04</v>
      </c>
      <c r="C3693" s="7" t="str">
        <f t="shared" si="781"/>
        <v>RS RETAINER</v>
      </c>
      <c r="D3693" s="7">
        <f t="shared" si="782"/>
        <v>221</v>
      </c>
      <c r="F3693" s="6" t="str">
        <f t="shared" si="787"/>
        <v>1779-04</v>
      </c>
      <c r="G3693" s="7" t="str">
        <f t="shared" si="788"/>
        <v>RS RETAINER</v>
      </c>
      <c r="H3693" s="7">
        <f t="shared" si="783"/>
        <v>265.2</v>
      </c>
      <c r="J3693" s="6" t="str">
        <f t="shared" si="789"/>
        <v>1779-04</v>
      </c>
      <c r="K3693" s="7" t="str">
        <f t="shared" si="790"/>
        <v>RS RETAINER</v>
      </c>
      <c r="L3693" s="7">
        <f t="shared" si="784"/>
        <v>353.6</v>
      </c>
      <c r="N3693" s="8" t="s">
        <v>2032</v>
      </c>
      <c r="O3693" s="9" t="s">
        <v>2634</v>
      </c>
      <c r="P3693" s="9">
        <v>442</v>
      </c>
      <c r="R3693" s="10" t="str">
        <f t="shared" si="785"/>
        <v>1779-04</v>
      </c>
      <c r="S3693" s="11">
        <f>VLOOKUP(R3693,'정형공정 적용리스트'!$A:$D,3,FALSE)</f>
        <v>442</v>
      </c>
      <c r="T3693" s="11">
        <f t="shared" si="786"/>
        <v>353.6</v>
      </c>
    </row>
    <row r="3694" spans="2:20">
      <c r="B3694" s="6" t="str">
        <f t="shared" si="780"/>
        <v>1790-11</v>
      </c>
      <c r="C3694" s="7" t="str">
        <f t="shared" si="781"/>
        <v>BODY</v>
      </c>
      <c r="D3694" s="7">
        <f t="shared" si="782"/>
        <v>119</v>
      </c>
      <c r="F3694" s="6" t="str">
        <f t="shared" si="787"/>
        <v>1790-11</v>
      </c>
      <c r="G3694" s="7" t="str">
        <f t="shared" si="788"/>
        <v>BODY</v>
      </c>
      <c r="H3694" s="7">
        <f t="shared" si="783"/>
        <v>142.79999999999998</v>
      </c>
      <c r="J3694" s="6" t="str">
        <f t="shared" si="789"/>
        <v>1790-11</v>
      </c>
      <c r="K3694" s="7" t="str">
        <f t="shared" si="790"/>
        <v>BODY</v>
      </c>
      <c r="L3694" s="7">
        <f t="shared" si="784"/>
        <v>190.4</v>
      </c>
      <c r="N3694" s="8" t="s">
        <v>2049</v>
      </c>
      <c r="O3694" s="9" t="s">
        <v>2156</v>
      </c>
      <c r="P3694" s="9">
        <v>238</v>
      </c>
      <c r="R3694" s="10" t="str">
        <f t="shared" si="785"/>
        <v>1790-11</v>
      </c>
      <c r="S3694" s="11">
        <f>VLOOKUP(R3694,'정형공정 적용리스트'!$A:$D,3,FALSE)</f>
        <v>238</v>
      </c>
      <c r="T3694" s="11">
        <f t="shared" si="786"/>
        <v>190.4</v>
      </c>
    </row>
    <row r="3695" spans="2:20">
      <c r="B3695" s="6" t="str">
        <f t="shared" si="780"/>
        <v>1922-13</v>
      </c>
      <c r="C3695" s="7" t="str">
        <f t="shared" si="781"/>
        <v>RS RETAINER</v>
      </c>
      <c r="D3695" s="7">
        <f t="shared" si="782"/>
        <v>221</v>
      </c>
      <c r="F3695" s="6" t="str">
        <f t="shared" si="787"/>
        <v>1922-13</v>
      </c>
      <c r="G3695" s="7" t="str">
        <f t="shared" si="788"/>
        <v>RS RETAINER</v>
      </c>
      <c r="H3695" s="7">
        <f t="shared" si="783"/>
        <v>265.2</v>
      </c>
      <c r="J3695" s="6" t="str">
        <f t="shared" si="789"/>
        <v>1922-13</v>
      </c>
      <c r="K3695" s="7" t="str">
        <f t="shared" si="790"/>
        <v>RS RETAINER</v>
      </c>
      <c r="L3695" s="7">
        <f t="shared" si="784"/>
        <v>353.6</v>
      </c>
      <c r="N3695" s="8" t="s">
        <v>2815</v>
      </c>
      <c r="O3695" s="9" t="s">
        <v>2634</v>
      </c>
      <c r="P3695" s="9">
        <v>442</v>
      </c>
      <c r="R3695" s="10" t="str">
        <f t="shared" si="785"/>
        <v>1922-13</v>
      </c>
      <c r="S3695" s="11">
        <f>VLOOKUP(R3695,'정형공정 적용리스트'!$A:$D,3,FALSE)</f>
        <v>442</v>
      </c>
      <c r="T3695" s="11">
        <f t="shared" si="786"/>
        <v>353.6</v>
      </c>
    </row>
    <row r="3696" spans="2:20">
      <c r="B3696" s="6" t="str">
        <f t="shared" si="780"/>
        <v>2412-07</v>
      </c>
      <c r="C3696" s="7" t="str">
        <f t="shared" si="781"/>
        <v>BODY</v>
      </c>
      <c r="D3696" s="7">
        <f t="shared" si="782"/>
        <v>143</v>
      </c>
      <c r="F3696" s="6" t="str">
        <f t="shared" si="787"/>
        <v>2412-07</v>
      </c>
      <c r="G3696" s="7" t="str">
        <f t="shared" si="788"/>
        <v>BODY</v>
      </c>
      <c r="H3696" s="7">
        <f t="shared" si="783"/>
        <v>171.6</v>
      </c>
      <c r="J3696" s="6" t="str">
        <f t="shared" si="789"/>
        <v>2412-07</v>
      </c>
      <c r="K3696" s="7" t="str">
        <f t="shared" si="790"/>
        <v>BODY</v>
      </c>
      <c r="L3696" s="7">
        <f t="shared" si="784"/>
        <v>228.8</v>
      </c>
      <c r="N3696" s="8" t="s">
        <v>1888</v>
      </c>
      <c r="O3696" s="9" t="s">
        <v>2156</v>
      </c>
      <c r="P3696" s="9">
        <v>286</v>
      </c>
      <c r="R3696" s="10" t="str">
        <f t="shared" si="785"/>
        <v>2412-07</v>
      </c>
      <c r="S3696" s="11">
        <f>VLOOKUP(R3696,'정형공정 적용리스트'!$A:$D,3,FALSE)</f>
        <v>286</v>
      </c>
      <c r="T3696" s="11">
        <f t="shared" si="786"/>
        <v>228.8</v>
      </c>
    </row>
    <row r="3697" spans="2:20">
      <c r="B3697" s="6" t="str">
        <f t="shared" si="780"/>
        <v>598-22</v>
      </c>
      <c r="C3697" s="7" t="str">
        <f t="shared" si="781"/>
        <v>PISTON</v>
      </c>
      <c r="D3697" s="7">
        <f t="shared" si="782"/>
        <v>145</v>
      </c>
      <c r="F3697" s="6" t="str">
        <f t="shared" si="787"/>
        <v>598-22</v>
      </c>
      <c r="G3697" s="7" t="str">
        <f t="shared" si="788"/>
        <v>PISTON</v>
      </c>
      <c r="H3697" s="7">
        <f t="shared" si="783"/>
        <v>174</v>
      </c>
      <c r="J3697" s="6" t="str">
        <f t="shared" si="789"/>
        <v>598-22</v>
      </c>
      <c r="K3697" s="7" t="str">
        <f t="shared" si="790"/>
        <v>PISTON</v>
      </c>
      <c r="L3697" s="7">
        <f t="shared" si="784"/>
        <v>232</v>
      </c>
      <c r="N3697" s="8" t="s">
        <v>570</v>
      </c>
      <c r="O3697" s="9" t="s">
        <v>2157</v>
      </c>
      <c r="P3697" s="9">
        <v>290</v>
      </c>
      <c r="R3697" s="10" t="str">
        <f t="shared" si="785"/>
        <v>598-22</v>
      </c>
      <c r="S3697" s="11">
        <f>VLOOKUP(R3697,'정형공정 적용리스트'!$A:$D,3,FALSE)</f>
        <v>290</v>
      </c>
      <c r="T3697" s="11">
        <f t="shared" si="786"/>
        <v>232</v>
      </c>
    </row>
    <row r="3698" spans="2:20">
      <c r="B3698" s="6" t="str">
        <f t="shared" si="780"/>
        <v>1412-10</v>
      </c>
      <c r="C3698" s="7" t="str">
        <f t="shared" si="781"/>
        <v>BODY</v>
      </c>
      <c r="D3698" s="7">
        <f t="shared" si="782"/>
        <v>146.5</v>
      </c>
      <c r="F3698" s="6" t="str">
        <f t="shared" si="787"/>
        <v>1412-10</v>
      </c>
      <c r="G3698" s="7" t="str">
        <f t="shared" si="788"/>
        <v>BODY</v>
      </c>
      <c r="H3698" s="7">
        <f t="shared" si="783"/>
        <v>175.79999999999998</v>
      </c>
      <c r="J3698" s="6" t="str">
        <f t="shared" si="789"/>
        <v>1412-10</v>
      </c>
      <c r="K3698" s="7" t="str">
        <f t="shared" si="790"/>
        <v>BODY</v>
      </c>
      <c r="L3698" s="7">
        <f t="shared" si="784"/>
        <v>234.4</v>
      </c>
      <c r="N3698" s="8" t="s">
        <v>1635</v>
      </c>
      <c r="O3698" s="9" t="s">
        <v>2156</v>
      </c>
      <c r="P3698" s="9">
        <v>293</v>
      </c>
      <c r="R3698" s="10" t="str">
        <f t="shared" si="785"/>
        <v>1412-10</v>
      </c>
      <c r="S3698" s="11">
        <f>VLOOKUP(R3698,'정형공정 적용리스트'!$A:$D,3,FALSE)</f>
        <v>293</v>
      </c>
      <c r="T3698" s="11">
        <f t="shared" si="786"/>
        <v>234.4</v>
      </c>
    </row>
    <row r="3699" spans="2:20">
      <c r="B3699" s="6" t="str">
        <f t="shared" si="780"/>
        <v>1541-00</v>
      </c>
      <c r="C3699" s="7" t="str">
        <f t="shared" si="781"/>
        <v>MOTOR BOSS</v>
      </c>
      <c r="D3699" s="7">
        <f t="shared" si="782"/>
        <v>265.8</v>
      </c>
      <c r="F3699" s="6" t="str">
        <f t="shared" si="787"/>
        <v>1541-00</v>
      </c>
      <c r="G3699" s="7" t="str">
        <f t="shared" si="788"/>
        <v>MOTOR BOSS</v>
      </c>
      <c r="H3699" s="7">
        <f t="shared" si="783"/>
        <v>354.40000000000003</v>
      </c>
      <c r="J3699" s="6" t="str">
        <f t="shared" si="789"/>
        <v>1541-00</v>
      </c>
      <c r="K3699" s="7" t="str">
        <f t="shared" si="790"/>
        <v>MOTOR BOSS</v>
      </c>
      <c r="L3699" s="7" t="str">
        <f t="shared" si="784"/>
        <v>O</v>
      </c>
      <c r="N3699" s="8" t="s">
        <v>1744</v>
      </c>
      <c r="O3699" s="9" t="s">
        <v>2301</v>
      </c>
      <c r="P3699" s="9">
        <v>443</v>
      </c>
      <c r="R3699" s="10" t="str">
        <f t="shared" si="785"/>
        <v>1541-00</v>
      </c>
      <c r="S3699" s="11" t="e">
        <f>VLOOKUP(R3699,'정형공정 적용리스트'!$A:$D,3,FALSE)</f>
        <v>#N/A</v>
      </c>
      <c r="T3699" s="11" t="s">
        <v>2340</v>
      </c>
    </row>
    <row r="3700" spans="2:20">
      <c r="B3700" s="6" t="str">
        <f t="shared" si="780"/>
        <v>1589-02</v>
      </c>
      <c r="C3700" s="7" t="str">
        <f t="shared" si="781"/>
        <v>REB,RETAINER</v>
      </c>
      <c r="D3700" s="7">
        <f t="shared" si="782"/>
        <v>221.5</v>
      </c>
      <c r="F3700" s="6" t="str">
        <f t="shared" si="787"/>
        <v>1589-02</v>
      </c>
      <c r="G3700" s="7" t="str">
        <f t="shared" si="788"/>
        <v>REB,RETAINER</v>
      </c>
      <c r="H3700" s="7">
        <f t="shared" si="783"/>
        <v>265.8</v>
      </c>
      <c r="J3700" s="6" t="str">
        <f t="shared" si="789"/>
        <v>1589-02</v>
      </c>
      <c r="K3700" s="7" t="str">
        <f t="shared" si="790"/>
        <v>REB,RETAINER</v>
      </c>
      <c r="L3700" s="7">
        <f t="shared" si="784"/>
        <v>354.40000000000003</v>
      </c>
      <c r="N3700" s="8" t="s">
        <v>1962</v>
      </c>
      <c r="O3700" s="9" t="s">
        <v>2155</v>
      </c>
      <c r="P3700" s="9">
        <v>443</v>
      </c>
      <c r="R3700" s="10" t="str">
        <f t="shared" si="785"/>
        <v>1589-02</v>
      </c>
      <c r="S3700" s="11">
        <f>VLOOKUP(R3700,'정형공정 적용리스트'!$A:$D,3,FALSE)</f>
        <v>443</v>
      </c>
      <c r="T3700" s="11">
        <f t="shared" ref="T3700:T3707" si="791">IF(S3700&gt;0,S3700*0.8,"O")</f>
        <v>354.40000000000003</v>
      </c>
    </row>
    <row r="3701" spans="2:20">
      <c r="B3701" s="6" t="str">
        <f t="shared" si="780"/>
        <v>1634-34</v>
      </c>
      <c r="C3701" s="7" t="str">
        <f t="shared" si="781"/>
        <v>RS RETAINER</v>
      </c>
      <c r="D3701" s="7">
        <f t="shared" si="782"/>
        <v>89.5</v>
      </c>
      <c r="F3701" s="6" t="str">
        <f t="shared" si="787"/>
        <v>1634-34</v>
      </c>
      <c r="G3701" s="7" t="str">
        <f t="shared" si="788"/>
        <v>RS RETAINER</v>
      </c>
      <c r="H3701" s="7">
        <f t="shared" si="783"/>
        <v>107.39999999999999</v>
      </c>
      <c r="J3701" s="6" t="str">
        <f t="shared" si="789"/>
        <v>1634-34</v>
      </c>
      <c r="K3701" s="7" t="str">
        <f t="shared" si="790"/>
        <v>RS RETAINER</v>
      </c>
      <c r="L3701" s="7">
        <f t="shared" si="784"/>
        <v>143.20000000000002</v>
      </c>
      <c r="N3701" s="8" t="s">
        <v>1667</v>
      </c>
      <c r="O3701" s="9" t="s">
        <v>2634</v>
      </c>
      <c r="P3701" s="9">
        <v>179</v>
      </c>
      <c r="R3701" s="10" t="str">
        <f t="shared" si="785"/>
        <v>1634-34</v>
      </c>
      <c r="S3701" s="11">
        <f>VLOOKUP(R3701,'정형공정 적용리스트'!$A:$D,3,FALSE)</f>
        <v>179</v>
      </c>
      <c r="T3701" s="11">
        <f t="shared" si="791"/>
        <v>143.20000000000002</v>
      </c>
    </row>
    <row r="3702" spans="2:20">
      <c r="B3702" s="6" t="str">
        <f t="shared" si="780"/>
        <v>1832-12</v>
      </c>
      <c r="C3702" s="7" t="str">
        <f t="shared" si="781"/>
        <v>BODY RETAINER</v>
      </c>
      <c r="D3702" s="7">
        <f t="shared" si="782"/>
        <v>213.5</v>
      </c>
      <c r="F3702" s="6" t="str">
        <f t="shared" si="787"/>
        <v>1832-12</v>
      </c>
      <c r="G3702" s="7" t="str">
        <f t="shared" si="788"/>
        <v>BODY RETAINER</v>
      </c>
      <c r="H3702" s="7">
        <f t="shared" si="783"/>
        <v>256.2</v>
      </c>
      <c r="J3702" s="6" t="str">
        <f t="shared" si="789"/>
        <v>1832-12</v>
      </c>
      <c r="K3702" s="7" t="str">
        <f t="shared" si="790"/>
        <v>BODY RETAINER</v>
      </c>
      <c r="L3702" s="7">
        <f t="shared" si="784"/>
        <v>341.6</v>
      </c>
      <c r="N3702" s="8" t="s">
        <v>2788</v>
      </c>
      <c r="O3702" s="9" t="s">
        <v>2162</v>
      </c>
      <c r="P3702" s="9">
        <v>427</v>
      </c>
      <c r="R3702" s="10" t="str">
        <f t="shared" si="785"/>
        <v>1832-12</v>
      </c>
      <c r="S3702" s="11">
        <f>VLOOKUP(R3702,'정형공정 적용리스트'!$A:$D,3,FALSE)</f>
        <v>427</v>
      </c>
      <c r="T3702" s="11">
        <f t="shared" si="791"/>
        <v>341.6</v>
      </c>
    </row>
    <row r="3703" spans="2:20">
      <c r="B3703" s="6" t="str">
        <f t="shared" si="780"/>
        <v>1554-25</v>
      </c>
      <c r="C3703" s="7" t="str">
        <f t="shared" si="781"/>
        <v>RS RETAINER</v>
      </c>
      <c r="D3703" s="7">
        <f t="shared" si="782"/>
        <v>213</v>
      </c>
      <c r="F3703" s="6" t="str">
        <f t="shared" si="787"/>
        <v>1554-25</v>
      </c>
      <c r="G3703" s="7" t="str">
        <f t="shared" si="788"/>
        <v>RS RETAINER</v>
      </c>
      <c r="H3703" s="7">
        <f t="shared" si="783"/>
        <v>255.6</v>
      </c>
      <c r="J3703" s="6" t="str">
        <f t="shared" si="789"/>
        <v>1554-25</v>
      </c>
      <c r="K3703" s="7" t="str">
        <f t="shared" si="790"/>
        <v>RS RETAINER</v>
      </c>
      <c r="L3703" s="7">
        <f t="shared" si="784"/>
        <v>340.8</v>
      </c>
      <c r="N3703" s="8" t="s">
        <v>1812</v>
      </c>
      <c r="O3703" s="9" t="s">
        <v>2634</v>
      </c>
      <c r="P3703" s="9">
        <v>426</v>
      </c>
      <c r="R3703" s="10" t="str">
        <f t="shared" si="785"/>
        <v>1554-25</v>
      </c>
      <c r="S3703" s="11">
        <f>VLOOKUP(R3703,'정형공정 적용리스트'!$A:$D,3,FALSE)</f>
        <v>426</v>
      </c>
      <c r="T3703" s="11">
        <f t="shared" si="791"/>
        <v>340.8</v>
      </c>
    </row>
    <row r="3704" spans="2:20">
      <c r="B3704" s="6" t="str">
        <f t="shared" si="780"/>
        <v>1779-03</v>
      </c>
      <c r="C3704" s="7" t="str">
        <f t="shared" si="781"/>
        <v>RS RETAINER</v>
      </c>
      <c r="D3704" s="7">
        <f t="shared" si="782"/>
        <v>222</v>
      </c>
      <c r="F3704" s="6" t="str">
        <f t="shared" si="787"/>
        <v>1779-03</v>
      </c>
      <c r="G3704" s="7" t="str">
        <f t="shared" si="788"/>
        <v>RS RETAINER</v>
      </c>
      <c r="H3704" s="7">
        <f t="shared" si="783"/>
        <v>266.39999999999998</v>
      </c>
      <c r="J3704" s="6" t="str">
        <f t="shared" si="789"/>
        <v>1779-03</v>
      </c>
      <c r="K3704" s="7" t="str">
        <f t="shared" si="790"/>
        <v>RS RETAINER</v>
      </c>
      <c r="L3704" s="7">
        <f t="shared" si="784"/>
        <v>355.20000000000005</v>
      </c>
      <c r="N3704" s="8" t="s">
        <v>1870</v>
      </c>
      <c r="O3704" s="9" t="s">
        <v>2634</v>
      </c>
      <c r="P3704" s="9">
        <v>444</v>
      </c>
      <c r="R3704" s="10" t="str">
        <f t="shared" si="785"/>
        <v>1779-03</v>
      </c>
      <c r="S3704" s="11">
        <f>VLOOKUP(R3704,'정형공정 적용리스트'!$A:$D,3,FALSE)</f>
        <v>444</v>
      </c>
      <c r="T3704" s="11">
        <f t="shared" si="791"/>
        <v>355.20000000000005</v>
      </c>
    </row>
    <row r="3705" spans="2:20">
      <c r="B3705" s="6" t="str">
        <f t="shared" si="780"/>
        <v>1922-02</v>
      </c>
      <c r="C3705" s="7" t="str">
        <f t="shared" si="781"/>
        <v>RS RETAINER</v>
      </c>
      <c r="D3705" s="7">
        <f t="shared" si="782"/>
        <v>108.5</v>
      </c>
      <c r="F3705" s="6" t="str">
        <f t="shared" si="787"/>
        <v>1922-02</v>
      </c>
      <c r="G3705" s="7" t="str">
        <f t="shared" si="788"/>
        <v>RS RETAINER</v>
      </c>
      <c r="H3705" s="7">
        <f t="shared" si="783"/>
        <v>130.19999999999999</v>
      </c>
      <c r="J3705" s="6" t="str">
        <f t="shared" si="789"/>
        <v>1922-02</v>
      </c>
      <c r="K3705" s="7" t="str">
        <f t="shared" si="790"/>
        <v>RS RETAINER</v>
      </c>
      <c r="L3705" s="7">
        <f t="shared" si="784"/>
        <v>173.60000000000002</v>
      </c>
      <c r="N3705" s="8" t="s">
        <v>1616</v>
      </c>
      <c r="O3705" s="9" t="s">
        <v>2634</v>
      </c>
      <c r="P3705" s="9">
        <v>217</v>
      </c>
      <c r="R3705" s="10" t="str">
        <f t="shared" si="785"/>
        <v>1922-02</v>
      </c>
      <c r="S3705" s="11">
        <f>VLOOKUP(R3705,'정형공정 적용리스트'!$A:$D,3,FALSE)</f>
        <v>217</v>
      </c>
      <c r="T3705" s="11">
        <f t="shared" si="791"/>
        <v>173.60000000000002</v>
      </c>
    </row>
    <row r="3706" spans="2:20">
      <c r="B3706" s="6" t="str">
        <f t="shared" si="780"/>
        <v>1931-03</v>
      </c>
      <c r="C3706" s="7" t="str">
        <f t="shared" si="781"/>
        <v>RS RETAINER</v>
      </c>
      <c r="D3706" s="7">
        <f t="shared" si="782"/>
        <v>203</v>
      </c>
      <c r="F3706" s="6" t="str">
        <f t="shared" si="787"/>
        <v>1931-03</v>
      </c>
      <c r="G3706" s="7" t="str">
        <f t="shared" si="788"/>
        <v>RS RETAINER</v>
      </c>
      <c r="H3706" s="7">
        <f t="shared" si="783"/>
        <v>243.6</v>
      </c>
      <c r="J3706" s="6" t="str">
        <f t="shared" si="789"/>
        <v>1931-03</v>
      </c>
      <c r="K3706" s="7" t="str">
        <f t="shared" si="790"/>
        <v>RS RETAINER</v>
      </c>
      <c r="L3706" s="7">
        <f t="shared" si="784"/>
        <v>324.8</v>
      </c>
      <c r="N3706" s="8" t="s">
        <v>2079</v>
      </c>
      <c r="O3706" s="9" t="s">
        <v>2634</v>
      </c>
      <c r="P3706" s="9">
        <v>406</v>
      </c>
      <c r="R3706" s="10" t="str">
        <f t="shared" si="785"/>
        <v>1931-03</v>
      </c>
      <c r="S3706" s="11">
        <f>VLOOKUP(R3706,'정형공정 적용리스트'!$A:$D,3,FALSE)</f>
        <v>406</v>
      </c>
      <c r="T3706" s="11">
        <f t="shared" si="791"/>
        <v>324.8</v>
      </c>
    </row>
    <row r="3707" spans="2:20">
      <c r="B3707" s="6" t="str">
        <f t="shared" si="780"/>
        <v>2412-06</v>
      </c>
      <c r="C3707" s="7" t="str">
        <f t="shared" si="781"/>
        <v>BODY</v>
      </c>
      <c r="D3707" s="7">
        <f t="shared" si="782"/>
        <v>143</v>
      </c>
      <c r="F3707" s="6" t="str">
        <f t="shared" si="787"/>
        <v>2412-06</v>
      </c>
      <c r="G3707" s="7" t="str">
        <f t="shared" si="788"/>
        <v>BODY</v>
      </c>
      <c r="H3707" s="7">
        <f t="shared" si="783"/>
        <v>171.6</v>
      </c>
      <c r="J3707" s="6" t="str">
        <f t="shared" si="789"/>
        <v>2412-06</v>
      </c>
      <c r="K3707" s="7" t="str">
        <f t="shared" si="790"/>
        <v>BODY</v>
      </c>
      <c r="L3707" s="7">
        <f t="shared" si="784"/>
        <v>228.8</v>
      </c>
      <c r="N3707" s="8" t="s">
        <v>1603</v>
      </c>
      <c r="O3707" s="9" t="s">
        <v>2156</v>
      </c>
      <c r="P3707" s="9">
        <v>286</v>
      </c>
      <c r="R3707" s="10" t="str">
        <f t="shared" si="785"/>
        <v>2412-06</v>
      </c>
      <c r="S3707" s="11">
        <f>VLOOKUP(R3707,'정형공정 적용리스트'!$A:$D,3,FALSE)</f>
        <v>286</v>
      </c>
      <c r="T3707" s="11">
        <f t="shared" si="791"/>
        <v>228.8</v>
      </c>
    </row>
    <row r="3708" spans="2:20">
      <c r="B3708" s="6" t="str">
        <f t="shared" si="780"/>
        <v>464-51</v>
      </c>
      <c r="C3708" s="7" t="str">
        <f t="shared" si="781"/>
        <v>PISTON</v>
      </c>
      <c r="D3708" s="7">
        <f t="shared" si="782"/>
        <v>121</v>
      </c>
      <c r="F3708" s="6" t="str">
        <f t="shared" si="787"/>
        <v>464-51</v>
      </c>
      <c r="G3708" s="7" t="str">
        <f t="shared" si="788"/>
        <v>PISTON</v>
      </c>
      <c r="H3708" s="7">
        <f t="shared" si="783"/>
        <v>145.19999999999999</v>
      </c>
      <c r="J3708" s="6" t="str">
        <f t="shared" si="789"/>
        <v>464-51</v>
      </c>
      <c r="K3708" s="7" t="str">
        <f t="shared" si="790"/>
        <v>PISTON</v>
      </c>
      <c r="L3708" s="7">
        <f t="shared" si="784"/>
        <v>193.60000000000002</v>
      </c>
      <c r="N3708" s="8" t="s">
        <v>328</v>
      </c>
      <c r="O3708" s="9" t="s">
        <v>2157</v>
      </c>
      <c r="P3708" s="9">
        <v>242</v>
      </c>
      <c r="R3708" s="10" t="str">
        <f t="shared" si="785"/>
        <v>464-51</v>
      </c>
      <c r="S3708" s="11">
        <f>VLOOKUP(R3708,'정형공정 적용리스트'!$A:$D,3,FALSE)</f>
        <v>242</v>
      </c>
      <c r="T3708" s="11">
        <f t="shared" si="786"/>
        <v>193.60000000000002</v>
      </c>
    </row>
    <row r="3709" spans="2:20">
      <c r="B3709" s="6" t="str">
        <f t="shared" si="780"/>
        <v>089-00</v>
      </c>
      <c r="C3709" s="7" t="str">
        <f t="shared" si="781"/>
        <v>BODY</v>
      </c>
      <c r="D3709" s="7">
        <f t="shared" si="782"/>
        <v>172</v>
      </c>
      <c r="F3709" s="6" t="str">
        <f t="shared" si="787"/>
        <v>089-00</v>
      </c>
      <c r="G3709" s="7" t="str">
        <f t="shared" si="788"/>
        <v>BODY</v>
      </c>
      <c r="H3709" s="7">
        <f t="shared" si="783"/>
        <v>206.4</v>
      </c>
      <c r="J3709" s="6" t="str">
        <f t="shared" si="789"/>
        <v>089-00</v>
      </c>
      <c r="K3709" s="7" t="str">
        <f t="shared" si="790"/>
        <v>BODY</v>
      </c>
      <c r="L3709" s="7">
        <f t="shared" si="784"/>
        <v>275.2</v>
      </c>
      <c r="N3709" s="8" t="s">
        <v>45</v>
      </c>
      <c r="O3709" s="9" t="s">
        <v>2156</v>
      </c>
      <c r="P3709" s="9">
        <v>344</v>
      </c>
      <c r="R3709" s="10" t="str">
        <f t="shared" si="785"/>
        <v>089-00</v>
      </c>
      <c r="S3709" s="11">
        <f>VLOOKUP(R3709,'정형공정 적용리스트'!$A:$D,3,FALSE)</f>
        <v>344</v>
      </c>
      <c r="T3709" s="11">
        <f t="shared" si="786"/>
        <v>275.2</v>
      </c>
    </row>
    <row r="3710" spans="2:20">
      <c r="B3710" s="6" t="str">
        <f t="shared" si="780"/>
        <v>1271-06</v>
      </c>
      <c r="C3710" s="7" t="str">
        <f t="shared" si="781"/>
        <v>PISTON</v>
      </c>
      <c r="D3710" s="7">
        <f t="shared" si="782"/>
        <v>222.5</v>
      </c>
      <c r="F3710" s="6" t="str">
        <f t="shared" si="787"/>
        <v>1271-06</v>
      </c>
      <c r="G3710" s="7" t="str">
        <f t="shared" si="788"/>
        <v>PISTON</v>
      </c>
      <c r="H3710" s="7">
        <f t="shared" si="783"/>
        <v>267</v>
      </c>
      <c r="J3710" s="6" t="str">
        <f t="shared" si="789"/>
        <v>1271-06</v>
      </c>
      <c r="K3710" s="7" t="str">
        <f t="shared" si="790"/>
        <v>PISTON</v>
      </c>
      <c r="L3710" s="7">
        <f t="shared" si="784"/>
        <v>356</v>
      </c>
      <c r="N3710" s="8" t="s">
        <v>2101</v>
      </c>
      <c r="O3710" s="9" t="s">
        <v>2157</v>
      </c>
      <c r="P3710" s="9">
        <v>445</v>
      </c>
      <c r="R3710" s="10" t="str">
        <f t="shared" si="785"/>
        <v>1271-06</v>
      </c>
      <c r="S3710" s="11">
        <f>VLOOKUP(R3710,'정형공정 적용리스트'!$A:$D,3,FALSE)</f>
        <v>445</v>
      </c>
      <c r="T3710" s="11">
        <f t="shared" si="786"/>
        <v>356</v>
      </c>
    </row>
    <row r="3711" spans="2:20">
      <c r="B3711" s="6" t="str">
        <f t="shared" si="780"/>
        <v>1271-06</v>
      </c>
      <c r="C3711" s="7" t="str">
        <f t="shared" si="781"/>
        <v>PISTON</v>
      </c>
      <c r="D3711" s="7">
        <f t="shared" si="782"/>
        <v>222.5</v>
      </c>
      <c r="F3711" s="6" t="str">
        <f t="shared" si="787"/>
        <v>1271-06</v>
      </c>
      <c r="G3711" s="7" t="str">
        <f t="shared" si="788"/>
        <v>PISTON</v>
      </c>
      <c r="H3711" s="7">
        <f t="shared" si="783"/>
        <v>267</v>
      </c>
      <c r="J3711" s="6" t="str">
        <f t="shared" si="789"/>
        <v>1271-06</v>
      </c>
      <c r="K3711" s="7" t="str">
        <f t="shared" si="790"/>
        <v>PISTON</v>
      </c>
      <c r="L3711" s="7">
        <f t="shared" si="784"/>
        <v>356</v>
      </c>
      <c r="N3711" s="8" t="s">
        <v>2101</v>
      </c>
      <c r="O3711" s="9" t="s">
        <v>2157</v>
      </c>
      <c r="P3711" s="9">
        <v>445</v>
      </c>
      <c r="R3711" s="10" t="str">
        <f t="shared" si="785"/>
        <v>1271-06</v>
      </c>
      <c r="S3711" s="11">
        <f>VLOOKUP(R3711,'정형공정 적용리스트'!$A:$D,3,FALSE)</f>
        <v>445</v>
      </c>
      <c r="T3711" s="11">
        <f t="shared" si="786"/>
        <v>356</v>
      </c>
    </row>
    <row r="3712" spans="2:20">
      <c r="B3712" s="6" t="str">
        <f t="shared" si="780"/>
        <v>1530-03</v>
      </c>
      <c r="C3712" s="7" t="str">
        <f t="shared" si="781"/>
        <v>PISTON</v>
      </c>
      <c r="D3712" s="7">
        <f t="shared" si="782"/>
        <v>222.5</v>
      </c>
      <c r="F3712" s="6" t="str">
        <f t="shared" si="787"/>
        <v>1530-03</v>
      </c>
      <c r="G3712" s="7" t="str">
        <f t="shared" si="788"/>
        <v>PISTON</v>
      </c>
      <c r="H3712" s="7">
        <f t="shared" si="783"/>
        <v>267</v>
      </c>
      <c r="J3712" s="6" t="str">
        <f t="shared" si="789"/>
        <v>1530-03</v>
      </c>
      <c r="K3712" s="7" t="str">
        <f t="shared" si="790"/>
        <v>PISTON</v>
      </c>
      <c r="L3712" s="7">
        <f t="shared" si="784"/>
        <v>356</v>
      </c>
      <c r="N3712" s="8" t="s">
        <v>1942</v>
      </c>
      <c r="O3712" s="9" t="s">
        <v>2157</v>
      </c>
      <c r="P3712" s="9">
        <v>445</v>
      </c>
      <c r="R3712" s="10" t="str">
        <f t="shared" si="785"/>
        <v>1530-03</v>
      </c>
      <c r="S3712" s="11">
        <f>VLOOKUP(R3712,'정형공정 적용리스트'!$A:$D,3,FALSE)</f>
        <v>445</v>
      </c>
      <c r="T3712" s="11">
        <f t="shared" si="786"/>
        <v>356</v>
      </c>
    </row>
    <row r="3713" spans="2:20">
      <c r="B3713" s="6" t="str">
        <f t="shared" si="780"/>
        <v>1630-03</v>
      </c>
      <c r="C3713" s="7" t="str">
        <f t="shared" si="781"/>
        <v>RS RETAINER</v>
      </c>
      <c r="D3713" s="7">
        <f t="shared" si="782"/>
        <v>222.5</v>
      </c>
      <c r="F3713" s="6" t="str">
        <f t="shared" si="787"/>
        <v>1630-03</v>
      </c>
      <c r="G3713" s="7" t="str">
        <f t="shared" si="788"/>
        <v>RS RETAINER</v>
      </c>
      <c r="H3713" s="7">
        <f t="shared" si="783"/>
        <v>267</v>
      </c>
      <c r="J3713" s="6" t="str">
        <f t="shared" si="789"/>
        <v>1630-03</v>
      </c>
      <c r="K3713" s="7" t="str">
        <f t="shared" si="790"/>
        <v>RS RETAINER</v>
      </c>
      <c r="L3713" s="7">
        <f t="shared" si="784"/>
        <v>356</v>
      </c>
      <c r="N3713" s="8" t="s">
        <v>1973</v>
      </c>
      <c r="O3713" s="9" t="s">
        <v>2634</v>
      </c>
      <c r="P3713" s="9">
        <v>445</v>
      </c>
      <c r="R3713" s="10" t="str">
        <f t="shared" si="785"/>
        <v>1630-03</v>
      </c>
      <c r="S3713" s="11">
        <f>VLOOKUP(R3713,'정형공정 적용리스트'!$A:$D,3,FALSE)</f>
        <v>445</v>
      </c>
      <c r="T3713" s="11">
        <f t="shared" si="786"/>
        <v>356</v>
      </c>
    </row>
    <row r="3714" spans="2:20">
      <c r="B3714" s="6" t="str">
        <f t="shared" si="780"/>
        <v>1634-03</v>
      </c>
      <c r="C3714" s="7" t="str">
        <f t="shared" si="781"/>
        <v>RS RETAINER</v>
      </c>
      <c r="D3714" s="7">
        <f t="shared" si="782"/>
        <v>222.5</v>
      </c>
      <c r="F3714" s="6" t="str">
        <f t="shared" si="787"/>
        <v>1634-03</v>
      </c>
      <c r="G3714" s="7" t="str">
        <f t="shared" si="788"/>
        <v>RS RETAINER</v>
      </c>
      <c r="H3714" s="7">
        <f t="shared" si="783"/>
        <v>267</v>
      </c>
      <c r="J3714" s="6" t="str">
        <f t="shared" si="789"/>
        <v>1634-03</v>
      </c>
      <c r="K3714" s="7" t="str">
        <f t="shared" si="790"/>
        <v>RS RETAINER</v>
      </c>
      <c r="L3714" s="7">
        <f t="shared" si="784"/>
        <v>356</v>
      </c>
      <c r="N3714" s="8" t="s">
        <v>1838</v>
      </c>
      <c r="O3714" s="9" t="s">
        <v>2634</v>
      </c>
      <c r="P3714" s="9">
        <v>445</v>
      </c>
      <c r="R3714" s="10" t="str">
        <f t="shared" si="785"/>
        <v>1634-03</v>
      </c>
      <c r="S3714" s="11">
        <f>VLOOKUP(R3714,'정형공정 적용리스트'!$A:$D,3,FALSE)</f>
        <v>445</v>
      </c>
      <c r="T3714" s="11">
        <f t="shared" si="786"/>
        <v>356</v>
      </c>
    </row>
    <row r="3715" spans="2:20">
      <c r="B3715" s="6" t="str">
        <f t="shared" si="780"/>
        <v>1681-04</v>
      </c>
      <c r="C3715" s="7" t="str">
        <f t="shared" si="781"/>
        <v>BODY</v>
      </c>
      <c r="D3715" s="7">
        <f t="shared" si="782"/>
        <v>222.5</v>
      </c>
      <c r="F3715" s="6" t="str">
        <f t="shared" si="787"/>
        <v>1681-04</v>
      </c>
      <c r="G3715" s="7" t="str">
        <f t="shared" si="788"/>
        <v>BODY</v>
      </c>
      <c r="H3715" s="7">
        <f t="shared" si="783"/>
        <v>267</v>
      </c>
      <c r="J3715" s="6" t="str">
        <f t="shared" si="789"/>
        <v>1681-04</v>
      </c>
      <c r="K3715" s="7" t="str">
        <f t="shared" si="790"/>
        <v>BODY</v>
      </c>
      <c r="L3715" s="7">
        <f t="shared" si="784"/>
        <v>356</v>
      </c>
      <c r="N3715" s="8" t="s">
        <v>1858</v>
      </c>
      <c r="O3715" s="9" t="s">
        <v>2156</v>
      </c>
      <c r="P3715" s="9">
        <v>445</v>
      </c>
      <c r="R3715" s="10" t="str">
        <f t="shared" si="785"/>
        <v>1681-04</v>
      </c>
      <c r="S3715" s="11">
        <f>VLOOKUP(R3715,'정형공정 적용리스트'!$A:$D,3,FALSE)</f>
        <v>445</v>
      </c>
      <c r="T3715" s="11">
        <f t="shared" si="786"/>
        <v>356</v>
      </c>
    </row>
    <row r="3716" spans="2:20">
      <c r="B3716" s="6" t="str">
        <f t="shared" si="780"/>
        <v>1734-04</v>
      </c>
      <c r="C3716" s="7" t="str">
        <f t="shared" si="781"/>
        <v>RS RETAINER</v>
      </c>
      <c r="D3716" s="7">
        <f t="shared" si="782"/>
        <v>89.5</v>
      </c>
      <c r="F3716" s="6" t="str">
        <f t="shared" si="787"/>
        <v>1734-04</v>
      </c>
      <c r="G3716" s="7" t="str">
        <f t="shared" si="788"/>
        <v>RS RETAINER</v>
      </c>
      <c r="H3716" s="7">
        <f t="shared" si="783"/>
        <v>107.39999999999999</v>
      </c>
      <c r="J3716" s="6" t="str">
        <f t="shared" si="789"/>
        <v>1734-04</v>
      </c>
      <c r="K3716" s="7" t="str">
        <f t="shared" si="790"/>
        <v>RS RETAINER</v>
      </c>
      <c r="L3716" s="7">
        <f t="shared" si="784"/>
        <v>143.20000000000002</v>
      </c>
      <c r="N3716" s="8" t="s">
        <v>1683</v>
      </c>
      <c r="O3716" s="9" t="s">
        <v>2634</v>
      </c>
      <c r="P3716" s="9">
        <v>179</v>
      </c>
      <c r="R3716" s="10" t="str">
        <f t="shared" si="785"/>
        <v>1734-04</v>
      </c>
      <c r="S3716" s="11">
        <f>VLOOKUP(R3716,'정형공정 적용리스트'!$A:$D,3,FALSE)</f>
        <v>179</v>
      </c>
      <c r="T3716" s="11">
        <f t="shared" si="786"/>
        <v>143.20000000000002</v>
      </c>
    </row>
    <row r="3717" spans="2:20">
      <c r="B3717" s="6" t="str">
        <f t="shared" ref="B3717:B3780" si="792">+N3717</f>
        <v>1734-08</v>
      </c>
      <c r="C3717" s="7" t="str">
        <f t="shared" ref="C3717:C3780" si="793">+O3717</f>
        <v>RS RETAINER</v>
      </c>
      <c r="D3717" s="7">
        <f t="shared" ref="D3717:D3780" si="794">+IF(L3717=$V$1,P3717*0.6,P3717*0.5)</f>
        <v>91.5</v>
      </c>
      <c r="F3717" s="6" t="str">
        <f t="shared" si="787"/>
        <v>1734-08</v>
      </c>
      <c r="G3717" s="7" t="str">
        <f t="shared" si="788"/>
        <v>RS RETAINER</v>
      </c>
      <c r="H3717" s="7">
        <f t="shared" ref="H3717:H3780" si="795">IF(T3717=$V$1,P3717*0.8,P3717*0.6)</f>
        <v>109.8</v>
      </c>
      <c r="J3717" s="6" t="str">
        <f t="shared" si="789"/>
        <v>1734-08</v>
      </c>
      <c r="K3717" s="7" t="str">
        <f t="shared" si="790"/>
        <v>RS RETAINER</v>
      </c>
      <c r="L3717" s="7">
        <f t="shared" ref="L3717:L3780" si="796">T3717</f>
        <v>146.4</v>
      </c>
      <c r="N3717" s="8" t="s">
        <v>1717</v>
      </c>
      <c r="O3717" s="9" t="s">
        <v>2634</v>
      </c>
      <c r="P3717" s="9">
        <v>183</v>
      </c>
      <c r="R3717" s="10" t="str">
        <f t="shared" si="785"/>
        <v>1734-08</v>
      </c>
      <c r="S3717" s="11">
        <f>VLOOKUP(R3717,'정형공정 적용리스트'!$A:$D,3,FALSE)</f>
        <v>183</v>
      </c>
      <c r="T3717" s="11">
        <f t="shared" si="786"/>
        <v>146.4</v>
      </c>
    </row>
    <row r="3718" spans="2:20">
      <c r="B3718" s="6" t="str">
        <f t="shared" si="792"/>
        <v>1891-01</v>
      </c>
      <c r="C3718" s="7" t="str">
        <f t="shared" si="793"/>
        <v>BODY</v>
      </c>
      <c r="D3718" s="7">
        <f t="shared" si="794"/>
        <v>212</v>
      </c>
      <c r="F3718" s="6" t="str">
        <f t="shared" si="787"/>
        <v>1891-01</v>
      </c>
      <c r="G3718" s="7" t="str">
        <f t="shared" si="788"/>
        <v>BODY</v>
      </c>
      <c r="H3718" s="7">
        <f t="shared" si="795"/>
        <v>254.39999999999998</v>
      </c>
      <c r="J3718" s="6" t="str">
        <f t="shared" si="789"/>
        <v>1891-01</v>
      </c>
      <c r="K3718" s="7" t="str">
        <f t="shared" si="790"/>
        <v>BODY</v>
      </c>
      <c r="L3718" s="7">
        <f t="shared" si="796"/>
        <v>339.20000000000005</v>
      </c>
      <c r="N3718" s="8" t="s">
        <v>2077</v>
      </c>
      <c r="O3718" s="9" t="s">
        <v>2156</v>
      </c>
      <c r="P3718" s="9">
        <v>424</v>
      </c>
      <c r="R3718" s="10" t="str">
        <f t="shared" ref="R3718:R3781" si="797">+N3718</f>
        <v>1891-01</v>
      </c>
      <c r="S3718" s="11">
        <f>VLOOKUP(R3718,'정형공정 적용리스트'!$A:$D,3,FALSE)</f>
        <v>424</v>
      </c>
      <c r="T3718" s="11">
        <f t="shared" ref="T3718" si="798">IF(S3718&gt;0,S3718*0.8,"O")</f>
        <v>339.20000000000005</v>
      </c>
    </row>
    <row r="3719" spans="2:20">
      <c r="B3719" s="6" t="str">
        <f t="shared" si="792"/>
        <v>1931-03</v>
      </c>
      <c r="C3719" s="7" t="str">
        <f t="shared" si="793"/>
        <v>RS RETAINER</v>
      </c>
      <c r="D3719" s="7">
        <f t="shared" si="794"/>
        <v>203</v>
      </c>
      <c r="F3719" s="6" t="str">
        <f t="shared" si="787"/>
        <v>1931-03</v>
      </c>
      <c r="G3719" s="7" t="str">
        <f t="shared" si="788"/>
        <v>RS RETAINER</v>
      </c>
      <c r="H3719" s="7">
        <f t="shared" si="795"/>
        <v>243.6</v>
      </c>
      <c r="J3719" s="6" t="str">
        <f t="shared" si="789"/>
        <v>1931-03</v>
      </c>
      <c r="K3719" s="7" t="str">
        <f t="shared" si="790"/>
        <v>RS RETAINER</v>
      </c>
      <c r="L3719" s="7">
        <f t="shared" si="796"/>
        <v>324.8</v>
      </c>
      <c r="N3719" s="8" t="s">
        <v>2079</v>
      </c>
      <c r="O3719" s="9" t="s">
        <v>2634</v>
      </c>
      <c r="P3719" s="9">
        <v>406</v>
      </c>
      <c r="R3719" s="10" t="str">
        <f t="shared" si="797"/>
        <v>1931-03</v>
      </c>
      <c r="S3719" s="11">
        <f>VLOOKUP(R3719,'정형공정 적용리스트'!$A:$D,3,FALSE)</f>
        <v>406</v>
      </c>
      <c r="T3719" s="11">
        <f t="shared" ref="T3719:T3781" si="799">IF(S3719&gt;0,S3719*0.8,"O")</f>
        <v>324.8</v>
      </c>
    </row>
    <row r="3720" spans="2:20">
      <c r="B3720" s="6" t="str">
        <f t="shared" si="792"/>
        <v>1996-01</v>
      </c>
      <c r="C3720" s="7" t="str">
        <f t="shared" si="793"/>
        <v>BODY</v>
      </c>
      <c r="D3720" s="7">
        <f t="shared" si="794"/>
        <v>222.5</v>
      </c>
      <c r="F3720" s="6" t="str">
        <f t="shared" si="787"/>
        <v>1996-01</v>
      </c>
      <c r="G3720" s="7" t="str">
        <f t="shared" si="788"/>
        <v>BODY</v>
      </c>
      <c r="H3720" s="7">
        <f t="shared" si="795"/>
        <v>267</v>
      </c>
      <c r="J3720" s="6" t="str">
        <f t="shared" si="789"/>
        <v>1996-01</v>
      </c>
      <c r="K3720" s="7" t="str">
        <f t="shared" si="790"/>
        <v>BODY</v>
      </c>
      <c r="L3720" s="7">
        <f t="shared" si="796"/>
        <v>356</v>
      </c>
      <c r="N3720" s="8" t="s">
        <v>2590</v>
      </c>
      <c r="O3720" s="9" t="s">
        <v>2156</v>
      </c>
      <c r="P3720" s="9">
        <v>445</v>
      </c>
      <c r="R3720" s="10" t="str">
        <f t="shared" si="797"/>
        <v>1996-01</v>
      </c>
      <c r="S3720" s="11">
        <f>VLOOKUP(R3720,'정형공정 적용리스트'!$A:$D,3,FALSE)</f>
        <v>445</v>
      </c>
      <c r="T3720" s="11">
        <f t="shared" si="799"/>
        <v>356</v>
      </c>
    </row>
    <row r="3721" spans="2:20">
      <c r="B3721" s="6" t="str">
        <f t="shared" si="792"/>
        <v>2011-03</v>
      </c>
      <c r="C3721" s="7" t="str">
        <f t="shared" si="793"/>
        <v>BODY</v>
      </c>
      <c r="D3721" s="7">
        <f t="shared" si="794"/>
        <v>222.5</v>
      </c>
      <c r="F3721" s="6" t="str">
        <f t="shared" si="787"/>
        <v>2011-03</v>
      </c>
      <c r="G3721" s="7" t="str">
        <f t="shared" si="788"/>
        <v>BODY</v>
      </c>
      <c r="H3721" s="7">
        <f t="shared" si="795"/>
        <v>267</v>
      </c>
      <c r="J3721" s="6" t="str">
        <f t="shared" si="789"/>
        <v>2011-03</v>
      </c>
      <c r="K3721" s="7" t="str">
        <f t="shared" si="790"/>
        <v>BODY</v>
      </c>
      <c r="L3721" s="7">
        <f t="shared" si="796"/>
        <v>356</v>
      </c>
      <c r="N3721" s="8" t="s">
        <v>2834</v>
      </c>
      <c r="O3721" s="9" t="s">
        <v>2156</v>
      </c>
      <c r="P3721" s="9">
        <v>445</v>
      </c>
      <c r="R3721" s="10" t="str">
        <f t="shared" si="797"/>
        <v>2011-03</v>
      </c>
      <c r="S3721" s="11">
        <f>VLOOKUP(R3721,'정형공정 적용리스트'!$A:$D,3,FALSE)</f>
        <v>445</v>
      </c>
      <c r="T3721" s="11">
        <f t="shared" si="799"/>
        <v>356</v>
      </c>
    </row>
    <row r="3722" spans="2:20">
      <c r="B3722" s="6" t="str">
        <f t="shared" si="792"/>
        <v>1590-04</v>
      </c>
      <c r="C3722" s="7" t="str">
        <f t="shared" si="793"/>
        <v>BODY</v>
      </c>
      <c r="D3722" s="7">
        <f t="shared" si="794"/>
        <v>117.5</v>
      </c>
      <c r="F3722" s="6" t="str">
        <f t="shared" si="787"/>
        <v>1590-04</v>
      </c>
      <c r="G3722" s="7" t="str">
        <f t="shared" si="788"/>
        <v>BODY</v>
      </c>
      <c r="H3722" s="7">
        <f t="shared" si="795"/>
        <v>141</v>
      </c>
      <c r="J3722" s="6" t="str">
        <f t="shared" si="789"/>
        <v>1590-04</v>
      </c>
      <c r="K3722" s="7" t="str">
        <f t="shared" si="790"/>
        <v>BODY</v>
      </c>
      <c r="L3722" s="7">
        <f t="shared" si="796"/>
        <v>188</v>
      </c>
      <c r="N3722" s="8" t="s">
        <v>468</v>
      </c>
      <c r="O3722" s="9" t="s">
        <v>2156</v>
      </c>
      <c r="P3722" s="9">
        <v>235</v>
      </c>
      <c r="R3722" s="10" t="str">
        <f t="shared" si="797"/>
        <v>1590-04</v>
      </c>
      <c r="S3722" s="11">
        <f>VLOOKUP(R3722,'정형공정 적용리스트'!$A:$D,3,FALSE)</f>
        <v>235</v>
      </c>
      <c r="T3722" s="11">
        <f t="shared" si="799"/>
        <v>188</v>
      </c>
    </row>
    <row r="3723" spans="2:20">
      <c r="B3723" s="6" t="str">
        <f t="shared" si="792"/>
        <v>1590-04</v>
      </c>
      <c r="C3723" s="7" t="str">
        <f t="shared" si="793"/>
        <v>BODY</v>
      </c>
      <c r="D3723" s="7">
        <f t="shared" si="794"/>
        <v>117.5</v>
      </c>
      <c r="F3723" s="6" t="str">
        <f t="shared" si="787"/>
        <v>1590-04</v>
      </c>
      <c r="G3723" s="7" t="str">
        <f t="shared" si="788"/>
        <v>BODY</v>
      </c>
      <c r="H3723" s="7">
        <f t="shared" si="795"/>
        <v>141</v>
      </c>
      <c r="J3723" s="6" t="str">
        <f t="shared" si="789"/>
        <v>1590-04</v>
      </c>
      <c r="K3723" s="7" t="str">
        <f t="shared" si="790"/>
        <v>BODY</v>
      </c>
      <c r="L3723" s="7">
        <f t="shared" si="796"/>
        <v>188</v>
      </c>
      <c r="N3723" s="8" t="s">
        <v>468</v>
      </c>
      <c r="O3723" s="9" t="s">
        <v>2156</v>
      </c>
      <c r="P3723" s="9">
        <v>235</v>
      </c>
      <c r="R3723" s="10" t="str">
        <f t="shared" si="797"/>
        <v>1590-04</v>
      </c>
      <c r="S3723" s="11">
        <f>VLOOKUP(R3723,'정형공정 적용리스트'!$A:$D,3,FALSE)</f>
        <v>235</v>
      </c>
      <c r="T3723" s="11">
        <f t="shared" si="799"/>
        <v>188</v>
      </c>
    </row>
    <row r="3724" spans="2:20">
      <c r="B3724" s="6" t="str">
        <f t="shared" si="792"/>
        <v>1792-05</v>
      </c>
      <c r="C3724" s="7" t="str">
        <f t="shared" si="793"/>
        <v>REB,RETAINER</v>
      </c>
      <c r="D3724" s="7">
        <f t="shared" si="794"/>
        <v>223</v>
      </c>
      <c r="F3724" s="6" t="str">
        <f t="shared" si="787"/>
        <v>1792-05</v>
      </c>
      <c r="G3724" s="7" t="str">
        <f t="shared" si="788"/>
        <v>REB,RETAINER</v>
      </c>
      <c r="H3724" s="7">
        <f t="shared" si="795"/>
        <v>267.59999999999997</v>
      </c>
      <c r="J3724" s="6" t="str">
        <f t="shared" si="789"/>
        <v>1792-05</v>
      </c>
      <c r="K3724" s="7" t="str">
        <f t="shared" si="790"/>
        <v>REB,RETAINER</v>
      </c>
      <c r="L3724" s="7">
        <f t="shared" si="796"/>
        <v>356.8</v>
      </c>
      <c r="N3724" s="8" t="s">
        <v>2054</v>
      </c>
      <c r="O3724" s="9" t="s">
        <v>2155</v>
      </c>
      <c r="P3724" s="9">
        <v>446</v>
      </c>
      <c r="R3724" s="10" t="str">
        <f t="shared" si="797"/>
        <v>1792-05</v>
      </c>
      <c r="S3724" s="11">
        <f>VLOOKUP(R3724,'정형공정 적용리스트'!$A:$D,3,FALSE)</f>
        <v>446</v>
      </c>
      <c r="T3724" s="11">
        <f t="shared" si="799"/>
        <v>356.8</v>
      </c>
    </row>
    <row r="3725" spans="2:20">
      <c r="B3725" s="6" t="str">
        <f t="shared" si="792"/>
        <v>1931-07</v>
      </c>
      <c r="C3725" s="7" t="str">
        <f t="shared" si="793"/>
        <v>RS RETAINER</v>
      </c>
      <c r="D3725" s="7">
        <f t="shared" si="794"/>
        <v>111</v>
      </c>
      <c r="F3725" s="6" t="str">
        <f t="shared" si="787"/>
        <v>1931-07</v>
      </c>
      <c r="G3725" s="7" t="str">
        <f t="shared" si="788"/>
        <v>RS RETAINER</v>
      </c>
      <c r="H3725" s="7">
        <f t="shared" si="795"/>
        <v>133.19999999999999</v>
      </c>
      <c r="J3725" s="6" t="str">
        <f t="shared" si="789"/>
        <v>1931-07</v>
      </c>
      <c r="K3725" s="7" t="str">
        <f t="shared" si="790"/>
        <v>RS RETAINER</v>
      </c>
      <c r="L3725" s="7">
        <f t="shared" si="796"/>
        <v>177.60000000000002</v>
      </c>
      <c r="N3725" s="8" t="s">
        <v>2445</v>
      </c>
      <c r="O3725" s="9" t="s">
        <v>2634</v>
      </c>
      <c r="P3725" s="9">
        <v>222</v>
      </c>
      <c r="R3725" s="10" t="str">
        <f t="shared" si="797"/>
        <v>1931-07</v>
      </c>
      <c r="S3725" s="11">
        <f>VLOOKUP(R3725,'정형공정 적용리스트'!$A:$D,3,FALSE)</f>
        <v>222</v>
      </c>
      <c r="T3725" s="11">
        <f t="shared" si="799"/>
        <v>177.60000000000002</v>
      </c>
    </row>
    <row r="3726" spans="2:20">
      <c r="B3726" s="6" t="str">
        <f t="shared" si="792"/>
        <v>2011-03</v>
      </c>
      <c r="C3726" s="7" t="str">
        <f t="shared" si="793"/>
        <v>BODY</v>
      </c>
      <c r="D3726" s="7">
        <f t="shared" si="794"/>
        <v>222.5</v>
      </c>
      <c r="F3726" s="6" t="str">
        <f t="shared" si="787"/>
        <v>2011-03</v>
      </c>
      <c r="G3726" s="7" t="str">
        <f t="shared" si="788"/>
        <v>BODY</v>
      </c>
      <c r="H3726" s="7">
        <f t="shared" si="795"/>
        <v>267</v>
      </c>
      <c r="J3726" s="6" t="str">
        <f t="shared" si="789"/>
        <v>2011-03</v>
      </c>
      <c r="K3726" s="7" t="str">
        <f t="shared" si="790"/>
        <v>BODY</v>
      </c>
      <c r="L3726" s="7">
        <f t="shared" si="796"/>
        <v>356</v>
      </c>
      <c r="N3726" s="8" t="s">
        <v>2834</v>
      </c>
      <c r="O3726" s="9" t="s">
        <v>2156</v>
      </c>
      <c r="P3726" s="9">
        <v>445</v>
      </c>
      <c r="R3726" s="10" t="str">
        <f t="shared" si="797"/>
        <v>2011-03</v>
      </c>
      <c r="S3726" s="11">
        <f>VLOOKUP(R3726,'정형공정 적용리스트'!$A:$D,3,FALSE)</f>
        <v>445</v>
      </c>
      <c r="T3726" s="11">
        <f t="shared" si="799"/>
        <v>356</v>
      </c>
    </row>
    <row r="3727" spans="2:20">
      <c r="B3727" s="6" t="str">
        <f t="shared" si="792"/>
        <v>2412-18</v>
      </c>
      <c r="C3727" s="7" t="str">
        <f t="shared" si="793"/>
        <v>BODY</v>
      </c>
      <c r="D3727" s="7">
        <f t="shared" si="794"/>
        <v>142</v>
      </c>
      <c r="F3727" s="6" t="str">
        <f t="shared" si="787"/>
        <v>2412-18</v>
      </c>
      <c r="G3727" s="7" t="str">
        <f t="shared" si="788"/>
        <v>BODY</v>
      </c>
      <c r="H3727" s="7">
        <f t="shared" si="795"/>
        <v>170.4</v>
      </c>
      <c r="J3727" s="6" t="str">
        <f t="shared" si="789"/>
        <v>2412-18</v>
      </c>
      <c r="K3727" s="7" t="str">
        <f t="shared" si="790"/>
        <v>BODY</v>
      </c>
      <c r="L3727" s="7">
        <f t="shared" si="796"/>
        <v>227.20000000000002</v>
      </c>
      <c r="N3727" s="8" t="s">
        <v>2082</v>
      </c>
      <c r="O3727" s="9" t="s">
        <v>2156</v>
      </c>
      <c r="P3727" s="9">
        <v>284</v>
      </c>
      <c r="R3727" s="10" t="str">
        <f t="shared" si="797"/>
        <v>2412-18</v>
      </c>
      <c r="S3727" s="11">
        <f>VLOOKUP(R3727,'정형공정 적용리스트'!$A:$D,3,FALSE)</f>
        <v>284</v>
      </c>
      <c r="T3727" s="11">
        <f t="shared" si="799"/>
        <v>227.20000000000002</v>
      </c>
    </row>
    <row r="3728" spans="2:20">
      <c r="B3728" s="6" t="str">
        <f t="shared" si="792"/>
        <v>724-04</v>
      </c>
      <c r="C3728" s="7" t="str">
        <f t="shared" si="793"/>
        <v>PISTON</v>
      </c>
      <c r="D3728" s="7">
        <f t="shared" si="794"/>
        <v>223</v>
      </c>
      <c r="F3728" s="6" t="str">
        <f t="shared" si="787"/>
        <v>724-04</v>
      </c>
      <c r="G3728" s="7" t="str">
        <f t="shared" si="788"/>
        <v>PISTON</v>
      </c>
      <c r="H3728" s="7">
        <f t="shared" si="795"/>
        <v>267.59999999999997</v>
      </c>
      <c r="J3728" s="6" t="str">
        <f t="shared" si="789"/>
        <v>724-04</v>
      </c>
      <c r="K3728" s="7" t="str">
        <f t="shared" si="790"/>
        <v>PISTON</v>
      </c>
      <c r="L3728" s="7">
        <f t="shared" si="796"/>
        <v>356.8</v>
      </c>
      <c r="N3728" s="8" t="s">
        <v>706</v>
      </c>
      <c r="O3728" s="9" t="s">
        <v>2157</v>
      </c>
      <c r="P3728" s="9">
        <v>446</v>
      </c>
      <c r="R3728" s="10" t="str">
        <f t="shared" si="797"/>
        <v>724-04</v>
      </c>
      <c r="S3728" s="11">
        <f>VLOOKUP(R3728,'정형공정 적용리스트'!$A:$D,3,FALSE)</f>
        <v>446</v>
      </c>
      <c r="T3728" s="11">
        <f t="shared" si="799"/>
        <v>356.8</v>
      </c>
    </row>
    <row r="3729" spans="2:20">
      <c r="B3729" s="6" t="str">
        <f t="shared" si="792"/>
        <v>1792-10</v>
      </c>
      <c r="C3729" s="7" t="str">
        <f t="shared" si="793"/>
        <v>REB,RETAINER</v>
      </c>
      <c r="D3729" s="7">
        <f t="shared" si="794"/>
        <v>218.5</v>
      </c>
      <c r="F3729" s="6" t="str">
        <f t="shared" si="787"/>
        <v>1792-10</v>
      </c>
      <c r="G3729" s="7" t="str">
        <f t="shared" si="788"/>
        <v>REB,RETAINER</v>
      </c>
      <c r="H3729" s="7">
        <f t="shared" si="795"/>
        <v>262.2</v>
      </c>
      <c r="J3729" s="6" t="str">
        <f t="shared" si="789"/>
        <v>1792-10</v>
      </c>
      <c r="K3729" s="7" t="str">
        <f t="shared" si="790"/>
        <v>REB,RETAINER</v>
      </c>
      <c r="L3729" s="7">
        <f t="shared" si="796"/>
        <v>349.6</v>
      </c>
      <c r="N3729" s="8" t="s">
        <v>1877</v>
      </c>
      <c r="O3729" s="9" t="s">
        <v>2155</v>
      </c>
      <c r="P3729" s="9">
        <v>437</v>
      </c>
      <c r="R3729" s="10" t="str">
        <f t="shared" si="797"/>
        <v>1792-10</v>
      </c>
      <c r="S3729" s="11">
        <f>VLOOKUP(R3729,'정형공정 적용리스트'!$A:$D,3,FALSE)</f>
        <v>437</v>
      </c>
      <c r="T3729" s="11">
        <f t="shared" si="799"/>
        <v>349.6</v>
      </c>
    </row>
    <row r="3730" spans="2:20">
      <c r="B3730" s="6" t="str">
        <f t="shared" si="792"/>
        <v>1832-16</v>
      </c>
      <c r="C3730" s="7" t="str">
        <f t="shared" si="793"/>
        <v>BODY RETAINER</v>
      </c>
      <c r="D3730" s="7">
        <f t="shared" si="794"/>
        <v>223.5</v>
      </c>
      <c r="F3730" s="6" t="str">
        <f t="shared" si="787"/>
        <v>1832-16</v>
      </c>
      <c r="G3730" s="7" t="str">
        <f t="shared" si="788"/>
        <v>BODY RETAINER</v>
      </c>
      <c r="H3730" s="7">
        <f t="shared" si="795"/>
        <v>268.2</v>
      </c>
      <c r="J3730" s="6" t="str">
        <f t="shared" si="789"/>
        <v>1832-16</v>
      </c>
      <c r="K3730" s="7" t="str">
        <f t="shared" si="790"/>
        <v>BODY RETAINER</v>
      </c>
      <c r="L3730" s="7">
        <f t="shared" si="796"/>
        <v>357.6</v>
      </c>
      <c r="N3730" s="8" t="s">
        <v>2792</v>
      </c>
      <c r="O3730" s="9" t="s">
        <v>2162</v>
      </c>
      <c r="P3730" s="9">
        <v>447</v>
      </c>
      <c r="R3730" s="10" t="str">
        <f t="shared" si="797"/>
        <v>1832-16</v>
      </c>
      <c r="S3730" s="11">
        <f>VLOOKUP(R3730,'정형공정 적용리스트'!$A:$D,3,FALSE)</f>
        <v>447</v>
      </c>
      <c r="T3730" s="11">
        <f t="shared" si="799"/>
        <v>357.6</v>
      </c>
    </row>
    <row r="3731" spans="2:20">
      <c r="B3731" s="6" t="str">
        <f t="shared" si="792"/>
        <v>1900-06</v>
      </c>
      <c r="C3731" s="7" t="str">
        <f t="shared" si="793"/>
        <v>VALVE PISTON</v>
      </c>
      <c r="D3731" s="7">
        <f t="shared" si="794"/>
        <v>223.5</v>
      </c>
      <c r="F3731" s="6" t="str">
        <f t="shared" si="787"/>
        <v>1900-06</v>
      </c>
      <c r="G3731" s="7" t="str">
        <f t="shared" si="788"/>
        <v>VALVE PISTON</v>
      </c>
      <c r="H3731" s="7">
        <f t="shared" si="795"/>
        <v>268.2</v>
      </c>
      <c r="J3731" s="6" t="str">
        <f t="shared" si="789"/>
        <v>1900-06</v>
      </c>
      <c r="K3731" s="7" t="str">
        <f t="shared" si="790"/>
        <v>VALVE PISTON</v>
      </c>
      <c r="L3731" s="7">
        <f t="shared" si="796"/>
        <v>357.6</v>
      </c>
      <c r="N3731" s="8" t="s">
        <v>2663</v>
      </c>
      <c r="O3731" s="9" t="s">
        <v>2186</v>
      </c>
      <c r="P3731" s="9">
        <v>447</v>
      </c>
      <c r="R3731" s="10" t="str">
        <f t="shared" si="797"/>
        <v>1900-06</v>
      </c>
      <c r="S3731" s="11">
        <f>VLOOKUP(R3731,'정형공정 적용리스트'!$A:$D,3,FALSE)</f>
        <v>447</v>
      </c>
      <c r="T3731" s="11">
        <f t="shared" si="799"/>
        <v>357.6</v>
      </c>
    </row>
    <row r="3732" spans="2:20">
      <c r="B3732" s="6" t="str">
        <f t="shared" si="792"/>
        <v>1269-00</v>
      </c>
      <c r="C3732" s="7" t="str">
        <f t="shared" si="793"/>
        <v>RACK STOPPER</v>
      </c>
      <c r="D3732" s="7">
        <f t="shared" si="794"/>
        <v>224</v>
      </c>
      <c r="F3732" s="6" t="str">
        <f t="shared" si="787"/>
        <v>1269-00</v>
      </c>
      <c r="G3732" s="7" t="str">
        <f t="shared" si="788"/>
        <v>RACK STOPPER</v>
      </c>
      <c r="H3732" s="7">
        <f t="shared" si="795"/>
        <v>268.8</v>
      </c>
      <c r="J3732" s="6" t="str">
        <f t="shared" si="789"/>
        <v>1269-00</v>
      </c>
      <c r="K3732" s="7" t="str">
        <f t="shared" si="790"/>
        <v>RACK STOPPER</v>
      </c>
      <c r="L3732" s="7">
        <f t="shared" si="796"/>
        <v>358.40000000000003</v>
      </c>
      <c r="N3732" s="8" t="s">
        <v>1248</v>
      </c>
      <c r="O3732" s="9" t="s">
        <v>2275</v>
      </c>
      <c r="P3732" s="9">
        <v>448</v>
      </c>
      <c r="R3732" s="10" t="str">
        <f t="shared" si="797"/>
        <v>1269-00</v>
      </c>
      <c r="S3732" s="11">
        <f>VLOOKUP(R3732,'정형공정 적용리스트'!$A:$D,3,FALSE)</f>
        <v>448</v>
      </c>
      <c r="T3732" s="11">
        <f t="shared" si="799"/>
        <v>358.40000000000003</v>
      </c>
    </row>
    <row r="3733" spans="2:20">
      <c r="B3733" s="6" t="str">
        <f t="shared" si="792"/>
        <v>1780-02</v>
      </c>
      <c r="C3733" s="7" t="str">
        <f t="shared" si="793"/>
        <v>RS RETAINER</v>
      </c>
      <c r="D3733" s="7">
        <f t="shared" si="794"/>
        <v>224</v>
      </c>
      <c r="F3733" s="6" t="str">
        <f t="shared" si="787"/>
        <v>1780-02</v>
      </c>
      <c r="G3733" s="7" t="str">
        <f t="shared" si="788"/>
        <v>RS RETAINER</v>
      </c>
      <c r="H3733" s="7">
        <f t="shared" si="795"/>
        <v>268.8</v>
      </c>
      <c r="J3733" s="6" t="str">
        <f t="shared" si="789"/>
        <v>1780-02</v>
      </c>
      <c r="K3733" s="7" t="str">
        <f t="shared" si="790"/>
        <v>RS RETAINER</v>
      </c>
      <c r="L3733" s="7">
        <f t="shared" si="796"/>
        <v>358.40000000000003</v>
      </c>
      <c r="N3733" s="8" t="s">
        <v>2037</v>
      </c>
      <c r="O3733" s="9" t="s">
        <v>2634</v>
      </c>
      <c r="P3733" s="9">
        <v>448</v>
      </c>
      <c r="R3733" s="10" t="str">
        <f t="shared" si="797"/>
        <v>1780-02</v>
      </c>
      <c r="S3733" s="11">
        <f>VLOOKUP(R3733,'정형공정 적용리스트'!$A:$D,3,FALSE)</f>
        <v>448</v>
      </c>
      <c r="T3733" s="11">
        <f t="shared" si="799"/>
        <v>358.40000000000003</v>
      </c>
    </row>
    <row r="3734" spans="2:20">
      <c r="B3734" s="6" t="str">
        <f t="shared" si="792"/>
        <v>1931-03</v>
      </c>
      <c r="C3734" s="7" t="str">
        <f t="shared" si="793"/>
        <v>RS RETAINER</v>
      </c>
      <c r="D3734" s="7">
        <f t="shared" si="794"/>
        <v>203</v>
      </c>
      <c r="F3734" s="6" t="str">
        <f t="shared" si="787"/>
        <v>1931-03</v>
      </c>
      <c r="G3734" s="7" t="str">
        <f t="shared" si="788"/>
        <v>RS RETAINER</v>
      </c>
      <c r="H3734" s="7">
        <f t="shared" si="795"/>
        <v>243.6</v>
      </c>
      <c r="J3734" s="6" t="str">
        <f t="shared" si="789"/>
        <v>1931-03</v>
      </c>
      <c r="K3734" s="7" t="str">
        <f t="shared" si="790"/>
        <v>RS RETAINER</v>
      </c>
      <c r="L3734" s="7">
        <f t="shared" si="796"/>
        <v>324.8</v>
      </c>
      <c r="N3734" s="8" t="s">
        <v>2079</v>
      </c>
      <c r="O3734" s="9" t="s">
        <v>2634</v>
      </c>
      <c r="P3734" s="9">
        <v>406</v>
      </c>
      <c r="R3734" s="10" t="str">
        <f t="shared" si="797"/>
        <v>1931-03</v>
      </c>
      <c r="S3734" s="11">
        <f>VLOOKUP(R3734,'정형공정 적용리스트'!$A:$D,3,FALSE)</f>
        <v>406</v>
      </c>
      <c r="T3734" s="11">
        <f t="shared" si="799"/>
        <v>324.8</v>
      </c>
    </row>
    <row r="3735" spans="2:20">
      <c r="B3735" s="6" t="str">
        <f t="shared" si="792"/>
        <v>1931-03</v>
      </c>
      <c r="C3735" s="7" t="str">
        <f t="shared" si="793"/>
        <v>RS RETAINER</v>
      </c>
      <c r="D3735" s="7">
        <f t="shared" si="794"/>
        <v>203</v>
      </c>
      <c r="F3735" s="6" t="str">
        <f t="shared" si="787"/>
        <v>1931-03</v>
      </c>
      <c r="G3735" s="7" t="str">
        <f t="shared" si="788"/>
        <v>RS RETAINER</v>
      </c>
      <c r="H3735" s="7">
        <f t="shared" si="795"/>
        <v>243.6</v>
      </c>
      <c r="J3735" s="6" t="str">
        <f t="shared" si="789"/>
        <v>1931-03</v>
      </c>
      <c r="K3735" s="7" t="str">
        <f t="shared" si="790"/>
        <v>RS RETAINER</v>
      </c>
      <c r="L3735" s="7">
        <f t="shared" si="796"/>
        <v>324.8</v>
      </c>
      <c r="N3735" s="8" t="s">
        <v>2079</v>
      </c>
      <c r="O3735" s="9" t="s">
        <v>2634</v>
      </c>
      <c r="P3735" s="9">
        <v>406</v>
      </c>
      <c r="R3735" s="10" t="str">
        <f t="shared" si="797"/>
        <v>1931-03</v>
      </c>
      <c r="S3735" s="11">
        <f>VLOOKUP(R3735,'정형공정 적용리스트'!$A:$D,3,FALSE)</f>
        <v>406</v>
      </c>
      <c r="T3735" s="11">
        <f t="shared" si="799"/>
        <v>324.8</v>
      </c>
    </row>
    <row r="3736" spans="2:20">
      <c r="B3736" s="6" t="str">
        <f t="shared" si="792"/>
        <v>861-16</v>
      </c>
      <c r="C3736" s="7" t="str">
        <f t="shared" si="793"/>
        <v>BODY</v>
      </c>
      <c r="D3736" s="7">
        <f t="shared" si="794"/>
        <v>119</v>
      </c>
      <c r="F3736" s="6" t="str">
        <f t="shared" si="787"/>
        <v>861-16</v>
      </c>
      <c r="G3736" s="7" t="str">
        <f t="shared" si="788"/>
        <v>BODY</v>
      </c>
      <c r="H3736" s="7">
        <f t="shared" si="795"/>
        <v>142.79999999999998</v>
      </c>
      <c r="J3736" s="6" t="str">
        <f t="shared" si="789"/>
        <v>861-16</v>
      </c>
      <c r="K3736" s="7" t="str">
        <f t="shared" si="790"/>
        <v>BODY</v>
      </c>
      <c r="L3736" s="7">
        <f t="shared" si="796"/>
        <v>190.4</v>
      </c>
      <c r="N3736" s="8" t="s">
        <v>1905</v>
      </c>
      <c r="O3736" s="9" t="s">
        <v>2156</v>
      </c>
      <c r="P3736" s="9">
        <v>238</v>
      </c>
      <c r="R3736" s="10" t="str">
        <f t="shared" si="797"/>
        <v>861-16</v>
      </c>
      <c r="S3736" s="11">
        <f>VLOOKUP(R3736,'정형공정 적용리스트'!$A:$D,3,FALSE)</f>
        <v>238</v>
      </c>
      <c r="T3736" s="11">
        <f t="shared" si="799"/>
        <v>190.4</v>
      </c>
    </row>
    <row r="3737" spans="2:20">
      <c r="B3737" s="6" t="str">
        <f t="shared" si="792"/>
        <v>1554-36</v>
      </c>
      <c r="C3737" s="7" t="str">
        <f t="shared" si="793"/>
        <v>RS RETAINER</v>
      </c>
      <c r="D3737" s="7">
        <f t="shared" si="794"/>
        <v>215</v>
      </c>
      <c r="F3737" s="6" t="str">
        <f t="shared" si="787"/>
        <v>1554-36</v>
      </c>
      <c r="G3737" s="7" t="str">
        <f t="shared" si="788"/>
        <v>RS RETAINER</v>
      </c>
      <c r="H3737" s="7">
        <f t="shared" si="795"/>
        <v>258</v>
      </c>
      <c r="J3737" s="6" t="str">
        <f t="shared" si="789"/>
        <v>1554-36</v>
      </c>
      <c r="K3737" s="7" t="str">
        <f t="shared" si="790"/>
        <v>RS RETAINER</v>
      </c>
      <c r="L3737" s="7">
        <f t="shared" si="796"/>
        <v>344</v>
      </c>
      <c r="N3737" s="8" t="s">
        <v>1816</v>
      </c>
      <c r="O3737" s="9" t="s">
        <v>2634</v>
      </c>
      <c r="P3737" s="9">
        <v>430</v>
      </c>
      <c r="R3737" s="10" t="str">
        <f t="shared" si="797"/>
        <v>1554-36</v>
      </c>
      <c r="S3737" s="11">
        <f>VLOOKUP(R3737,'정형공정 적용리스트'!$A:$D,3,FALSE)</f>
        <v>430</v>
      </c>
      <c r="T3737" s="11">
        <f t="shared" si="799"/>
        <v>344</v>
      </c>
    </row>
    <row r="3738" spans="2:20">
      <c r="B3738" s="6" t="str">
        <f t="shared" si="792"/>
        <v>1630-04</v>
      </c>
      <c r="C3738" s="7" t="str">
        <f t="shared" si="793"/>
        <v>RS RETAINER</v>
      </c>
      <c r="D3738" s="7">
        <f t="shared" si="794"/>
        <v>218</v>
      </c>
      <c r="F3738" s="6" t="str">
        <f t="shared" si="787"/>
        <v>1630-04</v>
      </c>
      <c r="G3738" s="7" t="str">
        <f t="shared" si="788"/>
        <v>RS RETAINER</v>
      </c>
      <c r="H3738" s="7">
        <f t="shared" si="795"/>
        <v>261.59999999999997</v>
      </c>
      <c r="J3738" s="6" t="str">
        <f t="shared" si="789"/>
        <v>1630-04</v>
      </c>
      <c r="K3738" s="7" t="str">
        <f t="shared" si="790"/>
        <v>RS RETAINER</v>
      </c>
      <c r="L3738" s="7">
        <f t="shared" si="796"/>
        <v>348.8</v>
      </c>
      <c r="N3738" s="8" t="s">
        <v>1974</v>
      </c>
      <c r="O3738" s="9" t="s">
        <v>2634</v>
      </c>
      <c r="P3738" s="9">
        <v>436</v>
      </c>
      <c r="R3738" s="10" t="str">
        <f t="shared" si="797"/>
        <v>1630-04</v>
      </c>
      <c r="S3738" s="11">
        <f>VLOOKUP(R3738,'정형공정 적용리스트'!$A:$D,3,FALSE)</f>
        <v>436</v>
      </c>
      <c r="T3738" s="11">
        <f t="shared" si="799"/>
        <v>348.8</v>
      </c>
    </row>
    <row r="3739" spans="2:20">
      <c r="B3739" s="6" t="str">
        <f t="shared" si="792"/>
        <v>1687-01</v>
      </c>
      <c r="C3739" s="7" t="str">
        <f t="shared" si="793"/>
        <v>BODY</v>
      </c>
      <c r="D3739" s="7">
        <f t="shared" si="794"/>
        <v>224.5</v>
      </c>
      <c r="F3739" s="6" t="str">
        <f t="shared" si="787"/>
        <v>1687-01</v>
      </c>
      <c r="G3739" s="7" t="str">
        <f t="shared" si="788"/>
        <v>BODY</v>
      </c>
      <c r="H3739" s="7">
        <f t="shared" si="795"/>
        <v>269.39999999999998</v>
      </c>
      <c r="J3739" s="6" t="str">
        <f t="shared" si="789"/>
        <v>1687-01</v>
      </c>
      <c r="K3739" s="7" t="str">
        <f t="shared" si="790"/>
        <v>BODY</v>
      </c>
      <c r="L3739" s="7">
        <f t="shared" si="796"/>
        <v>359.20000000000005</v>
      </c>
      <c r="N3739" s="8" t="s">
        <v>2009</v>
      </c>
      <c r="O3739" s="9" t="s">
        <v>2156</v>
      </c>
      <c r="P3739" s="9">
        <v>449</v>
      </c>
      <c r="R3739" s="10" t="str">
        <f t="shared" si="797"/>
        <v>1687-01</v>
      </c>
      <c r="S3739" s="11">
        <f>VLOOKUP(R3739,'정형공정 적용리스트'!$A:$D,3,FALSE)</f>
        <v>449</v>
      </c>
      <c r="T3739" s="11">
        <f t="shared" si="799"/>
        <v>359.20000000000005</v>
      </c>
    </row>
    <row r="3740" spans="2:20">
      <c r="B3740" s="6" t="str">
        <f t="shared" si="792"/>
        <v>1734-06</v>
      </c>
      <c r="C3740" s="7" t="str">
        <f t="shared" si="793"/>
        <v>RS RETAINER</v>
      </c>
      <c r="D3740" s="7">
        <f t="shared" si="794"/>
        <v>224.5</v>
      </c>
      <c r="F3740" s="6" t="str">
        <f t="shared" si="787"/>
        <v>1734-06</v>
      </c>
      <c r="G3740" s="7" t="str">
        <f t="shared" si="788"/>
        <v>RS RETAINER</v>
      </c>
      <c r="H3740" s="7">
        <f t="shared" si="795"/>
        <v>269.39999999999998</v>
      </c>
      <c r="J3740" s="6" t="str">
        <f t="shared" si="789"/>
        <v>1734-06</v>
      </c>
      <c r="K3740" s="7" t="str">
        <f t="shared" si="790"/>
        <v>RS RETAINER</v>
      </c>
      <c r="L3740" s="7">
        <f t="shared" si="796"/>
        <v>359.20000000000005</v>
      </c>
      <c r="N3740" s="8" t="s">
        <v>1863</v>
      </c>
      <c r="O3740" s="9" t="s">
        <v>2634</v>
      </c>
      <c r="P3740" s="9">
        <v>449</v>
      </c>
      <c r="R3740" s="10" t="str">
        <f t="shared" si="797"/>
        <v>1734-06</v>
      </c>
      <c r="S3740" s="11">
        <f>VLOOKUP(R3740,'정형공정 적용리스트'!$A:$D,3,FALSE)</f>
        <v>449</v>
      </c>
      <c r="T3740" s="11">
        <f t="shared" si="799"/>
        <v>359.20000000000005</v>
      </c>
    </row>
    <row r="3741" spans="2:20">
      <c r="B3741" s="6" t="str">
        <f t="shared" si="792"/>
        <v>1779-13</v>
      </c>
      <c r="C3741" s="7" t="str">
        <f t="shared" si="793"/>
        <v>RS RETAINER</v>
      </c>
      <c r="D3741" s="7">
        <f t="shared" si="794"/>
        <v>224.5</v>
      </c>
      <c r="F3741" s="6" t="str">
        <f t="shared" si="787"/>
        <v>1779-13</v>
      </c>
      <c r="G3741" s="7" t="str">
        <f t="shared" si="788"/>
        <v>RS RETAINER</v>
      </c>
      <c r="H3741" s="7">
        <f t="shared" si="795"/>
        <v>269.39999999999998</v>
      </c>
      <c r="J3741" s="6" t="str">
        <f t="shared" si="789"/>
        <v>1779-13</v>
      </c>
      <c r="K3741" s="7" t="str">
        <f t="shared" si="790"/>
        <v>RS RETAINER</v>
      </c>
      <c r="L3741" s="7">
        <f t="shared" si="796"/>
        <v>359.20000000000005</v>
      </c>
      <c r="N3741" s="8" t="s">
        <v>2761</v>
      </c>
      <c r="O3741" s="9" t="s">
        <v>2634</v>
      </c>
      <c r="P3741" s="9">
        <v>449</v>
      </c>
      <c r="R3741" s="10" t="str">
        <f t="shared" si="797"/>
        <v>1779-13</v>
      </c>
      <c r="S3741" s="11">
        <f>VLOOKUP(R3741,'정형공정 적용리스트'!$A:$D,3,FALSE)</f>
        <v>449</v>
      </c>
      <c r="T3741" s="11">
        <f t="shared" si="799"/>
        <v>359.20000000000005</v>
      </c>
    </row>
    <row r="3742" spans="2:20">
      <c r="B3742" s="6" t="str">
        <f t="shared" si="792"/>
        <v>1555-00</v>
      </c>
      <c r="C3742" s="7" t="str">
        <f t="shared" si="793"/>
        <v>PISTON</v>
      </c>
      <c r="D3742" s="7">
        <f t="shared" si="794"/>
        <v>225</v>
      </c>
      <c r="F3742" s="6" t="str">
        <f t="shared" si="787"/>
        <v>1555-00</v>
      </c>
      <c r="G3742" s="7" t="str">
        <f t="shared" si="788"/>
        <v>PISTON</v>
      </c>
      <c r="H3742" s="7">
        <f t="shared" si="795"/>
        <v>270</v>
      </c>
      <c r="J3742" s="6" t="str">
        <f t="shared" si="789"/>
        <v>1555-00</v>
      </c>
      <c r="K3742" s="7" t="str">
        <f t="shared" si="790"/>
        <v>PISTON</v>
      </c>
      <c r="L3742" s="7">
        <f t="shared" si="796"/>
        <v>360</v>
      </c>
      <c r="N3742" s="8" t="s">
        <v>1819</v>
      </c>
      <c r="O3742" s="9" t="s">
        <v>2157</v>
      </c>
      <c r="P3742" s="9">
        <v>450</v>
      </c>
      <c r="R3742" s="10" t="str">
        <f t="shared" si="797"/>
        <v>1555-00</v>
      </c>
      <c r="S3742" s="11">
        <f>VLOOKUP(R3742,'정형공정 적용리스트'!$A:$D,3,FALSE)</f>
        <v>450</v>
      </c>
      <c r="T3742" s="11">
        <f t="shared" si="799"/>
        <v>360</v>
      </c>
    </row>
    <row r="3743" spans="2:20">
      <c r="B3743" s="6" t="str">
        <f t="shared" si="792"/>
        <v>1630-04</v>
      </c>
      <c r="C3743" s="7" t="str">
        <f t="shared" si="793"/>
        <v>RS RETAINER</v>
      </c>
      <c r="D3743" s="7">
        <f t="shared" si="794"/>
        <v>218</v>
      </c>
      <c r="F3743" s="6" t="str">
        <f t="shared" si="787"/>
        <v>1630-04</v>
      </c>
      <c r="G3743" s="7" t="str">
        <f t="shared" si="788"/>
        <v>RS RETAINER</v>
      </c>
      <c r="H3743" s="7">
        <f t="shared" si="795"/>
        <v>261.59999999999997</v>
      </c>
      <c r="J3743" s="6" t="str">
        <f t="shared" si="789"/>
        <v>1630-04</v>
      </c>
      <c r="K3743" s="7" t="str">
        <f t="shared" si="790"/>
        <v>RS RETAINER</v>
      </c>
      <c r="L3743" s="7">
        <f t="shared" si="796"/>
        <v>348.8</v>
      </c>
      <c r="N3743" s="8" t="s">
        <v>1974</v>
      </c>
      <c r="O3743" s="9" t="s">
        <v>2634</v>
      </c>
      <c r="P3743" s="9">
        <v>436</v>
      </c>
      <c r="R3743" s="10" t="str">
        <f t="shared" si="797"/>
        <v>1630-04</v>
      </c>
      <c r="S3743" s="11">
        <f>VLOOKUP(R3743,'정형공정 적용리스트'!$A:$D,3,FALSE)</f>
        <v>436</v>
      </c>
      <c r="T3743" s="11">
        <f t="shared" si="799"/>
        <v>348.8</v>
      </c>
    </row>
    <row r="3744" spans="2:20">
      <c r="B3744" s="6" t="str">
        <f t="shared" si="792"/>
        <v>1729-00</v>
      </c>
      <c r="C3744" s="7" t="str">
        <f t="shared" si="793"/>
        <v>PISTON</v>
      </c>
      <c r="D3744" s="7">
        <f t="shared" si="794"/>
        <v>225</v>
      </c>
      <c r="F3744" s="6" t="str">
        <f t="shared" si="787"/>
        <v>1729-00</v>
      </c>
      <c r="G3744" s="7" t="str">
        <f t="shared" si="788"/>
        <v>PISTON</v>
      </c>
      <c r="H3744" s="7">
        <f t="shared" si="795"/>
        <v>270</v>
      </c>
      <c r="J3744" s="6" t="str">
        <f t="shared" si="789"/>
        <v>1729-00</v>
      </c>
      <c r="K3744" s="7" t="str">
        <f t="shared" si="790"/>
        <v>PISTON</v>
      </c>
      <c r="L3744" s="7">
        <f t="shared" si="796"/>
        <v>360</v>
      </c>
      <c r="N3744" s="8" t="s">
        <v>1862</v>
      </c>
      <c r="O3744" s="9" t="s">
        <v>2157</v>
      </c>
      <c r="P3744" s="9">
        <v>450</v>
      </c>
      <c r="R3744" s="10" t="str">
        <f t="shared" si="797"/>
        <v>1729-00</v>
      </c>
      <c r="S3744" s="11">
        <f>VLOOKUP(R3744,'정형공정 적용리스트'!$A:$D,3,FALSE)</f>
        <v>450</v>
      </c>
      <c r="T3744" s="11">
        <f t="shared" si="799"/>
        <v>360</v>
      </c>
    </row>
    <row r="3745" spans="2:20">
      <c r="B3745" s="6" t="str">
        <f t="shared" si="792"/>
        <v>1729-00</v>
      </c>
      <c r="C3745" s="7" t="str">
        <f t="shared" si="793"/>
        <v>PISTON</v>
      </c>
      <c r="D3745" s="7">
        <f t="shared" si="794"/>
        <v>225</v>
      </c>
      <c r="F3745" s="6" t="str">
        <f t="shared" si="787"/>
        <v>1729-00</v>
      </c>
      <c r="G3745" s="7" t="str">
        <f t="shared" si="788"/>
        <v>PISTON</v>
      </c>
      <c r="H3745" s="7">
        <f t="shared" si="795"/>
        <v>270</v>
      </c>
      <c r="J3745" s="6" t="str">
        <f t="shared" si="789"/>
        <v>1729-00</v>
      </c>
      <c r="K3745" s="7" t="str">
        <f t="shared" si="790"/>
        <v>PISTON</v>
      </c>
      <c r="L3745" s="7">
        <f t="shared" si="796"/>
        <v>360</v>
      </c>
      <c r="N3745" s="8" t="s">
        <v>1862</v>
      </c>
      <c r="O3745" s="9" t="s">
        <v>2157</v>
      </c>
      <c r="P3745" s="9">
        <v>450</v>
      </c>
      <c r="R3745" s="10" t="str">
        <f t="shared" si="797"/>
        <v>1729-00</v>
      </c>
      <c r="S3745" s="11">
        <f>VLOOKUP(R3745,'정형공정 적용리스트'!$A:$D,3,FALSE)</f>
        <v>450</v>
      </c>
      <c r="T3745" s="11">
        <f t="shared" si="799"/>
        <v>360</v>
      </c>
    </row>
    <row r="3746" spans="2:20">
      <c r="B3746" s="6" t="str">
        <f t="shared" si="792"/>
        <v>1843-04</v>
      </c>
      <c r="C3746" s="7" t="str">
        <f t="shared" si="793"/>
        <v>RS RETAINER</v>
      </c>
      <c r="D3746" s="7">
        <f t="shared" si="794"/>
        <v>90.5</v>
      </c>
      <c r="F3746" s="6" t="str">
        <f t="shared" ref="F3746:F3809" si="800">+N3746</f>
        <v>1843-04</v>
      </c>
      <c r="G3746" s="7" t="str">
        <f t="shared" ref="G3746:G3809" si="801">+O3746</f>
        <v>RS RETAINER</v>
      </c>
      <c r="H3746" s="7">
        <f t="shared" si="795"/>
        <v>108.6</v>
      </c>
      <c r="J3746" s="6" t="str">
        <f t="shared" ref="J3746:J3809" si="802">+R3746</f>
        <v>1843-04</v>
      </c>
      <c r="K3746" s="7" t="str">
        <f t="shared" ref="K3746:K3809" si="803">+O3746</f>
        <v>RS RETAINER</v>
      </c>
      <c r="L3746" s="7">
        <f t="shared" si="796"/>
        <v>144.80000000000001</v>
      </c>
      <c r="N3746" s="8" t="s">
        <v>2444</v>
      </c>
      <c r="O3746" s="9" t="s">
        <v>2634</v>
      </c>
      <c r="P3746" s="9">
        <v>181</v>
      </c>
      <c r="R3746" s="10" t="str">
        <f t="shared" si="797"/>
        <v>1843-04</v>
      </c>
      <c r="S3746" s="11">
        <f>VLOOKUP(R3746,'정형공정 적용리스트'!$A:$D,3,FALSE)</f>
        <v>181</v>
      </c>
      <c r="T3746" s="11">
        <f t="shared" si="799"/>
        <v>144.80000000000001</v>
      </c>
    </row>
    <row r="3747" spans="2:20">
      <c r="B3747" s="6" t="str">
        <f t="shared" si="792"/>
        <v>2412-13</v>
      </c>
      <c r="C3747" s="7" t="str">
        <f t="shared" si="793"/>
        <v>BODY</v>
      </c>
      <c r="D3747" s="7">
        <f t="shared" si="794"/>
        <v>130</v>
      </c>
      <c r="F3747" s="6" t="str">
        <f t="shared" si="800"/>
        <v>2412-13</v>
      </c>
      <c r="G3747" s="7" t="str">
        <f t="shared" si="801"/>
        <v>BODY</v>
      </c>
      <c r="H3747" s="7">
        <f t="shared" si="795"/>
        <v>156</v>
      </c>
      <c r="J3747" s="6" t="str">
        <f t="shared" si="802"/>
        <v>2412-13</v>
      </c>
      <c r="K3747" s="7" t="str">
        <f t="shared" si="803"/>
        <v>BODY</v>
      </c>
      <c r="L3747" s="7">
        <f t="shared" si="796"/>
        <v>208</v>
      </c>
      <c r="N3747" s="8" t="s">
        <v>2683</v>
      </c>
      <c r="O3747" s="9" t="s">
        <v>2156</v>
      </c>
      <c r="P3747" s="9">
        <v>260</v>
      </c>
      <c r="R3747" s="10" t="str">
        <f t="shared" si="797"/>
        <v>2412-13</v>
      </c>
      <c r="S3747" s="11">
        <f>VLOOKUP(R3747,'정형공정 적용리스트'!$A:$D,3,FALSE)</f>
        <v>260</v>
      </c>
      <c r="T3747" s="11">
        <f t="shared" si="799"/>
        <v>208</v>
      </c>
    </row>
    <row r="3748" spans="2:20">
      <c r="B3748" s="6" t="str">
        <f t="shared" si="792"/>
        <v>464-12</v>
      </c>
      <c r="C3748" s="7" t="str">
        <f t="shared" si="793"/>
        <v>PISTON</v>
      </c>
      <c r="D3748" s="7">
        <f t="shared" si="794"/>
        <v>225</v>
      </c>
      <c r="F3748" s="6" t="str">
        <f t="shared" si="800"/>
        <v>464-12</v>
      </c>
      <c r="G3748" s="7" t="str">
        <f t="shared" si="801"/>
        <v>PISTON</v>
      </c>
      <c r="H3748" s="7">
        <f t="shared" si="795"/>
        <v>270</v>
      </c>
      <c r="J3748" s="6" t="str">
        <f t="shared" si="802"/>
        <v>464-12</v>
      </c>
      <c r="K3748" s="7" t="str">
        <f t="shared" si="803"/>
        <v>PISTON</v>
      </c>
      <c r="L3748" s="7">
        <f t="shared" si="796"/>
        <v>360</v>
      </c>
      <c r="N3748" s="8" t="s">
        <v>296</v>
      </c>
      <c r="O3748" s="9" t="s">
        <v>2157</v>
      </c>
      <c r="P3748" s="9">
        <v>450</v>
      </c>
      <c r="R3748" s="10" t="str">
        <f t="shared" si="797"/>
        <v>464-12</v>
      </c>
      <c r="S3748" s="11">
        <f>VLOOKUP(R3748,'정형공정 적용리스트'!$A:$D,3,FALSE)</f>
        <v>450</v>
      </c>
      <c r="T3748" s="11">
        <f t="shared" si="799"/>
        <v>360</v>
      </c>
    </row>
    <row r="3749" spans="2:20">
      <c r="B3749" s="6" t="str">
        <f t="shared" si="792"/>
        <v>556-01</v>
      </c>
      <c r="C3749" s="7" t="str">
        <f t="shared" si="793"/>
        <v>PISTON</v>
      </c>
      <c r="D3749" s="7">
        <f t="shared" si="794"/>
        <v>137</v>
      </c>
      <c r="F3749" s="6" t="str">
        <f t="shared" si="800"/>
        <v>556-01</v>
      </c>
      <c r="G3749" s="7" t="str">
        <f t="shared" si="801"/>
        <v>PISTON</v>
      </c>
      <c r="H3749" s="7">
        <f t="shared" si="795"/>
        <v>164.4</v>
      </c>
      <c r="J3749" s="6" t="str">
        <f t="shared" si="802"/>
        <v>556-01</v>
      </c>
      <c r="K3749" s="7" t="str">
        <f t="shared" si="803"/>
        <v>PISTON</v>
      </c>
      <c r="L3749" s="7">
        <f t="shared" si="796"/>
        <v>219.20000000000002</v>
      </c>
      <c r="N3749" s="8" t="s">
        <v>428</v>
      </c>
      <c r="O3749" s="9" t="s">
        <v>2157</v>
      </c>
      <c r="P3749" s="9">
        <v>274</v>
      </c>
      <c r="R3749" s="10" t="str">
        <f t="shared" si="797"/>
        <v>556-01</v>
      </c>
      <c r="S3749" s="11">
        <f>VLOOKUP(R3749,'정형공정 적용리스트'!$A:$D,3,FALSE)</f>
        <v>274</v>
      </c>
      <c r="T3749" s="11">
        <f t="shared" si="799"/>
        <v>219.20000000000002</v>
      </c>
    </row>
    <row r="3750" spans="2:20">
      <c r="B3750" s="6" t="str">
        <f t="shared" si="792"/>
        <v>556-01</v>
      </c>
      <c r="C3750" s="7" t="str">
        <f t="shared" si="793"/>
        <v>PISTON</v>
      </c>
      <c r="D3750" s="7">
        <f t="shared" si="794"/>
        <v>137</v>
      </c>
      <c r="F3750" s="6" t="str">
        <f t="shared" si="800"/>
        <v>556-01</v>
      </c>
      <c r="G3750" s="7" t="str">
        <f t="shared" si="801"/>
        <v>PISTON</v>
      </c>
      <c r="H3750" s="7">
        <f t="shared" si="795"/>
        <v>164.4</v>
      </c>
      <c r="J3750" s="6" t="str">
        <f t="shared" si="802"/>
        <v>556-01</v>
      </c>
      <c r="K3750" s="7" t="str">
        <f t="shared" si="803"/>
        <v>PISTON</v>
      </c>
      <c r="L3750" s="7">
        <f t="shared" si="796"/>
        <v>219.20000000000002</v>
      </c>
      <c r="N3750" s="8" t="s">
        <v>428</v>
      </c>
      <c r="O3750" s="9" t="s">
        <v>2157</v>
      </c>
      <c r="P3750" s="9">
        <v>274</v>
      </c>
      <c r="R3750" s="10" t="str">
        <f t="shared" si="797"/>
        <v>556-01</v>
      </c>
      <c r="S3750" s="11">
        <f>VLOOKUP(R3750,'정형공정 적용리스트'!$A:$D,3,FALSE)</f>
        <v>274</v>
      </c>
      <c r="T3750" s="11">
        <f t="shared" si="799"/>
        <v>219.20000000000002</v>
      </c>
    </row>
    <row r="3751" spans="2:20">
      <c r="B3751" s="6" t="str">
        <f t="shared" si="792"/>
        <v>598-24</v>
      </c>
      <c r="C3751" s="7" t="str">
        <f t="shared" si="793"/>
        <v>PISTON</v>
      </c>
      <c r="D3751" s="7">
        <f t="shared" si="794"/>
        <v>219.5</v>
      </c>
      <c r="F3751" s="6" t="str">
        <f t="shared" si="800"/>
        <v>598-24</v>
      </c>
      <c r="G3751" s="7" t="str">
        <f t="shared" si="801"/>
        <v>PISTON</v>
      </c>
      <c r="H3751" s="7">
        <f t="shared" si="795"/>
        <v>263.39999999999998</v>
      </c>
      <c r="J3751" s="6" t="str">
        <f t="shared" si="802"/>
        <v>598-24</v>
      </c>
      <c r="K3751" s="7" t="str">
        <f t="shared" si="803"/>
        <v>PISTON</v>
      </c>
      <c r="L3751" s="7">
        <f t="shared" si="796"/>
        <v>351.20000000000005</v>
      </c>
      <c r="N3751" s="8" t="s">
        <v>572</v>
      </c>
      <c r="O3751" s="9" t="s">
        <v>2157</v>
      </c>
      <c r="P3751" s="9">
        <v>439</v>
      </c>
      <c r="R3751" s="10" t="str">
        <f t="shared" si="797"/>
        <v>598-24</v>
      </c>
      <c r="S3751" s="11">
        <f>VLOOKUP(R3751,'정형공정 적용리스트'!$A:$D,3,FALSE)</f>
        <v>439</v>
      </c>
      <c r="T3751" s="11">
        <f t="shared" si="799"/>
        <v>351.20000000000005</v>
      </c>
    </row>
    <row r="3752" spans="2:20">
      <c r="B3752" s="6" t="str">
        <f t="shared" si="792"/>
        <v>598-26</v>
      </c>
      <c r="C3752" s="7" t="str">
        <f t="shared" si="793"/>
        <v>PISTON</v>
      </c>
      <c r="D3752" s="7">
        <f t="shared" si="794"/>
        <v>150</v>
      </c>
      <c r="F3752" s="6" t="str">
        <f t="shared" si="800"/>
        <v>598-26</v>
      </c>
      <c r="G3752" s="7" t="str">
        <f t="shared" si="801"/>
        <v>PISTON</v>
      </c>
      <c r="H3752" s="7">
        <f t="shared" si="795"/>
        <v>180</v>
      </c>
      <c r="J3752" s="6" t="str">
        <f t="shared" si="802"/>
        <v>598-26</v>
      </c>
      <c r="K3752" s="7" t="str">
        <f t="shared" si="803"/>
        <v>PISTON</v>
      </c>
      <c r="L3752" s="7">
        <f t="shared" si="796"/>
        <v>240</v>
      </c>
      <c r="N3752" s="8" t="s">
        <v>573</v>
      </c>
      <c r="O3752" s="9" t="s">
        <v>2157</v>
      </c>
      <c r="P3752" s="9">
        <v>300</v>
      </c>
      <c r="R3752" s="10" t="str">
        <f t="shared" si="797"/>
        <v>598-26</v>
      </c>
      <c r="S3752" s="11">
        <f>VLOOKUP(R3752,'정형공정 적용리스트'!$A:$D,3,FALSE)</f>
        <v>300</v>
      </c>
      <c r="T3752" s="11">
        <f t="shared" si="799"/>
        <v>240</v>
      </c>
    </row>
    <row r="3753" spans="2:20">
      <c r="B3753" s="6" t="str">
        <f t="shared" si="792"/>
        <v>773-00</v>
      </c>
      <c r="C3753" s="7" t="str">
        <f t="shared" si="793"/>
        <v>PISTON</v>
      </c>
      <c r="D3753" s="7">
        <f t="shared" si="794"/>
        <v>225</v>
      </c>
      <c r="F3753" s="6" t="str">
        <f t="shared" si="800"/>
        <v>773-00</v>
      </c>
      <c r="G3753" s="7" t="str">
        <f t="shared" si="801"/>
        <v>PISTON</v>
      </c>
      <c r="H3753" s="7">
        <f t="shared" si="795"/>
        <v>270</v>
      </c>
      <c r="J3753" s="6" t="str">
        <f t="shared" si="802"/>
        <v>773-00</v>
      </c>
      <c r="K3753" s="7" t="str">
        <f t="shared" si="803"/>
        <v>PISTON</v>
      </c>
      <c r="L3753" s="7">
        <f t="shared" si="796"/>
        <v>360</v>
      </c>
      <c r="N3753" s="8" t="s">
        <v>742</v>
      </c>
      <c r="O3753" s="9" t="s">
        <v>2157</v>
      </c>
      <c r="P3753" s="9">
        <v>450</v>
      </c>
      <c r="R3753" s="10" t="str">
        <f t="shared" si="797"/>
        <v>773-00</v>
      </c>
      <c r="S3753" s="11">
        <f>VLOOKUP(R3753,'정형공정 적용리스트'!$A:$D,3,FALSE)</f>
        <v>450</v>
      </c>
      <c r="T3753" s="11">
        <f t="shared" si="799"/>
        <v>360</v>
      </c>
    </row>
    <row r="3754" spans="2:20">
      <c r="B3754" s="6" t="str">
        <f t="shared" si="792"/>
        <v>861-22</v>
      </c>
      <c r="C3754" s="7" t="str">
        <f t="shared" si="793"/>
        <v>BODY</v>
      </c>
      <c r="D3754" s="7">
        <f t="shared" si="794"/>
        <v>112.5</v>
      </c>
      <c r="F3754" s="6" t="str">
        <f t="shared" si="800"/>
        <v>861-22</v>
      </c>
      <c r="G3754" s="7" t="str">
        <f t="shared" si="801"/>
        <v>BODY</v>
      </c>
      <c r="H3754" s="7">
        <f t="shared" si="795"/>
        <v>135</v>
      </c>
      <c r="J3754" s="6" t="str">
        <f t="shared" si="802"/>
        <v>861-22</v>
      </c>
      <c r="K3754" s="7" t="str">
        <f t="shared" si="803"/>
        <v>BODY</v>
      </c>
      <c r="L3754" s="7">
        <f t="shared" si="796"/>
        <v>180</v>
      </c>
      <c r="N3754" s="8" t="s">
        <v>1798</v>
      </c>
      <c r="O3754" s="9" t="s">
        <v>2156</v>
      </c>
      <c r="P3754" s="9">
        <v>225</v>
      </c>
      <c r="R3754" s="10" t="str">
        <f t="shared" si="797"/>
        <v>861-22</v>
      </c>
      <c r="S3754" s="11">
        <f>VLOOKUP(R3754,'정형공정 적용리스트'!$A:$D,3,FALSE)</f>
        <v>225</v>
      </c>
      <c r="T3754" s="11">
        <f t="shared" si="799"/>
        <v>180</v>
      </c>
    </row>
    <row r="3755" spans="2:20">
      <c r="B3755" s="6" t="str">
        <f t="shared" si="792"/>
        <v>1336-08</v>
      </c>
      <c r="C3755" s="7" t="str">
        <f t="shared" si="793"/>
        <v>BODY</v>
      </c>
      <c r="D3755" s="7">
        <f t="shared" si="794"/>
        <v>225.5</v>
      </c>
      <c r="F3755" s="6" t="str">
        <f t="shared" si="800"/>
        <v>1336-08</v>
      </c>
      <c r="G3755" s="7" t="str">
        <f t="shared" si="801"/>
        <v>BODY</v>
      </c>
      <c r="H3755" s="7">
        <f t="shared" si="795"/>
        <v>270.59999999999997</v>
      </c>
      <c r="J3755" s="6" t="str">
        <f t="shared" si="802"/>
        <v>1336-08</v>
      </c>
      <c r="K3755" s="7" t="str">
        <f t="shared" si="803"/>
        <v>BODY</v>
      </c>
      <c r="L3755" s="7">
        <f t="shared" si="796"/>
        <v>360.8</v>
      </c>
      <c r="N3755" s="8" t="s">
        <v>1304</v>
      </c>
      <c r="O3755" s="9" t="s">
        <v>2156</v>
      </c>
      <c r="P3755" s="9">
        <v>451</v>
      </c>
      <c r="R3755" s="10" t="str">
        <f t="shared" si="797"/>
        <v>1336-08</v>
      </c>
      <c r="S3755" s="11">
        <f>VLOOKUP(R3755,'정형공정 적용리스트'!$A:$D,3,FALSE)</f>
        <v>451</v>
      </c>
      <c r="T3755" s="11">
        <f t="shared" si="799"/>
        <v>360.8</v>
      </c>
    </row>
    <row r="3756" spans="2:20">
      <c r="B3756" s="6" t="str">
        <f t="shared" si="792"/>
        <v>1555-00</v>
      </c>
      <c r="C3756" s="7" t="str">
        <f t="shared" si="793"/>
        <v>PISTON</v>
      </c>
      <c r="D3756" s="7">
        <f t="shared" si="794"/>
        <v>225</v>
      </c>
      <c r="F3756" s="6" t="str">
        <f t="shared" si="800"/>
        <v>1555-00</v>
      </c>
      <c r="G3756" s="7" t="str">
        <f t="shared" si="801"/>
        <v>PISTON</v>
      </c>
      <c r="H3756" s="7">
        <f t="shared" si="795"/>
        <v>270</v>
      </c>
      <c r="J3756" s="6" t="str">
        <f t="shared" si="802"/>
        <v>1555-00</v>
      </c>
      <c r="K3756" s="7" t="str">
        <f t="shared" si="803"/>
        <v>PISTON</v>
      </c>
      <c r="L3756" s="7">
        <f t="shared" si="796"/>
        <v>360</v>
      </c>
      <c r="N3756" s="8" t="s">
        <v>1819</v>
      </c>
      <c r="O3756" s="9" t="s">
        <v>2157</v>
      </c>
      <c r="P3756" s="9">
        <v>450</v>
      </c>
      <c r="R3756" s="10" t="str">
        <f t="shared" si="797"/>
        <v>1555-00</v>
      </c>
      <c r="S3756" s="11">
        <f>VLOOKUP(R3756,'정형공정 적용리스트'!$A:$D,3,FALSE)</f>
        <v>450</v>
      </c>
      <c r="T3756" s="11">
        <f t="shared" si="799"/>
        <v>360</v>
      </c>
    </row>
    <row r="3757" spans="2:20">
      <c r="B3757" s="6" t="str">
        <f t="shared" si="792"/>
        <v>1634-37</v>
      </c>
      <c r="C3757" s="7" t="str">
        <f t="shared" si="793"/>
        <v>RS RETAINER</v>
      </c>
      <c r="D3757" s="7">
        <f t="shared" si="794"/>
        <v>130</v>
      </c>
      <c r="F3757" s="6" t="str">
        <f t="shared" si="800"/>
        <v>1634-37</v>
      </c>
      <c r="G3757" s="7" t="str">
        <f t="shared" si="801"/>
        <v>RS RETAINER</v>
      </c>
      <c r="H3757" s="7">
        <f t="shared" si="795"/>
        <v>156</v>
      </c>
      <c r="J3757" s="6" t="str">
        <f t="shared" si="802"/>
        <v>1634-37</v>
      </c>
      <c r="K3757" s="7" t="str">
        <f t="shared" si="803"/>
        <v>RS RETAINER</v>
      </c>
      <c r="L3757" s="7">
        <f t="shared" si="796"/>
        <v>208</v>
      </c>
      <c r="N3757" s="8" t="s">
        <v>1846</v>
      </c>
      <c r="O3757" s="9" t="s">
        <v>2634</v>
      </c>
      <c r="P3757" s="9">
        <v>260</v>
      </c>
      <c r="R3757" s="10" t="str">
        <f t="shared" si="797"/>
        <v>1634-37</v>
      </c>
      <c r="S3757" s="11">
        <f>VLOOKUP(R3757,'정형공정 적용리스트'!$A:$D,3,FALSE)</f>
        <v>260</v>
      </c>
      <c r="T3757" s="11">
        <f t="shared" si="799"/>
        <v>208</v>
      </c>
    </row>
    <row r="3758" spans="2:20">
      <c r="B3758" s="6" t="str">
        <f t="shared" si="792"/>
        <v>1681-03</v>
      </c>
      <c r="C3758" s="7" t="str">
        <f t="shared" si="793"/>
        <v>BODY</v>
      </c>
      <c r="D3758" s="7">
        <f t="shared" si="794"/>
        <v>225.5</v>
      </c>
      <c r="F3758" s="6" t="str">
        <f t="shared" si="800"/>
        <v>1681-03</v>
      </c>
      <c r="G3758" s="7" t="str">
        <f t="shared" si="801"/>
        <v>BODY</v>
      </c>
      <c r="H3758" s="7">
        <f t="shared" si="795"/>
        <v>270.59999999999997</v>
      </c>
      <c r="J3758" s="6" t="str">
        <f t="shared" si="802"/>
        <v>1681-03</v>
      </c>
      <c r="K3758" s="7" t="str">
        <f t="shared" si="803"/>
        <v>BODY</v>
      </c>
      <c r="L3758" s="7">
        <f t="shared" si="796"/>
        <v>360.8</v>
      </c>
      <c r="N3758" s="8" t="s">
        <v>2736</v>
      </c>
      <c r="O3758" s="9" t="s">
        <v>2156</v>
      </c>
      <c r="P3758" s="9">
        <v>451</v>
      </c>
      <c r="R3758" s="10" t="str">
        <f t="shared" si="797"/>
        <v>1681-03</v>
      </c>
      <c r="S3758" s="11">
        <f>VLOOKUP(R3758,'정형공정 적용리스트'!$A:$D,3,FALSE)</f>
        <v>451</v>
      </c>
      <c r="T3758" s="11">
        <f t="shared" si="799"/>
        <v>360.8</v>
      </c>
    </row>
    <row r="3759" spans="2:20">
      <c r="B3759" s="6" t="str">
        <f t="shared" si="792"/>
        <v>1800-06</v>
      </c>
      <c r="C3759" s="7" t="str">
        <f t="shared" si="793"/>
        <v>BODY</v>
      </c>
      <c r="D3759" s="7">
        <f t="shared" si="794"/>
        <v>225.5</v>
      </c>
      <c r="F3759" s="6" t="str">
        <f t="shared" si="800"/>
        <v>1800-06</v>
      </c>
      <c r="G3759" s="7" t="str">
        <f t="shared" si="801"/>
        <v>BODY</v>
      </c>
      <c r="H3759" s="7">
        <f t="shared" si="795"/>
        <v>270.59999999999997</v>
      </c>
      <c r="J3759" s="6" t="str">
        <f t="shared" si="802"/>
        <v>1800-06</v>
      </c>
      <c r="K3759" s="7" t="str">
        <f t="shared" si="803"/>
        <v>BODY</v>
      </c>
      <c r="L3759" s="7">
        <f t="shared" si="796"/>
        <v>360.8</v>
      </c>
      <c r="N3759" s="8" t="s">
        <v>2772</v>
      </c>
      <c r="O3759" s="9" t="s">
        <v>2156</v>
      </c>
      <c r="P3759" s="9">
        <v>451</v>
      </c>
      <c r="R3759" s="10" t="str">
        <f t="shared" si="797"/>
        <v>1800-06</v>
      </c>
      <c r="S3759" s="11">
        <f>VLOOKUP(R3759,'정형공정 적용리스트'!$A:$D,3,FALSE)</f>
        <v>451</v>
      </c>
      <c r="T3759" s="11">
        <f t="shared" si="799"/>
        <v>360.8</v>
      </c>
    </row>
    <row r="3760" spans="2:20">
      <c r="B3760" s="6" t="str">
        <f t="shared" si="792"/>
        <v>1839-00</v>
      </c>
      <c r="C3760" s="7" t="str">
        <f t="shared" si="793"/>
        <v>PISTON</v>
      </c>
      <c r="D3760" s="7">
        <f t="shared" si="794"/>
        <v>225.5</v>
      </c>
      <c r="F3760" s="6" t="str">
        <f t="shared" si="800"/>
        <v>1839-00</v>
      </c>
      <c r="G3760" s="7" t="str">
        <f t="shared" si="801"/>
        <v>PISTON</v>
      </c>
      <c r="H3760" s="7">
        <f t="shared" si="795"/>
        <v>270.59999999999997</v>
      </c>
      <c r="J3760" s="6" t="str">
        <f t="shared" si="802"/>
        <v>1839-00</v>
      </c>
      <c r="K3760" s="7" t="str">
        <f t="shared" si="803"/>
        <v>PISTON</v>
      </c>
      <c r="L3760" s="7">
        <f t="shared" si="796"/>
        <v>360.8</v>
      </c>
      <c r="N3760" s="8" t="s">
        <v>2072</v>
      </c>
      <c r="O3760" s="9" t="s">
        <v>2157</v>
      </c>
      <c r="P3760" s="9">
        <v>451</v>
      </c>
      <c r="R3760" s="10" t="str">
        <f t="shared" si="797"/>
        <v>1839-00</v>
      </c>
      <c r="S3760" s="11">
        <f>VLOOKUP(R3760,'정형공정 적용리스트'!$A:$D,3,FALSE)</f>
        <v>451</v>
      </c>
      <c r="T3760" s="11">
        <f t="shared" si="799"/>
        <v>360.8</v>
      </c>
    </row>
    <row r="3761" spans="2:20">
      <c r="B3761" s="6" t="str">
        <f t="shared" si="792"/>
        <v>670-03</v>
      </c>
      <c r="C3761" s="7" t="str">
        <f t="shared" si="793"/>
        <v>ROD GUIDE ASS'Y</v>
      </c>
      <c r="D3761" s="7">
        <f t="shared" si="794"/>
        <v>225.5</v>
      </c>
      <c r="F3761" s="6" t="str">
        <f t="shared" si="800"/>
        <v>670-03</v>
      </c>
      <c r="G3761" s="7" t="str">
        <f t="shared" si="801"/>
        <v>ROD GUIDE ASS'Y</v>
      </c>
      <c r="H3761" s="7">
        <f t="shared" si="795"/>
        <v>270.59999999999997</v>
      </c>
      <c r="J3761" s="6" t="str">
        <f t="shared" si="802"/>
        <v>670-03</v>
      </c>
      <c r="K3761" s="7" t="str">
        <f t="shared" si="803"/>
        <v>ROD GUIDE ASS'Y</v>
      </c>
      <c r="L3761" s="7">
        <f t="shared" si="796"/>
        <v>360.8</v>
      </c>
      <c r="N3761" s="8" t="s">
        <v>60</v>
      </c>
      <c r="O3761" s="9" t="s">
        <v>2158</v>
      </c>
      <c r="P3761" s="9">
        <v>451</v>
      </c>
      <c r="R3761" s="10" t="str">
        <f t="shared" si="797"/>
        <v>670-03</v>
      </c>
      <c r="S3761" s="11">
        <f>VLOOKUP(R3761,'정형공정 적용리스트'!$A:$D,3,FALSE)</f>
        <v>451</v>
      </c>
      <c r="T3761" s="11">
        <f t="shared" si="799"/>
        <v>360.8</v>
      </c>
    </row>
    <row r="3762" spans="2:20">
      <c r="B3762" s="6" t="str">
        <f t="shared" si="792"/>
        <v>1443-00</v>
      </c>
      <c r="C3762" s="7" t="str">
        <f t="shared" si="793"/>
        <v>INSERT CAM</v>
      </c>
      <c r="D3762" s="7">
        <f t="shared" si="794"/>
        <v>271.2</v>
      </c>
      <c r="F3762" s="6" t="str">
        <f t="shared" si="800"/>
        <v>1443-00</v>
      </c>
      <c r="G3762" s="7" t="str">
        <f t="shared" si="801"/>
        <v>INSERT CAM</v>
      </c>
      <c r="H3762" s="7">
        <f t="shared" si="795"/>
        <v>361.6</v>
      </c>
      <c r="J3762" s="6" t="str">
        <f t="shared" si="802"/>
        <v>1443-00</v>
      </c>
      <c r="K3762" s="7" t="str">
        <f t="shared" si="803"/>
        <v>INSERT CAM</v>
      </c>
      <c r="L3762" s="7" t="str">
        <f t="shared" si="796"/>
        <v>O</v>
      </c>
      <c r="N3762" s="8" t="s">
        <v>1419</v>
      </c>
      <c r="O3762" s="9" t="s">
        <v>2294</v>
      </c>
      <c r="P3762" s="9">
        <v>452</v>
      </c>
      <c r="R3762" s="10" t="str">
        <f t="shared" si="797"/>
        <v>1443-00</v>
      </c>
      <c r="S3762" s="11" t="e">
        <f>VLOOKUP(R3762,'정형공정 적용리스트'!$A:$D,3,FALSE)</f>
        <v>#N/A</v>
      </c>
      <c r="T3762" s="11" t="s">
        <v>2340</v>
      </c>
    </row>
    <row r="3763" spans="2:20">
      <c r="B3763" s="6" t="str">
        <f t="shared" si="792"/>
        <v>1446-03</v>
      </c>
      <c r="C3763" s="7" t="str">
        <f t="shared" si="793"/>
        <v>BODY</v>
      </c>
      <c r="D3763" s="7">
        <f t="shared" si="794"/>
        <v>178</v>
      </c>
      <c r="F3763" s="6" t="str">
        <f t="shared" si="800"/>
        <v>1446-03</v>
      </c>
      <c r="G3763" s="7" t="str">
        <f t="shared" si="801"/>
        <v>BODY</v>
      </c>
      <c r="H3763" s="7">
        <f t="shared" si="795"/>
        <v>213.6</v>
      </c>
      <c r="J3763" s="6" t="str">
        <f t="shared" si="802"/>
        <v>1446-03</v>
      </c>
      <c r="K3763" s="7" t="str">
        <f t="shared" si="803"/>
        <v>BODY</v>
      </c>
      <c r="L3763" s="7">
        <f t="shared" si="796"/>
        <v>284.8</v>
      </c>
      <c r="N3763" s="8" t="s">
        <v>1422</v>
      </c>
      <c r="O3763" s="9" t="s">
        <v>2156</v>
      </c>
      <c r="P3763" s="9">
        <v>356</v>
      </c>
      <c r="R3763" s="10" t="str">
        <f t="shared" si="797"/>
        <v>1446-03</v>
      </c>
      <c r="S3763" s="11">
        <f>VLOOKUP(R3763,'정형공정 적용리스트'!$A:$D,3,FALSE)</f>
        <v>356</v>
      </c>
      <c r="T3763" s="11">
        <f t="shared" ref="T3763" si="804">IF(S3763&gt;0,S3763*0.8,"O")</f>
        <v>284.8</v>
      </c>
    </row>
    <row r="3764" spans="2:20">
      <c r="B3764" s="6" t="str">
        <f t="shared" si="792"/>
        <v>1554-35</v>
      </c>
      <c r="C3764" s="7" t="str">
        <f t="shared" si="793"/>
        <v>RS RETAINER</v>
      </c>
      <c r="D3764" s="7">
        <f t="shared" si="794"/>
        <v>89.5</v>
      </c>
      <c r="F3764" s="6" t="str">
        <f t="shared" si="800"/>
        <v>1554-35</v>
      </c>
      <c r="G3764" s="7" t="str">
        <f t="shared" si="801"/>
        <v>RS RETAINER</v>
      </c>
      <c r="H3764" s="7">
        <f t="shared" si="795"/>
        <v>107.39999999999999</v>
      </c>
      <c r="J3764" s="6" t="str">
        <f t="shared" si="802"/>
        <v>1554-35</v>
      </c>
      <c r="K3764" s="7" t="str">
        <f t="shared" si="803"/>
        <v>RS RETAINER</v>
      </c>
      <c r="L3764" s="7">
        <f t="shared" si="796"/>
        <v>143.20000000000002</v>
      </c>
      <c r="N3764" s="8" t="s">
        <v>1606</v>
      </c>
      <c r="O3764" s="9" t="s">
        <v>2634</v>
      </c>
      <c r="P3764" s="9">
        <v>179</v>
      </c>
      <c r="R3764" s="10" t="str">
        <f t="shared" si="797"/>
        <v>1554-35</v>
      </c>
      <c r="S3764" s="11">
        <f>VLOOKUP(R3764,'정형공정 적용리스트'!$A:$D,3,FALSE)</f>
        <v>179</v>
      </c>
      <c r="T3764" s="11">
        <f t="shared" si="799"/>
        <v>143.20000000000002</v>
      </c>
    </row>
    <row r="3765" spans="2:20">
      <c r="B3765" s="6" t="str">
        <f t="shared" si="792"/>
        <v>1634-03</v>
      </c>
      <c r="C3765" s="7" t="str">
        <f t="shared" si="793"/>
        <v>RS RETAINER</v>
      </c>
      <c r="D3765" s="7">
        <f t="shared" si="794"/>
        <v>222.5</v>
      </c>
      <c r="F3765" s="6" t="str">
        <f t="shared" si="800"/>
        <v>1634-03</v>
      </c>
      <c r="G3765" s="7" t="str">
        <f t="shared" si="801"/>
        <v>RS RETAINER</v>
      </c>
      <c r="H3765" s="7">
        <f t="shared" si="795"/>
        <v>267</v>
      </c>
      <c r="J3765" s="6" t="str">
        <f t="shared" si="802"/>
        <v>1634-03</v>
      </c>
      <c r="K3765" s="7" t="str">
        <f t="shared" si="803"/>
        <v>RS RETAINER</v>
      </c>
      <c r="L3765" s="7">
        <f t="shared" si="796"/>
        <v>356</v>
      </c>
      <c r="N3765" s="8" t="s">
        <v>1838</v>
      </c>
      <c r="O3765" s="9" t="s">
        <v>2634</v>
      </c>
      <c r="P3765" s="9">
        <v>445</v>
      </c>
      <c r="R3765" s="10" t="str">
        <f t="shared" si="797"/>
        <v>1634-03</v>
      </c>
      <c r="S3765" s="11">
        <f>VLOOKUP(R3765,'정형공정 적용리스트'!$A:$D,3,FALSE)</f>
        <v>445</v>
      </c>
      <c r="T3765" s="11">
        <f t="shared" si="799"/>
        <v>356</v>
      </c>
    </row>
    <row r="3766" spans="2:20">
      <c r="B3766" s="6" t="str">
        <f t="shared" si="792"/>
        <v>1634-03</v>
      </c>
      <c r="C3766" s="7" t="str">
        <f t="shared" si="793"/>
        <v>RS RETAINER</v>
      </c>
      <c r="D3766" s="7">
        <f t="shared" si="794"/>
        <v>222.5</v>
      </c>
      <c r="F3766" s="6" t="str">
        <f t="shared" si="800"/>
        <v>1634-03</v>
      </c>
      <c r="G3766" s="7" t="str">
        <f t="shared" si="801"/>
        <v>RS RETAINER</v>
      </c>
      <c r="H3766" s="7">
        <f t="shared" si="795"/>
        <v>267</v>
      </c>
      <c r="J3766" s="6" t="str">
        <f t="shared" si="802"/>
        <v>1634-03</v>
      </c>
      <c r="K3766" s="7" t="str">
        <f t="shared" si="803"/>
        <v>RS RETAINER</v>
      </c>
      <c r="L3766" s="7">
        <f t="shared" si="796"/>
        <v>356</v>
      </c>
      <c r="N3766" s="8" t="s">
        <v>1838</v>
      </c>
      <c r="O3766" s="9" t="s">
        <v>2634</v>
      </c>
      <c r="P3766" s="9">
        <v>445</v>
      </c>
      <c r="R3766" s="10" t="str">
        <f t="shared" si="797"/>
        <v>1634-03</v>
      </c>
      <c r="S3766" s="11">
        <f>VLOOKUP(R3766,'정형공정 적용리스트'!$A:$D,3,FALSE)</f>
        <v>445</v>
      </c>
      <c r="T3766" s="11">
        <f t="shared" si="799"/>
        <v>356</v>
      </c>
    </row>
    <row r="3767" spans="2:20">
      <c r="B3767" s="6" t="str">
        <f t="shared" si="792"/>
        <v>2055-03</v>
      </c>
      <c r="C3767" s="7" t="str">
        <f t="shared" si="793"/>
        <v>BODY</v>
      </c>
      <c r="D3767" s="7">
        <f t="shared" si="794"/>
        <v>226</v>
      </c>
      <c r="F3767" s="6" t="str">
        <f t="shared" si="800"/>
        <v>2055-03</v>
      </c>
      <c r="G3767" s="7" t="str">
        <f t="shared" si="801"/>
        <v>BODY</v>
      </c>
      <c r="H3767" s="7">
        <f t="shared" si="795"/>
        <v>271.2</v>
      </c>
      <c r="J3767" s="6" t="str">
        <f t="shared" si="802"/>
        <v>2055-03</v>
      </c>
      <c r="K3767" s="7" t="str">
        <f t="shared" si="803"/>
        <v>BODY</v>
      </c>
      <c r="L3767" s="7">
        <f t="shared" si="796"/>
        <v>361.6</v>
      </c>
      <c r="N3767" s="8" t="s">
        <v>2849</v>
      </c>
      <c r="O3767" s="9" t="s">
        <v>2156</v>
      </c>
      <c r="P3767" s="9">
        <v>452</v>
      </c>
      <c r="R3767" s="10" t="str">
        <f t="shared" si="797"/>
        <v>2055-03</v>
      </c>
      <c r="S3767" s="11">
        <f>VLOOKUP(R3767,'정형공정 적용리스트'!$A:$D,3,FALSE)</f>
        <v>452</v>
      </c>
      <c r="T3767" s="11">
        <f t="shared" si="799"/>
        <v>361.6</v>
      </c>
    </row>
    <row r="3768" spans="2:20">
      <c r="B3768" s="6" t="str">
        <f t="shared" si="792"/>
        <v>2412-07</v>
      </c>
      <c r="C3768" s="7" t="str">
        <f t="shared" si="793"/>
        <v>BODY</v>
      </c>
      <c r="D3768" s="7">
        <f t="shared" si="794"/>
        <v>143</v>
      </c>
      <c r="F3768" s="6" t="str">
        <f t="shared" si="800"/>
        <v>2412-07</v>
      </c>
      <c r="G3768" s="7" t="str">
        <f t="shared" si="801"/>
        <v>BODY</v>
      </c>
      <c r="H3768" s="7">
        <f t="shared" si="795"/>
        <v>171.6</v>
      </c>
      <c r="J3768" s="6" t="str">
        <f t="shared" si="802"/>
        <v>2412-07</v>
      </c>
      <c r="K3768" s="7" t="str">
        <f t="shared" si="803"/>
        <v>BODY</v>
      </c>
      <c r="L3768" s="7">
        <f t="shared" si="796"/>
        <v>228.8</v>
      </c>
      <c r="N3768" s="8" t="s">
        <v>1888</v>
      </c>
      <c r="O3768" s="9" t="s">
        <v>2156</v>
      </c>
      <c r="P3768" s="9">
        <v>286</v>
      </c>
      <c r="R3768" s="10" t="str">
        <f t="shared" si="797"/>
        <v>2412-07</v>
      </c>
      <c r="S3768" s="11">
        <f>VLOOKUP(R3768,'정형공정 적용리스트'!$A:$D,3,FALSE)</f>
        <v>286</v>
      </c>
      <c r="T3768" s="11">
        <f t="shared" si="799"/>
        <v>228.8</v>
      </c>
    </row>
    <row r="3769" spans="2:20">
      <c r="B3769" s="6" t="str">
        <f t="shared" si="792"/>
        <v>086-08</v>
      </c>
      <c r="C3769" s="7" t="str">
        <f t="shared" si="793"/>
        <v>ROD GUIDE ASS'Y</v>
      </c>
      <c r="D3769" s="7">
        <f t="shared" si="794"/>
        <v>226.5</v>
      </c>
      <c r="F3769" s="6" t="str">
        <f t="shared" si="800"/>
        <v>086-08</v>
      </c>
      <c r="G3769" s="7" t="str">
        <f t="shared" si="801"/>
        <v>ROD GUIDE ASS'Y</v>
      </c>
      <c r="H3769" s="7">
        <f t="shared" si="795"/>
        <v>271.8</v>
      </c>
      <c r="J3769" s="6" t="str">
        <f t="shared" si="802"/>
        <v>086-08</v>
      </c>
      <c r="K3769" s="7" t="str">
        <f t="shared" si="803"/>
        <v>ROD GUIDE ASS'Y</v>
      </c>
      <c r="L3769" s="7">
        <f t="shared" si="796"/>
        <v>362.40000000000003</v>
      </c>
      <c r="N3769" s="8" t="s">
        <v>43</v>
      </c>
      <c r="O3769" s="9" t="s">
        <v>2158</v>
      </c>
      <c r="P3769" s="9">
        <v>453</v>
      </c>
      <c r="R3769" s="10" t="str">
        <f t="shared" si="797"/>
        <v>086-08</v>
      </c>
      <c r="S3769" s="11">
        <f>VLOOKUP(R3769,'정형공정 적용리스트'!$A:$D,3,FALSE)</f>
        <v>453</v>
      </c>
      <c r="T3769" s="11">
        <f t="shared" si="799"/>
        <v>362.40000000000003</v>
      </c>
    </row>
    <row r="3770" spans="2:20">
      <c r="B3770" s="6" t="str">
        <f t="shared" si="792"/>
        <v>1581-05</v>
      </c>
      <c r="C3770" s="7" t="str">
        <f t="shared" si="793"/>
        <v>BODY</v>
      </c>
      <c r="D3770" s="7">
        <f t="shared" si="794"/>
        <v>226.5</v>
      </c>
      <c r="F3770" s="6" t="str">
        <f t="shared" si="800"/>
        <v>1581-05</v>
      </c>
      <c r="G3770" s="7" t="str">
        <f t="shared" si="801"/>
        <v>BODY</v>
      </c>
      <c r="H3770" s="7">
        <f t="shared" si="795"/>
        <v>271.8</v>
      </c>
      <c r="J3770" s="6" t="str">
        <f t="shared" si="802"/>
        <v>1581-05</v>
      </c>
      <c r="K3770" s="7" t="str">
        <f t="shared" si="803"/>
        <v>BODY</v>
      </c>
      <c r="L3770" s="7">
        <f t="shared" si="796"/>
        <v>362.40000000000003</v>
      </c>
      <c r="N3770" s="8" t="s">
        <v>2660</v>
      </c>
      <c r="O3770" s="9" t="s">
        <v>2156</v>
      </c>
      <c r="P3770" s="9">
        <v>453</v>
      </c>
      <c r="R3770" s="10" t="str">
        <f t="shared" si="797"/>
        <v>1581-05</v>
      </c>
      <c r="S3770" s="11">
        <f>VLOOKUP(R3770,'정형공정 적용리스트'!$A:$D,3,FALSE)</f>
        <v>453</v>
      </c>
      <c r="T3770" s="11">
        <f t="shared" si="799"/>
        <v>362.40000000000003</v>
      </c>
    </row>
    <row r="3771" spans="2:20">
      <c r="B3771" s="6" t="str">
        <f t="shared" si="792"/>
        <v>1634-34</v>
      </c>
      <c r="C3771" s="7" t="str">
        <f t="shared" si="793"/>
        <v>RS RETAINER</v>
      </c>
      <c r="D3771" s="7">
        <f t="shared" si="794"/>
        <v>89.5</v>
      </c>
      <c r="F3771" s="6" t="str">
        <f t="shared" si="800"/>
        <v>1634-34</v>
      </c>
      <c r="G3771" s="7" t="str">
        <f t="shared" si="801"/>
        <v>RS RETAINER</v>
      </c>
      <c r="H3771" s="7">
        <f t="shared" si="795"/>
        <v>107.39999999999999</v>
      </c>
      <c r="J3771" s="6" t="str">
        <f t="shared" si="802"/>
        <v>1634-34</v>
      </c>
      <c r="K3771" s="7" t="str">
        <f t="shared" si="803"/>
        <v>RS RETAINER</v>
      </c>
      <c r="L3771" s="7">
        <f t="shared" si="796"/>
        <v>143.20000000000002</v>
      </c>
      <c r="N3771" s="8" t="s">
        <v>1667</v>
      </c>
      <c r="O3771" s="9" t="s">
        <v>2634</v>
      </c>
      <c r="P3771" s="9">
        <v>179</v>
      </c>
      <c r="R3771" s="10" t="str">
        <f t="shared" si="797"/>
        <v>1634-34</v>
      </c>
      <c r="S3771" s="11">
        <f>VLOOKUP(R3771,'정형공정 적용리스트'!$A:$D,3,FALSE)</f>
        <v>179</v>
      </c>
      <c r="T3771" s="11">
        <f t="shared" si="799"/>
        <v>143.20000000000002</v>
      </c>
    </row>
    <row r="3772" spans="2:20">
      <c r="B3772" s="6" t="str">
        <f t="shared" si="792"/>
        <v>1634-34</v>
      </c>
      <c r="C3772" s="7" t="str">
        <f t="shared" si="793"/>
        <v>RS RETAINER</v>
      </c>
      <c r="D3772" s="7">
        <f t="shared" si="794"/>
        <v>89.5</v>
      </c>
      <c r="F3772" s="6" t="str">
        <f t="shared" si="800"/>
        <v>1634-34</v>
      </c>
      <c r="G3772" s="7" t="str">
        <f t="shared" si="801"/>
        <v>RS RETAINER</v>
      </c>
      <c r="H3772" s="7">
        <f t="shared" si="795"/>
        <v>107.39999999999999</v>
      </c>
      <c r="J3772" s="6" t="str">
        <f t="shared" si="802"/>
        <v>1634-34</v>
      </c>
      <c r="K3772" s="7" t="str">
        <f t="shared" si="803"/>
        <v>RS RETAINER</v>
      </c>
      <c r="L3772" s="7">
        <f t="shared" si="796"/>
        <v>143.20000000000002</v>
      </c>
      <c r="N3772" s="8" t="s">
        <v>1667</v>
      </c>
      <c r="O3772" s="9" t="s">
        <v>2634</v>
      </c>
      <c r="P3772" s="9">
        <v>179</v>
      </c>
      <c r="R3772" s="10" t="str">
        <f t="shared" si="797"/>
        <v>1634-34</v>
      </c>
      <c r="S3772" s="11">
        <f>VLOOKUP(R3772,'정형공정 적용리스트'!$A:$D,3,FALSE)</f>
        <v>179</v>
      </c>
      <c r="T3772" s="11">
        <f t="shared" si="799"/>
        <v>143.20000000000002</v>
      </c>
    </row>
    <row r="3773" spans="2:20">
      <c r="B3773" s="6" t="str">
        <f t="shared" si="792"/>
        <v>1666-11</v>
      </c>
      <c r="C3773" s="7" t="str">
        <f t="shared" si="793"/>
        <v>BODY</v>
      </c>
      <c r="D3773" s="7">
        <f t="shared" si="794"/>
        <v>216.5</v>
      </c>
      <c r="F3773" s="6" t="str">
        <f t="shared" si="800"/>
        <v>1666-11</v>
      </c>
      <c r="G3773" s="7" t="str">
        <f t="shared" si="801"/>
        <v>BODY</v>
      </c>
      <c r="H3773" s="7">
        <f t="shared" si="795"/>
        <v>259.8</v>
      </c>
      <c r="J3773" s="6" t="str">
        <f t="shared" si="802"/>
        <v>1666-11</v>
      </c>
      <c r="K3773" s="7" t="str">
        <f t="shared" si="803"/>
        <v>BODY</v>
      </c>
      <c r="L3773" s="7">
        <f t="shared" si="796"/>
        <v>346.40000000000003</v>
      </c>
      <c r="N3773" s="8" t="s">
        <v>2733</v>
      </c>
      <c r="O3773" s="9" t="s">
        <v>2156</v>
      </c>
      <c r="P3773" s="9">
        <v>433</v>
      </c>
      <c r="R3773" s="10" t="str">
        <f t="shared" si="797"/>
        <v>1666-11</v>
      </c>
      <c r="S3773" s="11">
        <f>VLOOKUP(R3773,'정형공정 적용리스트'!$A:$D,3,FALSE)</f>
        <v>433</v>
      </c>
      <c r="T3773" s="11">
        <f t="shared" si="799"/>
        <v>346.40000000000003</v>
      </c>
    </row>
    <row r="3774" spans="2:20">
      <c r="B3774" s="6" t="str">
        <f t="shared" si="792"/>
        <v>1668-00</v>
      </c>
      <c r="C3774" s="7" t="str">
        <f t="shared" si="793"/>
        <v>CAM</v>
      </c>
      <c r="D3774" s="7">
        <f t="shared" si="794"/>
        <v>252</v>
      </c>
      <c r="F3774" s="6" t="str">
        <f t="shared" si="800"/>
        <v>1668-00</v>
      </c>
      <c r="G3774" s="7" t="str">
        <f t="shared" si="801"/>
        <v>CAM</v>
      </c>
      <c r="H3774" s="7">
        <f t="shared" si="795"/>
        <v>336</v>
      </c>
      <c r="J3774" s="6" t="str">
        <f t="shared" si="802"/>
        <v>1668-00</v>
      </c>
      <c r="K3774" s="7" t="str">
        <f t="shared" si="803"/>
        <v>CAM</v>
      </c>
      <c r="L3774" s="7" t="str">
        <f t="shared" si="796"/>
        <v>O</v>
      </c>
      <c r="N3774" s="8" t="s">
        <v>1747</v>
      </c>
      <c r="O3774" s="9" t="s">
        <v>2283</v>
      </c>
      <c r="P3774" s="9">
        <v>420</v>
      </c>
      <c r="R3774" s="10" t="str">
        <f t="shared" si="797"/>
        <v>1668-00</v>
      </c>
      <c r="S3774" s="11" t="e">
        <f>VLOOKUP(R3774,'정형공정 적용리스트'!$A:$D,3,FALSE)</f>
        <v>#N/A</v>
      </c>
      <c r="T3774" s="11" t="s">
        <v>2340</v>
      </c>
    </row>
    <row r="3775" spans="2:20">
      <c r="B3775" s="6" t="str">
        <f t="shared" si="792"/>
        <v>1799-04</v>
      </c>
      <c r="C3775" s="7" t="str">
        <f t="shared" si="793"/>
        <v>PISTON</v>
      </c>
      <c r="D3775" s="7">
        <f t="shared" si="794"/>
        <v>226.5</v>
      </c>
      <c r="F3775" s="6" t="str">
        <f t="shared" si="800"/>
        <v>1799-04</v>
      </c>
      <c r="G3775" s="7" t="str">
        <f t="shared" si="801"/>
        <v>PISTON</v>
      </c>
      <c r="H3775" s="7">
        <f t="shared" si="795"/>
        <v>271.8</v>
      </c>
      <c r="J3775" s="6" t="str">
        <f t="shared" si="802"/>
        <v>1799-04</v>
      </c>
      <c r="K3775" s="7" t="str">
        <f t="shared" si="803"/>
        <v>PISTON</v>
      </c>
      <c r="L3775" s="7">
        <f t="shared" si="796"/>
        <v>362.40000000000003</v>
      </c>
      <c r="N3775" s="8" t="s">
        <v>2768</v>
      </c>
      <c r="O3775" s="9" t="s">
        <v>2157</v>
      </c>
      <c r="P3775" s="9">
        <v>453</v>
      </c>
      <c r="R3775" s="10" t="str">
        <f t="shared" si="797"/>
        <v>1799-04</v>
      </c>
      <c r="S3775" s="11">
        <f>VLOOKUP(R3775,'정형공정 적용리스트'!$A:$D,3,FALSE)</f>
        <v>453</v>
      </c>
      <c r="T3775" s="11">
        <f t="shared" ref="T3775:T3777" si="805">IF(S3775&gt;0,S3775*0.8,"O")</f>
        <v>362.40000000000003</v>
      </c>
    </row>
    <row r="3776" spans="2:20">
      <c r="B3776" s="6" t="str">
        <f t="shared" si="792"/>
        <v>1800-01</v>
      </c>
      <c r="C3776" s="7" t="str">
        <f t="shared" si="793"/>
        <v>BODY</v>
      </c>
      <c r="D3776" s="7">
        <f t="shared" si="794"/>
        <v>123</v>
      </c>
      <c r="F3776" s="6" t="str">
        <f t="shared" si="800"/>
        <v>1800-01</v>
      </c>
      <c r="G3776" s="7" t="str">
        <f t="shared" si="801"/>
        <v>BODY</v>
      </c>
      <c r="H3776" s="7">
        <f t="shared" si="795"/>
        <v>147.6</v>
      </c>
      <c r="J3776" s="6" t="str">
        <f t="shared" si="802"/>
        <v>1800-01</v>
      </c>
      <c r="K3776" s="7" t="str">
        <f t="shared" si="803"/>
        <v>BODY</v>
      </c>
      <c r="L3776" s="7">
        <f t="shared" si="796"/>
        <v>196.8</v>
      </c>
      <c r="N3776" s="8" t="s">
        <v>2058</v>
      </c>
      <c r="O3776" s="9" t="s">
        <v>2156</v>
      </c>
      <c r="P3776" s="9">
        <v>246</v>
      </c>
      <c r="R3776" s="10" t="str">
        <f t="shared" si="797"/>
        <v>1800-01</v>
      </c>
      <c r="S3776" s="11">
        <f>VLOOKUP(R3776,'정형공정 적용리스트'!$A:$D,3,FALSE)</f>
        <v>246</v>
      </c>
      <c r="T3776" s="11">
        <f t="shared" si="805"/>
        <v>196.8</v>
      </c>
    </row>
    <row r="3777" spans="2:20">
      <c r="B3777" s="6" t="str">
        <f t="shared" si="792"/>
        <v>1800-03</v>
      </c>
      <c r="C3777" s="7" t="str">
        <f t="shared" si="793"/>
        <v>BODY</v>
      </c>
      <c r="D3777" s="7">
        <f t="shared" si="794"/>
        <v>226.5</v>
      </c>
      <c r="F3777" s="6" t="str">
        <f t="shared" si="800"/>
        <v>1800-03</v>
      </c>
      <c r="G3777" s="7" t="str">
        <f t="shared" si="801"/>
        <v>BODY</v>
      </c>
      <c r="H3777" s="7">
        <f t="shared" si="795"/>
        <v>271.8</v>
      </c>
      <c r="J3777" s="6" t="str">
        <f t="shared" si="802"/>
        <v>1800-03</v>
      </c>
      <c r="K3777" s="7" t="str">
        <f t="shared" si="803"/>
        <v>BODY</v>
      </c>
      <c r="L3777" s="7">
        <f t="shared" si="796"/>
        <v>362.40000000000003</v>
      </c>
      <c r="N3777" s="8" t="s">
        <v>2060</v>
      </c>
      <c r="O3777" s="9" t="s">
        <v>2156</v>
      </c>
      <c r="P3777" s="9">
        <v>453</v>
      </c>
      <c r="R3777" s="10" t="str">
        <f t="shared" si="797"/>
        <v>1800-03</v>
      </c>
      <c r="S3777" s="11">
        <f>VLOOKUP(R3777,'정형공정 적용리스트'!$A:$D,3,FALSE)</f>
        <v>453</v>
      </c>
      <c r="T3777" s="11">
        <f t="shared" si="805"/>
        <v>362.40000000000003</v>
      </c>
    </row>
    <row r="3778" spans="2:20">
      <c r="B3778" s="6" t="str">
        <f t="shared" si="792"/>
        <v>598-31</v>
      </c>
      <c r="C3778" s="7" t="str">
        <f t="shared" si="793"/>
        <v>PISTON</v>
      </c>
      <c r="D3778" s="7">
        <f t="shared" si="794"/>
        <v>198</v>
      </c>
      <c r="F3778" s="6" t="str">
        <f t="shared" si="800"/>
        <v>598-31</v>
      </c>
      <c r="G3778" s="7" t="str">
        <f t="shared" si="801"/>
        <v>PISTON</v>
      </c>
      <c r="H3778" s="7">
        <f t="shared" si="795"/>
        <v>237.6</v>
      </c>
      <c r="J3778" s="6" t="str">
        <f t="shared" si="802"/>
        <v>598-31</v>
      </c>
      <c r="K3778" s="7" t="str">
        <f t="shared" si="803"/>
        <v>PISTON</v>
      </c>
      <c r="L3778" s="7">
        <f t="shared" si="796"/>
        <v>316.8</v>
      </c>
      <c r="N3778" s="8" t="s">
        <v>2144</v>
      </c>
      <c r="O3778" s="9" t="s">
        <v>2157</v>
      </c>
      <c r="P3778" s="9">
        <v>396</v>
      </c>
      <c r="R3778" s="10" t="str">
        <f t="shared" si="797"/>
        <v>598-31</v>
      </c>
      <c r="S3778" s="11">
        <f>VLOOKUP(R3778,'정형공정 적용리스트'!$A:$D,3,FALSE)</f>
        <v>396</v>
      </c>
      <c r="T3778" s="11">
        <f t="shared" si="799"/>
        <v>316.8</v>
      </c>
    </row>
    <row r="3779" spans="2:20">
      <c r="B3779" s="6" t="str">
        <f t="shared" si="792"/>
        <v>598-31</v>
      </c>
      <c r="C3779" s="7" t="str">
        <f t="shared" si="793"/>
        <v>PISTON</v>
      </c>
      <c r="D3779" s="7">
        <f t="shared" si="794"/>
        <v>198</v>
      </c>
      <c r="F3779" s="6" t="str">
        <f t="shared" si="800"/>
        <v>598-31</v>
      </c>
      <c r="G3779" s="7" t="str">
        <f t="shared" si="801"/>
        <v>PISTON</v>
      </c>
      <c r="H3779" s="7">
        <f t="shared" si="795"/>
        <v>237.6</v>
      </c>
      <c r="J3779" s="6" t="str">
        <f t="shared" si="802"/>
        <v>598-31</v>
      </c>
      <c r="K3779" s="7" t="str">
        <f t="shared" si="803"/>
        <v>PISTON</v>
      </c>
      <c r="L3779" s="7">
        <f t="shared" si="796"/>
        <v>316.8</v>
      </c>
      <c r="N3779" s="8" t="s">
        <v>2144</v>
      </c>
      <c r="O3779" s="9" t="s">
        <v>2157</v>
      </c>
      <c r="P3779" s="9">
        <v>396</v>
      </c>
      <c r="R3779" s="10" t="str">
        <f t="shared" si="797"/>
        <v>598-31</v>
      </c>
      <c r="S3779" s="11">
        <f>VLOOKUP(R3779,'정형공정 적용리스트'!$A:$D,3,FALSE)</f>
        <v>396</v>
      </c>
      <c r="T3779" s="11">
        <f t="shared" si="799"/>
        <v>316.8</v>
      </c>
    </row>
    <row r="3780" spans="2:20">
      <c r="B3780" s="6" t="str">
        <f t="shared" si="792"/>
        <v>598-31</v>
      </c>
      <c r="C3780" s="7" t="str">
        <f t="shared" si="793"/>
        <v>PISTON</v>
      </c>
      <c r="D3780" s="7">
        <f t="shared" si="794"/>
        <v>198</v>
      </c>
      <c r="F3780" s="6" t="str">
        <f t="shared" si="800"/>
        <v>598-31</v>
      </c>
      <c r="G3780" s="7" t="str">
        <f t="shared" si="801"/>
        <v>PISTON</v>
      </c>
      <c r="H3780" s="7">
        <f t="shared" si="795"/>
        <v>237.6</v>
      </c>
      <c r="J3780" s="6" t="str">
        <f t="shared" si="802"/>
        <v>598-31</v>
      </c>
      <c r="K3780" s="7" t="str">
        <f t="shared" si="803"/>
        <v>PISTON</v>
      </c>
      <c r="L3780" s="7">
        <f t="shared" si="796"/>
        <v>316.8</v>
      </c>
      <c r="N3780" s="8" t="s">
        <v>2144</v>
      </c>
      <c r="O3780" s="9" t="s">
        <v>2157</v>
      </c>
      <c r="P3780" s="9">
        <v>396</v>
      </c>
      <c r="R3780" s="10" t="str">
        <f t="shared" si="797"/>
        <v>598-31</v>
      </c>
      <c r="S3780" s="11">
        <f>VLOOKUP(R3780,'정형공정 적용리스트'!$A:$D,3,FALSE)</f>
        <v>396</v>
      </c>
      <c r="T3780" s="11">
        <f t="shared" si="799"/>
        <v>316.8</v>
      </c>
    </row>
    <row r="3781" spans="2:20">
      <c r="B3781" s="6" t="str">
        <f t="shared" ref="B3781:B3844" si="806">+N3781</f>
        <v>1566-03</v>
      </c>
      <c r="C3781" s="7" t="str">
        <f t="shared" ref="C3781:C3844" si="807">+O3781</f>
        <v>BODY</v>
      </c>
      <c r="D3781" s="7">
        <f t="shared" ref="D3781:D3844" si="808">+IF(L3781=$V$1,P3781*0.6,P3781*0.5)</f>
        <v>213.5</v>
      </c>
      <c r="F3781" s="6" t="str">
        <f t="shared" si="800"/>
        <v>1566-03</v>
      </c>
      <c r="G3781" s="7" t="str">
        <f t="shared" si="801"/>
        <v>BODY</v>
      </c>
      <c r="H3781" s="7">
        <f t="shared" ref="H3781:H3844" si="809">IF(T3781=$V$1,P3781*0.8,P3781*0.6)</f>
        <v>256.2</v>
      </c>
      <c r="J3781" s="6" t="str">
        <f t="shared" si="802"/>
        <v>1566-03</v>
      </c>
      <c r="K3781" s="7" t="str">
        <f t="shared" si="803"/>
        <v>BODY</v>
      </c>
      <c r="L3781" s="7">
        <f t="shared" ref="L3781:L3844" si="810">T3781</f>
        <v>341.6</v>
      </c>
      <c r="N3781" s="8" t="s">
        <v>1517</v>
      </c>
      <c r="O3781" s="9" t="s">
        <v>2156</v>
      </c>
      <c r="P3781" s="9">
        <v>427</v>
      </c>
      <c r="R3781" s="10" t="str">
        <f t="shared" si="797"/>
        <v>1566-03</v>
      </c>
      <c r="S3781" s="11">
        <f>VLOOKUP(R3781,'정형공정 적용리스트'!$A:$D,3,FALSE)</f>
        <v>427</v>
      </c>
      <c r="T3781" s="11">
        <f t="shared" si="799"/>
        <v>341.6</v>
      </c>
    </row>
    <row r="3782" spans="2:20">
      <c r="B3782" s="6" t="str">
        <f t="shared" si="806"/>
        <v>1779-03</v>
      </c>
      <c r="C3782" s="7" t="str">
        <f t="shared" si="807"/>
        <v>RS RETAINER</v>
      </c>
      <c r="D3782" s="7">
        <f t="shared" si="808"/>
        <v>222</v>
      </c>
      <c r="F3782" s="6" t="str">
        <f t="shared" si="800"/>
        <v>1779-03</v>
      </c>
      <c r="G3782" s="7" t="str">
        <f t="shared" si="801"/>
        <v>RS RETAINER</v>
      </c>
      <c r="H3782" s="7">
        <f t="shared" si="809"/>
        <v>266.39999999999998</v>
      </c>
      <c r="J3782" s="6" t="str">
        <f t="shared" si="802"/>
        <v>1779-03</v>
      </c>
      <c r="K3782" s="7" t="str">
        <f t="shared" si="803"/>
        <v>RS RETAINER</v>
      </c>
      <c r="L3782" s="7">
        <f t="shared" si="810"/>
        <v>355.20000000000005</v>
      </c>
      <c r="N3782" s="8" t="s">
        <v>1870</v>
      </c>
      <c r="O3782" s="9" t="s">
        <v>2634</v>
      </c>
      <c r="P3782" s="9">
        <v>444</v>
      </c>
      <c r="R3782" s="10" t="str">
        <f t="shared" ref="R3782:R3845" si="811">+N3782</f>
        <v>1779-03</v>
      </c>
      <c r="S3782" s="11">
        <f>VLOOKUP(R3782,'정형공정 적용리스트'!$A:$D,3,FALSE)</f>
        <v>444</v>
      </c>
      <c r="T3782" s="11">
        <f t="shared" ref="T3782:T3784" si="812">IF(S3782&gt;0,S3782*0.8,"O")</f>
        <v>355.20000000000005</v>
      </c>
    </row>
    <row r="3783" spans="2:20">
      <c r="B3783" s="6" t="str">
        <f t="shared" si="806"/>
        <v>1922-02</v>
      </c>
      <c r="C3783" s="7" t="str">
        <f t="shared" si="807"/>
        <v>RS RETAINER</v>
      </c>
      <c r="D3783" s="7">
        <f t="shared" si="808"/>
        <v>108.5</v>
      </c>
      <c r="F3783" s="6" t="str">
        <f t="shared" si="800"/>
        <v>1922-02</v>
      </c>
      <c r="G3783" s="7" t="str">
        <f t="shared" si="801"/>
        <v>RS RETAINER</v>
      </c>
      <c r="H3783" s="7">
        <f t="shared" si="809"/>
        <v>130.19999999999999</v>
      </c>
      <c r="J3783" s="6" t="str">
        <f t="shared" si="802"/>
        <v>1922-02</v>
      </c>
      <c r="K3783" s="7" t="str">
        <f t="shared" si="803"/>
        <v>RS RETAINER</v>
      </c>
      <c r="L3783" s="7">
        <f t="shared" si="810"/>
        <v>173.60000000000002</v>
      </c>
      <c r="N3783" s="8" t="s">
        <v>1616</v>
      </c>
      <c r="O3783" s="9" t="s">
        <v>2634</v>
      </c>
      <c r="P3783" s="9">
        <v>217</v>
      </c>
      <c r="R3783" s="10" t="str">
        <f t="shared" si="811"/>
        <v>1922-02</v>
      </c>
      <c r="S3783" s="11">
        <f>VLOOKUP(R3783,'정형공정 적용리스트'!$A:$D,3,FALSE)</f>
        <v>217</v>
      </c>
      <c r="T3783" s="11">
        <f t="shared" si="812"/>
        <v>173.60000000000002</v>
      </c>
    </row>
    <row r="3784" spans="2:20">
      <c r="B3784" s="6" t="str">
        <f t="shared" si="806"/>
        <v>1922-02</v>
      </c>
      <c r="C3784" s="7" t="str">
        <f t="shared" si="807"/>
        <v>RS RETAINER</v>
      </c>
      <c r="D3784" s="7">
        <f t="shared" si="808"/>
        <v>108.5</v>
      </c>
      <c r="F3784" s="6" t="str">
        <f t="shared" si="800"/>
        <v>1922-02</v>
      </c>
      <c r="G3784" s="7" t="str">
        <f t="shared" si="801"/>
        <v>RS RETAINER</v>
      </c>
      <c r="H3784" s="7">
        <f t="shared" si="809"/>
        <v>130.19999999999999</v>
      </c>
      <c r="J3784" s="6" t="str">
        <f t="shared" si="802"/>
        <v>1922-02</v>
      </c>
      <c r="K3784" s="7" t="str">
        <f t="shared" si="803"/>
        <v>RS RETAINER</v>
      </c>
      <c r="L3784" s="7">
        <f t="shared" si="810"/>
        <v>173.60000000000002</v>
      </c>
      <c r="N3784" s="8" t="s">
        <v>1616</v>
      </c>
      <c r="O3784" s="9" t="s">
        <v>2634</v>
      </c>
      <c r="P3784" s="9">
        <v>217</v>
      </c>
      <c r="R3784" s="10" t="str">
        <f t="shared" si="811"/>
        <v>1922-02</v>
      </c>
      <c r="S3784" s="11">
        <f>VLOOKUP(R3784,'정형공정 적용리스트'!$A:$D,3,FALSE)</f>
        <v>217</v>
      </c>
      <c r="T3784" s="11">
        <f t="shared" si="812"/>
        <v>173.60000000000002</v>
      </c>
    </row>
    <row r="3785" spans="2:20">
      <c r="B3785" s="6" t="str">
        <f t="shared" si="806"/>
        <v>464-07</v>
      </c>
      <c r="C3785" s="7" t="str">
        <f t="shared" si="807"/>
        <v>PISTON</v>
      </c>
      <c r="D3785" s="7">
        <f t="shared" si="808"/>
        <v>170.5</v>
      </c>
      <c r="F3785" s="6" t="str">
        <f t="shared" si="800"/>
        <v>464-07</v>
      </c>
      <c r="G3785" s="7" t="str">
        <f t="shared" si="801"/>
        <v>PISTON</v>
      </c>
      <c r="H3785" s="7">
        <f t="shared" si="809"/>
        <v>204.6</v>
      </c>
      <c r="J3785" s="6" t="str">
        <f t="shared" si="802"/>
        <v>464-07</v>
      </c>
      <c r="K3785" s="7" t="str">
        <f t="shared" si="803"/>
        <v>PISTON</v>
      </c>
      <c r="L3785" s="7">
        <f t="shared" si="810"/>
        <v>272.8</v>
      </c>
      <c r="N3785" s="8" t="s">
        <v>290</v>
      </c>
      <c r="O3785" s="9" t="s">
        <v>2157</v>
      </c>
      <c r="P3785" s="9">
        <v>341</v>
      </c>
      <c r="R3785" s="10" t="str">
        <f t="shared" si="811"/>
        <v>464-07</v>
      </c>
      <c r="S3785" s="11">
        <f>VLOOKUP(R3785,'정형공정 적용리스트'!$A:$D,3,FALSE)</f>
        <v>341</v>
      </c>
      <c r="T3785" s="11">
        <f t="shared" ref="T3785:T3845" si="813">IF(S3785&gt;0,S3785*0.8,"O")</f>
        <v>272.8</v>
      </c>
    </row>
    <row r="3786" spans="2:20">
      <c r="B3786" s="6" t="str">
        <f t="shared" si="806"/>
        <v>1023-15</v>
      </c>
      <c r="C3786" s="7" t="str">
        <f t="shared" si="807"/>
        <v>PISTON</v>
      </c>
      <c r="D3786" s="7">
        <f t="shared" si="808"/>
        <v>227.5</v>
      </c>
      <c r="F3786" s="6" t="str">
        <f t="shared" si="800"/>
        <v>1023-15</v>
      </c>
      <c r="G3786" s="7" t="str">
        <f t="shared" si="801"/>
        <v>PISTON</v>
      </c>
      <c r="H3786" s="7">
        <f t="shared" si="809"/>
        <v>273</v>
      </c>
      <c r="J3786" s="6" t="str">
        <f t="shared" si="802"/>
        <v>1023-15</v>
      </c>
      <c r="K3786" s="7" t="str">
        <f t="shared" si="803"/>
        <v>PISTON</v>
      </c>
      <c r="L3786" s="7">
        <f t="shared" si="810"/>
        <v>364</v>
      </c>
      <c r="N3786" s="8" t="s">
        <v>1043</v>
      </c>
      <c r="O3786" s="9" t="s">
        <v>2157</v>
      </c>
      <c r="P3786" s="9">
        <v>455</v>
      </c>
      <c r="R3786" s="10" t="str">
        <f t="shared" si="811"/>
        <v>1023-15</v>
      </c>
      <c r="S3786" s="11">
        <f>VLOOKUP(R3786,'정형공정 적용리스트'!$A:$D,3,FALSE)</f>
        <v>455</v>
      </c>
      <c r="T3786" s="11">
        <f t="shared" si="813"/>
        <v>364</v>
      </c>
    </row>
    <row r="3787" spans="2:20">
      <c r="B3787" s="6" t="str">
        <f t="shared" si="806"/>
        <v>1275-04</v>
      </c>
      <c r="C3787" s="7" t="str">
        <f t="shared" si="807"/>
        <v>BODY</v>
      </c>
      <c r="D3787" s="7">
        <f t="shared" si="808"/>
        <v>227.5</v>
      </c>
      <c r="F3787" s="6" t="str">
        <f t="shared" si="800"/>
        <v>1275-04</v>
      </c>
      <c r="G3787" s="7" t="str">
        <f t="shared" si="801"/>
        <v>BODY</v>
      </c>
      <c r="H3787" s="7">
        <f t="shared" si="809"/>
        <v>273</v>
      </c>
      <c r="J3787" s="6" t="str">
        <f t="shared" si="802"/>
        <v>1275-04</v>
      </c>
      <c r="K3787" s="7" t="str">
        <f t="shared" si="803"/>
        <v>BODY</v>
      </c>
      <c r="L3787" s="7">
        <f t="shared" si="810"/>
        <v>364</v>
      </c>
      <c r="N3787" s="8" t="s">
        <v>1918</v>
      </c>
      <c r="O3787" s="9" t="s">
        <v>2156</v>
      </c>
      <c r="P3787" s="9">
        <v>455</v>
      </c>
      <c r="R3787" s="10" t="str">
        <f t="shared" si="811"/>
        <v>1275-04</v>
      </c>
      <c r="S3787" s="11">
        <f>VLOOKUP(R3787,'정형공정 적용리스트'!$A:$D,3,FALSE)</f>
        <v>455</v>
      </c>
      <c r="T3787" s="11">
        <f t="shared" si="813"/>
        <v>364</v>
      </c>
    </row>
    <row r="3788" spans="2:20">
      <c r="B3788" s="6" t="str">
        <f t="shared" si="806"/>
        <v>1589-03</v>
      </c>
      <c r="C3788" s="7" t="str">
        <f t="shared" si="807"/>
        <v>REB,RETAINER</v>
      </c>
      <c r="D3788" s="7">
        <f t="shared" si="808"/>
        <v>217.5</v>
      </c>
      <c r="F3788" s="6" t="str">
        <f t="shared" si="800"/>
        <v>1589-03</v>
      </c>
      <c r="G3788" s="7" t="str">
        <f t="shared" si="801"/>
        <v>REB,RETAINER</v>
      </c>
      <c r="H3788" s="7">
        <f t="shared" si="809"/>
        <v>261</v>
      </c>
      <c r="J3788" s="6" t="str">
        <f t="shared" si="802"/>
        <v>1589-03</v>
      </c>
      <c r="K3788" s="7" t="str">
        <f t="shared" si="803"/>
        <v>REB,RETAINER</v>
      </c>
      <c r="L3788" s="7">
        <f t="shared" si="810"/>
        <v>348</v>
      </c>
      <c r="N3788" s="8" t="s">
        <v>1825</v>
      </c>
      <c r="O3788" s="9" t="s">
        <v>2155</v>
      </c>
      <c r="P3788" s="9">
        <v>435</v>
      </c>
      <c r="R3788" s="10" t="str">
        <f t="shared" si="811"/>
        <v>1589-03</v>
      </c>
      <c r="S3788" s="11">
        <f>VLOOKUP(R3788,'정형공정 적용리스트'!$A:$D,3,FALSE)</f>
        <v>435</v>
      </c>
      <c r="T3788" s="11">
        <f t="shared" si="813"/>
        <v>348</v>
      </c>
    </row>
    <row r="3789" spans="2:20">
      <c r="B3789" s="6" t="str">
        <f t="shared" si="806"/>
        <v>1922-03</v>
      </c>
      <c r="C3789" s="7" t="str">
        <f t="shared" si="807"/>
        <v>RS RETAINER</v>
      </c>
      <c r="D3789" s="7">
        <f t="shared" si="808"/>
        <v>227.5</v>
      </c>
      <c r="F3789" s="6" t="str">
        <f t="shared" si="800"/>
        <v>1922-03</v>
      </c>
      <c r="G3789" s="7" t="str">
        <f t="shared" si="801"/>
        <v>RS RETAINER</v>
      </c>
      <c r="H3789" s="7">
        <f t="shared" si="809"/>
        <v>273</v>
      </c>
      <c r="J3789" s="6" t="str">
        <f t="shared" si="802"/>
        <v>1922-03</v>
      </c>
      <c r="K3789" s="7" t="str">
        <f t="shared" si="803"/>
        <v>RS RETAINER</v>
      </c>
      <c r="L3789" s="7">
        <f t="shared" si="810"/>
        <v>364</v>
      </c>
      <c r="N3789" s="8" t="s">
        <v>1617</v>
      </c>
      <c r="O3789" s="9" t="s">
        <v>2634</v>
      </c>
      <c r="P3789" s="9">
        <v>455</v>
      </c>
      <c r="R3789" s="10" t="str">
        <f t="shared" si="811"/>
        <v>1922-03</v>
      </c>
      <c r="S3789" s="11">
        <f>VLOOKUP(R3789,'정형공정 적용리스트'!$A:$D,3,FALSE)</f>
        <v>455</v>
      </c>
      <c r="T3789" s="11">
        <f t="shared" si="813"/>
        <v>364</v>
      </c>
    </row>
    <row r="3790" spans="2:20">
      <c r="B3790" s="6" t="str">
        <f t="shared" si="806"/>
        <v>2412-06</v>
      </c>
      <c r="C3790" s="7" t="str">
        <f t="shared" si="807"/>
        <v>BODY</v>
      </c>
      <c r="D3790" s="7">
        <f t="shared" si="808"/>
        <v>143</v>
      </c>
      <c r="F3790" s="6" t="str">
        <f t="shared" si="800"/>
        <v>2412-06</v>
      </c>
      <c r="G3790" s="7" t="str">
        <f t="shared" si="801"/>
        <v>BODY</v>
      </c>
      <c r="H3790" s="7">
        <f t="shared" si="809"/>
        <v>171.6</v>
      </c>
      <c r="J3790" s="6" t="str">
        <f t="shared" si="802"/>
        <v>2412-06</v>
      </c>
      <c r="K3790" s="7" t="str">
        <f t="shared" si="803"/>
        <v>BODY</v>
      </c>
      <c r="L3790" s="7">
        <f t="shared" si="810"/>
        <v>228.8</v>
      </c>
      <c r="N3790" s="8" t="s">
        <v>1603</v>
      </c>
      <c r="O3790" s="9" t="s">
        <v>2156</v>
      </c>
      <c r="P3790" s="9">
        <v>286</v>
      </c>
      <c r="R3790" s="10" t="str">
        <f t="shared" si="811"/>
        <v>2412-06</v>
      </c>
      <c r="S3790" s="11">
        <f>VLOOKUP(R3790,'정형공정 적용리스트'!$A:$D,3,FALSE)</f>
        <v>286</v>
      </c>
      <c r="T3790" s="11">
        <f t="shared" si="813"/>
        <v>228.8</v>
      </c>
    </row>
    <row r="3791" spans="2:20">
      <c r="B3791" s="6" t="str">
        <f t="shared" si="806"/>
        <v>592-03</v>
      </c>
      <c r="C3791" s="7" t="str">
        <f t="shared" si="807"/>
        <v>PISTON</v>
      </c>
      <c r="D3791" s="7">
        <f t="shared" si="808"/>
        <v>114.5</v>
      </c>
      <c r="F3791" s="6" t="str">
        <f t="shared" si="800"/>
        <v>592-03</v>
      </c>
      <c r="G3791" s="7" t="str">
        <f t="shared" si="801"/>
        <v>PISTON</v>
      </c>
      <c r="H3791" s="7">
        <f t="shared" si="809"/>
        <v>137.4</v>
      </c>
      <c r="J3791" s="6" t="str">
        <f t="shared" si="802"/>
        <v>592-03</v>
      </c>
      <c r="K3791" s="7" t="str">
        <f t="shared" si="803"/>
        <v>PISTON</v>
      </c>
      <c r="L3791" s="7">
        <f t="shared" si="810"/>
        <v>183.20000000000002</v>
      </c>
      <c r="N3791" s="8" t="s">
        <v>539</v>
      </c>
      <c r="O3791" s="9" t="s">
        <v>2157</v>
      </c>
      <c r="P3791" s="9">
        <v>229</v>
      </c>
      <c r="R3791" s="10" t="str">
        <f t="shared" si="811"/>
        <v>592-03</v>
      </c>
      <c r="S3791" s="11">
        <f>VLOOKUP(R3791,'정형공정 적용리스트'!$A:$D,3,FALSE)</f>
        <v>229</v>
      </c>
      <c r="T3791" s="11">
        <f t="shared" si="813"/>
        <v>183.20000000000002</v>
      </c>
    </row>
    <row r="3792" spans="2:20">
      <c r="B3792" s="6" t="str">
        <f t="shared" si="806"/>
        <v>673-01</v>
      </c>
      <c r="C3792" s="7" t="str">
        <f t="shared" si="807"/>
        <v>PISTON</v>
      </c>
      <c r="D3792" s="7">
        <f t="shared" si="808"/>
        <v>120</v>
      </c>
      <c r="F3792" s="6" t="str">
        <f t="shared" si="800"/>
        <v>673-01</v>
      </c>
      <c r="G3792" s="7" t="str">
        <f t="shared" si="801"/>
        <v>PISTON</v>
      </c>
      <c r="H3792" s="7">
        <f t="shared" si="809"/>
        <v>144</v>
      </c>
      <c r="J3792" s="6" t="str">
        <f t="shared" si="802"/>
        <v>673-01</v>
      </c>
      <c r="K3792" s="7" t="str">
        <f t="shared" si="803"/>
        <v>PISTON</v>
      </c>
      <c r="L3792" s="7">
        <f t="shared" si="810"/>
        <v>192</v>
      </c>
      <c r="N3792" s="8" t="s">
        <v>640</v>
      </c>
      <c r="O3792" s="9" t="s">
        <v>2157</v>
      </c>
      <c r="P3792" s="9">
        <v>240</v>
      </c>
      <c r="R3792" s="10" t="str">
        <f t="shared" si="811"/>
        <v>673-01</v>
      </c>
      <c r="S3792" s="11">
        <f>VLOOKUP(R3792,'정형공정 적용리스트'!$A:$D,3,FALSE)</f>
        <v>240</v>
      </c>
      <c r="T3792" s="11">
        <f t="shared" si="813"/>
        <v>192</v>
      </c>
    </row>
    <row r="3793" spans="2:20">
      <c r="B3793" s="6" t="str">
        <f t="shared" si="806"/>
        <v>673-08</v>
      </c>
      <c r="C3793" s="7" t="str">
        <f t="shared" si="807"/>
        <v>PISTON</v>
      </c>
      <c r="D3793" s="7">
        <f t="shared" si="808"/>
        <v>118</v>
      </c>
      <c r="F3793" s="6" t="str">
        <f t="shared" si="800"/>
        <v>673-08</v>
      </c>
      <c r="G3793" s="7" t="str">
        <f t="shared" si="801"/>
        <v>PISTON</v>
      </c>
      <c r="H3793" s="7">
        <f t="shared" si="809"/>
        <v>141.6</v>
      </c>
      <c r="J3793" s="6" t="str">
        <f t="shared" si="802"/>
        <v>673-08</v>
      </c>
      <c r="K3793" s="7" t="str">
        <f t="shared" si="803"/>
        <v>PISTON</v>
      </c>
      <c r="L3793" s="7">
        <f t="shared" si="810"/>
        <v>188.8</v>
      </c>
      <c r="N3793" s="8" t="s">
        <v>644</v>
      </c>
      <c r="O3793" s="9" t="s">
        <v>2157</v>
      </c>
      <c r="P3793" s="9">
        <v>236</v>
      </c>
      <c r="R3793" s="10" t="str">
        <f t="shared" si="811"/>
        <v>673-08</v>
      </c>
      <c r="S3793" s="11">
        <f>VLOOKUP(R3793,'정형공정 적용리스트'!$A:$D,3,FALSE)</f>
        <v>236</v>
      </c>
      <c r="T3793" s="11">
        <f t="shared" si="813"/>
        <v>188.8</v>
      </c>
    </row>
    <row r="3794" spans="2:20">
      <c r="B3794" s="6" t="str">
        <f t="shared" si="806"/>
        <v>1031-01</v>
      </c>
      <c r="C3794" s="7" t="str">
        <f t="shared" si="807"/>
        <v>ROD GUIDE ASS'Y</v>
      </c>
      <c r="D3794" s="7">
        <f t="shared" si="808"/>
        <v>190.5</v>
      </c>
      <c r="F3794" s="6" t="str">
        <f t="shared" si="800"/>
        <v>1031-01</v>
      </c>
      <c r="G3794" s="7" t="str">
        <f t="shared" si="801"/>
        <v>ROD GUIDE ASS'Y</v>
      </c>
      <c r="H3794" s="7">
        <f t="shared" si="809"/>
        <v>228.6</v>
      </c>
      <c r="J3794" s="6" t="str">
        <f t="shared" si="802"/>
        <v>1031-01</v>
      </c>
      <c r="K3794" s="7" t="str">
        <f t="shared" si="803"/>
        <v>ROD GUIDE ASS'Y</v>
      </c>
      <c r="L3794" s="7">
        <f t="shared" si="810"/>
        <v>304.8</v>
      </c>
      <c r="N3794" s="8" t="s">
        <v>248</v>
      </c>
      <c r="O3794" s="9" t="s">
        <v>2158</v>
      </c>
      <c r="P3794" s="9">
        <v>381</v>
      </c>
      <c r="R3794" s="10" t="str">
        <f t="shared" si="811"/>
        <v>1031-01</v>
      </c>
      <c r="S3794" s="11">
        <f>VLOOKUP(R3794,'정형공정 적용리스트'!$A:$D,3,FALSE)</f>
        <v>381</v>
      </c>
      <c r="T3794" s="11">
        <f t="shared" si="813"/>
        <v>304.8</v>
      </c>
    </row>
    <row r="3795" spans="2:20">
      <c r="B3795" s="6" t="str">
        <f t="shared" si="806"/>
        <v>1146-02</v>
      </c>
      <c r="C3795" s="7" t="str">
        <f t="shared" si="807"/>
        <v>PISTON</v>
      </c>
      <c r="D3795" s="7">
        <f t="shared" si="808"/>
        <v>228</v>
      </c>
      <c r="F3795" s="6" t="str">
        <f t="shared" si="800"/>
        <v>1146-02</v>
      </c>
      <c r="G3795" s="7" t="str">
        <f t="shared" si="801"/>
        <v>PISTON</v>
      </c>
      <c r="H3795" s="7">
        <f t="shared" si="809"/>
        <v>273.59999999999997</v>
      </c>
      <c r="J3795" s="6" t="str">
        <f t="shared" si="802"/>
        <v>1146-02</v>
      </c>
      <c r="K3795" s="7" t="str">
        <f t="shared" si="803"/>
        <v>PISTON</v>
      </c>
      <c r="L3795" s="7">
        <f t="shared" si="810"/>
        <v>364.8</v>
      </c>
      <c r="N3795" s="8" t="s">
        <v>1155</v>
      </c>
      <c r="O3795" s="9" t="s">
        <v>2157</v>
      </c>
      <c r="P3795" s="9">
        <v>456</v>
      </c>
      <c r="R3795" s="10" t="str">
        <f t="shared" si="811"/>
        <v>1146-02</v>
      </c>
      <c r="S3795" s="11">
        <f>VLOOKUP(R3795,'정형공정 적용리스트'!$A:$D,3,FALSE)</f>
        <v>456</v>
      </c>
      <c r="T3795" s="11">
        <f t="shared" si="813"/>
        <v>364.8</v>
      </c>
    </row>
    <row r="3796" spans="2:20">
      <c r="B3796" s="6" t="str">
        <f t="shared" si="806"/>
        <v>1218-02</v>
      </c>
      <c r="C3796" s="7" t="str">
        <f t="shared" si="807"/>
        <v>VALVE PISTON</v>
      </c>
      <c r="D3796" s="7">
        <f t="shared" si="808"/>
        <v>97.5</v>
      </c>
      <c r="F3796" s="6" t="str">
        <f t="shared" si="800"/>
        <v>1218-02</v>
      </c>
      <c r="G3796" s="7" t="str">
        <f t="shared" si="801"/>
        <v>VALVE PISTON</v>
      </c>
      <c r="H3796" s="7">
        <f t="shared" si="809"/>
        <v>117</v>
      </c>
      <c r="J3796" s="6" t="str">
        <f t="shared" si="802"/>
        <v>1218-02</v>
      </c>
      <c r="K3796" s="7" t="str">
        <f t="shared" si="803"/>
        <v>VALVE PISTON</v>
      </c>
      <c r="L3796" s="7">
        <f t="shared" si="810"/>
        <v>156</v>
      </c>
      <c r="N3796" s="8" t="s">
        <v>293</v>
      </c>
      <c r="O3796" s="9" t="s">
        <v>2186</v>
      </c>
      <c r="P3796" s="9">
        <v>195</v>
      </c>
      <c r="R3796" s="10" t="str">
        <f t="shared" si="811"/>
        <v>1218-02</v>
      </c>
      <c r="S3796" s="11">
        <f>VLOOKUP(R3796,'정형공정 적용리스트'!$A:$D,3,FALSE)</f>
        <v>195</v>
      </c>
      <c r="T3796" s="11">
        <f t="shared" si="813"/>
        <v>156</v>
      </c>
    </row>
    <row r="3797" spans="2:20">
      <c r="B3797" s="6" t="str">
        <f t="shared" si="806"/>
        <v>1218-02</v>
      </c>
      <c r="C3797" s="7" t="str">
        <f t="shared" si="807"/>
        <v>VALVE PISTON</v>
      </c>
      <c r="D3797" s="7">
        <f t="shared" si="808"/>
        <v>97.5</v>
      </c>
      <c r="F3797" s="6" t="str">
        <f t="shared" si="800"/>
        <v>1218-02</v>
      </c>
      <c r="G3797" s="7" t="str">
        <f t="shared" si="801"/>
        <v>VALVE PISTON</v>
      </c>
      <c r="H3797" s="7">
        <f t="shared" si="809"/>
        <v>117</v>
      </c>
      <c r="J3797" s="6" t="str">
        <f t="shared" si="802"/>
        <v>1218-02</v>
      </c>
      <c r="K3797" s="7" t="str">
        <f t="shared" si="803"/>
        <v>VALVE PISTON</v>
      </c>
      <c r="L3797" s="7">
        <f t="shared" si="810"/>
        <v>156</v>
      </c>
      <c r="N3797" s="8" t="s">
        <v>293</v>
      </c>
      <c r="O3797" s="9" t="s">
        <v>2186</v>
      </c>
      <c r="P3797" s="9">
        <v>195</v>
      </c>
      <c r="R3797" s="10" t="str">
        <f t="shared" si="811"/>
        <v>1218-02</v>
      </c>
      <c r="S3797" s="11">
        <f>VLOOKUP(R3797,'정형공정 적용리스트'!$A:$D,3,FALSE)</f>
        <v>195</v>
      </c>
      <c r="T3797" s="11">
        <f t="shared" si="813"/>
        <v>156</v>
      </c>
    </row>
    <row r="3798" spans="2:20">
      <c r="B3798" s="6" t="str">
        <f t="shared" si="806"/>
        <v>1218-07</v>
      </c>
      <c r="C3798" s="7" t="str">
        <f t="shared" si="807"/>
        <v>VALVE PISTON</v>
      </c>
      <c r="D3798" s="7">
        <f t="shared" si="808"/>
        <v>228</v>
      </c>
      <c r="F3798" s="6" t="str">
        <f t="shared" si="800"/>
        <v>1218-07</v>
      </c>
      <c r="G3798" s="7" t="str">
        <f t="shared" si="801"/>
        <v>VALVE PISTON</v>
      </c>
      <c r="H3798" s="7">
        <f t="shared" si="809"/>
        <v>273.59999999999997</v>
      </c>
      <c r="J3798" s="6" t="str">
        <f t="shared" si="802"/>
        <v>1218-07</v>
      </c>
      <c r="K3798" s="7" t="str">
        <f t="shared" si="803"/>
        <v>VALVE PISTON</v>
      </c>
      <c r="L3798" s="7">
        <f t="shared" si="810"/>
        <v>364.8</v>
      </c>
      <c r="N3798" s="8" t="s">
        <v>1218</v>
      </c>
      <c r="O3798" s="9" t="s">
        <v>2186</v>
      </c>
      <c r="P3798" s="9">
        <v>456</v>
      </c>
      <c r="R3798" s="10" t="str">
        <f t="shared" si="811"/>
        <v>1218-07</v>
      </c>
      <c r="S3798" s="11">
        <f>VLOOKUP(R3798,'정형공정 적용리스트'!$A:$D,3,FALSE)</f>
        <v>456</v>
      </c>
      <c r="T3798" s="11">
        <f t="shared" si="813"/>
        <v>364.8</v>
      </c>
    </row>
    <row r="3799" spans="2:20">
      <c r="B3799" s="6" t="str">
        <f t="shared" si="806"/>
        <v>1218-07</v>
      </c>
      <c r="C3799" s="7" t="str">
        <f t="shared" si="807"/>
        <v>VALVE PISTON</v>
      </c>
      <c r="D3799" s="7">
        <f t="shared" si="808"/>
        <v>228</v>
      </c>
      <c r="F3799" s="6" t="str">
        <f t="shared" si="800"/>
        <v>1218-07</v>
      </c>
      <c r="G3799" s="7" t="str">
        <f t="shared" si="801"/>
        <v>VALVE PISTON</v>
      </c>
      <c r="H3799" s="7">
        <f t="shared" si="809"/>
        <v>273.59999999999997</v>
      </c>
      <c r="J3799" s="6" t="str">
        <f t="shared" si="802"/>
        <v>1218-07</v>
      </c>
      <c r="K3799" s="7" t="str">
        <f t="shared" si="803"/>
        <v>VALVE PISTON</v>
      </c>
      <c r="L3799" s="7">
        <f t="shared" si="810"/>
        <v>364.8</v>
      </c>
      <c r="N3799" s="8" t="s">
        <v>1218</v>
      </c>
      <c r="O3799" s="9" t="s">
        <v>2186</v>
      </c>
      <c r="P3799" s="9">
        <v>456</v>
      </c>
      <c r="R3799" s="10" t="str">
        <f t="shared" si="811"/>
        <v>1218-07</v>
      </c>
      <c r="S3799" s="11">
        <f>VLOOKUP(R3799,'정형공정 적용리스트'!$A:$D,3,FALSE)</f>
        <v>456</v>
      </c>
      <c r="T3799" s="11">
        <f t="shared" si="813"/>
        <v>364.8</v>
      </c>
    </row>
    <row r="3800" spans="2:20">
      <c r="B3800" s="6" t="str">
        <f t="shared" si="806"/>
        <v>1218-09</v>
      </c>
      <c r="C3800" s="7" t="str">
        <f t="shared" si="807"/>
        <v>VALVE PISTON</v>
      </c>
      <c r="D3800" s="7">
        <f t="shared" si="808"/>
        <v>228</v>
      </c>
      <c r="F3800" s="6" t="str">
        <f t="shared" si="800"/>
        <v>1218-09</v>
      </c>
      <c r="G3800" s="7" t="str">
        <f t="shared" si="801"/>
        <v>VALVE PISTON</v>
      </c>
      <c r="H3800" s="7">
        <f t="shared" si="809"/>
        <v>273.59999999999997</v>
      </c>
      <c r="J3800" s="6" t="str">
        <f t="shared" si="802"/>
        <v>1218-09</v>
      </c>
      <c r="K3800" s="7" t="str">
        <f t="shared" si="803"/>
        <v>VALVE PISTON</v>
      </c>
      <c r="L3800" s="7">
        <f t="shared" si="810"/>
        <v>364.8</v>
      </c>
      <c r="N3800" s="8" t="s">
        <v>1220</v>
      </c>
      <c r="O3800" s="9" t="s">
        <v>2186</v>
      </c>
      <c r="P3800" s="9">
        <v>456</v>
      </c>
      <c r="R3800" s="10" t="str">
        <f t="shared" si="811"/>
        <v>1218-09</v>
      </c>
      <c r="S3800" s="11">
        <f>VLOOKUP(R3800,'정형공정 적용리스트'!$A:$D,3,FALSE)</f>
        <v>456</v>
      </c>
      <c r="T3800" s="11">
        <f t="shared" si="813"/>
        <v>364.8</v>
      </c>
    </row>
    <row r="3801" spans="2:20">
      <c r="B3801" s="6" t="str">
        <f t="shared" si="806"/>
        <v>1218-09</v>
      </c>
      <c r="C3801" s="7" t="str">
        <f t="shared" si="807"/>
        <v>VALVE PISTON</v>
      </c>
      <c r="D3801" s="7">
        <f t="shared" si="808"/>
        <v>228</v>
      </c>
      <c r="F3801" s="6" t="str">
        <f t="shared" si="800"/>
        <v>1218-09</v>
      </c>
      <c r="G3801" s="7" t="str">
        <f t="shared" si="801"/>
        <v>VALVE PISTON</v>
      </c>
      <c r="H3801" s="7">
        <f t="shared" si="809"/>
        <v>273.59999999999997</v>
      </c>
      <c r="J3801" s="6" t="str">
        <f t="shared" si="802"/>
        <v>1218-09</v>
      </c>
      <c r="K3801" s="7" t="str">
        <f t="shared" si="803"/>
        <v>VALVE PISTON</v>
      </c>
      <c r="L3801" s="7">
        <f t="shared" si="810"/>
        <v>364.8</v>
      </c>
      <c r="N3801" s="8" t="s">
        <v>1220</v>
      </c>
      <c r="O3801" s="9" t="s">
        <v>2186</v>
      </c>
      <c r="P3801" s="9">
        <v>456</v>
      </c>
      <c r="R3801" s="10" t="str">
        <f t="shared" si="811"/>
        <v>1218-09</v>
      </c>
      <c r="S3801" s="11">
        <f>VLOOKUP(R3801,'정형공정 적용리스트'!$A:$D,3,FALSE)</f>
        <v>456</v>
      </c>
      <c r="T3801" s="11">
        <f t="shared" si="813"/>
        <v>364.8</v>
      </c>
    </row>
    <row r="3802" spans="2:20">
      <c r="B3802" s="6" t="str">
        <f t="shared" si="806"/>
        <v>1336-07</v>
      </c>
      <c r="C3802" s="7" t="str">
        <f t="shared" si="807"/>
        <v>BODY</v>
      </c>
      <c r="D3802" s="7">
        <f t="shared" si="808"/>
        <v>228</v>
      </c>
      <c r="F3802" s="6" t="str">
        <f t="shared" si="800"/>
        <v>1336-07</v>
      </c>
      <c r="G3802" s="7" t="str">
        <f t="shared" si="801"/>
        <v>BODY</v>
      </c>
      <c r="H3802" s="7">
        <f t="shared" si="809"/>
        <v>273.59999999999997</v>
      </c>
      <c r="J3802" s="6" t="str">
        <f t="shared" si="802"/>
        <v>1336-07</v>
      </c>
      <c r="K3802" s="7" t="str">
        <f t="shared" si="803"/>
        <v>BODY</v>
      </c>
      <c r="L3802" s="7">
        <f t="shared" si="810"/>
        <v>364.8</v>
      </c>
      <c r="N3802" s="8" t="s">
        <v>1303</v>
      </c>
      <c r="O3802" s="9" t="s">
        <v>2156</v>
      </c>
      <c r="P3802" s="9">
        <v>456</v>
      </c>
      <c r="R3802" s="10" t="str">
        <f t="shared" si="811"/>
        <v>1336-07</v>
      </c>
      <c r="S3802" s="11">
        <f>VLOOKUP(R3802,'정형공정 적용리스트'!$A:$D,3,FALSE)</f>
        <v>456</v>
      </c>
      <c r="T3802" s="11">
        <f t="shared" si="813"/>
        <v>364.8</v>
      </c>
    </row>
    <row r="3803" spans="2:20">
      <c r="B3803" s="6" t="str">
        <f t="shared" si="806"/>
        <v>1779-07</v>
      </c>
      <c r="C3803" s="7" t="str">
        <f t="shared" si="807"/>
        <v>RS RETAINER</v>
      </c>
      <c r="D3803" s="7">
        <f t="shared" si="808"/>
        <v>228</v>
      </c>
      <c r="F3803" s="6" t="str">
        <f t="shared" si="800"/>
        <v>1779-07</v>
      </c>
      <c r="G3803" s="7" t="str">
        <f t="shared" si="801"/>
        <v>RS RETAINER</v>
      </c>
      <c r="H3803" s="7">
        <f t="shared" si="809"/>
        <v>273.59999999999997</v>
      </c>
      <c r="J3803" s="6" t="str">
        <f t="shared" si="802"/>
        <v>1779-07</v>
      </c>
      <c r="K3803" s="7" t="str">
        <f t="shared" si="803"/>
        <v>RS RETAINER</v>
      </c>
      <c r="L3803" s="7">
        <f t="shared" si="810"/>
        <v>364.8</v>
      </c>
      <c r="N3803" s="8" t="s">
        <v>2035</v>
      </c>
      <c r="O3803" s="9" t="s">
        <v>2634</v>
      </c>
      <c r="P3803" s="9">
        <v>456</v>
      </c>
      <c r="R3803" s="10" t="str">
        <f t="shared" si="811"/>
        <v>1779-07</v>
      </c>
      <c r="S3803" s="11">
        <f>VLOOKUP(R3803,'정형공정 적용리스트'!$A:$D,3,FALSE)</f>
        <v>456</v>
      </c>
      <c r="T3803" s="11">
        <f t="shared" si="813"/>
        <v>364.8</v>
      </c>
    </row>
    <row r="3804" spans="2:20">
      <c r="B3804" s="6" t="str">
        <f t="shared" si="806"/>
        <v>800-02</v>
      </c>
      <c r="C3804" s="7" t="str">
        <f t="shared" si="807"/>
        <v>PISTON</v>
      </c>
      <c r="D3804" s="7">
        <f t="shared" si="808"/>
        <v>129.5</v>
      </c>
      <c r="F3804" s="6" t="str">
        <f t="shared" si="800"/>
        <v>800-02</v>
      </c>
      <c r="G3804" s="7" t="str">
        <f t="shared" si="801"/>
        <v>PISTON</v>
      </c>
      <c r="H3804" s="7">
        <f t="shared" si="809"/>
        <v>155.4</v>
      </c>
      <c r="J3804" s="6" t="str">
        <f t="shared" si="802"/>
        <v>800-02</v>
      </c>
      <c r="K3804" s="7" t="str">
        <f t="shared" si="803"/>
        <v>PISTON</v>
      </c>
      <c r="L3804" s="7">
        <f t="shared" si="810"/>
        <v>207.20000000000002</v>
      </c>
      <c r="N3804" s="8" t="s">
        <v>139</v>
      </c>
      <c r="O3804" s="9" t="s">
        <v>2157</v>
      </c>
      <c r="P3804" s="9">
        <v>259</v>
      </c>
      <c r="R3804" s="10" t="str">
        <f t="shared" si="811"/>
        <v>800-02</v>
      </c>
      <c r="S3804" s="11">
        <f>VLOOKUP(R3804,'정형공정 적용리스트'!$A:$D,3,FALSE)</f>
        <v>259</v>
      </c>
      <c r="T3804" s="11">
        <f t="shared" si="813"/>
        <v>207.20000000000002</v>
      </c>
    </row>
    <row r="3805" spans="2:20">
      <c r="B3805" s="6" t="str">
        <f t="shared" si="806"/>
        <v>1030-02</v>
      </c>
      <c r="C3805" s="7" t="str">
        <f t="shared" si="807"/>
        <v>ROD GUIDE ASS'Y</v>
      </c>
      <c r="D3805" s="7">
        <f t="shared" si="808"/>
        <v>196</v>
      </c>
      <c r="F3805" s="6" t="str">
        <f t="shared" si="800"/>
        <v>1030-02</v>
      </c>
      <c r="G3805" s="7" t="str">
        <f t="shared" si="801"/>
        <v>ROD GUIDE ASS'Y</v>
      </c>
      <c r="H3805" s="7">
        <f t="shared" si="809"/>
        <v>235.2</v>
      </c>
      <c r="J3805" s="6" t="str">
        <f t="shared" si="802"/>
        <v>1030-02</v>
      </c>
      <c r="K3805" s="7" t="str">
        <f t="shared" si="803"/>
        <v>ROD GUIDE ASS'Y</v>
      </c>
      <c r="L3805" s="7">
        <f t="shared" si="810"/>
        <v>313.60000000000002</v>
      </c>
      <c r="N3805" s="8" t="s">
        <v>247</v>
      </c>
      <c r="O3805" s="9" t="s">
        <v>2158</v>
      </c>
      <c r="P3805" s="9">
        <v>392</v>
      </c>
      <c r="R3805" s="10" t="str">
        <f t="shared" si="811"/>
        <v>1030-02</v>
      </c>
      <c r="S3805" s="11">
        <f>VLOOKUP(R3805,'정형공정 적용리스트'!$A:$D,3,FALSE)</f>
        <v>392</v>
      </c>
      <c r="T3805" s="11">
        <f t="shared" si="813"/>
        <v>313.60000000000002</v>
      </c>
    </row>
    <row r="3806" spans="2:20">
      <c r="B3806" s="6" t="str">
        <f t="shared" si="806"/>
        <v>1069-01</v>
      </c>
      <c r="C3806" s="7" t="str">
        <f t="shared" si="807"/>
        <v>PISTON</v>
      </c>
      <c r="D3806" s="7">
        <f t="shared" si="808"/>
        <v>99</v>
      </c>
      <c r="F3806" s="6" t="str">
        <f t="shared" si="800"/>
        <v>1069-01</v>
      </c>
      <c r="G3806" s="7" t="str">
        <f t="shared" si="801"/>
        <v>PISTON</v>
      </c>
      <c r="H3806" s="7">
        <f t="shared" si="809"/>
        <v>118.8</v>
      </c>
      <c r="J3806" s="6" t="str">
        <f t="shared" si="802"/>
        <v>1069-01</v>
      </c>
      <c r="K3806" s="7" t="str">
        <f t="shared" si="803"/>
        <v>PISTON</v>
      </c>
      <c r="L3806" s="7">
        <f t="shared" si="810"/>
        <v>158.4</v>
      </c>
      <c r="N3806" s="8" t="s">
        <v>1077</v>
      </c>
      <c r="O3806" s="9" t="s">
        <v>2157</v>
      </c>
      <c r="P3806" s="9">
        <v>198</v>
      </c>
      <c r="R3806" s="10" t="str">
        <f t="shared" si="811"/>
        <v>1069-01</v>
      </c>
      <c r="S3806" s="11">
        <f>VLOOKUP(R3806,'정형공정 적용리스트'!$A:$D,3,FALSE)</f>
        <v>198</v>
      </c>
      <c r="T3806" s="11">
        <f t="shared" si="813"/>
        <v>158.4</v>
      </c>
    </row>
    <row r="3807" spans="2:20">
      <c r="B3807" s="6" t="str">
        <f t="shared" si="806"/>
        <v>1518-01</v>
      </c>
      <c r="C3807" s="7" t="str">
        <f t="shared" si="807"/>
        <v>PISTON</v>
      </c>
      <c r="D3807" s="7">
        <f t="shared" si="808"/>
        <v>228.5</v>
      </c>
      <c r="F3807" s="6" t="str">
        <f t="shared" si="800"/>
        <v>1518-01</v>
      </c>
      <c r="G3807" s="7" t="str">
        <f t="shared" si="801"/>
        <v>PISTON</v>
      </c>
      <c r="H3807" s="7">
        <f t="shared" si="809"/>
        <v>274.2</v>
      </c>
      <c r="J3807" s="6" t="str">
        <f t="shared" si="802"/>
        <v>1518-01</v>
      </c>
      <c r="K3807" s="7" t="str">
        <f t="shared" si="803"/>
        <v>PISTON</v>
      </c>
      <c r="L3807" s="7">
        <f t="shared" si="810"/>
        <v>365.6</v>
      </c>
      <c r="N3807" s="8" t="s">
        <v>1468</v>
      </c>
      <c r="O3807" s="9" t="s">
        <v>2157</v>
      </c>
      <c r="P3807" s="9">
        <v>457</v>
      </c>
      <c r="R3807" s="10" t="str">
        <f t="shared" si="811"/>
        <v>1518-01</v>
      </c>
      <c r="S3807" s="11">
        <f>VLOOKUP(R3807,'정형공정 적용리스트'!$A:$D,3,FALSE)</f>
        <v>457</v>
      </c>
      <c r="T3807" s="11">
        <f t="shared" si="813"/>
        <v>365.6</v>
      </c>
    </row>
    <row r="3808" spans="2:20">
      <c r="B3808" s="6" t="str">
        <f t="shared" si="806"/>
        <v>1891-01</v>
      </c>
      <c r="C3808" s="7" t="str">
        <f t="shared" si="807"/>
        <v>BODY</v>
      </c>
      <c r="D3808" s="7">
        <f t="shared" si="808"/>
        <v>212</v>
      </c>
      <c r="F3808" s="6" t="str">
        <f t="shared" si="800"/>
        <v>1891-01</v>
      </c>
      <c r="G3808" s="7" t="str">
        <f t="shared" si="801"/>
        <v>BODY</v>
      </c>
      <c r="H3808" s="7">
        <f t="shared" si="809"/>
        <v>254.39999999999998</v>
      </c>
      <c r="J3808" s="6" t="str">
        <f t="shared" si="802"/>
        <v>1891-01</v>
      </c>
      <c r="K3808" s="7" t="str">
        <f t="shared" si="803"/>
        <v>BODY</v>
      </c>
      <c r="L3808" s="7">
        <f t="shared" si="810"/>
        <v>339.20000000000005</v>
      </c>
      <c r="N3808" s="8" t="s">
        <v>2077</v>
      </c>
      <c r="O3808" s="9" t="s">
        <v>2156</v>
      </c>
      <c r="P3808" s="9">
        <v>424</v>
      </c>
      <c r="R3808" s="10" t="str">
        <f t="shared" si="811"/>
        <v>1891-01</v>
      </c>
      <c r="S3808" s="11">
        <f>VLOOKUP(R3808,'정형공정 적용리스트'!$A:$D,3,FALSE)</f>
        <v>424</v>
      </c>
      <c r="T3808" s="11">
        <f t="shared" si="813"/>
        <v>339.20000000000005</v>
      </c>
    </row>
    <row r="3809" spans="2:20">
      <c r="B3809" s="6" t="str">
        <f t="shared" si="806"/>
        <v>1931-04</v>
      </c>
      <c r="C3809" s="7" t="str">
        <f t="shared" si="807"/>
        <v>RS RETAINER</v>
      </c>
      <c r="D3809" s="7">
        <f t="shared" si="808"/>
        <v>213</v>
      </c>
      <c r="F3809" s="6" t="str">
        <f t="shared" si="800"/>
        <v>1931-04</v>
      </c>
      <c r="G3809" s="7" t="str">
        <f t="shared" si="801"/>
        <v>RS RETAINER</v>
      </c>
      <c r="H3809" s="7">
        <f t="shared" si="809"/>
        <v>255.6</v>
      </c>
      <c r="J3809" s="6" t="str">
        <f t="shared" si="802"/>
        <v>1931-04</v>
      </c>
      <c r="K3809" s="7" t="str">
        <f t="shared" si="803"/>
        <v>RS RETAINER</v>
      </c>
      <c r="L3809" s="7">
        <f t="shared" si="810"/>
        <v>340.8</v>
      </c>
      <c r="N3809" s="8" t="s">
        <v>1887</v>
      </c>
      <c r="O3809" s="9" t="s">
        <v>2634</v>
      </c>
      <c r="P3809" s="9">
        <v>426</v>
      </c>
      <c r="R3809" s="10" t="str">
        <f t="shared" si="811"/>
        <v>1931-04</v>
      </c>
      <c r="S3809" s="11">
        <f>VLOOKUP(R3809,'정형공정 적용리스트'!$A:$D,3,FALSE)</f>
        <v>426</v>
      </c>
      <c r="T3809" s="11">
        <f t="shared" si="813"/>
        <v>340.8</v>
      </c>
    </row>
    <row r="3810" spans="2:20">
      <c r="B3810" s="6" t="str">
        <f t="shared" si="806"/>
        <v>2412-20</v>
      </c>
      <c r="C3810" s="7" t="str">
        <f t="shared" si="807"/>
        <v>BODY</v>
      </c>
      <c r="D3810" s="7">
        <f t="shared" si="808"/>
        <v>228.5</v>
      </c>
      <c r="F3810" s="6" t="str">
        <f t="shared" ref="F3810:F3873" si="814">+N3810</f>
        <v>2412-20</v>
      </c>
      <c r="G3810" s="7" t="str">
        <f t="shared" ref="G3810:G3873" si="815">+O3810</f>
        <v>BODY</v>
      </c>
      <c r="H3810" s="7">
        <f t="shared" si="809"/>
        <v>274.2</v>
      </c>
      <c r="J3810" s="6" t="str">
        <f t="shared" ref="J3810:J3873" si="816">+R3810</f>
        <v>2412-20</v>
      </c>
      <c r="K3810" s="7" t="str">
        <f t="shared" ref="K3810:K3873" si="817">+O3810</f>
        <v>BODY</v>
      </c>
      <c r="L3810" s="7">
        <f t="shared" si="810"/>
        <v>365.6</v>
      </c>
      <c r="N3810" s="8" t="s">
        <v>2084</v>
      </c>
      <c r="O3810" s="9" t="s">
        <v>2156</v>
      </c>
      <c r="P3810" s="9">
        <v>457</v>
      </c>
      <c r="R3810" s="10" t="str">
        <f t="shared" si="811"/>
        <v>2412-20</v>
      </c>
      <c r="S3810" s="11">
        <f>VLOOKUP(R3810,'정형공정 적용리스트'!$A:$D,3,FALSE)</f>
        <v>457</v>
      </c>
      <c r="T3810" s="11">
        <f t="shared" si="813"/>
        <v>365.6</v>
      </c>
    </row>
    <row r="3811" spans="2:20">
      <c r="B3811" s="6" t="str">
        <f t="shared" si="806"/>
        <v>464-03</v>
      </c>
      <c r="C3811" s="7" t="str">
        <f t="shared" si="807"/>
        <v>PISTON</v>
      </c>
      <c r="D3811" s="7">
        <f t="shared" si="808"/>
        <v>144.5</v>
      </c>
      <c r="F3811" s="6" t="str">
        <f t="shared" si="814"/>
        <v>464-03</v>
      </c>
      <c r="G3811" s="7" t="str">
        <f t="shared" si="815"/>
        <v>PISTON</v>
      </c>
      <c r="H3811" s="7">
        <f t="shared" si="809"/>
        <v>173.4</v>
      </c>
      <c r="J3811" s="6" t="str">
        <f t="shared" si="816"/>
        <v>464-03</v>
      </c>
      <c r="K3811" s="7" t="str">
        <f t="shared" si="817"/>
        <v>PISTON</v>
      </c>
      <c r="L3811" s="7">
        <f t="shared" si="810"/>
        <v>231.20000000000002</v>
      </c>
      <c r="N3811" s="8" t="s">
        <v>284</v>
      </c>
      <c r="O3811" s="9" t="s">
        <v>2157</v>
      </c>
      <c r="P3811" s="9">
        <v>289</v>
      </c>
      <c r="R3811" s="10" t="str">
        <f t="shared" si="811"/>
        <v>464-03</v>
      </c>
      <c r="S3811" s="11">
        <f>VLOOKUP(R3811,'정형공정 적용리스트'!$A:$D,3,FALSE)</f>
        <v>289</v>
      </c>
      <c r="T3811" s="11">
        <f t="shared" si="813"/>
        <v>231.20000000000002</v>
      </c>
    </row>
    <row r="3812" spans="2:20">
      <c r="B3812" s="6" t="str">
        <f t="shared" si="806"/>
        <v>464-24</v>
      </c>
      <c r="C3812" s="7" t="str">
        <f t="shared" si="807"/>
        <v>PISTON</v>
      </c>
      <c r="D3812" s="7">
        <f t="shared" si="808"/>
        <v>228.5</v>
      </c>
      <c r="F3812" s="6" t="str">
        <f t="shared" si="814"/>
        <v>464-24</v>
      </c>
      <c r="G3812" s="7" t="str">
        <f t="shared" si="815"/>
        <v>PISTON</v>
      </c>
      <c r="H3812" s="7">
        <f t="shared" si="809"/>
        <v>274.2</v>
      </c>
      <c r="J3812" s="6" t="str">
        <f t="shared" si="816"/>
        <v>464-24</v>
      </c>
      <c r="K3812" s="7" t="str">
        <f t="shared" si="817"/>
        <v>PISTON</v>
      </c>
      <c r="L3812" s="7">
        <f t="shared" si="810"/>
        <v>365.6</v>
      </c>
      <c r="N3812" s="8" t="s">
        <v>315</v>
      </c>
      <c r="O3812" s="9" t="s">
        <v>2157</v>
      </c>
      <c r="P3812" s="9">
        <v>457</v>
      </c>
      <c r="R3812" s="10" t="str">
        <f t="shared" si="811"/>
        <v>464-24</v>
      </c>
      <c r="S3812" s="11">
        <f>VLOOKUP(R3812,'정형공정 적용리스트'!$A:$D,3,FALSE)</f>
        <v>457</v>
      </c>
      <c r="T3812" s="11">
        <f t="shared" si="813"/>
        <v>365.6</v>
      </c>
    </row>
    <row r="3813" spans="2:20">
      <c r="B3813" s="6" t="str">
        <f t="shared" si="806"/>
        <v>670-03</v>
      </c>
      <c r="C3813" s="7" t="str">
        <f t="shared" si="807"/>
        <v>ROD GUIDE ASS'Y</v>
      </c>
      <c r="D3813" s="7">
        <f t="shared" si="808"/>
        <v>225.5</v>
      </c>
      <c r="F3813" s="6" t="str">
        <f t="shared" si="814"/>
        <v>670-03</v>
      </c>
      <c r="G3813" s="7" t="str">
        <f t="shared" si="815"/>
        <v>ROD GUIDE ASS'Y</v>
      </c>
      <c r="H3813" s="7">
        <f t="shared" si="809"/>
        <v>270.59999999999997</v>
      </c>
      <c r="J3813" s="6" t="str">
        <f t="shared" si="816"/>
        <v>670-03</v>
      </c>
      <c r="K3813" s="7" t="str">
        <f t="shared" si="817"/>
        <v>ROD GUIDE ASS'Y</v>
      </c>
      <c r="L3813" s="7">
        <f t="shared" si="810"/>
        <v>360.8</v>
      </c>
      <c r="N3813" s="8" t="s">
        <v>60</v>
      </c>
      <c r="O3813" s="9" t="s">
        <v>2158</v>
      </c>
      <c r="P3813" s="9">
        <v>451</v>
      </c>
      <c r="R3813" s="10" t="str">
        <f t="shared" si="811"/>
        <v>670-03</v>
      </c>
      <c r="S3813" s="11">
        <f>VLOOKUP(R3813,'정형공정 적용리스트'!$A:$D,3,FALSE)</f>
        <v>451</v>
      </c>
      <c r="T3813" s="11">
        <f t="shared" si="813"/>
        <v>360.8</v>
      </c>
    </row>
    <row r="3814" spans="2:20">
      <c r="B3814" s="6" t="str">
        <f t="shared" si="806"/>
        <v>1172-06</v>
      </c>
      <c r="C3814" s="7" t="str">
        <f t="shared" si="807"/>
        <v>VALVE PISTON</v>
      </c>
      <c r="D3814" s="7">
        <f t="shared" si="808"/>
        <v>229</v>
      </c>
      <c r="F3814" s="6" t="str">
        <f t="shared" si="814"/>
        <v>1172-06</v>
      </c>
      <c r="G3814" s="7" t="str">
        <f t="shared" si="815"/>
        <v>VALVE PISTON</v>
      </c>
      <c r="H3814" s="7">
        <f t="shared" si="809"/>
        <v>274.8</v>
      </c>
      <c r="J3814" s="6" t="str">
        <f t="shared" si="816"/>
        <v>1172-06</v>
      </c>
      <c r="K3814" s="7" t="str">
        <f t="shared" si="817"/>
        <v>VALVE PISTON</v>
      </c>
      <c r="L3814" s="7">
        <f t="shared" si="810"/>
        <v>366.40000000000003</v>
      </c>
      <c r="N3814" s="8" t="s">
        <v>1186</v>
      </c>
      <c r="O3814" s="9" t="s">
        <v>2186</v>
      </c>
      <c r="P3814" s="9">
        <v>458</v>
      </c>
      <c r="R3814" s="10" t="str">
        <f t="shared" si="811"/>
        <v>1172-06</v>
      </c>
      <c r="S3814" s="11">
        <f>VLOOKUP(R3814,'정형공정 적용리스트'!$A:$D,3,FALSE)</f>
        <v>458</v>
      </c>
      <c r="T3814" s="11">
        <f t="shared" si="813"/>
        <v>366.40000000000003</v>
      </c>
    </row>
    <row r="3815" spans="2:20">
      <c r="B3815" s="6" t="str">
        <f t="shared" si="806"/>
        <v>1172-13</v>
      </c>
      <c r="C3815" s="7" t="str">
        <f t="shared" si="807"/>
        <v>VALVE PISTON</v>
      </c>
      <c r="D3815" s="7">
        <f t="shared" si="808"/>
        <v>229</v>
      </c>
      <c r="F3815" s="6" t="str">
        <f t="shared" si="814"/>
        <v>1172-13</v>
      </c>
      <c r="G3815" s="7" t="str">
        <f t="shared" si="815"/>
        <v>VALVE PISTON</v>
      </c>
      <c r="H3815" s="7">
        <f t="shared" si="809"/>
        <v>274.8</v>
      </c>
      <c r="J3815" s="6" t="str">
        <f t="shared" si="816"/>
        <v>1172-13</v>
      </c>
      <c r="K3815" s="7" t="str">
        <f t="shared" si="817"/>
        <v>VALVE PISTON</v>
      </c>
      <c r="L3815" s="7">
        <f t="shared" si="810"/>
        <v>366.40000000000003</v>
      </c>
      <c r="N3815" s="8" t="s">
        <v>1187</v>
      </c>
      <c r="O3815" s="9" t="s">
        <v>2186</v>
      </c>
      <c r="P3815" s="9">
        <v>458</v>
      </c>
      <c r="R3815" s="10" t="str">
        <f t="shared" si="811"/>
        <v>1172-13</v>
      </c>
      <c r="S3815" s="11">
        <f>VLOOKUP(R3815,'정형공정 적용리스트'!$A:$D,3,FALSE)</f>
        <v>458</v>
      </c>
      <c r="T3815" s="11">
        <f t="shared" si="813"/>
        <v>366.40000000000003</v>
      </c>
    </row>
    <row r="3816" spans="2:20">
      <c r="B3816" s="6" t="str">
        <f t="shared" si="806"/>
        <v>1172-13</v>
      </c>
      <c r="C3816" s="7" t="str">
        <f t="shared" si="807"/>
        <v>VALVE PISTON</v>
      </c>
      <c r="D3816" s="7">
        <f t="shared" si="808"/>
        <v>229</v>
      </c>
      <c r="F3816" s="6" t="str">
        <f t="shared" si="814"/>
        <v>1172-13</v>
      </c>
      <c r="G3816" s="7" t="str">
        <f t="shared" si="815"/>
        <v>VALVE PISTON</v>
      </c>
      <c r="H3816" s="7">
        <f t="shared" si="809"/>
        <v>274.8</v>
      </c>
      <c r="J3816" s="6" t="str">
        <f t="shared" si="816"/>
        <v>1172-13</v>
      </c>
      <c r="K3816" s="7" t="str">
        <f t="shared" si="817"/>
        <v>VALVE PISTON</v>
      </c>
      <c r="L3816" s="7">
        <f t="shared" si="810"/>
        <v>366.40000000000003</v>
      </c>
      <c r="N3816" s="8" t="s">
        <v>1187</v>
      </c>
      <c r="O3816" s="9" t="s">
        <v>2186</v>
      </c>
      <c r="P3816" s="9">
        <v>458</v>
      </c>
      <c r="R3816" s="10" t="str">
        <f t="shared" si="811"/>
        <v>1172-13</v>
      </c>
      <c r="S3816" s="11">
        <f>VLOOKUP(R3816,'정형공정 적용리스트'!$A:$D,3,FALSE)</f>
        <v>458</v>
      </c>
      <c r="T3816" s="11">
        <f t="shared" si="813"/>
        <v>366.40000000000003</v>
      </c>
    </row>
    <row r="3817" spans="2:20">
      <c r="B3817" s="6" t="str">
        <f t="shared" si="806"/>
        <v>1172-15</v>
      </c>
      <c r="C3817" s="7" t="str">
        <f t="shared" si="807"/>
        <v>VALVE PISTON</v>
      </c>
      <c r="D3817" s="7">
        <f t="shared" si="808"/>
        <v>229</v>
      </c>
      <c r="F3817" s="6" t="str">
        <f t="shared" si="814"/>
        <v>1172-15</v>
      </c>
      <c r="G3817" s="7" t="str">
        <f t="shared" si="815"/>
        <v>VALVE PISTON</v>
      </c>
      <c r="H3817" s="7">
        <f t="shared" si="809"/>
        <v>274.8</v>
      </c>
      <c r="J3817" s="6" t="str">
        <f t="shared" si="816"/>
        <v>1172-15</v>
      </c>
      <c r="K3817" s="7" t="str">
        <f t="shared" si="817"/>
        <v>VALVE PISTON</v>
      </c>
      <c r="L3817" s="7">
        <f t="shared" si="810"/>
        <v>366.40000000000003</v>
      </c>
      <c r="N3817" s="8" t="s">
        <v>1188</v>
      </c>
      <c r="O3817" s="9" t="s">
        <v>2186</v>
      </c>
      <c r="P3817" s="9">
        <v>458</v>
      </c>
      <c r="R3817" s="10" t="str">
        <f t="shared" si="811"/>
        <v>1172-15</v>
      </c>
      <c r="S3817" s="11">
        <f>VLOOKUP(R3817,'정형공정 적용리스트'!$A:$D,3,FALSE)</f>
        <v>458</v>
      </c>
      <c r="T3817" s="11">
        <f t="shared" si="813"/>
        <v>366.40000000000003</v>
      </c>
    </row>
    <row r="3818" spans="2:20">
      <c r="B3818" s="6" t="str">
        <f t="shared" si="806"/>
        <v>1608-00</v>
      </c>
      <c r="C3818" s="7" t="str">
        <f t="shared" si="807"/>
        <v>PISTON</v>
      </c>
      <c r="D3818" s="7">
        <f t="shared" si="808"/>
        <v>147.5</v>
      </c>
      <c r="F3818" s="6" t="str">
        <f t="shared" si="814"/>
        <v>1608-00</v>
      </c>
      <c r="G3818" s="7" t="str">
        <f t="shared" si="815"/>
        <v>PISTON</v>
      </c>
      <c r="H3818" s="7">
        <f t="shared" si="809"/>
        <v>177</v>
      </c>
      <c r="J3818" s="6" t="str">
        <f t="shared" si="816"/>
        <v>1608-00</v>
      </c>
      <c r="K3818" s="7" t="str">
        <f t="shared" si="817"/>
        <v>PISTON</v>
      </c>
      <c r="L3818" s="7">
        <f t="shared" si="810"/>
        <v>236</v>
      </c>
      <c r="N3818" s="8" t="s">
        <v>473</v>
      </c>
      <c r="O3818" s="9" t="s">
        <v>2157</v>
      </c>
      <c r="P3818" s="9">
        <v>295</v>
      </c>
      <c r="R3818" s="10" t="str">
        <f t="shared" si="811"/>
        <v>1608-00</v>
      </c>
      <c r="S3818" s="11">
        <f>VLOOKUP(R3818,'정형공정 적용리스트'!$A:$D,3,FALSE)</f>
        <v>295</v>
      </c>
      <c r="T3818" s="11">
        <f t="shared" si="813"/>
        <v>236</v>
      </c>
    </row>
    <row r="3819" spans="2:20">
      <c r="B3819" s="6" t="str">
        <f t="shared" si="806"/>
        <v>1634-37</v>
      </c>
      <c r="C3819" s="7" t="str">
        <f t="shared" si="807"/>
        <v>RS RETAINER</v>
      </c>
      <c r="D3819" s="7">
        <f t="shared" si="808"/>
        <v>130</v>
      </c>
      <c r="F3819" s="6" t="str">
        <f t="shared" si="814"/>
        <v>1634-37</v>
      </c>
      <c r="G3819" s="7" t="str">
        <f t="shared" si="815"/>
        <v>RS RETAINER</v>
      </c>
      <c r="H3819" s="7">
        <f t="shared" si="809"/>
        <v>156</v>
      </c>
      <c r="J3819" s="6" t="str">
        <f t="shared" si="816"/>
        <v>1634-37</v>
      </c>
      <c r="K3819" s="7" t="str">
        <f t="shared" si="817"/>
        <v>RS RETAINER</v>
      </c>
      <c r="L3819" s="7">
        <f t="shared" si="810"/>
        <v>208</v>
      </c>
      <c r="N3819" s="8" t="s">
        <v>1846</v>
      </c>
      <c r="O3819" s="9" t="s">
        <v>2634</v>
      </c>
      <c r="P3819" s="9">
        <v>260</v>
      </c>
      <c r="R3819" s="10" t="str">
        <f t="shared" si="811"/>
        <v>1634-37</v>
      </c>
      <c r="S3819" s="11">
        <f>VLOOKUP(R3819,'정형공정 적용리스트'!$A:$D,3,FALSE)</f>
        <v>260</v>
      </c>
      <c r="T3819" s="11">
        <f t="shared" si="813"/>
        <v>208</v>
      </c>
    </row>
    <row r="3820" spans="2:20">
      <c r="B3820" s="6" t="str">
        <f t="shared" si="806"/>
        <v>1779-13</v>
      </c>
      <c r="C3820" s="7" t="str">
        <f t="shared" si="807"/>
        <v>RS RETAINER</v>
      </c>
      <c r="D3820" s="7">
        <f t="shared" si="808"/>
        <v>224.5</v>
      </c>
      <c r="F3820" s="6" t="str">
        <f t="shared" si="814"/>
        <v>1779-13</v>
      </c>
      <c r="G3820" s="7" t="str">
        <f t="shared" si="815"/>
        <v>RS RETAINER</v>
      </c>
      <c r="H3820" s="7">
        <f t="shared" si="809"/>
        <v>269.39999999999998</v>
      </c>
      <c r="J3820" s="6" t="str">
        <f t="shared" si="816"/>
        <v>1779-13</v>
      </c>
      <c r="K3820" s="7" t="str">
        <f t="shared" si="817"/>
        <v>RS RETAINER</v>
      </c>
      <c r="L3820" s="7">
        <f t="shared" si="810"/>
        <v>359.20000000000005</v>
      </c>
      <c r="N3820" s="8" t="s">
        <v>2761</v>
      </c>
      <c r="O3820" s="9" t="s">
        <v>2634</v>
      </c>
      <c r="P3820" s="9">
        <v>449</v>
      </c>
      <c r="R3820" s="10" t="str">
        <f t="shared" si="811"/>
        <v>1779-13</v>
      </c>
      <c r="S3820" s="11">
        <f>VLOOKUP(R3820,'정형공정 적용리스트'!$A:$D,3,FALSE)</f>
        <v>449</v>
      </c>
      <c r="T3820" s="11">
        <f t="shared" si="813"/>
        <v>359.20000000000005</v>
      </c>
    </row>
    <row r="3821" spans="2:20">
      <c r="B3821" s="6" t="str">
        <f t="shared" si="806"/>
        <v>1790-14</v>
      </c>
      <c r="C3821" s="7" t="str">
        <f t="shared" si="807"/>
        <v>BODY</v>
      </c>
      <c r="D3821" s="7">
        <f t="shared" si="808"/>
        <v>229</v>
      </c>
      <c r="F3821" s="6" t="str">
        <f t="shared" si="814"/>
        <v>1790-14</v>
      </c>
      <c r="G3821" s="7" t="str">
        <f t="shared" si="815"/>
        <v>BODY</v>
      </c>
      <c r="H3821" s="7">
        <f t="shared" si="809"/>
        <v>274.8</v>
      </c>
      <c r="J3821" s="6" t="str">
        <f t="shared" si="816"/>
        <v>1790-14</v>
      </c>
      <c r="K3821" s="7" t="str">
        <f t="shared" si="817"/>
        <v>BODY</v>
      </c>
      <c r="L3821" s="7">
        <f t="shared" si="810"/>
        <v>366.40000000000003</v>
      </c>
      <c r="N3821" s="8" t="s">
        <v>1626</v>
      </c>
      <c r="O3821" s="9" t="s">
        <v>2156</v>
      </c>
      <c r="P3821" s="9">
        <v>458</v>
      </c>
      <c r="R3821" s="10" t="str">
        <f t="shared" si="811"/>
        <v>1790-14</v>
      </c>
      <c r="S3821" s="11">
        <f>VLOOKUP(R3821,'정형공정 적용리스트'!$A:$D,3,FALSE)</f>
        <v>458</v>
      </c>
      <c r="T3821" s="11">
        <f t="shared" si="813"/>
        <v>366.40000000000003</v>
      </c>
    </row>
    <row r="3822" spans="2:20">
      <c r="B3822" s="6" t="str">
        <f t="shared" si="806"/>
        <v>1792-08</v>
      </c>
      <c r="C3822" s="7" t="str">
        <f t="shared" si="807"/>
        <v>REB,RETAINER</v>
      </c>
      <c r="D3822" s="7">
        <f t="shared" si="808"/>
        <v>89.5</v>
      </c>
      <c r="F3822" s="6" t="str">
        <f t="shared" si="814"/>
        <v>1792-08</v>
      </c>
      <c r="G3822" s="7" t="str">
        <f t="shared" si="815"/>
        <v>REB,RETAINER</v>
      </c>
      <c r="H3822" s="7">
        <f t="shared" si="809"/>
        <v>107.39999999999999</v>
      </c>
      <c r="J3822" s="6" t="str">
        <f t="shared" si="816"/>
        <v>1792-08</v>
      </c>
      <c r="K3822" s="7" t="str">
        <f t="shared" si="817"/>
        <v>REB,RETAINER</v>
      </c>
      <c r="L3822" s="7">
        <f t="shared" si="810"/>
        <v>143.20000000000002</v>
      </c>
      <c r="N3822" s="8" t="s">
        <v>1875</v>
      </c>
      <c r="O3822" s="9" t="s">
        <v>2155</v>
      </c>
      <c r="P3822" s="9">
        <v>179</v>
      </c>
      <c r="R3822" s="10" t="str">
        <f t="shared" si="811"/>
        <v>1792-08</v>
      </c>
      <c r="S3822" s="11">
        <f>VLOOKUP(R3822,'정형공정 적용리스트'!$A:$D,3,FALSE)</f>
        <v>179</v>
      </c>
      <c r="T3822" s="11">
        <f t="shared" si="813"/>
        <v>143.20000000000002</v>
      </c>
    </row>
    <row r="3823" spans="2:20">
      <c r="B3823" s="6" t="str">
        <f t="shared" si="806"/>
        <v>670-03</v>
      </c>
      <c r="C3823" s="7" t="str">
        <f t="shared" si="807"/>
        <v>ROD GUIDE ASS'Y</v>
      </c>
      <c r="D3823" s="7">
        <f t="shared" si="808"/>
        <v>225.5</v>
      </c>
      <c r="F3823" s="6" t="str">
        <f t="shared" si="814"/>
        <v>670-03</v>
      </c>
      <c r="G3823" s="7" t="str">
        <f t="shared" si="815"/>
        <v>ROD GUIDE ASS'Y</v>
      </c>
      <c r="H3823" s="7">
        <f t="shared" si="809"/>
        <v>270.59999999999997</v>
      </c>
      <c r="J3823" s="6" t="str">
        <f t="shared" si="816"/>
        <v>670-03</v>
      </c>
      <c r="K3823" s="7" t="str">
        <f t="shared" si="817"/>
        <v>ROD GUIDE ASS'Y</v>
      </c>
      <c r="L3823" s="7">
        <f t="shared" si="810"/>
        <v>360.8</v>
      </c>
      <c r="N3823" s="8" t="s">
        <v>60</v>
      </c>
      <c r="O3823" s="9" t="s">
        <v>2158</v>
      </c>
      <c r="P3823" s="9">
        <v>451</v>
      </c>
      <c r="R3823" s="10" t="str">
        <f t="shared" si="811"/>
        <v>670-03</v>
      </c>
      <c r="S3823" s="11">
        <f>VLOOKUP(R3823,'정형공정 적용리스트'!$A:$D,3,FALSE)</f>
        <v>451</v>
      </c>
      <c r="T3823" s="11">
        <f t="shared" si="813"/>
        <v>360.8</v>
      </c>
    </row>
    <row r="3824" spans="2:20">
      <c r="B3824" s="6" t="str">
        <f t="shared" si="806"/>
        <v>1530-02</v>
      </c>
      <c r="C3824" s="7" t="str">
        <f t="shared" si="807"/>
        <v>PISTON</v>
      </c>
      <c r="D3824" s="7">
        <f t="shared" si="808"/>
        <v>217</v>
      </c>
      <c r="F3824" s="6" t="str">
        <f t="shared" si="814"/>
        <v>1530-02</v>
      </c>
      <c r="G3824" s="7" t="str">
        <f t="shared" si="815"/>
        <v>PISTON</v>
      </c>
      <c r="H3824" s="7">
        <f t="shared" si="809"/>
        <v>260.39999999999998</v>
      </c>
      <c r="J3824" s="6" t="str">
        <f t="shared" si="816"/>
        <v>1530-02</v>
      </c>
      <c r="K3824" s="7" t="str">
        <f t="shared" si="817"/>
        <v>PISTON</v>
      </c>
      <c r="L3824" s="7">
        <f t="shared" si="810"/>
        <v>347.20000000000005</v>
      </c>
      <c r="N3824" s="8" t="s">
        <v>1506</v>
      </c>
      <c r="O3824" s="9" t="s">
        <v>2157</v>
      </c>
      <c r="P3824" s="9">
        <v>434</v>
      </c>
      <c r="R3824" s="10" t="str">
        <f t="shared" si="811"/>
        <v>1530-02</v>
      </c>
      <c r="S3824" s="11">
        <f>VLOOKUP(R3824,'정형공정 적용리스트'!$A:$D,3,FALSE)</f>
        <v>434</v>
      </c>
      <c r="T3824" s="11">
        <f t="shared" si="813"/>
        <v>347.20000000000005</v>
      </c>
    </row>
    <row r="3825" spans="2:20">
      <c r="B3825" s="6" t="str">
        <f t="shared" si="806"/>
        <v>1634-03</v>
      </c>
      <c r="C3825" s="7" t="str">
        <f t="shared" si="807"/>
        <v>RS RETAINER</v>
      </c>
      <c r="D3825" s="7">
        <f t="shared" si="808"/>
        <v>222.5</v>
      </c>
      <c r="F3825" s="6" t="str">
        <f t="shared" si="814"/>
        <v>1634-03</v>
      </c>
      <c r="G3825" s="7" t="str">
        <f t="shared" si="815"/>
        <v>RS RETAINER</v>
      </c>
      <c r="H3825" s="7">
        <f t="shared" si="809"/>
        <v>267</v>
      </c>
      <c r="J3825" s="6" t="str">
        <f t="shared" si="816"/>
        <v>1634-03</v>
      </c>
      <c r="K3825" s="7" t="str">
        <f t="shared" si="817"/>
        <v>RS RETAINER</v>
      </c>
      <c r="L3825" s="7">
        <f t="shared" si="810"/>
        <v>356</v>
      </c>
      <c r="N3825" s="8" t="s">
        <v>1838</v>
      </c>
      <c r="O3825" s="9" t="s">
        <v>2634</v>
      </c>
      <c r="P3825" s="9">
        <v>445</v>
      </c>
      <c r="R3825" s="10" t="str">
        <f t="shared" si="811"/>
        <v>1634-03</v>
      </c>
      <c r="S3825" s="11">
        <f>VLOOKUP(R3825,'정형공정 적용리스트'!$A:$D,3,FALSE)</f>
        <v>445</v>
      </c>
      <c r="T3825" s="11">
        <f t="shared" si="813"/>
        <v>356</v>
      </c>
    </row>
    <row r="3826" spans="2:20">
      <c r="B3826" s="6" t="str">
        <f t="shared" si="806"/>
        <v>1634-03</v>
      </c>
      <c r="C3826" s="7" t="str">
        <f t="shared" si="807"/>
        <v>RS RETAINER</v>
      </c>
      <c r="D3826" s="7">
        <f t="shared" si="808"/>
        <v>222.5</v>
      </c>
      <c r="F3826" s="6" t="str">
        <f t="shared" si="814"/>
        <v>1634-03</v>
      </c>
      <c r="G3826" s="7" t="str">
        <f t="shared" si="815"/>
        <v>RS RETAINER</v>
      </c>
      <c r="H3826" s="7">
        <f t="shared" si="809"/>
        <v>267</v>
      </c>
      <c r="J3826" s="6" t="str">
        <f t="shared" si="816"/>
        <v>1634-03</v>
      </c>
      <c r="K3826" s="7" t="str">
        <f t="shared" si="817"/>
        <v>RS RETAINER</v>
      </c>
      <c r="L3826" s="7">
        <f t="shared" si="810"/>
        <v>356</v>
      </c>
      <c r="N3826" s="8" t="s">
        <v>1838</v>
      </c>
      <c r="O3826" s="9" t="s">
        <v>2634</v>
      </c>
      <c r="P3826" s="9">
        <v>445</v>
      </c>
      <c r="R3826" s="10" t="str">
        <f t="shared" si="811"/>
        <v>1634-03</v>
      </c>
      <c r="S3826" s="11">
        <f>VLOOKUP(R3826,'정형공정 적용리스트'!$A:$D,3,FALSE)</f>
        <v>445</v>
      </c>
      <c r="T3826" s="11">
        <f t="shared" si="813"/>
        <v>356</v>
      </c>
    </row>
    <row r="3827" spans="2:20">
      <c r="B3827" s="6" t="str">
        <f t="shared" si="806"/>
        <v>1634-03</v>
      </c>
      <c r="C3827" s="7" t="str">
        <f t="shared" si="807"/>
        <v>RS RETAINER</v>
      </c>
      <c r="D3827" s="7">
        <f t="shared" si="808"/>
        <v>222.5</v>
      </c>
      <c r="F3827" s="6" t="str">
        <f t="shared" si="814"/>
        <v>1634-03</v>
      </c>
      <c r="G3827" s="7" t="str">
        <f t="shared" si="815"/>
        <v>RS RETAINER</v>
      </c>
      <c r="H3827" s="7">
        <f t="shared" si="809"/>
        <v>267</v>
      </c>
      <c r="J3827" s="6" t="str">
        <f t="shared" si="816"/>
        <v>1634-03</v>
      </c>
      <c r="K3827" s="7" t="str">
        <f t="shared" si="817"/>
        <v>RS RETAINER</v>
      </c>
      <c r="L3827" s="7">
        <f t="shared" si="810"/>
        <v>356</v>
      </c>
      <c r="N3827" s="8" t="s">
        <v>1838</v>
      </c>
      <c r="O3827" s="9" t="s">
        <v>2634</v>
      </c>
      <c r="P3827" s="9">
        <v>445</v>
      </c>
      <c r="R3827" s="10" t="str">
        <f t="shared" si="811"/>
        <v>1634-03</v>
      </c>
      <c r="S3827" s="11">
        <f>VLOOKUP(R3827,'정형공정 적용리스트'!$A:$D,3,FALSE)</f>
        <v>445</v>
      </c>
      <c r="T3827" s="11">
        <f t="shared" si="813"/>
        <v>356</v>
      </c>
    </row>
    <row r="3828" spans="2:20">
      <c r="B3828" s="6" t="str">
        <f t="shared" si="806"/>
        <v>1734-14</v>
      </c>
      <c r="C3828" s="7" t="str">
        <f t="shared" si="807"/>
        <v>RS RETAINER</v>
      </c>
      <c r="D3828" s="7">
        <f t="shared" si="808"/>
        <v>98</v>
      </c>
      <c r="F3828" s="6" t="str">
        <f t="shared" si="814"/>
        <v>1734-14</v>
      </c>
      <c r="G3828" s="7" t="str">
        <f t="shared" si="815"/>
        <v>RS RETAINER</v>
      </c>
      <c r="H3828" s="7">
        <f t="shared" si="809"/>
        <v>117.6</v>
      </c>
      <c r="J3828" s="6" t="str">
        <f t="shared" si="816"/>
        <v>1734-14</v>
      </c>
      <c r="K3828" s="7" t="str">
        <f t="shared" si="817"/>
        <v>RS RETAINER</v>
      </c>
      <c r="L3828" s="7">
        <f t="shared" si="810"/>
        <v>156.80000000000001</v>
      </c>
      <c r="N3828" s="8" t="s">
        <v>1865</v>
      </c>
      <c r="O3828" s="9" t="s">
        <v>2634</v>
      </c>
      <c r="P3828" s="9">
        <v>196</v>
      </c>
      <c r="R3828" s="10" t="str">
        <f t="shared" si="811"/>
        <v>1734-14</v>
      </c>
      <c r="S3828" s="11">
        <f>VLOOKUP(R3828,'정형공정 적용리스트'!$A:$D,3,FALSE)</f>
        <v>196</v>
      </c>
      <c r="T3828" s="11">
        <f t="shared" si="813"/>
        <v>156.80000000000001</v>
      </c>
    </row>
    <row r="3829" spans="2:20">
      <c r="B3829" s="6" t="str">
        <f t="shared" si="806"/>
        <v>501-02</v>
      </c>
      <c r="C3829" s="7" t="str">
        <f t="shared" si="807"/>
        <v>ORIFICE</v>
      </c>
      <c r="D3829" s="7">
        <f t="shared" si="808"/>
        <v>275.39999999999998</v>
      </c>
      <c r="F3829" s="6" t="str">
        <f t="shared" si="814"/>
        <v>501-02</v>
      </c>
      <c r="G3829" s="7" t="str">
        <f t="shared" si="815"/>
        <v>ORIFICE</v>
      </c>
      <c r="H3829" s="7">
        <f t="shared" si="809"/>
        <v>367.20000000000005</v>
      </c>
      <c r="J3829" s="6" t="str">
        <f t="shared" si="816"/>
        <v>501-02</v>
      </c>
      <c r="K3829" s="7" t="str">
        <f t="shared" si="817"/>
        <v>ORIFICE</v>
      </c>
      <c r="L3829" s="7" t="str">
        <f t="shared" si="810"/>
        <v>O</v>
      </c>
      <c r="N3829" s="8" t="s">
        <v>379</v>
      </c>
      <c r="O3829" s="9" t="s">
        <v>2168</v>
      </c>
      <c r="P3829" s="9">
        <v>459</v>
      </c>
      <c r="R3829" s="10" t="str">
        <f t="shared" si="811"/>
        <v>501-02</v>
      </c>
      <c r="S3829" s="11" t="e">
        <f>VLOOKUP(R3829,'정형공정 적용리스트'!$A:$D,3,FALSE)</f>
        <v>#N/A</v>
      </c>
      <c r="T3829" s="11" t="s">
        <v>2340</v>
      </c>
    </row>
    <row r="3830" spans="2:20">
      <c r="B3830" s="6" t="str">
        <f t="shared" si="806"/>
        <v>591-11</v>
      </c>
      <c r="C3830" s="7" t="str">
        <f t="shared" si="807"/>
        <v>PISTON</v>
      </c>
      <c r="D3830" s="7">
        <f t="shared" si="808"/>
        <v>229.5</v>
      </c>
      <c r="F3830" s="6" t="str">
        <f t="shared" si="814"/>
        <v>591-11</v>
      </c>
      <c r="G3830" s="7" t="str">
        <f t="shared" si="815"/>
        <v>PISTON</v>
      </c>
      <c r="H3830" s="7">
        <f t="shared" si="809"/>
        <v>275.39999999999998</v>
      </c>
      <c r="J3830" s="6" t="str">
        <f t="shared" si="816"/>
        <v>591-11</v>
      </c>
      <c r="K3830" s="7" t="str">
        <f t="shared" si="817"/>
        <v>PISTON</v>
      </c>
      <c r="L3830" s="7">
        <f t="shared" si="810"/>
        <v>367.20000000000005</v>
      </c>
      <c r="N3830" s="8" t="s">
        <v>14</v>
      </c>
      <c r="O3830" s="9" t="s">
        <v>2157</v>
      </c>
      <c r="P3830" s="9">
        <v>459</v>
      </c>
      <c r="R3830" s="10" t="str">
        <f t="shared" si="811"/>
        <v>591-11</v>
      </c>
      <c r="S3830" s="11">
        <f>VLOOKUP(R3830,'정형공정 적용리스트'!$A:$D,3,FALSE)</f>
        <v>459</v>
      </c>
      <c r="T3830" s="11">
        <f t="shared" si="813"/>
        <v>367.20000000000005</v>
      </c>
    </row>
    <row r="3831" spans="2:20">
      <c r="B3831" s="6" t="str">
        <f t="shared" si="806"/>
        <v>598-21</v>
      </c>
      <c r="C3831" s="7" t="str">
        <f t="shared" si="807"/>
        <v>PISTON</v>
      </c>
      <c r="D3831" s="7">
        <f t="shared" si="808"/>
        <v>229.5</v>
      </c>
      <c r="F3831" s="6" t="str">
        <f t="shared" si="814"/>
        <v>598-21</v>
      </c>
      <c r="G3831" s="7" t="str">
        <f t="shared" si="815"/>
        <v>PISTON</v>
      </c>
      <c r="H3831" s="7">
        <f t="shared" si="809"/>
        <v>275.39999999999998</v>
      </c>
      <c r="J3831" s="6" t="str">
        <f t="shared" si="816"/>
        <v>598-21</v>
      </c>
      <c r="K3831" s="7" t="str">
        <f t="shared" si="817"/>
        <v>PISTON</v>
      </c>
      <c r="L3831" s="7">
        <f t="shared" si="810"/>
        <v>367.20000000000005</v>
      </c>
      <c r="N3831" s="8" t="s">
        <v>32</v>
      </c>
      <c r="O3831" s="9" t="s">
        <v>2157</v>
      </c>
      <c r="P3831" s="9">
        <v>459</v>
      </c>
      <c r="R3831" s="10" t="str">
        <f t="shared" si="811"/>
        <v>598-21</v>
      </c>
      <c r="S3831" s="11">
        <f>VLOOKUP(R3831,'정형공정 적용리스트'!$A:$D,3,FALSE)</f>
        <v>459</v>
      </c>
      <c r="T3831" s="11">
        <f t="shared" si="813"/>
        <v>367.20000000000005</v>
      </c>
    </row>
    <row r="3832" spans="2:20">
      <c r="B3832" s="6" t="str">
        <f t="shared" si="806"/>
        <v>1183-01</v>
      </c>
      <c r="C3832" s="7" t="str">
        <f t="shared" si="807"/>
        <v>VALVE PISTON</v>
      </c>
      <c r="D3832" s="7">
        <f t="shared" si="808"/>
        <v>230</v>
      </c>
      <c r="F3832" s="6" t="str">
        <f t="shared" si="814"/>
        <v>1183-01</v>
      </c>
      <c r="G3832" s="7" t="str">
        <f t="shared" si="815"/>
        <v>VALVE PISTON</v>
      </c>
      <c r="H3832" s="7">
        <f t="shared" si="809"/>
        <v>276</v>
      </c>
      <c r="J3832" s="6" t="str">
        <f t="shared" si="816"/>
        <v>1183-01</v>
      </c>
      <c r="K3832" s="7" t="str">
        <f t="shared" si="817"/>
        <v>VALVE PISTON</v>
      </c>
      <c r="L3832" s="7">
        <f t="shared" si="810"/>
        <v>368</v>
      </c>
      <c r="N3832" s="8" t="s">
        <v>291</v>
      </c>
      <c r="O3832" s="9" t="s">
        <v>2186</v>
      </c>
      <c r="P3832" s="9">
        <v>460</v>
      </c>
      <c r="R3832" s="10" t="str">
        <f t="shared" si="811"/>
        <v>1183-01</v>
      </c>
      <c r="S3832" s="11">
        <f>VLOOKUP(R3832,'정형공정 적용리스트'!$A:$D,3,FALSE)</f>
        <v>460</v>
      </c>
      <c r="T3832" s="11">
        <f t="shared" si="813"/>
        <v>368</v>
      </c>
    </row>
    <row r="3833" spans="2:20">
      <c r="B3833" s="6" t="str">
        <f t="shared" si="806"/>
        <v>1183-01</v>
      </c>
      <c r="C3833" s="7" t="str">
        <f t="shared" si="807"/>
        <v>VALVE PISTON</v>
      </c>
      <c r="D3833" s="7">
        <f t="shared" si="808"/>
        <v>230</v>
      </c>
      <c r="F3833" s="6" t="str">
        <f t="shared" si="814"/>
        <v>1183-01</v>
      </c>
      <c r="G3833" s="7" t="str">
        <f t="shared" si="815"/>
        <v>VALVE PISTON</v>
      </c>
      <c r="H3833" s="7">
        <f t="shared" si="809"/>
        <v>276</v>
      </c>
      <c r="J3833" s="6" t="str">
        <f t="shared" si="816"/>
        <v>1183-01</v>
      </c>
      <c r="K3833" s="7" t="str">
        <f t="shared" si="817"/>
        <v>VALVE PISTON</v>
      </c>
      <c r="L3833" s="7">
        <f t="shared" si="810"/>
        <v>368</v>
      </c>
      <c r="N3833" s="8" t="s">
        <v>291</v>
      </c>
      <c r="O3833" s="9" t="s">
        <v>2186</v>
      </c>
      <c r="P3833" s="9">
        <v>460</v>
      </c>
      <c r="R3833" s="10" t="str">
        <f t="shared" si="811"/>
        <v>1183-01</v>
      </c>
      <c r="S3833" s="11">
        <f>VLOOKUP(R3833,'정형공정 적용리스트'!$A:$D,3,FALSE)</f>
        <v>460</v>
      </c>
      <c r="T3833" s="11">
        <f t="shared" si="813"/>
        <v>368</v>
      </c>
    </row>
    <row r="3834" spans="2:20">
      <c r="B3834" s="6" t="str">
        <f t="shared" si="806"/>
        <v>1482-01</v>
      </c>
      <c r="C3834" s="7" t="str">
        <f t="shared" si="807"/>
        <v>VALVE PISTON</v>
      </c>
      <c r="D3834" s="7">
        <f t="shared" si="808"/>
        <v>230</v>
      </c>
      <c r="F3834" s="6" t="str">
        <f t="shared" si="814"/>
        <v>1482-01</v>
      </c>
      <c r="G3834" s="7" t="str">
        <f t="shared" si="815"/>
        <v>VALVE PISTON</v>
      </c>
      <c r="H3834" s="7">
        <f t="shared" si="809"/>
        <v>276</v>
      </c>
      <c r="J3834" s="6" t="str">
        <f t="shared" si="816"/>
        <v>1482-01</v>
      </c>
      <c r="K3834" s="7" t="str">
        <f t="shared" si="817"/>
        <v>VALVE PISTON</v>
      </c>
      <c r="L3834" s="7">
        <f t="shared" si="810"/>
        <v>368</v>
      </c>
      <c r="N3834" s="8" t="s">
        <v>436</v>
      </c>
      <c r="O3834" s="9" t="s">
        <v>2186</v>
      </c>
      <c r="P3834" s="9">
        <v>460</v>
      </c>
      <c r="R3834" s="10" t="str">
        <f t="shared" si="811"/>
        <v>1482-01</v>
      </c>
      <c r="S3834" s="11">
        <f>VLOOKUP(R3834,'정형공정 적용리스트'!$A:$D,3,FALSE)</f>
        <v>460</v>
      </c>
      <c r="T3834" s="11">
        <f t="shared" si="813"/>
        <v>368</v>
      </c>
    </row>
    <row r="3835" spans="2:20">
      <c r="B3835" s="6" t="str">
        <f t="shared" si="806"/>
        <v>1554-36</v>
      </c>
      <c r="C3835" s="7" t="str">
        <f t="shared" si="807"/>
        <v>RS RETAINER</v>
      </c>
      <c r="D3835" s="7">
        <f t="shared" si="808"/>
        <v>215</v>
      </c>
      <c r="F3835" s="6" t="str">
        <f t="shared" si="814"/>
        <v>1554-36</v>
      </c>
      <c r="G3835" s="7" t="str">
        <f t="shared" si="815"/>
        <v>RS RETAINER</v>
      </c>
      <c r="H3835" s="7">
        <f t="shared" si="809"/>
        <v>258</v>
      </c>
      <c r="J3835" s="6" t="str">
        <f t="shared" si="816"/>
        <v>1554-36</v>
      </c>
      <c r="K3835" s="7" t="str">
        <f t="shared" si="817"/>
        <v>RS RETAINER</v>
      </c>
      <c r="L3835" s="7">
        <f t="shared" si="810"/>
        <v>344</v>
      </c>
      <c r="N3835" s="8" t="s">
        <v>1816</v>
      </c>
      <c r="O3835" s="9" t="s">
        <v>2634</v>
      </c>
      <c r="P3835" s="9">
        <v>430</v>
      </c>
      <c r="R3835" s="10" t="str">
        <f t="shared" si="811"/>
        <v>1554-36</v>
      </c>
      <c r="S3835" s="11">
        <f>VLOOKUP(R3835,'정형공정 적용리스트'!$A:$D,3,FALSE)</f>
        <v>430</v>
      </c>
      <c r="T3835" s="11">
        <f t="shared" si="813"/>
        <v>344</v>
      </c>
    </row>
    <row r="3836" spans="2:20">
      <c r="B3836" s="6" t="str">
        <f t="shared" si="806"/>
        <v>1634-46</v>
      </c>
      <c r="C3836" s="7" t="str">
        <f t="shared" si="807"/>
        <v>RS RETAINER</v>
      </c>
      <c r="D3836" s="7">
        <f t="shared" si="808"/>
        <v>230</v>
      </c>
      <c r="F3836" s="6" t="str">
        <f t="shared" si="814"/>
        <v>1634-46</v>
      </c>
      <c r="G3836" s="7" t="str">
        <f t="shared" si="815"/>
        <v>RS RETAINER</v>
      </c>
      <c r="H3836" s="7">
        <f t="shared" si="809"/>
        <v>276</v>
      </c>
      <c r="J3836" s="6" t="str">
        <f t="shared" si="816"/>
        <v>1634-46</v>
      </c>
      <c r="K3836" s="7" t="str">
        <f t="shared" si="817"/>
        <v>RS RETAINER</v>
      </c>
      <c r="L3836" s="7">
        <f t="shared" si="810"/>
        <v>368</v>
      </c>
      <c r="N3836" s="8" t="s">
        <v>1990</v>
      </c>
      <c r="O3836" s="9" t="s">
        <v>2634</v>
      </c>
      <c r="P3836" s="9">
        <v>460</v>
      </c>
      <c r="R3836" s="10" t="str">
        <f t="shared" si="811"/>
        <v>1634-46</v>
      </c>
      <c r="S3836" s="11">
        <f>VLOOKUP(R3836,'정형공정 적용리스트'!$A:$D,3,FALSE)</f>
        <v>460</v>
      </c>
      <c r="T3836" s="11">
        <f t="shared" si="813"/>
        <v>368</v>
      </c>
    </row>
    <row r="3837" spans="2:20">
      <c r="B3837" s="6" t="str">
        <f t="shared" si="806"/>
        <v>2076-11</v>
      </c>
      <c r="C3837" s="7" t="str">
        <f t="shared" si="807"/>
        <v>BODY RETAINER</v>
      </c>
      <c r="D3837" s="7">
        <f t="shared" si="808"/>
        <v>81.5</v>
      </c>
      <c r="F3837" s="6" t="str">
        <f t="shared" si="814"/>
        <v>2076-11</v>
      </c>
      <c r="G3837" s="7" t="str">
        <f t="shared" si="815"/>
        <v>BODY RETAINER</v>
      </c>
      <c r="H3837" s="7">
        <f t="shared" si="809"/>
        <v>97.8</v>
      </c>
      <c r="J3837" s="6" t="str">
        <f t="shared" si="816"/>
        <v>2076-11</v>
      </c>
      <c r="K3837" s="7" t="str">
        <f t="shared" si="817"/>
        <v>BODY RETAINER</v>
      </c>
      <c r="L3837" s="7">
        <f t="shared" si="810"/>
        <v>130.4</v>
      </c>
      <c r="N3837" s="8" t="s">
        <v>2545</v>
      </c>
      <c r="O3837" s="9" t="s">
        <v>2162</v>
      </c>
      <c r="P3837" s="9">
        <v>163</v>
      </c>
      <c r="R3837" s="10" t="str">
        <f t="shared" si="811"/>
        <v>2076-11</v>
      </c>
      <c r="S3837" s="11">
        <f>VLOOKUP(R3837,'정형공정 적용리스트'!$A:$D,3,FALSE)</f>
        <v>163</v>
      </c>
      <c r="T3837" s="11">
        <f t="shared" si="813"/>
        <v>130.4</v>
      </c>
    </row>
    <row r="3838" spans="2:20">
      <c r="B3838" s="6" t="str">
        <f t="shared" si="806"/>
        <v>1064-03</v>
      </c>
      <c r="C3838" s="7" t="str">
        <f t="shared" si="807"/>
        <v>HOUSING PISTON</v>
      </c>
      <c r="D3838" s="7">
        <f t="shared" si="808"/>
        <v>230.44499999999999</v>
      </c>
      <c r="F3838" s="6" t="str">
        <f t="shared" si="814"/>
        <v>1064-03</v>
      </c>
      <c r="G3838" s="7" t="str">
        <f t="shared" si="815"/>
        <v>HOUSING PISTON</v>
      </c>
      <c r="H3838" s="7">
        <f t="shared" si="809"/>
        <v>276.53399999999999</v>
      </c>
      <c r="J3838" s="6" t="str">
        <f t="shared" si="816"/>
        <v>1064-03</v>
      </c>
      <c r="K3838" s="7" t="str">
        <f t="shared" si="817"/>
        <v>HOUSING PISTON</v>
      </c>
      <c r="L3838" s="7">
        <f t="shared" si="810"/>
        <v>368.71199999999999</v>
      </c>
      <c r="N3838" s="8" t="s">
        <v>1073</v>
      </c>
      <c r="O3838" s="9" t="s">
        <v>2309</v>
      </c>
      <c r="P3838" s="9">
        <v>460.89</v>
      </c>
      <c r="R3838" s="10" t="str">
        <f t="shared" si="811"/>
        <v>1064-03</v>
      </c>
      <c r="S3838" s="11">
        <f>VLOOKUP(R3838,'정형공정 적용리스트'!$A:$D,3,FALSE)</f>
        <v>460.89</v>
      </c>
      <c r="T3838" s="11">
        <f t="shared" si="813"/>
        <v>368.71199999999999</v>
      </c>
    </row>
    <row r="3839" spans="2:20">
      <c r="B3839" s="6" t="str">
        <f t="shared" si="806"/>
        <v>1554-25</v>
      </c>
      <c r="C3839" s="7" t="str">
        <f t="shared" si="807"/>
        <v>RS RETAINER</v>
      </c>
      <c r="D3839" s="7">
        <f t="shared" si="808"/>
        <v>213</v>
      </c>
      <c r="F3839" s="6" t="str">
        <f t="shared" si="814"/>
        <v>1554-25</v>
      </c>
      <c r="G3839" s="7" t="str">
        <f t="shared" si="815"/>
        <v>RS RETAINER</v>
      </c>
      <c r="H3839" s="7">
        <f t="shared" si="809"/>
        <v>255.6</v>
      </c>
      <c r="J3839" s="6" t="str">
        <f t="shared" si="816"/>
        <v>1554-25</v>
      </c>
      <c r="K3839" s="7" t="str">
        <f t="shared" si="817"/>
        <v>RS RETAINER</v>
      </c>
      <c r="L3839" s="7">
        <f t="shared" si="810"/>
        <v>340.8</v>
      </c>
      <c r="N3839" s="8" t="s">
        <v>1812</v>
      </c>
      <c r="O3839" s="9" t="s">
        <v>2634</v>
      </c>
      <c r="P3839" s="9">
        <v>426</v>
      </c>
      <c r="R3839" s="10" t="str">
        <f t="shared" si="811"/>
        <v>1554-25</v>
      </c>
      <c r="S3839" s="11">
        <f>VLOOKUP(R3839,'정형공정 적용리스트'!$A:$D,3,FALSE)</f>
        <v>426</v>
      </c>
      <c r="T3839" s="11">
        <f t="shared" si="813"/>
        <v>340.8</v>
      </c>
    </row>
    <row r="3840" spans="2:20">
      <c r="B3840" s="6" t="str">
        <f t="shared" si="806"/>
        <v>1554-25</v>
      </c>
      <c r="C3840" s="7" t="str">
        <f t="shared" si="807"/>
        <v>RS RETAINER</v>
      </c>
      <c r="D3840" s="7">
        <f t="shared" si="808"/>
        <v>213</v>
      </c>
      <c r="F3840" s="6" t="str">
        <f t="shared" si="814"/>
        <v>1554-25</v>
      </c>
      <c r="G3840" s="7" t="str">
        <f t="shared" si="815"/>
        <v>RS RETAINER</v>
      </c>
      <c r="H3840" s="7">
        <f t="shared" si="809"/>
        <v>255.6</v>
      </c>
      <c r="J3840" s="6" t="str">
        <f t="shared" si="816"/>
        <v>1554-25</v>
      </c>
      <c r="K3840" s="7" t="str">
        <f t="shared" si="817"/>
        <v>RS RETAINER</v>
      </c>
      <c r="L3840" s="7">
        <f t="shared" si="810"/>
        <v>340.8</v>
      </c>
      <c r="N3840" s="8" t="s">
        <v>1812</v>
      </c>
      <c r="O3840" s="9" t="s">
        <v>2634</v>
      </c>
      <c r="P3840" s="9">
        <v>426</v>
      </c>
      <c r="R3840" s="10" t="str">
        <f t="shared" si="811"/>
        <v>1554-25</v>
      </c>
      <c r="S3840" s="11">
        <f>VLOOKUP(R3840,'정형공정 적용리스트'!$A:$D,3,FALSE)</f>
        <v>426</v>
      </c>
      <c r="T3840" s="11">
        <f t="shared" si="813"/>
        <v>340.8</v>
      </c>
    </row>
    <row r="3841" spans="2:20">
      <c r="B3841" s="6" t="str">
        <f t="shared" si="806"/>
        <v>1590-05</v>
      </c>
      <c r="C3841" s="7" t="str">
        <f t="shared" si="807"/>
        <v>BODY</v>
      </c>
      <c r="D3841" s="7">
        <f t="shared" si="808"/>
        <v>120.5</v>
      </c>
      <c r="F3841" s="6" t="str">
        <f t="shared" si="814"/>
        <v>1590-05</v>
      </c>
      <c r="G3841" s="7" t="str">
        <f t="shared" si="815"/>
        <v>BODY</v>
      </c>
      <c r="H3841" s="7">
        <f t="shared" si="809"/>
        <v>144.6</v>
      </c>
      <c r="J3841" s="6" t="str">
        <f t="shared" si="816"/>
        <v>1590-05</v>
      </c>
      <c r="K3841" s="7" t="str">
        <f t="shared" si="817"/>
        <v>BODY</v>
      </c>
      <c r="L3841" s="7">
        <f t="shared" si="810"/>
        <v>192.8</v>
      </c>
      <c r="N3841" s="8" t="s">
        <v>1525</v>
      </c>
      <c r="O3841" s="9" t="s">
        <v>2156</v>
      </c>
      <c r="P3841" s="9">
        <v>241</v>
      </c>
      <c r="R3841" s="10" t="str">
        <f t="shared" si="811"/>
        <v>1590-05</v>
      </c>
      <c r="S3841" s="11">
        <f>VLOOKUP(R3841,'정형공정 적용리스트'!$A:$D,3,FALSE)</f>
        <v>241</v>
      </c>
      <c r="T3841" s="11">
        <f t="shared" si="813"/>
        <v>192.8</v>
      </c>
    </row>
    <row r="3842" spans="2:20">
      <c r="B3842" s="6" t="str">
        <f t="shared" si="806"/>
        <v>1590-17</v>
      </c>
      <c r="C3842" s="7" t="str">
        <f t="shared" si="807"/>
        <v>BODY</v>
      </c>
      <c r="D3842" s="7">
        <f t="shared" si="808"/>
        <v>230.5</v>
      </c>
      <c r="F3842" s="6" t="str">
        <f t="shared" si="814"/>
        <v>1590-17</v>
      </c>
      <c r="G3842" s="7" t="str">
        <f t="shared" si="815"/>
        <v>BODY</v>
      </c>
      <c r="H3842" s="7">
        <f t="shared" si="809"/>
        <v>276.59999999999997</v>
      </c>
      <c r="J3842" s="6" t="str">
        <f t="shared" si="816"/>
        <v>1590-17</v>
      </c>
      <c r="K3842" s="7" t="str">
        <f t="shared" si="817"/>
        <v>BODY</v>
      </c>
      <c r="L3842" s="7">
        <f t="shared" si="810"/>
        <v>368.8</v>
      </c>
      <c r="N3842" s="8" t="s">
        <v>1966</v>
      </c>
      <c r="O3842" s="9" t="s">
        <v>2156</v>
      </c>
      <c r="P3842" s="9">
        <v>461</v>
      </c>
      <c r="R3842" s="10" t="str">
        <f t="shared" si="811"/>
        <v>1590-17</v>
      </c>
      <c r="S3842" s="11">
        <f>VLOOKUP(R3842,'정형공정 적용리스트'!$A:$D,3,FALSE)</f>
        <v>461</v>
      </c>
      <c r="T3842" s="11">
        <f t="shared" si="813"/>
        <v>368.8</v>
      </c>
    </row>
    <row r="3843" spans="2:20">
      <c r="B3843" s="6" t="str">
        <f t="shared" si="806"/>
        <v>1779-03</v>
      </c>
      <c r="C3843" s="7" t="str">
        <f t="shared" si="807"/>
        <v>RS RETAINER</v>
      </c>
      <c r="D3843" s="7">
        <f t="shared" si="808"/>
        <v>222</v>
      </c>
      <c r="F3843" s="6" t="str">
        <f t="shared" si="814"/>
        <v>1779-03</v>
      </c>
      <c r="G3843" s="7" t="str">
        <f t="shared" si="815"/>
        <v>RS RETAINER</v>
      </c>
      <c r="H3843" s="7">
        <f t="shared" si="809"/>
        <v>266.39999999999998</v>
      </c>
      <c r="J3843" s="6" t="str">
        <f t="shared" si="816"/>
        <v>1779-03</v>
      </c>
      <c r="K3843" s="7" t="str">
        <f t="shared" si="817"/>
        <v>RS RETAINER</v>
      </c>
      <c r="L3843" s="7">
        <f t="shared" si="810"/>
        <v>355.20000000000005</v>
      </c>
      <c r="N3843" s="8" t="s">
        <v>1870</v>
      </c>
      <c r="O3843" s="9" t="s">
        <v>2634</v>
      </c>
      <c r="P3843" s="9">
        <v>444</v>
      </c>
      <c r="R3843" s="10" t="str">
        <f t="shared" si="811"/>
        <v>1779-03</v>
      </c>
      <c r="S3843" s="11">
        <f>VLOOKUP(R3843,'정형공정 적용리스트'!$A:$D,3,FALSE)</f>
        <v>444</v>
      </c>
      <c r="T3843" s="11">
        <f t="shared" si="813"/>
        <v>355.20000000000005</v>
      </c>
    </row>
    <row r="3844" spans="2:20">
      <c r="B3844" s="6" t="str">
        <f t="shared" si="806"/>
        <v>1779-07</v>
      </c>
      <c r="C3844" s="7" t="str">
        <f t="shared" si="807"/>
        <v>RS RETAINER</v>
      </c>
      <c r="D3844" s="7">
        <f t="shared" si="808"/>
        <v>228</v>
      </c>
      <c r="F3844" s="6" t="str">
        <f t="shared" si="814"/>
        <v>1779-07</v>
      </c>
      <c r="G3844" s="7" t="str">
        <f t="shared" si="815"/>
        <v>RS RETAINER</v>
      </c>
      <c r="H3844" s="7">
        <f t="shared" si="809"/>
        <v>273.59999999999997</v>
      </c>
      <c r="J3844" s="6" t="str">
        <f t="shared" si="816"/>
        <v>1779-07</v>
      </c>
      <c r="K3844" s="7" t="str">
        <f t="shared" si="817"/>
        <v>RS RETAINER</v>
      </c>
      <c r="L3844" s="7">
        <f t="shared" si="810"/>
        <v>364.8</v>
      </c>
      <c r="N3844" s="8" t="s">
        <v>2035</v>
      </c>
      <c r="O3844" s="9" t="s">
        <v>2634</v>
      </c>
      <c r="P3844" s="9">
        <v>456</v>
      </c>
      <c r="R3844" s="10" t="str">
        <f t="shared" si="811"/>
        <v>1779-07</v>
      </c>
      <c r="S3844" s="11">
        <f>VLOOKUP(R3844,'정형공정 적용리스트'!$A:$D,3,FALSE)</f>
        <v>456</v>
      </c>
      <c r="T3844" s="11">
        <f t="shared" si="813"/>
        <v>364.8</v>
      </c>
    </row>
    <row r="3845" spans="2:20">
      <c r="B3845" s="6" t="str">
        <f t="shared" ref="B3845:B3908" si="818">+N3845</f>
        <v>1799-02</v>
      </c>
      <c r="C3845" s="7" t="str">
        <f t="shared" ref="C3845:C3908" si="819">+O3845</f>
        <v>PISTON</v>
      </c>
      <c r="D3845" s="7">
        <f t="shared" ref="D3845:D3908" si="820">+IF(L3845=$V$1,P3845*0.6,P3845*0.5)</f>
        <v>209.5</v>
      </c>
      <c r="F3845" s="6" t="str">
        <f t="shared" si="814"/>
        <v>1799-02</v>
      </c>
      <c r="G3845" s="7" t="str">
        <f t="shared" si="815"/>
        <v>PISTON</v>
      </c>
      <c r="H3845" s="7">
        <f t="shared" ref="H3845:H3908" si="821">IF(T3845=$V$1,P3845*0.8,P3845*0.6)</f>
        <v>251.39999999999998</v>
      </c>
      <c r="J3845" s="6" t="str">
        <f t="shared" si="816"/>
        <v>1799-02</v>
      </c>
      <c r="K3845" s="7" t="str">
        <f t="shared" si="817"/>
        <v>PISTON</v>
      </c>
      <c r="L3845" s="7">
        <f t="shared" ref="L3845:L3908" si="822">T3845</f>
        <v>335.20000000000005</v>
      </c>
      <c r="N3845" s="8" t="s">
        <v>2057</v>
      </c>
      <c r="O3845" s="9" t="s">
        <v>2157</v>
      </c>
      <c r="P3845" s="9">
        <v>419</v>
      </c>
      <c r="R3845" s="10" t="str">
        <f t="shared" si="811"/>
        <v>1799-02</v>
      </c>
      <c r="S3845" s="11">
        <f>VLOOKUP(R3845,'정형공정 적용리스트'!$A:$D,3,FALSE)</f>
        <v>419</v>
      </c>
      <c r="T3845" s="11">
        <f t="shared" si="813"/>
        <v>335.20000000000005</v>
      </c>
    </row>
    <row r="3846" spans="2:20">
      <c r="B3846" s="6" t="str">
        <f t="shared" si="818"/>
        <v>1799-02</v>
      </c>
      <c r="C3846" s="7" t="str">
        <f t="shared" si="819"/>
        <v>PISTON</v>
      </c>
      <c r="D3846" s="7">
        <f t="shared" si="820"/>
        <v>209.5</v>
      </c>
      <c r="F3846" s="6" t="str">
        <f t="shared" si="814"/>
        <v>1799-02</v>
      </c>
      <c r="G3846" s="7" t="str">
        <f t="shared" si="815"/>
        <v>PISTON</v>
      </c>
      <c r="H3846" s="7">
        <f t="shared" si="821"/>
        <v>251.39999999999998</v>
      </c>
      <c r="J3846" s="6" t="str">
        <f t="shared" si="816"/>
        <v>1799-02</v>
      </c>
      <c r="K3846" s="7" t="str">
        <f t="shared" si="817"/>
        <v>PISTON</v>
      </c>
      <c r="L3846" s="7">
        <f t="shared" si="822"/>
        <v>335.20000000000005</v>
      </c>
      <c r="N3846" s="8" t="s">
        <v>2057</v>
      </c>
      <c r="O3846" s="9" t="s">
        <v>2157</v>
      </c>
      <c r="P3846" s="9">
        <v>419</v>
      </c>
      <c r="R3846" s="10" t="str">
        <f t="shared" ref="R3846:R3909" si="823">+N3846</f>
        <v>1799-02</v>
      </c>
      <c r="S3846" s="11">
        <f>VLOOKUP(R3846,'정형공정 적용리스트'!$A:$D,3,FALSE)</f>
        <v>419</v>
      </c>
      <c r="T3846" s="11">
        <f t="shared" ref="T3846:T3909" si="824">IF(S3846&gt;0,S3846*0.8,"O")</f>
        <v>335.20000000000005</v>
      </c>
    </row>
    <row r="3847" spans="2:20">
      <c r="B3847" s="6" t="str">
        <f t="shared" si="818"/>
        <v>1922-02</v>
      </c>
      <c r="C3847" s="7" t="str">
        <f t="shared" si="819"/>
        <v>RS RETAINER</v>
      </c>
      <c r="D3847" s="7">
        <f t="shared" si="820"/>
        <v>108.5</v>
      </c>
      <c r="F3847" s="6" t="str">
        <f t="shared" si="814"/>
        <v>1922-02</v>
      </c>
      <c r="G3847" s="7" t="str">
        <f t="shared" si="815"/>
        <v>RS RETAINER</v>
      </c>
      <c r="H3847" s="7">
        <f t="shared" si="821"/>
        <v>130.19999999999999</v>
      </c>
      <c r="J3847" s="6" t="str">
        <f t="shared" si="816"/>
        <v>1922-02</v>
      </c>
      <c r="K3847" s="7" t="str">
        <f t="shared" si="817"/>
        <v>RS RETAINER</v>
      </c>
      <c r="L3847" s="7">
        <f t="shared" si="822"/>
        <v>173.60000000000002</v>
      </c>
      <c r="N3847" s="8" t="s">
        <v>1616</v>
      </c>
      <c r="O3847" s="9" t="s">
        <v>2634</v>
      </c>
      <c r="P3847" s="9">
        <v>217</v>
      </c>
      <c r="R3847" s="10" t="str">
        <f t="shared" si="823"/>
        <v>1922-02</v>
      </c>
      <c r="S3847" s="11">
        <f>VLOOKUP(R3847,'정형공정 적용리스트'!$A:$D,3,FALSE)</f>
        <v>217</v>
      </c>
      <c r="T3847" s="11">
        <f t="shared" si="824"/>
        <v>173.60000000000002</v>
      </c>
    </row>
    <row r="3848" spans="2:20">
      <c r="B3848" s="6" t="str">
        <f t="shared" si="818"/>
        <v>530-02</v>
      </c>
      <c r="C3848" s="7" t="str">
        <f t="shared" si="819"/>
        <v>ROD GUIDE ASS'Y</v>
      </c>
      <c r="D3848" s="7">
        <f t="shared" si="820"/>
        <v>230.5</v>
      </c>
      <c r="F3848" s="6" t="str">
        <f t="shared" si="814"/>
        <v>530-02</v>
      </c>
      <c r="G3848" s="7" t="str">
        <f t="shared" si="815"/>
        <v>ROD GUIDE ASS'Y</v>
      </c>
      <c r="H3848" s="7">
        <f t="shared" si="821"/>
        <v>276.59999999999997</v>
      </c>
      <c r="J3848" s="6" t="str">
        <f t="shared" si="816"/>
        <v>530-02</v>
      </c>
      <c r="K3848" s="7" t="str">
        <f t="shared" si="817"/>
        <v>ROD GUIDE ASS'Y</v>
      </c>
      <c r="L3848" s="7">
        <f t="shared" si="822"/>
        <v>368.8</v>
      </c>
      <c r="N3848" s="8" t="s">
        <v>400</v>
      </c>
      <c r="O3848" s="9" t="s">
        <v>2158</v>
      </c>
      <c r="P3848" s="9">
        <v>461</v>
      </c>
      <c r="R3848" s="10" t="str">
        <f t="shared" si="823"/>
        <v>530-02</v>
      </c>
      <c r="S3848" s="11">
        <f>VLOOKUP(R3848,'정형공정 적용리스트'!$A:$D,3,FALSE)</f>
        <v>461</v>
      </c>
      <c r="T3848" s="11">
        <f t="shared" si="824"/>
        <v>368.8</v>
      </c>
    </row>
    <row r="3849" spans="2:20">
      <c r="B3849" s="6" t="str">
        <f t="shared" si="818"/>
        <v>1069-02</v>
      </c>
      <c r="C3849" s="7" t="str">
        <f t="shared" si="819"/>
        <v>PISTON</v>
      </c>
      <c r="D3849" s="7">
        <f t="shared" si="820"/>
        <v>126</v>
      </c>
      <c r="F3849" s="6" t="str">
        <f t="shared" si="814"/>
        <v>1069-02</v>
      </c>
      <c r="G3849" s="7" t="str">
        <f t="shared" si="815"/>
        <v>PISTON</v>
      </c>
      <c r="H3849" s="7">
        <f t="shared" si="821"/>
        <v>151.19999999999999</v>
      </c>
      <c r="J3849" s="6" t="str">
        <f t="shared" si="816"/>
        <v>1069-02</v>
      </c>
      <c r="K3849" s="7" t="str">
        <f t="shared" si="817"/>
        <v>PISTON</v>
      </c>
      <c r="L3849" s="7">
        <f t="shared" si="822"/>
        <v>201.60000000000002</v>
      </c>
      <c r="N3849" s="8" t="s">
        <v>1078</v>
      </c>
      <c r="O3849" s="9" t="s">
        <v>2157</v>
      </c>
      <c r="P3849" s="9">
        <v>252</v>
      </c>
      <c r="R3849" s="10" t="str">
        <f t="shared" si="823"/>
        <v>1069-02</v>
      </c>
      <c r="S3849" s="11">
        <f>VLOOKUP(R3849,'정형공정 적용리스트'!$A:$D,3,FALSE)</f>
        <v>252</v>
      </c>
      <c r="T3849" s="11">
        <f t="shared" si="824"/>
        <v>201.60000000000002</v>
      </c>
    </row>
    <row r="3850" spans="2:20">
      <c r="B3850" s="6" t="str">
        <f t="shared" si="818"/>
        <v>1665-01</v>
      </c>
      <c r="C3850" s="7" t="str">
        <f t="shared" si="819"/>
        <v>BODY</v>
      </c>
      <c r="D3850" s="7">
        <f t="shared" si="820"/>
        <v>129</v>
      </c>
      <c r="F3850" s="6" t="str">
        <f t="shared" si="814"/>
        <v>1665-01</v>
      </c>
      <c r="G3850" s="7" t="str">
        <f t="shared" si="815"/>
        <v>BODY</v>
      </c>
      <c r="H3850" s="7">
        <f t="shared" si="821"/>
        <v>154.79999999999998</v>
      </c>
      <c r="J3850" s="6" t="str">
        <f t="shared" si="816"/>
        <v>1665-01</v>
      </c>
      <c r="K3850" s="7" t="str">
        <f t="shared" si="817"/>
        <v>BODY</v>
      </c>
      <c r="L3850" s="7">
        <f t="shared" si="822"/>
        <v>206.4</v>
      </c>
      <c r="N3850" s="8" t="s">
        <v>1672</v>
      </c>
      <c r="O3850" s="9" t="s">
        <v>2156</v>
      </c>
      <c r="P3850" s="9">
        <v>258</v>
      </c>
      <c r="R3850" s="10" t="str">
        <f t="shared" si="823"/>
        <v>1665-01</v>
      </c>
      <c r="S3850" s="11">
        <f>VLOOKUP(R3850,'정형공정 적용리스트'!$A:$D,3,FALSE)</f>
        <v>258</v>
      </c>
      <c r="T3850" s="11">
        <f t="shared" si="824"/>
        <v>206.4</v>
      </c>
    </row>
    <row r="3851" spans="2:20">
      <c r="B3851" s="6" t="str">
        <f t="shared" si="818"/>
        <v>1734-03</v>
      </c>
      <c r="C3851" s="7" t="str">
        <f t="shared" si="819"/>
        <v>RS RETAINER</v>
      </c>
      <c r="D3851" s="7">
        <f t="shared" si="820"/>
        <v>231</v>
      </c>
      <c r="F3851" s="6" t="str">
        <f t="shared" si="814"/>
        <v>1734-03</v>
      </c>
      <c r="G3851" s="7" t="str">
        <f t="shared" si="815"/>
        <v>RS RETAINER</v>
      </c>
      <c r="H3851" s="7">
        <f t="shared" si="821"/>
        <v>277.2</v>
      </c>
      <c r="J3851" s="6" t="str">
        <f t="shared" si="816"/>
        <v>1734-03</v>
      </c>
      <c r="K3851" s="7" t="str">
        <f t="shared" si="817"/>
        <v>RS RETAINER</v>
      </c>
      <c r="L3851" s="7">
        <f t="shared" si="822"/>
        <v>369.6</v>
      </c>
      <c r="N3851" s="8" t="s">
        <v>2021</v>
      </c>
      <c r="O3851" s="9" t="s">
        <v>2634</v>
      </c>
      <c r="P3851" s="9">
        <v>462</v>
      </c>
      <c r="R3851" s="10" t="str">
        <f t="shared" si="823"/>
        <v>1734-03</v>
      </c>
      <c r="S3851" s="11">
        <f>VLOOKUP(R3851,'정형공정 적용리스트'!$A:$D,3,FALSE)</f>
        <v>462</v>
      </c>
      <c r="T3851" s="11">
        <f t="shared" si="824"/>
        <v>369.6</v>
      </c>
    </row>
    <row r="3852" spans="2:20">
      <c r="B3852" s="6" t="str">
        <f t="shared" si="818"/>
        <v>1734-03</v>
      </c>
      <c r="C3852" s="7" t="str">
        <f t="shared" si="819"/>
        <v>RS RETAINER</v>
      </c>
      <c r="D3852" s="7">
        <f t="shared" si="820"/>
        <v>231</v>
      </c>
      <c r="F3852" s="6" t="str">
        <f t="shared" si="814"/>
        <v>1734-03</v>
      </c>
      <c r="G3852" s="7" t="str">
        <f t="shared" si="815"/>
        <v>RS RETAINER</v>
      </c>
      <c r="H3852" s="7">
        <f t="shared" si="821"/>
        <v>277.2</v>
      </c>
      <c r="J3852" s="6" t="str">
        <f t="shared" si="816"/>
        <v>1734-03</v>
      </c>
      <c r="K3852" s="7" t="str">
        <f t="shared" si="817"/>
        <v>RS RETAINER</v>
      </c>
      <c r="L3852" s="7">
        <f t="shared" si="822"/>
        <v>369.6</v>
      </c>
      <c r="N3852" s="8" t="s">
        <v>2021</v>
      </c>
      <c r="O3852" s="9" t="s">
        <v>2634</v>
      </c>
      <c r="P3852" s="9">
        <v>462</v>
      </c>
      <c r="R3852" s="10" t="str">
        <f t="shared" si="823"/>
        <v>1734-03</v>
      </c>
      <c r="S3852" s="11">
        <f>VLOOKUP(R3852,'정형공정 적용리스트'!$A:$D,3,FALSE)</f>
        <v>462</v>
      </c>
      <c r="T3852" s="11">
        <f t="shared" si="824"/>
        <v>369.6</v>
      </c>
    </row>
    <row r="3853" spans="2:20">
      <c r="B3853" s="6" t="str">
        <f t="shared" si="818"/>
        <v>1780-03</v>
      </c>
      <c r="C3853" s="7" t="str">
        <f t="shared" si="819"/>
        <v>RS RETAINER</v>
      </c>
      <c r="D3853" s="7">
        <f t="shared" si="820"/>
        <v>231</v>
      </c>
      <c r="F3853" s="6" t="str">
        <f t="shared" si="814"/>
        <v>1780-03</v>
      </c>
      <c r="G3853" s="7" t="str">
        <f t="shared" si="815"/>
        <v>RS RETAINER</v>
      </c>
      <c r="H3853" s="7">
        <f t="shared" si="821"/>
        <v>277.2</v>
      </c>
      <c r="J3853" s="6" t="str">
        <f t="shared" si="816"/>
        <v>1780-03</v>
      </c>
      <c r="K3853" s="7" t="str">
        <f t="shared" si="817"/>
        <v>RS RETAINER</v>
      </c>
      <c r="L3853" s="7">
        <f t="shared" si="822"/>
        <v>369.6</v>
      </c>
      <c r="N3853" s="8" t="s">
        <v>2038</v>
      </c>
      <c r="O3853" s="9" t="s">
        <v>2634</v>
      </c>
      <c r="P3853" s="9">
        <v>462</v>
      </c>
      <c r="R3853" s="10" t="str">
        <f t="shared" si="823"/>
        <v>1780-03</v>
      </c>
      <c r="S3853" s="11">
        <f>VLOOKUP(R3853,'정형공정 적용리스트'!$A:$D,3,FALSE)</f>
        <v>462</v>
      </c>
      <c r="T3853" s="11">
        <f t="shared" si="824"/>
        <v>369.6</v>
      </c>
    </row>
    <row r="3854" spans="2:20">
      <c r="B3854" s="6" t="str">
        <f t="shared" si="818"/>
        <v>2412-07</v>
      </c>
      <c r="C3854" s="7" t="str">
        <f t="shared" si="819"/>
        <v>BODY</v>
      </c>
      <c r="D3854" s="7">
        <f t="shared" si="820"/>
        <v>143</v>
      </c>
      <c r="F3854" s="6" t="str">
        <f t="shared" si="814"/>
        <v>2412-07</v>
      </c>
      <c r="G3854" s="7" t="str">
        <f t="shared" si="815"/>
        <v>BODY</v>
      </c>
      <c r="H3854" s="7">
        <f t="shared" si="821"/>
        <v>171.6</v>
      </c>
      <c r="J3854" s="6" t="str">
        <f t="shared" si="816"/>
        <v>2412-07</v>
      </c>
      <c r="K3854" s="7" t="str">
        <f t="shared" si="817"/>
        <v>BODY</v>
      </c>
      <c r="L3854" s="7">
        <f t="shared" si="822"/>
        <v>228.8</v>
      </c>
      <c r="N3854" s="8" t="s">
        <v>1888</v>
      </c>
      <c r="O3854" s="9" t="s">
        <v>2156</v>
      </c>
      <c r="P3854" s="9">
        <v>286</v>
      </c>
      <c r="R3854" s="10" t="str">
        <f t="shared" si="823"/>
        <v>2412-07</v>
      </c>
      <c r="S3854" s="11">
        <f>VLOOKUP(R3854,'정형공정 적용리스트'!$A:$D,3,FALSE)</f>
        <v>286</v>
      </c>
      <c r="T3854" s="11">
        <f t="shared" si="824"/>
        <v>228.8</v>
      </c>
    </row>
    <row r="3855" spans="2:20">
      <c r="B3855" s="6" t="str">
        <f t="shared" si="818"/>
        <v>1792-09</v>
      </c>
      <c r="C3855" s="7" t="str">
        <f t="shared" si="819"/>
        <v>REB,RETAINER</v>
      </c>
      <c r="D3855" s="7">
        <f t="shared" si="820"/>
        <v>231.5</v>
      </c>
      <c r="F3855" s="6" t="str">
        <f t="shared" si="814"/>
        <v>1792-09</v>
      </c>
      <c r="G3855" s="7" t="str">
        <f t="shared" si="815"/>
        <v>REB,RETAINER</v>
      </c>
      <c r="H3855" s="7">
        <f t="shared" si="821"/>
        <v>277.8</v>
      </c>
      <c r="J3855" s="6" t="str">
        <f t="shared" si="816"/>
        <v>1792-09</v>
      </c>
      <c r="K3855" s="7" t="str">
        <f t="shared" si="817"/>
        <v>REB,RETAINER</v>
      </c>
      <c r="L3855" s="7">
        <f t="shared" si="822"/>
        <v>370.40000000000003</v>
      </c>
      <c r="N3855" s="8" t="s">
        <v>1876</v>
      </c>
      <c r="O3855" s="9" t="s">
        <v>2155</v>
      </c>
      <c r="P3855" s="9">
        <v>463</v>
      </c>
      <c r="R3855" s="10" t="str">
        <f t="shared" si="823"/>
        <v>1792-09</v>
      </c>
      <c r="S3855" s="11">
        <f>VLOOKUP(R3855,'정형공정 적용리스트'!$A:$D,3,FALSE)</f>
        <v>463</v>
      </c>
      <c r="T3855" s="11">
        <f t="shared" si="824"/>
        <v>370.40000000000003</v>
      </c>
    </row>
    <row r="3856" spans="2:20">
      <c r="B3856" s="6" t="str">
        <f t="shared" si="818"/>
        <v>1829-01</v>
      </c>
      <c r="C3856" s="7" t="str">
        <f t="shared" si="819"/>
        <v>BODY</v>
      </c>
      <c r="D3856" s="7">
        <f t="shared" si="820"/>
        <v>130.5</v>
      </c>
      <c r="F3856" s="6" t="str">
        <f t="shared" si="814"/>
        <v>1829-01</v>
      </c>
      <c r="G3856" s="7" t="str">
        <f t="shared" si="815"/>
        <v>BODY</v>
      </c>
      <c r="H3856" s="7">
        <f t="shared" si="821"/>
        <v>156.6</v>
      </c>
      <c r="J3856" s="6" t="str">
        <f t="shared" si="816"/>
        <v>1829-01</v>
      </c>
      <c r="K3856" s="7" t="str">
        <f t="shared" si="817"/>
        <v>BODY</v>
      </c>
      <c r="L3856" s="7">
        <f t="shared" si="822"/>
        <v>208.8</v>
      </c>
      <c r="N3856" s="8" t="s">
        <v>1591</v>
      </c>
      <c r="O3856" s="9" t="s">
        <v>2156</v>
      </c>
      <c r="P3856" s="9">
        <v>261</v>
      </c>
      <c r="R3856" s="10" t="str">
        <f t="shared" si="823"/>
        <v>1829-01</v>
      </c>
      <c r="S3856" s="11">
        <f>VLOOKUP(R3856,'정형공정 적용리스트'!$A:$D,3,FALSE)</f>
        <v>261</v>
      </c>
      <c r="T3856" s="11">
        <f t="shared" si="824"/>
        <v>208.8</v>
      </c>
    </row>
    <row r="3857" spans="2:20">
      <c r="B3857" s="6" t="str">
        <f t="shared" si="818"/>
        <v>1996-02</v>
      </c>
      <c r="C3857" s="7" t="str">
        <f t="shared" si="819"/>
        <v>BODY</v>
      </c>
      <c r="D3857" s="7">
        <f t="shared" si="820"/>
        <v>231.5</v>
      </c>
      <c r="F3857" s="6" t="str">
        <f t="shared" si="814"/>
        <v>1996-02</v>
      </c>
      <c r="G3857" s="7" t="str">
        <f t="shared" si="815"/>
        <v>BODY</v>
      </c>
      <c r="H3857" s="7">
        <f t="shared" si="821"/>
        <v>277.8</v>
      </c>
      <c r="J3857" s="6" t="str">
        <f t="shared" si="816"/>
        <v>1996-02</v>
      </c>
      <c r="K3857" s="7" t="str">
        <f t="shared" si="817"/>
        <v>BODY</v>
      </c>
      <c r="L3857" s="7">
        <f t="shared" si="822"/>
        <v>370.40000000000003</v>
      </c>
      <c r="N3857" s="8" t="s">
        <v>2462</v>
      </c>
      <c r="O3857" s="9" t="s">
        <v>2156</v>
      </c>
      <c r="P3857" s="9">
        <v>463</v>
      </c>
      <c r="R3857" s="10" t="str">
        <f t="shared" si="823"/>
        <v>1996-02</v>
      </c>
      <c r="S3857" s="11">
        <f>VLOOKUP(R3857,'정형공정 적용리스트'!$A:$D,3,FALSE)</f>
        <v>463</v>
      </c>
      <c r="T3857" s="11">
        <f t="shared" si="824"/>
        <v>370.40000000000003</v>
      </c>
    </row>
    <row r="3858" spans="2:20">
      <c r="B3858" s="6" t="str">
        <f t="shared" si="818"/>
        <v>861-22</v>
      </c>
      <c r="C3858" s="7" t="str">
        <f t="shared" si="819"/>
        <v>BODY</v>
      </c>
      <c r="D3858" s="7">
        <f t="shared" si="820"/>
        <v>112.5</v>
      </c>
      <c r="F3858" s="6" t="str">
        <f t="shared" si="814"/>
        <v>861-22</v>
      </c>
      <c r="G3858" s="7" t="str">
        <f t="shared" si="815"/>
        <v>BODY</v>
      </c>
      <c r="H3858" s="7">
        <f t="shared" si="821"/>
        <v>135</v>
      </c>
      <c r="J3858" s="6" t="str">
        <f t="shared" si="816"/>
        <v>861-22</v>
      </c>
      <c r="K3858" s="7" t="str">
        <f t="shared" si="817"/>
        <v>BODY</v>
      </c>
      <c r="L3858" s="7">
        <f t="shared" si="822"/>
        <v>180</v>
      </c>
      <c r="N3858" s="8" t="s">
        <v>1798</v>
      </c>
      <c r="O3858" s="9" t="s">
        <v>2156</v>
      </c>
      <c r="P3858" s="9">
        <v>225</v>
      </c>
      <c r="R3858" s="10" t="str">
        <f t="shared" si="823"/>
        <v>861-22</v>
      </c>
      <c r="S3858" s="11">
        <f>VLOOKUP(R3858,'정형공정 적용리스트'!$A:$D,3,FALSE)</f>
        <v>225</v>
      </c>
      <c r="T3858" s="11">
        <f t="shared" si="824"/>
        <v>180</v>
      </c>
    </row>
    <row r="3859" spans="2:20">
      <c r="B3859" s="6" t="str">
        <f t="shared" si="818"/>
        <v>1429-01</v>
      </c>
      <c r="C3859" s="7" t="str">
        <f t="shared" si="819"/>
        <v>PISTON</v>
      </c>
      <c r="D3859" s="7">
        <f t="shared" si="820"/>
        <v>155</v>
      </c>
      <c r="F3859" s="6" t="str">
        <f t="shared" si="814"/>
        <v>1429-01</v>
      </c>
      <c r="G3859" s="7" t="str">
        <f t="shared" si="815"/>
        <v>PISTON</v>
      </c>
      <c r="H3859" s="7">
        <f t="shared" si="821"/>
        <v>186</v>
      </c>
      <c r="J3859" s="6" t="str">
        <f t="shared" si="816"/>
        <v>1429-01</v>
      </c>
      <c r="K3859" s="7" t="str">
        <f t="shared" si="817"/>
        <v>PISTON</v>
      </c>
      <c r="L3859" s="7">
        <f t="shared" si="822"/>
        <v>248</v>
      </c>
      <c r="N3859" s="8" t="s">
        <v>423</v>
      </c>
      <c r="O3859" s="9" t="s">
        <v>2157</v>
      </c>
      <c r="P3859" s="9">
        <v>310</v>
      </c>
      <c r="R3859" s="10" t="str">
        <f t="shared" si="823"/>
        <v>1429-01</v>
      </c>
      <c r="S3859" s="11">
        <f>VLOOKUP(R3859,'정형공정 적용리스트'!$A:$D,3,FALSE)</f>
        <v>310</v>
      </c>
      <c r="T3859" s="11">
        <f t="shared" si="824"/>
        <v>248</v>
      </c>
    </row>
    <row r="3860" spans="2:20">
      <c r="B3860" s="6" t="str">
        <f t="shared" si="818"/>
        <v>1550-01</v>
      </c>
      <c r="C3860" s="7" t="str">
        <f t="shared" si="819"/>
        <v>PISTON</v>
      </c>
      <c r="D3860" s="7">
        <f t="shared" si="820"/>
        <v>232</v>
      </c>
      <c r="F3860" s="6" t="str">
        <f t="shared" si="814"/>
        <v>1550-01</v>
      </c>
      <c r="G3860" s="7" t="str">
        <f t="shared" si="815"/>
        <v>PISTON</v>
      </c>
      <c r="H3860" s="7">
        <f t="shared" si="821"/>
        <v>278.39999999999998</v>
      </c>
      <c r="J3860" s="6" t="str">
        <f t="shared" si="816"/>
        <v>1550-01</v>
      </c>
      <c r="K3860" s="7" t="str">
        <f t="shared" si="817"/>
        <v>PISTON</v>
      </c>
      <c r="L3860" s="7">
        <f t="shared" si="822"/>
        <v>371.20000000000005</v>
      </c>
      <c r="N3860" s="8" t="s">
        <v>442</v>
      </c>
      <c r="O3860" s="9" t="s">
        <v>2157</v>
      </c>
      <c r="P3860" s="9">
        <v>464</v>
      </c>
      <c r="R3860" s="10" t="str">
        <f t="shared" si="823"/>
        <v>1550-01</v>
      </c>
      <c r="S3860" s="11">
        <f>VLOOKUP(R3860,'정형공정 적용리스트'!$A:$D,3,FALSE)</f>
        <v>464</v>
      </c>
      <c r="T3860" s="11">
        <f t="shared" si="824"/>
        <v>371.20000000000005</v>
      </c>
    </row>
    <row r="3861" spans="2:20">
      <c r="B3861" s="6" t="str">
        <f t="shared" si="818"/>
        <v>1630-08</v>
      </c>
      <c r="C3861" s="7" t="str">
        <f t="shared" si="819"/>
        <v>RS RETAINER</v>
      </c>
      <c r="D3861" s="7">
        <f t="shared" si="820"/>
        <v>82</v>
      </c>
      <c r="F3861" s="6" t="str">
        <f t="shared" si="814"/>
        <v>1630-08</v>
      </c>
      <c r="G3861" s="7" t="str">
        <f t="shared" si="815"/>
        <v>RS RETAINER</v>
      </c>
      <c r="H3861" s="7">
        <f t="shared" si="821"/>
        <v>98.399999999999991</v>
      </c>
      <c r="J3861" s="6" t="str">
        <f t="shared" si="816"/>
        <v>1630-08</v>
      </c>
      <c r="K3861" s="7" t="str">
        <f t="shared" si="817"/>
        <v>RS RETAINER</v>
      </c>
      <c r="L3861" s="7">
        <f t="shared" si="822"/>
        <v>131.20000000000002</v>
      </c>
      <c r="N3861" s="8" t="s">
        <v>1835</v>
      </c>
      <c r="O3861" s="9" t="s">
        <v>2634</v>
      </c>
      <c r="P3861" s="9">
        <v>164</v>
      </c>
      <c r="R3861" s="10" t="str">
        <f t="shared" si="823"/>
        <v>1630-08</v>
      </c>
      <c r="S3861" s="11">
        <f>VLOOKUP(R3861,'정형공정 적용리스트'!$A:$D,3,FALSE)</f>
        <v>164</v>
      </c>
      <c r="T3861" s="11">
        <f t="shared" si="824"/>
        <v>131.20000000000002</v>
      </c>
    </row>
    <row r="3862" spans="2:20">
      <c r="B3862" s="6" t="str">
        <f t="shared" si="818"/>
        <v>1843-08</v>
      </c>
      <c r="C3862" s="7" t="str">
        <f t="shared" si="819"/>
        <v>RS RETAINER</v>
      </c>
      <c r="D3862" s="7">
        <f t="shared" si="820"/>
        <v>232</v>
      </c>
      <c r="F3862" s="6" t="str">
        <f t="shared" si="814"/>
        <v>1843-08</v>
      </c>
      <c r="G3862" s="7" t="str">
        <f t="shared" si="815"/>
        <v>RS RETAINER</v>
      </c>
      <c r="H3862" s="7">
        <f t="shared" si="821"/>
        <v>278.39999999999998</v>
      </c>
      <c r="J3862" s="6" t="str">
        <f t="shared" si="816"/>
        <v>1843-08</v>
      </c>
      <c r="K3862" s="7" t="str">
        <f t="shared" si="817"/>
        <v>RS RETAINER</v>
      </c>
      <c r="L3862" s="7">
        <f t="shared" si="822"/>
        <v>371.20000000000005</v>
      </c>
      <c r="N3862" s="8" t="s">
        <v>2796</v>
      </c>
      <c r="O3862" s="9" t="s">
        <v>2634</v>
      </c>
      <c r="P3862" s="9">
        <v>464</v>
      </c>
      <c r="R3862" s="10" t="str">
        <f t="shared" si="823"/>
        <v>1843-08</v>
      </c>
      <c r="S3862" s="11">
        <f>VLOOKUP(R3862,'정형공정 적용리스트'!$A:$D,3,FALSE)</f>
        <v>464</v>
      </c>
      <c r="T3862" s="11">
        <f t="shared" si="824"/>
        <v>371.20000000000005</v>
      </c>
    </row>
    <row r="3863" spans="2:20">
      <c r="B3863" s="6" t="str">
        <f t="shared" si="818"/>
        <v>464-33</v>
      </c>
      <c r="C3863" s="7" t="str">
        <f t="shared" si="819"/>
        <v>PISTON</v>
      </c>
      <c r="D3863" s="7">
        <f t="shared" si="820"/>
        <v>232</v>
      </c>
      <c r="F3863" s="6" t="str">
        <f t="shared" si="814"/>
        <v>464-33</v>
      </c>
      <c r="G3863" s="7" t="str">
        <f t="shared" si="815"/>
        <v>PISTON</v>
      </c>
      <c r="H3863" s="7">
        <f t="shared" si="821"/>
        <v>278.39999999999998</v>
      </c>
      <c r="J3863" s="6" t="str">
        <f t="shared" si="816"/>
        <v>464-33</v>
      </c>
      <c r="K3863" s="7" t="str">
        <f t="shared" si="817"/>
        <v>PISTON</v>
      </c>
      <c r="L3863" s="7">
        <f t="shared" si="822"/>
        <v>371.20000000000005</v>
      </c>
      <c r="N3863" s="8" t="s">
        <v>324</v>
      </c>
      <c r="O3863" s="9" t="s">
        <v>2157</v>
      </c>
      <c r="P3863" s="9">
        <v>464</v>
      </c>
      <c r="R3863" s="10" t="str">
        <f t="shared" si="823"/>
        <v>464-33</v>
      </c>
      <c r="S3863" s="11">
        <f>VLOOKUP(R3863,'정형공정 적용리스트'!$A:$D,3,FALSE)</f>
        <v>464</v>
      </c>
      <c r="T3863" s="11">
        <f t="shared" si="824"/>
        <v>371.20000000000005</v>
      </c>
    </row>
    <row r="3864" spans="2:20">
      <c r="B3864" s="6" t="str">
        <f t="shared" si="818"/>
        <v>667-00</v>
      </c>
      <c r="C3864" s="7" t="str">
        <f t="shared" si="819"/>
        <v>CONTROL SLEEVE</v>
      </c>
      <c r="D3864" s="7">
        <f t="shared" si="820"/>
        <v>232</v>
      </c>
      <c r="F3864" s="6" t="str">
        <f t="shared" si="814"/>
        <v>667-00</v>
      </c>
      <c r="G3864" s="7" t="str">
        <f t="shared" si="815"/>
        <v>CONTROL SLEEVE</v>
      </c>
      <c r="H3864" s="7">
        <f t="shared" si="821"/>
        <v>278.39999999999998</v>
      </c>
      <c r="J3864" s="6" t="str">
        <f t="shared" si="816"/>
        <v>667-00</v>
      </c>
      <c r="K3864" s="7" t="str">
        <f t="shared" si="817"/>
        <v>CONTROL SLEEVE</v>
      </c>
      <c r="L3864" s="7">
        <f t="shared" si="822"/>
        <v>371.20000000000005</v>
      </c>
      <c r="N3864" s="8" t="s">
        <v>629</v>
      </c>
      <c r="O3864" s="9" t="s">
        <v>2222</v>
      </c>
      <c r="P3864" s="9">
        <v>464</v>
      </c>
      <c r="R3864" s="10" t="str">
        <f t="shared" si="823"/>
        <v>667-00</v>
      </c>
      <c r="S3864" s="11">
        <f>VLOOKUP(R3864,'정형공정 적용리스트'!$A:$D,3,FALSE)</f>
        <v>464</v>
      </c>
      <c r="T3864" s="11">
        <f t="shared" si="824"/>
        <v>371.20000000000005</v>
      </c>
    </row>
    <row r="3865" spans="2:20">
      <c r="B3865" s="6" t="str">
        <f t="shared" si="818"/>
        <v>675-00</v>
      </c>
      <c r="C3865" s="7" t="str">
        <f t="shared" si="819"/>
        <v>CONTROL SLEEVE</v>
      </c>
      <c r="D3865" s="7">
        <f t="shared" si="820"/>
        <v>232</v>
      </c>
      <c r="F3865" s="6" t="str">
        <f t="shared" si="814"/>
        <v>675-00</v>
      </c>
      <c r="G3865" s="7" t="str">
        <f t="shared" si="815"/>
        <v>CONTROL SLEEVE</v>
      </c>
      <c r="H3865" s="7">
        <f t="shared" si="821"/>
        <v>278.39999999999998</v>
      </c>
      <c r="J3865" s="6" t="str">
        <f t="shared" si="816"/>
        <v>675-00</v>
      </c>
      <c r="K3865" s="7" t="str">
        <f t="shared" si="817"/>
        <v>CONTROL SLEEVE</v>
      </c>
      <c r="L3865" s="7">
        <f t="shared" si="822"/>
        <v>371.20000000000005</v>
      </c>
      <c r="N3865" s="8" t="s">
        <v>656</v>
      </c>
      <c r="O3865" s="9" t="s">
        <v>2222</v>
      </c>
      <c r="P3865" s="9">
        <v>464</v>
      </c>
      <c r="R3865" s="10" t="str">
        <f t="shared" si="823"/>
        <v>675-00</v>
      </c>
      <c r="S3865" s="11">
        <f>VLOOKUP(R3865,'정형공정 적용리스트'!$A:$D,3,FALSE)</f>
        <v>464</v>
      </c>
      <c r="T3865" s="11">
        <f t="shared" si="824"/>
        <v>371.20000000000005</v>
      </c>
    </row>
    <row r="3866" spans="2:20">
      <c r="B3866" s="6" t="str">
        <f t="shared" si="818"/>
        <v>675-00</v>
      </c>
      <c r="C3866" s="7" t="str">
        <f t="shared" si="819"/>
        <v>CONTROL SLEEVE</v>
      </c>
      <c r="D3866" s="7">
        <f t="shared" si="820"/>
        <v>232</v>
      </c>
      <c r="F3866" s="6" t="str">
        <f t="shared" si="814"/>
        <v>675-00</v>
      </c>
      <c r="G3866" s="7" t="str">
        <f t="shared" si="815"/>
        <v>CONTROL SLEEVE</v>
      </c>
      <c r="H3866" s="7">
        <f t="shared" si="821"/>
        <v>278.39999999999998</v>
      </c>
      <c r="J3866" s="6" t="str">
        <f t="shared" si="816"/>
        <v>675-00</v>
      </c>
      <c r="K3866" s="7" t="str">
        <f t="shared" si="817"/>
        <v>CONTROL SLEEVE</v>
      </c>
      <c r="L3866" s="7">
        <f t="shared" si="822"/>
        <v>371.20000000000005</v>
      </c>
      <c r="N3866" s="8" t="s">
        <v>656</v>
      </c>
      <c r="O3866" s="9" t="s">
        <v>2222</v>
      </c>
      <c r="P3866" s="9">
        <v>464</v>
      </c>
      <c r="R3866" s="10" t="str">
        <f t="shared" si="823"/>
        <v>675-00</v>
      </c>
      <c r="S3866" s="11">
        <f>VLOOKUP(R3866,'정형공정 적용리스트'!$A:$D,3,FALSE)</f>
        <v>464</v>
      </c>
      <c r="T3866" s="11">
        <f t="shared" si="824"/>
        <v>371.20000000000005</v>
      </c>
    </row>
    <row r="3867" spans="2:20">
      <c r="B3867" s="6" t="str">
        <f t="shared" si="818"/>
        <v>895-02</v>
      </c>
      <c r="C3867" s="7" t="str">
        <f t="shared" si="819"/>
        <v>BODY</v>
      </c>
      <c r="D3867" s="7">
        <f t="shared" si="820"/>
        <v>232</v>
      </c>
      <c r="F3867" s="6" t="str">
        <f t="shared" si="814"/>
        <v>895-02</v>
      </c>
      <c r="G3867" s="7" t="str">
        <f t="shared" si="815"/>
        <v>BODY</v>
      </c>
      <c r="H3867" s="7">
        <f t="shared" si="821"/>
        <v>278.39999999999998</v>
      </c>
      <c r="J3867" s="6" t="str">
        <f t="shared" si="816"/>
        <v>895-02</v>
      </c>
      <c r="K3867" s="7" t="str">
        <f t="shared" si="817"/>
        <v>BODY</v>
      </c>
      <c r="L3867" s="7">
        <f t="shared" si="822"/>
        <v>371.20000000000005</v>
      </c>
      <c r="N3867" s="8" t="s">
        <v>898</v>
      </c>
      <c r="O3867" s="9" t="s">
        <v>2156</v>
      </c>
      <c r="P3867" s="9">
        <v>464</v>
      </c>
      <c r="R3867" s="10" t="str">
        <f t="shared" si="823"/>
        <v>895-02</v>
      </c>
      <c r="S3867" s="11">
        <f>VLOOKUP(R3867,'정형공정 적용리스트'!$A:$D,3,FALSE)</f>
        <v>464</v>
      </c>
      <c r="T3867" s="11">
        <f t="shared" si="824"/>
        <v>371.20000000000005</v>
      </c>
    </row>
    <row r="3868" spans="2:20">
      <c r="B3868" s="6" t="str">
        <f t="shared" si="818"/>
        <v>1336-06</v>
      </c>
      <c r="C3868" s="7" t="str">
        <f t="shared" si="819"/>
        <v>BODY</v>
      </c>
      <c r="D3868" s="7">
        <f t="shared" si="820"/>
        <v>232.5</v>
      </c>
      <c r="F3868" s="6" t="str">
        <f t="shared" si="814"/>
        <v>1336-06</v>
      </c>
      <c r="G3868" s="7" t="str">
        <f t="shared" si="815"/>
        <v>BODY</v>
      </c>
      <c r="H3868" s="7">
        <f t="shared" si="821"/>
        <v>279</v>
      </c>
      <c r="J3868" s="6" t="str">
        <f t="shared" si="816"/>
        <v>1336-06</v>
      </c>
      <c r="K3868" s="7" t="str">
        <f t="shared" si="817"/>
        <v>BODY</v>
      </c>
      <c r="L3868" s="7">
        <f t="shared" si="822"/>
        <v>372</v>
      </c>
      <c r="N3868" s="8" t="s">
        <v>1302</v>
      </c>
      <c r="O3868" s="9" t="s">
        <v>2156</v>
      </c>
      <c r="P3868" s="9">
        <v>465</v>
      </c>
      <c r="R3868" s="10" t="str">
        <f t="shared" si="823"/>
        <v>1336-06</v>
      </c>
      <c r="S3868" s="11">
        <f>VLOOKUP(R3868,'정형공정 적용리스트'!$A:$D,3,FALSE)</f>
        <v>465</v>
      </c>
      <c r="T3868" s="11">
        <f t="shared" si="824"/>
        <v>372</v>
      </c>
    </row>
    <row r="3869" spans="2:20">
      <c r="B3869" s="6" t="str">
        <f t="shared" si="818"/>
        <v>1634-41</v>
      </c>
      <c r="C3869" s="7" t="str">
        <f t="shared" si="819"/>
        <v>RS RETAINER</v>
      </c>
      <c r="D3869" s="7">
        <f t="shared" si="820"/>
        <v>91</v>
      </c>
      <c r="F3869" s="6" t="str">
        <f t="shared" si="814"/>
        <v>1634-41</v>
      </c>
      <c r="G3869" s="7" t="str">
        <f t="shared" si="815"/>
        <v>RS RETAINER</v>
      </c>
      <c r="H3869" s="7">
        <f t="shared" si="821"/>
        <v>109.2</v>
      </c>
      <c r="J3869" s="6" t="str">
        <f t="shared" si="816"/>
        <v>1634-41</v>
      </c>
      <c r="K3869" s="7" t="str">
        <f t="shared" si="817"/>
        <v>RS RETAINER</v>
      </c>
      <c r="L3869" s="7">
        <f t="shared" si="822"/>
        <v>145.6</v>
      </c>
      <c r="N3869" s="8" t="s">
        <v>1668</v>
      </c>
      <c r="O3869" s="9" t="s">
        <v>2634</v>
      </c>
      <c r="P3869" s="9">
        <v>182</v>
      </c>
      <c r="R3869" s="10" t="str">
        <f t="shared" si="823"/>
        <v>1634-41</v>
      </c>
      <c r="S3869" s="11">
        <f>VLOOKUP(R3869,'정형공정 적용리스트'!$A:$D,3,FALSE)</f>
        <v>182</v>
      </c>
      <c r="T3869" s="11">
        <f t="shared" si="824"/>
        <v>145.6</v>
      </c>
    </row>
    <row r="3870" spans="2:20">
      <c r="B3870" s="6" t="str">
        <f t="shared" si="818"/>
        <v>1665-02</v>
      </c>
      <c r="C3870" s="7" t="str">
        <f t="shared" si="819"/>
        <v>BODY</v>
      </c>
      <c r="D3870" s="7">
        <f t="shared" si="820"/>
        <v>131</v>
      </c>
      <c r="F3870" s="6" t="str">
        <f t="shared" si="814"/>
        <v>1665-02</v>
      </c>
      <c r="G3870" s="7" t="str">
        <f t="shared" si="815"/>
        <v>BODY</v>
      </c>
      <c r="H3870" s="7">
        <f t="shared" si="821"/>
        <v>157.19999999999999</v>
      </c>
      <c r="J3870" s="6" t="str">
        <f t="shared" si="816"/>
        <v>1665-02</v>
      </c>
      <c r="K3870" s="7" t="str">
        <f t="shared" si="817"/>
        <v>BODY</v>
      </c>
      <c r="L3870" s="7">
        <f t="shared" si="822"/>
        <v>209.60000000000002</v>
      </c>
      <c r="N3870" s="8" t="s">
        <v>1673</v>
      </c>
      <c r="O3870" s="9" t="s">
        <v>2156</v>
      </c>
      <c r="P3870" s="9">
        <v>262</v>
      </c>
      <c r="R3870" s="10" t="str">
        <f t="shared" si="823"/>
        <v>1665-02</v>
      </c>
      <c r="S3870" s="11">
        <f>VLOOKUP(R3870,'정형공정 적용리스트'!$A:$D,3,FALSE)</f>
        <v>262</v>
      </c>
      <c r="T3870" s="11">
        <f t="shared" si="824"/>
        <v>209.60000000000002</v>
      </c>
    </row>
    <row r="3871" spans="2:20">
      <c r="B3871" s="6" t="str">
        <f t="shared" si="818"/>
        <v>1681-01</v>
      </c>
      <c r="C3871" s="7" t="str">
        <f t="shared" si="819"/>
        <v>BODY</v>
      </c>
      <c r="D3871" s="7">
        <f t="shared" si="820"/>
        <v>144.5</v>
      </c>
      <c r="F3871" s="6" t="str">
        <f t="shared" si="814"/>
        <v>1681-01</v>
      </c>
      <c r="G3871" s="7" t="str">
        <f t="shared" si="815"/>
        <v>BODY</v>
      </c>
      <c r="H3871" s="7">
        <f t="shared" si="821"/>
        <v>173.4</v>
      </c>
      <c r="J3871" s="6" t="str">
        <f t="shared" si="816"/>
        <v>1681-01</v>
      </c>
      <c r="K3871" s="7" t="str">
        <f t="shared" si="817"/>
        <v>BODY</v>
      </c>
      <c r="L3871" s="7">
        <f t="shared" si="822"/>
        <v>231.20000000000002</v>
      </c>
      <c r="N3871" s="8" t="s">
        <v>1857</v>
      </c>
      <c r="O3871" s="9" t="s">
        <v>2156</v>
      </c>
      <c r="P3871" s="9">
        <v>289</v>
      </c>
      <c r="R3871" s="10" t="str">
        <f t="shared" si="823"/>
        <v>1681-01</v>
      </c>
      <c r="S3871" s="11">
        <f>VLOOKUP(R3871,'정형공정 적용리스트'!$A:$D,3,FALSE)</f>
        <v>289</v>
      </c>
      <c r="T3871" s="11">
        <f t="shared" si="824"/>
        <v>231.20000000000002</v>
      </c>
    </row>
    <row r="3872" spans="2:20">
      <c r="B3872" s="6" t="str">
        <f t="shared" si="818"/>
        <v>2011-03</v>
      </c>
      <c r="C3872" s="7" t="str">
        <f t="shared" si="819"/>
        <v>BODY</v>
      </c>
      <c r="D3872" s="7">
        <f t="shared" si="820"/>
        <v>222.5</v>
      </c>
      <c r="F3872" s="6" t="str">
        <f t="shared" si="814"/>
        <v>2011-03</v>
      </c>
      <c r="G3872" s="7" t="str">
        <f t="shared" si="815"/>
        <v>BODY</v>
      </c>
      <c r="H3872" s="7">
        <f t="shared" si="821"/>
        <v>267</v>
      </c>
      <c r="J3872" s="6" t="str">
        <f t="shared" si="816"/>
        <v>2011-03</v>
      </c>
      <c r="K3872" s="7" t="str">
        <f t="shared" si="817"/>
        <v>BODY</v>
      </c>
      <c r="L3872" s="7">
        <f t="shared" si="822"/>
        <v>356</v>
      </c>
      <c r="N3872" s="8" t="s">
        <v>2834</v>
      </c>
      <c r="O3872" s="9" t="s">
        <v>2156</v>
      </c>
      <c r="P3872" s="9">
        <v>445</v>
      </c>
      <c r="R3872" s="10" t="str">
        <f t="shared" si="823"/>
        <v>2011-03</v>
      </c>
      <c r="S3872" s="11">
        <f>VLOOKUP(R3872,'정형공정 적용리스트'!$A:$D,3,FALSE)</f>
        <v>445</v>
      </c>
      <c r="T3872" s="11">
        <f t="shared" si="824"/>
        <v>356</v>
      </c>
    </row>
    <row r="3873" spans="2:20">
      <c r="B3873" s="6" t="str">
        <f t="shared" si="818"/>
        <v>588-39</v>
      </c>
      <c r="C3873" s="7" t="str">
        <f t="shared" si="819"/>
        <v>PISTON</v>
      </c>
      <c r="D3873" s="7">
        <f t="shared" si="820"/>
        <v>159</v>
      </c>
      <c r="F3873" s="6" t="str">
        <f t="shared" si="814"/>
        <v>588-39</v>
      </c>
      <c r="G3873" s="7" t="str">
        <f t="shared" si="815"/>
        <v>PISTON</v>
      </c>
      <c r="H3873" s="7">
        <f t="shared" si="821"/>
        <v>190.79999999999998</v>
      </c>
      <c r="J3873" s="6" t="str">
        <f t="shared" si="816"/>
        <v>588-39</v>
      </c>
      <c r="K3873" s="7" t="str">
        <f t="shared" si="817"/>
        <v>PISTON</v>
      </c>
      <c r="L3873" s="7">
        <f t="shared" si="822"/>
        <v>254.4</v>
      </c>
      <c r="N3873" s="8" t="s">
        <v>518</v>
      </c>
      <c r="O3873" s="9" t="s">
        <v>2157</v>
      </c>
      <c r="P3873" s="9">
        <v>318</v>
      </c>
      <c r="R3873" s="10" t="str">
        <f t="shared" si="823"/>
        <v>588-39</v>
      </c>
      <c r="S3873" s="11">
        <f>VLOOKUP(R3873,'정형공정 적용리스트'!$A:$D,3,FALSE)</f>
        <v>318</v>
      </c>
      <c r="T3873" s="11">
        <f t="shared" si="824"/>
        <v>254.4</v>
      </c>
    </row>
    <row r="3874" spans="2:20">
      <c r="B3874" s="6" t="str">
        <f t="shared" si="818"/>
        <v>588-44</v>
      </c>
      <c r="C3874" s="7" t="str">
        <f t="shared" si="819"/>
        <v>PISTON</v>
      </c>
      <c r="D3874" s="7">
        <f t="shared" si="820"/>
        <v>143.5</v>
      </c>
      <c r="F3874" s="6" t="str">
        <f t="shared" ref="F3874:F3937" si="825">+N3874</f>
        <v>588-44</v>
      </c>
      <c r="G3874" s="7" t="str">
        <f t="shared" ref="G3874:G3937" si="826">+O3874</f>
        <v>PISTON</v>
      </c>
      <c r="H3874" s="7">
        <f t="shared" si="821"/>
        <v>172.2</v>
      </c>
      <c r="J3874" s="6" t="str">
        <f t="shared" ref="J3874:J3937" si="827">+R3874</f>
        <v>588-44</v>
      </c>
      <c r="K3874" s="7" t="str">
        <f t="shared" ref="K3874:K3937" si="828">+O3874</f>
        <v>PISTON</v>
      </c>
      <c r="L3874" s="7">
        <f t="shared" si="822"/>
        <v>229.60000000000002</v>
      </c>
      <c r="N3874" s="8" t="s">
        <v>4</v>
      </c>
      <c r="O3874" s="9" t="s">
        <v>2157</v>
      </c>
      <c r="P3874" s="9">
        <v>287</v>
      </c>
      <c r="R3874" s="10" t="str">
        <f t="shared" si="823"/>
        <v>588-44</v>
      </c>
      <c r="S3874" s="11">
        <f>VLOOKUP(R3874,'정형공정 적용리스트'!$A:$D,3,FALSE)</f>
        <v>287</v>
      </c>
      <c r="T3874" s="11">
        <f t="shared" si="824"/>
        <v>229.60000000000002</v>
      </c>
    </row>
    <row r="3875" spans="2:20">
      <c r="B3875" s="6" t="str">
        <f t="shared" si="818"/>
        <v>1027-02</v>
      </c>
      <c r="C3875" s="7" t="str">
        <f t="shared" si="819"/>
        <v>ROD GUIDE ASS'Y</v>
      </c>
      <c r="D3875" s="7">
        <f t="shared" si="820"/>
        <v>233</v>
      </c>
      <c r="F3875" s="6" t="str">
        <f t="shared" si="825"/>
        <v>1027-02</v>
      </c>
      <c r="G3875" s="7" t="str">
        <f t="shared" si="826"/>
        <v>ROD GUIDE ASS'Y</v>
      </c>
      <c r="H3875" s="7">
        <f t="shared" si="821"/>
        <v>279.59999999999997</v>
      </c>
      <c r="J3875" s="6" t="str">
        <f t="shared" si="827"/>
        <v>1027-02</v>
      </c>
      <c r="K3875" s="7" t="str">
        <f t="shared" si="828"/>
        <v>ROD GUIDE ASS'Y</v>
      </c>
      <c r="L3875" s="7">
        <f t="shared" si="822"/>
        <v>372.8</v>
      </c>
      <c r="N3875" s="8" t="s">
        <v>243</v>
      </c>
      <c r="O3875" s="9" t="s">
        <v>2158</v>
      </c>
      <c r="P3875" s="9">
        <v>466</v>
      </c>
      <c r="R3875" s="10" t="str">
        <f t="shared" si="823"/>
        <v>1027-02</v>
      </c>
      <c r="S3875" s="11">
        <f>VLOOKUP(R3875,'정형공정 적용리스트'!$A:$D,3,FALSE)</f>
        <v>466</v>
      </c>
      <c r="T3875" s="11">
        <f t="shared" si="824"/>
        <v>372.8</v>
      </c>
    </row>
    <row r="3876" spans="2:20">
      <c r="B3876" s="6" t="str">
        <f t="shared" si="818"/>
        <v>1218-02</v>
      </c>
      <c r="C3876" s="7" t="str">
        <f t="shared" si="819"/>
        <v>VALVE PISTON</v>
      </c>
      <c r="D3876" s="7">
        <f t="shared" si="820"/>
        <v>97.5</v>
      </c>
      <c r="F3876" s="6" t="str">
        <f t="shared" si="825"/>
        <v>1218-02</v>
      </c>
      <c r="G3876" s="7" t="str">
        <f t="shared" si="826"/>
        <v>VALVE PISTON</v>
      </c>
      <c r="H3876" s="7">
        <f t="shared" si="821"/>
        <v>117</v>
      </c>
      <c r="J3876" s="6" t="str">
        <f t="shared" si="827"/>
        <v>1218-02</v>
      </c>
      <c r="K3876" s="7" t="str">
        <f t="shared" si="828"/>
        <v>VALVE PISTON</v>
      </c>
      <c r="L3876" s="7">
        <f t="shared" si="822"/>
        <v>156</v>
      </c>
      <c r="N3876" s="8" t="s">
        <v>293</v>
      </c>
      <c r="O3876" s="9" t="s">
        <v>2186</v>
      </c>
      <c r="P3876" s="9">
        <v>195</v>
      </c>
      <c r="R3876" s="10" t="str">
        <f t="shared" si="823"/>
        <v>1218-02</v>
      </c>
      <c r="S3876" s="11">
        <f>VLOOKUP(R3876,'정형공정 적용리스트'!$A:$D,3,FALSE)</f>
        <v>195</v>
      </c>
      <c r="T3876" s="11">
        <f t="shared" si="824"/>
        <v>156</v>
      </c>
    </row>
    <row r="3877" spans="2:20">
      <c r="B3877" s="6" t="str">
        <f t="shared" si="818"/>
        <v>1218-02</v>
      </c>
      <c r="C3877" s="7" t="str">
        <f t="shared" si="819"/>
        <v>VALVE PISTON</v>
      </c>
      <c r="D3877" s="7">
        <f t="shared" si="820"/>
        <v>97.5</v>
      </c>
      <c r="F3877" s="6" t="str">
        <f t="shared" si="825"/>
        <v>1218-02</v>
      </c>
      <c r="G3877" s="7" t="str">
        <f t="shared" si="826"/>
        <v>VALVE PISTON</v>
      </c>
      <c r="H3877" s="7">
        <f t="shared" si="821"/>
        <v>117</v>
      </c>
      <c r="J3877" s="6" t="str">
        <f t="shared" si="827"/>
        <v>1218-02</v>
      </c>
      <c r="K3877" s="7" t="str">
        <f t="shared" si="828"/>
        <v>VALVE PISTON</v>
      </c>
      <c r="L3877" s="7">
        <f t="shared" si="822"/>
        <v>156</v>
      </c>
      <c r="N3877" s="8" t="s">
        <v>293</v>
      </c>
      <c r="O3877" s="9" t="s">
        <v>2186</v>
      </c>
      <c r="P3877" s="9">
        <v>195</v>
      </c>
      <c r="R3877" s="10" t="str">
        <f t="shared" si="823"/>
        <v>1218-02</v>
      </c>
      <c r="S3877" s="11">
        <f>VLOOKUP(R3877,'정형공정 적용리스트'!$A:$D,3,FALSE)</f>
        <v>195</v>
      </c>
      <c r="T3877" s="11">
        <f t="shared" si="824"/>
        <v>156</v>
      </c>
    </row>
    <row r="3878" spans="2:20">
      <c r="B3878" s="6" t="str">
        <f t="shared" si="818"/>
        <v>1218-04</v>
      </c>
      <c r="C3878" s="7" t="str">
        <f t="shared" si="819"/>
        <v>VALVE PISTON</v>
      </c>
      <c r="D3878" s="7">
        <f t="shared" si="820"/>
        <v>233</v>
      </c>
      <c r="F3878" s="6" t="str">
        <f t="shared" si="825"/>
        <v>1218-04</v>
      </c>
      <c r="G3878" s="7" t="str">
        <f t="shared" si="826"/>
        <v>VALVE PISTON</v>
      </c>
      <c r="H3878" s="7">
        <f t="shared" si="821"/>
        <v>279.59999999999997</v>
      </c>
      <c r="J3878" s="6" t="str">
        <f t="shared" si="827"/>
        <v>1218-04</v>
      </c>
      <c r="K3878" s="7" t="str">
        <f t="shared" si="828"/>
        <v>VALVE PISTON</v>
      </c>
      <c r="L3878" s="7">
        <f t="shared" si="822"/>
        <v>372.8</v>
      </c>
      <c r="N3878" s="8" t="s">
        <v>1216</v>
      </c>
      <c r="O3878" s="9" t="s">
        <v>2186</v>
      </c>
      <c r="P3878" s="9">
        <v>466</v>
      </c>
      <c r="R3878" s="10" t="str">
        <f t="shared" si="823"/>
        <v>1218-04</v>
      </c>
      <c r="S3878" s="11">
        <f>VLOOKUP(R3878,'정형공정 적용리스트'!$A:$D,3,FALSE)</f>
        <v>466</v>
      </c>
      <c r="T3878" s="11">
        <f t="shared" si="824"/>
        <v>372.8</v>
      </c>
    </row>
    <row r="3879" spans="2:20">
      <c r="B3879" s="6" t="str">
        <f t="shared" si="818"/>
        <v>1218-04</v>
      </c>
      <c r="C3879" s="7" t="str">
        <f t="shared" si="819"/>
        <v>VALVE PISTON</v>
      </c>
      <c r="D3879" s="7">
        <f t="shared" si="820"/>
        <v>233</v>
      </c>
      <c r="F3879" s="6" t="str">
        <f t="shared" si="825"/>
        <v>1218-04</v>
      </c>
      <c r="G3879" s="7" t="str">
        <f t="shared" si="826"/>
        <v>VALVE PISTON</v>
      </c>
      <c r="H3879" s="7">
        <f t="shared" si="821"/>
        <v>279.59999999999997</v>
      </c>
      <c r="J3879" s="6" t="str">
        <f t="shared" si="827"/>
        <v>1218-04</v>
      </c>
      <c r="K3879" s="7" t="str">
        <f t="shared" si="828"/>
        <v>VALVE PISTON</v>
      </c>
      <c r="L3879" s="7">
        <f t="shared" si="822"/>
        <v>372.8</v>
      </c>
      <c r="N3879" s="8" t="s">
        <v>1216</v>
      </c>
      <c r="O3879" s="9" t="s">
        <v>2186</v>
      </c>
      <c r="P3879" s="9">
        <v>466</v>
      </c>
      <c r="R3879" s="10" t="str">
        <f t="shared" si="823"/>
        <v>1218-04</v>
      </c>
      <c r="S3879" s="11">
        <f>VLOOKUP(R3879,'정형공정 적용리스트'!$A:$D,3,FALSE)</f>
        <v>466</v>
      </c>
      <c r="T3879" s="11">
        <f t="shared" si="824"/>
        <v>372.8</v>
      </c>
    </row>
    <row r="3880" spans="2:20">
      <c r="B3880" s="6" t="str">
        <f t="shared" si="818"/>
        <v>1530-04</v>
      </c>
      <c r="C3880" s="7" t="str">
        <f t="shared" si="819"/>
        <v>PISTON</v>
      </c>
      <c r="D3880" s="7">
        <f t="shared" si="820"/>
        <v>233</v>
      </c>
      <c r="F3880" s="6" t="str">
        <f t="shared" si="825"/>
        <v>1530-04</v>
      </c>
      <c r="G3880" s="7" t="str">
        <f t="shared" si="826"/>
        <v>PISTON</v>
      </c>
      <c r="H3880" s="7">
        <f t="shared" si="821"/>
        <v>279.59999999999997</v>
      </c>
      <c r="J3880" s="6" t="str">
        <f t="shared" si="827"/>
        <v>1530-04</v>
      </c>
      <c r="K3880" s="7" t="str">
        <f t="shared" si="828"/>
        <v>PISTON</v>
      </c>
      <c r="L3880" s="7">
        <f t="shared" si="822"/>
        <v>372.8</v>
      </c>
      <c r="N3880" s="8" t="s">
        <v>1943</v>
      </c>
      <c r="O3880" s="9" t="s">
        <v>2157</v>
      </c>
      <c r="P3880" s="9">
        <v>466</v>
      </c>
      <c r="R3880" s="10" t="str">
        <f t="shared" si="823"/>
        <v>1530-04</v>
      </c>
      <c r="S3880" s="11">
        <f>VLOOKUP(R3880,'정형공정 적용리스트'!$A:$D,3,FALSE)</f>
        <v>466</v>
      </c>
      <c r="T3880" s="11">
        <f t="shared" si="824"/>
        <v>372.8</v>
      </c>
    </row>
    <row r="3881" spans="2:20">
      <c r="B3881" s="6" t="str">
        <f t="shared" si="818"/>
        <v>1554-26</v>
      </c>
      <c r="C3881" s="7" t="str">
        <f t="shared" si="819"/>
        <v>RS RETAINER</v>
      </c>
      <c r="D3881" s="7">
        <f t="shared" si="820"/>
        <v>87.5</v>
      </c>
      <c r="F3881" s="6" t="str">
        <f t="shared" si="825"/>
        <v>1554-26</v>
      </c>
      <c r="G3881" s="7" t="str">
        <f t="shared" si="826"/>
        <v>RS RETAINER</v>
      </c>
      <c r="H3881" s="7">
        <f t="shared" si="821"/>
        <v>105</v>
      </c>
      <c r="J3881" s="6" t="str">
        <f t="shared" si="827"/>
        <v>1554-26</v>
      </c>
      <c r="K3881" s="7" t="str">
        <f t="shared" si="828"/>
        <v>RS RETAINER</v>
      </c>
      <c r="L3881" s="7">
        <f t="shared" si="822"/>
        <v>140</v>
      </c>
      <c r="N3881" s="8" t="s">
        <v>1644</v>
      </c>
      <c r="O3881" s="9" t="s">
        <v>2634</v>
      </c>
      <c r="P3881" s="9">
        <v>175</v>
      </c>
      <c r="R3881" s="10" t="str">
        <f t="shared" si="823"/>
        <v>1554-26</v>
      </c>
      <c r="S3881" s="11">
        <f>VLOOKUP(R3881,'정형공정 적용리스트'!$A:$D,3,FALSE)</f>
        <v>175</v>
      </c>
      <c r="T3881" s="11">
        <f t="shared" si="824"/>
        <v>140</v>
      </c>
    </row>
    <row r="3882" spans="2:20">
      <c r="B3882" s="6" t="str">
        <f t="shared" si="818"/>
        <v>1634-18</v>
      </c>
      <c r="C3882" s="7" t="str">
        <f t="shared" si="819"/>
        <v>RS RETAINER</v>
      </c>
      <c r="D3882" s="7">
        <f t="shared" si="820"/>
        <v>233</v>
      </c>
      <c r="F3882" s="6" t="str">
        <f t="shared" si="825"/>
        <v>1634-18</v>
      </c>
      <c r="G3882" s="7" t="str">
        <f t="shared" si="826"/>
        <v>RS RETAINER</v>
      </c>
      <c r="H3882" s="7">
        <f t="shared" si="821"/>
        <v>279.59999999999997</v>
      </c>
      <c r="J3882" s="6" t="str">
        <f t="shared" si="827"/>
        <v>1634-18</v>
      </c>
      <c r="K3882" s="7" t="str">
        <f t="shared" si="828"/>
        <v>RS RETAINER</v>
      </c>
      <c r="L3882" s="7">
        <f t="shared" si="822"/>
        <v>372.8</v>
      </c>
      <c r="N3882" s="8" t="s">
        <v>2728</v>
      </c>
      <c r="O3882" s="9" t="s">
        <v>2634</v>
      </c>
      <c r="P3882" s="9">
        <v>466</v>
      </c>
      <c r="R3882" s="10" t="str">
        <f t="shared" si="823"/>
        <v>1634-18</v>
      </c>
      <c r="S3882" s="11">
        <f>VLOOKUP(R3882,'정형공정 적용리스트'!$A:$D,3,FALSE)</f>
        <v>466</v>
      </c>
      <c r="T3882" s="11">
        <f t="shared" si="824"/>
        <v>372.8</v>
      </c>
    </row>
    <row r="3883" spans="2:20">
      <c r="B3883" s="6" t="str">
        <f t="shared" si="818"/>
        <v>1666-02</v>
      </c>
      <c r="C3883" s="7" t="str">
        <f t="shared" si="819"/>
        <v>BODY</v>
      </c>
      <c r="D3883" s="7">
        <f t="shared" si="820"/>
        <v>203</v>
      </c>
      <c r="F3883" s="6" t="str">
        <f t="shared" si="825"/>
        <v>1666-02</v>
      </c>
      <c r="G3883" s="7" t="str">
        <f t="shared" si="826"/>
        <v>BODY</v>
      </c>
      <c r="H3883" s="7">
        <f t="shared" si="821"/>
        <v>243.6</v>
      </c>
      <c r="J3883" s="6" t="str">
        <f t="shared" si="827"/>
        <v>1666-02</v>
      </c>
      <c r="K3883" s="7" t="str">
        <f t="shared" si="828"/>
        <v>BODY</v>
      </c>
      <c r="L3883" s="7">
        <f t="shared" si="822"/>
        <v>324.8</v>
      </c>
      <c r="N3883" s="8" t="s">
        <v>1855</v>
      </c>
      <c r="O3883" s="9" t="s">
        <v>2156</v>
      </c>
      <c r="P3883" s="9">
        <v>406</v>
      </c>
      <c r="R3883" s="10" t="str">
        <f t="shared" si="823"/>
        <v>1666-02</v>
      </c>
      <c r="S3883" s="11">
        <f>VLOOKUP(R3883,'정형공정 적용리스트'!$A:$D,3,FALSE)</f>
        <v>406</v>
      </c>
      <c r="T3883" s="11">
        <f t="shared" si="824"/>
        <v>324.8</v>
      </c>
    </row>
    <row r="3884" spans="2:20">
      <c r="B3884" s="6" t="str">
        <f t="shared" si="818"/>
        <v>1666-11</v>
      </c>
      <c r="C3884" s="7" t="str">
        <f t="shared" si="819"/>
        <v>BODY</v>
      </c>
      <c r="D3884" s="7">
        <f t="shared" si="820"/>
        <v>216.5</v>
      </c>
      <c r="F3884" s="6" t="str">
        <f t="shared" si="825"/>
        <v>1666-11</v>
      </c>
      <c r="G3884" s="7" t="str">
        <f t="shared" si="826"/>
        <v>BODY</v>
      </c>
      <c r="H3884" s="7">
        <f t="shared" si="821"/>
        <v>259.8</v>
      </c>
      <c r="J3884" s="6" t="str">
        <f t="shared" si="827"/>
        <v>1666-11</v>
      </c>
      <c r="K3884" s="7" t="str">
        <f t="shared" si="828"/>
        <v>BODY</v>
      </c>
      <c r="L3884" s="7">
        <f t="shared" si="822"/>
        <v>346.40000000000003</v>
      </c>
      <c r="N3884" s="8" t="s">
        <v>2733</v>
      </c>
      <c r="O3884" s="9" t="s">
        <v>2156</v>
      </c>
      <c r="P3884" s="9">
        <v>433</v>
      </c>
      <c r="R3884" s="10" t="str">
        <f t="shared" si="823"/>
        <v>1666-11</v>
      </c>
      <c r="S3884" s="11">
        <f>VLOOKUP(R3884,'정형공정 적용리스트'!$A:$D,3,FALSE)</f>
        <v>433</v>
      </c>
      <c r="T3884" s="11">
        <f t="shared" si="824"/>
        <v>346.40000000000003</v>
      </c>
    </row>
    <row r="3885" spans="2:20">
      <c r="B3885" s="6" t="str">
        <f t="shared" si="818"/>
        <v>1681-04</v>
      </c>
      <c r="C3885" s="7" t="str">
        <f t="shared" si="819"/>
        <v>BODY</v>
      </c>
      <c r="D3885" s="7">
        <f t="shared" si="820"/>
        <v>222.5</v>
      </c>
      <c r="F3885" s="6" t="str">
        <f t="shared" si="825"/>
        <v>1681-04</v>
      </c>
      <c r="G3885" s="7" t="str">
        <f t="shared" si="826"/>
        <v>BODY</v>
      </c>
      <c r="H3885" s="7">
        <f t="shared" si="821"/>
        <v>267</v>
      </c>
      <c r="J3885" s="6" t="str">
        <f t="shared" si="827"/>
        <v>1681-04</v>
      </c>
      <c r="K3885" s="7" t="str">
        <f t="shared" si="828"/>
        <v>BODY</v>
      </c>
      <c r="L3885" s="7">
        <f t="shared" si="822"/>
        <v>356</v>
      </c>
      <c r="N3885" s="8" t="s">
        <v>1858</v>
      </c>
      <c r="O3885" s="9" t="s">
        <v>2156</v>
      </c>
      <c r="P3885" s="9">
        <v>445</v>
      </c>
      <c r="R3885" s="10" t="str">
        <f t="shared" si="823"/>
        <v>1681-04</v>
      </c>
      <c r="S3885" s="11">
        <f>VLOOKUP(R3885,'정형공정 적용리스트'!$A:$D,3,FALSE)</f>
        <v>445</v>
      </c>
      <c r="T3885" s="11">
        <f t="shared" si="824"/>
        <v>356</v>
      </c>
    </row>
    <row r="3886" spans="2:20">
      <c r="B3886" s="6" t="str">
        <f t="shared" si="818"/>
        <v>1734-14</v>
      </c>
      <c r="C3886" s="7" t="str">
        <f t="shared" si="819"/>
        <v>RS RETAINER</v>
      </c>
      <c r="D3886" s="7">
        <f t="shared" si="820"/>
        <v>98</v>
      </c>
      <c r="F3886" s="6" t="str">
        <f t="shared" si="825"/>
        <v>1734-14</v>
      </c>
      <c r="G3886" s="7" t="str">
        <f t="shared" si="826"/>
        <v>RS RETAINER</v>
      </c>
      <c r="H3886" s="7">
        <f t="shared" si="821"/>
        <v>117.6</v>
      </c>
      <c r="J3886" s="6" t="str">
        <f t="shared" si="827"/>
        <v>1734-14</v>
      </c>
      <c r="K3886" s="7" t="str">
        <f t="shared" si="828"/>
        <v>RS RETAINER</v>
      </c>
      <c r="L3886" s="7">
        <f t="shared" si="822"/>
        <v>156.80000000000001</v>
      </c>
      <c r="N3886" s="8" t="s">
        <v>1865</v>
      </c>
      <c r="O3886" s="9" t="s">
        <v>2634</v>
      </c>
      <c r="P3886" s="9">
        <v>196</v>
      </c>
      <c r="R3886" s="10" t="str">
        <f t="shared" si="823"/>
        <v>1734-14</v>
      </c>
      <c r="S3886" s="11">
        <f>VLOOKUP(R3886,'정형공정 적용리스트'!$A:$D,3,FALSE)</f>
        <v>196</v>
      </c>
      <c r="T3886" s="11">
        <f t="shared" si="824"/>
        <v>156.80000000000001</v>
      </c>
    </row>
    <row r="3887" spans="2:20">
      <c r="B3887" s="6" t="str">
        <f t="shared" si="818"/>
        <v>1734-15</v>
      </c>
      <c r="C3887" s="7" t="str">
        <f t="shared" si="819"/>
        <v>RS RETAINER</v>
      </c>
      <c r="D3887" s="7">
        <f t="shared" si="820"/>
        <v>233</v>
      </c>
      <c r="F3887" s="6" t="str">
        <f t="shared" si="825"/>
        <v>1734-15</v>
      </c>
      <c r="G3887" s="7" t="str">
        <f t="shared" si="826"/>
        <v>RS RETAINER</v>
      </c>
      <c r="H3887" s="7">
        <f t="shared" si="821"/>
        <v>279.59999999999997</v>
      </c>
      <c r="J3887" s="6" t="str">
        <f t="shared" si="827"/>
        <v>1734-15</v>
      </c>
      <c r="K3887" s="7" t="str">
        <f t="shared" si="828"/>
        <v>RS RETAINER</v>
      </c>
      <c r="L3887" s="7">
        <f t="shared" si="822"/>
        <v>372.8</v>
      </c>
      <c r="N3887" s="8" t="s">
        <v>2022</v>
      </c>
      <c r="O3887" s="9" t="s">
        <v>2634</v>
      </c>
      <c r="P3887" s="9">
        <v>466</v>
      </c>
      <c r="R3887" s="10" t="str">
        <f t="shared" si="823"/>
        <v>1734-15</v>
      </c>
      <c r="S3887" s="11">
        <f>VLOOKUP(R3887,'정형공정 적용리스트'!$A:$D,3,FALSE)</f>
        <v>466</v>
      </c>
      <c r="T3887" s="11">
        <f t="shared" si="824"/>
        <v>372.8</v>
      </c>
    </row>
    <row r="3888" spans="2:20">
      <c r="B3888" s="6" t="str">
        <f t="shared" si="818"/>
        <v>2412-18</v>
      </c>
      <c r="C3888" s="7" t="str">
        <f t="shared" si="819"/>
        <v>BODY</v>
      </c>
      <c r="D3888" s="7">
        <f t="shared" si="820"/>
        <v>142</v>
      </c>
      <c r="F3888" s="6" t="str">
        <f t="shared" si="825"/>
        <v>2412-18</v>
      </c>
      <c r="G3888" s="7" t="str">
        <f t="shared" si="826"/>
        <v>BODY</v>
      </c>
      <c r="H3888" s="7">
        <f t="shared" si="821"/>
        <v>170.4</v>
      </c>
      <c r="J3888" s="6" t="str">
        <f t="shared" si="827"/>
        <v>2412-18</v>
      </c>
      <c r="K3888" s="7" t="str">
        <f t="shared" si="828"/>
        <v>BODY</v>
      </c>
      <c r="L3888" s="7">
        <f t="shared" si="822"/>
        <v>227.20000000000002</v>
      </c>
      <c r="N3888" s="8" t="s">
        <v>2082</v>
      </c>
      <c r="O3888" s="9" t="s">
        <v>2156</v>
      </c>
      <c r="P3888" s="9">
        <v>284</v>
      </c>
      <c r="R3888" s="10" t="str">
        <f t="shared" si="823"/>
        <v>2412-18</v>
      </c>
      <c r="S3888" s="11">
        <f>VLOOKUP(R3888,'정형공정 적용리스트'!$A:$D,3,FALSE)</f>
        <v>284</v>
      </c>
      <c r="T3888" s="11">
        <f t="shared" si="824"/>
        <v>227.20000000000002</v>
      </c>
    </row>
    <row r="3889" spans="2:20">
      <c r="B3889" s="6" t="str">
        <f t="shared" si="818"/>
        <v>464-02</v>
      </c>
      <c r="C3889" s="7" t="str">
        <f t="shared" si="819"/>
        <v>PISTON</v>
      </c>
      <c r="D3889" s="7">
        <f t="shared" si="820"/>
        <v>233</v>
      </c>
      <c r="F3889" s="6" t="str">
        <f t="shared" si="825"/>
        <v>464-02</v>
      </c>
      <c r="G3889" s="7" t="str">
        <f t="shared" si="826"/>
        <v>PISTON</v>
      </c>
      <c r="H3889" s="7">
        <f t="shared" si="821"/>
        <v>279.59999999999997</v>
      </c>
      <c r="J3889" s="6" t="str">
        <f t="shared" si="827"/>
        <v>464-02</v>
      </c>
      <c r="K3889" s="7" t="str">
        <f t="shared" si="828"/>
        <v>PISTON</v>
      </c>
      <c r="L3889" s="7">
        <f t="shared" si="822"/>
        <v>372.8</v>
      </c>
      <c r="N3889" s="8" t="s">
        <v>282</v>
      </c>
      <c r="O3889" s="9" t="s">
        <v>2157</v>
      </c>
      <c r="P3889" s="9">
        <v>466</v>
      </c>
      <c r="R3889" s="10" t="str">
        <f t="shared" si="823"/>
        <v>464-02</v>
      </c>
      <c r="S3889" s="11">
        <f>VLOOKUP(R3889,'정형공정 적용리스트'!$A:$D,3,FALSE)</f>
        <v>466</v>
      </c>
      <c r="T3889" s="11">
        <f t="shared" si="824"/>
        <v>372.8</v>
      </c>
    </row>
    <row r="3890" spans="2:20">
      <c r="B3890" s="6" t="str">
        <f t="shared" si="818"/>
        <v>588-61</v>
      </c>
      <c r="C3890" s="7" t="str">
        <f t="shared" si="819"/>
        <v>PISTON</v>
      </c>
      <c r="D3890" s="7">
        <f t="shared" si="820"/>
        <v>152</v>
      </c>
      <c r="F3890" s="6" t="str">
        <f t="shared" si="825"/>
        <v>588-61</v>
      </c>
      <c r="G3890" s="7" t="str">
        <f t="shared" si="826"/>
        <v>PISTON</v>
      </c>
      <c r="H3890" s="7">
        <f t="shared" si="821"/>
        <v>182.4</v>
      </c>
      <c r="J3890" s="6" t="str">
        <f t="shared" si="827"/>
        <v>588-61</v>
      </c>
      <c r="K3890" s="7" t="str">
        <f t="shared" si="828"/>
        <v>PISTON</v>
      </c>
      <c r="L3890" s="7">
        <f t="shared" si="822"/>
        <v>243.20000000000002</v>
      </c>
      <c r="N3890" s="8" t="s">
        <v>532</v>
      </c>
      <c r="O3890" s="9" t="s">
        <v>2157</v>
      </c>
      <c r="P3890" s="9">
        <v>304</v>
      </c>
      <c r="R3890" s="10" t="str">
        <f t="shared" si="823"/>
        <v>588-61</v>
      </c>
      <c r="S3890" s="11">
        <f>VLOOKUP(R3890,'정형공정 적용리스트'!$A:$D,3,FALSE)</f>
        <v>304</v>
      </c>
      <c r="T3890" s="11">
        <f t="shared" si="824"/>
        <v>243.20000000000002</v>
      </c>
    </row>
    <row r="3891" spans="2:20">
      <c r="B3891" s="6" t="str">
        <f t="shared" si="818"/>
        <v>1220-00</v>
      </c>
      <c r="C3891" s="7" t="str">
        <f t="shared" si="819"/>
        <v>TONE WHEEL</v>
      </c>
      <c r="D3891" s="7">
        <f t="shared" si="820"/>
        <v>233.5</v>
      </c>
      <c r="F3891" s="6" t="str">
        <f t="shared" si="825"/>
        <v>1220-00</v>
      </c>
      <c r="G3891" s="7" t="str">
        <f t="shared" si="826"/>
        <v>TONE WHEEL</v>
      </c>
      <c r="H3891" s="7">
        <f t="shared" si="821"/>
        <v>280.2</v>
      </c>
      <c r="J3891" s="6" t="str">
        <f t="shared" si="827"/>
        <v>1220-00</v>
      </c>
      <c r="K3891" s="7" t="str">
        <f t="shared" si="828"/>
        <v>TONE WHEEL</v>
      </c>
      <c r="L3891" s="7">
        <f t="shared" si="822"/>
        <v>373.6</v>
      </c>
      <c r="N3891" s="8" t="s">
        <v>1222</v>
      </c>
      <c r="O3891" s="9" t="s">
        <v>2262</v>
      </c>
      <c r="P3891" s="9">
        <v>467</v>
      </c>
      <c r="R3891" s="10" t="str">
        <f t="shared" si="823"/>
        <v>1220-00</v>
      </c>
      <c r="S3891" s="11">
        <f>VLOOKUP(R3891,'정형공정 적용리스트'!$A:$D,3,FALSE)</f>
        <v>467</v>
      </c>
      <c r="T3891" s="11">
        <f t="shared" si="824"/>
        <v>373.6</v>
      </c>
    </row>
    <row r="3892" spans="2:20">
      <c r="B3892" s="6" t="str">
        <f t="shared" si="818"/>
        <v>1220-00</v>
      </c>
      <c r="C3892" s="7" t="str">
        <f t="shared" si="819"/>
        <v>TONE WHEEL</v>
      </c>
      <c r="D3892" s="7">
        <f t="shared" si="820"/>
        <v>233.5</v>
      </c>
      <c r="F3892" s="6" t="str">
        <f t="shared" si="825"/>
        <v>1220-00</v>
      </c>
      <c r="G3892" s="7" t="str">
        <f t="shared" si="826"/>
        <v>TONE WHEEL</v>
      </c>
      <c r="H3892" s="7">
        <f t="shared" si="821"/>
        <v>280.2</v>
      </c>
      <c r="J3892" s="6" t="str">
        <f t="shared" si="827"/>
        <v>1220-00</v>
      </c>
      <c r="K3892" s="7" t="str">
        <f t="shared" si="828"/>
        <v>TONE WHEEL</v>
      </c>
      <c r="L3892" s="7">
        <f t="shared" si="822"/>
        <v>373.6</v>
      </c>
      <c r="N3892" s="8" t="s">
        <v>1222</v>
      </c>
      <c r="O3892" s="9" t="s">
        <v>2262</v>
      </c>
      <c r="P3892" s="9">
        <v>467</v>
      </c>
      <c r="R3892" s="10" t="str">
        <f t="shared" si="823"/>
        <v>1220-00</v>
      </c>
      <c r="S3892" s="11">
        <f>VLOOKUP(R3892,'정형공정 적용리스트'!$A:$D,3,FALSE)</f>
        <v>467</v>
      </c>
      <c r="T3892" s="11">
        <f t="shared" si="824"/>
        <v>373.6</v>
      </c>
    </row>
    <row r="3893" spans="2:20">
      <c r="B3893" s="6" t="str">
        <f t="shared" si="818"/>
        <v>1220-00</v>
      </c>
      <c r="C3893" s="7" t="str">
        <f t="shared" si="819"/>
        <v>TONE WHEEL</v>
      </c>
      <c r="D3893" s="7">
        <f t="shared" si="820"/>
        <v>233.5</v>
      </c>
      <c r="F3893" s="6" t="str">
        <f t="shared" si="825"/>
        <v>1220-00</v>
      </c>
      <c r="G3893" s="7" t="str">
        <f t="shared" si="826"/>
        <v>TONE WHEEL</v>
      </c>
      <c r="H3893" s="7">
        <f t="shared" si="821"/>
        <v>280.2</v>
      </c>
      <c r="J3893" s="6" t="str">
        <f t="shared" si="827"/>
        <v>1220-00</v>
      </c>
      <c r="K3893" s="7" t="str">
        <f t="shared" si="828"/>
        <v>TONE WHEEL</v>
      </c>
      <c r="L3893" s="7">
        <f t="shared" si="822"/>
        <v>373.6</v>
      </c>
      <c r="N3893" s="8" t="s">
        <v>1222</v>
      </c>
      <c r="O3893" s="9" t="s">
        <v>2262</v>
      </c>
      <c r="P3893" s="9">
        <v>467</v>
      </c>
      <c r="R3893" s="10" t="str">
        <f t="shared" si="823"/>
        <v>1220-00</v>
      </c>
      <c r="S3893" s="11">
        <f>VLOOKUP(R3893,'정형공정 적용리스트'!$A:$D,3,FALSE)</f>
        <v>467</v>
      </c>
      <c r="T3893" s="11">
        <f t="shared" si="824"/>
        <v>373.6</v>
      </c>
    </row>
    <row r="3894" spans="2:20">
      <c r="B3894" s="6" t="str">
        <f t="shared" si="818"/>
        <v>1666-01</v>
      </c>
      <c r="C3894" s="7" t="str">
        <f t="shared" si="819"/>
        <v>BODY</v>
      </c>
      <c r="D3894" s="7">
        <f t="shared" si="820"/>
        <v>140</v>
      </c>
      <c r="F3894" s="6" t="str">
        <f t="shared" si="825"/>
        <v>1666-01</v>
      </c>
      <c r="G3894" s="7" t="str">
        <f t="shared" si="826"/>
        <v>BODY</v>
      </c>
      <c r="H3894" s="7">
        <f t="shared" si="821"/>
        <v>168</v>
      </c>
      <c r="J3894" s="6" t="str">
        <f t="shared" si="827"/>
        <v>1666-01</v>
      </c>
      <c r="K3894" s="7" t="str">
        <f t="shared" si="828"/>
        <v>BODY</v>
      </c>
      <c r="L3894" s="7">
        <f t="shared" si="822"/>
        <v>224</v>
      </c>
      <c r="N3894" s="8" t="s">
        <v>1714</v>
      </c>
      <c r="O3894" s="9" t="s">
        <v>2156</v>
      </c>
      <c r="P3894" s="9">
        <v>280</v>
      </c>
      <c r="R3894" s="10" t="str">
        <f t="shared" si="823"/>
        <v>1666-01</v>
      </c>
      <c r="S3894" s="11">
        <f>VLOOKUP(R3894,'정형공정 적용리스트'!$A:$D,3,FALSE)</f>
        <v>280</v>
      </c>
      <c r="T3894" s="11">
        <f t="shared" si="824"/>
        <v>224</v>
      </c>
    </row>
    <row r="3895" spans="2:20">
      <c r="B3895" s="6" t="str">
        <f t="shared" si="818"/>
        <v>1931-08</v>
      </c>
      <c r="C3895" s="7" t="str">
        <f t="shared" si="819"/>
        <v>RS RETAINER</v>
      </c>
      <c r="D3895" s="7">
        <f t="shared" si="820"/>
        <v>233.5</v>
      </c>
      <c r="F3895" s="6" t="str">
        <f t="shared" si="825"/>
        <v>1931-08</v>
      </c>
      <c r="G3895" s="7" t="str">
        <f t="shared" si="826"/>
        <v>RS RETAINER</v>
      </c>
      <c r="H3895" s="7">
        <f t="shared" si="821"/>
        <v>280.2</v>
      </c>
      <c r="J3895" s="6" t="str">
        <f t="shared" si="827"/>
        <v>1931-08</v>
      </c>
      <c r="K3895" s="7" t="str">
        <f t="shared" si="828"/>
        <v>RS RETAINER</v>
      </c>
      <c r="L3895" s="7">
        <f t="shared" si="822"/>
        <v>373.6</v>
      </c>
      <c r="N3895" s="8" t="s">
        <v>2816</v>
      </c>
      <c r="O3895" s="9" t="s">
        <v>2634</v>
      </c>
      <c r="P3895" s="9">
        <v>467</v>
      </c>
      <c r="R3895" s="10" t="str">
        <f t="shared" si="823"/>
        <v>1931-08</v>
      </c>
      <c r="S3895" s="11">
        <f>VLOOKUP(R3895,'정형공정 적용리스트'!$A:$D,3,FALSE)</f>
        <v>467</v>
      </c>
      <c r="T3895" s="11">
        <f t="shared" si="824"/>
        <v>373.6</v>
      </c>
    </row>
    <row r="3896" spans="2:20">
      <c r="B3896" s="6" t="str">
        <f t="shared" si="818"/>
        <v>2412-21</v>
      </c>
      <c r="C3896" s="7" t="str">
        <f t="shared" si="819"/>
        <v>BODY</v>
      </c>
      <c r="D3896" s="7">
        <f t="shared" si="820"/>
        <v>233.5</v>
      </c>
      <c r="F3896" s="6" t="str">
        <f t="shared" si="825"/>
        <v>2412-21</v>
      </c>
      <c r="G3896" s="7" t="str">
        <f t="shared" si="826"/>
        <v>BODY</v>
      </c>
      <c r="H3896" s="7">
        <f t="shared" si="821"/>
        <v>280.2</v>
      </c>
      <c r="J3896" s="6" t="str">
        <f t="shared" si="827"/>
        <v>2412-21</v>
      </c>
      <c r="K3896" s="7" t="str">
        <f t="shared" si="828"/>
        <v>BODY</v>
      </c>
      <c r="L3896" s="7">
        <f t="shared" si="822"/>
        <v>373.6</v>
      </c>
      <c r="N3896" s="8" t="s">
        <v>1615</v>
      </c>
      <c r="O3896" s="9" t="s">
        <v>2156</v>
      </c>
      <c r="P3896" s="9">
        <v>467</v>
      </c>
      <c r="R3896" s="10" t="str">
        <f t="shared" si="823"/>
        <v>2412-21</v>
      </c>
      <c r="S3896" s="11">
        <f>VLOOKUP(R3896,'정형공정 적용리스트'!$A:$D,3,FALSE)</f>
        <v>467</v>
      </c>
      <c r="T3896" s="11">
        <f t="shared" si="824"/>
        <v>373.6</v>
      </c>
    </row>
    <row r="3897" spans="2:20">
      <c r="B3897" s="6" t="str">
        <f t="shared" si="818"/>
        <v>1554-08</v>
      </c>
      <c r="C3897" s="7" t="str">
        <f t="shared" si="819"/>
        <v>RS RETAINER</v>
      </c>
      <c r="D3897" s="7">
        <f t="shared" si="820"/>
        <v>90</v>
      </c>
      <c r="F3897" s="6" t="str">
        <f t="shared" si="825"/>
        <v>1554-08</v>
      </c>
      <c r="G3897" s="7" t="str">
        <f t="shared" si="826"/>
        <v>RS RETAINER</v>
      </c>
      <c r="H3897" s="7">
        <f t="shared" si="821"/>
        <v>108</v>
      </c>
      <c r="J3897" s="6" t="str">
        <f t="shared" si="827"/>
        <v>1554-08</v>
      </c>
      <c r="K3897" s="7" t="str">
        <f t="shared" si="828"/>
        <v>RS RETAINER</v>
      </c>
      <c r="L3897" s="7">
        <f t="shared" si="822"/>
        <v>144</v>
      </c>
      <c r="N3897" s="8" t="s">
        <v>1559</v>
      </c>
      <c r="O3897" s="9" t="s">
        <v>2634</v>
      </c>
      <c r="P3897" s="9">
        <v>180</v>
      </c>
      <c r="R3897" s="10" t="str">
        <f t="shared" si="823"/>
        <v>1554-08</v>
      </c>
      <c r="S3897" s="11">
        <f>VLOOKUP(R3897,'정형공정 적용리스트'!$A:$D,3,FALSE)</f>
        <v>180</v>
      </c>
      <c r="T3897" s="11">
        <f t="shared" si="824"/>
        <v>144</v>
      </c>
    </row>
    <row r="3898" spans="2:20">
      <c r="B3898" s="6" t="str">
        <f t="shared" si="818"/>
        <v>1555-00</v>
      </c>
      <c r="C3898" s="7" t="str">
        <f t="shared" si="819"/>
        <v>PISTON</v>
      </c>
      <c r="D3898" s="7">
        <f t="shared" si="820"/>
        <v>225</v>
      </c>
      <c r="F3898" s="6" t="str">
        <f t="shared" si="825"/>
        <v>1555-00</v>
      </c>
      <c r="G3898" s="7" t="str">
        <f t="shared" si="826"/>
        <v>PISTON</v>
      </c>
      <c r="H3898" s="7">
        <f t="shared" si="821"/>
        <v>270</v>
      </c>
      <c r="J3898" s="6" t="str">
        <f t="shared" si="827"/>
        <v>1555-00</v>
      </c>
      <c r="K3898" s="7" t="str">
        <f t="shared" si="828"/>
        <v>PISTON</v>
      </c>
      <c r="L3898" s="7">
        <f t="shared" si="822"/>
        <v>360</v>
      </c>
      <c r="N3898" s="8" t="s">
        <v>1819</v>
      </c>
      <c r="O3898" s="9" t="s">
        <v>2157</v>
      </c>
      <c r="P3898" s="9">
        <v>450</v>
      </c>
      <c r="R3898" s="10" t="str">
        <f t="shared" si="823"/>
        <v>1555-00</v>
      </c>
      <c r="S3898" s="11">
        <f>VLOOKUP(R3898,'정형공정 적용리스트'!$A:$D,3,FALSE)</f>
        <v>450</v>
      </c>
      <c r="T3898" s="11">
        <f t="shared" si="824"/>
        <v>360</v>
      </c>
    </row>
    <row r="3899" spans="2:20">
      <c r="B3899" s="6" t="str">
        <f t="shared" si="818"/>
        <v>1581-06</v>
      </c>
      <c r="C3899" s="7" t="str">
        <f t="shared" si="819"/>
        <v>BODY</v>
      </c>
      <c r="D3899" s="7">
        <f t="shared" si="820"/>
        <v>234</v>
      </c>
      <c r="F3899" s="6" t="str">
        <f t="shared" si="825"/>
        <v>1581-06</v>
      </c>
      <c r="G3899" s="7" t="str">
        <f t="shared" si="826"/>
        <v>BODY</v>
      </c>
      <c r="H3899" s="7">
        <f t="shared" si="821"/>
        <v>280.8</v>
      </c>
      <c r="J3899" s="6" t="str">
        <f t="shared" si="827"/>
        <v>1581-06</v>
      </c>
      <c r="K3899" s="7" t="str">
        <f t="shared" si="828"/>
        <v>BODY</v>
      </c>
      <c r="L3899" s="7">
        <f t="shared" si="822"/>
        <v>374.40000000000003</v>
      </c>
      <c r="N3899" s="8" t="s">
        <v>2725</v>
      </c>
      <c r="O3899" s="9" t="s">
        <v>2156</v>
      </c>
      <c r="P3899" s="9">
        <v>468</v>
      </c>
      <c r="R3899" s="10" t="str">
        <f t="shared" si="823"/>
        <v>1581-06</v>
      </c>
      <c r="S3899" s="11">
        <f>VLOOKUP(R3899,'정형공정 적용리스트'!$A:$D,3,FALSE)</f>
        <v>468</v>
      </c>
      <c r="T3899" s="11">
        <f t="shared" si="824"/>
        <v>374.40000000000003</v>
      </c>
    </row>
    <row r="3900" spans="2:20">
      <c r="B3900" s="6" t="str">
        <f t="shared" si="818"/>
        <v>1634-37</v>
      </c>
      <c r="C3900" s="7" t="str">
        <f t="shared" si="819"/>
        <v>RS RETAINER</v>
      </c>
      <c r="D3900" s="7">
        <f t="shared" si="820"/>
        <v>130</v>
      </c>
      <c r="F3900" s="6" t="str">
        <f t="shared" si="825"/>
        <v>1634-37</v>
      </c>
      <c r="G3900" s="7" t="str">
        <f t="shared" si="826"/>
        <v>RS RETAINER</v>
      </c>
      <c r="H3900" s="7">
        <f t="shared" si="821"/>
        <v>156</v>
      </c>
      <c r="J3900" s="6" t="str">
        <f t="shared" si="827"/>
        <v>1634-37</v>
      </c>
      <c r="K3900" s="7" t="str">
        <f t="shared" si="828"/>
        <v>RS RETAINER</v>
      </c>
      <c r="L3900" s="7">
        <f t="shared" si="822"/>
        <v>208</v>
      </c>
      <c r="N3900" s="8" t="s">
        <v>1846</v>
      </c>
      <c r="O3900" s="9" t="s">
        <v>2634</v>
      </c>
      <c r="P3900" s="9">
        <v>260</v>
      </c>
      <c r="R3900" s="10" t="str">
        <f t="shared" si="823"/>
        <v>1634-37</v>
      </c>
      <c r="S3900" s="11">
        <f>VLOOKUP(R3900,'정형공정 적용리스트'!$A:$D,3,FALSE)</f>
        <v>260</v>
      </c>
      <c r="T3900" s="11">
        <f t="shared" ref="T3900:T3901" si="829">IF(S3900&gt;0,S3900*0.8,"O")</f>
        <v>208</v>
      </c>
    </row>
    <row r="3901" spans="2:20">
      <c r="B3901" s="6" t="str">
        <f t="shared" si="818"/>
        <v>1634-37</v>
      </c>
      <c r="C3901" s="7" t="str">
        <f t="shared" si="819"/>
        <v>RS RETAINER</v>
      </c>
      <c r="D3901" s="7">
        <f t="shared" si="820"/>
        <v>130</v>
      </c>
      <c r="F3901" s="6" t="str">
        <f t="shared" si="825"/>
        <v>1634-37</v>
      </c>
      <c r="G3901" s="7" t="str">
        <f t="shared" si="826"/>
        <v>RS RETAINER</v>
      </c>
      <c r="H3901" s="7">
        <f t="shared" si="821"/>
        <v>156</v>
      </c>
      <c r="J3901" s="6" t="str">
        <f t="shared" si="827"/>
        <v>1634-37</v>
      </c>
      <c r="K3901" s="7" t="str">
        <f t="shared" si="828"/>
        <v>RS RETAINER</v>
      </c>
      <c r="L3901" s="7">
        <f t="shared" si="822"/>
        <v>208</v>
      </c>
      <c r="N3901" s="8" t="s">
        <v>1846</v>
      </c>
      <c r="O3901" s="9" t="s">
        <v>2634</v>
      </c>
      <c r="P3901" s="9">
        <v>260</v>
      </c>
      <c r="R3901" s="10" t="str">
        <f t="shared" si="823"/>
        <v>1634-37</v>
      </c>
      <c r="S3901" s="11">
        <f>VLOOKUP(R3901,'정형공정 적용리스트'!$A:$D,3,FALSE)</f>
        <v>260</v>
      </c>
      <c r="T3901" s="11">
        <f t="shared" si="829"/>
        <v>208</v>
      </c>
    </row>
    <row r="3902" spans="2:20">
      <c r="B3902" s="6" t="str">
        <f t="shared" si="818"/>
        <v>1729-00</v>
      </c>
      <c r="C3902" s="7" t="str">
        <f t="shared" si="819"/>
        <v>PISTON</v>
      </c>
      <c r="D3902" s="7">
        <f t="shared" si="820"/>
        <v>225</v>
      </c>
      <c r="F3902" s="6" t="str">
        <f t="shared" si="825"/>
        <v>1729-00</v>
      </c>
      <c r="G3902" s="7" t="str">
        <f t="shared" si="826"/>
        <v>PISTON</v>
      </c>
      <c r="H3902" s="7">
        <f t="shared" si="821"/>
        <v>270</v>
      </c>
      <c r="J3902" s="6" t="str">
        <f t="shared" si="827"/>
        <v>1729-00</v>
      </c>
      <c r="K3902" s="7" t="str">
        <f t="shared" si="828"/>
        <v>PISTON</v>
      </c>
      <c r="L3902" s="7">
        <f t="shared" si="822"/>
        <v>360</v>
      </c>
      <c r="N3902" s="8" t="s">
        <v>1862</v>
      </c>
      <c r="O3902" s="9" t="s">
        <v>2157</v>
      </c>
      <c r="P3902" s="9">
        <v>450</v>
      </c>
      <c r="R3902" s="10" t="str">
        <f t="shared" si="823"/>
        <v>1729-00</v>
      </c>
      <c r="S3902" s="11">
        <f>VLOOKUP(R3902,'정형공정 적용리스트'!$A:$D,3,FALSE)</f>
        <v>450</v>
      </c>
      <c r="T3902" s="11">
        <f t="shared" si="824"/>
        <v>360</v>
      </c>
    </row>
    <row r="3903" spans="2:20">
      <c r="B3903" s="6" t="str">
        <f t="shared" si="818"/>
        <v>1729-00</v>
      </c>
      <c r="C3903" s="7" t="str">
        <f t="shared" si="819"/>
        <v>PISTON</v>
      </c>
      <c r="D3903" s="7">
        <f t="shared" si="820"/>
        <v>225</v>
      </c>
      <c r="F3903" s="6" t="str">
        <f t="shared" si="825"/>
        <v>1729-00</v>
      </c>
      <c r="G3903" s="7" t="str">
        <f t="shared" si="826"/>
        <v>PISTON</v>
      </c>
      <c r="H3903" s="7">
        <f t="shared" si="821"/>
        <v>270</v>
      </c>
      <c r="J3903" s="6" t="str">
        <f t="shared" si="827"/>
        <v>1729-00</v>
      </c>
      <c r="K3903" s="7" t="str">
        <f t="shared" si="828"/>
        <v>PISTON</v>
      </c>
      <c r="L3903" s="7">
        <f t="shared" si="822"/>
        <v>360</v>
      </c>
      <c r="N3903" s="8" t="s">
        <v>1862</v>
      </c>
      <c r="O3903" s="9" t="s">
        <v>2157</v>
      </c>
      <c r="P3903" s="9">
        <v>450</v>
      </c>
      <c r="R3903" s="10" t="str">
        <f t="shared" si="823"/>
        <v>1729-00</v>
      </c>
      <c r="S3903" s="11">
        <f>VLOOKUP(R3903,'정형공정 적용리스트'!$A:$D,3,FALSE)</f>
        <v>450</v>
      </c>
      <c r="T3903" s="11">
        <f t="shared" si="824"/>
        <v>360</v>
      </c>
    </row>
    <row r="3904" spans="2:20">
      <c r="B3904" s="6" t="str">
        <f t="shared" si="818"/>
        <v>1792-08</v>
      </c>
      <c r="C3904" s="7" t="str">
        <f t="shared" si="819"/>
        <v>REB,RETAINER</v>
      </c>
      <c r="D3904" s="7">
        <f t="shared" si="820"/>
        <v>89.5</v>
      </c>
      <c r="F3904" s="6" t="str">
        <f t="shared" si="825"/>
        <v>1792-08</v>
      </c>
      <c r="G3904" s="7" t="str">
        <f t="shared" si="826"/>
        <v>REB,RETAINER</v>
      </c>
      <c r="H3904" s="7">
        <f t="shared" si="821"/>
        <v>107.39999999999999</v>
      </c>
      <c r="J3904" s="6" t="str">
        <f t="shared" si="827"/>
        <v>1792-08</v>
      </c>
      <c r="K3904" s="7" t="str">
        <f t="shared" si="828"/>
        <v>REB,RETAINER</v>
      </c>
      <c r="L3904" s="7">
        <f t="shared" si="822"/>
        <v>143.20000000000002</v>
      </c>
      <c r="N3904" s="8" t="s">
        <v>1875</v>
      </c>
      <c r="O3904" s="9" t="s">
        <v>2155</v>
      </c>
      <c r="P3904" s="9">
        <v>179</v>
      </c>
      <c r="R3904" s="10" t="str">
        <f t="shared" si="823"/>
        <v>1792-08</v>
      </c>
      <c r="S3904" s="11">
        <f>VLOOKUP(R3904,'정형공정 적용리스트'!$A:$D,3,FALSE)</f>
        <v>179</v>
      </c>
      <c r="T3904" s="11">
        <f t="shared" si="824"/>
        <v>143.20000000000002</v>
      </c>
    </row>
    <row r="3905" spans="2:20">
      <c r="B3905" s="6" t="str">
        <f t="shared" si="818"/>
        <v>1922-06</v>
      </c>
      <c r="C3905" s="7" t="str">
        <f t="shared" si="819"/>
        <v>RS RETAINER</v>
      </c>
      <c r="D3905" s="7">
        <f t="shared" si="820"/>
        <v>234</v>
      </c>
      <c r="F3905" s="6" t="str">
        <f t="shared" si="825"/>
        <v>1922-06</v>
      </c>
      <c r="G3905" s="7" t="str">
        <f t="shared" si="826"/>
        <v>RS RETAINER</v>
      </c>
      <c r="H3905" s="7">
        <f t="shared" si="821"/>
        <v>280.8</v>
      </c>
      <c r="J3905" s="6" t="str">
        <f t="shared" si="827"/>
        <v>1922-06</v>
      </c>
      <c r="K3905" s="7" t="str">
        <f t="shared" si="828"/>
        <v>RS RETAINER</v>
      </c>
      <c r="L3905" s="7">
        <f t="shared" si="822"/>
        <v>374.40000000000003</v>
      </c>
      <c r="N3905" s="8" t="s">
        <v>1620</v>
      </c>
      <c r="O3905" s="9" t="s">
        <v>2634</v>
      </c>
      <c r="P3905" s="9">
        <v>468</v>
      </c>
      <c r="R3905" s="10" t="str">
        <f t="shared" si="823"/>
        <v>1922-06</v>
      </c>
      <c r="S3905" s="11">
        <f>VLOOKUP(R3905,'정형공정 적용리스트'!$A:$D,3,FALSE)</f>
        <v>468</v>
      </c>
      <c r="T3905" s="11">
        <f t="shared" si="824"/>
        <v>374.40000000000003</v>
      </c>
    </row>
    <row r="3906" spans="2:20">
      <c r="B3906" s="6" t="str">
        <f t="shared" si="818"/>
        <v>2412-13</v>
      </c>
      <c r="C3906" s="7" t="str">
        <f t="shared" si="819"/>
        <v>BODY</v>
      </c>
      <c r="D3906" s="7">
        <f t="shared" si="820"/>
        <v>130</v>
      </c>
      <c r="F3906" s="6" t="str">
        <f t="shared" si="825"/>
        <v>2412-13</v>
      </c>
      <c r="G3906" s="7" t="str">
        <f t="shared" si="826"/>
        <v>BODY</v>
      </c>
      <c r="H3906" s="7">
        <f t="shared" si="821"/>
        <v>156</v>
      </c>
      <c r="J3906" s="6" t="str">
        <f t="shared" si="827"/>
        <v>2412-13</v>
      </c>
      <c r="K3906" s="7" t="str">
        <f t="shared" si="828"/>
        <v>BODY</v>
      </c>
      <c r="L3906" s="7">
        <f t="shared" si="822"/>
        <v>208</v>
      </c>
      <c r="N3906" s="8" t="s">
        <v>2683</v>
      </c>
      <c r="O3906" s="9" t="s">
        <v>2156</v>
      </c>
      <c r="P3906" s="9">
        <v>260</v>
      </c>
      <c r="R3906" s="10" t="str">
        <f t="shared" si="823"/>
        <v>2412-13</v>
      </c>
      <c r="S3906" s="11">
        <f>VLOOKUP(R3906,'정형공정 적용리스트'!$A:$D,3,FALSE)</f>
        <v>260</v>
      </c>
      <c r="T3906" s="11">
        <f t="shared" si="824"/>
        <v>208</v>
      </c>
    </row>
    <row r="3907" spans="2:20">
      <c r="B3907" s="6" t="str">
        <f t="shared" si="818"/>
        <v>588-33</v>
      </c>
      <c r="C3907" s="7" t="str">
        <f t="shared" si="819"/>
        <v>PISTON</v>
      </c>
      <c r="D3907" s="7">
        <f t="shared" si="820"/>
        <v>234</v>
      </c>
      <c r="F3907" s="6" t="str">
        <f t="shared" si="825"/>
        <v>588-33</v>
      </c>
      <c r="G3907" s="7" t="str">
        <f t="shared" si="826"/>
        <v>PISTON</v>
      </c>
      <c r="H3907" s="7">
        <f t="shared" si="821"/>
        <v>280.8</v>
      </c>
      <c r="J3907" s="6" t="str">
        <f t="shared" si="827"/>
        <v>588-33</v>
      </c>
      <c r="K3907" s="7" t="str">
        <f t="shared" si="828"/>
        <v>PISTON</v>
      </c>
      <c r="L3907" s="7">
        <f t="shared" si="822"/>
        <v>374.40000000000003</v>
      </c>
      <c r="N3907" s="8" t="s">
        <v>512</v>
      </c>
      <c r="O3907" s="9" t="s">
        <v>2157</v>
      </c>
      <c r="P3907" s="9">
        <v>468</v>
      </c>
      <c r="R3907" s="10" t="str">
        <f t="shared" si="823"/>
        <v>588-33</v>
      </c>
      <c r="S3907" s="11">
        <f>VLOOKUP(R3907,'정형공정 적용리스트'!$A:$D,3,FALSE)</f>
        <v>468</v>
      </c>
      <c r="T3907" s="11">
        <f t="shared" si="824"/>
        <v>374.40000000000003</v>
      </c>
    </row>
    <row r="3908" spans="2:20">
      <c r="B3908" s="6" t="str">
        <f t="shared" si="818"/>
        <v>591-08</v>
      </c>
      <c r="C3908" s="7" t="str">
        <f t="shared" si="819"/>
        <v>PISTON</v>
      </c>
      <c r="D3908" s="7">
        <f t="shared" si="820"/>
        <v>234</v>
      </c>
      <c r="F3908" s="6" t="str">
        <f t="shared" si="825"/>
        <v>591-08</v>
      </c>
      <c r="G3908" s="7" t="str">
        <f t="shared" si="826"/>
        <v>PISTON</v>
      </c>
      <c r="H3908" s="7">
        <f t="shared" si="821"/>
        <v>280.8</v>
      </c>
      <c r="J3908" s="6" t="str">
        <f t="shared" si="827"/>
        <v>591-08</v>
      </c>
      <c r="K3908" s="7" t="str">
        <f t="shared" si="828"/>
        <v>PISTON</v>
      </c>
      <c r="L3908" s="7">
        <f t="shared" si="822"/>
        <v>374.40000000000003</v>
      </c>
      <c r="N3908" s="8" t="s">
        <v>12</v>
      </c>
      <c r="O3908" s="9" t="s">
        <v>2157</v>
      </c>
      <c r="P3908" s="9">
        <v>468</v>
      </c>
      <c r="R3908" s="10" t="str">
        <f t="shared" si="823"/>
        <v>591-08</v>
      </c>
      <c r="S3908" s="11">
        <f>VLOOKUP(R3908,'정형공정 적용리스트'!$A:$D,3,FALSE)</f>
        <v>468</v>
      </c>
      <c r="T3908" s="11">
        <f t="shared" si="824"/>
        <v>374.40000000000003</v>
      </c>
    </row>
    <row r="3909" spans="2:20">
      <c r="B3909" s="6" t="str">
        <f t="shared" ref="B3909:B3972" si="830">+N3909</f>
        <v>1479-00</v>
      </c>
      <c r="C3909" s="7" t="str">
        <f t="shared" ref="C3909:C3972" si="831">+O3909</f>
        <v>PISTON</v>
      </c>
      <c r="D3909" s="7">
        <f t="shared" ref="D3909:D3972" si="832">+IF(L3909=$V$1,P3909*0.6,P3909*0.5)</f>
        <v>147.5</v>
      </c>
      <c r="F3909" s="6" t="str">
        <f t="shared" si="825"/>
        <v>1479-00</v>
      </c>
      <c r="G3909" s="7" t="str">
        <f t="shared" si="826"/>
        <v>PISTON</v>
      </c>
      <c r="H3909" s="7">
        <f t="shared" ref="H3909:H3972" si="833">IF(T3909=$V$1,P3909*0.8,P3909*0.6)</f>
        <v>177</v>
      </c>
      <c r="J3909" s="6" t="str">
        <f t="shared" si="827"/>
        <v>1479-00</v>
      </c>
      <c r="K3909" s="7" t="str">
        <f t="shared" si="828"/>
        <v>PISTON</v>
      </c>
      <c r="L3909" s="7">
        <f t="shared" ref="L3909:L3972" si="834">T3909</f>
        <v>236</v>
      </c>
      <c r="N3909" s="8" t="s">
        <v>434</v>
      </c>
      <c r="O3909" s="9" t="s">
        <v>2157</v>
      </c>
      <c r="P3909" s="9">
        <v>295</v>
      </c>
      <c r="R3909" s="10" t="str">
        <f t="shared" si="823"/>
        <v>1479-00</v>
      </c>
      <c r="S3909" s="11">
        <f>VLOOKUP(R3909,'정형공정 적용리스트'!$A:$D,3,FALSE)</f>
        <v>295</v>
      </c>
      <c r="T3909" s="11">
        <f t="shared" si="824"/>
        <v>236</v>
      </c>
    </row>
    <row r="3910" spans="2:20">
      <c r="B3910" s="6" t="str">
        <f t="shared" si="830"/>
        <v>1554-27</v>
      </c>
      <c r="C3910" s="7" t="str">
        <f t="shared" si="831"/>
        <v>RS RETAINER</v>
      </c>
      <c r="D3910" s="7">
        <f t="shared" si="832"/>
        <v>88.5</v>
      </c>
      <c r="F3910" s="6" t="str">
        <f t="shared" si="825"/>
        <v>1554-27</v>
      </c>
      <c r="G3910" s="7" t="str">
        <f t="shared" si="826"/>
        <v>RS RETAINER</v>
      </c>
      <c r="H3910" s="7">
        <f t="shared" si="833"/>
        <v>106.2</v>
      </c>
      <c r="J3910" s="6" t="str">
        <f t="shared" si="827"/>
        <v>1554-27</v>
      </c>
      <c r="K3910" s="7" t="str">
        <f t="shared" si="828"/>
        <v>RS RETAINER</v>
      </c>
      <c r="L3910" s="7">
        <f t="shared" si="834"/>
        <v>141.6</v>
      </c>
      <c r="N3910" s="8" t="s">
        <v>1583</v>
      </c>
      <c r="O3910" s="9" t="s">
        <v>2634</v>
      </c>
      <c r="P3910" s="9">
        <v>177</v>
      </c>
      <c r="R3910" s="10" t="str">
        <f t="shared" ref="R3910:R3973" si="835">+N3910</f>
        <v>1554-27</v>
      </c>
      <c r="S3910" s="11">
        <f>VLOOKUP(R3910,'정형공정 적용리스트'!$A:$D,3,FALSE)</f>
        <v>177</v>
      </c>
      <c r="T3910" s="11">
        <f t="shared" ref="T3910:T3913" si="836">IF(S3910&gt;0,S3910*0.8,"O")</f>
        <v>141.6</v>
      </c>
    </row>
    <row r="3911" spans="2:20">
      <c r="B3911" s="6" t="str">
        <f t="shared" si="830"/>
        <v>1634-03</v>
      </c>
      <c r="C3911" s="7" t="str">
        <f t="shared" si="831"/>
        <v>RS RETAINER</v>
      </c>
      <c r="D3911" s="7">
        <f t="shared" si="832"/>
        <v>222.5</v>
      </c>
      <c r="F3911" s="6" t="str">
        <f t="shared" si="825"/>
        <v>1634-03</v>
      </c>
      <c r="G3911" s="7" t="str">
        <f t="shared" si="826"/>
        <v>RS RETAINER</v>
      </c>
      <c r="H3911" s="7">
        <f t="shared" si="833"/>
        <v>267</v>
      </c>
      <c r="J3911" s="6" t="str">
        <f t="shared" si="827"/>
        <v>1634-03</v>
      </c>
      <c r="K3911" s="7" t="str">
        <f t="shared" si="828"/>
        <v>RS RETAINER</v>
      </c>
      <c r="L3911" s="7">
        <f t="shared" si="834"/>
        <v>356</v>
      </c>
      <c r="N3911" s="8" t="s">
        <v>1838</v>
      </c>
      <c r="O3911" s="9" t="s">
        <v>2634</v>
      </c>
      <c r="P3911" s="9">
        <v>445</v>
      </c>
      <c r="R3911" s="10" t="str">
        <f t="shared" si="835"/>
        <v>1634-03</v>
      </c>
      <c r="S3911" s="11">
        <f>VLOOKUP(R3911,'정형공정 적용리스트'!$A:$D,3,FALSE)</f>
        <v>445</v>
      </c>
      <c r="T3911" s="11">
        <f t="shared" si="836"/>
        <v>356</v>
      </c>
    </row>
    <row r="3912" spans="2:20">
      <c r="B3912" s="6" t="str">
        <f t="shared" si="830"/>
        <v>1634-03</v>
      </c>
      <c r="C3912" s="7" t="str">
        <f t="shared" si="831"/>
        <v>RS RETAINER</v>
      </c>
      <c r="D3912" s="7">
        <f t="shared" si="832"/>
        <v>222.5</v>
      </c>
      <c r="F3912" s="6" t="str">
        <f t="shared" si="825"/>
        <v>1634-03</v>
      </c>
      <c r="G3912" s="7" t="str">
        <f t="shared" si="826"/>
        <v>RS RETAINER</v>
      </c>
      <c r="H3912" s="7">
        <f t="shared" si="833"/>
        <v>267</v>
      </c>
      <c r="J3912" s="6" t="str">
        <f t="shared" si="827"/>
        <v>1634-03</v>
      </c>
      <c r="K3912" s="7" t="str">
        <f t="shared" si="828"/>
        <v>RS RETAINER</v>
      </c>
      <c r="L3912" s="7">
        <f t="shared" si="834"/>
        <v>356</v>
      </c>
      <c r="N3912" s="8" t="s">
        <v>1838</v>
      </c>
      <c r="O3912" s="9" t="s">
        <v>2634</v>
      </c>
      <c r="P3912" s="9">
        <v>445</v>
      </c>
      <c r="R3912" s="10" t="str">
        <f t="shared" si="835"/>
        <v>1634-03</v>
      </c>
      <c r="S3912" s="11">
        <f>VLOOKUP(R3912,'정형공정 적용리스트'!$A:$D,3,FALSE)</f>
        <v>445</v>
      </c>
      <c r="T3912" s="11">
        <f t="shared" si="836"/>
        <v>356</v>
      </c>
    </row>
    <row r="3913" spans="2:20">
      <c r="B3913" s="6" t="str">
        <f t="shared" si="830"/>
        <v>1829-01</v>
      </c>
      <c r="C3913" s="7" t="str">
        <f t="shared" si="831"/>
        <v>BODY</v>
      </c>
      <c r="D3913" s="7">
        <f t="shared" si="832"/>
        <v>130.5</v>
      </c>
      <c r="F3913" s="6" t="str">
        <f t="shared" si="825"/>
        <v>1829-01</v>
      </c>
      <c r="G3913" s="7" t="str">
        <f t="shared" si="826"/>
        <v>BODY</v>
      </c>
      <c r="H3913" s="7">
        <f t="shared" si="833"/>
        <v>156.6</v>
      </c>
      <c r="J3913" s="6" t="str">
        <f t="shared" si="827"/>
        <v>1829-01</v>
      </c>
      <c r="K3913" s="7" t="str">
        <f t="shared" si="828"/>
        <v>BODY</v>
      </c>
      <c r="L3913" s="7">
        <f t="shared" si="834"/>
        <v>208.8</v>
      </c>
      <c r="N3913" s="8" t="s">
        <v>1591</v>
      </c>
      <c r="O3913" s="9" t="s">
        <v>2156</v>
      </c>
      <c r="P3913" s="9">
        <v>261</v>
      </c>
      <c r="R3913" s="10" t="str">
        <f t="shared" si="835"/>
        <v>1829-01</v>
      </c>
      <c r="S3913" s="11">
        <f>VLOOKUP(R3913,'정형공정 적용리스트'!$A:$D,3,FALSE)</f>
        <v>261</v>
      </c>
      <c r="T3913" s="11">
        <f t="shared" si="836"/>
        <v>208.8</v>
      </c>
    </row>
    <row r="3914" spans="2:20">
      <c r="B3914" s="6" t="str">
        <f t="shared" si="830"/>
        <v>1234-10</v>
      </c>
      <c r="C3914" s="7" t="str">
        <f t="shared" si="831"/>
        <v>VALVE PISTON</v>
      </c>
      <c r="D3914" s="7">
        <f t="shared" si="832"/>
        <v>235</v>
      </c>
      <c r="F3914" s="6" t="str">
        <f t="shared" si="825"/>
        <v>1234-10</v>
      </c>
      <c r="G3914" s="7" t="str">
        <f t="shared" si="826"/>
        <v>VALVE PISTON</v>
      </c>
      <c r="H3914" s="7">
        <f t="shared" si="833"/>
        <v>282</v>
      </c>
      <c r="J3914" s="6" t="str">
        <f t="shared" si="827"/>
        <v>1234-10</v>
      </c>
      <c r="K3914" s="7" t="str">
        <f t="shared" si="828"/>
        <v>VALVE PISTON</v>
      </c>
      <c r="L3914" s="7">
        <f t="shared" si="834"/>
        <v>376</v>
      </c>
      <c r="N3914" s="8" t="s">
        <v>2094</v>
      </c>
      <c r="O3914" s="9" t="s">
        <v>2186</v>
      </c>
      <c r="P3914" s="9">
        <v>470</v>
      </c>
      <c r="R3914" s="10" t="str">
        <f t="shared" si="835"/>
        <v>1234-10</v>
      </c>
      <c r="S3914" s="11">
        <f>VLOOKUP(R3914,'정형공정 적용리스트'!$A:$D,3,FALSE)</f>
        <v>470</v>
      </c>
      <c r="T3914" s="11">
        <f t="shared" ref="T3914:T3973" si="837">IF(S3914&gt;0,S3914*0.8,"O")</f>
        <v>376</v>
      </c>
    </row>
    <row r="3915" spans="2:20">
      <c r="B3915" s="6" t="str">
        <f t="shared" si="830"/>
        <v>1234-11</v>
      </c>
      <c r="C3915" s="7" t="str">
        <f t="shared" si="831"/>
        <v>VALVE PISTON</v>
      </c>
      <c r="D3915" s="7">
        <f t="shared" si="832"/>
        <v>235</v>
      </c>
      <c r="F3915" s="6" t="str">
        <f t="shared" si="825"/>
        <v>1234-11</v>
      </c>
      <c r="G3915" s="7" t="str">
        <f t="shared" si="826"/>
        <v>VALVE PISTON</v>
      </c>
      <c r="H3915" s="7">
        <f t="shared" si="833"/>
        <v>282</v>
      </c>
      <c r="J3915" s="6" t="str">
        <f t="shared" si="827"/>
        <v>1234-11</v>
      </c>
      <c r="K3915" s="7" t="str">
        <f t="shared" si="828"/>
        <v>VALVE PISTON</v>
      </c>
      <c r="L3915" s="7">
        <f t="shared" si="834"/>
        <v>376</v>
      </c>
      <c r="N3915" s="8" t="s">
        <v>1579</v>
      </c>
      <c r="O3915" s="9" t="s">
        <v>2186</v>
      </c>
      <c r="P3915" s="9">
        <v>470</v>
      </c>
      <c r="R3915" s="10" t="str">
        <f t="shared" si="835"/>
        <v>1234-11</v>
      </c>
      <c r="S3915" s="11">
        <f>VLOOKUP(R3915,'정형공정 적용리스트'!$A:$D,3,FALSE)</f>
        <v>470</v>
      </c>
      <c r="T3915" s="11">
        <f t="shared" si="837"/>
        <v>376</v>
      </c>
    </row>
    <row r="3916" spans="2:20">
      <c r="B3916" s="6" t="str">
        <f t="shared" si="830"/>
        <v>1525-01</v>
      </c>
      <c r="C3916" s="7" t="str">
        <f t="shared" si="831"/>
        <v>BODY</v>
      </c>
      <c r="D3916" s="7">
        <f t="shared" si="832"/>
        <v>215</v>
      </c>
      <c r="F3916" s="6" t="str">
        <f t="shared" si="825"/>
        <v>1525-01</v>
      </c>
      <c r="G3916" s="7" t="str">
        <f t="shared" si="826"/>
        <v>BODY</v>
      </c>
      <c r="H3916" s="7">
        <f t="shared" si="833"/>
        <v>258</v>
      </c>
      <c r="J3916" s="6" t="str">
        <f t="shared" si="827"/>
        <v>1525-01</v>
      </c>
      <c r="K3916" s="7" t="str">
        <f t="shared" si="828"/>
        <v>BODY</v>
      </c>
      <c r="L3916" s="7">
        <f t="shared" si="834"/>
        <v>344</v>
      </c>
      <c r="N3916" s="8" t="s">
        <v>1492</v>
      </c>
      <c r="O3916" s="9" t="s">
        <v>2156</v>
      </c>
      <c r="P3916" s="9">
        <v>430</v>
      </c>
      <c r="R3916" s="10" t="str">
        <f t="shared" si="835"/>
        <v>1525-01</v>
      </c>
      <c r="S3916" s="11">
        <f>VLOOKUP(R3916,'정형공정 적용리스트'!$A:$D,3,FALSE)</f>
        <v>430</v>
      </c>
      <c r="T3916" s="11">
        <f t="shared" si="837"/>
        <v>344</v>
      </c>
    </row>
    <row r="3917" spans="2:20">
      <c r="B3917" s="6" t="str">
        <f t="shared" si="830"/>
        <v>1555-00</v>
      </c>
      <c r="C3917" s="7" t="str">
        <f t="shared" si="831"/>
        <v>PISTON</v>
      </c>
      <c r="D3917" s="7">
        <f t="shared" si="832"/>
        <v>225</v>
      </c>
      <c r="F3917" s="6" t="str">
        <f t="shared" si="825"/>
        <v>1555-00</v>
      </c>
      <c r="G3917" s="7" t="str">
        <f t="shared" si="826"/>
        <v>PISTON</v>
      </c>
      <c r="H3917" s="7">
        <f t="shared" si="833"/>
        <v>270</v>
      </c>
      <c r="J3917" s="6" t="str">
        <f t="shared" si="827"/>
        <v>1555-00</v>
      </c>
      <c r="K3917" s="7" t="str">
        <f t="shared" si="828"/>
        <v>PISTON</v>
      </c>
      <c r="L3917" s="7">
        <f t="shared" si="834"/>
        <v>360</v>
      </c>
      <c r="N3917" s="8" t="s">
        <v>1819</v>
      </c>
      <c r="O3917" s="9" t="s">
        <v>2157</v>
      </c>
      <c r="P3917" s="9">
        <v>450</v>
      </c>
      <c r="R3917" s="10" t="str">
        <f t="shared" si="835"/>
        <v>1555-00</v>
      </c>
      <c r="S3917" s="11">
        <f>VLOOKUP(R3917,'정형공정 적용리스트'!$A:$D,3,FALSE)</f>
        <v>450</v>
      </c>
      <c r="T3917" s="11">
        <f t="shared" si="837"/>
        <v>360</v>
      </c>
    </row>
    <row r="3918" spans="2:20">
      <c r="B3918" s="6" t="str">
        <f t="shared" si="830"/>
        <v>1572-02</v>
      </c>
      <c r="C3918" s="7" t="str">
        <f t="shared" si="831"/>
        <v>PISTON</v>
      </c>
      <c r="D3918" s="7">
        <f t="shared" si="832"/>
        <v>235</v>
      </c>
      <c r="F3918" s="6" t="str">
        <f t="shared" si="825"/>
        <v>1572-02</v>
      </c>
      <c r="G3918" s="7" t="str">
        <f t="shared" si="826"/>
        <v>PISTON</v>
      </c>
      <c r="H3918" s="7">
        <f t="shared" si="833"/>
        <v>282</v>
      </c>
      <c r="J3918" s="6" t="str">
        <f t="shared" si="827"/>
        <v>1572-02</v>
      </c>
      <c r="K3918" s="7" t="str">
        <f t="shared" si="828"/>
        <v>PISTON</v>
      </c>
      <c r="L3918" s="7">
        <f t="shared" si="834"/>
        <v>376</v>
      </c>
      <c r="N3918" s="8" t="s">
        <v>1537</v>
      </c>
      <c r="O3918" s="9" t="s">
        <v>2157</v>
      </c>
      <c r="P3918" s="9">
        <v>470</v>
      </c>
      <c r="R3918" s="10" t="str">
        <f t="shared" si="835"/>
        <v>1572-02</v>
      </c>
      <c r="S3918" s="11">
        <f>VLOOKUP(R3918,'정형공정 적용리스트'!$A:$D,3,FALSE)</f>
        <v>470</v>
      </c>
      <c r="T3918" s="11">
        <f t="shared" si="837"/>
        <v>376</v>
      </c>
    </row>
    <row r="3919" spans="2:20">
      <c r="B3919" s="6" t="str">
        <f t="shared" si="830"/>
        <v>1630-08</v>
      </c>
      <c r="C3919" s="7" t="str">
        <f t="shared" si="831"/>
        <v>RS RETAINER</v>
      </c>
      <c r="D3919" s="7">
        <f t="shared" si="832"/>
        <v>82</v>
      </c>
      <c r="F3919" s="6" t="str">
        <f t="shared" si="825"/>
        <v>1630-08</v>
      </c>
      <c r="G3919" s="7" t="str">
        <f t="shared" si="826"/>
        <v>RS RETAINER</v>
      </c>
      <c r="H3919" s="7">
        <f t="shared" si="833"/>
        <v>98.399999999999991</v>
      </c>
      <c r="J3919" s="6" t="str">
        <f t="shared" si="827"/>
        <v>1630-08</v>
      </c>
      <c r="K3919" s="7" t="str">
        <f t="shared" si="828"/>
        <v>RS RETAINER</v>
      </c>
      <c r="L3919" s="7">
        <f t="shared" si="834"/>
        <v>131.20000000000002</v>
      </c>
      <c r="N3919" s="8" t="s">
        <v>1835</v>
      </c>
      <c r="O3919" s="9" t="s">
        <v>2634</v>
      </c>
      <c r="P3919" s="9">
        <v>164</v>
      </c>
      <c r="R3919" s="10" t="str">
        <f t="shared" si="835"/>
        <v>1630-08</v>
      </c>
      <c r="S3919" s="11">
        <f>VLOOKUP(R3919,'정형공정 적용리스트'!$A:$D,3,FALSE)</f>
        <v>164</v>
      </c>
      <c r="T3919" s="11">
        <f t="shared" si="837"/>
        <v>131.20000000000002</v>
      </c>
    </row>
    <row r="3920" spans="2:20">
      <c r="B3920" s="6" t="str">
        <f t="shared" si="830"/>
        <v>1687-02</v>
      </c>
      <c r="C3920" s="7" t="str">
        <f t="shared" si="831"/>
        <v>BODY</v>
      </c>
      <c r="D3920" s="7">
        <f t="shared" si="832"/>
        <v>147.5</v>
      </c>
      <c r="F3920" s="6" t="str">
        <f t="shared" si="825"/>
        <v>1687-02</v>
      </c>
      <c r="G3920" s="7" t="str">
        <f t="shared" si="826"/>
        <v>BODY</v>
      </c>
      <c r="H3920" s="7">
        <f t="shared" si="833"/>
        <v>177</v>
      </c>
      <c r="J3920" s="6" t="str">
        <f t="shared" si="827"/>
        <v>1687-02</v>
      </c>
      <c r="K3920" s="7" t="str">
        <f t="shared" si="828"/>
        <v>BODY</v>
      </c>
      <c r="L3920" s="7">
        <f t="shared" si="834"/>
        <v>236</v>
      </c>
      <c r="N3920" s="8" t="s">
        <v>2626</v>
      </c>
      <c r="O3920" s="9" t="s">
        <v>2156</v>
      </c>
      <c r="P3920" s="9">
        <v>295</v>
      </c>
      <c r="R3920" s="10" t="str">
        <f t="shared" si="835"/>
        <v>1687-02</v>
      </c>
      <c r="S3920" s="11">
        <f>VLOOKUP(R3920,'정형공정 적용리스트'!$A:$D,3,FALSE)</f>
        <v>295</v>
      </c>
      <c r="T3920" s="11">
        <f t="shared" si="837"/>
        <v>236</v>
      </c>
    </row>
    <row r="3921" spans="2:20">
      <c r="B3921" s="6" t="str">
        <f t="shared" si="830"/>
        <v>1922-03</v>
      </c>
      <c r="C3921" s="7" t="str">
        <f t="shared" si="831"/>
        <v>RS RETAINER</v>
      </c>
      <c r="D3921" s="7">
        <f t="shared" si="832"/>
        <v>227.5</v>
      </c>
      <c r="F3921" s="6" t="str">
        <f t="shared" si="825"/>
        <v>1922-03</v>
      </c>
      <c r="G3921" s="7" t="str">
        <f t="shared" si="826"/>
        <v>RS RETAINER</v>
      </c>
      <c r="H3921" s="7">
        <f t="shared" si="833"/>
        <v>273</v>
      </c>
      <c r="J3921" s="6" t="str">
        <f t="shared" si="827"/>
        <v>1922-03</v>
      </c>
      <c r="K3921" s="7" t="str">
        <f t="shared" si="828"/>
        <v>RS RETAINER</v>
      </c>
      <c r="L3921" s="7">
        <f t="shared" si="834"/>
        <v>364</v>
      </c>
      <c r="N3921" s="8" t="s">
        <v>1617</v>
      </c>
      <c r="O3921" s="9" t="s">
        <v>2634</v>
      </c>
      <c r="P3921" s="9">
        <v>455</v>
      </c>
      <c r="R3921" s="10" t="str">
        <f t="shared" si="835"/>
        <v>1922-03</v>
      </c>
      <c r="S3921" s="11">
        <f>VLOOKUP(R3921,'정형공정 적용리스트'!$A:$D,3,FALSE)</f>
        <v>455</v>
      </c>
      <c r="T3921" s="11">
        <f t="shared" si="837"/>
        <v>364</v>
      </c>
    </row>
    <row r="3922" spans="2:20">
      <c r="B3922" s="6" t="str">
        <f t="shared" si="830"/>
        <v>2050-01</v>
      </c>
      <c r="C3922" s="7" t="str">
        <f t="shared" si="831"/>
        <v>VALVE PISTON</v>
      </c>
      <c r="D3922" s="7">
        <f t="shared" si="832"/>
        <v>235</v>
      </c>
      <c r="F3922" s="6" t="str">
        <f t="shared" si="825"/>
        <v>2050-01</v>
      </c>
      <c r="G3922" s="7" t="str">
        <f t="shared" si="826"/>
        <v>VALVE PISTON</v>
      </c>
      <c r="H3922" s="7">
        <f t="shared" si="833"/>
        <v>282</v>
      </c>
      <c r="J3922" s="6" t="str">
        <f t="shared" si="827"/>
        <v>2050-01</v>
      </c>
      <c r="K3922" s="7" t="str">
        <f t="shared" si="828"/>
        <v>VALVE PISTON</v>
      </c>
      <c r="L3922" s="7">
        <f t="shared" si="834"/>
        <v>376</v>
      </c>
      <c r="N3922" s="8" t="s">
        <v>2510</v>
      </c>
      <c r="O3922" s="9" t="s">
        <v>2186</v>
      </c>
      <c r="P3922" s="9">
        <v>470</v>
      </c>
      <c r="R3922" s="10" t="str">
        <f t="shared" si="835"/>
        <v>2050-01</v>
      </c>
      <c r="S3922" s="11">
        <f>VLOOKUP(R3922,'정형공정 적용리스트'!$A:$D,3,FALSE)</f>
        <v>470</v>
      </c>
      <c r="T3922" s="11">
        <f t="shared" si="837"/>
        <v>376</v>
      </c>
    </row>
    <row r="3923" spans="2:20">
      <c r="B3923" s="6" t="str">
        <f t="shared" si="830"/>
        <v>2050-02</v>
      </c>
      <c r="C3923" s="7" t="str">
        <f t="shared" si="831"/>
        <v>VALVE PISTON</v>
      </c>
      <c r="D3923" s="7">
        <f t="shared" si="832"/>
        <v>235</v>
      </c>
      <c r="F3923" s="6" t="str">
        <f t="shared" si="825"/>
        <v>2050-02</v>
      </c>
      <c r="G3923" s="7" t="str">
        <f t="shared" si="826"/>
        <v>VALVE PISTON</v>
      </c>
      <c r="H3923" s="7">
        <f t="shared" si="833"/>
        <v>282</v>
      </c>
      <c r="J3923" s="6" t="str">
        <f t="shared" si="827"/>
        <v>2050-02</v>
      </c>
      <c r="K3923" s="7" t="str">
        <f t="shared" si="828"/>
        <v>VALVE PISTON</v>
      </c>
      <c r="L3923" s="7">
        <f t="shared" si="834"/>
        <v>376</v>
      </c>
      <c r="N3923" s="8" t="s">
        <v>2511</v>
      </c>
      <c r="O3923" s="9" t="s">
        <v>2186</v>
      </c>
      <c r="P3923" s="9">
        <v>470</v>
      </c>
      <c r="R3923" s="10" t="str">
        <f t="shared" si="835"/>
        <v>2050-02</v>
      </c>
      <c r="S3923" s="11">
        <f>VLOOKUP(R3923,'정형공정 적용리스트'!$A:$D,3,FALSE)</f>
        <v>470</v>
      </c>
      <c r="T3923" s="11">
        <f t="shared" si="837"/>
        <v>376</v>
      </c>
    </row>
    <row r="3924" spans="2:20">
      <c r="B3924" s="6" t="str">
        <f t="shared" si="830"/>
        <v>588-53</v>
      </c>
      <c r="C3924" s="7" t="str">
        <f t="shared" si="831"/>
        <v>PISTON</v>
      </c>
      <c r="D3924" s="7">
        <f t="shared" si="832"/>
        <v>235</v>
      </c>
      <c r="F3924" s="6" t="str">
        <f t="shared" si="825"/>
        <v>588-53</v>
      </c>
      <c r="G3924" s="7" t="str">
        <f t="shared" si="826"/>
        <v>PISTON</v>
      </c>
      <c r="H3924" s="7">
        <f t="shared" si="833"/>
        <v>282</v>
      </c>
      <c r="J3924" s="6" t="str">
        <f t="shared" si="827"/>
        <v>588-53</v>
      </c>
      <c r="K3924" s="7" t="str">
        <f t="shared" si="828"/>
        <v>PISTON</v>
      </c>
      <c r="L3924" s="7">
        <f t="shared" si="834"/>
        <v>376</v>
      </c>
      <c r="N3924" s="8" t="s">
        <v>6</v>
      </c>
      <c r="O3924" s="9" t="s">
        <v>2157</v>
      </c>
      <c r="P3924" s="9">
        <v>470</v>
      </c>
      <c r="R3924" s="10" t="str">
        <f t="shared" si="835"/>
        <v>588-53</v>
      </c>
      <c r="S3924" s="11">
        <f>VLOOKUP(R3924,'정형공정 적용리스트'!$A:$D,3,FALSE)</f>
        <v>470</v>
      </c>
      <c r="T3924" s="11">
        <f t="shared" si="837"/>
        <v>376</v>
      </c>
    </row>
    <row r="3925" spans="2:20">
      <c r="B3925" s="6" t="str">
        <f t="shared" si="830"/>
        <v>588-53</v>
      </c>
      <c r="C3925" s="7" t="str">
        <f t="shared" si="831"/>
        <v>PISTON</v>
      </c>
      <c r="D3925" s="7">
        <f t="shared" si="832"/>
        <v>235</v>
      </c>
      <c r="F3925" s="6" t="str">
        <f t="shared" si="825"/>
        <v>588-53</v>
      </c>
      <c r="G3925" s="7" t="str">
        <f t="shared" si="826"/>
        <v>PISTON</v>
      </c>
      <c r="H3925" s="7">
        <f t="shared" si="833"/>
        <v>282</v>
      </c>
      <c r="J3925" s="6" t="str">
        <f t="shared" si="827"/>
        <v>588-53</v>
      </c>
      <c r="K3925" s="7" t="str">
        <f t="shared" si="828"/>
        <v>PISTON</v>
      </c>
      <c r="L3925" s="7">
        <f t="shared" si="834"/>
        <v>376</v>
      </c>
      <c r="N3925" s="8" t="s">
        <v>6</v>
      </c>
      <c r="O3925" s="9" t="s">
        <v>2157</v>
      </c>
      <c r="P3925" s="9">
        <v>470</v>
      </c>
      <c r="R3925" s="10" t="str">
        <f t="shared" si="835"/>
        <v>588-53</v>
      </c>
      <c r="S3925" s="11">
        <f>VLOOKUP(R3925,'정형공정 적용리스트'!$A:$D,3,FALSE)</f>
        <v>470</v>
      </c>
      <c r="T3925" s="11">
        <f t="shared" si="837"/>
        <v>376</v>
      </c>
    </row>
    <row r="3926" spans="2:20">
      <c r="B3926" s="6" t="str">
        <f t="shared" si="830"/>
        <v>818-02</v>
      </c>
      <c r="C3926" s="7" t="str">
        <f t="shared" si="831"/>
        <v>VALVE RETAINER</v>
      </c>
      <c r="D3926" s="7">
        <f t="shared" si="832"/>
        <v>235</v>
      </c>
      <c r="F3926" s="6" t="str">
        <f t="shared" si="825"/>
        <v>818-02</v>
      </c>
      <c r="G3926" s="7" t="str">
        <f t="shared" si="826"/>
        <v>VALVE RETAINER</v>
      </c>
      <c r="H3926" s="7">
        <f t="shared" si="833"/>
        <v>282</v>
      </c>
      <c r="J3926" s="6" t="str">
        <f t="shared" si="827"/>
        <v>818-02</v>
      </c>
      <c r="K3926" s="7" t="str">
        <f t="shared" si="828"/>
        <v>VALVE RETAINER</v>
      </c>
      <c r="L3926" s="7">
        <f t="shared" si="834"/>
        <v>376</v>
      </c>
      <c r="N3926" s="8" t="s">
        <v>799</v>
      </c>
      <c r="O3926" s="9" t="s">
        <v>2172</v>
      </c>
      <c r="P3926" s="9">
        <v>470</v>
      </c>
      <c r="R3926" s="10" t="str">
        <f t="shared" si="835"/>
        <v>818-02</v>
      </c>
      <c r="S3926" s="11">
        <f>VLOOKUP(R3926,'정형공정 적용리스트'!$A:$D,3,FALSE)</f>
        <v>470</v>
      </c>
      <c r="T3926" s="11">
        <f t="shared" si="837"/>
        <v>376</v>
      </c>
    </row>
    <row r="3927" spans="2:20">
      <c r="B3927" s="6" t="str">
        <f t="shared" si="830"/>
        <v>818-04</v>
      </c>
      <c r="C3927" s="7" t="str">
        <f t="shared" si="831"/>
        <v>VALVE RETAINER</v>
      </c>
      <c r="D3927" s="7">
        <f t="shared" si="832"/>
        <v>235</v>
      </c>
      <c r="F3927" s="6" t="str">
        <f t="shared" si="825"/>
        <v>818-04</v>
      </c>
      <c r="G3927" s="7" t="str">
        <f t="shared" si="826"/>
        <v>VALVE RETAINER</v>
      </c>
      <c r="H3927" s="7">
        <f t="shared" si="833"/>
        <v>282</v>
      </c>
      <c r="J3927" s="6" t="str">
        <f t="shared" si="827"/>
        <v>818-04</v>
      </c>
      <c r="K3927" s="7" t="str">
        <f t="shared" si="828"/>
        <v>VALVE RETAINER</v>
      </c>
      <c r="L3927" s="7">
        <f t="shared" si="834"/>
        <v>376</v>
      </c>
      <c r="N3927" s="8" t="s">
        <v>801</v>
      </c>
      <c r="O3927" s="9" t="s">
        <v>2172</v>
      </c>
      <c r="P3927" s="9">
        <v>470</v>
      </c>
      <c r="R3927" s="10" t="str">
        <f t="shared" si="835"/>
        <v>818-04</v>
      </c>
      <c r="S3927" s="11">
        <f>VLOOKUP(R3927,'정형공정 적용리스트'!$A:$D,3,FALSE)</f>
        <v>470</v>
      </c>
      <c r="T3927" s="11">
        <f t="shared" si="837"/>
        <v>376</v>
      </c>
    </row>
    <row r="3928" spans="2:20">
      <c r="B3928" s="6" t="str">
        <f t="shared" si="830"/>
        <v>847-02</v>
      </c>
      <c r="C3928" s="7" t="str">
        <f t="shared" si="831"/>
        <v>VALVE RETAINER</v>
      </c>
      <c r="D3928" s="7">
        <f t="shared" si="832"/>
        <v>235</v>
      </c>
      <c r="F3928" s="6" t="str">
        <f t="shared" si="825"/>
        <v>847-02</v>
      </c>
      <c r="G3928" s="7" t="str">
        <f t="shared" si="826"/>
        <v>VALVE RETAINER</v>
      </c>
      <c r="H3928" s="7">
        <f t="shared" si="833"/>
        <v>282</v>
      </c>
      <c r="J3928" s="6" t="str">
        <f t="shared" si="827"/>
        <v>847-02</v>
      </c>
      <c r="K3928" s="7" t="str">
        <f t="shared" si="828"/>
        <v>VALVE RETAINER</v>
      </c>
      <c r="L3928" s="7">
        <f t="shared" si="834"/>
        <v>376</v>
      </c>
      <c r="N3928" s="8" t="s">
        <v>826</v>
      </c>
      <c r="O3928" s="9" t="s">
        <v>2172</v>
      </c>
      <c r="P3928" s="9">
        <v>470</v>
      </c>
      <c r="R3928" s="10" t="str">
        <f t="shared" si="835"/>
        <v>847-02</v>
      </c>
      <c r="S3928" s="11">
        <f>VLOOKUP(R3928,'정형공정 적용리스트'!$A:$D,3,FALSE)</f>
        <v>470</v>
      </c>
      <c r="T3928" s="11">
        <f t="shared" si="837"/>
        <v>376</v>
      </c>
    </row>
    <row r="3929" spans="2:20">
      <c r="B3929" s="6" t="str">
        <f t="shared" si="830"/>
        <v>847-04</v>
      </c>
      <c r="C3929" s="7" t="str">
        <f t="shared" si="831"/>
        <v>VALVE RETAINER</v>
      </c>
      <c r="D3929" s="7">
        <f t="shared" si="832"/>
        <v>235</v>
      </c>
      <c r="F3929" s="6" t="str">
        <f t="shared" si="825"/>
        <v>847-04</v>
      </c>
      <c r="G3929" s="7" t="str">
        <f t="shared" si="826"/>
        <v>VALVE RETAINER</v>
      </c>
      <c r="H3929" s="7">
        <f t="shared" si="833"/>
        <v>282</v>
      </c>
      <c r="J3929" s="6" t="str">
        <f t="shared" si="827"/>
        <v>847-04</v>
      </c>
      <c r="K3929" s="7" t="str">
        <f t="shared" si="828"/>
        <v>VALVE RETAINER</v>
      </c>
      <c r="L3929" s="7">
        <f t="shared" si="834"/>
        <v>376</v>
      </c>
      <c r="N3929" s="8" t="s">
        <v>828</v>
      </c>
      <c r="O3929" s="9" t="s">
        <v>2172</v>
      </c>
      <c r="P3929" s="9">
        <v>470</v>
      </c>
      <c r="R3929" s="10" t="str">
        <f t="shared" si="835"/>
        <v>847-04</v>
      </c>
      <c r="S3929" s="11">
        <f>VLOOKUP(R3929,'정형공정 적용리스트'!$A:$D,3,FALSE)</f>
        <v>470</v>
      </c>
      <c r="T3929" s="11">
        <f t="shared" si="837"/>
        <v>376</v>
      </c>
    </row>
    <row r="3930" spans="2:20">
      <c r="B3930" s="6" t="str">
        <f t="shared" si="830"/>
        <v>1275-05</v>
      </c>
      <c r="C3930" s="7" t="str">
        <f t="shared" si="831"/>
        <v>BODY</v>
      </c>
      <c r="D3930" s="7">
        <f t="shared" si="832"/>
        <v>235.5</v>
      </c>
      <c r="F3930" s="6" t="str">
        <f t="shared" si="825"/>
        <v>1275-05</v>
      </c>
      <c r="G3930" s="7" t="str">
        <f t="shared" si="826"/>
        <v>BODY</v>
      </c>
      <c r="H3930" s="7">
        <f t="shared" si="833"/>
        <v>282.59999999999997</v>
      </c>
      <c r="J3930" s="6" t="str">
        <f t="shared" si="827"/>
        <v>1275-05</v>
      </c>
      <c r="K3930" s="7" t="str">
        <f t="shared" si="828"/>
        <v>BODY</v>
      </c>
      <c r="L3930" s="7">
        <f t="shared" si="834"/>
        <v>376.8</v>
      </c>
      <c r="N3930" s="8" t="s">
        <v>2701</v>
      </c>
      <c r="O3930" s="9" t="s">
        <v>2156</v>
      </c>
      <c r="P3930" s="9">
        <v>471</v>
      </c>
      <c r="R3930" s="10" t="str">
        <f t="shared" si="835"/>
        <v>1275-05</v>
      </c>
      <c r="S3930" s="11">
        <f>VLOOKUP(R3930,'정형공정 적용리스트'!$A:$D,3,FALSE)</f>
        <v>471</v>
      </c>
      <c r="T3930" s="11">
        <f t="shared" si="837"/>
        <v>376.8</v>
      </c>
    </row>
    <row r="3931" spans="2:20">
      <c r="B3931" s="6" t="str">
        <f t="shared" si="830"/>
        <v>1613-02</v>
      </c>
      <c r="C3931" s="7" t="str">
        <f t="shared" si="831"/>
        <v>BODY</v>
      </c>
      <c r="D3931" s="7">
        <f t="shared" si="832"/>
        <v>235.5</v>
      </c>
      <c r="F3931" s="6" t="str">
        <f t="shared" si="825"/>
        <v>1613-02</v>
      </c>
      <c r="G3931" s="7" t="str">
        <f t="shared" si="826"/>
        <v>BODY</v>
      </c>
      <c r="H3931" s="7">
        <f t="shared" si="833"/>
        <v>282.59999999999997</v>
      </c>
      <c r="J3931" s="6" t="str">
        <f t="shared" si="827"/>
        <v>1613-02</v>
      </c>
      <c r="K3931" s="7" t="str">
        <f t="shared" si="828"/>
        <v>BODY</v>
      </c>
      <c r="L3931" s="7">
        <f t="shared" si="834"/>
        <v>376.8</v>
      </c>
      <c r="N3931" s="8" t="s">
        <v>1832</v>
      </c>
      <c r="O3931" s="9" t="s">
        <v>2156</v>
      </c>
      <c r="P3931" s="9">
        <v>471</v>
      </c>
      <c r="R3931" s="10" t="str">
        <f t="shared" si="835"/>
        <v>1613-02</v>
      </c>
      <c r="S3931" s="11">
        <f>VLOOKUP(R3931,'정형공정 적용리스트'!$A:$D,3,FALSE)</f>
        <v>471</v>
      </c>
      <c r="T3931" s="11">
        <f t="shared" si="837"/>
        <v>376.8</v>
      </c>
    </row>
    <row r="3932" spans="2:20">
      <c r="B3932" s="6" t="str">
        <f t="shared" si="830"/>
        <v>1681-02</v>
      </c>
      <c r="C3932" s="7" t="str">
        <f t="shared" si="831"/>
        <v>BODY</v>
      </c>
      <c r="D3932" s="7">
        <f t="shared" si="832"/>
        <v>140</v>
      </c>
      <c r="F3932" s="6" t="str">
        <f t="shared" si="825"/>
        <v>1681-02</v>
      </c>
      <c r="G3932" s="7" t="str">
        <f t="shared" si="826"/>
        <v>BODY</v>
      </c>
      <c r="H3932" s="7">
        <f t="shared" si="833"/>
        <v>168</v>
      </c>
      <c r="J3932" s="6" t="str">
        <f t="shared" si="827"/>
        <v>1681-02</v>
      </c>
      <c r="K3932" s="7" t="str">
        <f t="shared" si="828"/>
        <v>BODY</v>
      </c>
      <c r="L3932" s="7">
        <f t="shared" si="834"/>
        <v>224</v>
      </c>
      <c r="N3932" s="8" t="s">
        <v>1679</v>
      </c>
      <c r="O3932" s="9" t="s">
        <v>2156</v>
      </c>
      <c r="P3932" s="9">
        <v>280</v>
      </c>
      <c r="R3932" s="10" t="str">
        <f t="shared" si="835"/>
        <v>1681-02</v>
      </c>
      <c r="S3932" s="11">
        <f>VLOOKUP(R3932,'정형공정 적용리스트'!$A:$D,3,FALSE)</f>
        <v>280</v>
      </c>
      <c r="T3932" s="11">
        <f t="shared" si="837"/>
        <v>224</v>
      </c>
    </row>
    <row r="3933" spans="2:20">
      <c r="B3933" s="6" t="str">
        <f t="shared" si="830"/>
        <v>1931-05</v>
      </c>
      <c r="C3933" s="7" t="str">
        <f t="shared" si="831"/>
        <v>RS RETAINER</v>
      </c>
      <c r="D3933" s="7">
        <f t="shared" si="832"/>
        <v>110</v>
      </c>
      <c r="F3933" s="6" t="str">
        <f t="shared" si="825"/>
        <v>1931-05</v>
      </c>
      <c r="G3933" s="7" t="str">
        <f t="shared" si="826"/>
        <v>RS RETAINER</v>
      </c>
      <c r="H3933" s="7">
        <f t="shared" si="833"/>
        <v>132</v>
      </c>
      <c r="J3933" s="6" t="str">
        <f t="shared" si="827"/>
        <v>1931-05</v>
      </c>
      <c r="K3933" s="7" t="str">
        <f t="shared" si="828"/>
        <v>RS RETAINER</v>
      </c>
      <c r="L3933" s="7">
        <f t="shared" si="834"/>
        <v>176</v>
      </c>
      <c r="N3933" s="8" t="s">
        <v>2080</v>
      </c>
      <c r="O3933" s="9" t="s">
        <v>2634</v>
      </c>
      <c r="P3933" s="9">
        <v>220</v>
      </c>
      <c r="R3933" s="10" t="str">
        <f t="shared" si="835"/>
        <v>1931-05</v>
      </c>
      <c r="S3933" s="11">
        <f>VLOOKUP(R3933,'정형공정 적용리스트'!$A:$D,3,FALSE)</f>
        <v>220</v>
      </c>
      <c r="T3933" s="11">
        <f t="shared" si="837"/>
        <v>176</v>
      </c>
    </row>
    <row r="3934" spans="2:20">
      <c r="B3934" s="6" t="str">
        <f t="shared" si="830"/>
        <v>598-13</v>
      </c>
      <c r="C3934" s="7" t="str">
        <f t="shared" si="831"/>
        <v>PISTON</v>
      </c>
      <c r="D3934" s="7">
        <f t="shared" si="832"/>
        <v>162</v>
      </c>
      <c r="F3934" s="6" t="str">
        <f t="shared" si="825"/>
        <v>598-13</v>
      </c>
      <c r="G3934" s="7" t="str">
        <f t="shared" si="826"/>
        <v>PISTON</v>
      </c>
      <c r="H3934" s="7">
        <f t="shared" si="833"/>
        <v>194.4</v>
      </c>
      <c r="J3934" s="6" t="str">
        <f t="shared" si="827"/>
        <v>598-13</v>
      </c>
      <c r="K3934" s="7" t="str">
        <f t="shared" si="828"/>
        <v>PISTON</v>
      </c>
      <c r="L3934" s="7">
        <f t="shared" si="834"/>
        <v>259.2</v>
      </c>
      <c r="N3934" s="8" t="s">
        <v>562</v>
      </c>
      <c r="O3934" s="9" t="s">
        <v>2157</v>
      </c>
      <c r="P3934" s="9">
        <v>324</v>
      </c>
      <c r="R3934" s="10" t="str">
        <f t="shared" si="835"/>
        <v>598-13</v>
      </c>
      <c r="S3934" s="11">
        <f>VLOOKUP(R3934,'정형공정 적용리스트'!$A:$D,3,FALSE)</f>
        <v>324</v>
      </c>
      <c r="T3934" s="11">
        <f t="shared" si="837"/>
        <v>259.2</v>
      </c>
    </row>
    <row r="3935" spans="2:20">
      <c r="B3935" s="6" t="str">
        <f t="shared" si="830"/>
        <v>1027-02</v>
      </c>
      <c r="C3935" s="7" t="str">
        <f t="shared" si="831"/>
        <v>ROD GUIDE ASS'Y</v>
      </c>
      <c r="D3935" s="7">
        <f t="shared" si="832"/>
        <v>233</v>
      </c>
      <c r="F3935" s="6" t="str">
        <f t="shared" si="825"/>
        <v>1027-02</v>
      </c>
      <c r="G3935" s="7" t="str">
        <f t="shared" si="826"/>
        <v>ROD GUIDE ASS'Y</v>
      </c>
      <c r="H3935" s="7">
        <f t="shared" si="833"/>
        <v>279.59999999999997</v>
      </c>
      <c r="J3935" s="6" t="str">
        <f t="shared" si="827"/>
        <v>1027-02</v>
      </c>
      <c r="K3935" s="7" t="str">
        <f t="shared" si="828"/>
        <v>ROD GUIDE ASS'Y</v>
      </c>
      <c r="L3935" s="7">
        <f t="shared" si="834"/>
        <v>372.8</v>
      </c>
      <c r="N3935" s="8" t="s">
        <v>243</v>
      </c>
      <c r="O3935" s="9" t="s">
        <v>2158</v>
      </c>
      <c r="P3935" s="9">
        <v>466</v>
      </c>
      <c r="R3935" s="10" t="str">
        <f t="shared" si="835"/>
        <v>1027-02</v>
      </c>
      <c r="S3935" s="11">
        <f>VLOOKUP(R3935,'정형공정 적용리스트'!$A:$D,3,FALSE)</f>
        <v>466</v>
      </c>
      <c r="T3935" s="11">
        <f t="shared" si="837"/>
        <v>372.8</v>
      </c>
    </row>
    <row r="3936" spans="2:20">
      <c r="B3936" s="6" t="str">
        <f t="shared" si="830"/>
        <v>1530-03</v>
      </c>
      <c r="C3936" s="7" t="str">
        <f t="shared" si="831"/>
        <v>PISTON</v>
      </c>
      <c r="D3936" s="7">
        <f t="shared" si="832"/>
        <v>222.5</v>
      </c>
      <c r="F3936" s="6" t="str">
        <f t="shared" si="825"/>
        <v>1530-03</v>
      </c>
      <c r="G3936" s="7" t="str">
        <f t="shared" si="826"/>
        <v>PISTON</v>
      </c>
      <c r="H3936" s="7">
        <f t="shared" si="833"/>
        <v>267</v>
      </c>
      <c r="J3936" s="6" t="str">
        <f t="shared" si="827"/>
        <v>1530-03</v>
      </c>
      <c r="K3936" s="7" t="str">
        <f t="shared" si="828"/>
        <v>PISTON</v>
      </c>
      <c r="L3936" s="7">
        <f t="shared" si="834"/>
        <v>356</v>
      </c>
      <c r="N3936" s="8" t="s">
        <v>1942</v>
      </c>
      <c r="O3936" s="9" t="s">
        <v>2157</v>
      </c>
      <c r="P3936" s="9">
        <v>445</v>
      </c>
      <c r="R3936" s="10" t="str">
        <f t="shared" si="835"/>
        <v>1530-03</v>
      </c>
      <c r="S3936" s="11">
        <f>VLOOKUP(R3936,'정형공정 적용리스트'!$A:$D,3,FALSE)</f>
        <v>445</v>
      </c>
      <c r="T3936" s="11">
        <f t="shared" si="837"/>
        <v>356</v>
      </c>
    </row>
    <row r="3937" spans="2:20">
      <c r="B3937" s="6" t="str">
        <f t="shared" si="830"/>
        <v>1779-11</v>
      </c>
      <c r="C3937" s="7" t="str">
        <f t="shared" si="831"/>
        <v>RS RETAINER</v>
      </c>
      <c r="D3937" s="7">
        <f t="shared" si="832"/>
        <v>87</v>
      </c>
      <c r="F3937" s="6" t="str">
        <f t="shared" si="825"/>
        <v>1779-11</v>
      </c>
      <c r="G3937" s="7" t="str">
        <f t="shared" si="826"/>
        <v>RS RETAINER</v>
      </c>
      <c r="H3937" s="7">
        <f t="shared" si="833"/>
        <v>104.39999999999999</v>
      </c>
      <c r="J3937" s="6" t="str">
        <f t="shared" si="827"/>
        <v>1779-11</v>
      </c>
      <c r="K3937" s="7" t="str">
        <f t="shared" si="828"/>
        <v>RS RETAINER</v>
      </c>
      <c r="L3937" s="7">
        <f t="shared" si="834"/>
        <v>139.20000000000002</v>
      </c>
      <c r="N3937" s="8" t="s">
        <v>2515</v>
      </c>
      <c r="O3937" s="9" t="s">
        <v>2634</v>
      </c>
      <c r="P3937" s="9">
        <v>174</v>
      </c>
      <c r="R3937" s="10" t="str">
        <f t="shared" si="835"/>
        <v>1779-11</v>
      </c>
      <c r="S3937" s="11">
        <f>VLOOKUP(R3937,'정형공정 적용리스트'!$A:$D,3,FALSE)</f>
        <v>174</v>
      </c>
      <c r="T3937" s="11">
        <f t="shared" si="837"/>
        <v>139.20000000000002</v>
      </c>
    </row>
    <row r="3938" spans="2:20">
      <c r="B3938" s="6" t="str">
        <f t="shared" si="830"/>
        <v>588-57</v>
      </c>
      <c r="C3938" s="7" t="str">
        <f t="shared" si="831"/>
        <v>PISTON</v>
      </c>
      <c r="D3938" s="7">
        <f t="shared" si="832"/>
        <v>156</v>
      </c>
      <c r="F3938" s="6" t="str">
        <f t="shared" ref="F3938:F4001" si="838">+N3938</f>
        <v>588-57</v>
      </c>
      <c r="G3938" s="7" t="str">
        <f t="shared" ref="G3938:G4001" si="839">+O3938</f>
        <v>PISTON</v>
      </c>
      <c r="H3938" s="7">
        <f t="shared" si="833"/>
        <v>187.2</v>
      </c>
      <c r="J3938" s="6" t="str">
        <f t="shared" ref="J3938:J4001" si="840">+R3938</f>
        <v>588-57</v>
      </c>
      <c r="K3938" s="7" t="str">
        <f t="shared" ref="K3938:K4001" si="841">+O3938</f>
        <v>PISTON</v>
      </c>
      <c r="L3938" s="7">
        <f t="shared" si="834"/>
        <v>249.60000000000002</v>
      </c>
      <c r="N3938" s="8" t="s">
        <v>528</v>
      </c>
      <c r="O3938" s="9" t="s">
        <v>2157</v>
      </c>
      <c r="P3938" s="9">
        <v>312</v>
      </c>
      <c r="R3938" s="10" t="str">
        <f t="shared" si="835"/>
        <v>588-57</v>
      </c>
      <c r="S3938" s="11">
        <f>VLOOKUP(R3938,'정형공정 적용리스트'!$A:$D,3,FALSE)</f>
        <v>312</v>
      </c>
      <c r="T3938" s="11">
        <f t="shared" si="837"/>
        <v>249.60000000000002</v>
      </c>
    </row>
    <row r="3939" spans="2:20">
      <c r="B3939" s="6" t="str">
        <f t="shared" si="830"/>
        <v>1027-02</v>
      </c>
      <c r="C3939" s="7" t="str">
        <f t="shared" si="831"/>
        <v>ROD GUIDE ASS'Y</v>
      </c>
      <c r="D3939" s="7">
        <f t="shared" si="832"/>
        <v>233</v>
      </c>
      <c r="F3939" s="6" t="str">
        <f t="shared" si="838"/>
        <v>1027-02</v>
      </c>
      <c r="G3939" s="7" t="str">
        <f t="shared" si="839"/>
        <v>ROD GUIDE ASS'Y</v>
      </c>
      <c r="H3939" s="7">
        <f t="shared" si="833"/>
        <v>279.59999999999997</v>
      </c>
      <c r="J3939" s="6" t="str">
        <f t="shared" si="840"/>
        <v>1027-02</v>
      </c>
      <c r="K3939" s="7" t="str">
        <f t="shared" si="841"/>
        <v>ROD GUIDE ASS'Y</v>
      </c>
      <c r="L3939" s="7">
        <f t="shared" si="834"/>
        <v>372.8</v>
      </c>
      <c r="N3939" s="8" t="s">
        <v>243</v>
      </c>
      <c r="O3939" s="9" t="s">
        <v>2158</v>
      </c>
      <c r="P3939" s="9">
        <v>466</v>
      </c>
      <c r="R3939" s="10" t="str">
        <f t="shared" si="835"/>
        <v>1027-02</v>
      </c>
      <c r="S3939" s="11">
        <f>VLOOKUP(R3939,'정형공정 적용리스트'!$A:$D,3,FALSE)</f>
        <v>466</v>
      </c>
      <c r="T3939" s="11">
        <f t="shared" si="837"/>
        <v>372.8</v>
      </c>
    </row>
    <row r="3940" spans="2:20">
      <c r="B3940" s="6" t="str">
        <f t="shared" si="830"/>
        <v>1218-08</v>
      </c>
      <c r="C3940" s="7" t="str">
        <f t="shared" si="831"/>
        <v>VALVE PISTON</v>
      </c>
      <c r="D3940" s="7">
        <f t="shared" si="832"/>
        <v>236.5</v>
      </c>
      <c r="F3940" s="6" t="str">
        <f t="shared" si="838"/>
        <v>1218-08</v>
      </c>
      <c r="G3940" s="7" t="str">
        <f t="shared" si="839"/>
        <v>VALVE PISTON</v>
      </c>
      <c r="H3940" s="7">
        <f t="shared" si="833"/>
        <v>283.8</v>
      </c>
      <c r="J3940" s="6" t="str">
        <f t="shared" si="840"/>
        <v>1218-08</v>
      </c>
      <c r="K3940" s="7" t="str">
        <f t="shared" si="841"/>
        <v>VALVE PISTON</v>
      </c>
      <c r="L3940" s="7">
        <f t="shared" si="834"/>
        <v>378.40000000000003</v>
      </c>
      <c r="N3940" s="8" t="s">
        <v>1219</v>
      </c>
      <c r="O3940" s="9" t="s">
        <v>2186</v>
      </c>
      <c r="P3940" s="9">
        <v>473</v>
      </c>
      <c r="R3940" s="10" t="str">
        <f t="shared" si="835"/>
        <v>1218-08</v>
      </c>
      <c r="S3940" s="11">
        <f>VLOOKUP(R3940,'정형공정 적용리스트'!$A:$D,3,FALSE)</f>
        <v>473</v>
      </c>
      <c r="T3940" s="11">
        <f t="shared" si="837"/>
        <v>378.40000000000003</v>
      </c>
    </row>
    <row r="3941" spans="2:20">
      <c r="B3941" s="6" t="str">
        <f t="shared" si="830"/>
        <v>1218-08</v>
      </c>
      <c r="C3941" s="7" t="str">
        <f t="shared" si="831"/>
        <v>VALVE PISTON</v>
      </c>
      <c r="D3941" s="7">
        <f t="shared" si="832"/>
        <v>236.5</v>
      </c>
      <c r="F3941" s="6" t="str">
        <f t="shared" si="838"/>
        <v>1218-08</v>
      </c>
      <c r="G3941" s="7" t="str">
        <f t="shared" si="839"/>
        <v>VALVE PISTON</v>
      </c>
      <c r="H3941" s="7">
        <f t="shared" si="833"/>
        <v>283.8</v>
      </c>
      <c r="J3941" s="6" t="str">
        <f t="shared" si="840"/>
        <v>1218-08</v>
      </c>
      <c r="K3941" s="7" t="str">
        <f t="shared" si="841"/>
        <v>VALVE PISTON</v>
      </c>
      <c r="L3941" s="7">
        <f t="shared" si="834"/>
        <v>378.40000000000003</v>
      </c>
      <c r="N3941" s="8" t="s">
        <v>1219</v>
      </c>
      <c r="O3941" s="9" t="s">
        <v>2186</v>
      </c>
      <c r="P3941" s="9">
        <v>473</v>
      </c>
      <c r="R3941" s="10" t="str">
        <f t="shared" si="835"/>
        <v>1218-08</v>
      </c>
      <c r="S3941" s="11">
        <f>VLOOKUP(R3941,'정형공정 적용리스트'!$A:$D,3,FALSE)</f>
        <v>473</v>
      </c>
      <c r="T3941" s="11">
        <f t="shared" si="837"/>
        <v>378.40000000000003</v>
      </c>
    </row>
    <row r="3942" spans="2:20">
      <c r="B3942" s="6" t="str">
        <f t="shared" si="830"/>
        <v>1729-00</v>
      </c>
      <c r="C3942" s="7" t="str">
        <f t="shared" si="831"/>
        <v>PISTON</v>
      </c>
      <c r="D3942" s="7">
        <f t="shared" si="832"/>
        <v>225</v>
      </c>
      <c r="F3942" s="6" t="str">
        <f t="shared" si="838"/>
        <v>1729-00</v>
      </c>
      <c r="G3942" s="7" t="str">
        <f t="shared" si="839"/>
        <v>PISTON</v>
      </c>
      <c r="H3942" s="7">
        <f t="shared" si="833"/>
        <v>270</v>
      </c>
      <c r="J3942" s="6" t="str">
        <f t="shared" si="840"/>
        <v>1729-00</v>
      </c>
      <c r="K3942" s="7" t="str">
        <f t="shared" si="841"/>
        <v>PISTON</v>
      </c>
      <c r="L3942" s="7">
        <f t="shared" si="834"/>
        <v>360</v>
      </c>
      <c r="N3942" s="8" t="s">
        <v>1862</v>
      </c>
      <c r="O3942" s="9" t="s">
        <v>2157</v>
      </c>
      <c r="P3942" s="9">
        <v>450</v>
      </c>
      <c r="R3942" s="10" t="str">
        <f t="shared" si="835"/>
        <v>1729-00</v>
      </c>
      <c r="S3942" s="11">
        <f>VLOOKUP(R3942,'정형공정 적용리스트'!$A:$D,3,FALSE)</f>
        <v>450</v>
      </c>
      <c r="T3942" s="11">
        <f t="shared" si="837"/>
        <v>360</v>
      </c>
    </row>
    <row r="3943" spans="2:20">
      <c r="B3943" s="6" t="str">
        <f t="shared" si="830"/>
        <v>1729-00</v>
      </c>
      <c r="C3943" s="7" t="str">
        <f t="shared" si="831"/>
        <v>PISTON</v>
      </c>
      <c r="D3943" s="7">
        <f t="shared" si="832"/>
        <v>225</v>
      </c>
      <c r="F3943" s="6" t="str">
        <f t="shared" si="838"/>
        <v>1729-00</v>
      </c>
      <c r="G3943" s="7" t="str">
        <f t="shared" si="839"/>
        <v>PISTON</v>
      </c>
      <c r="H3943" s="7">
        <f t="shared" si="833"/>
        <v>270</v>
      </c>
      <c r="J3943" s="6" t="str">
        <f t="shared" si="840"/>
        <v>1729-00</v>
      </c>
      <c r="K3943" s="7" t="str">
        <f t="shared" si="841"/>
        <v>PISTON</v>
      </c>
      <c r="L3943" s="7">
        <f t="shared" si="834"/>
        <v>360</v>
      </c>
      <c r="N3943" s="8" t="s">
        <v>1862</v>
      </c>
      <c r="O3943" s="9" t="s">
        <v>2157</v>
      </c>
      <c r="P3943" s="9">
        <v>450</v>
      </c>
      <c r="R3943" s="10" t="str">
        <f t="shared" si="835"/>
        <v>1729-00</v>
      </c>
      <c r="S3943" s="11">
        <f>VLOOKUP(R3943,'정형공정 적용리스트'!$A:$D,3,FALSE)</f>
        <v>450</v>
      </c>
      <c r="T3943" s="11">
        <f t="shared" si="837"/>
        <v>360</v>
      </c>
    </row>
    <row r="3944" spans="2:20">
      <c r="B3944" s="6" t="str">
        <f t="shared" si="830"/>
        <v>1734-15</v>
      </c>
      <c r="C3944" s="7" t="str">
        <f t="shared" si="831"/>
        <v>RS RETAINER</v>
      </c>
      <c r="D3944" s="7">
        <f t="shared" si="832"/>
        <v>233</v>
      </c>
      <c r="F3944" s="6" t="str">
        <f t="shared" si="838"/>
        <v>1734-15</v>
      </c>
      <c r="G3944" s="7" t="str">
        <f t="shared" si="839"/>
        <v>RS RETAINER</v>
      </c>
      <c r="H3944" s="7">
        <f t="shared" si="833"/>
        <v>279.59999999999997</v>
      </c>
      <c r="J3944" s="6" t="str">
        <f t="shared" si="840"/>
        <v>1734-15</v>
      </c>
      <c r="K3944" s="7" t="str">
        <f t="shared" si="841"/>
        <v>RS RETAINER</v>
      </c>
      <c r="L3944" s="7">
        <f t="shared" si="834"/>
        <v>372.8</v>
      </c>
      <c r="N3944" s="8" t="s">
        <v>2022</v>
      </c>
      <c r="O3944" s="9" t="s">
        <v>2634</v>
      </c>
      <c r="P3944" s="9">
        <v>466</v>
      </c>
      <c r="R3944" s="10" t="str">
        <f t="shared" si="835"/>
        <v>1734-15</v>
      </c>
      <c r="S3944" s="11">
        <f>VLOOKUP(R3944,'정형공정 적용리스트'!$A:$D,3,FALSE)</f>
        <v>466</v>
      </c>
      <c r="T3944" s="11">
        <f t="shared" si="837"/>
        <v>372.8</v>
      </c>
    </row>
    <row r="3945" spans="2:20">
      <c r="B3945" s="6" t="str">
        <f t="shared" si="830"/>
        <v>1734-16</v>
      </c>
      <c r="C3945" s="7" t="str">
        <f t="shared" si="831"/>
        <v>RS RETAINER</v>
      </c>
      <c r="D3945" s="7">
        <f t="shared" si="832"/>
        <v>236.5</v>
      </c>
      <c r="F3945" s="6" t="str">
        <f t="shared" si="838"/>
        <v>1734-16</v>
      </c>
      <c r="G3945" s="7" t="str">
        <f t="shared" si="839"/>
        <v>RS RETAINER</v>
      </c>
      <c r="H3945" s="7">
        <f t="shared" si="833"/>
        <v>283.8</v>
      </c>
      <c r="J3945" s="6" t="str">
        <f t="shared" si="840"/>
        <v>1734-16</v>
      </c>
      <c r="K3945" s="7" t="str">
        <f t="shared" si="841"/>
        <v>RS RETAINER</v>
      </c>
      <c r="L3945" s="7">
        <f t="shared" si="834"/>
        <v>378.40000000000003</v>
      </c>
      <c r="N3945" s="8" t="s">
        <v>2023</v>
      </c>
      <c r="O3945" s="9" t="s">
        <v>2634</v>
      </c>
      <c r="P3945" s="9">
        <v>473</v>
      </c>
      <c r="R3945" s="10" t="str">
        <f t="shared" si="835"/>
        <v>1734-16</v>
      </c>
      <c r="S3945" s="11">
        <f>VLOOKUP(R3945,'정형공정 적용리스트'!$A:$D,3,FALSE)</f>
        <v>473</v>
      </c>
      <c r="T3945" s="11">
        <f t="shared" si="837"/>
        <v>378.40000000000003</v>
      </c>
    </row>
    <row r="3946" spans="2:20">
      <c r="B3946" s="6" t="str">
        <f t="shared" si="830"/>
        <v>1792-11</v>
      </c>
      <c r="C3946" s="7" t="str">
        <f t="shared" si="831"/>
        <v>REB,RETAINER</v>
      </c>
      <c r="D3946" s="7">
        <f t="shared" si="832"/>
        <v>236.5</v>
      </c>
      <c r="F3946" s="6" t="str">
        <f t="shared" si="838"/>
        <v>1792-11</v>
      </c>
      <c r="G3946" s="7" t="str">
        <f t="shared" si="839"/>
        <v>REB,RETAINER</v>
      </c>
      <c r="H3946" s="7">
        <f t="shared" si="833"/>
        <v>283.8</v>
      </c>
      <c r="J3946" s="6" t="str">
        <f t="shared" si="840"/>
        <v>1792-11</v>
      </c>
      <c r="K3946" s="7" t="str">
        <f t="shared" si="841"/>
        <v>REB,RETAINER</v>
      </c>
      <c r="L3946" s="7">
        <f t="shared" si="834"/>
        <v>378.40000000000003</v>
      </c>
      <c r="N3946" s="8" t="s">
        <v>2766</v>
      </c>
      <c r="O3946" s="9" t="s">
        <v>2155</v>
      </c>
      <c r="P3946" s="9">
        <v>473</v>
      </c>
      <c r="R3946" s="10" t="str">
        <f t="shared" si="835"/>
        <v>1792-11</v>
      </c>
      <c r="S3946" s="11">
        <f>VLOOKUP(R3946,'정형공정 적용리스트'!$A:$D,3,FALSE)</f>
        <v>473</v>
      </c>
      <c r="T3946" s="11">
        <f t="shared" si="837"/>
        <v>378.40000000000003</v>
      </c>
    </row>
    <row r="3947" spans="2:20">
      <c r="B3947" s="6" t="str">
        <f t="shared" si="830"/>
        <v>1922-04</v>
      </c>
      <c r="C3947" s="7" t="str">
        <f t="shared" si="831"/>
        <v>RS RETAINER</v>
      </c>
      <c r="D3947" s="7">
        <f t="shared" si="832"/>
        <v>108.5</v>
      </c>
      <c r="F3947" s="6" t="str">
        <f t="shared" si="838"/>
        <v>1922-04</v>
      </c>
      <c r="G3947" s="7" t="str">
        <f t="shared" si="839"/>
        <v>RS RETAINER</v>
      </c>
      <c r="H3947" s="7">
        <f t="shared" si="833"/>
        <v>130.19999999999999</v>
      </c>
      <c r="J3947" s="6" t="str">
        <f t="shared" si="840"/>
        <v>1922-04</v>
      </c>
      <c r="K3947" s="7" t="str">
        <f t="shared" si="841"/>
        <v>RS RETAINER</v>
      </c>
      <c r="L3947" s="7">
        <f t="shared" si="834"/>
        <v>173.60000000000002</v>
      </c>
      <c r="N3947" s="8" t="s">
        <v>1618</v>
      </c>
      <c r="O3947" s="9" t="s">
        <v>2634</v>
      </c>
      <c r="P3947" s="9">
        <v>217</v>
      </c>
      <c r="R3947" s="10" t="str">
        <f t="shared" si="835"/>
        <v>1922-04</v>
      </c>
      <c r="S3947" s="11">
        <f>VLOOKUP(R3947,'정형공정 적용리스트'!$A:$D,3,FALSE)</f>
        <v>217</v>
      </c>
      <c r="T3947" s="11">
        <f t="shared" si="837"/>
        <v>173.60000000000002</v>
      </c>
    </row>
    <row r="3948" spans="2:20">
      <c r="B3948" s="6" t="str">
        <f t="shared" si="830"/>
        <v>598-08</v>
      </c>
      <c r="C3948" s="7" t="str">
        <f t="shared" si="831"/>
        <v>PISTON</v>
      </c>
      <c r="D3948" s="7">
        <f t="shared" si="832"/>
        <v>157.5</v>
      </c>
      <c r="F3948" s="6" t="str">
        <f t="shared" si="838"/>
        <v>598-08</v>
      </c>
      <c r="G3948" s="7" t="str">
        <f t="shared" si="839"/>
        <v>PISTON</v>
      </c>
      <c r="H3948" s="7">
        <f t="shared" si="833"/>
        <v>189</v>
      </c>
      <c r="J3948" s="6" t="str">
        <f t="shared" si="840"/>
        <v>598-08</v>
      </c>
      <c r="K3948" s="7" t="str">
        <f t="shared" si="841"/>
        <v>PISTON</v>
      </c>
      <c r="L3948" s="7">
        <f t="shared" si="834"/>
        <v>252</v>
      </c>
      <c r="N3948" s="8" t="s">
        <v>557</v>
      </c>
      <c r="O3948" s="9" t="s">
        <v>2157</v>
      </c>
      <c r="P3948" s="9">
        <v>315</v>
      </c>
      <c r="R3948" s="10" t="str">
        <f t="shared" si="835"/>
        <v>598-08</v>
      </c>
      <c r="S3948" s="11">
        <f>VLOOKUP(R3948,'정형공정 적용리스트'!$A:$D,3,FALSE)</f>
        <v>315</v>
      </c>
      <c r="T3948" s="11">
        <f t="shared" si="837"/>
        <v>252</v>
      </c>
    </row>
    <row r="3949" spans="2:20">
      <c r="B3949" s="6" t="str">
        <f t="shared" si="830"/>
        <v>1554-08</v>
      </c>
      <c r="C3949" s="7" t="str">
        <f t="shared" si="831"/>
        <v>RS RETAINER</v>
      </c>
      <c r="D3949" s="7">
        <f t="shared" si="832"/>
        <v>90</v>
      </c>
      <c r="F3949" s="6" t="str">
        <f t="shared" si="838"/>
        <v>1554-08</v>
      </c>
      <c r="G3949" s="7" t="str">
        <f t="shared" si="839"/>
        <v>RS RETAINER</v>
      </c>
      <c r="H3949" s="7">
        <f t="shared" si="833"/>
        <v>108</v>
      </c>
      <c r="J3949" s="6" t="str">
        <f t="shared" si="840"/>
        <v>1554-08</v>
      </c>
      <c r="K3949" s="7" t="str">
        <f t="shared" si="841"/>
        <v>RS RETAINER</v>
      </c>
      <c r="L3949" s="7">
        <f t="shared" si="834"/>
        <v>144</v>
      </c>
      <c r="N3949" s="8" t="s">
        <v>1559</v>
      </c>
      <c r="O3949" s="9" t="s">
        <v>2634</v>
      </c>
      <c r="P3949" s="9">
        <v>180</v>
      </c>
      <c r="R3949" s="10" t="str">
        <f t="shared" si="835"/>
        <v>1554-08</v>
      </c>
      <c r="S3949" s="11">
        <f>VLOOKUP(R3949,'정형공정 적용리스트'!$A:$D,3,FALSE)</f>
        <v>180</v>
      </c>
      <c r="T3949" s="11">
        <f t="shared" si="837"/>
        <v>144</v>
      </c>
    </row>
    <row r="3950" spans="2:20">
      <c r="B3950" s="6" t="str">
        <f t="shared" si="830"/>
        <v>1554-13</v>
      </c>
      <c r="C3950" s="7" t="str">
        <f t="shared" si="831"/>
        <v>RS RETAINER</v>
      </c>
      <c r="D3950" s="7">
        <f t="shared" si="832"/>
        <v>237</v>
      </c>
      <c r="F3950" s="6" t="str">
        <f t="shared" si="838"/>
        <v>1554-13</v>
      </c>
      <c r="G3950" s="7" t="str">
        <f t="shared" si="839"/>
        <v>RS RETAINER</v>
      </c>
      <c r="H3950" s="7">
        <f t="shared" si="833"/>
        <v>284.39999999999998</v>
      </c>
      <c r="J3950" s="6" t="str">
        <f t="shared" si="840"/>
        <v>1554-13</v>
      </c>
      <c r="K3950" s="7" t="str">
        <f t="shared" si="841"/>
        <v>RS RETAINER</v>
      </c>
      <c r="L3950" s="7">
        <f t="shared" si="834"/>
        <v>379.20000000000005</v>
      </c>
      <c r="N3950" s="8" t="s">
        <v>1809</v>
      </c>
      <c r="O3950" s="9" t="s">
        <v>2634</v>
      </c>
      <c r="P3950" s="9">
        <v>474</v>
      </c>
      <c r="R3950" s="10" t="str">
        <f t="shared" si="835"/>
        <v>1554-13</v>
      </c>
      <c r="S3950" s="11">
        <f>VLOOKUP(R3950,'정형공정 적용리스트'!$A:$D,3,FALSE)</f>
        <v>474</v>
      </c>
      <c r="T3950" s="11">
        <f t="shared" si="837"/>
        <v>379.20000000000005</v>
      </c>
    </row>
    <row r="3951" spans="2:20">
      <c r="B3951" s="6" t="str">
        <f t="shared" si="830"/>
        <v>1566-01</v>
      </c>
      <c r="C3951" s="7" t="str">
        <f t="shared" si="831"/>
        <v>BODY</v>
      </c>
      <c r="D3951" s="7">
        <f t="shared" si="832"/>
        <v>148</v>
      </c>
      <c r="F3951" s="6" t="str">
        <f t="shared" si="838"/>
        <v>1566-01</v>
      </c>
      <c r="G3951" s="7" t="str">
        <f t="shared" si="839"/>
        <v>BODY</v>
      </c>
      <c r="H3951" s="7">
        <f t="shared" si="833"/>
        <v>177.6</v>
      </c>
      <c r="J3951" s="6" t="str">
        <f t="shared" si="840"/>
        <v>1566-01</v>
      </c>
      <c r="K3951" s="7" t="str">
        <f t="shared" si="841"/>
        <v>BODY</v>
      </c>
      <c r="L3951" s="7">
        <f t="shared" si="834"/>
        <v>236.8</v>
      </c>
      <c r="N3951" s="8" t="s">
        <v>452</v>
      </c>
      <c r="O3951" s="9" t="s">
        <v>2156</v>
      </c>
      <c r="P3951" s="9">
        <v>296</v>
      </c>
      <c r="R3951" s="10" t="str">
        <f t="shared" si="835"/>
        <v>1566-01</v>
      </c>
      <c r="S3951" s="11">
        <f>VLOOKUP(R3951,'정형공정 적용리스트'!$A:$D,3,FALSE)</f>
        <v>296</v>
      </c>
      <c r="T3951" s="11">
        <f t="shared" si="837"/>
        <v>236.8</v>
      </c>
    </row>
    <row r="3952" spans="2:20">
      <c r="B3952" s="6" t="str">
        <f t="shared" si="830"/>
        <v>1799-06</v>
      </c>
      <c r="C3952" s="7" t="str">
        <f t="shared" si="831"/>
        <v>PISTON</v>
      </c>
      <c r="D3952" s="7">
        <f t="shared" si="832"/>
        <v>237</v>
      </c>
      <c r="F3952" s="6" t="str">
        <f t="shared" si="838"/>
        <v>1799-06</v>
      </c>
      <c r="G3952" s="7" t="str">
        <f t="shared" si="839"/>
        <v>PISTON</v>
      </c>
      <c r="H3952" s="7">
        <f t="shared" si="833"/>
        <v>284.39999999999998</v>
      </c>
      <c r="J3952" s="6" t="str">
        <f t="shared" si="840"/>
        <v>1799-06</v>
      </c>
      <c r="K3952" s="7" t="str">
        <f t="shared" si="841"/>
        <v>PISTON</v>
      </c>
      <c r="L3952" s="7">
        <f t="shared" si="834"/>
        <v>379.20000000000005</v>
      </c>
      <c r="N3952" s="8" t="s">
        <v>2770</v>
      </c>
      <c r="O3952" s="9" t="s">
        <v>2157</v>
      </c>
      <c r="P3952" s="9">
        <v>474</v>
      </c>
      <c r="R3952" s="10" t="str">
        <f t="shared" si="835"/>
        <v>1799-06</v>
      </c>
      <c r="S3952" s="11">
        <f>VLOOKUP(R3952,'정형공정 적용리스트'!$A:$D,3,FALSE)</f>
        <v>474</v>
      </c>
      <c r="T3952" s="11">
        <f t="shared" si="837"/>
        <v>379.20000000000005</v>
      </c>
    </row>
    <row r="3953" spans="2:20">
      <c r="B3953" s="6" t="str">
        <f t="shared" si="830"/>
        <v>591-13</v>
      </c>
      <c r="C3953" s="7" t="str">
        <f t="shared" si="831"/>
        <v>PISTON</v>
      </c>
      <c r="D3953" s="7">
        <f t="shared" si="832"/>
        <v>158</v>
      </c>
      <c r="F3953" s="6" t="str">
        <f t="shared" si="838"/>
        <v>591-13</v>
      </c>
      <c r="G3953" s="7" t="str">
        <f t="shared" si="839"/>
        <v>PISTON</v>
      </c>
      <c r="H3953" s="7">
        <f t="shared" si="833"/>
        <v>189.6</v>
      </c>
      <c r="J3953" s="6" t="str">
        <f t="shared" si="840"/>
        <v>591-13</v>
      </c>
      <c r="K3953" s="7" t="str">
        <f t="shared" si="841"/>
        <v>PISTON</v>
      </c>
      <c r="L3953" s="7">
        <f t="shared" si="834"/>
        <v>252.8</v>
      </c>
      <c r="N3953" s="8" t="s">
        <v>18</v>
      </c>
      <c r="O3953" s="9" t="s">
        <v>2157</v>
      </c>
      <c r="P3953" s="9">
        <v>316</v>
      </c>
      <c r="R3953" s="10" t="str">
        <f t="shared" si="835"/>
        <v>591-13</v>
      </c>
      <c r="S3953" s="11">
        <f>VLOOKUP(R3953,'정형공정 적용리스트'!$A:$D,3,FALSE)</f>
        <v>316</v>
      </c>
      <c r="T3953" s="11">
        <f t="shared" si="837"/>
        <v>252.8</v>
      </c>
    </row>
    <row r="3954" spans="2:20">
      <c r="B3954" s="6" t="str">
        <f t="shared" si="830"/>
        <v>714-02</v>
      </c>
      <c r="C3954" s="7" t="str">
        <f t="shared" si="831"/>
        <v>PISTON</v>
      </c>
      <c r="D3954" s="7">
        <f t="shared" si="832"/>
        <v>237</v>
      </c>
      <c r="F3954" s="6" t="str">
        <f t="shared" si="838"/>
        <v>714-02</v>
      </c>
      <c r="G3954" s="7" t="str">
        <f t="shared" si="839"/>
        <v>PISTON</v>
      </c>
      <c r="H3954" s="7">
        <f t="shared" si="833"/>
        <v>284.39999999999998</v>
      </c>
      <c r="J3954" s="6" t="str">
        <f t="shared" si="840"/>
        <v>714-02</v>
      </c>
      <c r="K3954" s="7" t="str">
        <f t="shared" si="841"/>
        <v>PISTON</v>
      </c>
      <c r="L3954" s="7">
        <f t="shared" si="834"/>
        <v>379.20000000000005</v>
      </c>
      <c r="N3954" s="8" t="s">
        <v>693</v>
      </c>
      <c r="O3954" s="9" t="s">
        <v>2157</v>
      </c>
      <c r="P3954" s="9">
        <v>474</v>
      </c>
      <c r="R3954" s="10" t="str">
        <f t="shared" si="835"/>
        <v>714-02</v>
      </c>
      <c r="S3954" s="11">
        <f>VLOOKUP(R3954,'정형공정 적용리스트'!$A:$D,3,FALSE)</f>
        <v>474</v>
      </c>
      <c r="T3954" s="11">
        <f t="shared" si="837"/>
        <v>379.20000000000005</v>
      </c>
    </row>
    <row r="3955" spans="2:20">
      <c r="B3955" s="6" t="str">
        <f t="shared" si="830"/>
        <v>1412-14</v>
      </c>
      <c r="C3955" s="7" t="str">
        <f t="shared" si="831"/>
        <v>BODY</v>
      </c>
      <c r="D3955" s="7">
        <f t="shared" si="832"/>
        <v>158</v>
      </c>
      <c r="F3955" s="6" t="str">
        <f t="shared" si="838"/>
        <v>1412-14</v>
      </c>
      <c r="G3955" s="7" t="str">
        <f t="shared" si="839"/>
        <v>BODY</v>
      </c>
      <c r="H3955" s="7">
        <f t="shared" si="833"/>
        <v>189.6</v>
      </c>
      <c r="J3955" s="6" t="str">
        <f t="shared" si="840"/>
        <v>1412-14</v>
      </c>
      <c r="K3955" s="7" t="str">
        <f t="shared" si="841"/>
        <v>BODY</v>
      </c>
      <c r="L3955" s="7">
        <f t="shared" si="834"/>
        <v>252.8</v>
      </c>
      <c r="N3955" s="8" t="s">
        <v>1805</v>
      </c>
      <c r="O3955" s="9" t="s">
        <v>2156</v>
      </c>
      <c r="P3955" s="9">
        <v>316</v>
      </c>
      <c r="R3955" s="10" t="str">
        <f t="shared" si="835"/>
        <v>1412-14</v>
      </c>
      <c r="S3955" s="11">
        <f>VLOOKUP(R3955,'정형공정 적용리스트'!$A:$D,3,FALSE)</f>
        <v>316</v>
      </c>
      <c r="T3955" s="11">
        <f t="shared" si="837"/>
        <v>252.8</v>
      </c>
    </row>
    <row r="3956" spans="2:20">
      <c r="B3956" s="6" t="str">
        <f t="shared" si="830"/>
        <v>1554-08</v>
      </c>
      <c r="C3956" s="7" t="str">
        <f t="shared" si="831"/>
        <v>RS RETAINER</v>
      </c>
      <c r="D3956" s="7">
        <f t="shared" si="832"/>
        <v>90</v>
      </c>
      <c r="F3956" s="6" t="str">
        <f t="shared" si="838"/>
        <v>1554-08</v>
      </c>
      <c r="G3956" s="7" t="str">
        <f t="shared" si="839"/>
        <v>RS RETAINER</v>
      </c>
      <c r="H3956" s="7">
        <f t="shared" si="833"/>
        <v>108</v>
      </c>
      <c r="J3956" s="6" t="str">
        <f t="shared" si="840"/>
        <v>1554-08</v>
      </c>
      <c r="K3956" s="7" t="str">
        <f t="shared" si="841"/>
        <v>RS RETAINER</v>
      </c>
      <c r="L3956" s="7">
        <f t="shared" si="834"/>
        <v>144</v>
      </c>
      <c r="N3956" s="8" t="s">
        <v>1559</v>
      </c>
      <c r="O3956" s="9" t="s">
        <v>2634</v>
      </c>
      <c r="P3956" s="9">
        <v>180</v>
      </c>
      <c r="R3956" s="10" t="str">
        <f t="shared" si="835"/>
        <v>1554-08</v>
      </c>
      <c r="S3956" s="11">
        <f>VLOOKUP(R3956,'정형공정 적용리스트'!$A:$D,3,FALSE)</f>
        <v>180</v>
      </c>
      <c r="T3956" s="11">
        <f t="shared" si="837"/>
        <v>144</v>
      </c>
    </row>
    <row r="3957" spans="2:20">
      <c r="B3957" s="6" t="str">
        <f t="shared" si="830"/>
        <v>1554-08</v>
      </c>
      <c r="C3957" s="7" t="str">
        <f t="shared" si="831"/>
        <v>RS RETAINER</v>
      </c>
      <c r="D3957" s="7">
        <f t="shared" si="832"/>
        <v>90</v>
      </c>
      <c r="F3957" s="6" t="str">
        <f t="shared" si="838"/>
        <v>1554-08</v>
      </c>
      <c r="G3957" s="7" t="str">
        <f t="shared" si="839"/>
        <v>RS RETAINER</v>
      </c>
      <c r="H3957" s="7">
        <f t="shared" si="833"/>
        <v>108</v>
      </c>
      <c r="J3957" s="6" t="str">
        <f t="shared" si="840"/>
        <v>1554-08</v>
      </c>
      <c r="K3957" s="7" t="str">
        <f t="shared" si="841"/>
        <v>RS RETAINER</v>
      </c>
      <c r="L3957" s="7">
        <f t="shared" si="834"/>
        <v>144</v>
      </c>
      <c r="N3957" s="8" t="s">
        <v>1559</v>
      </c>
      <c r="O3957" s="9" t="s">
        <v>2634</v>
      </c>
      <c r="P3957" s="9">
        <v>180</v>
      </c>
      <c r="R3957" s="10" t="str">
        <f t="shared" si="835"/>
        <v>1554-08</v>
      </c>
      <c r="S3957" s="11">
        <f>VLOOKUP(R3957,'정형공정 적용리스트'!$A:$D,3,FALSE)</f>
        <v>180</v>
      </c>
      <c r="T3957" s="11">
        <f t="shared" si="837"/>
        <v>144</v>
      </c>
    </row>
    <row r="3958" spans="2:20">
      <c r="B3958" s="6" t="str">
        <f t="shared" si="830"/>
        <v>1554-26</v>
      </c>
      <c r="C3958" s="7" t="str">
        <f t="shared" si="831"/>
        <v>RS RETAINER</v>
      </c>
      <c r="D3958" s="7">
        <f t="shared" si="832"/>
        <v>87.5</v>
      </c>
      <c r="F3958" s="6" t="str">
        <f t="shared" si="838"/>
        <v>1554-26</v>
      </c>
      <c r="G3958" s="7" t="str">
        <f t="shared" si="839"/>
        <v>RS RETAINER</v>
      </c>
      <c r="H3958" s="7">
        <f t="shared" si="833"/>
        <v>105</v>
      </c>
      <c r="J3958" s="6" t="str">
        <f t="shared" si="840"/>
        <v>1554-26</v>
      </c>
      <c r="K3958" s="7" t="str">
        <f t="shared" si="841"/>
        <v>RS RETAINER</v>
      </c>
      <c r="L3958" s="7">
        <f t="shared" si="834"/>
        <v>140</v>
      </c>
      <c r="N3958" s="8" t="s">
        <v>1644</v>
      </c>
      <c r="O3958" s="9" t="s">
        <v>2634</v>
      </c>
      <c r="P3958" s="9">
        <v>175</v>
      </c>
      <c r="R3958" s="10" t="str">
        <f t="shared" si="835"/>
        <v>1554-26</v>
      </c>
      <c r="S3958" s="11">
        <f>VLOOKUP(R3958,'정형공정 적용리스트'!$A:$D,3,FALSE)</f>
        <v>175</v>
      </c>
      <c r="T3958" s="11">
        <f t="shared" si="837"/>
        <v>140</v>
      </c>
    </row>
    <row r="3959" spans="2:20">
      <c r="B3959" s="6" t="str">
        <f t="shared" si="830"/>
        <v>1630-08</v>
      </c>
      <c r="C3959" s="7" t="str">
        <f t="shared" si="831"/>
        <v>RS RETAINER</v>
      </c>
      <c r="D3959" s="7">
        <f t="shared" si="832"/>
        <v>82</v>
      </c>
      <c r="F3959" s="6" t="str">
        <f t="shared" si="838"/>
        <v>1630-08</v>
      </c>
      <c r="G3959" s="7" t="str">
        <f t="shared" si="839"/>
        <v>RS RETAINER</v>
      </c>
      <c r="H3959" s="7">
        <f t="shared" si="833"/>
        <v>98.399999999999991</v>
      </c>
      <c r="J3959" s="6" t="str">
        <f t="shared" si="840"/>
        <v>1630-08</v>
      </c>
      <c r="K3959" s="7" t="str">
        <f t="shared" si="841"/>
        <v>RS RETAINER</v>
      </c>
      <c r="L3959" s="7">
        <f t="shared" si="834"/>
        <v>131.20000000000002</v>
      </c>
      <c r="N3959" s="8" t="s">
        <v>1835</v>
      </c>
      <c r="O3959" s="9" t="s">
        <v>2634</v>
      </c>
      <c r="P3959" s="9">
        <v>164</v>
      </c>
      <c r="R3959" s="10" t="str">
        <f t="shared" si="835"/>
        <v>1630-08</v>
      </c>
      <c r="S3959" s="11">
        <f>VLOOKUP(R3959,'정형공정 적용리스트'!$A:$D,3,FALSE)</f>
        <v>164</v>
      </c>
      <c r="T3959" s="11">
        <f t="shared" si="837"/>
        <v>131.20000000000002</v>
      </c>
    </row>
    <row r="3960" spans="2:20">
      <c r="B3960" s="6" t="str">
        <f t="shared" si="830"/>
        <v>1634-41</v>
      </c>
      <c r="C3960" s="7" t="str">
        <f t="shared" si="831"/>
        <v>RS RETAINER</v>
      </c>
      <c r="D3960" s="7">
        <f t="shared" si="832"/>
        <v>91</v>
      </c>
      <c r="F3960" s="6" t="str">
        <f t="shared" si="838"/>
        <v>1634-41</v>
      </c>
      <c r="G3960" s="7" t="str">
        <f t="shared" si="839"/>
        <v>RS RETAINER</v>
      </c>
      <c r="H3960" s="7">
        <f t="shared" si="833"/>
        <v>109.2</v>
      </c>
      <c r="J3960" s="6" t="str">
        <f t="shared" si="840"/>
        <v>1634-41</v>
      </c>
      <c r="K3960" s="7" t="str">
        <f t="shared" si="841"/>
        <v>RS RETAINER</v>
      </c>
      <c r="L3960" s="7">
        <f t="shared" si="834"/>
        <v>145.6</v>
      </c>
      <c r="N3960" s="8" t="s">
        <v>1668</v>
      </c>
      <c r="O3960" s="9" t="s">
        <v>2634</v>
      </c>
      <c r="P3960" s="9">
        <v>182</v>
      </c>
      <c r="R3960" s="10" t="str">
        <f t="shared" si="835"/>
        <v>1634-41</v>
      </c>
      <c r="S3960" s="11">
        <f>VLOOKUP(R3960,'정형공정 적용리스트'!$A:$D,3,FALSE)</f>
        <v>182</v>
      </c>
      <c r="T3960" s="11">
        <f t="shared" si="837"/>
        <v>145.6</v>
      </c>
    </row>
    <row r="3961" spans="2:20">
      <c r="B3961" s="6" t="str">
        <f t="shared" si="830"/>
        <v>2097-00</v>
      </c>
      <c r="C3961" s="7" t="str">
        <f t="shared" si="831"/>
        <v>ROD GUIDE</v>
      </c>
      <c r="D3961" s="7">
        <f t="shared" si="832"/>
        <v>237.5</v>
      </c>
      <c r="F3961" s="6" t="str">
        <f t="shared" si="838"/>
        <v>2097-00</v>
      </c>
      <c r="G3961" s="7" t="str">
        <f t="shared" si="839"/>
        <v>ROD GUIDE</v>
      </c>
      <c r="H3961" s="7">
        <f t="shared" si="833"/>
        <v>285</v>
      </c>
      <c r="J3961" s="6" t="str">
        <f t="shared" si="840"/>
        <v>2097-00</v>
      </c>
      <c r="K3961" s="7" t="str">
        <f t="shared" si="841"/>
        <v>ROD GUIDE</v>
      </c>
      <c r="L3961" s="7">
        <f t="shared" si="834"/>
        <v>380</v>
      </c>
      <c r="N3961" s="8" t="s">
        <v>2859</v>
      </c>
      <c r="O3961" s="9" t="s">
        <v>2187</v>
      </c>
      <c r="P3961" s="9">
        <v>475</v>
      </c>
      <c r="R3961" s="10" t="str">
        <f t="shared" si="835"/>
        <v>2097-00</v>
      </c>
      <c r="S3961" s="11">
        <f>VLOOKUP(R3961,'정형공정 적용리스트'!$A:$D,3,FALSE)</f>
        <v>475</v>
      </c>
      <c r="T3961" s="11">
        <f t="shared" si="837"/>
        <v>380</v>
      </c>
    </row>
    <row r="3962" spans="2:20">
      <c r="B3962" s="6" t="str">
        <f t="shared" si="830"/>
        <v>2412-21</v>
      </c>
      <c r="C3962" s="7" t="str">
        <f t="shared" si="831"/>
        <v>BODY</v>
      </c>
      <c r="D3962" s="7">
        <f t="shared" si="832"/>
        <v>233.5</v>
      </c>
      <c r="F3962" s="6" t="str">
        <f t="shared" si="838"/>
        <v>2412-21</v>
      </c>
      <c r="G3962" s="7" t="str">
        <f t="shared" si="839"/>
        <v>BODY</v>
      </c>
      <c r="H3962" s="7">
        <f t="shared" si="833"/>
        <v>280.2</v>
      </c>
      <c r="J3962" s="6" t="str">
        <f t="shared" si="840"/>
        <v>2412-21</v>
      </c>
      <c r="K3962" s="7" t="str">
        <f t="shared" si="841"/>
        <v>BODY</v>
      </c>
      <c r="L3962" s="7">
        <f t="shared" si="834"/>
        <v>373.6</v>
      </c>
      <c r="N3962" s="8" t="s">
        <v>1615</v>
      </c>
      <c r="O3962" s="9" t="s">
        <v>2156</v>
      </c>
      <c r="P3962" s="9">
        <v>467</v>
      </c>
      <c r="R3962" s="10" t="str">
        <f t="shared" si="835"/>
        <v>2412-21</v>
      </c>
      <c r="S3962" s="11">
        <f>VLOOKUP(R3962,'정형공정 적용리스트'!$A:$D,3,FALSE)</f>
        <v>467</v>
      </c>
      <c r="T3962" s="11">
        <f t="shared" si="837"/>
        <v>373.6</v>
      </c>
    </row>
    <row r="3963" spans="2:20">
      <c r="B3963" s="6" t="str">
        <f t="shared" si="830"/>
        <v>556-01</v>
      </c>
      <c r="C3963" s="7" t="str">
        <f t="shared" si="831"/>
        <v>PISTON</v>
      </c>
      <c r="D3963" s="7">
        <f t="shared" si="832"/>
        <v>137</v>
      </c>
      <c r="F3963" s="6" t="str">
        <f t="shared" si="838"/>
        <v>556-01</v>
      </c>
      <c r="G3963" s="7" t="str">
        <f t="shared" si="839"/>
        <v>PISTON</v>
      </c>
      <c r="H3963" s="7">
        <f t="shared" si="833"/>
        <v>164.4</v>
      </c>
      <c r="J3963" s="6" t="str">
        <f t="shared" si="840"/>
        <v>556-01</v>
      </c>
      <c r="K3963" s="7" t="str">
        <f t="shared" si="841"/>
        <v>PISTON</v>
      </c>
      <c r="L3963" s="7">
        <f t="shared" si="834"/>
        <v>219.20000000000002</v>
      </c>
      <c r="N3963" s="8" t="s">
        <v>428</v>
      </c>
      <c r="O3963" s="9" t="s">
        <v>2157</v>
      </c>
      <c r="P3963" s="9">
        <v>274</v>
      </c>
      <c r="R3963" s="10" t="str">
        <f t="shared" si="835"/>
        <v>556-01</v>
      </c>
      <c r="S3963" s="11">
        <f>VLOOKUP(R3963,'정형공정 적용리스트'!$A:$D,3,FALSE)</f>
        <v>274</v>
      </c>
      <c r="T3963" s="11">
        <f t="shared" si="837"/>
        <v>219.20000000000002</v>
      </c>
    </row>
    <row r="3964" spans="2:20">
      <c r="B3964" s="6" t="str">
        <f t="shared" si="830"/>
        <v>556-01</v>
      </c>
      <c r="C3964" s="7" t="str">
        <f t="shared" si="831"/>
        <v>PISTON</v>
      </c>
      <c r="D3964" s="7">
        <f t="shared" si="832"/>
        <v>137</v>
      </c>
      <c r="F3964" s="6" t="str">
        <f t="shared" si="838"/>
        <v>556-01</v>
      </c>
      <c r="G3964" s="7" t="str">
        <f t="shared" si="839"/>
        <v>PISTON</v>
      </c>
      <c r="H3964" s="7">
        <f t="shared" si="833"/>
        <v>164.4</v>
      </c>
      <c r="J3964" s="6" t="str">
        <f t="shared" si="840"/>
        <v>556-01</v>
      </c>
      <c r="K3964" s="7" t="str">
        <f t="shared" si="841"/>
        <v>PISTON</v>
      </c>
      <c r="L3964" s="7">
        <f t="shared" si="834"/>
        <v>219.20000000000002</v>
      </c>
      <c r="N3964" s="8" t="s">
        <v>428</v>
      </c>
      <c r="O3964" s="9" t="s">
        <v>2157</v>
      </c>
      <c r="P3964" s="9">
        <v>274</v>
      </c>
      <c r="R3964" s="10" t="str">
        <f t="shared" si="835"/>
        <v>556-01</v>
      </c>
      <c r="S3964" s="11">
        <f>VLOOKUP(R3964,'정형공정 적용리스트'!$A:$D,3,FALSE)</f>
        <v>274</v>
      </c>
      <c r="T3964" s="11">
        <f t="shared" si="837"/>
        <v>219.20000000000002</v>
      </c>
    </row>
    <row r="3965" spans="2:20">
      <c r="B3965" s="6" t="str">
        <f t="shared" si="830"/>
        <v>588-46</v>
      </c>
      <c r="C3965" s="7" t="str">
        <f t="shared" si="831"/>
        <v>PISTON</v>
      </c>
      <c r="D3965" s="7">
        <f t="shared" si="832"/>
        <v>237.5</v>
      </c>
      <c r="F3965" s="6" t="str">
        <f t="shared" si="838"/>
        <v>588-46</v>
      </c>
      <c r="G3965" s="7" t="str">
        <f t="shared" si="839"/>
        <v>PISTON</v>
      </c>
      <c r="H3965" s="7">
        <f t="shared" si="833"/>
        <v>285</v>
      </c>
      <c r="J3965" s="6" t="str">
        <f t="shared" si="840"/>
        <v>588-46</v>
      </c>
      <c r="K3965" s="7" t="str">
        <f t="shared" si="841"/>
        <v>PISTON</v>
      </c>
      <c r="L3965" s="7">
        <f t="shared" si="834"/>
        <v>380</v>
      </c>
      <c r="N3965" s="8" t="s">
        <v>523</v>
      </c>
      <c r="O3965" s="9" t="s">
        <v>2157</v>
      </c>
      <c r="P3965" s="9">
        <v>475</v>
      </c>
      <c r="R3965" s="10" t="str">
        <f t="shared" si="835"/>
        <v>588-46</v>
      </c>
      <c r="S3965" s="11">
        <f>VLOOKUP(R3965,'정형공정 적용리스트'!$A:$D,3,FALSE)</f>
        <v>475</v>
      </c>
      <c r="T3965" s="11">
        <f t="shared" si="837"/>
        <v>380</v>
      </c>
    </row>
    <row r="3966" spans="2:20">
      <c r="B3966" s="6" t="str">
        <f t="shared" si="830"/>
        <v>680-03</v>
      </c>
      <c r="C3966" s="7" t="str">
        <f t="shared" si="831"/>
        <v>ROD GUIDE ASS'Y</v>
      </c>
      <c r="D3966" s="7">
        <f t="shared" si="832"/>
        <v>237.5</v>
      </c>
      <c r="F3966" s="6" t="str">
        <f t="shared" si="838"/>
        <v>680-03</v>
      </c>
      <c r="G3966" s="7" t="str">
        <f t="shared" si="839"/>
        <v>ROD GUIDE ASS'Y</v>
      </c>
      <c r="H3966" s="7">
        <f t="shared" si="833"/>
        <v>285</v>
      </c>
      <c r="J3966" s="6" t="str">
        <f t="shared" si="840"/>
        <v>680-03</v>
      </c>
      <c r="K3966" s="7" t="str">
        <f t="shared" si="841"/>
        <v>ROD GUIDE ASS'Y</v>
      </c>
      <c r="L3966" s="7">
        <f t="shared" si="834"/>
        <v>380</v>
      </c>
      <c r="N3966" s="8" t="s">
        <v>66</v>
      </c>
      <c r="O3966" s="9" t="s">
        <v>2158</v>
      </c>
      <c r="P3966" s="9">
        <v>475</v>
      </c>
      <c r="R3966" s="10" t="str">
        <f t="shared" si="835"/>
        <v>680-03</v>
      </c>
      <c r="S3966" s="11">
        <f>VLOOKUP(R3966,'정형공정 적용리스트'!$A:$D,3,FALSE)</f>
        <v>475</v>
      </c>
      <c r="T3966" s="11">
        <f t="shared" si="837"/>
        <v>380</v>
      </c>
    </row>
    <row r="3967" spans="2:20">
      <c r="B3967" s="6" t="str">
        <f t="shared" si="830"/>
        <v>783-00</v>
      </c>
      <c r="C3967" s="7" t="str">
        <f t="shared" si="831"/>
        <v>ROD GUIDE ASS'Y</v>
      </c>
      <c r="D3967" s="7">
        <f t="shared" si="832"/>
        <v>180</v>
      </c>
      <c r="F3967" s="6" t="str">
        <f t="shared" si="838"/>
        <v>783-00</v>
      </c>
      <c r="G3967" s="7" t="str">
        <f t="shared" si="839"/>
        <v>ROD GUIDE ASS'Y</v>
      </c>
      <c r="H3967" s="7">
        <f t="shared" si="833"/>
        <v>216</v>
      </c>
      <c r="J3967" s="6" t="str">
        <f t="shared" si="840"/>
        <v>783-00</v>
      </c>
      <c r="K3967" s="7" t="str">
        <f t="shared" si="841"/>
        <v>ROD GUIDE ASS'Y</v>
      </c>
      <c r="L3967" s="7">
        <f t="shared" si="834"/>
        <v>288</v>
      </c>
      <c r="N3967" s="8" t="s">
        <v>100</v>
      </c>
      <c r="O3967" s="9" t="s">
        <v>2158</v>
      </c>
      <c r="P3967" s="9">
        <v>360</v>
      </c>
      <c r="R3967" s="10" t="str">
        <f t="shared" si="835"/>
        <v>783-00</v>
      </c>
      <c r="S3967" s="11">
        <f>VLOOKUP(R3967,'정형공정 적용리스트'!$A:$D,3,FALSE)</f>
        <v>360</v>
      </c>
      <c r="T3967" s="11">
        <f t="shared" si="837"/>
        <v>288</v>
      </c>
    </row>
    <row r="3968" spans="2:20">
      <c r="B3968" s="6" t="str">
        <f t="shared" si="830"/>
        <v>1218-06</v>
      </c>
      <c r="C3968" s="7" t="str">
        <f t="shared" si="831"/>
        <v>VALVE PISTON</v>
      </c>
      <c r="D3968" s="7">
        <f t="shared" si="832"/>
        <v>238</v>
      </c>
      <c r="F3968" s="6" t="str">
        <f t="shared" si="838"/>
        <v>1218-06</v>
      </c>
      <c r="G3968" s="7" t="str">
        <f t="shared" si="839"/>
        <v>VALVE PISTON</v>
      </c>
      <c r="H3968" s="7">
        <f t="shared" si="833"/>
        <v>285.59999999999997</v>
      </c>
      <c r="J3968" s="6" t="str">
        <f t="shared" si="840"/>
        <v>1218-06</v>
      </c>
      <c r="K3968" s="7" t="str">
        <f t="shared" si="841"/>
        <v>VALVE PISTON</v>
      </c>
      <c r="L3968" s="7">
        <f t="shared" si="834"/>
        <v>380.8</v>
      </c>
      <c r="N3968" s="8" t="s">
        <v>1217</v>
      </c>
      <c r="O3968" s="9" t="s">
        <v>2186</v>
      </c>
      <c r="P3968" s="9">
        <v>476</v>
      </c>
      <c r="R3968" s="10" t="str">
        <f t="shared" si="835"/>
        <v>1218-06</v>
      </c>
      <c r="S3968" s="11">
        <f>VLOOKUP(R3968,'정형공정 적용리스트'!$A:$D,3,FALSE)</f>
        <v>476</v>
      </c>
      <c r="T3968" s="11">
        <f t="shared" si="837"/>
        <v>380.8</v>
      </c>
    </row>
    <row r="3969" spans="2:20">
      <c r="B3969" s="6" t="str">
        <f t="shared" si="830"/>
        <v>1218-06</v>
      </c>
      <c r="C3969" s="7" t="str">
        <f t="shared" si="831"/>
        <v>VALVE PISTON</v>
      </c>
      <c r="D3969" s="7">
        <f t="shared" si="832"/>
        <v>238</v>
      </c>
      <c r="F3969" s="6" t="str">
        <f t="shared" si="838"/>
        <v>1218-06</v>
      </c>
      <c r="G3969" s="7" t="str">
        <f t="shared" si="839"/>
        <v>VALVE PISTON</v>
      </c>
      <c r="H3969" s="7">
        <f t="shared" si="833"/>
        <v>285.59999999999997</v>
      </c>
      <c r="J3969" s="6" t="str">
        <f t="shared" si="840"/>
        <v>1218-06</v>
      </c>
      <c r="K3969" s="7" t="str">
        <f t="shared" si="841"/>
        <v>VALVE PISTON</v>
      </c>
      <c r="L3969" s="7">
        <f t="shared" si="834"/>
        <v>380.8</v>
      </c>
      <c r="N3969" s="8" t="s">
        <v>1217</v>
      </c>
      <c r="O3969" s="9" t="s">
        <v>2186</v>
      </c>
      <c r="P3969" s="9">
        <v>476</v>
      </c>
      <c r="R3969" s="10" t="str">
        <f t="shared" si="835"/>
        <v>1218-06</v>
      </c>
      <c r="S3969" s="11">
        <f>VLOOKUP(R3969,'정형공정 적용리스트'!$A:$D,3,FALSE)</f>
        <v>476</v>
      </c>
      <c r="T3969" s="11">
        <f t="shared" si="837"/>
        <v>380.8</v>
      </c>
    </row>
    <row r="3970" spans="2:20">
      <c r="B3970" s="6" t="str">
        <f t="shared" si="830"/>
        <v>1634-03</v>
      </c>
      <c r="C3970" s="7" t="str">
        <f t="shared" si="831"/>
        <v>RS RETAINER</v>
      </c>
      <c r="D3970" s="7">
        <f t="shared" si="832"/>
        <v>222.5</v>
      </c>
      <c r="F3970" s="6" t="str">
        <f t="shared" si="838"/>
        <v>1634-03</v>
      </c>
      <c r="G3970" s="7" t="str">
        <f t="shared" si="839"/>
        <v>RS RETAINER</v>
      </c>
      <c r="H3970" s="7">
        <f t="shared" si="833"/>
        <v>267</v>
      </c>
      <c r="J3970" s="6" t="str">
        <f t="shared" si="840"/>
        <v>1634-03</v>
      </c>
      <c r="K3970" s="7" t="str">
        <f t="shared" si="841"/>
        <v>RS RETAINER</v>
      </c>
      <c r="L3970" s="7">
        <f t="shared" si="834"/>
        <v>356</v>
      </c>
      <c r="N3970" s="8" t="s">
        <v>1838</v>
      </c>
      <c r="O3970" s="9" t="s">
        <v>2634</v>
      </c>
      <c r="P3970" s="9">
        <v>445</v>
      </c>
      <c r="R3970" s="10" t="str">
        <f t="shared" si="835"/>
        <v>1634-03</v>
      </c>
      <c r="S3970" s="11">
        <f>VLOOKUP(R3970,'정형공정 적용리스트'!$A:$D,3,FALSE)</f>
        <v>445</v>
      </c>
      <c r="T3970" s="11">
        <f t="shared" si="837"/>
        <v>356</v>
      </c>
    </row>
    <row r="3971" spans="2:20">
      <c r="B3971" s="6" t="str">
        <f t="shared" si="830"/>
        <v>1634-46</v>
      </c>
      <c r="C3971" s="7" t="str">
        <f t="shared" si="831"/>
        <v>RS RETAINER</v>
      </c>
      <c r="D3971" s="7">
        <f t="shared" si="832"/>
        <v>230</v>
      </c>
      <c r="F3971" s="6" t="str">
        <f t="shared" si="838"/>
        <v>1634-46</v>
      </c>
      <c r="G3971" s="7" t="str">
        <f t="shared" si="839"/>
        <v>RS RETAINER</v>
      </c>
      <c r="H3971" s="7">
        <f t="shared" si="833"/>
        <v>276</v>
      </c>
      <c r="J3971" s="6" t="str">
        <f t="shared" si="840"/>
        <v>1634-46</v>
      </c>
      <c r="K3971" s="7" t="str">
        <f t="shared" si="841"/>
        <v>RS RETAINER</v>
      </c>
      <c r="L3971" s="7">
        <f t="shared" si="834"/>
        <v>368</v>
      </c>
      <c r="N3971" s="8" t="s">
        <v>1990</v>
      </c>
      <c r="O3971" s="9" t="s">
        <v>2634</v>
      </c>
      <c r="P3971" s="9">
        <v>460</v>
      </c>
      <c r="R3971" s="10" t="str">
        <f t="shared" si="835"/>
        <v>1634-46</v>
      </c>
      <c r="S3971" s="11">
        <f>VLOOKUP(R3971,'정형공정 적용리스트'!$A:$D,3,FALSE)</f>
        <v>460</v>
      </c>
      <c r="T3971" s="11">
        <f t="shared" si="837"/>
        <v>368</v>
      </c>
    </row>
    <row r="3972" spans="2:20">
      <c r="B3972" s="6" t="str">
        <f t="shared" si="830"/>
        <v>1687-03</v>
      </c>
      <c r="C3972" s="7" t="str">
        <f t="shared" si="831"/>
        <v>BODY</v>
      </c>
      <c r="D3972" s="7">
        <f t="shared" si="832"/>
        <v>238</v>
      </c>
      <c r="F3972" s="6" t="str">
        <f t="shared" si="838"/>
        <v>1687-03</v>
      </c>
      <c r="G3972" s="7" t="str">
        <f t="shared" si="839"/>
        <v>BODY</v>
      </c>
      <c r="H3972" s="7">
        <f t="shared" si="833"/>
        <v>285.59999999999997</v>
      </c>
      <c r="J3972" s="6" t="str">
        <f t="shared" si="840"/>
        <v>1687-03</v>
      </c>
      <c r="K3972" s="7" t="str">
        <f t="shared" si="841"/>
        <v>BODY</v>
      </c>
      <c r="L3972" s="7">
        <f t="shared" si="834"/>
        <v>380.8</v>
      </c>
      <c r="N3972" s="8" t="s">
        <v>2010</v>
      </c>
      <c r="O3972" s="9" t="s">
        <v>2156</v>
      </c>
      <c r="P3972" s="9">
        <v>476</v>
      </c>
      <c r="R3972" s="10" t="str">
        <f t="shared" si="835"/>
        <v>1687-03</v>
      </c>
      <c r="S3972" s="11">
        <f>VLOOKUP(R3972,'정형공정 적용리스트'!$A:$D,3,FALSE)</f>
        <v>476</v>
      </c>
      <c r="T3972" s="11">
        <f t="shared" si="837"/>
        <v>380.8</v>
      </c>
    </row>
    <row r="3973" spans="2:20">
      <c r="B3973" s="6" t="str">
        <f t="shared" ref="B3973:B4036" si="842">+N3973</f>
        <v>1734-14</v>
      </c>
      <c r="C3973" s="7" t="str">
        <f t="shared" ref="C3973:C4036" si="843">+O3973</f>
        <v>RS RETAINER</v>
      </c>
      <c r="D3973" s="7">
        <f t="shared" ref="D3973:D4036" si="844">+IF(L3973=$V$1,P3973*0.6,P3973*0.5)</f>
        <v>98</v>
      </c>
      <c r="F3973" s="6" t="str">
        <f t="shared" si="838"/>
        <v>1734-14</v>
      </c>
      <c r="G3973" s="7" t="str">
        <f t="shared" si="839"/>
        <v>RS RETAINER</v>
      </c>
      <c r="H3973" s="7">
        <f t="shared" ref="H3973:H4036" si="845">IF(T3973=$V$1,P3973*0.8,P3973*0.6)</f>
        <v>117.6</v>
      </c>
      <c r="J3973" s="6" t="str">
        <f t="shared" si="840"/>
        <v>1734-14</v>
      </c>
      <c r="K3973" s="7" t="str">
        <f t="shared" si="841"/>
        <v>RS RETAINER</v>
      </c>
      <c r="L3973" s="7">
        <f t="shared" ref="L3973:L4036" si="846">T3973</f>
        <v>156.80000000000001</v>
      </c>
      <c r="N3973" s="8" t="s">
        <v>1865</v>
      </c>
      <c r="O3973" s="9" t="s">
        <v>2634</v>
      </c>
      <c r="P3973" s="9">
        <v>196</v>
      </c>
      <c r="R3973" s="10" t="str">
        <f t="shared" si="835"/>
        <v>1734-14</v>
      </c>
      <c r="S3973" s="11">
        <f>VLOOKUP(R3973,'정형공정 적용리스트'!$A:$D,3,FALSE)</f>
        <v>196</v>
      </c>
      <c r="T3973" s="11">
        <f t="shared" si="837"/>
        <v>156.80000000000001</v>
      </c>
    </row>
    <row r="3974" spans="2:20">
      <c r="B3974" s="6" t="str">
        <f t="shared" si="842"/>
        <v>598-13</v>
      </c>
      <c r="C3974" s="7" t="str">
        <f t="shared" si="843"/>
        <v>PISTON</v>
      </c>
      <c r="D3974" s="7">
        <f t="shared" si="844"/>
        <v>162</v>
      </c>
      <c r="F3974" s="6" t="str">
        <f t="shared" si="838"/>
        <v>598-13</v>
      </c>
      <c r="G3974" s="7" t="str">
        <f t="shared" si="839"/>
        <v>PISTON</v>
      </c>
      <c r="H3974" s="7">
        <f t="shared" si="845"/>
        <v>194.4</v>
      </c>
      <c r="J3974" s="6" t="str">
        <f t="shared" si="840"/>
        <v>598-13</v>
      </c>
      <c r="K3974" s="7" t="str">
        <f t="shared" si="841"/>
        <v>PISTON</v>
      </c>
      <c r="L3974" s="7">
        <f t="shared" si="846"/>
        <v>259.2</v>
      </c>
      <c r="N3974" s="8" t="s">
        <v>562</v>
      </c>
      <c r="O3974" s="9" t="s">
        <v>2157</v>
      </c>
      <c r="P3974" s="9">
        <v>324</v>
      </c>
      <c r="R3974" s="10" t="str">
        <f t="shared" ref="R3974:R4037" si="847">+N3974</f>
        <v>598-13</v>
      </c>
      <c r="S3974" s="11">
        <f>VLOOKUP(R3974,'정형공정 적용리스트'!$A:$D,3,FALSE)</f>
        <v>324</v>
      </c>
      <c r="T3974" s="11">
        <f t="shared" ref="T3974:T4037" si="848">IF(S3974&gt;0,S3974*0.8,"O")</f>
        <v>259.2</v>
      </c>
    </row>
    <row r="3975" spans="2:20">
      <c r="B3975" s="6" t="str">
        <f t="shared" si="842"/>
        <v>1069-01</v>
      </c>
      <c r="C3975" s="7" t="str">
        <f t="shared" si="843"/>
        <v>PISTON</v>
      </c>
      <c r="D3975" s="7">
        <f t="shared" si="844"/>
        <v>99</v>
      </c>
      <c r="F3975" s="6" t="str">
        <f t="shared" si="838"/>
        <v>1069-01</v>
      </c>
      <c r="G3975" s="7" t="str">
        <f t="shared" si="839"/>
        <v>PISTON</v>
      </c>
      <c r="H3975" s="7">
        <f t="shared" si="845"/>
        <v>118.8</v>
      </c>
      <c r="J3975" s="6" t="str">
        <f t="shared" si="840"/>
        <v>1069-01</v>
      </c>
      <c r="K3975" s="7" t="str">
        <f t="shared" si="841"/>
        <v>PISTON</v>
      </c>
      <c r="L3975" s="7">
        <f t="shared" si="846"/>
        <v>158.4</v>
      </c>
      <c r="N3975" s="8" t="s">
        <v>1077</v>
      </c>
      <c r="O3975" s="9" t="s">
        <v>2157</v>
      </c>
      <c r="P3975" s="9">
        <v>198</v>
      </c>
      <c r="R3975" s="10" t="str">
        <f t="shared" si="847"/>
        <v>1069-01</v>
      </c>
      <c r="S3975" s="11">
        <f>VLOOKUP(R3975,'정형공정 적용리스트'!$A:$D,3,FALSE)</f>
        <v>198</v>
      </c>
      <c r="T3975" s="11">
        <f t="shared" si="848"/>
        <v>158.4</v>
      </c>
    </row>
    <row r="3976" spans="2:20">
      <c r="B3976" s="6" t="str">
        <f t="shared" si="842"/>
        <v>1665-04</v>
      </c>
      <c r="C3976" s="7" t="str">
        <f t="shared" si="843"/>
        <v>BODY</v>
      </c>
      <c r="D3976" s="7">
        <f t="shared" si="844"/>
        <v>129</v>
      </c>
      <c r="F3976" s="6" t="str">
        <f t="shared" si="838"/>
        <v>1665-04</v>
      </c>
      <c r="G3976" s="7" t="str">
        <f t="shared" si="839"/>
        <v>BODY</v>
      </c>
      <c r="H3976" s="7">
        <f t="shared" si="845"/>
        <v>154.79999999999998</v>
      </c>
      <c r="J3976" s="6" t="str">
        <f t="shared" si="840"/>
        <v>1665-04</v>
      </c>
      <c r="K3976" s="7" t="str">
        <f t="shared" si="841"/>
        <v>BODY</v>
      </c>
      <c r="L3976" s="7">
        <f t="shared" si="846"/>
        <v>206.4</v>
      </c>
      <c r="N3976" s="8" t="s">
        <v>1675</v>
      </c>
      <c r="O3976" s="9" t="s">
        <v>2156</v>
      </c>
      <c r="P3976" s="9">
        <v>258</v>
      </c>
      <c r="R3976" s="10" t="str">
        <f t="shared" si="847"/>
        <v>1665-04</v>
      </c>
      <c r="S3976" s="11">
        <f>VLOOKUP(R3976,'정형공정 적용리스트'!$A:$D,3,FALSE)</f>
        <v>258</v>
      </c>
      <c r="T3976" s="11">
        <f t="shared" si="848"/>
        <v>206.4</v>
      </c>
    </row>
    <row r="3977" spans="2:20">
      <c r="B3977" s="6" t="str">
        <f t="shared" si="842"/>
        <v>1931-08</v>
      </c>
      <c r="C3977" s="7" t="str">
        <f t="shared" si="843"/>
        <v>RS RETAINER</v>
      </c>
      <c r="D3977" s="7">
        <f t="shared" si="844"/>
        <v>233.5</v>
      </c>
      <c r="F3977" s="6" t="str">
        <f t="shared" si="838"/>
        <v>1931-08</v>
      </c>
      <c r="G3977" s="7" t="str">
        <f t="shared" si="839"/>
        <v>RS RETAINER</v>
      </c>
      <c r="H3977" s="7">
        <f t="shared" si="845"/>
        <v>280.2</v>
      </c>
      <c r="J3977" s="6" t="str">
        <f t="shared" si="840"/>
        <v>1931-08</v>
      </c>
      <c r="K3977" s="7" t="str">
        <f t="shared" si="841"/>
        <v>RS RETAINER</v>
      </c>
      <c r="L3977" s="7">
        <f t="shared" si="846"/>
        <v>373.6</v>
      </c>
      <c r="N3977" s="8" t="s">
        <v>2816</v>
      </c>
      <c r="O3977" s="9" t="s">
        <v>2634</v>
      </c>
      <c r="P3977" s="9">
        <v>467</v>
      </c>
      <c r="R3977" s="10" t="str">
        <f t="shared" si="847"/>
        <v>1931-08</v>
      </c>
      <c r="S3977" s="11">
        <f>VLOOKUP(R3977,'정형공정 적용리스트'!$A:$D,3,FALSE)</f>
        <v>467</v>
      </c>
      <c r="T3977" s="11">
        <f t="shared" si="848"/>
        <v>373.6</v>
      </c>
    </row>
    <row r="3978" spans="2:20">
      <c r="B3978" s="6" t="str">
        <f t="shared" si="842"/>
        <v>1996-03</v>
      </c>
      <c r="C3978" s="7" t="str">
        <f t="shared" si="843"/>
        <v>BODY</v>
      </c>
      <c r="D3978" s="7">
        <f t="shared" si="844"/>
        <v>238.5</v>
      </c>
      <c r="F3978" s="6" t="str">
        <f t="shared" si="838"/>
        <v>1996-03</v>
      </c>
      <c r="G3978" s="7" t="str">
        <f t="shared" si="839"/>
        <v>BODY</v>
      </c>
      <c r="H3978" s="7">
        <f t="shared" si="845"/>
        <v>286.2</v>
      </c>
      <c r="J3978" s="6" t="str">
        <f t="shared" si="840"/>
        <v>1996-03</v>
      </c>
      <c r="K3978" s="7" t="str">
        <f t="shared" si="841"/>
        <v>BODY</v>
      </c>
      <c r="L3978" s="7">
        <f t="shared" si="846"/>
        <v>381.6</v>
      </c>
      <c r="N3978" s="8" t="s">
        <v>2463</v>
      </c>
      <c r="O3978" s="9" t="s">
        <v>2156</v>
      </c>
      <c r="P3978" s="9">
        <v>477</v>
      </c>
      <c r="R3978" s="10" t="str">
        <f t="shared" si="847"/>
        <v>1996-03</v>
      </c>
      <c r="S3978" s="11">
        <f>VLOOKUP(R3978,'정형공정 적용리스트'!$A:$D,3,FALSE)</f>
        <v>477</v>
      </c>
      <c r="T3978" s="11">
        <f t="shared" si="848"/>
        <v>381.6</v>
      </c>
    </row>
    <row r="3979" spans="2:20">
      <c r="B3979" s="6" t="str">
        <f t="shared" si="842"/>
        <v>1588-05</v>
      </c>
      <c r="C3979" s="7" t="str">
        <f t="shared" si="843"/>
        <v>PISTON</v>
      </c>
      <c r="D3979" s="7">
        <f t="shared" si="844"/>
        <v>239</v>
      </c>
      <c r="F3979" s="6" t="str">
        <f t="shared" si="838"/>
        <v>1588-05</v>
      </c>
      <c r="G3979" s="7" t="str">
        <f t="shared" si="839"/>
        <v>PISTON</v>
      </c>
      <c r="H3979" s="7">
        <f t="shared" si="845"/>
        <v>286.8</v>
      </c>
      <c r="J3979" s="6" t="str">
        <f t="shared" si="840"/>
        <v>1588-05</v>
      </c>
      <c r="K3979" s="7" t="str">
        <f t="shared" si="841"/>
        <v>PISTON</v>
      </c>
      <c r="L3979" s="7">
        <f t="shared" si="846"/>
        <v>382.40000000000003</v>
      </c>
      <c r="N3979" s="8" t="s">
        <v>1480</v>
      </c>
      <c r="O3979" s="9" t="s">
        <v>2157</v>
      </c>
      <c r="P3979" s="9">
        <v>478</v>
      </c>
      <c r="R3979" s="10" t="str">
        <f t="shared" si="847"/>
        <v>1588-05</v>
      </c>
      <c r="S3979" s="11">
        <f>VLOOKUP(R3979,'정형공정 적용리스트'!$A:$D,3,FALSE)</f>
        <v>478</v>
      </c>
      <c r="T3979" s="11">
        <f t="shared" si="848"/>
        <v>382.40000000000003</v>
      </c>
    </row>
    <row r="3980" spans="2:20">
      <c r="B3980" s="6" t="str">
        <f t="shared" si="842"/>
        <v>1608-00</v>
      </c>
      <c r="C3980" s="7" t="str">
        <f t="shared" si="843"/>
        <v>PISTON</v>
      </c>
      <c r="D3980" s="7">
        <f t="shared" si="844"/>
        <v>147.5</v>
      </c>
      <c r="F3980" s="6" t="str">
        <f t="shared" si="838"/>
        <v>1608-00</v>
      </c>
      <c r="G3980" s="7" t="str">
        <f t="shared" si="839"/>
        <v>PISTON</v>
      </c>
      <c r="H3980" s="7">
        <f t="shared" si="845"/>
        <v>177</v>
      </c>
      <c r="J3980" s="6" t="str">
        <f t="shared" si="840"/>
        <v>1608-00</v>
      </c>
      <c r="K3980" s="7" t="str">
        <f t="shared" si="841"/>
        <v>PISTON</v>
      </c>
      <c r="L3980" s="7">
        <f t="shared" si="846"/>
        <v>236</v>
      </c>
      <c r="N3980" s="8" t="s">
        <v>473</v>
      </c>
      <c r="O3980" s="9" t="s">
        <v>2157</v>
      </c>
      <c r="P3980" s="9">
        <v>295</v>
      </c>
      <c r="R3980" s="10" t="str">
        <f t="shared" si="847"/>
        <v>1608-00</v>
      </c>
      <c r="S3980" s="11">
        <f>VLOOKUP(R3980,'정형공정 적용리스트'!$A:$D,3,FALSE)</f>
        <v>295</v>
      </c>
      <c r="T3980" s="11">
        <f t="shared" si="848"/>
        <v>236</v>
      </c>
    </row>
    <row r="3981" spans="2:20">
      <c r="B3981" s="6" t="str">
        <f t="shared" si="842"/>
        <v>1635-00</v>
      </c>
      <c r="C3981" s="7" t="str">
        <f t="shared" si="843"/>
        <v>PISTON</v>
      </c>
      <c r="D3981" s="7">
        <f t="shared" si="844"/>
        <v>239</v>
      </c>
      <c r="F3981" s="6" t="str">
        <f t="shared" si="838"/>
        <v>1635-00</v>
      </c>
      <c r="G3981" s="7" t="str">
        <f t="shared" si="839"/>
        <v>PISTON</v>
      </c>
      <c r="H3981" s="7">
        <f t="shared" si="845"/>
        <v>286.8</v>
      </c>
      <c r="J3981" s="6" t="str">
        <f t="shared" si="840"/>
        <v>1635-00</v>
      </c>
      <c r="K3981" s="7" t="str">
        <f t="shared" si="841"/>
        <v>PISTON</v>
      </c>
      <c r="L3981" s="7">
        <f t="shared" si="846"/>
        <v>382.40000000000003</v>
      </c>
      <c r="N3981" s="8" t="s">
        <v>1850</v>
      </c>
      <c r="O3981" s="9" t="s">
        <v>2157</v>
      </c>
      <c r="P3981" s="9">
        <v>478</v>
      </c>
      <c r="R3981" s="10" t="str">
        <f t="shared" si="847"/>
        <v>1635-00</v>
      </c>
      <c r="S3981" s="11">
        <f>VLOOKUP(R3981,'정형공정 적용리스트'!$A:$D,3,FALSE)</f>
        <v>478</v>
      </c>
      <c r="T3981" s="11">
        <f t="shared" si="848"/>
        <v>382.40000000000003</v>
      </c>
    </row>
    <row r="3982" spans="2:20">
      <c r="B3982" s="6" t="str">
        <f t="shared" si="842"/>
        <v>1666-02</v>
      </c>
      <c r="C3982" s="7" t="str">
        <f t="shared" si="843"/>
        <v>BODY</v>
      </c>
      <c r="D3982" s="7">
        <f t="shared" si="844"/>
        <v>203</v>
      </c>
      <c r="F3982" s="6" t="str">
        <f t="shared" si="838"/>
        <v>1666-02</v>
      </c>
      <c r="G3982" s="7" t="str">
        <f t="shared" si="839"/>
        <v>BODY</v>
      </c>
      <c r="H3982" s="7">
        <f t="shared" si="845"/>
        <v>243.6</v>
      </c>
      <c r="J3982" s="6" t="str">
        <f t="shared" si="840"/>
        <v>1666-02</v>
      </c>
      <c r="K3982" s="7" t="str">
        <f t="shared" si="841"/>
        <v>BODY</v>
      </c>
      <c r="L3982" s="7">
        <f t="shared" si="846"/>
        <v>324.8</v>
      </c>
      <c r="N3982" s="8" t="s">
        <v>1855</v>
      </c>
      <c r="O3982" s="9" t="s">
        <v>2156</v>
      </c>
      <c r="P3982" s="9">
        <v>406</v>
      </c>
      <c r="R3982" s="10" t="str">
        <f t="shared" si="847"/>
        <v>1666-02</v>
      </c>
      <c r="S3982" s="11">
        <f>VLOOKUP(R3982,'정형공정 적용리스트'!$A:$D,3,FALSE)</f>
        <v>406</v>
      </c>
      <c r="T3982" s="11">
        <f t="shared" si="848"/>
        <v>324.8</v>
      </c>
    </row>
    <row r="3983" spans="2:20">
      <c r="B3983" s="6" t="str">
        <f t="shared" si="842"/>
        <v>1843-08</v>
      </c>
      <c r="C3983" s="7" t="str">
        <f t="shared" si="843"/>
        <v>RS RETAINER</v>
      </c>
      <c r="D3983" s="7">
        <f t="shared" si="844"/>
        <v>232</v>
      </c>
      <c r="F3983" s="6" t="str">
        <f t="shared" si="838"/>
        <v>1843-08</v>
      </c>
      <c r="G3983" s="7" t="str">
        <f t="shared" si="839"/>
        <v>RS RETAINER</v>
      </c>
      <c r="H3983" s="7">
        <f t="shared" si="845"/>
        <v>278.39999999999998</v>
      </c>
      <c r="J3983" s="6" t="str">
        <f t="shared" si="840"/>
        <v>1843-08</v>
      </c>
      <c r="K3983" s="7" t="str">
        <f t="shared" si="841"/>
        <v>RS RETAINER</v>
      </c>
      <c r="L3983" s="7">
        <f t="shared" si="846"/>
        <v>371.20000000000005</v>
      </c>
      <c r="N3983" s="8" t="s">
        <v>2796</v>
      </c>
      <c r="O3983" s="9" t="s">
        <v>2634</v>
      </c>
      <c r="P3983" s="9">
        <v>464</v>
      </c>
      <c r="R3983" s="10" t="str">
        <f t="shared" si="847"/>
        <v>1843-08</v>
      </c>
      <c r="S3983" s="11">
        <f>VLOOKUP(R3983,'정형공정 적용리스트'!$A:$D,3,FALSE)</f>
        <v>464</v>
      </c>
      <c r="T3983" s="11">
        <f t="shared" si="848"/>
        <v>371.20000000000005</v>
      </c>
    </row>
    <row r="3984" spans="2:20">
      <c r="B3984" s="6" t="str">
        <f t="shared" si="842"/>
        <v>2055-04</v>
      </c>
      <c r="C3984" s="7" t="str">
        <f t="shared" si="843"/>
        <v>BODY</v>
      </c>
      <c r="D3984" s="7">
        <f t="shared" si="844"/>
        <v>239</v>
      </c>
      <c r="F3984" s="6" t="str">
        <f t="shared" si="838"/>
        <v>2055-04</v>
      </c>
      <c r="G3984" s="7" t="str">
        <f t="shared" si="839"/>
        <v>BODY</v>
      </c>
      <c r="H3984" s="7">
        <f t="shared" si="845"/>
        <v>286.8</v>
      </c>
      <c r="J3984" s="6" t="str">
        <f t="shared" si="840"/>
        <v>2055-04</v>
      </c>
      <c r="K3984" s="7" t="str">
        <f t="shared" si="841"/>
        <v>BODY</v>
      </c>
      <c r="L3984" s="7">
        <f t="shared" si="846"/>
        <v>382.40000000000003</v>
      </c>
      <c r="N3984" s="8" t="s">
        <v>2850</v>
      </c>
      <c r="O3984" s="9" t="s">
        <v>2156</v>
      </c>
      <c r="P3984" s="9">
        <v>478</v>
      </c>
      <c r="R3984" s="10" t="str">
        <f t="shared" si="847"/>
        <v>2055-04</v>
      </c>
      <c r="S3984" s="11">
        <f>VLOOKUP(R3984,'정형공정 적용리스트'!$A:$D,3,FALSE)</f>
        <v>478</v>
      </c>
      <c r="T3984" s="11">
        <f t="shared" si="848"/>
        <v>382.40000000000003</v>
      </c>
    </row>
    <row r="3985" spans="2:20">
      <c r="B3985" s="6" t="str">
        <f t="shared" si="842"/>
        <v>1555-00</v>
      </c>
      <c r="C3985" s="7" t="str">
        <f t="shared" si="843"/>
        <v>PISTON</v>
      </c>
      <c r="D3985" s="7">
        <f t="shared" si="844"/>
        <v>225</v>
      </c>
      <c r="F3985" s="6" t="str">
        <f t="shared" si="838"/>
        <v>1555-00</v>
      </c>
      <c r="G3985" s="7" t="str">
        <f t="shared" si="839"/>
        <v>PISTON</v>
      </c>
      <c r="H3985" s="7">
        <f t="shared" si="845"/>
        <v>270</v>
      </c>
      <c r="J3985" s="6" t="str">
        <f t="shared" si="840"/>
        <v>1555-00</v>
      </c>
      <c r="K3985" s="7" t="str">
        <f t="shared" si="841"/>
        <v>PISTON</v>
      </c>
      <c r="L3985" s="7">
        <f t="shared" si="846"/>
        <v>360</v>
      </c>
      <c r="N3985" s="8" t="s">
        <v>1819</v>
      </c>
      <c r="O3985" s="9" t="s">
        <v>2157</v>
      </c>
      <c r="P3985" s="9">
        <v>450</v>
      </c>
      <c r="R3985" s="10" t="str">
        <f t="shared" si="847"/>
        <v>1555-00</v>
      </c>
      <c r="S3985" s="11">
        <f>VLOOKUP(R3985,'정형공정 적용리스트'!$A:$D,3,FALSE)</f>
        <v>450</v>
      </c>
      <c r="T3985" s="11">
        <f t="shared" si="848"/>
        <v>360</v>
      </c>
    </row>
    <row r="3986" spans="2:20">
      <c r="B3986" s="6" t="str">
        <f t="shared" si="842"/>
        <v>1630-13</v>
      </c>
      <c r="C3986" s="7" t="str">
        <f t="shared" si="843"/>
        <v>RS RETAINER</v>
      </c>
      <c r="D3986" s="7">
        <f t="shared" si="844"/>
        <v>239.5</v>
      </c>
      <c r="F3986" s="6" t="str">
        <f t="shared" si="838"/>
        <v>1630-13</v>
      </c>
      <c r="G3986" s="7" t="str">
        <f t="shared" si="839"/>
        <v>RS RETAINER</v>
      </c>
      <c r="H3986" s="7">
        <f t="shared" si="845"/>
        <v>287.39999999999998</v>
      </c>
      <c r="J3986" s="6" t="str">
        <f t="shared" si="840"/>
        <v>1630-13</v>
      </c>
      <c r="K3986" s="7" t="str">
        <f t="shared" si="841"/>
        <v>RS RETAINER</v>
      </c>
      <c r="L3986" s="7">
        <f t="shared" si="846"/>
        <v>383.20000000000005</v>
      </c>
      <c r="N3986" s="8" t="s">
        <v>1980</v>
      </c>
      <c r="O3986" s="9" t="s">
        <v>2634</v>
      </c>
      <c r="P3986" s="9">
        <v>479</v>
      </c>
      <c r="R3986" s="10" t="str">
        <f t="shared" si="847"/>
        <v>1630-13</v>
      </c>
      <c r="S3986" s="11">
        <f>VLOOKUP(R3986,'정형공정 적용리스트'!$A:$D,3,FALSE)</f>
        <v>479</v>
      </c>
      <c r="T3986" s="11">
        <f t="shared" si="848"/>
        <v>383.20000000000005</v>
      </c>
    </row>
    <row r="3987" spans="2:20">
      <c r="B3987" s="6" t="str">
        <f t="shared" si="842"/>
        <v>1729-00</v>
      </c>
      <c r="C3987" s="7" t="str">
        <f t="shared" si="843"/>
        <v>PISTON</v>
      </c>
      <c r="D3987" s="7">
        <f t="shared" si="844"/>
        <v>225</v>
      </c>
      <c r="F3987" s="6" t="str">
        <f t="shared" si="838"/>
        <v>1729-00</v>
      </c>
      <c r="G3987" s="7" t="str">
        <f t="shared" si="839"/>
        <v>PISTON</v>
      </c>
      <c r="H3987" s="7">
        <f t="shared" si="845"/>
        <v>270</v>
      </c>
      <c r="J3987" s="6" t="str">
        <f t="shared" si="840"/>
        <v>1729-00</v>
      </c>
      <c r="K3987" s="7" t="str">
        <f t="shared" si="841"/>
        <v>PISTON</v>
      </c>
      <c r="L3987" s="7">
        <f t="shared" si="846"/>
        <v>360</v>
      </c>
      <c r="N3987" s="8" t="s">
        <v>1862</v>
      </c>
      <c r="O3987" s="9" t="s">
        <v>2157</v>
      </c>
      <c r="P3987" s="9">
        <v>450</v>
      </c>
      <c r="R3987" s="10" t="str">
        <f t="shared" si="847"/>
        <v>1729-00</v>
      </c>
      <c r="S3987" s="11">
        <f>VLOOKUP(R3987,'정형공정 적용리스트'!$A:$D,3,FALSE)</f>
        <v>450</v>
      </c>
      <c r="T3987" s="11">
        <f t="shared" si="848"/>
        <v>360</v>
      </c>
    </row>
    <row r="3988" spans="2:20">
      <c r="B3988" s="6" t="str">
        <f t="shared" si="842"/>
        <v>2021-00</v>
      </c>
      <c r="C3988" s="7" t="str">
        <f t="shared" si="843"/>
        <v>INSERT CAM</v>
      </c>
      <c r="D3988" s="7">
        <f t="shared" si="844"/>
        <v>287.39999999999998</v>
      </c>
      <c r="F3988" s="6" t="str">
        <f t="shared" si="838"/>
        <v>2021-00</v>
      </c>
      <c r="G3988" s="7" t="str">
        <f t="shared" si="839"/>
        <v>INSERT CAM</v>
      </c>
      <c r="H3988" s="7">
        <f t="shared" si="845"/>
        <v>383.20000000000005</v>
      </c>
      <c r="J3988" s="6" t="str">
        <f t="shared" si="840"/>
        <v>2021-00</v>
      </c>
      <c r="K3988" s="7" t="str">
        <f t="shared" si="841"/>
        <v>INSERT CAM</v>
      </c>
      <c r="L3988" s="7" t="str">
        <f t="shared" si="846"/>
        <v>O</v>
      </c>
      <c r="N3988" s="8" t="s">
        <v>2835</v>
      </c>
      <c r="O3988" s="9" t="s">
        <v>2294</v>
      </c>
      <c r="P3988" s="9">
        <v>479</v>
      </c>
      <c r="R3988" s="10" t="str">
        <f t="shared" si="847"/>
        <v>2021-00</v>
      </c>
      <c r="S3988" s="11" t="e">
        <f>VLOOKUP(R3988,'정형공정 적용리스트'!$A:$D,3,FALSE)</f>
        <v>#N/A</v>
      </c>
      <c r="T3988" s="11" t="s">
        <v>2340</v>
      </c>
    </row>
    <row r="3989" spans="2:20">
      <c r="B3989" s="6" t="str">
        <f t="shared" si="842"/>
        <v>598-21</v>
      </c>
      <c r="C3989" s="7" t="str">
        <f t="shared" si="843"/>
        <v>PISTON</v>
      </c>
      <c r="D3989" s="7">
        <f t="shared" si="844"/>
        <v>229.5</v>
      </c>
      <c r="F3989" s="6" t="str">
        <f t="shared" si="838"/>
        <v>598-21</v>
      </c>
      <c r="G3989" s="7" t="str">
        <f t="shared" si="839"/>
        <v>PISTON</v>
      </c>
      <c r="H3989" s="7">
        <f t="shared" si="845"/>
        <v>275.39999999999998</v>
      </c>
      <c r="J3989" s="6" t="str">
        <f t="shared" si="840"/>
        <v>598-21</v>
      </c>
      <c r="K3989" s="7" t="str">
        <f t="shared" si="841"/>
        <v>PISTON</v>
      </c>
      <c r="L3989" s="7">
        <f t="shared" si="846"/>
        <v>367.20000000000005</v>
      </c>
      <c r="N3989" s="8" t="s">
        <v>32</v>
      </c>
      <c r="O3989" s="9" t="s">
        <v>2157</v>
      </c>
      <c r="P3989" s="9">
        <v>459</v>
      </c>
      <c r="R3989" s="10" t="str">
        <f t="shared" si="847"/>
        <v>598-21</v>
      </c>
      <c r="S3989" s="11">
        <f>VLOOKUP(R3989,'정형공정 적용리스트'!$A:$D,3,FALSE)</f>
        <v>459</v>
      </c>
      <c r="T3989" s="11">
        <f t="shared" si="848"/>
        <v>367.20000000000005</v>
      </c>
    </row>
    <row r="3990" spans="2:20">
      <c r="B3990" s="6" t="str">
        <f t="shared" si="842"/>
        <v>1729-00</v>
      </c>
      <c r="C3990" s="7" t="str">
        <f t="shared" si="843"/>
        <v>PISTON</v>
      </c>
      <c r="D3990" s="7">
        <f t="shared" si="844"/>
        <v>225</v>
      </c>
      <c r="F3990" s="6" t="str">
        <f t="shared" si="838"/>
        <v>1729-00</v>
      </c>
      <c r="G3990" s="7" t="str">
        <f t="shared" si="839"/>
        <v>PISTON</v>
      </c>
      <c r="H3990" s="7">
        <f t="shared" si="845"/>
        <v>270</v>
      </c>
      <c r="J3990" s="6" t="str">
        <f t="shared" si="840"/>
        <v>1729-00</v>
      </c>
      <c r="K3990" s="7" t="str">
        <f t="shared" si="841"/>
        <v>PISTON</v>
      </c>
      <c r="L3990" s="7">
        <f t="shared" si="846"/>
        <v>360</v>
      </c>
      <c r="N3990" s="8" t="s">
        <v>1862</v>
      </c>
      <c r="O3990" s="9" t="s">
        <v>2157</v>
      </c>
      <c r="P3990" s="9">
        <v>450</v>
      </c>
      <c r="R3990" s="10" t="str">
        <f t="shared" si="847"/>
        <v>1729-00</v>
      </c>
      <c r="S3990" s="11">
        <f>VLOOKUP(R3990,'정형공정 적용리스트'!$A:$D,3,FALSE)</f>
        <v>450</v>
      </c>
      <c r="T3990" s="11">
        <f t="shared" si="848"/>
        <v>360</v>
      </c>
    </row>
    <row r="3991" spans="2:20">
      <c r="B3991" s="6" t="str">
        <f t="shared" si="842"/>
        <v>1827-01</v>
      </c>
      <c r="C3991" s="7" t="str">
        <f t="shared" si="843"/>
        <v>BODY</v>
      </c>
      <c r="D3991" s="7">
        <f t="shared" si="844"/>
        <v>240</v>
      </c>
      <c r="F3991" s="6" t="str">
        <f t="shared" si="838"/>
        <v>1827-01</v>
      </c>
      <c r="G3991" s="7" t="str">
        <f t="shared" si="839"/>
        <v>BODY</v>
      </c>
      <c r="H3991" s="7">
        <f t="shared" si="845"/>
        <v>288</v>
      </c>
      <c r="J3991" s="6" t="str">
        <f t="shared" si="840"/>
        <v>1827-01</v>
      </c>
      <c r="K3991" s="7" t="str">
        <f t="shared" si="841"/>
        <v>BODY</v>
      </c>
      <c r="L3991" s="7">
        <f t="shared" si="846"/>
        <v>384</v>
      </c>
      <c r="N3991" s="8" t="s">
        <v>2451</v>
      </c>
      <c r="O3991" s="9" t="s">
        <v>2156</v>
      </c>
      <c r="P3991" s="9">
        <v>480</v>
      </c>
      <c r="R3991" s="10" t="str">
        <f t="shared" si="847"/>
        <v>1827-01</v>
      </c>
      <c r="S3991" s="11">
        <f>VLOOKUP(R3991,'정형공정 적용리스트'!$A:$D,3,FALSE)</f>
        <v>480</v>
      </c>
      <c r="T3991" s="11">
        <f t="shared" si="848"/>
        <v>384</v>
      </c>
    </row>
    <row r="3992" spans="2:20">
      <c r="B3992" s="6" t="str">
        <f t="shared" si="842"/>
        <v>1103-00</v>
      </c>
      <c r="C3992" s="7" t="str">
        <f t="shared" si="843"/>
        <v>INTERMADIATE GEAR</v>
      </c>
      <c r="D3992" s="7">
        <f t="shared" si="844"/>
        <v>288.59999999999997</v>
      </c>
      <c r="F3992" s="6" t="str">
        <f t="shared" si="838"/>
        <v>1103-00</v>
      </c>
      <c r="G3992" s="7" t="str">
        <f t="shared" si="839"/>
        <v>INTERMADIATE GEAR</v>
      </c>
      <c r="H3992" s="7">
        <f t="shared" si="845"/>
        <v>384.8</v>
      </c>
      <c r="J3992" s="6" t="str">
        <f t="shared" si="840"/>
        <v>1103-00</v>
      </c>
      <c r="K3992" s="7" t="str">
        <f t="shared" si="841"/>
        <v>INTERMADIATE GEAR</v>
      </c>
      <c r="L3992" s="7" t="str">
        <f t="shared" si="846"/>
        <v>O</v>
      </c>
      <c r="N3992" s="8" t="s">
        <v>1133</v>
      </c>
      <c r="O3992" s="9" t="s">
        <v>2321</v>
      </c>
      <c r="P3992" s="9">
        <v>481</v>
      </c>
      <c r="R3992" s="10" t="str">
        <f t="shared" si="847"/>
        <v>1103-00</v>
      </c>
      <c r="S3992" s="11" t="e">
        <f>VLOOKUP(R3992,'정형공정 적용리스트'!$A:$D,3,FALSE)</f>
        <v>#N/A</v>
      </c>
      <c r="T3992" s="11" t="s">
        <v>2340</v>
      </c>
    </row>
    <row r="3993" spans="2:20">
      <c r="B3993" s="6" t="str">
        <f t="shared" si="842"/>
        <v>1296-00</v>
      </c>
      <c r="C3993" s="7" t="str">
        <f t="shared" si="843"/>
        <v>PIPE SPLINE</v>
      </c>
      <c r="D3993" s="7">
        <f t="shared" si="844"/>
        <v>288.59999999999997</v>
      </c>
      <c r="F3993" s="6" t="str">
        <f t="shared" si="838"/>
        <v>1296-00</v>
      </c>
      <c r="G3993" s="7" t="str">
        <f t="shared" si="839"/>
        <v>PIPE SPLINE</v>
      </c>
      <c r="H3993" s="7">
        <f t="shared" si="845"/>
        <v>384.8</v>
      </c>
      <c r="J3993" s="6" t="str">
        <f t="shared" si="840"/>
        <v>1296-00</v>
      </c>
      <c r="K3993" s="7" t="str">
        <f t="shared" si="841"/>
        <v>PIPE SPLINE</v>
      </c>
      <c r="L3993" s="7" t="str">
        <f t="shared" si="846"/>
        <v>O</v>
      </c>
      <c r="N3993" s="8" t="s">
        <v>1279</v>
      </c>
      <c r="O3993" s="9" t="s">
        <v>2293</v>
      </c>
      <c r="P3993" s="9">
        <v>481</v>
      </c>
      <c r="R3993" s="10" t="str">
        <f t="shared" si="847"/>
        <v>1296-00</v>
      </c>
      <c r="S3993" s="11" t="e">
        <f>VLOOKUP(R3993,'정형공정 적용리스트'!$A:$D,3,FALSE)</f>
        <v>#N/A</v>
      </c>
      <c r="T3993" s="11" t="s">
        <v>2340</v>
      </c>
    </row>
    <row r="3994" spans="2:20">
      <c r="B3994" s="6" t="str">
        <f t="shared" si="842"/>
        <v>1554-08</v>
      </c>
      <c r="C3994" s="7" t="str">
        <f t="shared" si="843"/>
        <v>RS RETAINER</v>
      </c>
      <c r="D3994" s="7">
        <f t="shared" si="844"/>
        <v>90</v>
      </c>
      <c r="F3994" s="6" t="str">
        <f t="shared" si="838"/>
        <v>1554-08</v>
      </c>
      <c r="G3994" s="7" t="str">
        <f t="shared" si="839"/>
        <v>RS RETAINER</v>
      </c>
      <c r="H3994" s="7">
        <f t="shared" si="845"/>
        <v>108</v>
      </c>
      <c r="J3994" s="6" t="str">
        <f t="shared" si="840"/>
        <v>1554-08</v>
      </c>
      <c r="K3994" s="7" t="str">
        <f t="shared" si="841"/>
        <v>RS RETAINER</v>
      </c>
      <c r="L3994" s="7">
        <f t="shared" si="846"/>
        <v>144</v>
      </c>
      <c r="N3994" s="8" t="s">
        <v>1559</v>
      </c>
      <c r="O3994" s="9" t="s">
        <v>2634</v>
      </c>
      <c r="P3994" s="9">
        <v>180</v>
      </c>
      <c r="R3994" s="10" t="str">
        <f t="shared" si="847"/>
        <v>1554-08</v>
      </c>
      <c r="S3994" s="11">
        <f>VLOOKUP(R3994,'정형공정 적용리스트'!$A:$D,3,FALSE)</f>
        <v>180</v>
      </c>
      <c r="T3994" s="11">
        <f t="shared" ref="T3994:T3998" si="849">IF(S3994&gt;0,S3994*0.8,"O")</f>
        <v>144</v>
      </c>
    </row>
    <row r="3995" spans="2:20">
      <c r="B3995" s="6" t="str">
        <f t="shared" si="842"/>
        <v>1554-08</v>
      </c>
      <c r="C3995" s="7" t="str">
        <f t="shared" si="843"/>
        <v>RS RETAINER</v>
      </c>
      <c r="D3995" s="7">
        <f t="shared" si="844"/>
        <v>90</v>
      </c>
      <c r="F3995" s="6" t="str">
        <f t="shared" si="838"/>
        <v>1554-08</v>
      </c>
      <c r="G3995" s="7" t="str">
        <f t="shared" si="839"/>
        <v>RS RETAINER</v>
      </c>
      <c r="H3995" s="7">
        <f t="shared" si="845"/>
        <v>108</v>
      </c>
      <c r="J3995" s="6" t="str">
        <f t="shared" si="840"/>
        <v>1554-08</v>
      </c>
      <c r="K3995" s="7" t="str">
        <f t="shared" si="841"/>
        <v>RS RETAINER</v>
      </c>
      <c r="L3995" s="7">
        <f t="shared" si="846"/>
        <v>144</v>
      </c>
      <c r="N3995" s="8" t="s">
        <v>1559</v>
      </c>
      <c r="O3995" s="9" t="s">
        <v>2634</v>
      </c>
      <c r="P3995" s="9">
        <v>180</v>
      </c>
      <c r="R3995" s="10" t="str">
        <f t="shared" si="847"/>
        <v>1554-08</v>
      </c>
      <c r="S3995" s="11">
        <f>VLOOKUP(R3995,'정형공정 적용리스트'!$A:$D,3,FALSE)</f>
        <v>180</v>
      </c>
      <c r="T3995" s="11">
        <f t="shared" si="849"/>
        <v>144</v>
      </c>
    </row>
    <row r="3996" spans="2:20">
      <c r="B3996" s="6" t="str">
        <f t="shared" si="842"/>
        <v>1554-08</v>
      </c>
      <c r="C3996" s="7" t="str">
        <f t="shared" si="843"/>
        <v>RS RETAINER</v>
      </c>
      <c r="D3996" s="7">
        <f t="shared" si="844"/>
        <v>90</v>
      </c>
      <c r="F3996" s="6" t="str">
        <f t="shared" si="838"/>
        <v>1554-08</v>
      </c>
      <c r="G3996" s="7" t="str">
        <f t="shared" si="839"/>
        <v>RS RETAINER</v>
      </c>
      <c r="H3996" s="7">
        <f t="shared" si="845"/>
        <v>108</v>
      </c>
      <c r="J3996" s="6" t="str">
        <f t="shared" si="840"/>
        <v>1554-08</v>
      </c>
      <c r="K3996" s="7" t="str">
        <f t="shared" si="841"/>
        <v>RS RETAINER</v>
      </c>
      <c r="L3996" s="7">
        <f t="shared" si="846"/>
        <v>144</v>
      </c>
      <c r="N3996" s="8" t="s">
        <v>1559</v>
      </c>
      <c r="O3996" s="9" t="s">
        <v>2634</v>
      </c>
      <c r="P3996" s="9">
        <v>180</v>
      </c>
      <c r="R3996" s="10" t="str">
        <f t="shared" si="847"/>
        <v>1554-08</v>
      </c>
      <c r="S3996" s="11">
        <f>VLOOKUP(R3996,'정형공정 적용리스트'!$A:$D,3,FALSE)</f>
        <v>180</v>
      </c>
      <c r="T3996" s="11">
        <f t="shared" si="849"/>
        <v>144</v>
      </c>
    </row>
    <row r="3997" spans="2:20">
      <c r="B3997" s="6" t="str">
        <f t="shared" si="842"/>
        <v>1554-08</v>
      </c>
      <c r="C3997" s="7" t="str">
        <f t="shared" si="843"/>
        <v>RS RETAINER</v>
      </c>
      <c r="D3997" s="7">
        <f t="shared" si="844"/>
        <v>90</v>
      </c>
      <c r="F3997" s="6" t="str">
        <f t="shared" si="838"/>
        <v>1554-08</v>
      </c>
      <c r="G3997" s="7" t="str">
        <f t="shared" si="839"/>
        <v>RS RETAINER</v>
      </c>
      <c r="H3997" s="7">
        <f t="shared" si="845"/>
        <v>108</v>
      </c>
      <c r="J3997" s="6" t="str">
        <f t="shared" si="840"/>
        <v>1554-08</v>
      </c>
      <c r="K3997" s="7" t="str">
        <f t="shared" si="841"/>
        <v>RS RETAINER</v>
      </c>
      <c r="L3997" s="7">
        <f t="shared" si="846"/>
        <v>144</v>
      </c>
      <c r="N3997" s="8" t="s">
        <v>1559</v>
      </c>
      <c r="O3997" s="9" t="s">
        <v>2634</v>
      </c>
      <c r="P3997" s="9">
        <v>180</v>
      </c>
      <c r="R3997" s="10" t="str">
        <f t="shared" si="847"/>
        <v>1554-08</v>
      </c>
      <c r="S3997" s="11">
        <f>VLOOKUP(R3997,'정형공정 적용리스트'!$A:$D,3,FALSE)</f>
        <v>180</v>
      </c>
      <c r="T3997" s="11">
        <f t="shared" si="849"/>
        <v>144</v>
      </c>
    </row>
    <row r="3998" spans="2:20">
      <c r="B3998" s="6" t="str">
        <f t="shared" si="842"/>
        <v>1613-03</v>
      </c>
      <c r="C3998" s="7" t="str">
        <f t="shared" si="843"/>
        <v>BODY</v>
      </c>
      <c r="D3998" s="7">
        <f t="shared" si="844"/>
        <v>240.5</v>
      </c>
      <c r="F3998" s="6" t="str">
        <f t="shared" si="838"/>
        <v>1613-03</v>
      </c>
      <c r="G3998" s="7" t="str">
        <f t="shared" si="839"/>
        <v>BODY</v>
      </c>
      <c r="H3998" s="7">
        <f t="shared" si="845"/>
        <v>288.59999999999997</v>
      </c>
      <c r="J3998" s="6" t="str">
        <f t="shared" si="840"/>
        <v>1613-03</v>
      </c>
      <c r="K3998" s="7" t="str">
        <f t="shared" si="841"/>
        <v>BODY</v>
      </c>
      <c r="L3998" s="7">
        <f t="shared" si="846"/>
        <v>384.8</v>
      </c>
      <c r="N3998" s="8" t="s">
        <v>1833</v>
      </c>
      <c r="O3998" s="9" t="s">
        <v>2156</v>
      </c>
      <c r="P3998" s="9">
        <v>481</v>
      </c>
      <c r="R3998" s="10" t="str">
        <f t="shared" si="847"/>
        <v>1613-03</v>
      </c>
      <c r="S3998" s="11">
        <f>VLOOKUP(R3998,'정형공정 적용리스트'!$A:$D,3,FALSE)</f>
        <v>481</v>
      </c>
      <c r="T3998" s="11">
        <f t="shared" si="849"/>
        <v>384.8</v>
      </c>
    </row>
    <row r="3999" spans="2:20">
      <c r="B3999" s="6" t="str">
        <f t="shared" si="842"/>
        <v>1729-00</v>
      </c>
      <c r="C3999" s="7" t="str">
        <f t="shared" si="843"/>
        <v>PISTON</v>
      </c>
      <c r="D3999" s="7">
        <f t="shared" si="844"/>
        <v>225</v>
      </c>
      <c r="F3999" s="6" t="str">
        <f t="shared" si="838"/>
        <v>1729-00</v>
      </c>
      <c r="G3999" s="7" t="str">
        <f t="shared" si="839"/>
        <v>PISTON</v>
      </c>
      <c r="H3999" s="7">
        <f t="shared" si="845"/>
        <v>270</v>
      </c>
      <c r="J3999" s="6" t="str">
        <f t="shared" si="840"/>
        <v>1729-00</v>
      </c>
      <c r="K3999" s="7" t="str">
        <f t="shared" si="841"/>
        <v>PISTON</v>
      </c>
      <c r="L3999" s="7">
        <f t="shared" si="846"/>
        <v>360</v>
      </c>
      <c r="N3999" s="8" t="s">
        <v>1862</v>
      </c>
      <c r="O3999" s="9" t="s">
        <v>2157</v>
      </c>
      <c r="P3999" s="9">
        <v>450</v>
      </c>
      <c r="R3999" s="10" t="str">
        <f t="shared" si="847"/>
        <v>1729-00</v>
      </c>
      <c r="S3999" s="11">
        <f>VLOOKUP(R3999,'정형공정 적용리스트'!$A:$D,3,FALSE)</f>
        <v>450</v>
      </c>
      <c r="T3999" s="11">
        <f t="shared" si="848"/>
        <v>360</v>
      </c>
    </row>
    <row r="4000" spans="2:20">
      <c r="B4000" s="6" t="str">
        <f t="shared" si="842"/>
        <v>1729-00</v>
      </c>
      <c r="C4000" s="7" t="str">
        <f t="shared" si="843"/>
        <v>PISTON</v>
      </c>
      <c r="D4000" s="7">
        <f t="shared" si="844"/>
        <v>225</v>
      </c>
      <c r="F4000" s="6" t="str">
        <f t="shared" si="838"/>
        <v>1729-00</v>
      </c>
      <c r="G4000" s="7" t="str">
        <f t="shared" si="839"/>
        <v>PISTON</v>
      </c>
      <c r="H4000" s="7">
        <f t="shared" si="845"/>
        <v>270</v>
      </c>
      <c r="J4000" s="6" t="str">
        <f t="shared" si="840"/>
        <v>1729-00</v>
      </c>
      <c r="K4000" s="7" t="str">
        <f t="shared" si="841"/>
        <v>PISTON</v>
      </c>
      <c r="L4000" s="7">
        <f t="shared" si="846"/>
        <v>360</v>
      </c>
      <c r="N4000" s="8" t="s">
        <v>1862</v>
      </c>
      <c r="O4000" s="9" t="s">
        <v>2157</v>
      </c>
      <c r="P4000" s="9">
        <v>450</v>
      </c>
      <c r="R4000" s="10" t="str">
        <f t="shared" si="847"/>
        <v>1729-00</v>
      </c>
      <c r="S4000" s="11">
        <f>VLOOKUP(R4000,'정형공정 적용리스트'!$A:$D,3,FALSE)</f>
        <v>450</v>
      </c>
      <c r="T4000" s="11">
        <f t="shared" si="848"/>
        <v>360</v>
      </c>
    </row>
    <row r="4001" spans="2:20">
      <c r="B4001" s="6" t="str">
        <f t="shared" si="842"/>
        <v>1800-03</v>
      </c>
      <c r="C4001" s="7" t="str">
        <f t="shared" si="843"/>
        <v>BODY</v>
      </c>
      <c r="D4001" s="7">
        <f t="shared" si="844"/>
        <v>226.5</v>
      </c>
      <c r="F4001" s="6" t="str">
        <f t="shared" si="838"/>
        <v>1800-03</v>
      </c>
      <c r="G4001" s="7" t="str">
        <f t="shared" si="839"/>
        <v>BODY</v>
      </c>
      <c r="H4001" s="7">
        <f t="shared" si="845"/>
        <v>271.8</v>
      </c>
      <c r="J4001" s="6" t="str">
        <f t="shared" si="840"/>
        <v>1800-03</v>
      </c>
      <c r="K4001" s="7" t="str">
        <f t="shared" si="841"/>
        <v>BODY</v>
      </c>
      <c r="L4001" s="7">
        <f t="shared" si="846"/>
        <v>362.40000000000003</v>
      </c>
      <c r="N4001" s="8" t="s">
        <v>2060</v>
      </c>
      <c r="O4001" s="9" t="s">
        <v>2156</v>
      </c>
      <c r="P4001" s="9">
        <v>453</v>
      </c>
      <c r="R4001" s="10" t="str">
        <f t="shared" si="847"/>
        <v>1800-03</v>
      </c>
      <c r="S4001" s="11">
        <f>VLOOKUP(R4001,'정형공정 적용리스트'!$A:$D,3,FALSE)</f>
        <v>453</v>
      </c>
      <c r="T4001" s="11">
        <f t="shared" si="848"/>
        <v>362.40000000000003</v>
      </c>
    </row>
    <row r="4002" spans="2:20">
      <c r="B4002" s="6" t="str">
        <f t="shared" si="842"/>
        <v>1800-03</v>
      </c>
      <c r="C4002" s="7" t="str">
        <f t="shared" si="843"/>
        <v>BODY</v>
      </c>
      <c r="D4002" s="7">
        <f t="shared" si="844"/>
        <v>226.5</v>
      </c>
      <c r="F4002" s="6" t="str">
        <f t="shared" ref="F4002:F4065" si="850">+N4002</f>
        <v>1800-03</v>
      </c>
      <c r="G4002" s="7" t="str">
        <f t="shared" ref="G4002:G4065" si="851">+O4002</f>
        <v>BODY</v>
      </c>
      <c r="H4002" s="7">
        <f t="shared" si="845"/>
        <v>271.8</v>
      </c>
      <c r="J4002" s="6" t="str">
        <f t="shared" ref="J4002:J4065" si="852">+R4002</f>
        <v>1800-03</v>
      </c>
      <c r="K4002" s="7" t="str">
        <f t="shared" ref="K4002:K4065" si="853">+O4002</f>
        <v>BODY</v>
      </c>
      <c r="L4002" s="7">
        <f t="shared" si="846"/>
        <v>362.40000000000003</v>
      </c>
      <c r="N4002" s="8" t="s">
        <v>2060</v>
      </c>
      <c r="O4002" s="9" t="s">
        <v>2156</v>
      </c>
      <c r="P4002" s="9">
        <v>453</v>
      </c>
      <c r="R4002" s="10" t="str">
        <f t="shared" si="847"/>
        <v>1800-03</v>
      </c>
      <c r="S4002" s="11">
        <f>VLOOKUP(R4002,'정형공정 적용리스트'!$A:$D,3,FALSE)</f>
        <v>453</v>
      </c>
      <c r="T4002" s="11">
        <f t="shared" si="848"/>
        <v>362.40000000000003</v>
      </c>
    </row>
    <row r="4003" spans="2:20">
      <c r="B4003" s="6" t="str">
        <f t="shared" si="842"/>
        <v>1931-05</v>
      </c>
      <c r="C4003" s="7" t="str">
        <f t="shared" si="843"/>
        <v>RS RETAINER</v>
      </c>
      <c r="D4003" s="7">
        <f t="shared" si="844"/>
        <v>110</v>
      </c>
      <c r="F4003" s="6" t="str">
        <f t="shared" si="850"/>
        <v>1931-05</v>
      </c>
      <c r="G4003" s="7" t="str">
        <f t="shared" si="851"/>
        <v>RS RETAINER</v>
      </c>
      <c r="H4003" s="7">
        <f t="shared" si="845"/>
        <v>132</v>
      </c>
      <c r="J4003" s="6" t="str">
        <f t="shared" si="852"/>
        <v>1931-05</v>
      </c>
      <c r="K4003" s="7" t="str">
        <f t="shared" si="853"/>
        <v>RS RETAINER</v>
      </c>
      <c r="L4003" s="7">
        <f t="shared" si="846"/>
        <v>176</v>
      </c>
      <c r="N4003" s="8" t="s">
        <v>2080</v>
      </c>
      <c r="O4003" s="9" t="s">
        <v>2634</v>
      </c>
      <c r="P4003" s="9">
        <v>220</v>
      </c>
      <c r="R4003" s="10" t="str">
        <f t="shared" si="847"/>
        <v>1931-05</v>
      </c>
      <c r="S4003" s="11">
        <f>VLOOKUP(R4003,'정형공정 적용리스트'!$A:$D,3,FALSE)</f>
        <v>220</v>
      </c>
      <c r="T4003" s="11">
        <f t="shared" si="848"/>
        <v>176</v>
      </c>
    </row>
    <row r="4004" spans="2:20">
      <c r="B4004" s="6" t="str">
        <f t="shared" si="842"/>
        <v>1931-09</v>
      </c>
      <c r="C4004" s="7" t="str">
        <f t="shared" si="843"/>
        <v>RS RETAINER</v>
      </c>
      <c r="D4004" s="7">
        <f t="shared" si="844"/>
        <v>240.5</v>
      </c>
      <c r="F4004" s="6" t="str">
        <f t="shared" si="850"/>
        <v>1931-09</v>
      </c>
      <c r="G4004" s="7" t="str">
        <f t="shared" si="851"/>
        <v>RS RETAINER</v>
      </c>
      <c r="H4004" s="7">
        <f t="shared" si="845"/>
        <v>288.59999999999997</v>
      </c>
      <c r="J4004" s="6" t="str">
        <f t="shared" si="852"/>
        <v>1931-09</v>
      </c>
      <c r="K4004" s="7" t="str">
        <f t="shared" si="853"/>
        <v>RS RETAINER</v>
      </c>
      <c r="L4004" s="7">
        <f t="shared" si="846"/>
        <v>384.8</v>
      </c>
      <c r="N4004" s="8" t="s">
        <v>2817</v>
      </c>
      <c r="O4004" s="9" t="s">
        <v>2634</v>
      </c>
      <c r="P4004" s="9">
        <v>481</v>
      </c>
      <c r="R4004" s="10" t="str">
        <f t="shared" si="847"/>
        <v>1931-09</v>
      </c>
      <c r="S4004" s="11">
        <f>VLOOKUP(R4004,'정형공정 적용리스트'!$A:$D,3,FALSE)</f>
        <v>481</v>
      </c>
      <c r="T4004" s="11">
        <f t="shared" si="848"/>
        <v>384.8</v>
      </c>
    </row>
    <row r="4005" spans="2:20">
      <c r="B4005" s="6" t="str">
        <f t="shared" si="842"/>
        <v>714-01</v>
      </c>
      <c r="C4005" s="7" t="str">
        <f t="shared" si="843"/>
        <v>PISTON</v>
      </c>
      <c r="D4005" s="7">
        <f t="shared" si="844"/>
        <v>129.5</v>
      </c>
      <c r="F4005" s="6" t="str">
        <f t="shared" si="850"/>
        <v>714-01</v>
      </c>
      <c r="G4005" s="7" t="str">
        <f t="shared" si="851"/>
        <v>PISTON</v>
      </c>
      <c r="H4005" s="7">
        <f t="shared" si="845"/>
        <v>155.4</v>
      </c>
      <c r="J4005" s="6" t="str">
        <f t="shared" si="852"/>
        <v>714-01</v>
      </c>
      <c r="K4005" s="7" t="str">
        <f t="shared" si="853"/>
        <v>PISTON</v>
      </c>
      <c r="L4005" s="7">
        <f t="shared" si="846"/>
        <v>207.20000000000002</v>
      </c>
      <c r="N4005" s="8" t="s">
        <v>70</v>
      </c>
      <c r="O4005" s="9" t="s">
        <v>2157</v>
      </c>
      <c r="P4005" s="9">
        <v>259</v>
      </c>
      <c r="R4005" s="10" t="str">
        <f t="shared" si="847"/>
        <v>714-01</v>
      </c>
      <c r="S4005" s="11">
        <f>VLOOKUP(R4005,'정형공정 적용리스트'!$A:$D,3,FALSE)</f>
        <v>259</v>
      </c>
      <c r="T4005" s="11">
        <f t="shared" si="848"/>
        <v>207.20000000000002</v>
      </c>
    </row>
    <row r="4006" spans="2:20">
      <c r="B4006" s="6" t="str">
        <f t="shared" si="842"/>
        <v>1027-00</v>
      </c>
      <c r="C4006" s="7" t="str">
        <f t="shared" si="843"/>
        <v>ROD GUIDE ASS'Y</v>
      </c>
      <c r="D4006" s="7">
        <f t="shared" si="844"/>
        <v>241</v>
      </c>
      <c r="F4006" s="6" t="str">
        <f t="shared" si="850"/>
        <v>1027-00</v>
      </c>
      <c r="G4006" s="7" t="str">
        <f t="shared" si="851"/>
        <v>ROD GUIDE ASS'Y</v>
      </c>
      <c r="H4006" s="7">
        <f t="shared" si="845"/>
        <v>289.2</v>
      </c>
      <c r="J4006" s="6" t="str">
        <f t="shared" si="852"/>
        <v>1027-00</v>
      </c>
      <c r="K4006" s="7" t="str">
        <f t="shared" si="853"/>
        <v>ROD GUIDE ASS'Y</v>
      </c>
      <c r="L4006" s="7">
        <f t="shared" si="846"/>
        <v>385.6</v>
      </c>
      <c r="N4006" s="8" t="s">
        <v>241</v>
      </c>
      <c r="O4006" s="9" t="s">
        <v>2158</v>
      </c>
      <c r="P4006" s="9">
        <v>482</v>
      </c>
      <c r="R4006" s="10" t="str">
        <f t="shared" si="847"/>
        <v>1027-00</v>
      </c>
      <c r="S4006" s="11">
        <f>VLOOKUP(R4006,'정형공정 적용리스트'!$A:$D,3,FALSE)</f>
        <v>482</v>
      </c>
      <c r="T4006" s="11">
        <f t="shared" si="848"/>
        <v>385.6</v>
      </c>
    </row>
    <row r="4007" spans="2:20">
      <c r="B4007" s="6" t="str">
        <f t="shared" si="842"/>
        <v>1031-01</v>
      </c>
      <c r="C4007" s="7" t="str">
        <f t="shared" si="843"/>
        <v>ROD GUIDE ASS'Y</v>
      </c>
      <c r="D4007" s="7">
        <f t="shared" si="844"/>
        <v>190.5</v>
      </c>
      <c r="F4007" s="6" t="str">
        <f t="shared" si="850"/>
        <v>1031-01</v>
      </c>
      <c r="G4007" s="7" t="str">
        <f t="shared" si="851"/>
        <v>ROD GUIDE ASS'Y</v>
      </c>
      <c r="H4007" s="7">
        <f t="shared" si="845"/>
        <v>228.6</v>
      </c>
      <c r="J4007" s="6" t="str">
        <f t="shared" si="852"/>
        <v>1031-01</v>
      </c>
      <c r="K4007" s="7" t="str">
        <f t="shared" si="853"/>
        <v>ROD GUIDE ASS'Y</v>
      </c>
      <c r="L4007" s="7">
        <f t="shared" si="846"/>
        <v>304.8</v>
      </c>
      <c r="N4007" s="8" t="s">
        <v>248</v>
      </c>
      <c r="O4007" s="9" t="s">
        <v>2158</v>
      </c>
      <c r="P4007" s="9">
        <v>381</v>
      </c>
      <c r="R4007" s="10" t="str">
        <f t="shared" si="847"/>
        <v>1031-01</v>
      </c>
      <c r="S4007" s="11">
        <f>VLOOKUP(R4007,'정형공정 적용리스트'!$A:$D,3,FALSE)</f>
        <v>381</v>
      </c>
      <c r="T4007" s="11">
        <f t="shared" si="848"/>
        <v>304.8</v>
      </c>
    </row>
    <row r="4008" spans="2:20">
      <c r="B4008" s="6" t="str">
        <f t="shared" si="842"/>
        <v>1555-00</v>
      </c>
      <c r="C4008" s="7" t="str">
        <f t="shared" si="843"/>
        <v>PISTON</v>
      </c>
      <c r="D4008" s="7">
        <f t="shared" si="844"/>
        <v>225</v>
      </c>
      <c r="F4008" s="6" t="str">
        <f t="shared" si="850"/>
        <v>1555-00</v>
      </c>
      <c r="G4008" s="7" t="str">
        <f t="shared" si="851"/>
        <v>PISTON</v>
      </c>
      <c r="H4008" s="7">
        <f t="shared" si="845"/>
        <v>270</v>
      </c>
      <c r="J4008" s="6" t="str">
        <f t="shared" si="852"/>
        <v>1555-00</v>
      </c>
      <c r="K4008" s="7" t="str">
        <f t="shared" si="853"/>
        <v>PISTON</v>
      </c>
      <c r="L4008" s="7">
        <f t="shared" si="846"/>
        <v>360</v>
      </c>
      <c r="N4008" s="8" t="s">
        <v>1819</v>
      </c>
      <c r="O4008" s="9" t="s">
        <v>2157</v>
      </c>
      <c r="P4008" s="9">
        <v>450</v>
      </c>
      <c r="R4008" s="10" t="str">
        <f t="shared" si="847"/>
        <v>1555-00</v>
      </c>
      <c r="S4008" s="11">
        <f>VLOOKUP(R4008,'정형공정 적용리스트'!$A:$D,3,FALSE)</f>
        <v>450</v>
      </c>
      <c r="T4008" s="11">
        <f t="shared" si="848"/>
        <v>360</v>
      </c>
    </row>
    <row r="4009" spans="2:20">
      <c r="B4009" s="6" t="str">
        <f t="shared" si="842"/>
        <v>1555-00</v>
      </c>
      <c r="C4009" s="7" t="str">
        <f t="shared" si="843"/>
        <v>PISTON</v>
      </c>
      <c r="D4009" s="7">
        <f t="shared" si="844"/>
        <v>225</v>
      </c>
      <c r="F4009" s="6" t="str">
        <f t="shared" si="850"/>
        <v>1555-00</v>
      </c>
      <c r="G4009" s="7" t="str">
        <f t="shared" si="851"/>
        <v>PISTON</v>
      </c>
      <c r="H4009" s="7">
        <f t="shared" si="845"/>
        <v>270</v>
      </c>
      <c r="J4009" s="6" t="str">
        <f t="shared" si="852"/>
        <v>1555-00</v>
      </c>
      <c r="K4009" s="7" t="str">
        <f t="shared" si="853"/>
        <v>PISTON</v>
      </c>
      <c r="L4009" s="7">
        <f t="shared" si="846"/>
        <v>360</v>
      </c>
      <c r="N4009" s="8" t="s">
        <v>1819</v>
      </c>
      <c r="O4009" s="9" t="s">
        <v>2157</v>
      </c>
      <c r="P4009" s="9">
        <v>450</v>
      </c>
      <c r="R4009" s="10" t="str">
        <f t="shared" si="847"/>
        <v>1555-00</v>
      </c>
      <c r="S4009" s="11">
        <f>VLOOKUP(R4009,'정형공정 적용리스트'!$A:$D,3,FALSE)</f>
        <v>450</v>
      </c>
      <c r="T4009" s="11">
        <f t="shared" si="848"/>
        <v>360</v>
      </c>
    </row>
    <row r="4010" spans="2:20">
      <c r="B4010" s="6" t="str">
        <f t="shared" si="842"/>
        <v>1607-00</v>
      </c>
      <c r="C4010" s="7" t="str">
        <f t="shared" si="843"/>
        <v>PISTON</v>
      </c>
      <c r="D4010" s="7">
        <f t="shared" si="844"/>
        <v>155.5</v>
      </c>
      <c r="F4010" s="6" t="str">
        <f t="shared" si="850"/>
        <v>1607-00</v>
      </c>
      <c r="G4010" s="7" t="str">
        <f t="shared" si="851"/>
        <v>PISTON</v>
      </c>
      <c r="H4010" s="7">
        <f t="shared" si="845"/>
        <v>186.6</v>
      </c>
      <c r="J4010" s="6" t="str">
        <f t="shared" si="852"/>
        <v>1607-00</v>
      </c>
      <c r="K4010" s="7" t="str">
        <f t="shared" si="853"/>
        <v>PISTON</v>
      </c>
      <c r="L4010" s="7">
        <f t="shared" si="846"/>
        <v>248.8</v>
      </c>
      <c r="N4010" s="8" t="s">
        <v>471</v>
      </c>
      <c r="O4010" s="9" t="s">
        <v>2157</v>
      </c>
      <c r="P4010" s="9">
        <v>311</v>
      </c>
      <c r="R4010" s="10" t="str">
        <f t="shared" si="847"/>
        <v>1607-00</v>
      </c>
      <c r="S4010" s="11">
        <f>VLOOKUP(R4010,'정형공정 적용리스트'!$A:$D,3,FALSE)</f>
        <v>311</v>
      </c>
      <c r="T4010" s="11">
        <f t="shared" si="848"/>
        <v>248.8</v>
      </c>
    </row>
    <row r="4011" spans="2:20">
      <c r="B4011" s="6" t="str">
        <f t="shared" si="842"/>
        <v>1634-45</v>
      </c>
      <c r="C4011" s="7" t="str">
        <f t="shared" si="843"/>
        <v>RS RETAINER</v>
      </c>
      <c r="D4011" s="7">
        <f t="shared" si="844"/>
        <v>182.5</v>
      </c>
      <c r="F4011" s="6" t="str">
        <f t="shared" si="850"/>
        <v>1634-45</v>
      </c>
      <c r="G4011" s="7" t="str">
        <f t="shared" si="851"/>
        <v>RS RETAINER</v>
      </c>
      <c r="H4011" s="7">
        <f t="shared" si="845"/>
        <v>219</v>
      </c>
      <c r="J4011" s="6" t="str">
        <f t="shared" si="852"/>
        <v>1634-45</v>
      </c>
      <c r="K4011" s="7" t="str">
        <f t="shared" si="853"/>
        <v>RS RETAINER</v>
      </c>
      <c r="L4011" s="7">
        <f t="shared" si="846"/>
        <v>292</v>
      </c>
      <c r="N4011" s="8" t="s">
        <v>1989</v>
      </c>
      <c r="O4011" s="9" t="s">
        <v>2634</v>
      </c>
      <c r="P4011" s="9">
        <v>365</v>
      </c>
      <c r="R4011" s="10" t="str">
        <f t="shared" si="847"/>
        <v>1634-45</v>
      </c>
      <c r="S4011" s="11">
        <f>VLOOKUP(R4011,'정형공정 적용리스트'!$A:$D,3,FALSE)</f>
        <v>365</v>
      </c>
      <c r="T4011" s="11">
        <f t="shared" si="848"/>
        <v>292</v>
      </c>
    </row>
    <row r="4012" spans="2:20">
      <c r="B4012" s="6" t="str">
        <f t="shared" si="842"/>
        <v>1734-06</v>
      </c>
      <c r="C4012" s="7" t="str">
        <f t="shared" si="843"/>
        <v>RS RETAINER</v>
      </c>
      <c r="D4012" s="7">
        <f t="shared" si="844"/>
        <v>224.5</v>
      </c>
      <c r="F4012" s="6" t="str">
        <f t="shared" si="850"/>
        <v>1734-06</v>
      </c>
      <c r="G4012" s="7" t="str">
        <f t="shared" si="851"/>
        <v>RS RETAINER</v>
      </c>
      <c r="H4012" s="7">
        <f t="shared" si="845"/>
        <v>269.39999999999998</v>
      </c>
      <c r="J4012" s="6" t="str">
        <f t="shared" si="852"/>
        <v>1734-06</v>
      </c>
      <c r="K4012" s="7" t="str">
        <f t="shared" si="853"/>
        <v>RS RETAINER</v>
      </c>
      <c r="L4012" s="7">
        <f t="shared" si="846"/>
        <v>359.20000000000005</v>
      </c>
      <c r="N4012" s="8" t="s">
        <v>1863</v>
      </c>
      <c r="O4012" s="9" t="s">
        <v>2634</v>
      </c>
      <c r="P4012" s="9">
        <v>449</v>
      </c>
      <c r="R4012" s="10" t="str">
        <f t="shared" si="847"/>
        <v>1734-06</v>
      </c>
      <c r="S4012" s="11">
        <f>VLOOKUP(R4012,'정형공정 적용리스트'!$A:$D,3,FALSE)</f>
        <v>449</v>
      </c>
      <c r="T4012" s="11">
        <f t="shared" si="848"/>
        <v>359.20000000000005</v>
      </c>
    </row>
    <row r="4013" spans="2:20">
      <c r="B4013" s="6" t="str">
        <f t="shared" si="842"/>
        <v>2055-02</v>
      </c>
      <c r="C4013" s="7" t="str">
        <f t="shared" si="843"/>
        <v>BODY</v>
      </c>
      <c r="D4013" s="7">
        <f t="shared" si="844"/>
        <v>241</v>
      </c>
      <c r="F4013" s="6" t="str">
        <f t="shared" si="850"/>
        <v>2055-02</v>
      </c>
      <c r="G4013" s="7" t="str">
        <f t="shared" si="851"/>
        <v>BODY</v>
      </c>
      <c r="H4013" s="7">
        <f t="shared" si="845"/>
        <v>289.2</v>
      </c>
      <c r="J4013" s="6" t="str">
        <f t="shared" si="852"/>
        <v>2055-02</v>
      </c>
      <c r="K4013" s="7" t="str">
        <f t="shared" si="853"/>
        <v>BODY</v>
      </c>
      <c r="L4013" s="7">
        <f t="shared" si="846"/>
        <v>385.6</v>
      </c>
      <c r="N4013" s="8" t="s">
        <v>2675</v>
      </c>
      <c r="O4013" s="9" t="s">
        <v>2156</v>
      </c>
      <c r="P4013" s="9">
        <v>482</v>
      </c>
      <c r="R4013" s="10" t="str">
        <f t="shared" si="847"/>
        <v>2055-02</v>
      </c>
      <c r="S4013" s="11">
        <f>VLOOKUP(R4013,'정형공정 적용리스트'!$A:$D,3,FALSE)</f>
        <v>482</v>
      </c>
      <c r="T4013" s="11">
        <f t="shared" si="848"/>
        <v>385.6</v>
      </c>
    </row>
    <row r="4014" spans="2:20">
      <c r="B4014" s="6" t="str">
        <f t="shared" si="842"/>
        <v>2102-00</v>
      </c>
      <c r="C4014" s="7" t="str">
        <f t="shared" si="843"/>
        <v>PISTON</v>
      </c>
      <c r="D4014" s="7">
        <f t="shared" si="844"/>
        <v>241</v>
      </c>
      <c r="F4014" s="6" t="str">
        <f t="shared" si="850"/>
        <v>2102-00</v>
      </c>
      <c r="G4014" s="7" t="str">
        <f t="shared" si="851"/>
        <v>PISTON</v>
      </c>
      <c r="H4014" s="7">
        <f t="shared" si="845"/>
        <v>289.2</v>
      </c>
      <c r="J4014" s="6" t="str">
        <f t="shared" si="852"/>
        <v>2102-00</v>
      </c>
      <c r="K4014" s="7" t="str">
        <f t="shared" si="853"/>
        <v>PISTON</v>
      </c>
      <c r="L4014" s="7">
        <f t="shared" si="846"/>
        <v>385.6</v>
      </c>
      <c r="N4014" s="8" t="s">
        <v>2866</v>
      </c>
      <c r="O4014" s="9" t="s">
        <v>2157</v>
      </c>
      <c r="P4014" s="9">
        <v>482</v>
      </c>
      <c r="R4014" s="10" t="str">
        <f t="shared" si="847"/>
        <v>2102-00</v>
      </c>
      <c r="S4014" s="11">
        <f>VLOOKUP(R4014,'정형공정 적용리스트'!$A:$D,3,FALSE)</f>
        <v>482</v>
      </c>
      <c r="T4014" s="11">
        <f t="shared" si="848"/>
        <v>385.6</v>
      </c>
    </row>
    <row r="4015" spans="2:20">
      <c r="B4015" s="6" t="str">
        <f t="shared" si="842"/>
        <v>591-01</v>
      </c>
      <c r="C4015" s="7" t="str">
        <f t="shared" si="843"/>
        <v>PISTON</v>
      </c>
      <c r="D4015" s="7">
        <f t="shared" si="844"/>
        <v>141.5</v>
      </c>
      <c r="F4015" s="6" t="str">
        <f t="shared" si="850"/>
        <v>591-01</v>
      </c>
      <c r="G4015" s="7" t="str">
        <f t="shared" si="851"/>
        <v>PISTON</v>
      </c>
      <c r="H4015" s="7">
        <f t="shared" si="845"/>
        <v>169.79999999999998</v>
      </c>
      <c r="J4015" s="6" t="str">
        <f t="shared" si="852"/>
        <v>591-01</v>
      </c>
      <c r="K4015" s="7" t="str">
        <f t="shared" si="853"/>
        <v>PISTON</v>
      </c>
      <c r="L4015" s="7">
        <f t="shared" si="846"/>
        <v>226.4</v>
      </c>
      <c r="N4015" s="8" t="s">
        <v>10</v>
      </c>
      <c r="O4015" s="9" t="s">
        <v>2157</v>
      </c>
      <c r="P4015" s="9">
        <v>283</v>
      </c>
      <c r="R4015" s="10" t="str">
        <f t="shared" si="847"/>
        <v>591-01</v>
      </c>
      <c r="S4015" s="11">
        <f>VLOOKUP(R4015,'정형공정 적용리스트'!$A:$D,3,FALSE)</f>
        <v>283</v>
      </c>
      <c r="T4015" s="11">
        <f t="shared" si="848"/>
        <v>226.4</v>
      </c>
    </row>
    <row r="4016" spans="2:20">
      <c r="B4016" s="6" t="str">
        <f t="shared" si="842"/>
        <v>1779-08</v>
      </c>
      <c r="C4016" s="7" t="str">
        <f t="shared" si="843"/>
        <v>RS RETAINER</v>
      </c>
      <c r="D4016" s="7">
        <f t="shared" si="844"/>
        <v>241.5</v>
      </c>
      <c r="F4016" s="6" t="str">
        <f t="shared" si="850"/>
        <v>1779-08</v>
      </c>
      <c r="G4016" s="7" t="str">
        <f t="shared" si="851"/>
        <v>RS RETAINER</v>
      </c>
      <c r="H4016" s="7">
        <f t="shared" si="845"/>
        <v>289.8</v>
      </c>
      <c r="J4016" s="6" t="str">
        <f t="shared" si="852"/>
        <v>1779-08</v>
      </c>
      <c r="K4016" s="7" t="str">
        <f t="shared" si="853"/>
        <v>RS RETAINER</v>
      </c>
      <c r="L4016" s="7">
        <f t="shared" si="846"/>
        <v>386.40000000000003</v>
      </c>
      <c r="N4016" s="8" t="s">
        <v>2036</v>
      </c>
      <c r="O4016" s="9" t="s">
        <v>2634</v>
      </c>
      <c r="P4016" s="9">
        <v>483</v>
      </c>
      <c r="R4016" s="10" t="str">
        <f t="shared" si="847"/>
        <v>1779-08</v>
      </c>
      <c r="S4016" s="11">
        <f>VLOOKUP(R4016,'정형공정 적용리스트'!$A:$D,3,FALSE)</f>
        <v>483</v>
      </c>
      <c r="T4016" s="11">
        <f t="shared" si="848"/>
        <v>386.40000000000003</v>
      </c>
    </row>
    <row r="4017" spans="2:20">
      <c r="B4017" s="6" t="str">
        <f t="shared" si="842"/>
        <v>1780-04</v>
      </c>
      <c r="C4017" s="7" t="str">
        <f t="shared" si="843"/>
        <v>RS RETAINER</v>
      </c>
      <c r="D4017" s="7">
        <f t="shared" si="844"/>
        <v>91</v>
      </c>
      <c r="F4017" s="6" t="str">
        <f t="shared" si="850"/>
        <v>1780-04</v>
      </c>
      <c r="G4017" s="7" t="str">
        <f t="shared" si="851"/>
        <v>RS RETAINER</v>
      </c>
      <c r="H4017" s="7">
        <f t="shared" si="845"/>
        <v>109.2</v>
      </c>
      <c r="J4017" s="6" t="str">
        <f t="shared" si="852"/>
        <v>1780-04</v>
      </c>
      <c r="K4017" s="7" t="str">
        <f t="shared" si="853"/>
        <v>RS RETAINER</v>
      </c>
      <c r="L4017" s="7">
        <f t="shared" si="846"/>
        <v>145.6</v>
      </c>
      <c r="N4017" s="8" t="s">
        <v>2039</v>
      </c>
      <c r="O4017" s="9" t="s">
        <v>2634</v>
      </c>
      <c r="P4017" s="9">
        <v>182</v>
      </c>
      <c r="R4017" s="10" t="str">
        <f t="shared" si="847"/>
        <v>1780-04</v>
      </c>
      <c r="S4017" s="11">
        <f>VLOOKUP(R4017,'정형공정 적용리스트'!$A:$D,3,FALSE)</f>
        <v>182</v>
      </c>
      <c r="T4017" s="11">
        <f t="shared" si="848"/>
        <v>145.6</v>
      </c>
    </row>
    <row r="4018" spans="2:20">
      <c r="B4018" s="6" t="str">
        <f t="shared" si="842"/>
        <v>1829-01</v>
      </c>
      <c r="C4018" s="7" t="str">
        <f t="shared" si="843"/>
        <v>BODY</v>
      </c>
      <c r="D4018" s="7">
        <f t="shared" si="844"/>
        <v>130.5</v>
      </c>
      <c r="F4018" s="6" t="str">
        <f t="shared" si="850"/>
        <v>1829-01</v>
      </c>
      <c r="G4018" s="7" t="str">
        <f t="shared" si="851"/>
        <v>BODY</v>
      </c>
      <c r="H4018" s="7">
        <f t="shared" si="845"/>
        <v>156.6</v>
      </c>
      <c r="J4018" s="6" t="str">
        <f t="shared" si="852"/>
        <v>1829-01</v>
      </c>
      <c r="K4018" s="7" t="str">
        <f t="shared" si="853"/>
        <v>BODY</v>
      </c>
      <c r="L4018" s="7">
        <f t="shared" si="846"/>
        <v>208.8</v>
      </c>
      <c r="N4018" s="8" t="s">
        <v>1591</v>
      </c>
      <c r="O4018" s="9" t="s">
        <v>2156</v>
      </c>
      <c r="P4018" s="9">
        <v>261</v>
      </c>
      <c r="R4018" s="10" t="str">
        <f t="shared" si="847"/>
        <v>1829-01</v>
      </c>
      <c r="S4018" s="11">
        <f>VLOOKUP(R4018,'정형공정 적용리스트'!$A:$D,3,FALSE)</f>
        <v>261</v>
      </c>
      <c r="T4018" s="11">
        <f t="shared" si="848"/>
        <v>208.8</v>
      </c>
    </row>
    <row r="4019" spans="2:20">
      <c r="B4019" s="6" t="str">
        <f t="shared" si="842"/>
        <v>1922-04</v>
      </c>
      <c r="C4019" s="7" t="str">
        <f t="shared" si="843"/>
        <v>RS RETAINER</v>
      </c>
      <c r="D4019" s="7">
        <f t="shared" si="844"/>
        <v>108.5</v>
      </c>
      <c r="F4019" s="6" t="str">
        <f t="shared" si="850"/>
        <v>1922-04</v>
      </c>
      <c r="G4019" s="7" t="str">
        <f t="shared" si="851"/>
        <v>RS RETAINER</v>
      </c>
      <c r="H4019" s="7">
        <f t="shared" si="845"/>
        <v>130.19999999999999</v>
      </c>
      <c r="J4019" s="6" t="str">
        <f t="shared" si="852"/>
        <v>1922-04</v>
      </c>
      <c r="K4019" s="7" t="str">
        <f t="shared" si="853"/>
        <v>RS RETAINER</v>
      </c>
      <c r="L4019" s="7">
        <f t="shared" si="846"/>
        <v>173.60000000000002</v>
      </c>
      <c r="N4019" s="8" t="s">
        <v>1618</v>
      </c>
      <c r="O4019" s="9" t="s">
        <v>2634</v>
      </c>
      <c r="P4019" s="9">
        <v>217</v>
      </c>
      <c r="R4019" s="10" t="str">
        <f t="shared" si="847"/>
        <v>1922-04</v>
      </c>
      <c r="S4019" s="11">
        <f>VLOOKUP(R4019,'정형공정 적용리스트'!$A:$D,3,FALSE)</f>
        <v>217</v>
      </c>
      <c r="T4019" s="11">
        <f t="shared" si="848"/>
        <v>173.60000000000002</v>
      </c>
    </row>
    <row r="4020" spans="2:20">
      <c r="B4020" s="6" t="str">
        <f t="shared" si="842"/>
        <v>910-00</v>
      </c>
      <c r="C4020" s="7" t="str">
        <f t="shared" si="843"/>
        <v>ROD GUIDE</v>
      </c>
      <c r="D4020" s="7">
        <f t="shared" si="844"/>
        <v>241.5</v>
      </c>
      <c r="F4020" s="6" t="str">
        <f t="shared" si="850"/>
        <v>910-00</v>
      </c>
      <c r="G4020" s="7" t="str">
        <f t="shared" si="851"/>
        <v>ROD GUIDE</v>
      </c>
      <c r="H4020" s="7">
        <f t="shared" si="845"/>
        <v>289.8</v>
      </c>
      <c r="J4020" s="6" t="str">
        <f t="shared" si="852"/>
        <v>910-00</v>
      </c>
      <c r="K4020" s="7" t="str">
        <f t="shared" si="853"/>
        <v>ROD GUIDE</v>
      </c>
      <c r="L4020" s="7">
        <f t="shared" si="846"/>
        <v>386.40000000000003</v>
      </c>
      <c r="N4020" s="8" t="s">
        <v>918</v>
      </c>
      <c r="O4020" s="9" t="s">
        <v>2187</v>
      </c>
      <c r="P4020" s="9">
        <v>483</v>
      </c>
      <c r="R4020" s="10" t="str">
        <f t="shared" si="847"/>
        <v>910-00</v>
      </c>
      <c r="S4020" s="11">
        <f>VLOOKUP(R4020,'정형공정 적용리스트'!$A:$D,3,FALSE)</f>
        <v>483</v>
      </c>
      <c r="T4020" s="11">
        <f t="shared" si="848"/>
        <v>386.40000000000003</v>
      </c>
    </row>
    <row r="4021" spans="2:20">
      <c r="B4021" s="6" t="str">
        <f t="shared" si="842"/>
        <v>1027-00</v>
      </c>
      <c r="C4021" s="7" t="str">
        <f t="shared" si="843"/>
        <v>ROD GUIDE ASS'Y</v>
      </c>
      <c r="D4021" s="7">
        <f t="shared" si="844"/>
        <v>241</v>
      </c>
      <c r="F4021" s="6" t="str">
        <f t="shared" si="850"/>
        <v>1027-00</v>
      </c>
      <c r="G4021" s="7" t="str">
        <f t="shared" si="851"/>
        <v>ROD GUIDE ASS'Y</v>
      </c>
      <c r="H4021" s="7">
        <f t="shared" si="845"/>
        <v>289.2</v>
      </c>
      <c r="J4021" s="6" t="str">
        <f t="shared" si="852"/>
        <v>1027-00</v>
      </c>
      <c r="K4021" s="7" t="str">
        <f t="shared" si="853"/>
        <v>ROD GUIDE ASS'Y</v>
      </c>
      <c r="L4021" s="7">
        <f t="shared" si="846"/>
        <v>385.6</v>
      </c>
      <c r="N4021" s="8" t="s">
        <v>241</v>
      </c>
      <c r="O4021" s="9" t="s">
        <v>2158</v>
      </c>
      <c r="P4021" s="9">
        <v>482</v>
      </c>
      <c r="R4021" s="10" t="str">
        <f t="shared" si="847"/>
        <v>1027-00</v>
      </c>
      <c r="S4021" s="11">
        <f>VLOOKUP(R4021,'정형공정 적용리스트'!$A:$D,3,FALSE)</f>
        <v>482</v>
      </c>
      <c r="T4021" s="11">
        <f t="shared" si="848"/>
        <v>385.6</v>
      </c>
    </row>
    <row r="4022" spans="2:20">
      <c r="B4022" s="6" t="str">
        <f t="shared" si="842"/>
        <v>1027-00</v>
      </c>
      <c r="C4022" s="7" t="str">
        <f t="shared" si="843"/>
        <v>ROD GUIDE ASS'Y</v>
      </c>
      <c r="D4022" s="7">
        <f t="shared" si="844"/>
        <v>241</v>
      </c>
      <c r="F4022" s="6" t="str">
        <f t="shared" si="850"/>
        <v>1027-00</v>
      </c>
      <c r="G4022" s="7" t="str">
        <f t="shared" si="851"/>
        <v>ROD GUIDE ASS'Y</v>
      </c>
      <c r="H4022" s="7">
        <f t="shared" si="845"/>
        <v>289.2</v>
      </c>
      <c r="J4022" s="6" t="str">
        <f t="shared" si="852"/>
        <v>1027-00</v>
      </c>
      <c r="K4022" s="7" t="str">
        <f t="shared" si="853"/>
        <v>ROD GUIDE ASS'Y</v>
      </c>
      <c r="L4022" s="7">
        <f t="shared" si="846"/>
        <v>385.6</v>
      </c>
      <c r="N4022" s="8" t="s">
        <v>241</v>
      </c>
      <c r="O4022" s="9" t="s">
        <v>2158</v>
      </c>
      <c r="P4022" s="9">
        <v>482</v>
      </c>
      <c r="R4022" s="10" t="str">
        <f t="shared" si="847"/>
        <v>1027-00</v>
      </c>
      <c r="S4022" s="11">
        <f>VLOOKUP(R4022,'정형공정 적용리스트'!$A:$D,3,FALSE)</f>
        <v>482</v>
      </c>
      <c r="T4022" s="11">
        <f t="shared" si="848"/>
        <v>385.6</v>
      </c>
    </row>
    <row r="4023" spans="2:20">
      <c r="B4023" s="6" t="str">
        <f t="shared" si="842"/>
        <v>1030-02</v>
      </c>
      <c r="C4023" s="7" t="str">
        <f t="shared" si="843"/>
        <v>ROD GUIDE ASS'Y</v>
      </c>
      <c r="D4023" s="7">
        <f t="shared" si="844"/>
        <v>196</v>
      </c>
      <c r="F4023" s="6" t="str">
        <f t="shared" si="850"/>
        <v>1030-02</v>
      </c>
      <c r="G4023" s="7" t="str">
        <f t="shared" si="851"/>
        <v>ROD GUIDE ASS'Y</v>
      </c>
      <c r="H4023" s="7">
        <f t="shared" si="845"/>
        <v>235.2</v>
      </c>
      <c r="J4023" s="6" t="str">
        <f t="shared" si="852"/>
        <v>1030-02</v>
      </c>
      <c r="K4023" s="7" t="str">
        <f t="shared" si="853"/>
        <v>ROD GUIDE ASS'Y</v>
      </c>
      <c r="L4023" s="7">
        <f t="shared" si="846"/>
        <v>313.60000000000002</v>
      </c>
      <c r="N4023" s="8" t="s">
        <v>247</v>
      </c>
      <c r="O4023" s="9" t="s">
        <v>2158</v>
      </c>
      <c r="P4023" s="9">
        <v>392</v>
      </c>
      <c r="R4023" s="10" t="str">
        <f t="shared" si="847"/>
        <v>1030-02</v>
      </c>
      <c r="S4023" s="11">
        <f>VLOOKUP(R4023,'정형공정 적용리스트'!$A:$D,3,FALSE)</f>
        <v>392</v>
      </c>
      <c r="T4023" s="11">
        <f t="shared" si="848"/>
        <v>313.60000000000002</v>
      </c>
    </row>
    <row r="4024" spans="2:20">
      <c r="B4024" s="6" t="str">
        <f t="shared" si="842"/>
        <v>1271-06</v>
      </c>
      <c r="C4024" s="7" t="str">
        <f t="shared" si="843"/>
        <v>PISTON</v>
      </c>
      <c r="D4024" s="7">
        <f t="shared" si="844"/>
        <v>222.5</v>
      </c>
      <c r="F4024" s="6" t="str">
        <f t="shared" si="850"/>
        <v>1271-06</v>
      </c>
      <c r="G4024" s="7" t="str">
        <f t="shared" si="851"/>
        <v>PISTON</v>
      </c>
      <c r="H4024" s="7">
        <f t="shared" si="845"/>
        <v>267</v>
      </c>
      <c r="J4024" s="6" t="str">
        <f t="shared" si="852"/>
        <v>1271-06</v>
      </c>
      <c r="K4024" s="7" t="str">
        <f t="shared" si="853"/>
        <v>PISTON</v>
      </c>
      <c r="L4024" s="7">
        <f t="shared" si="846"/>
        <v>356</v>
      </c>
      <c r="N4024" s="8" t="s">
        <v>2101</v>
      </c>
      <c r="O4024" s="9" t="s">
        <v>2157</v>
      </c>
      <c r="P4024" s="9">
        <v>445</v>
      </c>
      <c r="R4024" s="10" t="str">
        <f t="shared" si="847"/>
        <v>1271-06</v>
      </c>
      <c r="S4024" s="11">
        <f>VLOOKUP(R4024,'정형공정 적용리스트'!$A:$D,3,FALSE)</f>
        <v>445</v>
      </c>
      <c r="T4024" s="11">
        <f t="shared" si="848"/>
        <v>356</v>
      </c>
    </row>
    <row r="4025" spans="2:20">
      <c r="B4025" s="6" t="str">
        <f t="shared" si="842"/>
        <v>1271-06</v>
      </c>
      <c r="C4025" s="7" t="str">
        <f t="shared" si="843"/>
        <v>PISTON</v>
      </c>
      <c r="D4025" s="7">
        <f t="shared" si="844"/>
        <v>222.5</v>
      </c>
      <c r="F4025" s="6" t="str">
        <f t="shared" si="850"/>
        <v>1271-06</v>
      </c>
      <c r="G4025" s="7" t="str">
        <f t="shared" si="851"/>
        <v>PISTON</v>
      </c>
      <c r="H4025" s="7">
        <f t="shared" si="845"/>
        <v>267</v>
      </c>
      <c r="J4025" s="6" t="str">
        <f t="shared" si="852"/>
        <v>1271-06</v>
      </c>
      <c r="K4025" s="7" t="str">
        <f t="shared" si="853"/>
        <v>PISTON</v>
      </c>
      <c r="L4025" s="7">
        <f t="shared" si="846"/>
        <v>356</v>
      </c>
      <c r="N4025" s="8" t="s">
        <v>2101</v>
      </c>
      <c r="O4025" s="9" t="s">
        <v>2157</v>
      </c>
      <c r="P4025" s="9">
        <v>445</v>
      </c>
      <c r="R4025" s="10" t="str">
        <f t="shared" si="847"/>
        <v>1271-06</v>
      </c>
      <c r="S4025" s="11">
        <f>VLOOKUP(R4025,'정형공정 적용리스트'!$A:$D,3,FALSE)</f>
        <v>445</v>
      </c>
      <c r="T4025" s="11">
        <f t="shared" si="848"/>
        <v>356</v>
      </c>
    </row>
    <row r="4026" spans="2:20">
      <c r="B4026" s="6" t="str">
        <f t="shared" si="842"/>
        <v>1630-09</v>
      </c>
      <c r="C4026" s="7" t="str">
        <f t="shared" si="843"/>
        <v>RS RETAINER</v>
      </c>
      <c r="D4026" s="7">
        <f t="shared" si="844"/>
        <v>242</v>
      </c>
      <c r="F4026" s="6" t="str">
        <f t="shared" si="850"/>
        <v>1630-09</v>
      </c>
      <c r="G4026" s="7" t="str">
        <f t="shared" si="851"/>
        <v>RS RETAINER</v>
      </c>
      <c r="H4026" s="7">
        <f t="shared" si="845"/>
        <v>290.39999999999998</v>
      </c>
      <c r="J4026" s="6" t="str">
        <f t="shared" si="852"/>
        <v>1630-09</v>
      </c>
      <c r="K4026" s="7" t="str">
        <f t="shared" si="853"/>
        <v>RS RETAINER</v>
      </c>
      <c r="L4026" s="7">
        <f t="shared" si="846"/>
        <v>387.20000000000005</v>
      </c>
      <c r="N4026" s="8" t="s">
        <v>1836</v>
      </c>
      <c r="O4026" s="9" t="s">
        <v>2634</v>
      </c>
      <c r="P4026" s="9">
        <v>484</v>
      </c>
      <c r="R4026" s="10" t="str">
        <f t="shared" si="847"/>
        <v>1630-09</v>
      </c>
      <c r="S4026" s="11">
        <f>VLOOKUP(R4026,'정형공정 적용리스트'!$A:$D,3,FALSE)</f>
        <v>484</v>
      </c>
      <c r="T4026" s="11">
        <f t="shared" si="848"/>
        <v>387.20000000000005</v>
      </c>
    </row>
    <row r="4027" spans="2:20">
      <c r="B4027" s="6" t="str">
        <f t="shared" si="842"/>
        <v>1635-00</v>
      </c>
      <c r="C4027" s="7" t="str">
        <f t="shared" si="843"/>
        <v>PISTON</v>
      </c>
      <c r="D4027" s="7">
        <f t="shared" si="844"/>
        <v>239</v>
      </c>
      <c r="F4027" s="6" t="str">
        <f t="shared" si="850"/>
        <v>1635-00</v>
      </c>
      <c r="G4027" s="7" t="str">
        <f t="shared" si="851"/>
        <v>PISTON</v>
      </c>
      <c r="H4027" s="7">
        <f t="shared" si="845"/>
        <v>286.8</v>
      </c>
      <c r="J4027" s="6" t="str">
        <f t="shared" si="852"/>
        <v>1635-00</v>
      </c>
      <c r="K4027" s="7" t="str">
        <f t="shared" si="853"/>
        <v>PISTON</v>
      </c>
      <c r="L4027" s="7">
        <f t="shared" si="846"/>
        <v>382.40000000000003</v>
      </c>
      <c r="N4027" s="8" t="s">
        <v>1850</v>
      </c>
      <c r="O4027" s="9" t="s">
        <v>2157</v>
      </c>
      <c r="P4027" s="9">
        <v>478</v>
      </c>
      <c r="R4027" s="10" t="str">
        <f t="shared" si="847"/>
        <v>1635-00</v>
      </c>
      <c r="S4027" s="11">
        <f>VLOOKUP(R4027,'정형공정 적용리스트'!$A:$D,3,FALSE)</f>
        <v>478</v>
      </c>
      <c r="T4027" s="11">
        <f t="shared" si="848"/>
        <v>382.40000000000003</v>
      </c>
    </row>
    <row r="4028" spans="2:20">
      <c r="B4028" s="6" t="str">
        <f t="shared" si="842"/>
        <v>1635-00</v>
      </c>
      <c r="C4028" s="7" t="str">
        <f t="shared" si="843"/>
        <v>PISTON</v>
      </c>
      <c r="D4028" s="7">
        <f t="shared" si="844"/>
        <v>239</v>
      </c>
      <c r="F4028" s="6" t="str">
        <f t="shared" si="850"/>
        <v>1635-00</v>
      </c>
      <c r="G4028" s="7" t="str">
        <f t="shared" si="851"/>
        <v>PISTON</v>
      </c>
      <c r="H4028" s="7">
        <f t="shared" si="845"/>
        <v>286.8</v>
      </c>
      <c r="J4028" s="6" t="str">
        <f t="shared" si="852"/>
        <v>1635-00</v>
      </c>
      <c r="K4028" s="7" t="str">
        <f t="shared" si="853"/>
        <v>PISTON</v>
      </c>
      <c r="L4028" s="7">
        <f t="shared" si="846"/>
        <v>382.40000000000003</v>
      </c>
      <c r="N4028" s="8" t="s">
        <v>1850</v>
      </c>
      <c r="O4028" s="9" t="s">
        <v>2157</v>
      </c>
      <c r="P4028" s="9">
        <v>478</v>
      </c>
      <c r="R4028" s="10" t="str">
        <f t="shared" si="847"/>
        <v>1635-00</v>
      </c>
      <c r="S4028" s="11">
        <f>VLOOKUP(R4028,'정형공정 적용리스트'!$A:$D,3,FALSE)</f>
        <v>478</v>
      </c>
      <c r="T4028" s="11">
        <f t="shared" si="848"/>
        <v>382.40000000000003</v>
      </c>
    </row>
    <row r="4029" spans="2:20">
      <c r="B4029" s="6" t="str">
        <f t="shared" si="842"/>
        <v>1779-11</v>
      </c>
      <c r="C4029" s="7" t="str">
        <f t="shared" si="843"/>
        <v>RS RETAINER</v>
      </c>
      <c r="D4029" s="7">
        <f t="shared" si="844"/>
        <v>87</v>
      </c>
      <c r="F4029" s="6" t="str">
        <f t="shared" si="850"/>
        <v>1779-11</v>
      </c>
      <c r="G4029" s="7" t="str">
        <f t="shared" si="851"/>
        <v>RS RETAINER</v>
      </c>
      <c r="H4029" s="7">
        <f t="shared" si="845"/>
        <v>104.39999999999999</v>
      </c>
      <c r="J4029" s="6" t="str">
        <f t="shared" si="852"/>
        <v>1779-11</v>
      </c>
      <c r="K4029" s="7" t="str">
        <f t="shared" si="853"/>
        <v>RS RETAINER</v>
      </c>
      <c r="L4029" s="7">
        <f t="shared" si="846"/>
        <v>139.20000000000002</v>
      </c>
      <c r="N4029" s="8" t="s">
        <v>2515</v>
      </c>
      <c r="O4029" s="9" t="s">
        <v>2634</v>
      </c>
      <c r="P4029" s="9">
        <v>174</v>
      </c>
      <c r="R4029" s="10" t="str">
        <f t="shared" si="847"/>
        <v>1779-11</v>
      </c>
      <c r="S4029" s="11">
        <f>VLOOKUP(R4029,'정형공정 적용리스트'!$A:$D,3,FALSE)</f>
        <v>174</v>
      </c>
      <c r="T4029" s="11">
        <f t="shared" si="848"/>
        <v>139.20000000000002</v>
      </c>
    </row>
    <row r="4030" spans="2:20">
      <c r="B4030" s="6" t="str">
        <f t="shared" si="842"/>
        <v>1998-00</v>
      </c>
      <c r="C4030" s="7" t="str">
        <f t="shared" si="843"/>
        <v>PISTON</v>
      </c>
      <c r="D4030" s="7">
        <f t="shared" si="844"/>
        <v>196.5</v>
      </c>
      <c r="F4030" s="6" t="str">
        <f t="shared" si="850"/>
        <v>1998-00</v>
      </c>
      <c r="G4030" s="7" t="str">
        <f t="shared" si="851"/>
        <v>PISTON</v>
      </c>
      <c r="H4030" s="7">
        <f t="shared" si="845"/>
        <v>235.79999999999998</v>
      </c>
      <c r="J4030" s="6" t="str">
        <f t="shared" si="852"/>
        <v>1998-00</v>
      </c>
      <c r="K4030" s="7" t="str">
        <f t="shared" si="853"/>
        <v>PISTON</v>
      </c>
      <c r="L4030" s="7">
        <f t="shared" si="846"/>
        <v>314.40000000000003</v>
      </c>
      <c r="N4030" s="8" t="s">
        <v>2830</v>
      </c>
      <c r="O4030" s="9" t="s">
        <v>2157</v>
      </c>
      <c r="P4030" s="9">
        <v>393</v>
      </c>
      <c r="R4030" s="10" t="str">
        <f t="shared" si="847"/>
        <v>1998-00</v>
      </c>
      <c r="S4030" s="11">
        <f>VLOOKUP(R4030,'정형공정 적용리스트'!$A:$D,3,FALSE)</f>
        <v>393</v>
      </c>
      <c r="T4030" s="11">
        <f t="shared" si="848"/>
        <v>314.40000000000003</v>
      </c>
    </row>
    <row r="4031" spans="2:20">
      <c r="B4031" s="6" t="str">
        <f t="shared" si="842"/>
        <v>592-03</v>
      </c>
      <c r="C4031" s="7" t="str">
        <f t="shared" si="843"/>
        <v>PISTON</v>
      </c>
      <c r="D4031" s="7">
        <f t="shared" si="844"/>
        <v>114.5</v>
      </c>
      <c r="F4031" s="6" t="str">
        <f t="shared" si="850"/>
        <v>592-03</v>
      </c>
      <c r="G4031" s="7" t="str">
        <f t="shared" si="851"/>
        <v>PISTON</v>
      </c>
      <c r="H4031" s="7">
        <f t="shared" si="845"/>
        <v>137.4</v>
      </c>
      <c r="J4031" s="6" t="str">
        <f t="shared" si="852"/>
        <v>592-03</v>
      </c>
      <c r="K4031" s="7" t="str">
        <f t="shared" si="853"/>
        <v>PISTON</v>
      </c>
      <c r="L4031" s="7">
        <f t="shared" si="846"/>
        <v>183.20000000000002</v>
      </c>
      <c r="N4031" s="8" t="s">
        <v>539</v>
      </c>
      <c r="O4031" s="9" t="s">
        <v>2157</v>
      </c>
      <c r="P4031" s="9">
        <v>229</v>
      </c>
      <c r="R4031" s="10" t="str">
        <f t="shared" si="847"/>
        <v>592-03</v>
      </c>
      <c r="S4031" s="11">
        <f>VLOOKUP(R4031,'정형공정 적용리스트'!$A:$D,3,FALSE)</f>
        <v>229</v>
      </c>
      <c r="T4031" s="11">
        <f t="shared" si="848"/>
        <v>183.20000000000002</v>
      </c>
    </row>
    <row r="4032" spans="2:20">
      <c r="B4032" s="6" t="str">
        <f t="shared" si="842"/>
        <v>1030-02</v>
      </c>
      <c r="C4032" s="7" t="str">
        <f t="shared" si="843"/>
        <v>ROD GUIDE ASS'Y</v>
      </c>
      <c r="D4032" s="7">
        <f t="shared" si="844"/>
        <v>196</v>
      </c>
      <c r="F4032" s="6" t="str">
        <f t="shared" si="850"/>
        <v>1030-02</v>
      </c>
      <c r="G4032" s="7" t="str">
        <f t="shared" si="851"/>
        <v>ROD GUIDE ASS'Y</v>
      </c>
      <c r="H4032" s="7">
        <f t="shared" si="845"/>
        <v>235.2</v>
      </c>
      <c r="J4032" s="6" t="str">
        <f t="shared" si="852"/>
        <v>1030-02</v>
      </c>
      <c r="K4032" s="7" t="str">
        <f t="shared" si="853"/>
        <v>ROD GUIDE ASS'Y</v>
      </c>
      <c r="L4032" s="7">
        <f t="shared" si="846"/>
        <v>313.60000000000002</v>
      </c>
      <c r="N4032" s="8" t="s">
        <v>247</v>
      </c>
      <c r="O4032" s="9" t="s">
        <v>2158</v>
      </c>
      <c r="P4032" s="9">
        <v>392</v>
      </c>
      <c r="R4032" s="10" t="str">
        <f t="shared" si="847"/>
        <v>1030-02</v>
      </c>
      <c r="S4032" s="11">
        <f>VLOOKUP(R4032,'정형공정 적용리스트'!$A:$D,3,FALSE)</f>
        <v>392</v>
      </c>
      <c r="T4032" s="11">
        <f t="shared" si="848"/>
        <v>313.60000000000002</v>
      </c>
    </row>
    <row r="4033" spans="2:20">
      <c r="B4033" s="6" t="str">
        <f t="shared" si="842"/>
        <v>1218-02</v>
      </c>
      <c r="C4033" s="7" t="str">
        <f t="shared" si="843"/>
        <v>VALVE PISTON</v>
      </c>
      <c r="D4033" s="7">
        <f t="shared" si="844"/>
        <v>97.5</v>
      </c>
      <c r="F4033" s="6" t="str">
        <f t="shared" si="850"/>
        <v>1218-02</v>
      </c>
      <c r="G4033" s="7" t="str">
        <f t="shared" si="851"/>
        <v>VALVE PISTON</v>
      </c>
      <c r="H4033" s="7">
        <f t="shared" si="845"/>
        <v>117</v>
      </c>
      <c r="J4033" s="6" t="str">
        <f t="shared" si="852"/>
        <v>1218-02</v>
      </c>
      <c r="K4033" s="7" t="str">
        <f t="shared" si="853"/>
        <v>VALVE PISTON</v>
      </c>
      <c r="L4033" s="7">
        <f t="shared" si="846"/>
        <v>156</v>
      </c>
      <c r="N4033" s="8" t="s">
        <v>293</v>
      </c>
      <c r="O4033" s="9" t="s">
        <v>2186</v>
      </c>
      <c r="P4033" s="9">
        <v>195</v>
      </c>
      <c r="R4033" s="10" t="str">
        <f t="shared" si="847"/>
        <v>1218-02</v>
      </c>
      <c r="S4033" s="11">
        <f>VLOOKUP(R4033,'정형공정 적용리스트'!$A:$D,3,FALSE)</f>
        <v>195</v>
      </c>
      <c r="T4033" s="11">
        <f t="shared" si="848"/>
        <v>156</v>
      </c>
    </row>
    <row r="4034" spans="2:20">
      <c r="B4034" s="6" t="str">
        <f t="shared" si="842"/>
        <v>1613-04</v>
      </c>
      <c r="C4034" s="7" t="str">
        <f t="shared" si="843"/>
        <v>BODY</v>
      </c>
      <c r="D4034" s="7">
        <f t="shared" si="844"/>
        <v>242.5</v>
      </c>
      <c r="F4034" s="6" t="str">
        <f t="shared" si="850"/>
        <v>1613-04</v>
      </c>
      <c r="G4034" s="7" t="str">
        <f t="shared" si="851"/>
        <v>BODY</v>
      </c>
      <c r="H4034" s="7">
        <f t="shared" si="845"/>
        <v>291</v>
      </c>
      <c r="J4034" s="6" t="str">
        <f t="shared" si="852"/>
        <v>1613-04</v>
      </c>
      <c r="K4034" s="7" t="str">
        <f t="shared" si="853"/>
        <v>BODY</v>
      </c>
      <c r="L4034" s="7">
        <f t="shared" si="846"/>
        <v>388</v>
      </c>
      <c r="N4034" s="8" t="s">
        <v>1584</v>
      </c>
      <c r="O4034" s="9" t="s">
        <v>2156</v>
      </c>
      <c r="P4034" s="9">
        <v>485</v>
      </c>
      <c r="R4034" s="10" t="str">
        <f t="shared" si="847"/>
        <v>1613-04</v>
      </c>
      <c r="S4034" s="11">
        <f>VLOOKUP(R4034,'정형공정 적용리스트'!$A:$D,3,FALSE)</f>
        <v>485</v>
      </c>
      <c r="T4034" s="11">
        <f t="shared" si="848"/>
        <v>388</v>
      </c>
    </row>
    <row r="4035" spans="2:20">
      <c r="B4035" s="6" t="str">
        <f t="shared" si="842"/>
        <v>1900-02</v>
      </c>
      <c r="C4035" s="7" t="str">
        <f t="shared" si="843"/>
        <v>VALVE PISTON</v>
      </c>
      <c r="D4035" s="7">
        <f t="shared" si="844"/>
        <v>214.5</v>
      </c>
      <c r="F4035" s="6" t="str">
        <f t="shared" si="850"/>
        <v>1900-02</v>
      </c>
      <c r="G4035" s="7" t="str">
        <f t="shared" si="851"/>
        <v>VALVE PISTON</v>
      </c>
      <c r="H4035" s="7">
        <f t="shared" si="845"/>
        <v>257.39999999999998</v>
      </c>
      <c r="J4035" s="6" t="str">
        <f t="shared" si="852"/>
        <v>1900-02</v>
      </c>
      <c r="K4035" s="7" t="str">
        <f t="shared" si="853"/>
        <v>VALVE PISTON</v>
      </c>
      <c r="L4035" s="7">
        <f t="shared" si="846"/>
        <v>343.20000000000005</v>
      </c>
      <c r="N4035" s="8" t="s">
        <v>2461</v>
      </c>
      <c r="O4035" s="9" t="s">
        <v>2186</v>
      </c>
      <c r="P4035" s="9">
        <v>429</v>
      </c>
      <c r="R4035" s="10" t="str">
        <f t="shared" si="847"/>
        <v>1900-02</v>
      </c>
      <c r="S4035" s="11">
        <f>VLOOKUP(R4035,'정형공정 적용리스트'!$A:$D,3,FALSE)</f>
        <v>429</v>
      </c>
      <c r="T4035" s="11">
        <f t="shared" si="848"/>
        <v>343.20000000000005</v>
      </c>
    </row>
    <row r="4036" spans="2:20">
      <c r="B4036" s="6" t="str">
        <f t="shared" si="842"/>
        <v>1998-00</v>
      </c>
      <c r="C4036" s="7" t="str">
        <f t="shared" si="843"/>
        <v>PISTON</v>
      </c>
      <c r="D4036" s="7">
        <f t="shared" si="844"/>
        <v>196.5</v>
      </c>
      <c r="F4036" s="6" t="str">
        <f t="shared" si="850"/>
        <v>1998-00</v>
      </c>
      <c r="G4036" s="7" t="str">
        <f t="shared" si="851"/>
        <v>PISTON</v>
      </c>
      <c r="H4036" s="7">
        <f t="shared" si="845"/>
        <v>235.79999999999998</v>
      </c>
      <c r="J4036" s="6" t="str">
        <f t="shared" si="852"/>
        <v>1998-00</v>
      </c>
      <c r="K4036" s="7" t="str">
        <f t="shared" si="853"/>
        <v>PISTON</v>
      </c>
      <c r="L4036" s="7">
        <f t="shared" si="846"/>
        <v>314.40000000000003</v>
      </c>
      <c r="N4036" s="8" t="s">
        <v>2830</v>
      </c>
      <c r="O4036" s="9" t="s">
        <v>2157</v>
      </c>
      <c r="P4036" s="9">
        <v>393</v>
      </c>
      <c r="R4036" s="10" t="str">
        <f t="shared" si="847"/>
        <v>1998-00</v>
      </c>
      <c r="S4036" s="11">
        <f>VLOOKUP(R4036,'정형공정 적용리스트'!$A:$D,3,FALSE)</f>
        <v>393</v>
      </c>
      <c r="T4036" s="11">
        <f t="shared" si="848"/>
        <v>314.40000000000003</v>
      </c>
    </row>
    <row r="4037" spans="2:20">
      <c r="B4037" s="6" t="str">
        <f t="shared" ref="B4037:B4100" si="854">+N4037</f>
        <v>798-02</v>
      </c>
      <c r="C4037" s="7" t="str">
        <f t="shared" ref="C4037:C4100" si="855">+O4037</f>
        <v>ROD GUIDE ASS'Y</v>
      </c>
      <c r="D4037" s="7">
        <f t="shared" ref="D4037:D4100" si="856">+IF(L4037=$V$1,P4037*0.6,P4037*0.5)</f>
        <v>242.5</v>
      </c>
      <c r="F4037" s="6" t="str">
        <f t="shared" si="850"/>
        <v>798-02</v>
      </c>
      <c r="G4037" s="7" t="str">
        <f t="shared" si="851"/>
        <v>ROD GUIDE ASS'Y</v>
      </c>
      <c r="H4037" s="7">
        <f t="shared" ref="H4037:H4100" si="857">IF(T4037=$V$1,P4037*0.8,P4037*0.6)</f>
        <v>291</v>
      </c>
      <c r="J4037" s="6" t="str">
        <f t="shared" si="852"/>
        <v>798-02</v>
      </c>
      <c r="K4037" s="7" t="str">
        <f t="shared" si="853"/>
        <v>ROD GUIDE ASS'Y</v>
      </c>
      <c r="L4037" s="7">
        <f t="shared" ref="L4037:L4100" si="858">T4037</f>
        <v>388</v>
      </c>
      <c r="N4037" s="8" t="s">
        <v>137</v>
      </c>
      <c r="O4037" s="9" t="s">
        <v>2158</v>
      </c>
      <c r="P4037" s="9">
        <v>485</v>
      </c>
      <c r="R4037" s="10" t="str">
        <f t="shared" si="847"/>
        <v>798-02</v>
      </c>
      <c r="S4037" s="11">
        <f>VLOOKUP(R4037,'정형공정 적용리스트'!$A:$D,3,FALSE)</f>
        <v>485</v>
      </c>
      <c r="T4037" s="11">
        <f t="shared" si="848"/>
        <v>388</v>
      </c>
    </row>
    <row r="4038" spans="2:20">
      <c r="B4038" s="6" t="str">
        <f t="shared" si="854"/>
        <v>1096-05</v>
      </c>
      <c r="C4038" s="7" t="str">
        <f t="shared" si="855"/>
        <v>VALVE PISTON</v>
      </c>
      <c r="D4038" s="7">
        <f t="shared" si="856"/>
        <v>243</v>
      </c>
      <c r="F4038" s="6" t="str">
        <f t="shared" si="850"/>
        <v>1096-05</v>
      </c>
      <c r="G4038" s="7" t="str">
        <f t="shared" si="851"/>
        <v>VALVE PISTON</v>
      </c>
      <c r="H4038" s="7">
        <f t="shared" si="857"/>
        <v>291.59999999999997</v>
      </c>
      <c r="J4038" s="6" t="str">
        <f t="shared" si="852"/>
        <v>1096-05</v>
      </c>
      <c r="K4038" s="7" t="str">
        <f t="shared" si="853"/>
        <v>VALVE PISTON</v>
      </c>
      <c r="L4038" s="7">
        <f t="shared" si="858"/>
        <v>388.8</v>
      </c>
      <c r="N4038" s="8" t="s">
        <v>1117</v>
      </c>
      <c r="O4038" s="9" t="s">
        <v>2186</v>
      </c>
      <c r="P4038" s="9">
        <v>486</v>
      </c>
      <c r="R4038" s="10" t="str">
        <f t="shared" ref="R4038:R4101" si="859">+N4038</f>
        <v>1096-05</v>
      </c>
      <c r="S4038" s="11">
        <f>VLOOKUP(R4038,'정형공정 적용리스트'!$A:$D,3,FALSE)</f>
        <v>486</v>
      </c>
      <c r="T4038" s="11">
        <f t="shared" ref="T4038:T4101" si="860">IF(S4038&gt;0,S4038*0.8,"O")</f>
        <v>388.8</v>
      </c>
    </row>
    <row r="4039" spans="2:20">
      <c r="B4039" s="6" t="str">
        <f t="shared" si="854"/>
        <v>1096-06</v>
      </c>
      <c r="C4039" s="7" t="str">
        <f t="shared" si="855"/>
        <v>VALVE PISTON</v>
      </c>
      <c r="D4039" s="7">
        <f t="shared" si="856"/>
        <v>243</v>
      </c>
      <c r="F4039" s="6" t="str">
        <f t="shared" si="850"/>
        <v>1096-06</v>
      </c>
      <c r="G4039" s="7" t="str">
        <f t="shared" si="851"/>
        <v>VALVE PISTON</v>
      </c>
      <c r="H4039" s="7">
        <f t="shared" si="857"/>
        <v>291.59999999999997</v>
      </c>
      <c r="J4039" s="6" t="str">
        <f t="shared" si="852"/>
        <v>1096-06</v>
      </c>
      <c r="K4039" s="7" t="str">
        <f t="shared" si="853"/>
        <v>VALVE PISTON</v>
      </c>
      <c r="L4039" s="7">
        <f t="shared" si="858"/>
        <v>388.8</v>
      </c>
      <c r="N4039" s="8" t="s">
        <v>1118</v>
      </c>
      <c r="O4039" s="9" t="s">
        <v>2186</v>
      </c>
      <c r="P4039" s="9">
        <v>486</v>
      </c>
      <c r="R4039" s="10" t="str">
        <f t="shared" si="859"/>
        <v>1096-06</v>
      </c>
      <c r="S4039" s="11">
        <f>VLOOKUP(R4039,'정형공정 적용리스트'!$A:$D,3,FALSE)</f>
        <v>486</v>
      </c>
      <c r="T4039" s="11">
        <f t="shared" si="860"/>
        <v>388.8</v>
      </c>
    </row>
    <row r="4040" spans="2:20">
      <c r="B4040" s="6" t="str">
        <f t="shared" si="854"/>
        <v>1096-07</v>
      </c>
      <c r="C4040" s="7" t="str">
        <f t="shared" si="855"/>
        <v>VALVE PISTON</v>
      </c>
      <c r="D4040" s="7">
        <f t="shared" si="856"/>
        <v>243</v>
      </c>
      <c r="F4040" s="6" t="str">
        <f t="shared" si="850"/>
        <v>1096-07</v>
      </c>
      <c r="G4040" s="7" t="str">
        <f t="shared" si="851"/>
        <v>VALVE PISTON</v>
      </c>
      <c r="H4040" s="7">
        <f t="shared" si="857"/>
        <v>291.59999999999997</v>
      </c>
      <c r="J4040" s="6" t="str">
        <f t="shared" si="852"/>
        <v>1096-07</v>
      </c>
      <c r="K4040" s="7" t="str">
        <f t="shared" si="853"/>
        <v>VALVE PISTON</v>
      </c>
      <c r="L4040" s="7">
        <f t="shared" si="858"/>
        <v>388.8</v>
      </c>
      <c r="N4040" s="8" t="s">
        <v>1119</v>
      </c>
      <c r="O4040" s="9" t="s">
        <v>2186</v>
      </c>
      <c r="P4040" s="9">
        <v>486</v>
      </c>
      <c r="R4040" s="10" t="str">
        <f t="shared" si="859"/>
        <v>1096-07</v>
      </c>
      <c r="S4040" s="11">
        <f>VLOOKUP(R4040,'정형공정 적용리스트'!$A:$D,3,FALSE)</f>
        <v>486</v>
      </c>
      <c r="T4040" s="11">
        <f t="shared" si="860"/>
        <v>388.8</v>
      </c>
    </row>
    <row r="4041" spans="2:20">
      <c r="B4041" s="6" t="str">
        <f t="shared" si="854"/>
        <v>1275-06</v>
      </c>
      <c r="C4041" s="7" t="str">
        <f t="shared" si="855"/>
        <v>BODY</v>
      </c>
      <c r="D4041" s="7">
        <f t="shared" si="856"/>
        <v>243</v>
      </c>
      <c r="F4041" s="6" t="str">
        <f t="shared" si="850"/>
        <v>1275-06</v>
      </c>
      <c r="G4041" s="7" t="str">
        <f t="shared" si="851"/>
        <v>BODY</v>
      </c>
      <c r="H4041" s="7">
        <f t="shared" si="857"/>
        <v>291.59999999999997</v>
      </c>
      <c r="J4041" s="6" t="str">
        <f t="shared" si="852"/>
        <v>1275-06</v>
      </c>
      <c r="K4041" s="7" t="str">
        <f t="shared" si="853"/>
        <v>BODY</v>
      </c>
      <c r="L4041" s="7">
        <f t="shared" si="858"/>
        <v>388.8</v>
      </c>
      <c r="N4041" s="8" t="s">
        <v>2702</v>
      </c>
      <c r="O4041" s="9" t="s">
        <v>2156</v>
      </c>
      <c r="P4041" s="9">
        <v>486</v>
      </c>
      <c r="R4041" s="10" t="str">
        <f t="shared" si="859"/>
        <v>1275-06</v>
      </c>
      <c r="S4041" s="11">
        <f>VLOOKUP(R4041,'정형공정 적용리스트'!$A:$D,3,FALSE)</f>
        <v>486</v>
      </c>
      <c r="T4041" s="11">
        <f t="shared" si="860"/>
        <v>388.8</v>
      </c>
    </row>
    <row r="4042" spans="2:20">
      <c r="B4042" s="6" t="str">
        <f t="shared" si="854"/>
        <v>1525-02</v>
      </c>
      <c r="C4042" s="7" t="str">
        <f t="shared" si="855"/>
        <v>BODY</v>
      </c>
      <c r="D4042" s="7">
        <f t="shared" si="856"/>
        <v>243</v>
      </c>
      <c r="F4042" s="6" t="str">
        <f t="shared" si="850"/>
        <v>1525-02</v>
      </c>
      <c r="G4042" s="7" t="str">
        <f t="shared" si="851"/>
        <v>BODY</v>
      </c>
      <c r="H4042" s="7">
        <f t="shared" si="857"/>
        <v>291.59999999999997</v>
      </c>
      <c r="J4042" s="6" t="str">
        <f t="shared" si="852"/>
        <v>1525-02</v>
      </c>
      <c r="K4042" s="7" t="str">
        <f t="shared" si="853"/>
        <v>BODY</v>
      </c>
      <c r="L4042" s="7">
        <f t="shared" si="858"/>
        <v>388.8</v>
      </c>
      <c r="N4042" s="8" t="s">
        <v>1493</v>
      </c>
      <c r="O4042" s="9" t="s">
        <v>2156</v>
      </c>
      <c r="P4042" s="9">
        <v>486</v>
      </c>
      <c r="R4042" s="10" t="str">
        <f t="shared" si="859"/>
        <v>1525-02</v>
      </c>
      <c r="S4042" s="11">
        <f>VLOOKUP(R4042,'정형공정 적용리스트'!$A:$D,3,FALSE)</f>
        <v>486</v>
      </c>
      <c r="T4042" s="11">
        <f t="shared" si="860"/>
        <v>388.8</v>
      </c>
    </row>
    <row r="4043" spans="2:20">
      <c r="B4043" s="6" t="str">
        <f t="shared" si="854"/>
        <v>1554-13</v>
      </c>
      <c r="C4043" s="7" t="str">
        <f t="shared" si="855"/>
        <v>RS RETAINER</v>
      </c>
      <c r="D4043" s="7">
        <f t="shared" si="856"/>
        <v>237</v>
      </c>
      <c r="F4043" s="6" t="str">
        <f t="shared" si="850"/>
        <v>1554-13</v>
      </c>
      <c r="G4043" s="7" t="str">
        <f t="shared" si="851"/>
        <v>RS RETAINER</v>
      </c>
      <c r="H4043" s="7">
        <f t="shared" si="857"/>
        <v>284.39999999999998</v>
      </c>
      <c r="J4043" s="6" t="str">
        <f t="shared" si="852"/>
        <v>1554-13</v>
      </c>
      <c r="K4043" s="7" t="str">
        <f t="shared" si="853"/>
        <v>RS RETAINER</v>
      </c>
      <c r="L4043" s="7">
        <f t="shared" si="858"/>
        <v>379.20000000000005</v>
      </c>
      <c r="N4043" s="8" t="s">
        <v>1809</v>
      </c>
      <c r="O4043" s="9" t="s">
        <v>2634</v>
      </c>
      <c r="P4043" s="9">
        <v>474</v>
      </c>
      <c r="R4043" s="10" t="str">
        <f t="shared" si="859"/>
        <v>1554-13</v>
      </c>
      <c r="S4043" s="11">
        <f>VLOOKUP(R4043,'정형공정 적용리스트'!$A:$D,3,FALSE)</f>
        <v>474</v>
      </c>
      <c r="T4043" s="11">
        <f t="shared" si="860"/>
        <v>379.20000000000005</v>
      </c>
    </row>
    <row r="4044" spans="2:20">
      <c r="B4044" s="6" t="str">
        <f t="shared" si="854"/>
        <v>1630-07</v>
      </c>
      <c r="C4044" s="7" t="str">
        <f t="shared" si="855"/>
        <v>RS RETAINER</v>
      </c>
      <c r="D4044" s="7">
        <f t="shared" si="856"/>
        <v>82.5</v>
      </c>
      <c r="F4044" s="6" t="str">
        <f t="shared" si="850"/>
        <v>1630-07</v>
      </c>
      <c r="G4044" s="7" t="str">
        <f t="shared" si="851"/>
        <v>RS RETAINER</v>
      </c>
      <c r="H4044" s="7">
        <f t="shared" si="857"/>
        <v>99</v>
      </c>
      <c r="J4044" s="6" t="str">
        <f t="shared" si="852"/>
        <v>1630-07</v>
      </c>
      <c r="K4044" s="7" t="str">
        <f t="shared" si="853"/>
        <v>RS RETAINER</v>
      </c>
      <c r="L4044" s="7">
        <f t="shared" si="858"/>
        <v>132</v>
      </c>
      <c r="N4044" s="8" t="s">
        <v>1711</v>
      </c>
      <c r="O4044" s="9" t="s">
        <v>2634</v>
      </c>
      <c r="P4044" s="9">
        <v>165</v>
      </c>
      <c r="R4044" s="10" t="str">
        <f t="shared" si="859"/>
        <v>1630-07</v>
      </c>
      <c r="S4044" s="11">
        <f>VLOOKUP(R4044,'정형공정 적용리스트'!$A:$D,3,FALSE)</f>
        <v>165</v>
      </c>
      <c r="T4044" s="11">
        <f t="shared" si="860"/>
        <v>132</v>
      </c>
    </row>
    <row r="4045" spans="2:20">
      <c r="B4045" s="6" t="str">
        <f t="shared" si="854"/>
        <v>1634-46</v>
      </c>
      <c r="C4045" s="7" t="str">
        <f t="shared" si="855"/>
        <v>RS RETAINER</v>
      </c>
      <c r="D4045" s="7">
        <f t="shared" si="856"/>
        <v>230</v>
      </c>
      <c r="F4045" s="6" t="str">
        <f t="shared" si="850"/>
        <v>1634-46</v>
      </c>
      <c r="G4045" s="7" t="str">
        <f t="shared" si="851"/>
        <v>RS RETAINER</v>
      </c>
      <c r="H4045" s="7">
        <f t="shared" si="857"/>
        <v>276</v>
      </c>
      <c r="J4045" s="6" t="str">
        <f t="shared" si="852"/>
        <v>1634-46</v>
      </c>
      <c r="K4045" s="7" t="str">
        <f t="shared" si="853"/>
        <v>RS RETAINER</v>
      </c>
      <c r="L4045" s="7">
        <f t="shared" si="858"/>
        <v>368</v>
      </c>
      <c r="N4045" s="8" t="s">
        <v>1990</v>
      </c>
      <c r="O4045" s="9" t="s">
        <v>2634</v>
      </c>
      <c r="P4045" s="9">
        <v>460</v>
      </c>
      <c r="R4045" s="10" t="str">
        <f t="shared" si="859"/>
        <v>1634-46</v>
      </c>
      <c r="S4045" s="11">
        <f>VLOOKUP(R4045,'정형공정 적용리스트'!$A:$D,3,FALSE)</f>
        <v>460</v>
      </c>
      <c r="T4045" s="11">
        <f t="shared" si="860"/>
        <v>368</v>
      </c>
    </row>
    <row r="4046" spans="2:20">
      <c r="B4046" s="6" t="str">
        <f t="shared" si="854"/>
        <v>1634-47</v>
      </c>
      <c r="C4046" s="7" t="str">
        <f t="shared" si="855"/>
        <v>RS RETAINER</v>
      </c>
      <c r="D4046" s="7">
        <f t="shared" si="856"/>
        <v>243</v>
      </c>
      <c r="F4046" s="6" t="str">
        <f t="shared" si="850"/>
        <v>1634-47</v>
      </c>
      <c r="G4046" s="7" t="str">
        <f t="shared" si="851"/>
        <v>RS RETAINER</v>
      </c>
      <c r="H4046" s="7">
        <f t="shared" si="857"/>
        <v>291.59999999999997</v>
      </c>
      <c r="J4046" s="6" t="str">
        <f t="shared" si="852"/>
        <v>1634-47</v>
      </c>
      <c r="K4046" s="7" t="str">
        <f t="shared" si="853"/>
        <v>RS RETAINER</v>
      </c>
      <c r="L4046" s="7">
        <f t="shared" si="858"/>
        <v>388.8</v>
      </c>
      <c r="N4046" s="8" t="s">
        <v>1623</v>
      </c>
      <c r="O4046" s="9" t="s">
        <v>2634</v>
      </c>
      <c r="P4046" s="9">
        <v>486</v>
      </c>
      <c r="R4046" s="10" t="str">
        <f t="shared" si="859"/>
        <v>1634-47</v>
      </c>
      <c r="S4046" s="11">
        <f>VLOOKUP(R4046,'정형공정 적용리스트'!$A:$D,3,FALSE)</f>
        <v>486</v>
      </c>
      <c r="T4046" s="11">
        <f t="shared" si="860"/>
        <v>388.8</v>
      </c>
    </row>
    <row r="4047" spans="2:20">
      <c r="B4047" s="6" t="str">
        <f t="shared" si="854"/>
        <v>1634-47</v>
      </c>
      <c r="C4047" s="7" t="str">
        <f t="shared" si="855"/>
        <v>RS RETAINER</v>
      </c>
      <c r="D4047" s="7">
        <f t="shared" si="856"/>
        <v>243</v>
      </c>
      <c r="F4047" s="6" t="str">
        <f t="shared" si="850"/>
        <v>1634-47</v>
      </c>
      <c r="G4047" s="7" t="str">
        <f t="shared" si="851"/>
        <v>RS RETAINER</v>
      </c>
      <c r="H4047" s="7">
        <f t="shared" si="857"/>
        <v>291.59999999999997</v>
      </c>
      <c r="J4047" s="6" t="str">
        <f t="shared" si="852"/>
        <v>1634-47</v>
      </c>
      <c r="K4047" s="7" t="str">
        <f t="shared" si="853"/>
        <v>RS RETAINER</v>
      </c>
      <c r="L4047" s="7">
        <f t="shared" si="858"/>
        <v>388.8</v>
      </c>
      <c r="N4047" s="8" t="s">
        <v>1623</v>
      </c>
      <c r="O4047" s="9" t="s">
        <v>2634</v>
      </c>
      <c r="P4047" s="9">
        <v>486</v>
      </c>
      <c r="R4047" s="10" t="str">
        <f t="shared" si="859"/>
        <v>1634-47</v>
      </c>
      <c r="S4047" s="11">
        <f>VLOOKUP(R4047,'정형공정 적용리스트'!$A:$D,3,FALSE)</f>
        <v>486</v>
      </c>
      <c r="T4047" s="11">
        <f t="shared" si="860"/>
        <v>388.8</v>
      </c>
    </row>
    <row r="4048" spans="2:20">
      <c r="B4048" s="6" t="str">
        <f t="shared" si="854"/>
        <v>1666-02</v>
      </c>
      <c r="C4048" s="7" t="str">
        <f t="shared" si="855"/>
        <v>BODY</v>
      </c>
      <c r="D4048" s="7">
        <f t="shared" si="856"/>
        <v>203</v>
      </c>
      <c r="F4048" s="6" t="str">
        <f t="shared" si="850"/>
        <v>1666-02</v>
      </c>
      <c r="G4048" s="7" t="str">
        <f t="shared" si="851"/>
        <v>BODY</v>
      </c>
      <c r="H4048" s="7">
        <f t="shared" si="857"/>
        <v>243.6</v>
      </c>
      <c r="J4048" s="6" t="str">
        <f t="shared" si="852"/>
        <v>1666-02</v>
      </c>
      <c r="K4048" s="7" t="str">
        <f t="shared" si="853"/>
        <v>BODY</v>
      </c>
      <c r="L4048" s="7">
        <f t="shared" si="858"/>
        <v>324.8</v>
      </c>
      <c r="N4048" s="8" t="s">
        <v>1855</v>
      </c>
      <c r="O4048" s="9" t="s">
        <v>2156</v>
      </c>
      <c r="P4048" s="9">
        <v>406</v>
      </c>
      <c r="R4048" s="10" t="str">
        <f t="shared" si="859"/>
        <v>1666-02</v>
      </c>
      <c r="S4048" s="11">
        <f>VLOOKUP(R4048,'정형공정 적용리스트'!$A:$D,3,FALSE)</f>
        <v>406</v>
      </c>
      <c r="T4048" s="11">
        <f t="shared" si="860"/>
        <v>324.8</v>
      </c>
    </row>
    <row r="4049" spans="2:20">
      <c r="B4049" s="6" t="str">
        <f t="shared" si="854"/>
        <v>1709-00</v>
      </c>
      <c r="C4049" s="7" t="str">
        <f t="shared" si="855"/>
        <v>CAM</v>
      </c>
      <c r="D4049" s="7">
        <f t="shared" si="856"/>
        <v>291.59999999999997</v>
      </c>
      <c r="F4049" s="6" t="str">
        <f t="shared" si="850"/>
        <v>1709-00</v>
      </c>
      <c r="G4049" s="7" t="str">
        <f t="shared" si="851"/>
        <v>CAM</v>
      </c>
      <c r="H4049" s="7">
        <f t="shared" si="857"/>
        <v>388.8</v>
      </c>
      <c r="J4049" s="6" t="str">
        <f t="shared" si="852"/>
        <v>1709-00</v>
      </c>
      <c r="K4049" s="7" t="str">
        <f t="shared" si="853"/>
        <v>CAM</v>
      </c>
      <c r="L4049" s="7" t="str">
        <f t="shared" si="858"/>
        <v>O</v>
      </c>
      <c r="N4049" s="8" t="s">
        <v>1750</v>
      </c>
      <c r="O4049" s="9" t="s">
        <v>2283</v>
      </c>
      <c r="P4049" s="9">
        <v>486</v>
      </c>
      <c r="R4049" s="10" t="str">
        <f t="shared" si="859"/>
        <v>1709-00</v>
      </c>
      <c r="S4049" s="11" t="e">
        <f>VLOOKUP(R4049,'정형공정 적용리스트'!$A:$D,3,FALSE)</f>
        <v>#N/A</v>
      </c>
      <c r="T4049" s="11" t="s">
        <v>2340</v>
      </c>
    </row>
    <row r="4050" spans="2:20">
      <c r="B4050" s="6" t="str">
        <f t="shared" si="854"/>
        <v>1998-00</v>
      </c>
      <c r="C4050" s="7" t="str">
        <f t="shared" si="855"/>
        <v>PISTON</v>
      </c>
      <c r="D4050" s="7">
        <f t="shared" si="856"/>
        <v>196.5</v>
      </c>
      <c r="F4050" s="6" t="str">
        <f t="shared" si="850"/>
        <v>1998-00</v>
      </c>
      <c r="G4050" s="7" t="str">
        <f t="shared" si="851"/>
        <v>PISTON</v>
      </c>
      <c r="H4050" s="7">
        <f t="shared" si="857"/>
        <v>235.79999999999998</v>
      </c>
      <c r="J4050" s="6" t="str">
        <f t="shared" si="852"/>
        <v>1998-00</v>
      </c>
      <c r="K4050" s="7" t="str">
        <f t="shared" si="853"/>
        <v>PISTON</v>
      </c>
      <c r="L4050" s="7">
        <f t="shared" si="858"/>
        <v>314.40000000000003</v>
      </c>
      <c r="N4050" s="8" t="s">
        <v>2830</v>
      </c>
      <c r="O4050" s="9" t="s">
        <v>2157</v>
      </c>
      <c r="P4050" s="9">
        <v>393</v>
      </c>
      <c r="R4050" s="10" t="str">
        <f t="shared" si="859"/>
        <v>1998-00</v>
      </c>
      <c r="S4050" s="11">
        <f>VLOOKUP(R4050,'정형공정 적용리스트'!$A:$D,3,FALSE)</f>
        <v>393</v>
      </c>
      <c r="T4050" s="11">
        <f t="shared" si="860"/>
        <v>314.40000000000003</v>
      </c>
    </row>
    <row r="4051" spans="2:20">
      <c r="B4051" s="6" t="str">
        <f t="shared" si="854"/>
        <v>588-70</v>
      </c>
      <c r="C4051" s="7" t="str">
        <f t="shared" si="855"/>
        <v>PISTON</v>
      </c>
      <c r="D4051" s="7">
        <f t="shared" si="856"/>
        <v>243</v>
      </c>
      <c r="F4051" s="6" t="str">
        <f t="shared" si="850"/>
        <v>588-70</v>
      </c>
      <c r="G4051" s="7" t="str">
        <f t="shared" si="851"/>
        <v>PISTON</v>
      </c>
      <c r="H4051" s="7">
        <f t="shared" si="857"/>
        <v>291.59999999999997</v>
      </c>
      <c r="J4051" s="6" t="str">
        <f t="shared" si="852"/>
        <v>588-70</v>
      </c>
      <c r="K4051" s="7" t="str">
        <f t="shared" si="853"/>
        <v>PISTON</v>
      </c>
      <c r="L4051" s="7">
        <f t="shared" si="858"/>
        <v>388.8</v>
      </c>
      <c r="N4051" s="8" t="s">
        <v>707</v>
      </c>
      <c r="O4051" s="9" t="s">
        <v>2157</v>
      </c>
      <c r="P4051" s="9">
        <v>486</v>
      </c>
      <c r="R4051" s="10" t="str">
        <f t="shared" si="859"/>
        <v>588-70</v>
      </c>
      <c r="S4051" s="11">
        <f>VLOOKUP(R4051,'정형공정 적용리스트'!$A:$D,3,FALSE)</f>
        <v>486</v>
      </c>
      <c r="T4051" s="11">
        <f t="shared" si="860"/>
        <v>388.8</v>
      </c>
    </row>
    <row r="4052" spans="2:20">
      <c r="B4052" s="6" t="str">
        <f t="shared" si="854"/>
        <v>592-07</v>
      </c>
      <c r="C4052" s="7" t="str">
        <f t="shared" si="855"/>
        <v>PISTON</v>
      </c>
      <c r="D4052" s="7">
        <f t="shared" si="856"/>
        <v>160</v>
      </c>
      <c r="F4052" s="6" t="str">
        <f t="shared" si="850"/>
        <v>592-07</v>
      </c>
      <c r="G4052" s="7" t="str">
        <f t="shared" si="851"/>
        <v>PISTON</v>
      </c>
      <c r="H4052" s="7">
        <f t="shared" si="857"/>
        <v>192</v>
      </c>
      <c r="J4052" s="6" t="str">
        <f t="shared" si="852"/>
        <v>592-07</v>
      </c>
      <c r="K4052" s="7" t="str">
        <f t="shared" si="853"/>
        <v>PISTON</v>
      </c>
      <c r="L4052" s="7">
        <f t="shared" si="858"/>
        <v>256</v>
      </c>
      <c r="N4052" s="8" t="s">
        <v>543</v>
      </c>
      <c r="O4052" s="9" t="s">
        <v>2157</v>
      </c>
      <c r="P4052" s="9">
        <v>320</v>
      </c>
      <c r="R4052" s="10" t="str">
        <f t="shared" si="859"/>
        <v>592-07</v>
      </c>
      <c r="S4052" s="11">
        <f>VLOOKUP(R4052,'정형공정 적용리스트'!$A:$D,3,FALSE)</f>
        <v>320</v>
      </c>
      <c r="T4052" s="11">
        <f t="shared" si="860"/>
        <v>256</v>
      </c>
    </row>
    <row r="4053" spans="2:20">
      <c r="B4053" s="6" t="str">
        <f t="shared" si="854"/>
        <v>1182-18</v>
      </c>
      <c r="C4053" s="7" t="str">
        <f t="shared" si="855"/>
        <v>VALVE PISTON</v>
      </c>
      <c r="D4053" s="7">
        <f t="shared" si="856"/>
        <v>243.5</v>
      </c>
      <c r="F4053" s="6" t="str">
        <f t="shared" si="850"/>
        <v>1182-18</v>
      </c>
      <c r="G4053" s="7" t="str">
        <f t="shared" si="851"/>
        <v>VALVE PISTON</v>
      </c>
      <c r="H4053" s="7">
        <f t="shared" si="857"/>
        <v>292.2</v>
      </c>
      <c r="J4053" s="6" t="str">
        <f t="shared" si="852"/>
        <v>1182-18</v>
      </c>
      <c r="K4053" s="7" t="str">
        <f t="shared" si="853"/>
        <v>VALVE PISTON</v>
      </c>
      <c r="L4053" s="7">
        <f t="shared" si="858"/>
        <v>389.6</v>
      </c>
      <c r="N4053" s="8" t="s">
        <v>2690</v>
      </c>
      <c r="O4053" s="9" t="s">
        <v>2186</v>
      </c>
      <c r="P4053" s="9">
        <v>487</v>
      </c>
      <c r="R4053" s="10" t="str">
        <f t="shared" si="859"/>
        <v>1182-18</v>
      </c>
      <c r="S4053" s="11">
        <f>VLOOKUP(R4053,'정형공정 적용리스트'!$A:$D,3,FALSE)</f>
        <v>487</v>
      </c>
      <c r="T4053" s="11">
        <f t="shared" si="860"/>
        <v>389.6</v>
      </c>
    </row>
    <row r="4054" spans="2:20">
      <c r="B4054" s="6" t="str">
        <f t="shared" si="854"/>
        <v>1182-19</v>
      </c>
      <c r="C4054" s="7" t="str">
        <f t="shared" si="855"/>
        <v>VALVE PISTON</v>
      </c>
      <c r="D4054" s="7">
        <f t="shared" si="856"/>
        <v>243.5</v>
      </c>
      <c r="F4054" s="6" t="str">
        <f t="shared" si="850"/>
        <v>1182-19</v>
      </c>
      <c r="G4054" s="7" t="str">
        <f t="shared" si="851"/>
        <v>VALVE PISTON</v>
      </c>
      <c r="H4054" s="7">
        <f t="shared" si="857"/>
        <v>292.2</v>
      </c>
      <c r="J4054" s="6" t="str">
        <f t="shared" si="852"/>
        <v>1182-19</v>
      </c>
      <c r="K4054" s="7" t="str">
        <f t="shared" si="853"/>
        <v>VALVE PISTON</v>
      </c>
      <c r="L4054" s="7">
        <f t="shared" si="858"/>
        <v>389.6</v>
      </c>
      <c r="N4054" s="8" t="s">
        <v>2513</v>
      </c>
      <c r="O4054" s="9" t="s">
        <v>2186</v>
      </c>
      <c r="P4054" s="9">
        <v>487</v>
      </c>
      <c r="R4054" s="10" t="str">
        <f t="shared" si="859"/>
        <v>1182-19</v>
      </c>
      <c r="S4054" s="11">
        <f>VLOOKUP(R4054,'정형공정 적용리스트'!$A:$D,3,FALSE)</f>
        <v>487</v>
      </c>
      <c r="T4054" s="11">
        <f t="shared" si="860"/>
        <v>389.6</v>
      </c>
    </row>
    <row r="4055" spans="2:20">
      <c r="B4055" s="6" t="str">
        <f t="shared" si="854"/>
        <v>1182-20</v>
      </c>
      <c r="C4055" s="7" t="str">
        <f t="shared" si="855"/>
        <v>VALVE PISTON</v>
      </c>
      <c r="D4055" s="7">
        <f t="shared" si="856"/>
        <v>243.5</v>
      </c>
      <c r="F4055" s="6" t="str">
        <f t="shared" si="850"/>
        <v>1182-20</v>
      </c>
      <c r="G4055" s="7" t="str">
        <f t="shared" si="851"/>
        <v>VALVE PISTON</v>
      </c>
      <c r="H4055" s="7">
        <f t="shared" si="857"/>
        <v>292.2</v>
      </c>
      <c r="J4055" s="6" t="str">
        <f t="shared" si="852"/>
        <v>1182-20</v>
      </c>
      <c r="K4055" s="7" t="str">
        <f t="shared" si="853"/>
        <v>VALVE PISTON</v>
      </c>
      <c r="L4055" s="7">
        <f t="shared" si="858"/>
        <v>389.6</v>
      </c>
      <c r="N4055" s="8" t="s">
        <v>2691</v>
      </c>
      <c r="O4055" s="9" t="s">
        <v>2186</v>
      </c>
      <c r="P4055" s="9">
        <v>487</v>
      </c>
      <c r="R4055" s="10" t="str">
        <f t="shared" si="859"/>
        <v>1182-20</v>
      </c>
      <c r="S4055" s="11">
        <f>VLOOKUP(R4055,'정형공정 적용리스트'!$A:$D,3,FALSE)</f>
        <v>487</v>
      </c>
      <c r="T4055" s="11">
        <f t="shared" si="860"/>
        <v>389.6</v>
      </c>
    </row>
    <row r="4056" spans="2:20">
      <c r="B4056" s="6" t="str">
        <f t="shared" si="854"/>
        <v>1554-13</v>
      </c>
      <c r="C4056" s="7" t="str">
        <f t="shared" si="855"/>
        <v>RS RETAINER</v>
      </c>
      <c r="D4056" s="7">
        <f t="shared" si="856"/>
        <v>237</v>
      </c>
      <c r="F4056" s="6" t="str">
        <f t="shared" si="850"/>
        <v>1554-13</v>
      </c>
      <c r="G4056" s="7" t="str">
        <f t="shared" si="851"/>
        <v>RS RETAINER</v>
      </c>
      <c r="H4056" s="7">
        <f t="shared" si="857"/>
        <v>284.39999999999998</v>
      </c>
      <c r="J4056" s="6" t="str">
        <f t="shared" si="852"/>
        <v>1554-13</v>
      </c>
      <c r="K4056" s="7" t="str">
        <f t="shared" si="853"/>
        <v>RS RETAINER</v>
      </c>
      <c r="L4056" s="7">
        <f t="shared" si="858"/>
        <v>379.20000000000005</v>
      </c>
      <c r="N4056" s="8" t="s">
        <v>1809</v>
      </c>
      <c r="O4056" s="9" t="s">
        <v>2634</v>
      </c>
      <c r="P4056" s="9">
        <v>474</v>
      </c>
      <c r="R4056" s="10" t="str">
        <f t="shared" si="859"/>
        <v>1554-13</v>
      </c>
      <c r="S4056" s="11">
        <f>VLOOKUP(R4056,'정형공정 적용리스트'!$A:$D,3,FALSE)</f>
        <v>474</v>
      </c>
      <c r="T4056" s="11">
        <f t="shared" si="860"/>
        <v>379.20000000000005</v>
      </c>
    </row>
    <row r="4057" spans="2:20">
      <c r="B4057" s="6" t="str">
        <f t="shared" si="854"/>
        <v>2671-10</v>
      </c>
      <c r="C4057" s="7" t="str">
        <f t="shared" si="855"/>
        <v>PISTON</v>
      </c>
      <c r="D4057" s="7">
        <f t="shared" si="856"/>
        <v>243.5</v>
      </c>
      <c r="F4057" s="6" t="str">
        <f t="shared" si="850"/>
        <v>2671-10</v>
      </c>
      <c r="G4057" s="7" t="str">
        <f t="shared" si="851"/>
        <v>PISTON</v>
      </c>
      <c r="H4057" s="7">
        <f t="shared" si="857"/>
        <v>292.2</v>
      </c>
      <c r="J4057" s="6" t="str">
        <f t="shared" si="852"/>
        <v>2671-10</v>
      </c>
      <c r="K4057" s="7" t="str">
        <f t="shared" si="853"/>
        <v>PISTON</v>
      </c>
      <c r="L4057" s="7">
        <f t="shared" si="858"/>
        <v>389.6</v>
      </c>
      <c r="N4057" s="8" t="s">
        <v>2880</v>
      </c>
      <c r="O4057" s="9" t="s">
        <v>2157</v>
      </c>
      <c r="P4057" s="9">
        <v>487</v>
      </c>
      <c r="R4057" s="10" t="str">
        <f t="shared" si="859"/>
        <v>2671-10</v>
      </c>
      <c r="S4057" s="11">
        <f>VLOOKUP(R4057,'정형공정 적용리스트'!$A:$D,3,FALSE)</f>
        <v>487</v>
      </c>
      <c r="T4057" s="11">
        <f t="shared" si="860"/>
        <v>389.6</v>
      </c>
    </row>
    <row r="4058" spans="2:20">
      <c r="B4058" s="6" t="str">
        <f t="shared" si="854"/>
        <v>1069-01</v>
      </c>
      <c r="C4058" s="7" t="str">
        <f t="shared" si="855"/>
        <v>PISTON</v>
      </c>
      <c r="D4058" s="7">
        <f t="shared" si="856"/>
        <v>99</v>
      </c>
      <c r="F4058" s="6" t="str">
        <f t="shared" si="850"/>
        <v>1069-01</v>
      </c>
      <c r="G4058" s="7" t="str">
        <f t="shared" si="851"/>
        <v>PISTON</v>
      </c>
      <c r="H4058" s="7">
        <f t="shared" si="857"/>
        <v>118.8</v>
      </c>
      <c r="J4058" s="6" t="str">
        <f t="shared" si="852"/>
        <v>1069-01</v>
      </c>
      <c r="K4058" s="7" t="str">
        <f t="shared" si="853"/>
        <v>PISTON</v>
      </c>
      <c r="L4058" s="7">
        <f t="shared" si="858"/>
        <v>158.4</v>
      </c>
      <c r="N4058" s="8" t="s">
        <v>1077</v>
      </c>
      <c r="O4058" s="9" t="s">
        <v>2157</v>
      </c>
      <c r="P4058" s="9">
        <v>198</v>
      </c>
      <c r="R4058" s="10" t="str">
        <f t="shared" si="859"/>
        <v>1069-01</v>
      </c>
      <c r="S4058" s="11">
        <f>VLOOKUP(R4058,'정형공정 적용리스트'!$A:$D,3,FALSE)</f>
        <v>198</v>
      </c>
      <c r="T4058" s="11">
        <f t="shared" si="860"/>
        <v>158.4</v>
      </c>
    </row>
    <row r="4059" spans="2:20">
      <c r="B4059" s="6" t="str">
        <f t="shared" si="854"/>
        <v>1554-08</v>
      </c>
      <c r="C4059" s="7" t="str">
        <f t="shared" si="855"/>
        <v>RS RETAINER</v>
      </c>
      <c r="D4059" s="7">
        <f t="shared" si="856"/>
        <v>90</v>
      </c>
      <c r="F4059" s="6" t="str">
        <f t="shared" si="850"/>
        <v>1554-08</v>
      </c>
      <c r="G4059" s="7" t="str">
        <f t="shared" si="851"/>
        <v>RS RETAINER</v>
      </c>
      <c r="H4059" s="7">
        <f t="shared" si="857"/>
        <v>108</v>
      </c>
      <c r="J4059" s="6" t="str">
        <f t="shared" si="852"/>
        <v>1554-08</v>
      </c>
      <c r="K4059" s="7" t="str">
        <f t="shared" si="853"/>
        <v>RS RETAINER</v>
      </c>
      <c r="L4059" s="7">
        <f t="shared" si="858"/>
        <v>144</v>
      </c>
      <c r="N4059" s="8" t="s">
        <v>1559</v>
      </c>
      <c r="O4059" s="9" t="s">
        <v>2634</v>
      </c>
      <c r="P4059" s="9">
        <v>180</v>
      </c>
      <c r="R4059" s="10" t="str">
        <f t="shared" si="859"/>
        <v>1554-08</v>
      </c>
      <c r="S4059" s="11">
        <f>VLOOKUP(R4059,'정형공정 적용리스트'!$A:$D,3,FALSE)</f>
        <v>180</v>
      </c>
      <c r="T4059" s="11">
        <f t="shared" si="860"/>
        <v>144</v>
      </c>
    </row>
    <row r="4060" spans="2:20">
      <c r="B4060" s="6" t="str">
        <f t="shared" si="854"/>
        <v>1554-08</v>
      </c>
      <c r="C4060" s="7" t="str">
        <f t="shared" si="855"/>
        <v>RS RETAINER</v>
      </c>
      <c r="D4060" s="7">
        <f t="shared" si="856"/>
        <v>90</v>
      </c>
      <c r="F4060" s="6" t="str">
        <f t="shared" si="850"/>
        <v>1554-08</v>
      </c>
      <c r="G4060" s="7" t="str">
        <f t="shared" si="851"/>
        <v>RS RETAINER</v>
      </c>
      <c r="H4060" s="7">
        <f t="shared" si="857"/>
        <v>108</v>
      </c>
      <c r="J4060" s="6" t="str">
        <f t="shared" si="852"/>
        <v>1554-08</v>
      </c>
      <c r="K4060" s="7" t="str">
        <f t="shared" si="853"/>
        <v>RS RETAINER</v>
      </c>
      <c r="L4060" s="7">
        <f t="shared" si="858"/>
        <v>144</v>
      </c>
      <c r="N4060" s="8" t="s">
        <v>1559</v>
      </c>
      <c r="O4060" s="9" t="s">
        <v>2634</v>
      </c>
      <c r="P4060" s="9">
        <v>180</v>
      </c>
      <c r="R4060" s="10" t="str">
        <f t="shared" si="859"/>
        <v>1554-08</v>
      </c>
      <c r="S4060" s="11">
        <f>VLOOKUP(R4060,'정형공정 적용리스트'!$A:$D,3,FALSE)</f>
        <v>180</v>
      </c>
      <c r="T4060" s="11">
        <f t="shared" si="860"/>
        <v>144</v>
      </c>
    </row>
    <row r="4061" spans="2:20">
      <c r="B4061" s="6" t="str">
        <f t="shared" si="854"/>
        <v>1554-08</v>
      </c>
      <c r="C4061" s="7" t="str">
        <f t="shared" si="855"/>
        <v>RS RETAINER</v>
      </c>
      <c r="D4061" s="7">
        <f t="shared" si="856"/>
        <v>90</v>
      </c>
      <c r="F4061" s="6" t="str">
        <f t="shared" si="850"/>
        <v>1554-08</v>
      </c>
      <c r="G4061" s="7" t="str">
        <f t="shared" si="851"/>
        <v>RS RETAINER</v>
      </c>
      <c r="H4061" s="7">
        <f t="shared" si="857"/>
        <v>108</v>
      </c>
      <c r="J4061" s="6" t="str">
        <f t="shared" si="852"/>
        <v>1554-08</v>
      </c>
      <c r="K4061" s="7" t="str">
        <f t="shared" si="853"/>
        <v>RS RETAINER</v>
      </c>
      <c r="L4061" s="7">
        <f t="shared" si="858"/>
        <v>144</v>
      </c>
      <c r="N4061" s="8" t="s">
        <v>1559</v>
      </c>
      <c r="O4061" s="9" t="s">
        <v>2634</v>
      </c>
      <c r="P4061" s="9">
        <v>180</v>
      </c>
      <c r="R4061" s="10" t="str">
        <f t="shared" si="859"/>
        <v>1554-08</v>
      </c>
      <c r="S4061" s="11">
        <f>VLOOKUP(R4061,'정형공정 적용리스트'!$A:$D,3,FALSE)</f>
        <v>180</v>
      </c>
      <c r="T4061" s="11">
        <f t="shared" si="860"/>
        <v>144</v>
      </c>
    </row>
    <row r="4062" spans="2:20">
      <c r="B4062" s="6" t="str">
        <f t="shared" si="854"/>
        <v>1554-08</v>
      </c>
      <c r="C4062" s="7" t="str">
        <f t="shared" si="855"/>
        <v>RS RETAINER</v>
      </c>
      <c r="D4062" s="7">
        <f t="shared" si="856"/>
        <v>90</v>
      </c>
      <c r="F4062" s="6" t="str">
        <f t="shared" si="850"/>
        <v>1554-08</v>
      </c>
      <c r="G4062" s="7" t="str">
        <f t="shared" si="851"/>
        <v>RS RETAINER</v>
      </c>
      <c r="H4062" s="7">
        <f t="shared" si="857"/>
        <v>108</v>
      </c>
      <c r="J4062" s="6" t="str">
        <f t="shared" si="852"/>
        <v>1554-08</v>
      </c>
      <c r="K4062" s="7" t="str">
        <f t="shared" si="853"/>
        <v>RS RETAINER</v>
      </c>
      <c r="L4062" s="7">
        <f t="shared" si="858"/>
        <v>144</v>
      </c>
      <c r="N4062" s="8" t="s">
        <v>1559</v>
      </c>
      <c r="O4062" s="9" t="s">
        <v>2634</v>
      </c>
      <c r="P4062" s="9">
        <v>180</v>
      </c>
      <c r="R4062" s="10" t="str">
        <f t="shared" si="859"/>
        <v>1554-08</v>
      </c>
      <c r="S4062" s="11">
        <f>VLOOKUP(R4062,'정형공정 적용리스트'!$A:$D,3,FALSE)</f>
        <v>180</v>
      </c>
      <c r="T4062" s="11">
        <f t="shared" si="860"/>
        <v>144</v>
      </c>
    </row>
    <row r="4063" spans="2:20">
      <c r="B4063" s="6" t="str">
        <f t="shared" si="854"/>
        <v>1554-08</v>
      </c>
      <c r="C4063" s="7" t="str">
        <f t="shared" si="855"/>
        <v>RS RETAINER</v>
      </c>
      <c r="D4063" s="7">
        <f t="shared" si="856"/>
        <v>90</v>
      </c>
      <c r="F4063" s="6" t="str">
        <f t="shared" si="850"/>
        <v>1554-08</v>
      </c>
      <c r="G4063" s="7" t="str">
        <f t="shared" si="851"/>
        <v>RS RETAINER</v>
      </c>
      <c r="H4063" s="7">
        <f t="shared" si="857"/>
        <v>108</v>
      </c>
      <c r="J4063" s="6" t="str">
        <f t="shared" si="852"/>
        <v>1554-08</v>
      </c>
      <c r="K4063" s="7" t="str">
        <f t="shared" si="853"/>
        <v>RS RETAINER</v>
      </c>
      <c r="L4063" s="7">
        <f t="shared" si="858"/>
        <v>144</v>
      </c>
      <c r="N4063" s="8" t="s">
        <v>1559</v>
      </c>
      <c r="O4063" s="9" t="s">
        <v>2634</v>
      </c>
      <c r="P4063" s="9">
        <v>180</v>
      </c>
      <c r="R4063" s="10" t="str">
        <f t="shared" si="859"/>
        <v>1554-08</v>
      </c>
      <c r="S4063" s="11">
        <f>VLOOKUP(R4063,'정형공정 적용리스트'!$A:$D,3,FALSE)</f>
        <v>180</v>
      </c>
      <c r="T4063" s="11">
        <f t="shared" si="860"/>
        <v>144</v>
      </c>
    </row>
    <row r="4064" spans="2:20">
      <c r="B4064" s="6" t="str">
        <f t="shared" si="854"/>
        <v>1554-08</v>
      </c>
      <c r="C4064" s="7" t="str">
        <f t="shared" si="855"/>
        <v>RS RETAINER</v>
      </c>
      <c r="D4064" s="7">
        <f t="shared" si="856"/>
        <v>90</v>
      </c>
      <c r="F4064" s="6" t="str">
        <f t="shared" si="850"/>
        <v>1554-08</v>
      </c>
      <c r="G4064" s="7" t="str">
        <f t="shared" si="851"/>
        <v>RS RETAINER</v>
      </c>
      <c r="H4064" s="7">
        <f t="shared" si="857"/>
        <v>108</v>
      </c>
      <c r="J4064" s="6" t="str">
        <f t="shared" si="852"/>
        <v>1554-08</v>
      </c>
      <c r="K4064" s="7" t="str">
        <f t="shared" si="853"/>
        <v>RS RETAINER</v>
      </c>
      <c r="L4064" s="7">
        <f t="shared" si="858"/>
        <v>144</v>
      </c>
      <c r="N4064" s="8" t="s">
        <v>1559</v>
      </c>
      <c r="O4064" s="9" t="s">
        <v>2634</v>
      </c>
      <c r="P4064" s="9">
        <v>180</v>
      </c>
      <c r="R4064" s="10" t="str">
        <f t="shared" si="859"/>
        <v>1554-08</v>
      </c>
      <c r="S4064" s="11">
        <f>VLOOKUP(R4064,'정형공정 적용리스트'!$A:$D,3,FALSE)</f>
        <v>180</v>
      </c>
      <c r="T4064" s="11">
        <f t="shared" si="860"/>
        <v>144</v>
      </c>
    </row>
    <row r="4065" spans="2:20">
      <c r="B4065" s="6" t="str">
        <f t="shared" si="854"/>
        <v>1554-08</v>
      </c>
      <c r="C4065" s="7" t="str">
        <f t="shared" si="855"/>
        <v>RS RETAINER</v>
      </c>
      <c r="D4065" s="7">
        <f t="shared" si="856"/>
        <v>90</v>
      </c>
      <c r="F4065" s="6" t="str">
        <f t="shared" si="850"/>
        <v>1554-08</v>
      </c>
      <c r="G4065" s="7" t="str">
        <f t="shared" si="851"/>
        <v>RS RETAINER</v>
      </c>
      <c r="H4065" s="7">
        <f t="shared" si="857"/>
        <v>108</v>
      </c>
      <c r="J4065" s="6" t="str">
        <f t="shared" si="852"/>
        <v>1554-08</v>
      </c>
      <c r="K4065" s="7" t="str">
        <f t="shared" si="853"/>
        <v>RS RETAINER</v>
      </c>
      <c r="L4065" s="7">
        <f t="shared" si="858"/>
        <v>144</v>
      </c>
      <c r="N4065" s="8" t="s">
        <v>1559</v>
      </c>
      <c r="O4065" s="9" t="s">
        <v>2634</v>
      </c>
      <c r="P4065" s="9">
        <v>180</v>
      </c>
      <c r="R4065" s="10" t="str">
        <f t="shared" si="859"/>
        <v>1554-08</v>
      </c>
      <c r="S4065" s="11">
        <f>VLOOKUP(R4065,'정형공정 적용리스트'!$A:$D,3,FALSE)</f>
        <v>180</v>
      </c>
      <c r="T4065" s="11">
        <f t="shared" si="860"/>
        <v>144</v>
      </c>
    </row>
    <row r="4066" spans="2:20">
      <c r="B4066" s="6" t="str">
        <f t="shared" si="854"/>
        <v>1554-13</v>
      </c>
      <c r="C4066" s="7" t="str">
        <f t="shared" si="855"/>
        <v>RS RETAINER</v>
      </c>
      <c r="D4066" s="7">
        <f t="shared" si="856"/>
        <v>237</v>
      </c>
      <c r="F4066" s="6" t="str">
        <f t="shared" ref="F4066:F4129" si="861">+N4066</f>
        <v>1554-13</v>
      </c>
      <c r="G4066" s="7" t="str">
        <f t="shared" ref="G4066:G4129" si="862">+O4066</f>
        <v>RS RETAINER</v>
      </c>
      <c r="H4066" s="7">
        <f t="shared" si="857"/>
        <v>284.39999999999998</v>
      </c>
      <c r="J4066" s="6" t="str">
        <f t="shared" ref="J4066:J4129" si="863">+R4066</f>
        <v>1554-13</v>
      </c>
      <c r="K4066" s="7" t="str">
        <f t="shared" ref="K4066:K4129" si="864">+O4066</f>
        <v>RS RETAINER</v>
      </c>
      <c r="L4066" s="7">
        <f t="shared" si="858"/>
        <v>379.20000000000005</v>
      </c>
      <c r="N4066" s="8" t="s">
        <v>1809</v>
      </c>
      <c r="O4066" s="9" t="s">
        <v>2634</v>
      </c>
      <c r="P4066" s="9">
        <v>474</v>
      </c>
      <c r="R4066" s="10" t="str">
        <f t="shared" si="859"/>
        <v>1554-13</v>
      </c>
      <c r="S4066" s="11">
        <f>VLOOKUP(R4066,'정형공정 적용리스트'!$A:$D,3,FALSE)</f>
        <v>474</v>
      </c>
      <c r="T4066" s="11">
        <f t="shared" si="860"/>
        <v>379.20000000000005</v>
      </c>
    </row>
    <row r="4067" spans="2:20">
      <c r="B4067" s="6" t="str">
        <f t="shared" si="854"/>
        <v>1554-30</v>
      </c>
      <c r="C4067" s="7" t="str">
        <f t="shared" si="855"/>
        <v>RS RETAINER</v>
      </c>
      <c r="D4067" s="7">
        <f t="shared" si="856"/>
        <v>182</v>
      </c>
      <c r="F4067" s="6" t="str">
        <f t="shared" si="861"/>
        <v>1554-30</v>
      </c>
      <c r="G4067" s="7" t="str">
        <f t="shared" si="862"/>
        <v>RS RETAINER</v>
      </c>
      <c r="H4067" s="7">
        <f t="shared" si="857"/>
        <v>218.4</v>
      </c>
      <c r="J4067" s="6" t="str">
        <f t="shared" si="863"/>
        <v>1554-30</v>
      </c>
      <c r="K4067" s="7" t="str">
        <f t="shared" si="864"/>
        <v>RS RETAINER</v>
      </c>
      <c r="L4067" s="7">
        <f t="shared" si="858"/>
        <v>291.2</v>
      </c>
      <c r="N4067" s="8" t="s">
        <v>1814</v>
      </c>
      <c r="O4067" s="9" t="s">
        <v>2634</v>
      </c>
      <c r="P4067" s="9">
        <v>364</v>
      </c>
      <c r="R4067" s="10" t="str">
        <f t="shared" si="859"/>
        <v>1554-30</v>
      </c>
      <c r="S4067" s="11">
        <f>VLOOKUP(R4067,'정형공정 적용리스트'!$A:$D,3,FALSE)</f>
        <v>364</v>
      </c>
      <c r="T4067" s="11">
        <f t="shared" si="860"/>
        <v>291.2</v>
      </c>
    </row>
    <row r="4068" spans="2:20">
      <c r="B4068" s="6" t="str">
        <f t="shared" si="854"/>
        <v>1566-02</v>
      </c>
      <c r="C4068" s="7" t="str">
        <f t="shared" si="855"/>
        <v>BODY</v>
      </c>
      <c r="D4068" s="7">
        <f t="shared" si="856"/>
        <v>244</v>
      </c>
      <c r="F4068" s="6" t="str">
        <f t="shared" si="861"/>
        <v>1566-02</v>
      </c>
      <c r="G4068" s="7" t="str">
        <f t="shared" si="862"/>
        <v>BODY</v>
      </c>
      <c r="H4068" s="7">
        <f t="shared" si="857"/>
        <v>292.8</v>
      </c>
      <c r="J4068" s="6" t="str">
        <f t="shared" si="863"/>
        <v>1566-02</v>
      </c>
      <c r="K4068" s="7" t="str">
        <f t="shared" si="864"/>
        <v>BODY</v>
      </c>
      <c r="L4068" s="7">
        <f t="shared" si="858"/>
        <v>390.40000000000003</v>
      </c>
      <c r="N4068" s="8" t="s">
        <v>454</v>
      </c>
      <c r="O4068" s="9" t="s">
        <v>2156</v>
      </c>
      <c r="P4068" s="9">
        <v>488</v>
      </c>
      <c r="R4068" s="10" t="str">
        <f t="shared" si="859"/>
        <v>1566-02</v>
      </c>
      <c r="S4068" s="11">
        <f>VLOOKUP(R4068,'정형공정 적용리스트'!$A:$D,3,FALSE)</f>
        <v>488</v>
      </c>
      <c r="T4068" s="11">
        <f t="shared" si="860"/>
        <v>390.40000000000003</v>
      </c>
    </row>
    <row r="4069" spans="2:20">
      <c r="B4069" s="6" t="str">
        <f t="shared" si="854"/>
        <v>1666-08</v>
      </c>
      <c r="C4069" s="7" t="str">
        <f t="shared" si="855"/>
        <v>BODY</v>
      </c>
      <c r="D4069" s="7">
        <f t="shared" si="856"/>
        <v>244</v>
      </c>
      <c r="F4069" s="6" t="str">
        <f t="shared" si="861"/>
        <v>1666-08</v>
      </c>
      <c r="G4069" s="7" t="str">
        <f t="shared" si="862"/>
        <v>BODY</v>
      </c>
      <c r="H4069" s="7">
        <f t="shared" si="857"/>
        <v>292.8</v>
      </c>
      <c r="J4069" s="6" t="str">
        <f t="shared" si="863"/>
        <v>1666-08</v>
      </c>
      <c r="K4069" s="7" t="str">
        <f t="shared" si="864"/>
        <v>BODY</v>
      </c>
      <c r="L4069" s="7">
        <f t="shared" si="858"/>
        <v>390.40000000000003</v>
      </c>
      <c r="N4069" s="8" t="s">
        <v>1996</v>
      </c>
      <c r="O4069" s="9" t="s">
        <v>2156</v>
      </c>
      <c r="P4069" s="9">
        <v>488</v>
      </c>
      <c r="R4069" s="10" t="str">
        <f t="shared" si="859"/>
        <v>1666-08</v>
      </c>
      <c r="S4069" s="11">
        <f>VLOOKUP(R4069,'정형공정 적용리스트'!$A:$D,3,FALSE)</f>
        <v>488</v>
      </c>
      <c r="T4069" s="11">
        <f t="shared" si="860"/>
        <v>390.40000000000003</v>
      </c>
    </row>
    <row r="4070" spans="2:20">
      <c r="B4070" s="6" t="str">
        <f t="shared" si="854"/>
        <v>1666-08</v>
      </c>
      <c r="C4070" s="7" t="str">
        <f t="shared" si="855"/>
        <v>BODY</v>
      </c>
      <c r="D4070" s="7">
        <f t="shared" si="856"/>
        <v>244</v>
      </c>
      <c r="F4070" s="6" t="str">
        <f t="shared" si="861"/>
        <v>1666-08</v>
      </c>
      <c r="G4070" s="7" t="str">
        <f t="shared" si="862"/>
        <v>BODY</v>
      </c>
      <c r="H4070" s="7">
        <f t="shared" si="857"/>
        <v>292.8</v>
      </c>
      <c r="J4070" s="6" t="str">
        <f t="shared" si="863"/>
        <v>1666-08</v>
      </c>
      <c r="K4070" s="7" t="str">
        <f t="shared" si="864"/>
        <v>BODY</v>
      </c>
      <c r="L4070" s="7">
        <f t="shared" si="858"/>
        <v>390.40000000000003</v>
      </c>
      <c r="N4070" s="8" t="s">
        <v>1996</v>
      </c>
      <c r="O4070" s="9" t="s">
        <v>2156</v>
      </c>
      <c r="P4070" s="9">
        <v>488</v>
      </c>
      <c r="R4070" s="10" t="str">
        <f t="shared" si="859"/>
        <v>1666-08</v>
      </c>
      <c r="S4070" s="11">
        <f>VLOOKUP(R4070,'정형공정 적용리스트'!$A:$D,3,FALSE)</f>
        <v>488</v>
      </c>
      <c r="T4070" s="11">
        <f t="shared" si="860"/>
        <v>390.40000000000003</v>
      </c>
    </row>
    <row r="4071" spans="2:20">
      <c r="B4071" s="6" t="str">
        <f t="shared" si="854"/>
        <v>1907-00</v>
      </c>
      <c r="C4071" s="7" t="str">
        <f t="shared" si="855"/>
        <v>TILT CAM</v>
      </c>
      <c r="D4071" s="7">
        <f t="shared" si="856"/>
        <v>263.39999999999998</v>
      </c>
      <c r="F4071" s="6" t="str">
        <f t="shared" si="861"/>
        <v>1907-00</v>
      </c>
      <c r="G4071" s="7" t="str">
        <f t="shared" si="862"/>
        <v>TILT CAM</v>
      </c>
      <c r="H4071" s="7">
        <f t="shared" si="857"/>
        <v>351.20000000000005</v>
      </c>
      <c r="J4071" s="6" t="str">
        <f t="shared" si="863"/>
        <v>1907-00</v>
      </c>
      <c r="K4071" s="7" t="str">
        <f t="shared" si="864"/>
        <v>TILT CAM</v>
      </c>
      <c r="L4071" s="7" t="str">
        <f t="shared" si="858"/>
        <v>O</v>
      </c>
      <c r="N4071" s="8" t="s">
        <v>2525</v>
      </c>
      <c r="O4071" s="9" t="s">
        <v>2298</v>
      </c>
      <c r="P4071" s="9">
        <v>439</v>
      </c>
      <c r="R4071" s="10" t="str">
        <f t="shared" si="859"/>
        <v>1907-00</v>
      </c>
      <c r="S4071" s="11" t="e">
        <f>VLOOKUP(R4071,'정형공정 적용리스트'!$A:$D,3,FALSE)</f>
        <v>#N/A</v>
      </c>
      <c r="T4071" s="11" t="s">
        <v>2340</v>
      </c>
    </row>
    <row r="4072" spans="2:20">
      <c r="B4072" s="6" t="str">
        <f t="shared" si="854"/>
        <v>1931-05</v>
      </c>
      <c r="C4072" s="7" t="str">
        <f t="shared" si="855"/>
        <v>RS RETAINER</v>
      </c>
      <c r="D4072" s="7">
        <f t="shared" si="856"/>
        <v>110</v>
      </c>
      <c r="F4072" s="6" t="str">
        <f t="shared" si="861"/>
        <v>1931-05</v>
      </c>
      <c r="G4072" s="7" t="str">
        <f t="shared" si="862"/>
        <v>RS RETAINER</v>
      </c>
      <c r="H4072" s="7">
        <f t="shared" si="857"/>
        <v>132</v>
      </c>
      <c r="J4072" s="6" t="str">
        <f t="shared" si="863"/>
        <v>1931-05</v>
      </c>
      <c r="K4072" s="7" t="str">
        <f t="shared" si="864"/>
        <v>RS RETAINER</v>
      </c>
      <c r="L4072" s="7">
        <f t="shared" si="858"/>
        <v>176</v>
      </c>
      <c r="N4072" s="8" t="s">
        <v>2080</v>
      </c>
      <c r="O4072" s="9" t="s">
        <v>2634</v>
      </c>
      <c r="P4072" s="9">
        <v>220</v>
      </c>
      <c r="R4072" s="10" t="str">
        <f t="shared" si="859"/>
        <v>1931-05</v>
      </c>
      <c r="S4072" s="11">
        <f>VLOOKUP(R4072,'정형공정 적용리스트'!$A:$D,3,FALSE)</f>
        <v>220</v>
      </c>
      <c r="T4072" s="11">
        <f t="shared" ref="T4072" si="865">IF(S4072&gt;0,S4072*0.8,"O")</f>
        <v>176</v>
      </c>
    </row>
    <row r="4073" spans="2:20">
      <c r="B4073" s="6" t="str">
        <f t="shared" si="854"/>
        <v>1070-01</v>
      </c>
      <c r="C4073" s="7" t="str">
        <f t="shared" si="855"/>
        <v>RACK STOPPER</v>
      </c>
      <c r="D4073" s="7">
        <f t="shared" si="856"/>
        <v>244.5</v>
      </c>
      <c r="F4073" s="6" t="str">
        <f t="shared" si="861"/>
        <v>1070-01</v>
      </c>
      <c r="G4073" s="7" t="str">
        <f t="shared" si="862"/>
        <v>RACK STOPPER</v>
      </c>
      <c r="H4073" s="7">
        <f t="shared" si="857"/>
        <v>293.39999999999998</v>
      </c>
      <c r="J4073" s="6" t="str">
        <f t="shared" si="863"/>
        <v>1070-01</v>
      </c>
      <c r="K4073" s="7" t="str">
        <f t="shared" si="864"/>
        <v>RACK STOPPER</v>
      </c>
      <c r="L4073" s="7">
        <f t="shared" si="858"/>
        <v>391.20000000000005</v>
      </c>
      <c r="N4073" s="8" t="s">
        <v>1081</v>
      </c>
      <c r="O4073" s="9" t="s">
        <v>2275</v>
      </c>
      <c r="P4073" s="9">
        <v>489</v>
      </c>
      <c r="R4073" s="10" t="str">
        <f t="shared" si="859"/>
        <v>1070-01</v>
      </c>
      <c r="S4073" s="11">
        <f>VLOOKUP(R4073,'정형공정 적용리스트'!$A:$D,3,FALSE)</f>
        <v>489</v>
      </c>
      <c r="T4073" s="11">
        <f t="shared" si="860"/>
        <v>391.20000000000005</v>
      </c>
    </row>
    <row r="4074" spans="2:20">
      <c r="B4074" s="6" t="str">
        <f t="shared" si="854"/>
        <v>1461-01</v>
      </c>
      <c r="C4074" s="7" t="str">
        <f t="shared" si="855"/>
        <v>PISTON</v>
      </c>
      <c r="D4074" s="7">
        <f t="shared" si="856"/>
        <v>162.5</v>
      </c>
      <c r="F4074" s="6" t="str">
        <f t="shared" si="861"/>
        <v>1461-01</v>
      </c>
      <c r="G4074" s="7" t="str">
        <f t="shared" si="862"/>
        <v>PISTON</v>
      </c>
      <c r="H4074" s="7">
        <f t="shared" si="857"/>
        <v>195</v>
      </c>
      <c r="J4074" s="6" t="str">
        <f t="shared" si="863"/>
        <v>1461-01</v>
      </c>
      <c r="K4074" s="7" t="str">
        <f t="shared" si="864"/>
        <v>PISTON</v>
      </c>
      <c r="L4074" s="7">
        <f t="shared" si="858"/>
        <v>260</v>
      </c>
      <c r="N4074" s="8" t="s">
        <v>432</v>
      </c>
      <c r="O4074" s="9" t="s">
        <v>2157</v>
      </c>
      <c r="P4074" s="9">
        <v>325</v>
      </c>
      <c r="R4074" s="10" t="str">
        <f t="shared" si="859"/>
        <v>1461-01</v>
      </c>
      <c r="S4074" s="11">
        <f>VLOOKUP(R4074,'정형공정 적용리스트'!$A:$D,3,FALSE)</f>
        <v>325</v>
      </c>
      <c r="T4074" s="11">
        <f t="shared" si="860"/>
        <v>260</v>
      </c>
    </row>
    <row r="4075" spans="2:20">
      <c r="B4075" s="6" t="str">
        <f t="shared" si="854"/>
        <v>2000-00</v>
      </c>
      <c r="C4075" s="7" t="str">
        <f t="shared" si="855"/>
        <v>PISTON</v>
      </c>
      <c r="D4075" s="7">
        <f t="shared" si="856"/>
        <v>244.5</v>
      </c>
      <c r="F4075" s="6" t="str">
        <f t="shared" si="861"/>
        <v>2000-00</v>
      </c>
      <c r="G4075" s="7" t="str">
        <f t="shared" si="862"/>
        <v>PISTON</v>
      </c>
      <c r="H4075" s="7">
        <f t="shared" si="857"/>
        <v>293.39999999999998</v>
      </c>
      <c r="J4075" s="6" t="str">
        <f t="shared" si="863"/>
        <v>2000-00</v>
      </c>
      <c r="K4075" s="7" t="str">
        <f t="shared" si="864"/>
        <v>PISTON</v>
      </c>
      <c r="L4075" s="7">
        <f t="shared" si="858"/>
        <v>391.20000000000005</v>
      </c>
      <c r="N4075" s="8" t="s">
        <v>2509</v>
      </c>
      <c r="O4075" s="9" t="s">
        <v>2157</v>
      </c>
      <c r="P4075" s="9">
        <v>489</v>
      </c>
      <c r="R4075" s="10" t="str">
        <f t="shared" si="859"/>
        <v>2000-00</v>
      </c>
      <c r="S4075" s="11">
        <f>VLOOKUP(R4075,'정형공정 적용리스트'!$A:$D,3,FALSE)</f>
        <v>489</v>
      </c>
      <c r="T4075" s="11">
        <f t="shared" si="860"/>
        <v>391.20000000000005</v>
      </c>
    </row>
    <row r="4076" spans="2:20">
      <c r="B4076" s="6" t="str">
        <f t="shared" si="854"/>
        <v>344-00</v>
      </c>
      <c r="C4076" s="7" t="str">
        <f t="shared" si="855"/>
        <v>ROD GUIDE ASS'Y</v>
      </c>
      <c r="D4076" s="7">
        <f t="shared" si="856"/>
        <v>244.5</v>
      </c>
      <c r="F4076" s="6" t="str">
        <f t="shared" si="861"/>
        <v>344-00</v>
      </c>
      <c r="G4076" s="7" t="str">
        <f t="shared" si="862"/>
        <v>ROD GUIDE ASS'Y</v>
      </c>
      <c r="H4076" s="7">
        <f t="shared" si="857"/>
        <v>293.39999999999998</v>
      </c>
      <c r="J4076" s="6" t="str">
        <f t="shared" si="863"/>
        <v>344-00</v>
      </c>
      <c r="K4076" s="7" t="str">
        <f t="shared" si="864"/>
        <v>ROD GUIDE ASS'Y</v>
      </c>
      <c r="L4076" s="7">
        <f t="shared" si="858"/>
        <v>391.20000000000005</v>
      </c>
      <c r="N4076" s="8" t="s">
        <v>129</v>
      </c>
      <c r="O4076" s="9" t="s">
        <v>2158</v>
      </c>
      <c r="P4076" s="9">
        <v>489</v>
      </c>
      <c r="R4076" s="10" t="str">
        <f t="shared" si="859"/>
        <v>344-00</v>
      </c>
      <c r="S4076" s="11">
        <f>VLOOKUP(R4076,'정형공정 적용리스트'!$A:$D,3,FALSE)</f>
        <v>489</v>
      </c>
      <c r="T4076" s="11">
        <f t="shared" si="860"/>
        <v>391.20000000000005</v>
      </c>
    </row>
    <row r="4077" spans="2:20">
      <c r="B4077" s="6" t="str">
        <f t="shared" si="854"/>
        <v>670-03</v>
      </c>
      <c r="C4077" s="7" t="str">
        <f t="shared" si="855"/>
        <v>ROD GUIDE ASS'Y</v>
      </c>
      <c r="D4077" s="7">
        <f t="shared" si="856"/>
        <v>225.5</v>
      </c>
      <c r="F4077" s="6" t="str">
        <f t="shared" si="861"/>
        <v>670-03</v>
      </c>
      <c r="G4077" s="7" t="str">
        <f t="shared" si="862"/>
        <v>ROD GUIDE ASS'Y</v>
      </c>
      <c r="H4077" s="7">
        <f t="shared" si="857"/>
        <v>270.59999999999997</v>
      </c>
      <c r="J4077" s="6" t="str">
        <f t="shared" si="863"/>
        <v>670-03</v>
      </c>
      <c r="K4077" s="7" t="str">
        <f t="shared" si="864"/>
        <v>ROD GUIDE ASS'Y</v>
      </c>
      <c r="L4077" s="7">
        <f t="shared" si="858"/>
        <v>360.8</v>
      </c>
      <c r="N4077" s="8" t="s">
        <v>60</v>
      </c>
      <c r="O4077" s="9" t="s">
        <v>2158</v>
      </c>
      <c r="P4077" s="9">
        <v>451</v>
      </c>
      <c r="R4077" s="10" t="str">
        <f t="shared" si="859"/>
        <v>670-03</v>
      </c>
      <c r="S4077" s="11">
        <f>VLOOKUP(R4077,'정형공정 적용리스트'!$A:$D,3,FALSE)</f>
        <v>451</v>
      </c>
      <c r="T4077" s="11">
        <f t="shared" si="860"/>
        <v>360.8</v>
      </c>
    </row>
    <row r="4078" spans="2:20">
      <c r="B4078" s="6" t="str">
        <f t="shared" si="854"/>
        <v>736-00</v>
      </c>
      <c r="C4078" s="7" t="str">
        <f t="shared" si="855"/>
        <v>ROD GUIDE ASS'Y</v>
      </c>
      <c r="D4078" s="7">
        <f t="shared" si="856"/>
        <v>244.5</v>
      </c>
      <c r="F4078" s="6" t="str">
        <f t="shared" si="861"/>
        <v>736-00</v>
      </c>
      <c r="G4078" s="7" t="str">
        <f t="shared" si="862"/>
        <v>ROD GUIDE ASS'Y</v>
      </c>
      <c r="H4078" s="7">
        <f t="shared" si="857"/>
        <v>293.39999999999998</v>
      </c>
      <c r="J4078" s="6" t="str">
        <f t="shared" si="863"/>
        <v>736-00</v>
      </c>
      <c r="K4078" s="7" t="str">
        <f t="shared" si="864"/>
        <v>ROD GUIDE ASS'Y</v>
      </c>
      <c r="L4078" s="7">
        <f t="shared" si="858"/>
        <v>391.20000000000005</v>
      </c>
      <c r="N4078" s="8" t="s">
        <v>724</v>
      </c>
      <c r="O4078" s="9" t="s">
        <v>2158</v>
      </c>
      <c r="P4078" s="9">
        <v>489</v>
      </c>
      <c r="R4078" s="10" t="str">
        <f t="shared" si="859"/>
        <v>736-00</v>
      </c>
      <c r="S4078" s="11">
        <f>VLOOKUP(R4078,'정형공정 적용리스트'!$A:$D,3,FALSE)</f>
        <v>489</v>
      </c>
      <c r="T4078" s="11">
        <f t="shared" si="860"/>
        <v>391.20000000000005</v>
      </c>
    </row>
    <row r="4079" spans="2:20">
      <c r="B4079" s="6" t="str">
        <f t="shared" si="854"/>
        <v>798-02</v>
      </c>
      <c r="C4079" s="7" t="str">
        <f t="shared" si="855"/>
        <v>ROD GUIDE ASS'Y</v>
      </c>
      <c r="D4079" s="7">
        <f t="shared" si="856"/>
        <v>242.5</v>
      </c>
      <c r="F4079" s="6" t="str">
        <f t="shared" si="861"/>
        <v>798-02</v>
      </c>
      <c r="G4079" s="7" t="str">
        <f t="shared" si="862"/>
        <v>ROD GUIDE ASS'Y</v>
      </c>
      <c r="H4079" s="7">
        <f t="shared" si="857"/>
        <v>291</v>
      </c>
      <c r="J4079" s="6" t="str">
        <f t="shared" si="863"/>
        <v>798-02</v>
      </c>
      <c r="K4079" s="7" t="str">
        <f t="shared" si="864"/>
        <v>ROD GUIDE ASS'Y</v>
      </c>
      <c r="L4079" s="7">
        <f t="shared" si="858"/>
        <v>388</v>
      </c>
      <c r="N4079" s="8" t="s">
        <v>137</v>
      </c>
      <c r="O4079" s="9" t="s">
        <v>2158</v>
      </c>
      <c r="P4079" s="9">
        <v>485</v>
      </c>
      <c r="R4079" s="10" t="str">
        <f t="shared" si="859"/>
        <v>798-02</v>
      </c>
      <c r="S4079" s="11">
        <f>VLOOKUP(R4079,'정형공정 적용리스트'!$A:$D,3,FALSE)</f>
        <v>485</v>
      </c>
      <c r="T4079" s="11">
        <f t="shared" si="860"/>
        <v>388</v>
      </c>
    </row>
    <row r="4080" spans="2:20">
      <c r="B4080" s="6" t="str">
        <f t="shared" si="854"/>
        <v>972-00</v>
      </c>
      <c r="C4080" s="7" t="str">
        <f t="shared" si="855"/>
        <v>ROD GUIDE ASS'Y</v>
      </c>
      <c r="D4080" s="7">
        <f t="shared" si="856"/>
        <v>244.5</v>
      </c>
      <c r="F4080" s="6" t="str">
        <f t="shared" si="861"/>
        <v>972-00</v>
      </c>
      <c r="G4080" s="7" t="str">
        <f t="shared" si="862"/>
        <v>ROD GUIDE ASS'Y</v>
      </c>
      <c r="H4080" s="7">
        <f t="shared" si="857"/>
        <v>293.39999999999998</v>
      </c>
      <c r="J4080" s="6" t="str">
        <f t="shared" si="863"/>
        <v>972-00</v>
      </c>
      <c r="K4080" s="7" t="str">
        <f t="shared" si="864"/>
        <v>ROD GUIDE ASS'Y</v>
      </c>
      <c r="L4080" s="7">
        <f t="shared" si="858"/>
        <v>391.20000000000005</v>
      </c>
      <c r="N4080" s="8" t="s">
        <v>236</v>
      </c>
      <c r="O4080" s="9" t="s">
        <v>2158</v>
      </c>
      <c r="P4080" s="9">
        <v>489</v>
      </c>
      <c r="R4080" s="10" t="str">
        <f t="shared" si="859"/>
        <v>972-00</v>
      </c>
      <c r="S4080" s="11">
        <f>VLOOKUP(R4080,'정형공정 적용리스트'!$A:$D,3,FALSE)</f>
        <v>489</v>
      </c>
      <c r="T4080" s="11">
        <f t="shared" si="860"/>
        <v>391.20000000000005</v>
      </c>
    </row>
    <row r="4081" spans="2:20">
      <c r="B4081" s="6" t="str">
        <f t="shared" si="854"/>
        <v>1030-02</v>
      </c>
      <c r="C4081" s="7" t="str">
        <f t="shared" si="855"/>
        <v>ROD GUIDE ASS'Y</v>
      </c>
      <c r="D4081" s="7">
        <f t="shared" si="856"/>
        <v>196</v>
      </c>
      <c r="F4081" s="6" t="str">
        <f t="shared" si="861"/>
        <v>1030-02</v>
      </c>
      <c r="G4081" s="7" t="str">
        <f t="shared" si="862"/>
        <v>ROD GUIDE ASS'Y</v>
      </c>
      <c r="H4081" s="7">
        <f t="shared" si="857"/>
        <v>235.2</v>
      </c>
      <c r="J4081" s="6" t="str">
        <f t="shared" si="863"/>
        <v>1030-02</v>
      </c>
      <c r="K4081" s="7" t="str">
        <f t="shared" si="864"/>
        <v>ROD GUIDE ASS'Y</v>
      </c>
      <c r="L4081" s="7">
        <f t="shared" si="858"/>
        <v>313.60000000000002</v>
      </c>
      <c r="N4081" s="8" t="s">
        <v>247</v>
      </c>
      <c r="O4081" s="9" t="s">
        <v>2158</v>
      </c>
      <c r="P4081" s="9">
        <v>392</v>
      </c>
      <c r="R4081" s="10" t="str">
        <f t="shared" si="859"/>
        <v>1030-02</v>
      </c>
      <c r="S4081" s="11">
        <f>VLOOKUP(R4081,'정형공정 적용리스트'!$A:$D,3,FALSE)</f>
        <v>392</v>
      </c>
      <c r="T4081" s="11">
        <f t="shared" si="860"/>
        <v>313.60000000000002</v>
      </c>
    </row>
    <row r="4082" spans="2:20">
      <c r="B4082" s="6" t="str">
        <f t="shared" si="854"/>
        <v>1096-04</v>
      </c>
      <c r="C4082" s="7" t="str">
        <f t="shared" si="855"/>
        <v>PISTON</v>
      </c>
      <c r="D4082" s="7">
        <f t="shared" si="856"/>
        <v>245</v>
      </c>
      <c r="F4082" s="6" t="str">
        <f t="shared" si="861"/>
        <v>1096-04</v>
      </c>
      <c r="G4082" s="7" t="str">
        <f t="shared" si="862"/>
        <v>PISTON</v>
      </c>
      <c r="H4082" s="7">
        <f t="shared" si="857"/>
        <v>294</v>
      </c>
      <c r="J4082" s="6" t="str">
        <f t="shared" si="863"/>
        <v>1096-04</v>
      </c>
      <c r="K4082" s="7" t="str">
        <f t="shared" si="864"/>
        <v>PISTON</v>
      </c>
      <c r="L4082" s="7">
        <f t="shared" si="858"/>
        <v>392</v>
      </c>
      <c r="N4082" s="8" t="s">
        <v>1116</v>
      </c>
      <c r="O4082" s="9" t="s">
        <v>2157</v>
      </c>
      <c r="P4082" s="9">
        <v>490</v>
      </c>
      <c r="R4082" s="10" t="str">
        <f t="shared" si="859"/>
        <v>1096-04</v>
      </c>
      <c r="S4082" s="11">
        <f>VLOOKUP(R4082,'정형공정 적용리스트'!$A:$D,3,FALSE)</f>
        <v>490</v>
      </c>
      <c r="T4082" s="11">
        <f t="shared" si="860"/>
        <v>392</v>
      </c>
    </row>
    <row r="4083" spans="2:20">
      <c r="B4083" s="6" t="str">
        <f t="shared" si="854"/>
        <v>1271-06</v>
      </c>
      <c r="C4083" s="7" t="str">
        <f t="shared" si="855"/>
        <v>PISTON</v>
      </c>
      <c r="D4083" s="7">
        <f t="shared" si="856"/>
        <v>222.5</v>
      </c>
      <c r="F4083" s="6" t="str">
        <f t="shared" si="861"/>
        <v>1271-06</v>
      </c>
      <c r="G4083" s="7" t="str">
        <f t="shared" si="862"/>
        <v>PISTON</v>
      </c>
      <c r="H4083" s="7">
        <f t="shared" si="857"/>
        <v>267</v>
      </c>
      <c r="J4083" s="6" t="str">
        <f t="shared" si="863"/>
        <v>1271-06</v>
      </c>
      <c r="K4083" s="7" t="str">
        <f t="shared" si="864"/>
        <v>PISTON</v>
      </c>
      <c r="L4083" s="7">
        <f t="shared" si="858"/>
        <v>356</v>
      </c>
      <c r="N4083" s="8" t="s">
        <v>2101</v>
      </c>
      <c r="O4083" s="9" t="s">
        <v>2157</v>
      </c>
      <c r="P4083" s="9">
        <v>445</v>
      </c>
      <c r="R4083" s="10" t="str">
        <f t="shared" si="859"/>
        <v>1271-06</v>
      </c>
      <c r="S4083" s="11">
        <f>VLOOKUP(R4083,'정형공정 적용리스트'!$A:$D,3,FALSE)</f>
        <v>445</v>
      </c>
      <c r="T4083" s="11">
        <f t="shared" si="860"/>
        <v>356</v>
      </c>
    </row>
    <row r="4084" spans="2:20">
      <c r="B4084" s="6" t="str">
        <f t="shared" si="854"/>
        <v>1336-05</v>
      </c>
      <c r="C4084" s="7" t="str">
        <f t="shared" si="855"/>
        <v>BODY</v>
      </c>
      <c r="D4084" s="7">
        <f t="shared" si="856"/>
        <v>245</v>
      </c>
      <c r="F4084" s="6" t="str">
        <f t="shared" si="861"/>
        <v>1336-05</v>
      </c>
      <c r="G4084" s="7" t="str">
        <f t="shared" si="862"/>
        <v>BODY</v>
      </c>
      <c r="H4084" s="7">
        <f t="shared" si="857"/>
        <v>294</v>
      </c>
      <c r="J4084" s="6" t="str">
        <f t="shared" si="863"/>
        <v>1336-05</v>
      </c>
      <c r="K4084" s="7" t="str">
        <f t="shared" si="864"/>
        <v>BODY</v>
      </c>
      <c r="L4084" s="7">
        <f t="shared" si="858"/>
        <v>392</v>
      </c>
      <c r="N4084" s="8" t="s">
        <v>1301</v>
      </c>
      <c r="O4084" s="9" t="s">
        <v>2156</v>
      </c>
      <c r="P4084" s="9">
        <v>490</v>
      </c>
      <c r="R4084" s="10" t="str">
        <f t="shared" si="859"/>
        <v>1336-05</v>
      </c>
      <c r="S4084" s="11">
        <f>VLOOKUP(R4084,'정형공정 적용리스트'!$A:$D,3,FALSE)</f>
        <v>490</v>
      </c>
      <c r="T4084" s="11">
        <f t="shared" si="860"/>
        <v>392</v>
      </c>
    </row>
    <row r="4085" spans="2:20">
      <c r="B4085" s="6" t="str">
        <f t="shared" si="854"/>
        <v>1590-08</v>
      </c>
      <c r="C4085" s="7" t="str">
        <f t="shared" si="855"/>
        <v>BODY</v>
      </c>
      <c r="D4085" s="7">
        <f t="shared" si="856"/>
        <v>121</v>
      </c>
      <c r="F4085" s="6" t="str">
        <f t="shared" si="861"/>
        <v>1590-08</v>
      </c>
      <c r="G4085" s="7" t="str">
        <f t="shared" si="862"/>
        <v>BODY</v>
      </c>
      <c r="H4085" s="7">
        <f t="shared" si="857"/>
        <v>145.19999999999999</v>
      </c>
      <c r="J4085" s="6" t="str">
        <f t="shared" si="863"/>
        <v>1590-08</v>
      </c>
      <c r="K4085" s="7" t="str">
        <f t="shared" si="864"/>
        <v>BODY</v>
      </c>
      <c r="L4085" s="7">
        <f t="shared" si="858"/>
        <v>193.60000000000002</v>
      </c>
      <c r="N4085" s="8" t="s">
        <v>469</v>
      </c>
      <c r="O4085" s="9" t="s">
        <v>2156</v>
      </c>
      <c r="P4085" s="9">
        <v>242</v>
      </c>
      <c r="R4085" s="10" t="str">
        <f t="shared" si="859"/>
        <v>1590-08</v>
      </c>
      <c r="S4085" s="11">
        <f>VLOOKUP(R4085,'정형공정 적용리스트'!$A:$D,3,FALSE)</f>
        <v>242</v>
      </c>
      <c r="T4085" s="11">
        <f t="shared" si="860"/>
        <v>193.60000000000002</v>
      </c>
    </row>
    <row r="4086" spans="2:20">
      <c r="B4086" s="6" t="str">
        <f t="shared" si="854"/>
        <v>1996-04</v>
      </c>
      <c r="C4086" s="7" t="str">
        <f t="shared" si="855"/>
        <v>BODY</v>
      </c>
      <c r="D4086" s="7">
        <f t="shared" si="856"/>
        <v>245</v>
      </c>
      <c r="F4086" s="6" t="str">
        <f t="shared" si="861"/>
        <v>1996-04</v>
      </c>
      <c r="G4086" s="7" t="str">
        <f t="shared" si="862"/>
        <v>BODY</v>
      </c>
      <c r="H4086" s="7">
        <f t="shared" si="857"/>
        <v>294</v>
      </c>
      <c r="J4086" s="6" t="str">
        <f t="shared" si="863"/>
        <v>1996-04</v>
      </c>
      <c r="K4086" s="7" t="str">
        <f t="shared" si="864"/>
        <v>BODY</v>
      </c>
      <c r="L4086" s="7">
        <f t="shared" si="858"/>
        <v>392</v>
      </c>
      <c r="N4086" s="8" t="s">
        <v>2464</v>
      </c>
      <c r="O4086" s="9" t="s">
        <v>2156</v>
      </c>
      <c r="P4086" s="9">
        <v>490</v>
      </c>
      <c r="R4086" s="10" t="str">
        <f t="shared" si="859"/>
        <v>1996-04</v>
      </c>
      <c r="S4086" s="11">
        <f>VLOOKUP(R4086,'정형공정 적용리스트'!$A:$D,3,FALSE)</f>
        <v>490</v>
      </c>
      <c r="T4086" s="11">
        <f t="shared" si="860"/>
        <v>392</v>
      </c>
    </row>
    <row r="4087" spans="2:20">
      <c r="B4087" s="6" t="str">
        <f t="shared" si="854"/>
        <v>2008-00</v>
      </c>
      <c r="C4087" s="7" t="str">
        <f t="shared" si="855"/>
        <v>BLOCK</v>
      </c>
      <c r="D4087" s="7">
        <f t="shared" si="856"/>
        <v>294</v>
      </c>
      <c r="F4087" s="6" t="str">
        <f t="shared" si="861"/>
        <v>2008-00</v>
      </c>
      <c r="G4087" s="7" t="str">
        <f t="shared" si="862"/>
        <v>BLOCK</v>
      </c>
      <c r="H4087" s="7">
        <f t="shared" si="857"/>
        <v>392</v>
      </c>
      <c r="J4087" s="6" t="str">
        <f t="shared" si="863"/>
        <v>2008-00</v>
      </c>
      <c r="K4087" s="7" t="str">
        <f t="shared" si="864"/>
        <v>BLOCK</v>
      </c>
      <c r="L4087" s="7" t="str">
        <f t="shared" si="858"/>
        <v>O</v>
      </c>
      <c r="N4087" s="8" t="s">
        <v>2832</v>
      </c>
      <c r="O4087" s="9" t="s">
        <v>2289</v>
      </c>
      <c r="P4087" s="9">
        <v>490</v>
      </c>
      <c r="R4087" s="10" t="str">
        <f t="shared" si="859"/>
        <v>2008-00</v>
      </c>
      <c r="S4087" s="11" t="e">
        <f>VLOOKUP(R4087,'정형공정 적용리스트'!$A:$D,3,FALSE)</f>
        <v>#N/A</v>
      </c>
      <c r="T4087" s="11" t="s">
        <v>2340</v>
      </c>
    </row>
    <row r="4088" spans="2:20">
      <c r="B4088" s="6" t="str">
        <f t="shared" si="854"/>
        <v>673-01</v>
      </c>
      <c r="C4088" s="7" t="str">
        <f t="shared" si="855"/>
        <v>PISTON</v>
      </c>
      <c r="D4088" s="7">
        <f t="shared" si="856"/>
        <v>120</v>
      </c>
      <c r="F4088" s="6" t="str">
        <f t="shared" si="861"/>
        <v>673-01</v>
      </c>
      <c r="G4088" s="7" t="str">
        <f t="shared" si="862"/>
        <v>PISTON</v>
      </c>
      <c r="H4088" s="7">
        <f t="shared" si="857"/>
        <v>144</v>
      </c>
      <c r="J4088" s="6" t="str">
        <f t="shared" si="863"/>
        <v>673-01</v>
      </c>
      <c r="K4088" s="7" t="str">
        <f t="shared" si="864"/>
        <v>PISTON</v>
      </c>
      <c r="L4088" s="7">
        <f t="shared" si="858"/>
        <v>192</v>
      </c>
      <c r="N4088" s="8" t="s">
        <v>640</v>
      </c>
      <c r="O4088" s="9" t="s">
        <v>2157</v>
      </c>
      <c r="P4088" s="9">
        <v>240</v>
      </c>
      <c r="R4088" s="10" t="str">
        <f t="shared" si="859"/>
        <v>673-01</v>
      </c>
      <c r="S4088" s="11">
        <f>VLOOKUP(R4088,'정형공정 적용리스트'!$A:$D,3,FALSE)</f>
        <v>240</v>
      </c>
      <c r="T4088" s="11">
        <f t="shared" si="860"/>
        <v>192</v>
      </c>
    </row>
    <row r="4089" spans="2:20">
      <c r="B4089" s="6" t="str">
        <f t="shared" si="854"/>
        <v>1030-01</v>
      </c>
      <c r="C4089" s="7" t="str">
        <f t="shared" si="855"/>
        <v>ROD GUIDE ASS'Y</v>
      </c>
      <c r="D4089" s="7">
        <f t="shared" si="856"/>
        <v>245.5</v>
      </c>
      <c r="F4089" s="6" t="str">
        <f t="shared" si="861"/>
        <v>1030-01</v>
      </c>
      <c r="G4089" s="7" t="str">
        <f t="shared" si="862"/>
        <v>ROD GUIDE ASS'Y</v>
      </c>
      <c r="H4089" s="7">
        <f t="shared" si="857"/>
        <v>294.59999999999997</v>
      </c>
      <c r="J4089" s="6" t="str">
        <f t="shared" si="863"/>
        <v>1030-01</v>
      </c>
      <c r="K4089" s="7" t="str">
        <f t="shared" si="864"/>
        <v>ROD GUIDE ASS'Y</v>
      </c>
      <c r="L4089" s="7">
        <f t="shared" si="858"/>
        <v>392.8</v>
      </c>
      <c r="N4089" s="8" t="s">
        <v>245</v>
      </c>
      <c r="O4089" s="9" t="s">
        <v>2158</v>
      </c>
      <c r="P4089" s="9">
        <v>491</v>
      </c>
      <c r="R4089" s="10" t="str">
        <f t="shared" si="859"/>
        <v>1030-01</v>
      </c>
      <c r="S4089" s="11">
        <f>VLOOKUP(R4089,'정형공정 적용리스트'!$A:$D,3,FALSE)</f>
        <v>491</v>
      </c>
      <c r="T4089" s="11">
        <f t="shared" si="860"/>
        <v>392.8</v>
      </c>
    </row>
    <row r="4090" spans="2:20">
      <c r="B4090" s="6" t="str">
        <f t="shared" si="854"/>
        <v>1030-02</v>
      </c>
      <c r="C4090" s="7" t="str">
        <f t="shared" si="855"/>
        <v>ROD GUIDE ASS'Y</v>
      </c>
      <c r="D4090" s="7">
        <f t="shared" si="856"/>
        <v>196</v>
      </c>
      <c r="F4090" s="6" t="str">
        <f t="shared" si="861"/>
        <v>1030-02</v>
      </c>
      <c r="G4090" s="7" t="str">
        <f t="shared" si="862"/>
        <v>ROD GUIDE ASS'Y</v>
      </c>
      <c r="H4090" s="7">
        <f t="shared" si="857"/>
        <v>235.2</v>
      </c>
      <c r="J4090" s="6" t="str">
        <f t="shared" si="863"/>
        <v>1030-02</v>
      </c>
      <c r="K4090" s="7" t="str">
        <f t="shared" si="864"/>
        <v>ROD GUIDE ASS'Y</v>
      </c>
      <c r="L4090" s="7">
        <f t="shared" si="858"/>
        <v>313.60000000000002</v>
      </c>
      <c r="N4090" s="8" t="s">
        <v>247</v>
      </c>
      <c r="O4090" s="9" t="s">
        <v>2158</v>
      </c>
      <c r="P4090" s="9">
        <v>392</v>
      </c>
      <c r="R4090" s="10" t="str">
        <f t="shared" si="859"/>
        <v>1030-02</v>
      </c>
      <c r="S4090" s="11">
        <f>VLOOKUP(R4090,'정형공정 적용리스트'!$A:$D,3,FALSE)</f>
        <v>392</v>
      </c>
      <c r="T4090" s="11">
        <f t="shared" si="860"/>
        <v>313.60000000000002</v>
      </c>
    </row>
    <row r="4091" spans="2:20">
      <c r="B4091" s="6" t="str">
        <f t="shared" si="854"/>
        <v>1450-00</v>
      </c>
      <c r="C4091" s="7" t="str">
        <f t="shared" si="855"/>
        <v>ROD GUIDE ASS'Y</v>
      </c>
      <c r="D4091" s="7">
        <f t="shared" si="856"/>
        <v>245.5</v>
      </c>
      <c r="F4091" s="6" t="str">
        <f t="shared" si="861"/>
        <v>1450-00</v>
      </c>
      <c r="G4091" s="7" t="str">
        <f t="shared" si="862"/>
        <v>ROD GUIDE ASS'Y</v>
      </c>
      <c r="H4091" s="7">
        <f t="shared" si="857"/>
        <v>294.59999999999997</v>
      </c>
      <c r="J4091" s="6" t="str">
        <f t="shared" si="863"/>
        <v>1450-00</v>
      </c>
      <c r="K4091" s="7" t="str">
        <f t="shared" si="864"/>
        <v>ROD GUIDE ASS'Y</v>
      </c>
      <c r="L4091" s="7">
        <f t="shared" si="858"/>
        <v>392.8</v>
      </c>
      <c r="N4091" s="8" t="s">
        <v>1424</v>
      </c>
      <c r="O4091" s="9" t="s">
        <v>2158</v>
      </c>
      <c r="P4091" s="9">
        <v>491</v>
      </c>
      <c r="R4091" s="10" t="str">
        <f t="shared" si="859"/>
        <v>1450-00</v>
      </c>
      <c r="S4091" s="11">
        <f>VLOOKUP(R4091,'정형공정 적용리스트'!$A:$D,3,FALSE)</f>
        <v>491</v>
      </c>
      <c r="T4091" s="11">
        <f t="shared" si="860"/>
        <v>392.8</v>
      </c>
    </row>
    <row r="4092" spans="2:20">
      <c r="B4092" s="6" t="str">
        <f t="shared" si="854"/>
        <v>1613-03</v>
      </c>
      <c r="C4092" s="7" t="str">
        <f t="shared" si="855"/>
        <v>BODY</v>
      </c>
      <c r="D4092" s="7">
        <f t="shared" si="856"/>
        <v>240.5</v>
      </c>
      <c r="F4092" s="6" t="str">
        <f t="shared" si="861"/>
        <v>1613-03</v>
      </c>
      <c r="G4092" s="7" t="str">
        <f t="shared" si="862"/>
        <v>BODY</v>
      </c>
      <c r="H4092" s="7">
        <f t="shared" si="857"/>
        <v>288.59999999999997</v>
      </c>
      <c r="J4092" s="6" t="str">
        <f t="shared" si="863"/>
        <v>1613-03</v>
      </c>
      <c r="K4092" s="7" t="str">
        <f t="shared" si="864"/>
        <v>BODY</v>
      </c>
      <c r="L4092" s="7">
        <f t="shared" si="858"/>
        <v>384.8</v>
      </c>
      <c r="N4092" s="8" t="s">
        <v>1833</v>
      </c>
      <c r="O4092" s="9" t="s">
        <v>2156</v>
      </c>
      <c r="P4092" s="9">
        <v>481</v>
      </c>
      <c r="R4092" s="10" t="str">
        <f t="shared" si="859"/>
        <v>1613-03</v>
      </c>
      <c r="S4092" s="11">
        <f>VLOOKUP(R4092,'정형공정 적용리스트'!$A:$D,3,FALSE)</f>
        <v>481</v>
      </c>
      <c r="T4092" s="11">
        <f t="shared" si="860"/>
        <v>384.8</v>
      </c>
    </row>
    <row r="4093" spans="2:20">
      <c r="B4093" s="6" t="str">
        <f t="shared" si="854"/>
        <v>1734-06</v>
      </c>
      <c r="C4093" s="7" t="str">
        <f t="shared" si="855"/>
        <v>RS RETAINER</v>
      </c>
      <c r="D4093" s="7">
        <f t="shared" si="856"/>
        <v>224.5</v>
      </c>
      <c r="F4093" s="6" t="str">
        <f t="shared" si="861"/>
        <v>1734-06</v>
      </c>
      <c r="G4093" s="7" t="str">
        <f t="shared" si="862"/>
        <v>RS RETAINER</v>
      </c>
      <c r="H4093" s="7">
        <f t="shared" si="857"/>
        <v>269.39999999999998</v>
      </c>
      <c r="J4093" s="6" t="str">
        <f t="shared" si="863"/>
        <v>1734-06</v>
      </c>
      <c r="K4093" s="7" t="str">
        <f t="shared" si="864"/>
        <v>RS RETAINER</v>
      </c>
      <c r="L4093" s="7">
        <f t="shared" si="858"/>
        <v>359.20000000000005</v>
      </c>
      <c r="N4093" s="8" t="s">
        <v>1863</v>
      </c>
      <c r="O4093" s="9" t="s">
        <v>2634</v>
      </c>
      <c r="P4093" s="9">
        <v>449</v>
      </c>
      <c r="R4093" s="10" t="str">
        <f t="shared" si="859"/>
        <v>1734-06</v>
      </c>
      <c r="S4093" s="11">
        <f>VLOOKUP(R4093,'정형공정 적용리스트'!$A:$D,3,FALSE)</f>
        <v>449</v>
      </c>
      <c r="T4093" s="11">
        <f t="shared" si="860"/>
        <v>359.20000000000005</v>
      </c>
    </row>
    <row r="4094" spans="2:20">
      <c r="B4094" s="6" t="str">
        <f t="shared" si="854"/>
        <v>1779-10</v>
      </c>
      <c r="C4094" s="7" t="str">
        <f t="shared" si="855"/>
        <v>RS RETAINER</v>
      </c>
      <c r="D4094" s="7">
        <f t="shared" si="856"/>
        <v>245.5</v>
      </c>
      <c r="F4094" s="6" t="str">
        <f t="shared" si="861"/>
        <v>1779-10</v>
      </c>
      <c r="G4094" s="7" t="str">
        <f t="shared" si="862"/>
        <v>RS RETAINER</v>
      </c>
      <c r="H4094" s="7">
        <f t="shared" si="857"/>
        <v>294.59999999999997</v>
      </c>
      <c r="J4094" s="6" t="str">
        <f t="shared" si="863"/>
        <v>1779-10</v>
      </c>
      <c r="K4094" s="7" t="str">
        <f t="shared" si="864"/>
        <v>RS RETAINER</v>
      </c>
      <c r="L4094" s="7">
        <f t="shared" si="858"/>
        <v>392.8</v>
      </c>
      <c r="N4094" s="8" t="s">
        <v>2759</v>
      </c>
      <c r="O4094" s="9" t="s">
        <v>2634</v>
      </c>
      <c r="P4094" s="9">
        <v>491</v>
      </c>
      <c r="R4094" s="10" t="str">
        <f t="shared" si="859"/>
        <v>1779-10</v>
      </c>
      <c r="S4094" s="11">
        <f>VLOOKUP(R4094,'정형공정 적용리스트'!$A:$D,3,FALSE)</f>
        <v>491</v>
      </c>
      <c r="T4094" s="11">
        <f t="shared" si="860"/>
        <v>392.8</v>
      </c>
    </row>
    <row r="4095" spans="2:20">
      <c r="B4095" s="6" t="str">
        <f t="shared" si="854"/>
        <v>1872-00</v>
      </c>
      <c r="C4095" s="7" t="str">
        <f t="shared" si="855"/>
        <v>ROD GUIDE ASS'Y</v>
      </c>
      <c r="D4095" s="7">
        <f t="shared" si="856"/>
        <v>245.5</v>
      </c>
      <c r="F4095" s="6" t="str">
        <f t="shared" si="861"/>
        <v>1872-00</v>
      </c>
      <c r="G4095" s="7" t="str">
        <f t="shared" si="862"/>
        <v>ROD GUIDE ASS'Y</v>
      </c>
      <c r="H4095" s="7">
        <f t="shared" si="857"/>
        <v>294.59999999999997</v>
      </c>
      <c r="J4095" s="6" t="str">
        <f t="shared" si="863"/>
        <v>1872-00</v>
      </c>
      <c r="K4095" s="7" t="str">
        <f t="shared" si="864"/>
        <v>ROD GUIDE ASS'Y</v>
      </c>
      <c r="L4095" s="7">
        <f t="shared" si="858"/>
        <v>392.8</v>
      </c>
      <c r="N4095" s="8" t="s">
        <v>2457</v>
      </c>
      <c r="O4095" s="9" t="s">
        <v>2158</v>
      </c>
      <c r="P4095" s="9">
        <v>491</v>
      </c>
      <c r="R4095" s="10" t="str">
        <f t="shared" si="859"/>
        <v>1872-00</v>
      </c>
      <c r="S4095" s="11">
        <f>VLOOKUP(R4095,'정형공정 적용리스트'!$A:$D,3,FALSE)</f>
        <v>491</v>
      </c>
      <c r="T4095" s="11">
        <f t="shared" si="860"/>
        <v>392.8</v>
      </c>
    </row>
    <row r="4096" spans="2:20">
      <c r="B4096" s="6" t="str">
        <f t="shared" si="854"/>
        <v>1886-01</v>
      </c>
      <c r="C4096" s="7" t="str">
        <f t="shared" si="855"/>
        <v>PISTON</v>
      </c>
      <c r="D4096" s="7">
        <f t="shared" si="856"/>
        <v>245.5</v>
      </c>
      <c r="F4096" s="6" t="str">
        <f t="shared" si="861"/>
        <v>1886-01</v>
      </c>
      <c r="G4096" s="7" t="str">
        <f t="shared" si="862"/>
        <v>PISTON</v>
      </c>
      <c r="H4096" s="7">
        <f t="shared" si="857"/>
        <v>294.59999999999997</v>
      </c>
      <c r="J4096" s="6" t="str">
        <f t="shared" si="863"/>
        <v>1886-01</v>
      </c>
      <c r="K4096" s="7" t="str">
        <f t="shared" si="864"/>
        <v>PISTON</v>
      </c>
      <c r="L4096" s="7">
        <f t="shared" si="858"/>
        <v>392.8</v>
      </c>
      <c r="N4096" s="8" t="s">
        <v>2500</v>
      </c>
      <c r="O4096" s="9" t="s">
        <v>2157</v>
      </c>
      <c r="P4096" s="9">
        <v>491</v>
      </c>
      <c r="R4096" s="10" t="str">
        <f t="shared" si="859"/>
        <v>1886-01</v>
      </c>
      <c r="S4096" s="11">
        <f>VLOOKUP(R4096,'정형공정 적용리스트'!$A:$D,3,FALSE)</f>
        <v>491</v>
      </c>
      <c r="T4096" s="11">
        <f t="shared" si="860"/>
        <v>392.8</v>
      </c>
    </row>
    <row r="4097" spans="2:20">
      <c r="B4097" s="6" t="str">
        <f t="shared" si="854"/>
        <v>1886-01</v>
      </c>
      <c r="C4097" s="7" t="str">
        <f t="shared" si="855"/>
        <v>PISTON</v>
      </c>
      <c r="D4097" s="7">
        <f t="shared" si="856"/>
        <v>245.5</v>
      </c>
      <c r="F4097" s="6" t="str">
        <f t="shared" si="861"/>
        <v>1886-01</v>
      </c>
      <c r="G4097" s="7" t="str">
        <f t="shared" si="862"/>
        <v>PISTON</v>
      </c>
      <c r="H4097" s="7">
        <f t="shared" si="857"/>
        <v>294.59999999999997</v>
      </c>
      <c r="J4097" s="6" t="str">
        <f t="shared" si="863"/>
        <v>1886-01</v>
      </c>
      <c r="K4097" s="7" t="str">
        <f t="shared" si="864"/>
        <v>PISTON</v>
      </c>
      <c r="L4097" s="7">
        <f t="shared" si="858"/>
        <v>392.8</v>
      </c>
      <c r="N4097" s="8" t="s">
        <v>2500</v>
      </c>
      <c r="O4097" s="9" t="s">
        <v>2157</v>
      </c>
      <c r="P4097" s="9">
        <v>491</v>
      </c>
      <c r="R4097" s="10" t="str">
        <f t="shared" si="859"/>
        <v>1886-01</v>
      </c>
      <c r="S4097" s="11">
        <f>VLOOKUP(R4097,'정형공정 적용리스트'!$A:$D,3,FALSE)</f>
        <v>491</v>
      </c>
      <c r="T4097" s="11">
        <f t="shared" si="860"/>
        <v>392.8</v>
      </c>
    </row>
    <row r="4098" spans="2:20">
      <c r="B4098" s="6" t="str">
        <f t="shared" si="854"/>
        <v>670-03</v>
      </c>
      <c r="C4098" s="7" t="str">
        <f t="shared" si="855"/>
        <v>ROD GUIDE ASS'Y</v>
      </c>
      <c r="D4098" s="7">
        <f t="shared" si="856"/>
        <v>225.5</v>
      </c>
      <c r="F4098" s="6" t="str">
        <f t="shared" si="861"/>
        <v>670-03</v>
      </c>
      <c r="G4098" s="7" t="str">
        <f t="shared" si="862"/>
        <v>ROD GUIDE ASS'Y</v>
      </c>
      <c r="H4098" s="7">
        <f t="shared" si="857"/>
        <v>270.59999999999997</v>
      </c>
      <c r="J4098" s="6" t="str">
        <f t="shared" si="863"/>
        <v>670-03</v>
      </c>
      <c r="K4098" s="7" t="str">
        <f t="shared" si="864"/>
        <v>ROD GUIDE ASS'Y</v>
      </c>
      <c r="L4098" s="7">
        <f t="shared" si="858"/>
        <v>360.8</v>
      </c>
      <c r="N4098" s="8" t="s">
        <v>60</v>
      </c>
      <c r="O4098" s="9" t="s">
        <v>2158</v>
      </c>
      <c r="P4098" s="9">
        <v>451</v>
      </c>
      <c r="R4098" s="10" t="str">
        <f t="shared" si="859"/>
        <v>670-03</v>
      </c>
      <c r="S4098" s="11">
        <f>VLOOKUP(R4098,'정형공정 적용리스트'!$A:$D,3,FALSE)</f>
        <v>451</v>
      </c>
      <c r="T4098" s="11">
        <f t="shared" si="860"/>
        <v>360.8</v>
      </c>
    </row>
    <row r="4099" spans="2:20">
      <c r="B4099" s="6" t="str">
        <f t="shared" si="854"/>
        <v>727-14</v>
      </c>
      <c r="C4099" s="7" t="str">
        <f t="shared" si="855"/>
        <v>BODY</v>
      </c>
      <c r="D4099" s="7">
        <f t="shared" si="856"/>
        <v>245.5</v>
      </c>
      <c r="F4099" s="6" t="str">
        <f t="shared" si="861"/>
        <v>727-14</v>
      </c>
      <c r="G4099" s="7" t="str">
        <f t="shared" si="862"/>
        <v>BODY</v>
      </c>
      <c r="H4099" s="7">
        <f t="shared" si="857"/>
        <v>294.59999999999997</v>
      </c>
      <c r="J4099" s="6" t="str">
        <f t="shared" si="863"/>
        <v>727-14</v>
      </c>
      <c r="K4099" s="7" t="str">
        <f t="shared" si="864"/>
        <v>BODY</v>
      </c>
      <c r="L4099" s="7">
        <f t="shared" si="858"/>
        <v>392.8</v>
      </c>
      <c r="N4099" s="8" t="s">
        <v>821</v>
      </c>
      <c r="O4099" s="9" t="s">
        <v>2156</v>
      </c>
      <c r="P4099" s="9">
        <v>491</v>
      </c>
      <c r="R4099" s="10" t="str">
        <f t="shared" si="859"/>
        <v>727-14</v>
      </c>
      <c r="S4099" s="11">
        <f>VLOOKUP(R4099,'정형공정 적용리스트'!$A:$D,3,FALSE)</f>
        <v>491</v>
      </c>
      <c r="T4099" s="11">
        <f t="shared" si="860"/>
        <v>392.8</v>
      </c>
    </row>
    <row r="4100" spans="2:20">
      <c r="B4100" s="6" t="str">
        <f t="shared" si="854"/>
        <v>727-14</v>
      </c>
      <c r="C4100" s="7" t="str">
        <f t="shared" si="855"/>
        <v>BODY</v>
      </c>
      <c r="D4100" s="7">
        <f t="shared" si="856"/>
        <v>245.5</v>
      </c>
      <c r="F4100" s="6" t="str">
        <f t="shared" si="861"/>
        <v>727-14</v>
      </c>
      <c r="G4100" s="7" t="str">
        <f t="shared" si="862"/>
        <v>BODY</v>
      </c>
      <c r="H4100" s="7">
        <f t="shared" si="857"/>
        <v>294.59999999999997</v>
      </c>
      <c r="J4100" s="6" t="str">
        <f t="shared" si="863"/>
        <v>727-14</v>
      </c>
      <c r="K4100" s="7" t="str">
        <f t="shared" si="864"/>
        <v>BODY</v>
      </c>
      <c r="L4100" s="7">
        <f t="shared" si="858"/>
        <v>392.8</v>
      </c>
      <c r="N4100" s="8" t="s">
        <v>821</v>
      </c>
      <c r="O4100" s="9" t="s">
        <v>2156</v>
      </c>
      <c r="P4100" s="9">
        <v>491</v>
      </c>
      <c r="R4100" s="10" t="str">
        <f t="shared" si="859"/>
        <v>727-14</v>
      </c>
      <c r="S4100" s="11">
        <f>VLOOKUP(R4100,'정형공정 적용리스트'!$A:$D,3,FALSE)</f>
        <v>491</v>
      </c>
      <c r="T4100" s="11">
        <f t="shared" si="860"/>
        <v>392.8</v>
      </c>
    </row>
    <row r="4101" spans="2:20">
      <c r="B4101" s="6" t="str">
        <f t="shared" ref="B4101:B4164" si="866">+N4101</f>
        <v>1027-02</v>
      </c>
      <c r="C4101" s="7" t="str">
        <f t="shared" ref="C4101:C4164" si="867">+O4101</f>
        <v>ROD GUIDE ASS'Y</v>
      </c>
      <c r="D4101" s="7">
        <f t="shared" ref="D4101:D4164" si="868">+IF(L4101=$V$1,P4101*0.6,P4101*0.5)</f>
        <v>233</v>
      </c>
      <c r="F4101" s="6" t="str">
        <f t="shared" si="861"/>
        <v>1027-02</v>
      </c>
      <c r="G4101" s="7" t="str">
        <f t="shared" si="862"/>
        <v>ROD GUIDE ASS'Y</v>
      </c>
      <c r="H4101" s="7">
        <f t="shared" ref="H4101:H4164" si="869">IF(T4101=$V$1,P4101*0.8,P4101*0.6)</f>
        <v>279.59999999999997</v>
      </c>
      <c r="J4101" s="6" t="str">
        <f t="shared" si="863"/>
        <v>1027-02</v>
      </c>
      <c r="K4101" s="7" t="str">
        <f t="shared" si="864"/>
        <v>ROD GUIDE ASS'Y</v>
      </c>
      <c r="L4101" s="7">
        <f t="shared" ref="L4101:L4164" si="870">T4101</f>
        <v>372.8</v>
      </c>
      <c r="N4101" s="8" t="s">
        <v>243</v>
      </c>
      <c r="O4101" s="9" t="s">
        <v>2158</v>
      </c>
      <c r="P4101" s="9">
        <v>466</v>
      </c>
      <c r="R4101" s="10" t="str">
        <f t="shared" si="859"/>
        <v>1027-02</v>
      </c>
      <c r="S4101" s="11">
        <f>VLOOKUP(R4101,'정형공정 적용리스트'!$A:$D,3,FALSE)</f>
        <v>466</v>
      </c>
      <c r="T4101" s="11">
        <f t="shared" si="860"/>
        <v>372.8</v>
      </c>
    </row>
    <row r="4102" spans="2:20">
      <c r="B4102" s="6" t="str">
        <f t="shared" si="866"/>
        <v>1383-01</v>
      </c>
      <c r="C4102" s="7" t="str">
        <f t="shared" si="867"/>
        <v>PISTON</v>
      </c>
      <c r="D4102" s="7">
        <f t="shared" si="868"/>
        <v>139.5</v>
      </c>
      <c r="F4102" s="6" t="str">
        <f t="shared" si="861"/>
        <v>1383-01</v>
      </c>
      <c r="G4102" s="7" t="str">
        <f t="shared" si="862"/>
        <v>PISTON</v>
      </c>
      <c r="H4102" s="7">
        <f t="shared" si="869"/>
        <v>167.4</v>
      </c>
      <c r="J4102" s="6" t="str">
        <f t="shared" si="863"/>
        <v>1383-01</v>
      </c>
      <c r="K4102" s="7" t="str">
        <f t="shared" si="864"/>
        <v>PISTON</v>
      </c>
      <c r="L4102" s="7">
        <f t="shared" si="870"/>
        <v>223.20000000000002</v>
      </c>
      <c r="N4102" s="8" t="s">
        <v>1367</v>
      </c>
      <c r="O4102" s="9" t="s">
        <v>2157</v>
      </c>
      <c r="P4102" s="9">
        <v>279</v>
      </c>
      <c r="R4102" s="10" t="str">
        <f t="shared" ref="R4102:R4165" si="871">+N4102</f>
        <v>1383-01</v>
      </c>
      <c r="S4102" s="11">
        <f>VLOOKUP(R4102,'정형공정 적용리스트'!$A:$D,3,FALSE)</f>
        <v>279</v>
      </c>
      <c r="T4102" s="11">
        <f t="shared" ref="T4102:T4162" si="872">IF(S4102&gt;0,S4102*0.8,"O")</f>
        <v>223.20000000000002</v>
      </c>
    </row>
    <row r="4103" spans="2:20">
      <c r="B4103" s="6" t="str">
        <f t="shared" si="866"/>
        <v>1790-05</v>
      </c>
      <c r="C4103" s="7" t="str">
        <f t="shared" si="867"/>
        <v>BODY</v>
      </c>
      <c r="D4103" s="7">
        <f t="shared" si="868"/>
        <v>109.5</v>
      </c>
      <c r="F4103" s="6" t="str">
        <f t="shared" si="861"/>
        <v>1790-05</v>
      </c>
      <c r="G4103" s="7" t="str">
        <f t="shared" si="862"/>
        <v>BODY</v>
      </c>
      <c r="H4103" s="7">
        <f t="shared" si="869"/>
        <v>131.4</v>
      </c>
      <c r="J4103" s="6" t="str">
        <f t="shared" si="863"/>
        <v>1790-05</v>
      </c>
      <c r="K4103" s="7" t="str">
        <f t="shared" si="864"/>
        <v>BODY</v>
      </c>
      <c r="L4103" s="7">
        <f t="shared" si="870"/>
        <v>175.20000000000002</v>
      </c>
      <c r="N4103" s="8" t="s">
        <v>2044</v>
      </c>
      <c r="O4103" s="9" t="s">
        <v>2156</v>
      </c>
      <c r="P4103" s="9">
        <v>219</v>
      </c>
      <c r="R4103" s="10" t="str">
        <f t="shared" si="871"/>
        <v>1790-05</v>
      </c>
      <c r="S4103" s="11">
        <f>VLOOKUP(R4103,'정형공정 적용리스트'!$A:$D,3,FALSE)</f>
        <v>219</v>
      </c>
      <c r="T4103" s="11">
        <f t="shared" si="872"/>
        <v>175.20000000000002</v>
      </c>
    </row>
    <row r="4104" spans="2:20">
      <c r="B4104" s="6" t="str">
        <f t="shared" si="866"/>
        <v>1907-01</v>
      </c>
      <c r="C4104" s="7" t="str">
        <f t="shared" si="867"/>
        <v>TILT CAM</v>
      </c>
      <c r="D4104" s="7">
        <f t="shared" si="868"/>
        <v>295.8</v>
      </c>
      <c r="F4104" s="6" t="str">
        <f t="shared" si="861"/>
        <v>1907-01</v>
      </c>
      <c r="G4104" s="7" t="str">
        <f t="shared" si="862"/>
        <v>TILT CAM</v>
      </c>
      <c r="H4104" s="7">
        <f t="shared" si="869"/>
        <v>394.40000000000003</v>
      </c>
      <c r="J4104" s="6" t="str">
        <f t="shared" si="863"/>
        <v>1907-01</v>
      </c>
      <c r="K4104" s="7" t="str">
        <f t="shared" si="864"/>
        <v>TILT CAM</v>
      </c>
      <c r="L4104" s="7" t="str">
        <f t="shared" si="870"/>
        <v>O</v>
      </c>
      <c r="N4104" s="8" t="s">
        <v>2809</v>
      </c>
      <c r="O4104" s="9" t="s">
        <v>2298</v>
      </c>
      <c r="P4104" s="9">
        <v>493</v>
      </c>
      <c r="R4104" s="10" t="str">
        <f t="shared" si="871"/>
        <v>1907-01</v>
      </c>
      <c r="S4104" s="11" t="e">
        <f>VLOOKUP(R4104,'정형공정 적용리스트'!$A:$D,3,FALSE)</f>
        <v>#N/A</v>
      </c>
      <c r="T4104" s="11" t="s">
        <v>2340</v>
      </c>
    </row>
    <row r="4105" spans="2:20">
      <c r="B4105" s="6" t="str">
        <f t="shared" si="866"/>
        <v>2671-10</v>
      </c>
      <c r="C4105" s="7" t="str">
        <f t="shared" si="867"/>
        <v>PISTON</v>
      </c>
      <c r="D4105" s="7">
        <f t="shared" si="868"/>
        <v>243.5</v>
      </c>
      <c r="F4105" s="6" t="str">
        <f t="shared" si="861"/>
        <v>2671-10</v>
      </c>
      <c r="G4105" s="7" t="str">
        <f t="shared" si="862"/>
        <v>PISTON</v>
      </c>
      <c r="H4105" s="7">
        <f t="shared" si="869"/>
        <v>292.2</v>
      </c>
      <c r="J4105" s="6" t="str">
        <f t="shared" si="863"/>
        <v>2671-10</v>
      </c>
      <c r="K4105" s="7" t="str">
        <f t="shared" si="864"/>
        <v>PISTON</v>
      </c>
      <c r="L4105" s="7">
        <f t="shared" si="870"/>
        <v>389.6</v>
      </c>
      <c r="N4105" s="8" t="s">
        <v>2880</v>
      </c>
      <c r="O4105" s="9" t="s">
        <v>2157</v>
      </c>
      <c r="P4105" s="9">
        <v>487</v>
      </c>
      <c r="R4105" s="10" t="str">
        <f t="shared" si="871"/>
        <v>2671-10</v>
      </c>
      <c r="S4105" s="11">
        <f>VLOOKUP(R4105,'정형공정 적용리스트'!$A:$D,3,FALSE)</f>
        <v>487</v>
      </c>
      <c r="T4105" s="11">
        <f t="shared" ref="T4105" si="873">IF(S4105&gt;0,S4105*0.8,"O")</f>
        <v>389.6</v>
      </c>
    </row>
    <row r="4106" spans="2:20">
      <c r="B4106" s="6" t="str">
        <f t="shared" si="866"/>
        <v>712-05</v>
      </c>
      <c r="C4106" s="7" t="str">
        <f t="shared" si="867"/>
        <v>VALVE PISTON</v>
      </c>
      <c r="D4106" s="7">
        <f t="shared" si="868"/>
        <v>246.5</v>
      </c>
      <c r="F4106" s="6" t="str">
        <f t="shared" si="861"/>
        <v>712-05</v>
      </c>
      <c r="G4106" s="7" t="str">
        <f t="shared" si="862"/>
        <v>VALVE PISTON</v>
      </c>
      <c r="H4106" s="7">
        <f t="shared" si="869"/>
        <v>295.8</v>
      </c>
      <c r="J4106" s="6" t="str">
        <f t="shared" si="863"/>
        <v>712-05</v>
      </c>
      <c r="K4106" s="7" t="str">
        <f t="shared" si="864"/>
        <v>VALVE PISTON</v>
      </c>
      <c r="L4106" s="7">
        <f t="shared" si="870"/>
        <v>394.40000000000003</v>
      </c>
      <c r="N4106" s="8" t="s">
        <v>688</v>
      </c>
      <c r="O4106" s="9" t="s">
        <v>2186</v>
      </c>
      <c r="P4106" s="9">
        <v>493</v>
      </c>
      <c r="R4106" s="10" t="str">
        <f t="shared" si="871"/>
        <v>712-05</v>
      </c>
      <c r="S4106" s="11">
        <f>VLOOKUP(R4106,'정형공정 적용리스트'!$A:$D,3,FALSE)</f>
        <v>493</v>
      </c>
      <c r="T4106" s="11">
        <f t="shared" si="872"/>
        <v>394.40000000000003</v>
      </c>
    </row>
    <row r="4107" spans="2:20">
      <c r="B4107" s="6" t="str">
        <f t="shared" si="866"/>
        <v>712-05</v>
      </c>
      <c r="C4107" s="7" t="str">
        <f t="shared" si="867"/>
        <v>VALVE PISTON</v>
      </c>
      <c r="D4107" s="7">
        <f t="shared" si="868"/>
        <v>246.5</v>
      </c>
      <c r="F4107" s="6" t="str">
        <f t="shared" si="861"/>
        <v>712-05</v>
      </c>
      <c r="G4107" s="7" t="str">
        <f t="shared" si="862"/>
        <v>VALVE PISTON</v>
      </c>
      <c r="H4107" s="7">
        <f t="shared" si="869"/>
        <v>295.8</v>
      </c>
      <c r="J4107" s="6" t="str">
        <f t="shared" si="863"/>
        <v>712-05</v>
      </c>
      <c r="K4107" s="7" t="str">
        <f t="shared" si="864"/>
        <v>VALVE PISTON</v>
      </c>
      <c r="L4107" s="7">
        <f t="shared" si="870"/>
        <v>394.40000000000003</v>
      </c>
      <c r="N4107" s="8" t="s">
        <v>688</v>
      </c>
      <c r="O4107" s="9" t="s">
        <v>2186</v>
      </c>
      <c r="P4107" s="9">
        <v>493</v>
      </c>
      <c r="R4107" s="10" t="str">
        <f t="shared" si="871"/>
        <v>712-05</v>
      </c>
      <c r="S4107" s="11">
        <f>VLOOKUP(R4107,'정형공정 적용리스트'!$A:$D,3,FALSE)</f>
        <v>493</v>
      </c>
      <c r="T4107" s="11">
        <f t="shared" si="872"/>
        <v>394.40000000000003</v>
      </c>
    </row>
    <row r="4108" spans="2:20">
      <c r="B4108" s="6" t="str">
        <f t="shared" si="866"/>
        <v>972-00</v>
      </c>
      <c r="C4108" s="7" t="str">
        <f t="shared" si="867"/>
        <v>ROD GUIDE ASS'Y</v>
      </c>
      <c r="D4108" s="7">
        <f t="shared" si="868"/>
        <v>244.5</v>
      </c>
      <c r="F4108" s="6" t="str">
        <f t="shared" si="861"/>
        <v>972-00</v>
      </c>
      <c r="G4108" s="7" t="str">
        <f t="shared" si="862"/>
        <v>ROD GUIDE ASS'Y</v>
      </c>
      <c r="H4108" s="7">
        <f t="shared" si="869"/>
        <v>293.39999999999998</v>
      </c>
      <c r="J4108" s="6" t="str">
        <f t="shared" si="863"/>
        <v>972-00</v>
      </c>
      <c r="K4108" s="7" t="str">
        <f t="shared" si="864"/>
        <v>ROD GUIDE ASS'Y</v>
      </c>
      <c r="L4108" s="7">
        <f t="shared" si="870"/>
        <v>391.20000000000005</v>
      </c>
      <c r="N4108" s="8" t="s">
        <v>236</v>
      </c>
      <c r="O4108" s="9" t="s">
        <v>2158</v>
      </c>
      <c r="P4108" s="9">
        <v>489</v>
      </c>
      <c r="R4108" s="10" t="str">
        <f t="shared" si="871"/>
        <v>972-00</v>
      </c>
      <c r="S4108" s="11">
        <f>VLOOKUP(R4108,'정형공정 적용리스트'!$A:$D,3,FALSE)</f>
        <v>489</v>
      </c>
      <c r="T4108" s="11">
        <f t="shared" si="872"/>
        <v>391.20000000000005</v>
      </c>
    </row>
    <row r="4109" spans="2:20">
      <c r="B4109" s="6" t="str">
        <f t="shared" si="866"/>
        <v>051-02</v>
      </c>
      <c r="C4109" s="7" t="str">
        <f t="shared" si="867"/>
        <v>PISTON</v>
      </c>
      <c r="D4109" s="7">
        <f t="shared" si="868"/>
        <v>247</v>
      </c>
      <c r="F4109" s="6" t="str">
        <f t="shared" si="861"/>
        <v>051-02</v>
      </c>
      <c r="G4109" s="7" t="str">
        <f t="shared" si="862"/>
        <v>PISTON</v>
      </c>
      <c r="H4109" s="7">
        <f t="shared" si="869"/>
        <v>296.39999999999998</v>
      </c>
      <c r="J4109" s="6" t="str">
        <f t="shared" si="863"/>
        <v>051-02</v>
      </c>
      <c r="K4109" s="7" t="str">
        <f t="shared" si="864"/>
        <v>PISTON</v>
      </c>
      <c r="L4109" s="7">
        <f t="shared" si="870"/>
        <v>395.20000000000005</v>
      </c>
      <c r="N4109" s="8" t="s">
        <v>23</v>
      </c>
      <c r="O4109" s="9" t="s">
        <v>2157</v>
      </c>
      <c r="P4109" s="9">
        <v>494</v>
      </c>
      <c r="R4109" s="10" t="str">
        <f t="shared" si="871"/>
        <v>051-02</v>
      </c>
      <c r="S4109" s="11">
        <f>VLOOKUP(R4109,'정형공정 적용리스트'!$A:$D,3,FALSE)</f>
        <v>494</v>
      </c>
      <c r="T4109" s="11">
        <f t="shared" si="872"/>
        <v>395.20000000000005</v>
      </c>
    </row>
    <row r="4110" spans="2:20">
      <c r="B4110" s="6" t="str">
        <f t="shared" si="866"/>
        <v>1530-04</v>
      </c>
      <c r="C4110" s="7" t="str">
        <f t="shared" si="867"/>
        <v>PISTON</v>
      </c>
      <c r="D4110" s="7">
        <f t="shared" si="868"/>
        <v>233</v>
      </c>
      <c r="F4110" s="6" t="str">
        <f t="shared" si="861"/>
        <v>1530-04</v>
      </c>
      <c r="G4110" s="7" t="str">
        <f t="shared" si="862"/>
        <v>PISTON</v>
      </c>
      <c r="H4110" s="7">
        <f t="shared" si="869"/>
        <v>279.59999999999997</v>
      </c>
      <c r="J4110" s="6" t="str">
        <f t="shared" si="863"/>
        <v>1530-04</v>
      </c>
      <c r="K4110" s="7" t="str">
        <f t="shared" si="864"/>
        <v>PISTON</v>
      </c>
      <c r="L4110" s="7">
        <f t="shared" si="870"/>
        <v>372.8</v>
      </c>
      <c r="N4110" s="8" t="s">
        <v>1943</v>
      </c>
      <c r="O4110" s="9" t="s">
        <v>2157</v>
      </c>
      <c r="P4110" s="9">
        <v>466</v>
      </c>
      <c r="R4110" s="10" t="str">
        <f t="shared" si="871"/>
        <v>1530-04</v>
      </c>
      <c r="S4110" s="11">
        <f>VLOOKUP(R4110,'정형공정 적용리스트'!$A:$D,3,FALSE)</f>
        <v>466</v>
      </c>
      <c r="T4110" s="11">
        <f t="shared" si="872"/>
        <v>372.8</v>
      </c>
    </row>
    <row r="4111" spans="2:20">
      <c r="B4111" s="6" t="str">
        <f t="shared" si="866"/>
        <v>1554-06</v>
      </c>
      <c r="C4111" s="7" t="str">
        <f t="shared" si="867"/>
        <v>RS RETAINER</v>
      </c>
      <c r="D4111" s="7">
        <f t="shared" si="868"/>
        <v>247</v>
      </c>
      <c r="F4111" s="6" t="str">
        <f t="shared" si="861"/>
        <v>1554-06</v>
      </c>
      <c r="G4111" s="7" t="str">
        <f t="shared" si="862"/>
        <v>RS RETAINER</v>
      </c>
      <c r="H4111" s="7">
        <f t="shared" si="869"/>
        <v>296.39999999999998</v>
      </c>
      <c r="J4111" s="6" t="str">
        <f t="shared" si="863"/>
        <v>1554-06</v>
      </c>
      <c r="K4111" s="7" t="str">
        <f t="shared" si="864"/>
        <v>RS RETAINER</v>
      </c>
      <c r="L4111" s="7">
        <f t="shared" si="870"/>
        <v>395.20000000000005</v>
      </c>
      <c r="N4111" s="8" t="s">
        <v>2722</v>
      </c>
      <c r="O4111" s="9" t="s">
        <v>2634</v>
      </c>
      <c r="P4111" s="9">
        <v>494</v>
      </c>
      <c r="R4111" s="10" t="str">
        <f t="shared" si="871"/>
        <v>1554-06</v>
      </c>
      <c r="S4111" s="11">
        <f>VLOOKUP(R4111,'정형공정 적용리스트'!$A:$D,3,FALSE)</f>
        <v>494</v>
      </c>
      <c r="T4111" s="11">
        <f t="shared" si="872"/>
        <v>395.20000000000005</v>
      </c>
    </row>
    <row r="4112" spans="2:20">
      <c r="B4112" s="6" t="str">
        <f t="shared" si="866"/>
        <v>1554-13</v>
      </c>
      <c r="C4112" s="7" t="str">
        <f t="shared" si="867"/>
        <v>RS RETAINER</v>
      </c>
      <c r="D4112" s="7">
        <f t="shared" si="868"/>
        <v>237</v>
      </c>
      <c r="F4112" s="6" t="str">
        <f t="shared" si="861"/>
        <v>1554-13</v>
      </c>
      <c r="G4112" s="7" t="str">
        <f t="shared" si="862"/>
        <v>RS RETAINER</v>
      </c>
      <c r="H4112" s="7">
        <f t="shared" si="869"/>
        <v>284.39999999999998</v>
      </c>
      <c r="J4112" s="6" t="str">
        <f t="shared" si="863"/>
        <v>1554-13</v>
      </c>
      <c r="K4112" s="7" t="str">
        <f t="shared" si="864"/>
        <v>RS RETAINER</v>
      </c>
      <c r="L4112" s="7">
        <f t="shared" si="870"/>
        <v>379.20000000000005</v>
      </c>
      <c r="N4112" s="8" t="s">
        <v>1809</v>
      </c>
      <c r="O4112" s="9" t="s">
        <v>2634</v>
      </c>
      <c r="P4112" s="9">
        <v>474</v>
      </c>
      <c r="R4112" s="10" t="str">
        <f t="shared" si="871"/>
        <v>1554-13</v>
      </c>
      <c r="S4112" s="11">
        <f>VLOOKUP(R4112,'정형공정 적용리스트'!$A:$D,3,FALSE)</f>
        <v>474</v>
      </c>
      <c r="T4112" s="11">
        <f t="shared" si="872"/>
        <v>379.20000000000005</v>
      </c>
    </row>
    <row r="4113" spans="2:20">
      <c r="B4113" s="6" t="str">
        <f t="shared" si="866"/>
        <v>1554-13</v>
      </c>
      <c r="C4113" s="7" t="str">
        <f t="shared" si="867"/>
        <v>RS RETAINER</v>
      </c>
      <c r="D4113" s="7">
        <f t="shared" si="868"/>
        <v>237</v>
      </c>
      <c r="F4113" s="6" t="str">
        <f t="shared" si="861"/>
        <v>1554-13</v>
      </c>
      <c r="G4113" s="7" t="str">
        <f t="shared" si="862"/>
        <v>RS RETAINER</v>
      </c>
      <c r="H4113" s="7">
        <f t="shared" si="869"/>
        <v>284.39999999999998</v>
      </c>
      <c r="J4113" s="6" t="str">
        <f t="shared" si="863"/>
        <v>1554-13</v>
      </c>
      <c r="K4113" s="7" t="str">
        <f t="shared" si="864"/>
        <v>RS RETAINER</v>
      </c>
      <c r="L4113" s="7">
        <f t="shared" si="870"/>
        <v>379.20000000000005</v>
      </c>
      <c r="N4113" s="8" t="s">
        <v>1809</v>
      </c>
      <c r="O4113" s="9" t="s">
        <v>2634</v>
      </c>
      <c r="P4113" s="9">
        <v>474</v>
      </c>
      <c r="R4113" s="10" t="str">
        <f t="shared" si="871"/>
        <v>1554-13</v>
      </c>
      <c r="S4113" s="11">
        <f>VLOOKUP(R4113,'정형공정 적용리스트'!$A:$D,3,FALSE)</f>
        <v>474</v>
      </c>
      <c r="T4113" s="11">
        <f t="shared" si="872"/>
        <v>379.20000000000005</v>
      </c>
    </row>
    <row r="4114" spans="2:20">
      <c r="B4114" s="6" t="str">
        <f t="shared" si="866"/>
        <v>1566-01</v>
      </c>
      <c r="C4114" s="7" t="str">
        <f t="shared" si="867"/>
        <v>BODY</v>
      </c>
      <c r="D4114" s="7">
        <f t="shared" si="868"/>
        <v>148</v>
      </c>
      <c r="F4114" s="6" t="str">
        <f t="shared" si="861"/>
        <v>1566-01</v>
      </c>
      <c r="G4114" s="7" t="str">
        <f t="shared" si="862"/>
        <v>BODY</v>
      </c>
      <c r="H4114" s="7">
        <f t="shared" si="869"/>
        <v>177.6</v>
      </c>
      <c r="J4114" s="6" t="str">
        <f t="shared" si="863"/>
        <v>1566-01</v>
      </c>
      <c r="K4114" s="7" t="str">
        <f t="shared" si="864"/>
        <v>BODY</v>
      </c>
      <c r="L4114" s="7">
        <f t="shared" si="870"/>
        <v>236.8</v>
      </c>
      <c r="N4114" s="8" t="s">
        <v>452</v>
      </c>
      <c r="O4114" s="9" t="s">
        <v>2156</v>
      </c>
      <c r="P4114" s="9">
        <v>296</v>
      </c>
      <c r="R4114" s="10" t="str">
        <f t="shared" si="871"/>
        <v>1566-01</v>
      </c>
      <c r="S4114" s="11">
        <f>VLOOKUP(R4114,'정형공정 적용리스트'!$A:$D,3,FALSE)</f>
        <v>296</v>
      </c>
      <c r="T4114" s="11">
        <f t="shared" si="872"/>
        <v>236.8</v>
      </c>
    </row>
    <row r="4115" spans="2:20">
      <c r="B4115" s="6" t="str">
        <f t="shared" si="866"/>
        <v>1630-09</v>
      </c>
      <c r="C4115" s="7" t="str">
        <f t="shared" si="867"/>
        <v>RS RETAINER</v>
      </c>
      <c r="D4115" s="7">
        <f t="shared" si="868"/>
        <v>242</v>
      </c>
      <c r="F4115" s="6" t="str">
        <f t="shared" si="861"/>
        <v>1630-09</v>
      </c>
      <c r="G4115" s="7" t="str">
        <f t="shared" si="862"/>
        <v>RS RETAINER</v>
      </c>
      <c r="H4115" s="7">
        <f t="shared" si="869"/>
        <v>290.39999999999998</v>
      </c>
      <c r="J4115" s="6" t="str">
        <f t="shared" si="863"/>
        <v>1630-09</v>
      </c>
      <c r="K4115" s="7" t="str">
        <f t="shared" si="864"/>
        <v>RS RETAINER</v>
      </c>
      <c r="L4115" s="7">
        <f t="shared" si="870"/>
        <v>387.20000000000005</v>
      </c>
      <c r="N4115" s="8" t="s">
        <v>1836</v>
      </c>
      <c r="O4115" s="9" t="s">
        <v>2634</v>
      </c>
      <c r="P4115" s="9">
        <v>484</v>
      </c>
      <c r="R4115" s="10" t="str">
        <f t="shared" si="871"/>
        <v>1630-09</v>
      </c>
      <c r="S4115" s="11">
        <f>VLOOKUP(R4115,'정형공정 적용리스트'!$A:$D,3,FALSE)</f>
        <v>484</v>
      </c>
      <c r="T4115" s="11">
        <f t="shared" si="872"/>
        <v>387.20000000000005</v>
      </c>
    </row>
    <row r="4116" spans="2:20">
      <c r="B4116" s="6" t="str">
        <f t="shared" si="866"/>
        <v>1342-05</v>
      </c>
      <c r="C4116" s="7" t="str">
        <f t="shared" si="867"/>
        <v>VALVE PISTON</v>
      </c>
      <c r="D4116" s="7">
        <f t="shared" si="868"/>
        <v>247.5</v>
      </c>
      <c r="F4116" s="6" t="str">
        <f t="shared" si="861"/>
        <v>1342-05</v>
      </c>
      <c r="G4116" s="7" t="str">
        <f t="shared" si="862"/>
        <v>VALVE PISTON</v>
      </c>
      <c r="H4116" s="7">
        <f t="shared" si="869"/>
        <v>297</v>
      </c>
      <c r="J4116" s="6" t="str">
        <f t="shared" si="863"/>
        <v>1342-05</v>
      </c>
      <c r="K4116" s="7" t="str">
        <f t="shared" si="864"/>
        <v>VALVE PISTON</v>
      </c>
      <c r="L4116" s="7">
        <f t="shared" si="870"/>
        <v>396</v>
      </c>
      <c r="N4116" s="8" t="s">
        <v>2096</v>
      </c>
      <c r="O4116" s="9" t="s">
        <v>2186</v>
      </c>
      <c r="P4116" s="9">
        <v>495</v>
      </c>
      <c r="R4116" s="10" t="str">
        <f t="shared" si="871"/>
        <v>1342-05</v>
      </c>
      <c r="S4116" s="11">
        <f>VLOOKUP(R4116,'정형공정 적용리스트'!$A:$D,3,FALSE)</f>
        <v>495</v>
      </c>
      <c r="T4116" s="11">
        <f t="shared" si="872"/>
        <v>396</v>
      </c>
    </row>
    <row r="4117" spans="2:20">
      <c r="B4117" s="6" t="str">
        <f t="shared" si="866"/>
        <v>1342-06</v>
      </c>
      <c r="C4117" s="7" t="str">
        <f t="shared" si="867"/>
        <v>VALVE PISTON</v>
      </c>
      <c r="D4117" s="7">
        <f t="shared" si="868"/>
        <v>247.5</v>
      </c>
      <c r="F4117" s="6" t="str">
        <f t="shared" si="861"/>
        <v>1342-06</v>
      </c>
      <c r="G4117" s="7" t="str">
        <f t="shared" si="862"/>
        <v>VALVE PISTON</v>
      </c>
      <c r="H4117" s="7">
        <f t="shared" si="869"/>
        <v>297</v>
      </c>
      <c r="J4117" s="6" t="str">
        <f t="shared" si="863"/>
        <v>1342-06</v>
      </c>
      <c r="K4117" s="7" t="str">
        <f t="shared" si="864"/>
        <v>VALVE PISTON</v>
      </c>
      <c r="L4117" s="7">
        <f t="shared" si="870"/>
        <v>396</v>
      </c>
      <c r="N4117" s="8" t="s">
        <v>2097</v>
      </c>
      <c r="O4117" s="9" t="s">
        <v>2186</v>
      </c>
      <c r="P4117" s="9">
        <v>495</v>
      </c>
      <c r="R4117" s="10" t="str">
        <f t="shared" si="871"/>
        <v>1342-06</v>
      </c>
      <c r="S4117" s="11">
        <f>VLOOKUP(R4117,'정형공정 적용리스트'!$A:$D,3,FALSE)</f>
        <v>495</v>
      </c>
      <c r="T4117" s="11">
        <f t="shared" si="872"/>
        <v>396</v>
      </c>
    </row>
    <row r="4118" spans="2:20">
      <c r="B4118" s="6" t="str">
        <f t="shared" si="866"/>
        <v>1450-00</v>
      </c>
      <c r="C4118" s="7" t="str">
        <f t="shared" si="867"/>
        <v>ROD GUIDE ASS'Y</v>
      </c>
      <c r="D4118" s="7">
        <f t="shared" si="868"/>
        <v>245.5</v>
      </c>
      <c r="F4118" s="6" t="str">
        <f t="shared" si="861"/>
        <v>1450-00</v>
      </c>
      <c r="G4118" s="7" t="str">
        <f t="shared" si="862"/>
        <v>ROD GUIDE ASS'Y</v>
      </c>
      <c r="H4118" s="7">
        <f t="shared" si="869"/>
        <v>294.59999999999997</v>
      </c>
      <c r="J4118" s="6" t="str">
        <f t="shared" si="863"/>
        <v>1450-00</v>
      </c>
      <c r="K4118" s="7" t="str">
        <f t="shared" si="864"/>
        <v>ROD GUIDE ASS'Y</v>
      </c>
      <c r="L4118" s="7">
        <f t="shared" si="870"/>
        <v>392.8</v>
      </c>
      <c r="N4118" s="8" t="s">
        <v>1424</v>
      </c>
      <c r="O4118" s="9" t="s">
        <v>2158</v>
      </c>
      <c r="P4118" s="9">
        <v>491</v>
      </c>
      <c r="R4118" s="10" t="str">
        <f t="shared" si="871"/>
        <v>1450-00</v>
      </c>
      <c r="S4118" s="11">
        <f>VLOOKUP(R4118,'정형공정 적용리스트'!$A:$D,3,FALSE)</f>
        <v>491</v>
      </c>
      <c r="T4118" s="11">
        <f t="shared" si="872"/>
        <v>392.8</v>
      </c>
    </row>
    <row r="4119" spans="2:20">
      <c r="B4119" s="6" t="str">
        <f t="shared" si="866"/>
        <v>1554-30</v>
      </c>
      <c r="C4119" s="7" t="str">
        <f t="shared" si="867"/>
        <v>RS RETAINER</v>
      </c>
      <c r="D4119" s="7">
        <f t="shared" si="868"/>
        <v>182</v>
      </c>
      <c r="F4119" s="6" t="str">
        <f t="shared" si="861"/>
        <v>1554-30</v>
      </c>
      <c r="G4119" s="7" t="str">
        <f t="shared" si="862"/>
        <v>RS RETAINER</v>
      </c>
      <c r="H4119" s="7">
        <f t="shared" si="869"/>
        <v>218.4</v>
      </c>
      <c r="J4119" s="6" t="str">
        <f t="shared" si="863"/>
        <v>1554-30</v>
      </c>
      <c r="K4119" s="7" t="str">
        <f t="shared" si="864"/>
        <v>RS RETAINER</v>
      </c>
      <c r="L4119" s="7">
        <f t="shared" si="870"/>
        <v>291.2</v>
      </c>
      <c r="N4119" s="8" t="s">
        <v>1814</v>
      </c>
      <c r="O4119" s="9" t="s">
        <v>2634</v>
      </c>
      <c r="P4119" s="9">
        <v>364</v>
      </c>
      <c r="R4119" s="10" t="str">
        <f t="shared" si="871"/>
        <v>1554-30</v>
      </c>
      <c r="S4119" s="11">
        <f>VLOOKUP(R4119,'정형공정 적용리스트'!$A:$D,3,FALSE)</f>
        <v>364</v>
      </c>
      <c r="T4119" s="11">
        <f t="shared" si="872"/>
        <v>291.2</v>
      </c>
    </row>
    <row r="4120" spans="2:20">
      <c r="B4120" s="6" t="str">
        <f t="shared" si="866"/>
        <v>1635-00</v>
      </c>
      <c r="C4120" s="7" t="str">
        <f t="shared" si="867"/>
        <v>PISTON</v>
      </c>
      <c r="D4120" s="7">
        <f t="shared" si="868"/>
        <v>239</v>
      </c>
      <c r="F4120" s="6" t="str">
        <f t="shared" si="861"/>
        <v>1635-00</v>
      </c>
      <c r="G4120" s="7" t="str">
        <f t="shared" si="862"/>
        <v>PISTON</v>
      </c>
      <c r="H4120" s="7">
        <f t="shared" si="869"/>
        <v>286.8</v>
      </c>
      <c r="J4120" s="6" t="str">
        <f t="shared" si="863"/>
        <v>1635-00</v>
      </c>
      <c r="K4120" s="7" t="str">
        <f t="shared" si="864"/>
        <v>PISTON</v>
      </c>
      <c r="L4120" s="7">
        <f t="shared" si="870"/>
        <v>382.40000000000003</v>
      </c>
      <c r="N4120" s="8" t="s">
        <v>1850</v>
      </c>
      <c r="O4120" s="9" t="s">
        <v>2157</v>
      </c>
      <c r="P4120" s="9">
        <v>478</v>
      </c>
      <c r="R4120" s="10" t="str">
        <f t="shared" si="871"/>
        <v>1635-00</v>
      </c>
      <c r="S4120" s="11">
        <f>VLOOKUP(R4120,'정형공정 적용리스트'!$A:$D,3,FALSE)</f>
        <v>478</v>
      </c>
      <c r="T4120" s="11">
        <f t="shared" si="872"/>
        <v>382.40000000000003</v>
      </c>
    </row>
    <row r="4121" spans="2:20">
      <c r="B4121" s="6" t="str">
        <f t="shared" si="866"/>
        <v>1635-00</v>
      </c>
      <c r="C4121" s="7" t="str">
        <f t="shared" si="867"/>
        <v>PISTON</v>
      </c>
      <c r="D4121" s="7">
        <f t="shared" si="868"/>
        <v>239</v>
      </c>
      <c r="F4121" s="6" t="str">
        <f t="shared" si="861"/>
        <v>1635-00</v>
      </c>
      <c r="G4121" s="7" t="str">
        <f t="shared" si="862"/>
        <v>PISTON</v>
      </c>
      <c r="H4121" s="7">
        <f t="shared" si="869"/>
        <v>286.8</v>
      </c>
      <c r="J4121" s="6" t="str">
        <f t="shared" si="863"/>
        <v>1635-00</v>
      </c>
      <c r="K4121" s="7" t="str">
        <f t="shared" si="864"/>
        <v>PISTON</v>
      </c>
      <c r="L4121" s="7">
        <f t="shared" si="870"/>
        <v>382.40000000000003</v>
      </c>
      <c r="N4121" s="8" t="s">
        <v>1850</v>
      </c>
      <c r="O4121" s="9" t="s">
        <v>2157</v>
      </c>
      <c r="P4121" s="9">
        <v>478</v>
      </c>
      <c r="R4121" s="10" t="str">
        <f t="shared" si="871"/>
        <v>1635-00</v>
      </c>
      <c r="S4121" s="11">
        <f>VLOOKUP(R4121,'정형공정 적용리스트'!$A:$D,3,FALSE)</f>
        <v>478</v>
      </c>
      <c r="T4121" s="11">
        <f t="shared" si="872"/>
        <v>382.40000000000003</v>
      </c>
    </row>
    <row r="4122" spans="2:20">
      <c r="B4122" s="6" t="str">
        <f t="shared" si="866"/>
        <v>1635-00</v>
      </c>
      <c r="C4122" s="7" t="str">
        <f t="shared" si="867"/>
        <v>PISTON</v>
      </c>
      <c r="D4122" s="7">
        <f t="shared" si="868"/>
        <v>239</v>
      </c>
      <c r="F4122" s="6" t="str">
        <f t="shared" si="861"/>
        <v>1635-00</v>
      </c>
      <c r="G4122" s="7" t="str">
        <f t="shared" si="862"/>
        <v>PISTON</v>
      </c>
      <c r="H4122" s="7">
        <f t="shared" si="869"/>
        <v>286.8</v>
      </c>
      <c r="J4122" s="6" t="str">
        <f t="shared" si="863"/>
        <v>1635-00</v>
      </c>
      <c r="K4122" s="7" t="str">
        <f t="shared" si="864"/>
        <v>PISTON</v>
      </c>
      <c r="L4122" s="7">
        <f t="shared" si="870"/>
        <v>382.40000000000003</v>
      </c>
      <c r="N4122" s="8" t="s">
        <v>1850</v>
      </c>
      <c r="O4122" s="9" t="s">
        <v>2157</v>
      </c>
      <c r="P4122" s="9">
        <v>478</v>
      </c>
      <c r="R4122" s="10" t="str">
        <f t="shared" si="871"/>
        <v>1635-00</v>
      </c>
      <c r="S4122" s="11">
        <f>VLOOKUP(R4122,'정형공정 적용리스트'!$A:$D,3,FALSE)</f>
        <v>478</v>
      </c>
      <c r="T4122" s="11">
        <f t="shared" si="872"/>
        <v>382.40000000000003</v>
      </c>
    </row>
    <row r="4123" spans="2:20">
      <c r="B4123" s="6" t="str">
        <f t="shared" si="866"/>
        <v>1635-00</v>
      </c>
      <c r="C4123" s="7" t="str">
        <f t="shared" si="867"/>
        <v>PISTON</v>
      </c>
      <c r="D4123" s="7">
        <f t="shared" si="868"/>
        <v>239</v>
      </c>
      <c r="F4123" s="6" t="str">
        <f t="shared" si="861"/>
        <v>1635-00</v>
      </c>
      <c r="G4123" s="7" t="str">
        <f t="shared" si="862"/>
        <v>PISTON</v>
      </c>
      <c r="H4123" s="7">
        <f t="shared" si="869"/>
        <v>286.8</v>
      </c>
      <c r="J4123" s="6" t="str">
        <f t="shared" si="863"/>
        <v>1635-00</v>
      </c>
      <c r="K4123" s="7" t="str">
        <f t="shared" si="864"/>
        <v>PISTON</v>
      </c>
      <c r="L4123" s="7">
        <f t="shared" si="870"/>
        <v>382.40000000000003</v>
      </c>
      <c r="N4123" s="8" t="s">
        <v>1850</v>
      </c>
      <c r="O4123" s="9" t="s">
        <v>2157</v>
      </c>
      <c r="P4123" s="9">
        <v>478</v>
      </c>
      <c r="R4123" s="10" t="str">
        <f t="shared" si="871"/>
        <v>1635-00</v>
      </c>
      <c r="S4123" s="11">
        <f>VLOOKUP(R4123,'정형공정 적용리스트'!$A:$D,3,FALSE)</f>
        <v>478</v>
      </c>
      <c r="T4123" s="11">
        <f t="shared" si="872"/>
        <v>382.40000000000003</v>
      </c>
    </row>
    <row r="4124" spans="2:20">
      <c r="B4124" s="6" t="str">
        <f t="shared" si="866"/>
        <v>1666-03</v>
      </c>
      <c r="C4124" s="7" t="str">
        <f t="shared" si="867"/>
        <v>BODY</v>
      </c>
      <c r="D4124" s="7">
        <f t="shared" si="868"/>
        <v>198.5</v>
      </c>
      <c r="F4124" s="6" t="str">
        <f t="shared" si="861"/>
        <v>1666-03</v>
      </c>
      <c r="G4124" s="7" t="str">
        <f t="shared" si="862"/>
        <v>BODY</v>
      </c>
      <c r="H4124" s="7">
        <f t="shared" si="869"/>
        <v>238.2</v>
      </c>
      <c r="J4124" s="6" t="str">
        <f t="shared" si="863"/>
        <v>1666-03</v>
      </c>
      <c r="K4124" s="7" t="str">
        <f t="shared" si="864"/>
        <v>BODY</v>
      </c>
      <c r="L4124" s="7">
        <f t="shared" si="870"/>
        <v>317.60000000000002</v>
      </c>
      <c r="N4124" s="8" t="s">
        <v>1992</v>
      </c>
      <c r="O4124" s="9" t="s">
        <v>2156</v>
      </c>
      <c r="P4124" s="9">
        <v>397</v>
      </c>
      <c r="R4124" s="10" t="str">
        <f t="shared" si="871"/>
        <v>1666-03</v>
      </c>
      <c r="S4124" s="11">
        <f>VLOOKUP(R4124,'정형공정 적용리스트'!$A:$D,3,FALSE)</f>
        <v>397</v>
      </c>
      <c r="T4124" s="11">
        <f t="shared" si="872"/>
        <v>317.60000000000002</v>
      </c>
    </row>
    <row r="4125" spans="2:20">
      <c r="B4125" s="6" t="str">
        <f t="shared" si="866"/>
        <v>1826-01</v>
      </c>
      <c r="C4125" s="7" t="str">
        <f t="shared" si="867"/>
        <v>BODY</v>
      </c>
      <c r="D4125" s="7">
        <f t="shared" si="868"/>
        <v>157</v>
      </c>
      <c r="F4125" s="6" t="str">
        <f t="shared" si="861"/>
        <v>1826-01</v>
      </c>
      <c r="G4125" s="7" t="str">
        <f t="shared" si="862"/>
        <v>BODY</v>
      </c>
      <c r="H4125" s="7">
        <f t="shared" si="869"/>
        <v>188.4</v>
      </c>
      <c r="J4125" s="6" t="str">
        <f t="shared" si="863"/>
        <v>1826-01</v>
      </c>
      <c r="K4125" s="7" t="str">
        <f t="shared" si="864"/>
        <v>BODY</v>
      </c>
      <c r="L4125" s="7">
        <f t="shared" si="870"/>
        <v>251.20000000000002</v>
      </c>
      <c r="N4125" s="8" t="s">
        <v>1599</v>
      </c>
      <c r="O4125" s="9" t="s">
        <v>2156</v>
      </c>
      <c r="P4125" s="9">
        <v>314</v>
      </c>
      <c r="R4125" s="10" t="str">
        <f t="shared" si="871"/>
        <v>1826-01</v>
      </c>
      <c r="S4125" s="11">
        <f>VLOOKUP(R4125,'정형공정 적용리스트'!$A:$D,3,FALSE)</f>
        <v>314</v>
      </c>
      <c r="T4125" s="11">
        <f t="shared" si="872"/>
        <v>251.20000000000002</v>
      </c>
    </row>
    <row r="4126" spans="2:20">
      <c r="B4126" s="6" t="str">
        <f t="shared" si="866"/>
        <v>1900-01</v>
      </c>
      <c r="C4126" s="7" t="str">
        <f t="shared" si="867"/>
        <v>VALVE PISTON</v>
      </c>
      <c r="D4126" s="7">
        <f t="shared" si="868"/>
        <v>214.5</v>
      </c>
      <c r="F4126" s="6" t="str">
        <f t="shared" si="861"/>
        <v>1900-01</v>
      </c>
      <c r="G4126" s="7" t="str">
        <f t="shared" si="862"/>
        <v>VALVE PISTON</v>
      </c>
      <c r="H4126" s="7">
        <f t="shared" si="869"/>
        <v>257.39999999999998</v>
      </c>
      <c r="J4126" s="6" t="str">
        <f t="shared" si="863"/>
        <v>1900-01</v>
      </c>
      <c r="K4126" s="7" t="str">
        <f t="shared" si="864"/>
        <v>VALVE PISTON</v>
      </c>
      <c r="L4126" s="7">
        <f t="shared" si="870"/>
        <v>343.20000000000005</v>
      </c>
      <c r="N4126" s="8" t="s">
        <v>2460</v>
      </c>
      <c r="O4126" s="9" t="s">
        <v>2186</v>
      </c>
      <c r="P4126" s="9">
        <v>429</v>
      </c>
      <c r="R4126" s="10" t="str">
        <f t="shared" si="871"/>
        <v>1900-01</v>
      </c>
      <c r="S4126" s="11">
        <f>VLOOKUP(R4126,'정형공정 적용리스트'!$A:$D,3,FALSE)</f>
        <v>429</v>
      </c>
      <c r="T4126" s="11">
        <f t="shared" si="872"/>
        <v>343.20000000000005</v>
      </c>
    </row>
    <row r="4127" spans="2:20">
      <c r="B4127" s="6" t="str">
        <f t="shared" si="866"/>
        <v>1907-01</v>
      </c>
      <c r="C4127" s="7" t="str">
        <f t="shared" si="867"/>
        <v>TILT CAM</v>
      </c>
      <c r="D4127" s="7">
        <f t="shared" si="868"/>
        <v>295.8</v>
      </c>
      <c r="F4127" s="6" t="str">
        <f t="shared" si="861"/>
        <v>1907-01</v>
      </c>
      <c r="G4127" s="7" t="str">
        <f t="shared" si="862"/>
        <v>TILT CAM</v>
      </c>
      <c r="H4127" s="7">
        <f t="shared" si="869"/>
        <v>394.40000000000003</v>
      </c>
      <c r="J4127" s="6" t="str">
        <f t="shared" si="863"/>
        <v>1907-01</v>
      </c>
      <c r="K4127" s="7" t="str">
        <f t="shared" si="864"/>
        <v>TILT CAM</v>
      </c>
      <c r="L4127" s="7" t="str">
        <f t="shared" si="870"/>
        <v>O</v>
      </c>
      <c r="N4127" s="8" t="s">
        <v>2809</v>
      </c>
      <c r="O4127" s="9" t="s">
        <v>2298</v>
      </c>
      <c r="P4127" s="9">
        <v>493</v>
      </c>
      <c r="R4127" s="10" t="str">
        <f t="shared" si="871"/>
        <v>1907-01</v>
      </c>
      <c r="S4127" s="11" t="e">
        <f>VLOOKUP(R4127,'정형공정 적용리스트'!$A:$D,3,FALSE)</f>
        <v>#N/A</v>
      </c>
      <c r="T4127" s="11" t="s">
        <v>2340</v>
      </c>
    </row>
    <row r="4128" spans="2:20">
      <c r="B4128" s="6" t="str">
        <f t="shared" si="866"/>
        <v>2008-00</v>
      </c>
      <c r="C4128" s="7" t="str">
        <f t="shared" si="867"/>
        <v>BLOCK</v>
      </c>
      <c r="D4128" s="7">
        <f t="shared" si="868"/>
        <v>294</v>
      </c>
      <c r="F4128" s="6" t="str">
        <f t="shared" si="861"/>
        <v>2008-00</v>
      </c>
      <c r="G4128" s="7" t="str">
        <f t="shared" si="862"/>
        <v>BLOCK</v>
      </c>
      <c r="H4128" s="7">
        <f t="shared" si="869"/>
        <v>392</v>
      </c>
      <c r="J4128" s="6" t="str">
        <f t="shared" si="863"/>
        <v>2008-00</v>
      </c>
      <c r="K4128" s="7" t="str">
        <f t="shared" si="864"/>
        <v>BLOCK</v>
      </c>
      <c r="L4128" s="7" t="str">
        <f t="shared" si="870"/>
        <v>O</v>
      </c>
      <c r="N4128" s="8" t="s">
        <v>2832</v>
      </c>
      <c r="O4128" s="9" t="s">
        <v>2289</v>
      </c>
      <c r="P4128" s="9">
        <v>490</v>
      </c>
      <c r="R4128" s="10" t="str">
        <f t="shared" si="871"/>
        <v>2008-00</v>
      </c>
      <c r="S4128" s="11" t="e">
        <f>VLOOKUP(R4128,'정형공정 적용리스트'!$A:$D,3,FALSE)</f>
        <v>#N/A</v>
      </c>
      <c r="T4128" s="11" t="s">
        <v>2340</v>
      </c>
    </row>
    <row r="4129" spans="2:20">
      <c r="B4129" s="6" t="str">
        <f t="shared" si="866"/>
        <v>2412-21</v>
      </c>
      <c r="C4129" s="7" t="str">
        <f t="shared" si="867"/>
        <v>BODY</v>
      </c>
      <c r="D4129" s="7">
        <f t="shared" si="868"/>
        <v>233.5</v>
      </c>
      <c r="F4129" s="6" t="str">
        <f t="shared" si="861"/>
        <v>2412-21</v>
      </c>
      <c r="G4129" s="7" t="str">
        <f t="shared" si="862"/>
        <v>BODY</v>
      </c>
      <c r="H4129" s="7">
        <f t="shared" si="869"/>
        <v>280.2</v>
      </c>
      <c r="J4129" s="6" t="str">
        <f t="shared" si="863"/>
        <v>2412-21</v>
      </c>
      <c r="K4129" s="7" t="str">
        <f t="shared" si="864"/>
        <v>BODY</v>
      </c>
      <c r="L4129" s="7">
        <f t="shared" si="870"/>
        <v>373.6</v>
      </c>
      <c r="N4129" s="8" t="s">
        <v>1615</v>
      </c>
      <c r="O4129" s="9" t="s">
        <v>2156</v>
      </c>
      <c r="P4129" s="9">
        <v>467</v>
      </c>
      <c r="R4129" s="10" t="str">
        <f t="shared" si="871"/>
        <v>2412-21</v>
      </c>
      <c r="S4129" s="11">
        <f>VLOOKUP(R4129,'정형공정 적용리스트'!$A:$D,3,FALSE)</f>
        <v>467</v>
      </c>
      <c r="T4129" s="11">
        <f t="shared" ref="T4129" si="874">IF(S4129&gt;0,S4129*0.8,"O")</f>
        <v>373.6</v>
      </c>
    </row>
    <row r="4130" spans="2:20">
      <c r="B4130" s="6" t="str">
        <f t="shared" si="866"/>
        <v>464-99</v>
      </c>
      <c r="C4130" s="7" t="str">
        <f t="shared" si="867"/>
        <v>PISTON</v>
      </c>
      <c r="D4130" s="7">
        <f t="shared" si="868"/>
        <v>247.5</v>
      </c>
      <c r="F4130" s="6" t="str">
        <f t="shared" ref="F4130:F4193" si="875">+N4130</f>
        <v>464-99</v>
      </c>
      <c r="G4130" s="7" t="str">
        <f t="shared" ref="G4130:G4193" si="876">+O4130</f>
        <v>PISTON</v>
      </c>
      <c r="H4130" s="7">
        <f t="shared" si="869"/>
        <v>297</v>
      </c>
      <c r="J4130" s="6" t="str">
        <f t="shared" ref="J4130:J4193" si="877">+R4130</f>
        <v>464-99</v>
      </c>
      <c r="K4130" s="7" t="str">
        <f t="shared" ref="K4130:K4193" si="878">+O4130</f>
        <v>PISTON</v>
      </c>
      <c r="L4130" s="7">
        <f t="shared" si="870"/>
        <v>396</v>
      </c>
      <c r="N4130" s="8" t="s">
        <v>2130</v>
      </c>
      <c r="O4130" s="9" t="s">
        <v>2157</v>
      </c>
      <c r="P4130" s="9">
        <v>495</v>
      </c>
      <c r="R4130" s="10" t="str">
        <f t="shared" si="871"/>
        <v>464-99</v>
      </c>
      <c r="S4130" s="11">
        <f>VLOOKUP(R4130,'정형공정 적용리스트'!$A:$D,3,FALSE)</f>
        <v>495</v>
      </c>
      <c r="T4130" s="11">
        <f t="shared" si="872"/>
        <v>396</v>
      </c>
    </row>
    <row r="4131" spans="2:20">
      <c r="B4131" s="6" t="str">
        <f t="shared" si="866"/>
        <v>834-00</v>
      </c>
      <c r="C4131" s="7" t="str">
        <f t="shared" si="867"/>
        <v>SUPPORT YOKE ASS'Y</v>
      </c>
      <c r="D4131" s="7">
        <f t="shared" si="868"/>
        <v>217.5</v>
      </c>
      <c r="F4131" s="6" t="str">
        <f t="shared" si="875"/>
        <v>834-00</v>
      </c>
      <c r="G4131" s="7" t="str">
        <f t="shared" si="876"/>
        <v>SUPPORT YOKE ASS'Y</v>
      </c>
      <c r="H4131" s="7">
        <f t="shared" si="869"/>
        <v>261</v>
      </c>
      <c r="J4131" s="6" t="str">
        <f t="shared" si="877"/>
        <v>834-00</v>
      </c>
      <c r="K4131" s="7" t="str">
        <f t="shared" si="878"/>
        <v>SUPPORT YOKE ASS'Y</v>
      </c>
      <c r="L4131" s="7">
        <f t="shared" si="870"/>
        <v>348</v>
      </c>
      <c r="N4131" s="8" t="s">
        <v>815</v>
      </c>
      <c r="O4131" s="9" t="s">
        <v>2273</v>
      </c>
      <c r="P4131" s="9">
        <v>435</v>
      </c>
      <c r="R4131" s="10" t="str">
        <f t="shared" si="871"/>
        <v>834-00</v>
      </c>
      <c r="S4131" s="11">
        <f>VLOOKUP(R4131,'정형공정 적용리스트'!$A:$D,3,FALSE)</f>
        <v>435</v>
      </c>
      <c r="T4131" s="11">
        <f t="shared" si="872"/>
        <v>348</v>
      </c>
    </row>
    <row r="4132" spans="2:20">
      <c r="B4132" s="6" t="str">
        <f t="shared" si="866"/>
        <v>1275-07</v>
      </c>
      <c r="C4132" s="7" t="str">
        <f t="shared" si="867"/>
        <v>BODY</v>
      </c>
      <c r="D4132" s="7">
        <f t="shared" si="868"/>
        <v>248</v>
      </c>
      <c r="F4132" s="6" t="str">
        <f t="shared" si="875"/>
        <v>1275-07</v>
      </c>
      <c r="G4132" s="7" t="str">
        <f t="shared" si="876"/>
        <v>BODY</v>
      </c>
      <c r="H4132" s="7">
        <f t="shared" si="869"/>
        <v>297.59999999999997</v>
      </c>
      <c r="J4132" s="6" t="str">
        <f t="shared" si="877"/>
        <v>1275-07</v>
      </c>
      <c r="K4132" s="7" t="str">
        <f t="shared" si="878"/>
        <v>BODY</v>
      </c>
      <c r="L4132" s="7">
        <f t="shared" si="870"/>
        <v>396.8</v>
      </c>
      <c r="N4132" s="8" t="s">
        <v>2703</v>
      </c>
      <c r="O4132" s="9" t="s">
        <v>2156</v>
      </c>
      <c r="P4132" s="9">
        <v>496</v>
      </c>
      <c r="R4132" s="10" t="str">
        <f t="shared" si="871"/>
        <v>1275-07</v>
      </c>
      <c r="S4132" s="11">
        <f>VLOOKUP(R4132,'정형공정 적용리스트'!$A:$D,3,FALSE)</f>
        <v>496</v>
      </c>
      <c r="T4132" s="11">
        <f t="shared" si="872"/>
        <v>396.8</v>
      </c>
    </row>
    <row r="4133" spans="2:20">
      <c r="B4133" s="6" t="str">
        <f t="shared" si="866"/>
        <v>1554-15</v>
      </c>
      <c r="C4133" s="7" t="str">
        <f t="shared" si="867"/>
        <v>RS RETAINER</v>
      </c>
      <c r="D4133" s="7">
        <f t="shared" si="868"/>
        <v>202</v>
      </c>
      <c r="F4133" s="6" t="str">
        <f t="shared" si="875"/>
        <v>1554-15</v>
      </c>
      <c r="G4133" s="7" t="str">
        <f t="shared" si="876"/>
        <v>RS RETAINER</v>
      </c>
      <c r="H4133" s="7">
        <f t="shared" si="869"/>
        <v>242.39999999999998</v>
      </c>
      <c r="J4133" s="6" t="str">
        <f t="shared" si="877"/>
        <v>1554-15</v>
      </c>
      <c r="K4133" s="7" t="str">
        <f t="shared" si="878"/>
        <v>RS RETAINER</v>
      </c>
      <c r="L4133" s="7">
        <f t="shared" si="870"/>
        <v>323.20000000000005</v>
      </c>
      <c r="N4133" s="8" t="s">
        <v>1810</v>
      </c>
      <c r="O4133" s="9" t="s">
        <v>2634</v>
      </c>
      <c r="P4133" s="9">
        <v>404</v>
      </c>
      <c r="R4133" s="10" t="str">
        <f t="shared" si="871"/>
        <v>1554-15</v>
      </c>
      <c r="S4133" s="11">
        <f>VLOOKUP(R4133,'정형공정 적용리스트'!$A:$D,3,FALSE)</f>
        <v>404</v>
      </c>
      <c r="T4133" s="11">
        <f t="shared" ref="T4133:T4135" si="879">IF(S4133&gt;0,S4133*0.8,"O")</f>
        <v>323.20000000000005</v>
      </c>
    </row>
    <row r="4134" spans="2:20">
      <c r="B4134" s="6" t="str">
        <f t="shared" si="866"/>
        <v>1666-06</v>
      </c>
      <c r="C4134" s="7" t="str">
        <f t="shared" si="867"/>
        <v>BODY</v>
      </c>
      <c r="D4134" s="7">
        <f t="shared" si="868"/>
        <v>213.5</v>
      </c>
      <c r="F4134" s="6" t="str">
        <f t="shared" si="875"/>
        <v>1666-06</v>
      </c>
      <c r="G4134" s="7" t="str">
        <f t="shared" si="876"/>
        <v>BODY</v>
      </c>
      <c r="H4134" s="7">
        <f t="shared" si="869"/>
        <v>256.2</v>
      </c>
      <c r="J4134" s="6" t="str">
        <f t="shared" si="877"/>
        <v>1666-06</v>
      </c>
      <c r="K4134" s="7" t="str">
        <f t="shared" si="878"/>
        <v>BODY</v>
      </c>
      <c r="L4134" s="7">
        <f t="shared" si="870"/>
        <v>341.6</v>
      </c>
      <c r="N4134" s="8" t="s">
        <v>1995</v>
      </c>
      <c r="O4134" s="9" t="s">
        <v>2156</v>
      </c>
      <c r="P4134" s="9">
        <v>427</v>
      </c>
      <c r="R4134" s="10" t="str">
        <f t="shared" si="871"/>
        <v>1666-06</v>
      </c>
      <c r="S4134" s="11">
        <f>VLOOKUP(R4134,'정형공정 적용리스트'!$A:$D,3,FALSE)</f>
        <v>427</v>
      </c>
      <c r="T4134" s="11">
        <f t="shared" si="879"/>
        <v>341.6</v>
      </c>
    </row>
    <row r="4135" spans="2:20">
      <c r="B4135" s="6" t="str">
        <f t="shared" si="866"/>
        <v>1828-01</v>
      </c>
      <c r="C4135" s="7" t="str">
        <f t="shared" si="867"/>
        <v>BODY</v>
      </c>
      <c r="D4135" s="7">
        <f t="shared" si="868"/>
        <v>248</v>
      </c>
      <c r="F4135" s="6" t="str">
        <f t="shared" si="875"/>
        <v>1828-01</v>
      </c>
      <c r="G4135" s="7" t="str">
        <f t="shared" si="876"/>
        <v>BODY</v>
      </c>
      <c r="H4135" s="7">
        <f t="shared" si="869"/>
        <v>297.59999999999997</v>
      </c>
      <c r="J4135" s="6" t="str">
        <f t="shared" si="877"/>
        <v>1828-01</v>
      </c>
      <c r="K4135" s="7" t="str">
        <f t="shared" si="878"/>
        <v>BODY</v>
      </c>
      <c r="L4135" s="7">
        <f t="shared" si="870"/>
        <v>396.8</v>
      </c>
      <c r="N4135" s="8" t="s">
        <v>2063</v>
      </c>
      <c r="O4135" s="9" t="s">
        <v>2156</v>
      </c>
      <c r="P4135" s="9">
        <v>496</v>
      </c>
      <c r="R4135" s="10" t="str">
        <f t="shared" si="871"/>
        <v>1828-01</v>
      </c>
      <c r="S4135" s="11">
        <f>VLOOKUP(R4135,'정형공정 적용리스트'!$A:$D,3,FALSE)</f>
        <v>496</v>
      </c>
      <c r="T4135" s="11">
        <f t="shared" si="879"/>
        <v>396.8</v>
      </c>
    </row>
    <row r="4136" spans="2:20">
      <c r="B4136" s="6" t="str">
        <f t="shared" si="866"/>
        <v>1922-06</v>
      </c>
      <c r="C4136" s="7" t="str">
        <f t="shared" si="867"/>
        <v>RS RETAINER</v>
      </c>
      <c r="D4136" s="7">
        <f t="shared" si="868"/>
        <v>234</v>
      </c>
      <c r="F4136" s="6" t="str">
        <f t="shared" si="875"/>
        <v>1922-06</v>
      </c>
      <c r="G4136" s="7" t="str">
        <f t="shared" si="876"/>
        <v>RS RETAINER</v>
      </c>
      <c r="H4136" s="7">
        <f t="shared" si="869"/>
        <v>280.8</v>
      </c>
      <c r="J4136" s="6" t="str">
        <f t="shared" si="877"/>
        <v>1922-06</v>
      </c>
      <c r="K4136" s="7" t="str">
        <f t="shared" si="878"/>
        <v>RS RETAINER</v>
      </c>
      <c r="L4136" s="7">
        <f t="shared" si="870"/>
        <v>374.40000000000003</v>
      </c>
      <c r="N4136" s="8" t="s">
        <v>1620</v>
      </c>
      <c r="O4136" s="9" t="s">
        <v>2634</v>
      </c>
      <c r="P4136" s="9">
        <v>468</v>
      </c>
      <c r="R4136" s="10" t="str">
        <f t="shared" si="871"/>
        <v>1922-06</v>
      </c>
      <c r="S4136" s="11">
        <f>VLOOKUP(R4136,'정형공정 적용리스트'!$A:$D,3,FALSE)</f>
        <v>468</v>
      </c>
      <c r="T4136" s="11">
        <f t="shared" si="872"/>
        <v>374.40000000000003</v>
      </c>
    </row>
    <row r="4137" spans="2:20">
      <c r="B4137" s="6" t="str">
        <f t="shared" si="866"/>
        <v>798-02</v>
      </c>
      <c r="C4137" s="7" t="str">
        <f t="shared" si="867"/>
        <v>ROD GUIDE ASS'Y</v>
      </c>
      <c r="D4137" s="7">
        <f t="shared" si="868"/>
        <v>242.5</v>
      </c>
      <c r="F4137" s="6" t="str">
        <f t="shared" si="875"/>
        <v>798-02</v>
      </c>
      <c r="G4137" s="7" t="str">
        <f t="shared" si="876"/>
        <v>ROD GUIDE ASS'Y</v>
      </c>
      <c r="H4137" s="7">
        <f t="shared" si="869"/>
        <v>291</v>
      </c>
      <c r="J4137" s="6" t="str">
        <f t="shared" si="877"/>
        <v>798-02</v>
      </c>
      <c r="K4137" s="7" t="str">
        <f t="shared" si="878"/>
        <v>ROD GUIDE ASS'Y</v>
      </c>
      <c r="L4137" s="7">
        <f t="shared" si="870"/>
        <v>388</v>
      </c>
      <c r="N4137" s="8" t="s">
        <v>137</v>
      </c>
      <c r="O4137" s="9" t="s">
        <v>2158</v>
      </c>
      <c r="P4137" s="9">
        <v>485</v>
      </c>
      <c r="R4137" s="10" t="str">
        <f t="shared" si="871"/>
        <v>798-02</v>
      </c>
      <c r="S4137" s="11">
        <f>VLOOKUP(R4137,'정형공정 적용리스트'!$A:$D,3,FALSE)</f>
        <v>485</v>
      </c>
      <c r="T4137" s="11">
        <f t="shared" si="872"/>
        <v>388</v>
      </c>
    </row>
    <row r="4138" spans="2:20">
      <c r="B4138" s="6" t="str">
        <f t="shared" si="866"/>
        <v>1027-00</v>
      </c>
      <c r="C4138" s="7" t="str">
        <f t="shared" si="867"/>
        <v>ROD GUIDE ASS'Y</v>
      </c>
      <c r="D4138" s="7">
        <f t="shared" si="868"/>
        <v>241</v>
      </c>
      <c r="F4138" s="6" t="str">
        <f t="shared" si="875"/>
        <v>1027-00</v>
      </c>
      <c r="G4138" s="7" t="str">
        <f t="shared" si="876"/>
        <v>ROD GUIDE ASS'Y</v>
      </c>
      <c r="H4138" s="7">
        <f t="shared" si="869"/>
        <v>289.2</v>
      </c>
      <c r="J4138" s="6" t="str">
        <f t="shared" si="877"/>
        <v>1027-00</v>
      </c>
      <c r="K4138" s="7" t="str">
        <f t="shared" si="878"/>
        <v>ROD GUIDE ASS'Y</v>
      </c>
      <c r="L4138" s="7">
        <f t="shared" si="870"/>
        <v>385.6</v>
      </c>
      <c r="N4138" s="8" t="s">
        <v>241</v>
      </c>
      <c r="O4138" s="9" t="s">
        <v>2158</v>
      </c>
      <c r="P4138" s="9">
        <v>482</v>
      </c>
      <c r="R4138" s="10" t="str">
        <f t="shared" si="871"/>
        <v>1027-00</v>
      </c>
      <c r="S4138" s="11">
        <f>VLOOKUP(R4138,'정형공정 적용리스트'!$A:$D,3,FALSE)</f>
        <v>482</v>
      </c>
      <c r="T4138" s="11">
        <f t="shared" si="872"/>
        <v>385.6</v>
      </c>
    </row>
    <row r="4139" spans="2:20">
      <c r="B4139" s="6" t="str">
        <f t="shared" si="866"/>
        <v>1027-02</v>
      </c>
      <c r="C4139" s="7" t="str">
        <f t="shared" si="867"/>
        <v>ROD GUIDE ASS'Y</v>
      </c>
      <c r="D4139" s="7">
        <f t="shared" si="868"/>
        <v>233</v>
      </c>
      <c r="F4139" s="6" t="str">
        <f t="shared" si="875"/>
        <v>1027-02</v>
      </c>
      <c r="G4139" s="7" t="str">
        <f t="shared" si="876"/>
        <v>ROD GUIDE ASS'Y</v>
      </c>
      <c r="H4139" s="7">
        <f t="shared" si="869"/>
        <v>279.59999999999997</v>
      </c>
      <c r="J4139" s="6" t="str">
        <f t="shared" si="877"/>
        <v>1027-02</v>
      </c>
      <c r="K4139" s="7" t="str">
        <f t="shared" si="878"/>
        <v>ROD GUIDE ASS'Y</v>
      </c>
      <c r="L4139" s="7">
        <f t="shared" si="870"/>
        <v>372.8</v>
      </c>
      <c r="N4139" s="8" t="s">
        <v>243</v>
      </c>
      <c r="O4139" s="9" t="s">
        <v>2158</v>
      </c>
      <c r="P4139" s="9">
        <v>466</v>
      </c>
      <c r="R4139" s="10" t="str">
        <f t="shared" si="871"/>
        <v>1027-02</v>
      </c>
      <c r="S4139" s="11">
        <f>VLOOKUP(R4139,'정형공정 적용리스트'!$A:$D,3,FALSE)</f>
        <v>466</v>
      </c>
      <c r="T4139" s="11">
        <f t="shared" si="872"/>
        <v>372.8</v>
      </c>
    </row>
    <row r="4140" spans="2:20">
      <c r="B4140" s="6" t="str">
        <f t="shared" si="866"/>
        <v>1182-20</v>
      </c>
      <c r="C4140" s="7" t="str">
        <f t="shared" si="867"/>
        <v>VALVE PISTON</v>
      </c>
      <c r="D4140" s="7">
        <f t="shared" si="868"/>
        <v>243.5</v>
      </c>
      <c r="F4140" s="6" t="str">
        <f t="shared" si="875"/>
        <v>1182-20</v>
      </c>
      <c r="G4140" s="7" t="str">
        <f t="shared" si="876"/>
        <v>VALVE PISTON</v>
      </c>
      <c r="H4140" s="7">
        <f t="shared" si="869"/>
        <v>292.2</v>
      </c>
      <c r="J4140" s="6" t="str">
        <f t="shared" si="877"/>
        <v>1182-20</v>
      </c>
      <c r="K4140" s="7" t="str">
        <f t="shared" si="878"/>
        <v>VALVE PISTON</v>
      </c>
      <c r="L4140" s="7">
        <f t="shared" si="870"/>
        <v>389.6</v>
      </c>
      <c r="N4140" s="8" t="s">
        <v>2691</v>
      </c>
      <c r="O4140" s="9" t="s">
        <v>2186</v>
      </c>
      <c r="P4140" s="9">
        <v>487</v>
      </c>
      <c r="R4140" s="10" t="str">
        <f t="shared" si="871"/>
        <v>1182-20</v>
      </c>
      <c r="S4140" s="11">
        <f>VLOOKUP(R4140,'정형공정 적용리스트'!$A:$D,3,FALSE)</f>
        <v>487</v>
      </c>
      <c r="T4140" s="11">
        <f t="shared" si="872"/>
        <v>389.6</v>
      </c>
    </row>
    <row r="4141" spans="2:20">
      <c r="B4141" s="6" t="str">
        <f t="shared" si="866"/>
        <v>1779-09</v>
      </c>
      <c r="C4141" s="7" t="str">
        <f t="shared" si="867"/>
        <v>RS RETAINER</v>
      </c>
      <c r="D4141" s="7">
        <f t="shared" si="868"/>
        <v>248.5</v>
      </c>
      <c r="F4141" s="6" t="str">
        <f t="shared" si="875"/>
        <v>1779-09</v>
      </c>
      <c r="G4141" s="7" t="str">
        <f t="shared" si="876"/>
        <v>RS RETAINER</v>
      </c>
      <c r="H4141" s="7">
        <f t="shared" si="869"/>
        <v>298.2</v>
      </c>
      <c r="J4141" s="6" t="str">
        <f t="shared" si="877"/>
        <v>1779-09</v>
      </c>
      <c r="K4141" s="7" t="str">
        <f t="shared" si="878"/>
        <v>RS RETAINER</v>
      </c>
      <c r="L4141" s="7">
        <f t="shared" si="870"/>
        <v>397.6</v>
      </c>
      <c r="N4141" s="8" t="s">
        <v>2758</v>
      </c>
      <c r="O4141" s="9" t="s">
        <v>2634</v>
      </c>
      <c r="P4141" s="9">
        <v>497</v>
      </c>
      <c r="R4141" s="10" t="str">
        <f t="shared" si="871"/>
        <v>1779-09</v>
      </c>
      <c r="S4141" s="11">
        <f>VLOOKUP(R4141,'정형공정 적용리스트'!$A:$D,3,FALSE)</f>
        <v>497</v>
      </c>
      <c r="T4141" s="11">
        <f t="shared" si="872"/>
        <v>397.6</v>
      </c>
    </row>
    <row r="4142" spans="2:20">
      <c r="B4142" s="6" t="str">
        <f t="shared" si="866"/>
        <v>1912-00</v>
      </c>
      <c r="C4142" s="7" t="str">
        <f t="shared" si="867"/>
        <v>PISTON</v>
      </c>
      <c r="D4142" s="7">
        <f t="shared" si="868"/>
        <v>248.5</v>
      </c>
      <c r="F4142" s="6" t="str">
        <f t="shared" si="875"/>
        <v>1912-00</v>
      </c>
      <c r="G4142" s="7" t="str">
        <f t="shared" si="876"/>
        <v>PISTON</v>
      </c>
      <c r="H4142" s="7">
        <f t="shared" si="869"/>
        <v>298.2</v>
      </c>
      <c r="J4142" s="6" t="str">
        <f t="shared" si="877"/>
        <v>1912-00</v>
      </c>
      <c r="K4142" s="7" t="str">
        <f t="shared" si="878"/>
        <v>PISTON</v>
      </c>
      <c r="L4142" s="7">
        <f t="shared" si="870"/>
        <v>397.6</v>
      </c>
      <c r="N4142" s="8" t="s">
        <v>1604</v>
      </c>
      <c r="O4142" s="9" t="s">
        <v>2157</v>
      </c>
      <c r="P4142" s="9">
        <v>497</v>
      </c>
      <c r="R4142" s="10" t="str">
        <f t="shared" si="871"/>
        <v>1912-00</v>
      </c>
      <c r="S4142" s="11">
        <f>VLOOKUP(R4142,'정형공정 적용리스트'!$A:$D,3,FALSE)</f>
        <v>497</v>
      </c>
      <c r="T4142" s="11">
        <f t="shared" si="872"/>
        <v>397.6</v>
      </c>
    </row>
    <row r="4143" spans="2:20">
      <c r="B4143" s="6" t="str">
        <f t="shared" si="866"/>
        <v>1912-00</v>
      </c>
      <c r="C4143" s="7" t="str">
        <f t="shared" si="867"/>
        <v>PISTON</v>
      </c>
      <c r="D4143" s="7">
        <f t="shared" si="868"/>
        <v>248.5</v>
      </c>
      <c r="F4143" s="6" t="str">
        <f t="shared" si="875"/>
        <v>1912-00</v>
      </c>
      <c r="G4143" s="7" t="str">
        <f t="shared" si="876"/>
        <v>PISTON</v>
      </c>
      <c r="H4143" s="7">
        <f t="shared" si="869"/>
        <v>298.2</v>
      </c>
      <c r="J4143" s="6" t="str">
        <f t="shared" si="877"/>
        <v>1912-00</v>
      </c>
      <c r="K4143" s="7" t="str">
        <f t="shared" si="878"/>
        <v>PISTON</v>
      </c>
      <c r="L4143" s="7">
        <f t="shared" si="870"/>
        <v>397.6</v>
      </c>
      <c r="N4143" s="8" t="s">
        <v>1604</v>
      </c>
      <c r="O4143" s="9" t="s">
        <v>2157</v>
      </c>
      <c r="P4143" s="9">
        <v>497</v>
      </c>
      <c r="R4143" s="10" t="str">
        <f t="shared" si="871"/>
        <v>1912-00</v>
      </c>
      <c r="S4143" s="11">
        <f>VLOOKUP(R4143,'정형공정 적용리스트'!$A:$D,3,FALSE)</f>
        <v>497</v>
      </c>
      <c r="T4143" s="11">
        <f t="shared" si="872"/>
        <v>397.6</v>
      </c>
    </row>
    <row r="4144" spans="2:20">
      <c r="B4144" s="6" t="str">
        <f t="shared" si="866"/>
        <v>1931-09</v>
      </c>
      <c r="C4144" s="7" t="str">
        <f t="shared" si="867"/>
        <v>RS RETAINER</v>
      </c>
      <c r="D4144" s="7">
        <f t="shared" si="868"/>
        <v>240.5</v>
      </c>
      <c r="F4144" s="6" t="str">
        <f t="shared" si="875"/>
        <v>1931-09</v>
      </c>
      <c r="G4144" s="7" t="str">
        <f t="shared" si="876"/>
        <v>RS RETAINER</v>
      </c>
      <c r="H4144" s="7">
        <f t="shared" si="869"/>
        <v>288.59999999999997</v>
      </c>
      <c r="J4144" s="6" t="str">
        <f t="shared" si="877"/>
        <v>1931-09</v>
      </c>
      <c r="K4144" s="7" t="str">
        <f t="shared" si="878"/>
        <v>RS RETAINER</v>
      </c>
      <c r="L4144" s="7">
        <f t="shared" si="870"/>
        <v>384.8</v>
      </c>
      <c r="N4144" s="8" t="s">
        <v>2817</v>
      </c>
      <c r="O4144" s="9" t="s">
        <v>2634</v>
      </c>
      <c r="P4144" s="9">
        <v>481</v>
      </c>
      <c r="R4144" s="10" t="str">
        <f t="shared" si="871"/>
        <v>1931-09</v>
      </c>
      <c r="S4144" s="11">
        <f>VLOOKUP(R4144,'정형공정 적용리스트'!$A:$D,3,FALSE)</f>
        <v>481</v>
      </c>
      <c r="T4144" s="11">
        <f t="shared" si="872"/>
        <v>384.8</v>
      </c>
    </row>
    <row r="4145" spans="2:20">
      <c r="B4145" s="6" t="str">
        <f t="shared" si="866"/>
        <v>588-54</v>
      </c>
      <c r="C4145" s="7" t="str">
        <f t="shared" si="867"/>
        <v>PISTON</v>
      </c>
      <c r="D4145" s="7">
        <f t="shared" si="868"/>
        <v>248.5</v>
      </c>
      <c r="F4145" s="6" t="str">
        <f t="shared" si="875"/>
        <v>588-54</v>
      </c>
      <c r="G4145" s="7" t="str">
        <f t="shared" si="876"/>
        <v>PISTON</v>
      </c>
      <c r="H4145" s="7">
        <f t="shared" si="869"/>
        <v>298.2</v>
      </c>
      <c r="J4145" s="6" t="str">
        <f t="shared" si="877"/>
        <v>588-54</v>
      </c>
      <c r="K4145" s="7" t="str">
        <f t="shared" si="878"/>
        <v>PISTON</v>
      </c>
      <c r="L4145" s="7">
        <f t="shared" si="870"/>
        <v>397.6</v>
      </c>
      <c r="N4145" s="8" t="s">
        <v>8</v>
      </c>
      <c r="O4145" s="9" t="s">
        <v>2157</v>
      </c>
      <c r="P4145" s="9">
        <v>497</v>
      </c>
      <c r="R4145" s="10" t="str">
        <f t="shared" si="871"/>
        <v>588-54</v>
      </c>
      <c r="S4145" s="11">
        <f>VLOOKUP(R4145,'정형공정 적용리스트'!$A:$D,3,FALSE)</f>
        <v>497</v>
      </c>
      <c r="T4145" s="11">
        <f t="shared" si="872"/>
        <v>397.6</v>
      </c>
    </row>
    <row r="4146" spans="2:20">
      <c r="B4146" s="6" t="str">
        <f t="shared" si="866"/>
        <v>670-03</v>
      </c>
      <c r="C4146" s="7" t="str">
        <f t="shared" si="867"/>
        <v>ROD GUIDE ASS'Y</v>
      </c>
      <c r="D4146" s="7">
        <f t="shared" si="868"/>
        <v>225.5</v>
      </c>
      <c r="F4146" s="6" t="str">
        <f t="shared" si="875"/>
        <v>670-03</v>
      </c>
      <c r="G4146" s="7" t="str">
        <f t="shared" si="876"/>
        <v>ROD GUIDE ASS'Y</v>
      </c>
      <c r="H4146" s="7">
        <f t="shared" si="869"/>
        <v>270.59999999999997</v>
      </c>
      <c r="J4146" s="6" t="str">
        <f t="shared" si="877"/>
        <v>670-03</v>
      </c>
      <c r="K4146" s="7" t="str">
        <f t="shared" si="878"/>
        <v>ROD GUIDE ASS'Y</v>
      </c>
      <c r="L4146" s="7">
        <f t="shared" si="870"/>
        <v>360.8</v>
      </c>
      <c r="N4146" s="8" t="s">
        <v>60</v>
      </c>
      <c r="O4146" s="9" t="s">
        <v>2158</v>
      </c>
      <c r="P4146" s="9">
        <v>451</v>
      </c>
      <c r="R4146" s="10" t="str">
        <f t="shared" si="871"/>
        <v>670-03</v>
      </c>
      <c r="S4146" s="11">
        <f>VLOOKUP(R4146,'정형공정 적용리스트'!$A:$D,3,FALSE)</f>
        <v>451</v>
      </c>
      <c r="T4146" s="11">
        <f t="shared" si="872"/>
        <v>360.8</v>
      </c>
    </row>
    <row r="4147" spans="2:20">
      <c r="B4147" s="6" t="str">
        <f t="shared" si="866"/>
        <v>670-03</v>
      </c>
      <c r="C4147" s="7" t="str">
        <f t="shared" si="867"/>
        <v>ROD GUIDE ASS'Y</v>
      </c>
      <c r="D4147" s="7">
        <f t="shared" si="868"/>
        <v>225.5</v>
      </c>
      <c r="F4147" s="6" t="str">
        <f t="shared" si="875"/>
        <v>670-03</v>
      </c>
      <c r="G4147" s="7" t="str">
        <f t="shared" si="876"/>
        <v>ROD GUIDE ASS'Y</v>
      </c>
      <c r="H4147" s="7">
        <f t="shared" si="869"/>
        <v>270.59999999999997</v>
      </c>
      <c r="J4147" s="6" t="str">
        <f t="shared" si="877"/>
        <v>670-03</v>
      </c>
      <c r="K4147" s="7" t="str">
        <f t="shared" si="878"/>
        <v>ROD GUIDE ASS'Y</v>
      </c>
      <c r="L4147" s="7">
        <f t="shared" si="870"/>
        <v>360.8</v>
      </c>
      <c r="N4147" s="8" t="s">
        <v>60</v>
      </c>
      <c r="O4147" s="9" t="s">
        <v>2158</v>
      </c>
      <c r="P4147" s="9">
        <v>451</v>
      </c>
      <c r="R4147" s="10" t="str">
        <f t="shared" si="871"/>
        <v>670-03</v>
      </c>
      <c r="S4147" s="11">
        <f>VLOOKUP(R4147,'정형공정 적용리스트'!$A:$D,3,FALSE)</f>
        <v>451</v>
      </c>
      <c r="T4147" s="11">
        <f t="shared" si="872"/>
        <v>360.8</v>
      </c>
    </row>
    <row r="4148" spans="2:20">
      <c r="B4148" s="6" t="str">
        <f t="shared" si="866"/>
        <v>862-01</v>
      </c>
      <c r="C4148" s="7" t="str">
        <f t="shared" si="867"/>
        <v>ROD GUIDE ASS'Y</v>
      </c>
      <c r="D4148" s="7">
        <f t="shared" si="868"/>
        <v>248.5</v>
      </c>
      <c r="F4148" s="6" t="str">
        <f t="shared" si="875"/>
        <v>862-01</v>
      </c>
      <c r="G4148" s="7" t="str">
        <f t="shared" si="876"/>
        <v>ROD GUIDE ASS'Y</v>
      </c>
      <c r="H4148" s="7">
        <f t="shared" si="869"/>
        <v>298.2</v>
      </c>
      <c r="J4148" s="6" t="str">
        <f t="shared" si="877"/>
        <v>862-01</v>
      </c>
      <c r="K4148" s="7" t="str">
        <f t="shared" si="878"/>
        <v>ROD GUIDE ASS'Y</v>
      </c>
      <c r="L4148" s="7">
        <f t="shared" si="870"/>
        <v>397.6</v>
      </c>
      <c r="N4148" s="8" t="s">
        <v>861</v>
      </c>
      <c r="O4148" s="9" t="s">
        <v>2158</v>
      </c>
      <c r="P4148" s="9">
        <v>497</v>
      </c>
      <c r="R4148" s="10" t="str">
        <f t="shared" si="871"/>
        <v>862-01</v>
      </c>
      <c r="S4148" s="11">
        <f>VLOOKUP(R4148,'정형공정 적용리스트'!$A:$D,3,FALSE)</f>
        <v>497</v>
      </c>
      <c r="T4148" s="11">
        <f t="shared" si="872"/>
        <v>397.6</v>
      </c>
    </row>
    <row r="4149" spans="2:20">
      <c r="B4149" s="6" t="str">
        <f t="shared" si="866"/>
        <v>1461-01</v>
      </c>
      <c r="C4149" s="7" t="str">
        <f t="shared" si="867"/>
        <v>PISTON</v>
      </c>
      <c r="D4149" s="7">
        <f t="shared" si="868"/>
        <v>162.5</v>
      </c>
      <c r="F4149" s="6" t="str">
        <f t="shared" si="875"/>
        <v>1461-01</v>
      </c>
      <c r="G4149" s="7" t="str">
        <f t="shared" si="876"/>
        <v>PISTON</v>
      </c>
      <c r="H4149" s="7">
        <f t="shared" si="869"/>
        <v>195</v>
      </c>
      <c r="J4149" s="6" t="str">
        <f t="shared" si="877"/>
        <v>1461-01</v>
      </c>
      <c r="K4149" s="7" t="str">
        <f t="shared" si="878"/>
        <v>PISTON</v>
      </c>
      <c r="L4149" s="7">
        <f t="shared" si="870"/>
        <v>260</v>
      </c>
      <c r="N4149" s="8" t="s">
        <v>432</v>
      </c>
      <c r="O4149" s="9" t="s">
        <v>2157</v>
      </c>
      <c r="P4149" s="9">
        <v>325</v>
      </c>
      <c r="R4149" s="10" t="str">
        <f t="shared" si="871"/>
        <v>1461-01</v>
      </c>
      <c r="S4149" s="11">
        <f>VLOOKUP(R4149,'정형공정 적용리스트'!$A:$D,3,FALSE)</f>
        <v>325</v>
      </c>
      <c r="T4149" s="11">
        <f t="shared" si="872"/>
        <v>260</v>
      </c>
    </row>
    <row r="4150" spans="2:20">
      <c r="B4150" s="6" t="str">
        <f t="shared" si="866"/>
        <v>1461-01</v>
      </c>
      <c r="C4150" s="7" t="str">
        <f t="shared" si="867"/>
        <v>PISTON</v>
      </c>
      <c r="D4150" s="7">
        <f t="shared" si="868"/>
        <v>162.5</v>
      </c>
      <c r="F4150" s="6" t="str">
        <f t="shared" si="875"/>
        <v>1461-01</v>
      </c>
      <c r="G4150" s="7" t="str">
        <f t="shared" si="876"/>
        <v>PISTON</v>
      </c>
      <c r="H4150" s="7">
        <f t="shared" si="869"/>
        <v>195</v>
      </c>
      <c r="J4150" s="6" t="str">
        <f t="shared" si="877"/>
        <v>1461-01</v>
      </c>
      <c r="K4150" s="7" t="str">
        <f t="shared" si="878"/>
        <v>PISTON</v>
      </c>
      <c r="L4150" s="7">
        <f t="shared" si="870"/>
        <v>260</v>
      </c>
      <c r="N4150" s="8" t="s">
        <v>432</v>
      </c>
      <c r="O4150" s="9" t="s">
        <v>2157</v>
      </c>
      <c r="P4150" s="9">
        <v>325</v>
      </c>
      <c r="R4150" s="10" t="str">
        <f t="shared" si="871"/>
        <v>1461-01</v>
      </c>
      <c r="S4150" s="11">
        <f>VLOOKUP(R4150,'정형공정 적용리스트'!$A:$D,3,FALSE)</f>
        <v>325</v>
      </c>
      <c r="T4150" s="11">
        <f t="shared" si="872"/>
        <v>260</v>
      </c>
    </row>
    <row r="4151" spans="2:20">
      <c r="B4151" s="6" t="str">
        <f t="shared" si="866"/>
        <v>1461-01</v>
      </c>
      <c r="C4151" s="7" t="str">
        <f t="shared" si="867"/>
        <v>PISTON</v>
      </c>
      <c r="D4151" s="7">
        <f t="shared" si="868"/>
        <v>162.5</v>
      </c>
      <c r="F4151" s="6" t="str">
        <f t="shared" si="875"/>
        <v>1461-01</v>
      </c>
      <c r="G4151" s="7" t="str">
        <f t="shared" si="876"/>
        <v>PISTON</v>
      </c>
      <c r="H4151" s="7">
        <f t="shared" si="869"/>
        <v>195</v>
      </c>
      <c r="J4151" s="6" t="str">
        <f t="shared" si="877"/>
        <v>1461-01</v>
      </c>
      <c r="K4151" s="7" t="str">
        <f t="shared" si="878"/>
        <v>PISTON</v>
      </c>
      <c r="L4151" s="7">
        <f t="shared" si="870"/>
        <v>260</v>
      </c>
      <c r="N4151" s="8" t="s">
        <v>432</v>
      </c>
      <c r="O4151" s="9" t="s">
        <v>2157</v>
      </c>
      <c r="P4151" s="9">
        <v>325</v>
      </c>
      <c r="R4151" s="10" t="str">
        <f t="shared" si="871"/>
        <v>1461-01</v>
      </c>
      <c r="S4151" s="11">
        <f>VLOOKUP(R4151,'정형공정 적용리스트'!$A:$D,3,FALSE)</f>
        <v>325</v>
      </c>
      <c r="T4151" s="11">
        <f t="shared" si="872"/>
        <v>260</v>
      </c>
    </row>
    <row r="4152" spans="2:20">
      <c r="B4152" s="6" t="str">
        <f t="shared" si="866"/>
        <v>1461-01</v>
      </c>
      <c r="C4152" s="7" t="str">
        <f t="shared" si="867"/>
        <v>PISTON</v>
      </c>
      <c r="D4152" s="7">
        <f t="shared" si="868"/>
        <v>162.5</v>
      </c>
      <c r="F4152" s="6" t="str">
        <f t="shared" si="875"/>
        <v>1461-01</v>
      </c>
      <c r="G4152" s="7" t="str">
        <f t="shared" si="876"/>
        <v>PISTON</v>
      </c>
      <c r="H4152" s="7">
        <f t="shared" si="869"/>
        <v>195</v>
      </c>
      <c r="J4152" s="6" t="str">
        <f t="shared" si="877"/>
        <v>1461-01</v>
      </c>
      <c r="K4152" s="7" t="str">
        <f t="shared" si="878"/>
        <v>PISTON</v>
      </c>
      <c r="L4152" s="7">
        <f t="shared" si="870"/>
        <v>260</v>
      </c>
      <c r="N4152" s="8" t="s">
        <v>432</v>
      </c>
      <c r="O4152" s="9" t="s">
        <v>2157</v>
      </c>
      <c r="P4152" s="9">
        <v>325</v>
      </c>
      <c r="R4152" s="10" t="str">
        <f t="shared" si="871"/>
        <v>1461-01</v>
      </c>
      <c r="S4152" s="11">
        <f>VLOOKUP(R4152,'정형공정 적용리스트'!$A:$D,3,FALSE)</f>
        <v>325</v>
      </c>
      <c r="T4152" s="11">
        <f t="shared" si="872"/>
        <v>260</v>
      </c>
    </row>
    <row r="4153" spans="2:20">
      <c r="B4153" s="6" t="str">
        <f t="shared" si="866"/>
        <v>1530-05</v>
      </c>
      <c r="C4153" s="7" t="str">
        <f t="shared" si="867"/>
        <v>PISTON</v>
      </c>
      <c r="D4153" s="7">
        <f t="shared" si="868"/>
        <v>249</v>
      </c>
      <c r="F4153" s="6" t="str">
        <f t="shared" si="875"/>
        <v>1530-05</v>
      </c>
      <c r="G4153" s="7" t="str">
        <f t="shared" si="876"/>
        <v>PISTON</v>
      </c>
      <c r="H4153" s="7">
        <f t="shared" si="869"/>
        <v>298.8</v>
      </c>
      <c r="J4153" s="6" t="str">
        <f t="shared" si="877"/>
        <v>1530-05</v>
      </c>
      <c r="K4153" s="7" t="str">
        <f t="shared" si="878"/>
        <v>PISTON</v>
      </c>
      <c r="L4153" s="7">
        <f t="shared" si="870"/>
        <v>398.40000000000003</v>
      </c>
      <c r="N4153" s="8" t="s">
        <v>1944</v>
      </c>
      <c r="O4153" s="9" t="s">
        <v>2157</v>
      </c>
      <c r="P4153" s="9">
        <v>498</v>
      </c>
      <c r="R4153" s="10" t="str">
        <f t="shared" si="871"/>
        <v>1530-05</v>
      </c>
      <c r="S4153" s="11">
        <f>VLOOKUP(R4153,'정형공정 적용리스트'!$A:$D,3,FALSE)</f>
        <v>498</v>
      </c>
      <c r="T4153" s="11">
        <f t="shared" si="872"/>
        <v>398.40000000000003</v>
      </c>
    </row>
    <row r="4154" spans="2:20">
      <c r="B4154" s="6" t="str">
        <f t="shared" si="866"/>
        <v>670-03</v>
      </c>
      <c r="C4154" s="7" t="str">
        <f t="shared" si="867"/>
        <v>ROD GUIDE ASS'Y</v>
      </c>
      <c r="D4154" s="7">
        <f t="shared" si="868"/>
        <v>225.5</v>
      </c>
      <c r="F4154" s="6" t="str">
        <f t="shared" si="875"/>
        <v>670-03</v>
      </c>
      <c r="G4154" s="7" t="str">
        <f t="shared" si="876"/>
        <v>ROD GUIDE ASS'Y</v>
      </c>
      <c r="H4154" s="7">
        <f t="shared" si="869"/>
        <v>270.59999999999997</v>
      </c>
      <c r="J4154" s="6" t="str">
        <f t="shared" si="877"/>
        <v>670-03</v>
      </c>
      <c r="K4154" s="7" t="str">
        <f t="shared" si="878"/>
        <v>ROD GUIDE ASS'Y</v>
      </c>
      <c r="L4154" s="7">
        <f t="shared" si="870"/>
        <v>360.8</v>
      </c>
      <c r="N4154" s="8" t="s">
        <v>60</v>
      </c>
      <c r="O4154" s="9" t="s">
        <v>2158</v>
      </c>
      <c r="P4154" s="9">
        <v>451</v>
      </c>
      <c r="R4154" s="10" t="str">
        <f t="shared" si="871"/>
        <v>670-03</v>
      </c>
      <c r="S4154" s="11">
        <f>VLOOKUP(R4154,'정형공정 적용리스트'!$A:$D,3,FALSE)</f>
        <v>451</v>
      </c>
      <c r="T4154" s="11">
        <f t="shared" si="872"/>
        <v>360.8</v>
      </c>
    </row>
    <row r="4155" spans="2:20">
      <c r="B4155" s="6" t="str">
        <f t="shared" si="866"/>
        <v>798-02</v>
      </c>
      <c r="C4155" s="7" t="str">
        <f t="shared" si="867"/>
        <v>ROD GUIDE ASS'Y</v>
      </c>
      <c r="D4155" s="7">
        <f t="shared" si="868"/>
        <v>242.5</v>
      </c>
      <c r="F4155" s="6" t="str">
        <f t="shared" si="875"/>
        <v>798-02</v>
      </c>
      <c r="G4155" s="7" t="str">
        <f t="shared" si="876"/>
        <v>ROD GUIDE ASS'Y</v>
      </c>
      <c r="H4155" s="7">
        <f t="shared" si="869"/>
        <v>291</v>
      </c>
      <c r="J4155" s="6" t="str">
        <f t="shared" si="877"/>
        <v>798-02</v>
      </c>
      <c r="K4155" s="7" t="str">
        <f t="shared" si="878"/>
        <v>ROD GUIDE ASS'Y</v>
      </c>
      <c r="L4155" s="7">
        <f t="shared" si="870"/>
        <v>388</v>
      </c>
      <c r="N4155" s="8" t="s">
        <v>137</v>
      </c>
      <c r="O4155" s="9" t="s">
        <v>2158</v>
      </c>
      <c r="P4155" s="9">
        <v>485</v>
      </c>
      <c r="R4155" s="10" t="str">
        <f t="shared" si="871"/>
        <v>798-02</v>
      </c>
      <c r="S4155" s="11">
        <f>VLOOKUP(R4155,'정형공정 적용리스트'!$A:$D,3,FALSE)</f>
        <v>485</v>
      </c>
      <c r="T4155" s="11">
        <f t="shared" si="872"/>
        <v>388</v>
      </c>
    </row>
    <row r="4156" spans="2:20">
      <c r="B4156" s="6" t="str">
        <f t="shared" si="866"/>
        <v>1525-03</v>
      </c>
      <c r="C4156" s="7" t="str">
        <f t="shared" si="867"/>
        <v>BODY</v>
      </c>
      <c r="D4156" s="7">
        <f t="shared" si="868"/>
        <v>249.5</v>
      </c>
      <c r="F4156" s="6" t="str">
        <f t="shared" si="875"/>
        <v>1525-03</v>
      </c>
      <c r="G4156" s="7" t="str">
        <f t="shared" si="876"/>
        <v>BODY</v>
      </c>
      <c r="H4156" s="7">
        <f t="shared" si="869"/>
        <v>299.39999999999998</v>
      </c>
      <c r="J4156" s="6" t="str">
        <f t="shared" si="877"/>
        <v>1525-03</v>
      </c>
      <c r="K4156" s="7" t="str">
        <f t="shared" si="878"/>
        <v>BODY</v>
      </c>
      <c r="L4156" s="7">
        <f t="shared" si="870"/>
        <v>399.20000000000005</v>
      </c>
      <c r="N4156" s="8" t="s">
        <v>1494</v>
      </c>
      <c r="O4156" s="9" t="s">
        <v>2156</v>
      </c>
      <c r="P4156" s="9">
        <v>499</v>
      </c>
      <c r="R4156" s="10" t="str">
        <f t="shared" si="871"/>
        <v>1525-03</v>
      </c>
      <c r="S4156" s="11">
        <f>VLOOKUP(R4156,'정형공정 적용리스트'!$A:$D,3,FALSE)</f>
        <v>499</v>
      </c>
      <c r="T4156" s="11">
        <f t="shared" si="872"/>
        <v>399.20000000000005</v>
      </c>
    </row>
    <row r="4157" spans="2:20">
      <c r="B4157" s="6" t="str">
        <f t="shared" si="866"/>
        <v>377-01</v>
      </c>
      <c r="C4157" s="7" t="str">
        <f t="shared" si="867"/>
        <v>SUPPORT YOKE ASS'Y</v>
      </c>
      <c r="D4157" s="7">
        <f t="shared" si="868"/>
        <v>249.5</v>
      </c>
      <c r="F4157" s="6" t="str">
        <f t="shared" si="875"/>
        <v>377-01</v>
      </c>
      <c r="G4157" s="7" t="str">
        <f t="shared" si="876"/>
        <v>SUPPORT YOKE ASS'Y</v>
      </c>
      <c r="H4157" s="7">
        <f t="shared" si="869"/>
        <v>299.39999999999998</v>
      </c>
      <c r="J4157" s="6" t="str">
        <f t="shared" si="877"/>
        <v>377-01</v>
      </c>
      <c r="K4157" s="7" t="str">
        <f t="shared" si="878"/>
        <v>SUPPORT YOKE ASS'Y</v>
      </c>
      <c r="L4157" s="7">
        <f t="shared" si="870"/>
        <v>399.20000000000005</v>
      </c>
      <c r="N4157" s="8" t="s">
        <v>160</v>
      </c>
      <c r="O4157" s="9" t="s">
        <v>2273</v>
      </c>
      <c r="P4157" s="9">
        <v>499</v>
      </c>
      <c r="R4157" s="10" t="str">
        <f t="shared" si="871"/>
        <v>377-01</v>
      </c>
      <c r="S4157" s="11">
        <f>VLOOKUP(R4157,'정형공정 적용리스트'!$A:$D,3,FALSE)</f>
        <v>499</v>
      </c>
      <c r="T4157" s="11">
        <f t="shared" si="872"/>
        <v>399.20000000000005</v>
      </c>
    </row>
    <row r="4158" spans="2:20">
      <c r="B4158" s="6" t="str">
        <f t="shared" si="866"/>
        <v>591-15</v>
      </c>
      <c r="C4158" s="7" t="str">
        <f t="shared" si="867"/>
        <v>PISTON</v>
      </c>
      <c r="D4158" s="7">
        <f t="shared" si="868"/>
        <v>249.5</v>
      </c>
      <c r="F4158" s="6" t="str">
        <f t="shared" si="875"/>
        <v>591-15</v>
      </c>
      <c r="G4158" s="7" t="str">
        <f t="shared" si="876"/>
        <v>PISTON</v>
      </c>
      <c r="H4158" s="7">
        <f t="shared" si="869"/>
        <v>299.39999999999998</v>
      </c>
      <c r="J4158" s="6" t="str">
        <f t="shared" si="877"/>
        <v>591-15</v>
      </c>
      <c r="K4158" s="7" t="str">
        <f t="shared" si="878"/>
        <v>PISTON</v>
      </c>
      <c r="L4158" s="7">
        <f t="shared" si="870"/>
        <v>399.20000000000005</v>
      </c>
      <c r="N4158" s="8" t="s">
        <v>22</v>
      </c>
      <c r="O4158" s="9" t="s">
        <v>2157</v>
      </c>
      <c r="P4158" s="9">
        <v>499</v>
      </c>
      <c r="R4158" s="10" t="str">
        <f t="shared" si="871"/>
        <v>591-15</v>
      </c>
      <c r="S4158" s="11">
        <f>VLOOKUP(R4158,'정형공정 적용리스트'!$A:$D,3,FALSE)</f>
        <v>499</v>
      </c>
      <c r="T4158" s="11">
        <f t="shared" si="872"/>
        <v>399.20000000000005</v>
      </c>
    </row>
    <row r="4159" spans="2:20">
      <c r="B4159" s="6" t="str">
        <f t="shared" si="866"/>
        <v>1151-05</v>
      </c>
      <c r="C4159" s="7" t="str">
        <f t="shared" si="867"/>
        <v>VALVE PISTON</v>
      </c>
      <c r="D4159" s="7">
        <f t="shared" si="868"/>
        <v>250</v>
      </c>
      <c r="F4159" s="6" t="str">
        <f t="shared" si="875"/>
        <v>1151-05</v>
      </c>
      <c r="G4159" s="7" t="str">
        <f t="shared" si="876"/>
        <v>VALVE PISTON</v>
      </c>
      <c r="H4159" s="7">
        <f t="shared" si="869"/>
        <v>300</v>
      </c>
      <c r="J4159" s="6" t="str">
        <f t="shared" si="877"/>
        <v>1151-05</v>
      </c>
      <c r="K4159" s="7" t="str">
        <f t="shared" si="878"/>
        <v>VALVE PISTON</v>
      </c>
      <c r="L4159" s="7">
        <f t="shared" si="870"/>
        <v>400</v>
      </c>
      <c r="N4159" s="8" t="s">
        <v>1163</v>
      </c>
      <c r="O4159" s="9" t="s">
        <v>2186</v>
      </c>
      <c r="P4159" s="9">
        <v>500</v>
      </c>
      <c r="R4159" s="10" t="str">
        <f t="shared" si="871"/>
        <v>1151-05</v>
      </c>
      <c r="S4159" s="11">
        <f>VLOOKUP(R4159,'정형공정 적용리스트'!$A:$D,3,FALSE)</f>
        <v>500</v>
      </c>
      <c r="T4159" s="11">
        <f t="shared" si="872"/>
        <v>400</v>
      </c>
    </row>
    <row r="4160" spans="2:20">
      <c r="B4160" s="6" t="str">
        <f t="shared" si="866"/>
        <v>1151-05</v>
      </c>
      <c r="C4160" s="7" t="str">
        <f t="shared" si="867"/>
        <v>VALVE PISTON</v>
      </c>
      <c r="D4160" s="7">
        <f t="shared" si="868"/>
        <v>250</v>
      </c>
      <c r="F4160" s="6" t="str">
        <f t="shared" si="875"/>
        <v>1151-05</v>
      </c>
      <c r="G4160" s="7" t="str">
        <f t="shared" si="876"/>
        <v>VALVE PISTON</v>
      </c>
      <c r="H4160" s="7">
        <f t="shared" si="869"/>
        <v>300</v>
      </c>
      <c r="J4160" s="6" t="str">
        <f t="shared" si="877"/>
        <v>1151-05</v>
      </c>
      <c r="K4160" s="7" t="str">
        <f t="shared" si="878"/>
        <v>VALVE PISTON</v>
      </c>
      <c r="L4160" s="7">
        <f t="shared" si="870"/>
        <v>400</v>
      </c>
      <c r="N4160" s="8" t="s">
        <v>1163</v>
      </c>
      <c r="O4160" s="9" t="s">
        <v>2186</v>
      </c>
      <c r="P4160" s="9">
        <v>500</v>
      </c>
      <c r="R4160" s="10" t="str">
        <f t="shared" si="871"/>
        <v>1151-05</v>
      </c>
      <c r="S4160" s="11">
        <f>VLOOKUP(R4160,'정형공정 적용리스트'!$A:$D,3,FALSE)</f>
        <v>500</v>
      </c>
      <c r="T4160" s="11">
        <f t="shared" si="872"/>
        <v>400</v>
      </c>
    </row>
    <row r="4161" spans="2:20">
      <c r="B4161" s="6" t="str">
        <f t="shared" si="866"/>
        <v>1151-08</v>
      </c>
      <c r="C4161" s="7" t="str">
        <f t="shared" si="867"/>
        <v>VALVE PISTON</v>
      </c>
      <c r="D4161" s="7">
        <f t="shared" si="868"/>
        <v>250</v>
      </c>
      <c r="F4161" s="6" t="str">
        <f t="shared" si="875"/>
        <v>1151-08</v>
      </c>
      <c r="G4161" s="7" t="str">
        <f t="shared" si="876"/>
        <v>VALVE PISTON</v>
      </c>
      <c r="H4161" s="7">
        <f t="shared" si="869"/>
        <v>300</v>
      </c>
      <c r="J4161" s="6" t="str">
        <f t="shared" si="877"/>
        <v>1151-08</v>
      </c>
      <c r="K4161" s="7" t="str">
        <f t="shared" si="878"/>
        <v>VALVE PISTON</v>
      </c>
      <c r="L4161" s="7">
        <f t="shared" si="870"/>
        <v>400</v>
      </c>
      <c r="N4161" s="8" t="s">
        <v>1166</v>
      </c>
      <c r="O4161" s="9" t="s">
        <v>2186</v>
      </c>
      <c r="P4161" s="9">
        <v>500</v>
      </c>
      <c r="R4161" s="10" t="str">
        <f t="shared" si="871"/>
        <v>1151-08</v>
      </c>
      <c r="S4161" s="11">
        <f>VLOOKUP(R4161,'정형공정 적용리스트'!$A:$D,3,FALSE)</f>
        <v>500</v>
      </c>
      <c r="T4161" s="11">
        <f t="shared" si="872"/>
        <v>400</v>
      </c>
    </row>
    <row r="4162" spans="2:20">
      <c r="B4162" s="6" t="str">
        <f t="shared" si="866"/>
        <v>1151-08</v>
      </c>
      <c r="C4162" s="7" t="str">
        <f t="shared" si="867"/>
        <v>VALVE PISTON</v>
      </c>
      <c r="D4162" s="7">
        <f t="shared" si="868"/>
        <v>250</v>
      </c>
      <c r="F4162" s="6" t="str">
        <f t="shared" si="875"/>
        <v>1151-08</v>
      </c>
      <c r="G4162" s="7" t="str">
        <f t="shared" si="876"/>
        <v>VALVE PISTON</v>
      </c>
      <c r="H4162" s="7">
        <f t="shared" si="869"/>
        <v>300</v>
      </c>
      <c r="J4162" s="6" t="str">
        <f t="shared" si="877"/>
        <v>1151-08</v>
      </c>
      <c r="K4162" s="7" t="str">
        <f t="shared" si="878"/>
        <v>VALVE PISTON</v>
      </c>
      <c r="L4162" s="7">
        <f t="shared" si="870"/>
        <v>400</v>
      </c>
      <c r="N4162" s="8" t="s">
        <v>1166</v>
      </c>
      <c r="O4162" s="9" t="s">
        <v>2186</v>
      </c>
      <c r="P4162" s="9">
        <v>500</v>
      </c>
      <c r="R4162" s="10" t="str">
        <f t="shared" si="871"/>
        <v>1151-08</v>
      </c>
      <c r="S4162" s="11">
        <f>VLOOKUP(R4162,'정형공정 적용리스트'!$A:$D,3,FALSE)</f>
        <v>500</v>
      </c>
      <c r="T4162" s="11">
        <f t="shared" si="872"/>
        <v>400</v>
      </c>
    </row>
    <row r="4163" spans="2:20">
      <c r="B4163" s="6" t="str">
        <f t="shared" si="866"/>
        <v>1861-00</v>
      </c>
      <c r="C4163" s="7" t="str">
        <f t="shared" si="867"/>
        <v>TILT CAM</v>
      </c>
      <c r="D4163" s="7">
        <f t="shared" si="868"/>
        <v>300</v>
      </c>
      <c r="F4163" s="6" t="str">
        <f t="shared" si="875"/>
        <v>1861-00</v>
      </c>
      <c r="G4163" s="7" t="str">
        <f t="shared" si="876"/>
        <v>TILT CAM</v>
      </c>
      <c r="H4163" s="7">
        <f t="shared" si="869"/>
        <v>400</v>
      </c>
      <c r="J4163" s="6" t="str">
        <f t="shared" si="877"/>
        <v>1861-00</v>
      </c>
      <c r="K4163" s="7" t="str">
        <f t="shared" si="878"/>
        <v>TILT CAM</v>
      </c>
      <c r="L4163" s="7" t="str">
        <f t="shared" si="870"/>
        <v>O</v>
      </c>
      <c r="N4163" s="8" t="s">
        <v>2630</v>
      </c>
      <c r="O4163" s="9" t="s">
        <v>2298</v>
      </c>
      <c r="P4163" s="9">
        <v>500</v>
      </c>
      <c r="R4163" s="10" t="str">
        <f t="shared" si="871"/>
        <v>1861-00</v>
      </c>
      <c r="S4163" s="11" t="e">
        <f>VLOOKUP(R4163,'정형공정 적용리스트'!$A:$D,3,FALSE)</f>
        <v>#N/A</v>
      </c>
      <c r="T4163" s="11" t="s">
        <v>2340</v>
      </c>
    </row>
    <row r="4164" spans="2:20">
      <c r="B4164" s="6" t="str">
        <f t="shared" si="866"/>
        <v>1922-08</v>
      </c>
      <c r="C4164" s="7" t="str">
        <f t="shared" si="867"/>
        <v>RS RETAINER</v>
      </c>
      <c r="D4164" s="7">
        <f t="shared" si="868"/>
        <v>108</v>
      </c>
      <c r="F4164" s="6" t="str">
        <f t="shared" si="875"/>
        <v>1922-08</v>
      </c>
      <c r="G4164" s="7" t="str">
        <f t="shared" si="876"/>
        <v>RS RETAINER</v>
      </c>
      <c r="H4164" s="7">
        <f t="shared" si="869"/>
        <v>129.6</v>
      </c>
      <c r="J4164" s="6" t="str">
        <f t="shared" si="877"/>
        <v>1922-08</v>
      </c>
      <c r="K4164" s="7" t="str">
        <f t="shared" si="878"/>
        <v>RS RETAINER</v>
      </c>
      <c r="L4164" s="7">
        <f t="shared" si="870"/>
        <v>172.8</v>
      </c>
      <c r="N4164" s="8" t="s">
        <v>1622</v>
      </c>
      <c r="O4164" s="9" t="s">
        <v>2634</v>
      </c>
      <c r="P4164" s="9">
        <v>216</v>
      </c>
      <c r="R4164" s="10" t="str">
        <f t="shared" si="871"/>
        <v>1922-08</v>
      </c>
      <c r="S4164" s="11">
        <f>VLOOKUP(R4164,'정형공정 적용리스트'!$A:$D,3,FALSE)</f>
        <v>216</v>
      </c>
      <c r="T4164" s="11">
        <f t="shared" ref="T4164:T4166" si="880">IF(S4164&gt;0,S4164*0.8,"O")</f>
        <v>172.8</v>
      </c>
    </row>
    <row r="4165" spans="2:20">
      <c r="B4165" s="6" t="str">
        <f t="shared" ref="B4165:B4228" si="881">+N4165</f>
        <v>1991-01</v>
      </c>
      <c r="C4165" s="7" t="str">
        <f t="shared" ref="C4165:C4228" si="882">+O4165</f>
        <v>BODY</v>
      </c>
      <c r="D4165" s="7">
        <f t="shared" ref="D4165:D4228" si="883">+IF(L4165=$V$1,P4165*0.6,P4165*0.5)</f>
        <v>250.5</v>
      </c>
      <c r="F4165" s="6" t="str">
        <f t="shared" si="875"/>
        <v>1991-01</v>
      </c>
      <c r="G4165" s="7" t="str">
        <f t="shared" si="876"/>
        <v>BODY</v>
      </c>
      <c r="H4165" s="7">
        <f t="shared" ref="H4165:H4228" si="884">IF(T4165=$V$1,P4165*0.8,P4165*0.6)</f>
        <v>300.59999999999997</v>
      </c>
      <c r="J4165" s="6" t="str">
        <f t="shared" si="877"/>
        <v>1991-01</v>
      </c>
      <c r="K4165" s="7" t="str">
        <f t="shared" si="878"/>
        <v>BODY</v>
      </c>
      <c r="L4165" s="7">
        <f t="shared" ref="L4165:L4228" si="885">T4165</f>
        <v>400.8</v>
      </c>
      <c r="N4165" s="8" t="s">
        <v>2522</v>
      </c>
      <c r="O4165" s="9" t="s">
        <v>2156</v>
      </c>
      <c r="P4165" s="9">
        <v>501</v>
      </c>
      <c r="R4165" s="10" t="str">
        <f t="shared" si="871"/>
        <v>1991-01</v>
      </c>
      <c r="S4165" s="11">
        <f>VLOOKUP(R4165,'정형공정 적용리스트'!$A:$D,3,FALSE)</f>
        <v>501</v>
      </c>
      <c r="T4165" s="11">
        <f t="shared" si="880"/>
        <v>400.8</v>
      </c>
    </row>
    <row r="4166" spans="2:20">
      <c r="B4166" s="6" t="str">
        <f t="shared" si="881"/>
        <v>1996-05</v>
      </c>
      <c r="C4166" s="7" t="str">
        <f t="shared" si="882"/>
        <v>BODY</v>
      </c>
      <c r="D4166" s="7">
        <f t="shared" si="883"/>
        <v>142.5</v>
      </c>
      <c r="F4166" s="6" t="str">
        <f t="shared" si="875"/>
        <v>1996-05</v>
      </c>
      <c r="G4166" s="7" t="str">
        <f t="shared" si="876"/>
        <v>BODY</v>
      </c>
      <c r="H4166" s="7">
        <f t="shared" si="884"/>
        <v>171</v>
      </c>
      <c r="J4166" s="6" t="str">
        <f t="shared" si="877"/>
        <v>1996-05</v>
      </c>
      <c r="K4166" s="7" t="str">
        <f t="shared" si="878"/>
        <v>BODY</v>
      </c>
      <c r="L4166" s="7">
        <f t="shared" si="885"/>
        <v>228</v>
      </c>
      <c r="N4166" s="8" t="s">
        <v>2465</v>
      </c>
      <c r="O4166" s="9" t="s">
        <v>2156</v>
      </c>
      <c r="P4166" s="9">
        <v>285</v>
      </c>
      <c r="R4166" s="10" t="str">
        <f t="shared" ref="R4166:R4229" si="886">+N4166</f>
        <v>1996-05</v>
      </c>
      <c r="S4166" s="11">
        <f>VLOOKUP(R4166,'정형공정 적용리스트'!$A:$D,3,FALSE)</f>
        <v>285</v>
      </c>
      <c r="T4166" s="11">
        <f t="shared" si="880"/>
        <v>228</v>
      </c>
    </row>
    <row r="4167" spans="2:20">
      <c r="B4167" s="6" t="str">
        <f t="shared" si="881"/>
        <v>1998-00</v>
      </c>
      <c r="C4167" s="7" t="str">
        <f t="shared" si="882"/>
        <v>PISTON</v>
      </c>
      <c r="D4167" s="7">
        <f t="shared" si="883"/>
        <v>196.5</v>
      </c>
      <c r="F4167" s="6" t="str">
        <f t="shared" si="875"/>
        <v>1998-00</v>
      </c>
      <c r="G4167" s="7" t="str">
        <f t="shared" si="876"/>
        <v>PISTON</v>
      </c>
      <c r="H4167" s="7">
        <f t="shared" si="884"/>
        <v>235.79999999999998</v>
      </c>
      <c r="J4167" s="6" t="str">
        <f t="shared" si="877"/>
        <v>1998-00</v>
      </c>
      <c r="K4167" s="7" t="str">
        <f t="shared" si="878"/>
        <v>PISTON</v>
      </c>
      <c r="L4167" s="7">
        <f t="shared" si="885"/>
        <v>314.40000000000003</v>
      </c>
      <c r="N4167" s="8" t="s">
        <v>2830</v>
      </c>
      <c r="O4167" s="9" t="s">
        <v>2157</v>
      </c>
      <c r="P4167" s="9">
        <v>393</v>
      </c>
      <c r="R4167" s="10" t="str">
        <f t="shared" si="886"/>
        <v>1998-00</v>
      </c>
      <c r="S4167" s="11">
        <f>VLOOKUP(R4167,'정형공정 적용리스트'!$A:$D,3,FALSE)</f>
        <v>393</v>
      </c>
      <c r="T4167" s="11">
        <f t="shared" ref="T4167:T4229" si="887">IF(S4167&gt;0,S4167*0.8,"O")</f>
        <v>314.40000000000003</v>
      </c>
    </row>
    <row r="4168" spans="2:20">
      <c r="B4168" s="6" t="str">
        <f t="shared" si="881"/>
        <v>1998-00</v>
      </c>
      <c r="C4168" s="7" t="str">
        <f t="shared" si="882"/>
        <v>PISTON</v>
      </c>
      <c r="D4168" s="7">
        <f t="shared" si="883"/>
        <v>196.5</v>
      </c>
      <c r="F4168" s="6" t="str">
        <f t="shared" si="875"/>
        <v>1998-00</v>
      </c>
      <c r="G4168" s="7" t="str">
        <f t="shared" si="876"/>
        <v>PISTON</v>
      </c>
      <c r="H4168" s="7">
        <f t="shared" si="884"/>
        <v>235.79999999999998</v>
      </c>
      <c r="J4168" s="6" t="str">
        <f t="shared" si="877"/>
        <v>1998-00</v>
      </c>
      <c r="K4168" s="7" t="str">
        <f t="shared" si="878"/>
        <v>PISTON</v>
      </c>
      <c r="L4168" s="7">
        <f t="shared" si="885"/>
        <v>314.40000000000003</v>
      </c>
      <c r="N4168" s="8" t="s">
        <v>2830</v>
      </c>
      <c r="O4168" s="9" t="s">
        <v>2157</v>
      </c>
      <c r="P4168" s="9">
        <v>393</v>
      </c>
      <c r="R4168" s="10" t="str">
        <f t="shared" si="886"/>
        <v>1998-00</v>
      </c>
      <c r="S4168" s="11">
        <f>VLOOKUP(R4168,'정형공정 적용리스트'!$A:$D,3,FALSE)</f>
        <v>393</v>
      </c>
      <c r="T4168" s="11">
        <f t="shared" si="887"/>
        <v>314.40000000000003</v>
      </c>
    </row>
    <row r="4169" spans="2:20">
      <c r="B4169" s="6" t="str">
        <f t="shared" si="881"/>
        <v>1998-00</v>
      </c>
      <c r="C4169" s="7" t="str">
        <f t="shared" si="882"/>
        <v>PISTON</v>
      </c>
      <c r="D4169" s="7">
        <f t="shared" si="883"/>
        <v>196.5</v>
      </c>
      <c r="F4169" s="6" t="str">
        <f t="shared" si="875"/>
        <v>1998-00</v>
      </c>
      <c r="G4169" s="7" t="str">
        <f t="shared" si="876"/>
        <v>PISTON</v>
      </c>
      <c r="H4169" s="7">
        <f t="shared" si="884"/>
        <v>235.79999999999998</v>
      </c>
      <c r="J4169" s="6" t="str">
        <f t="shared" si="877"/>
        <v>1998-00</v>
      </c>
      <c r="K4169" s="7" t="str">
        <f t="shared" si="878"/>
        <v>PISTON</v>
      </c>
      <c r="L4169" s="7">
        <f t="shared" si="885"/>
        <v>314.40000000000003</v>
      </c>
      <c r="N4169" s="8" t="s">
        <v>2830</v>
      </c>
      <c r="O4169" s="9" t="s">
        <v>2157</v>
      </c>
      <c r="P4169" s="9">
        <v>393</v>
      </c>
      <c r="R4169" s="10" t="str">
        <f t="shared" si="886"/>
        <v>1998-00</v>
      </c>
      <c r="S4169" s="11">
        <f>VLOOKUP(R4169,'정형공정 적용리스트'!$A:$D,3,FALSE)</f>
        <v>393</v>
      </c>
      <c r="T4169" s="11">
        <f t="shared" si="887"/>
        <v>314.40000000000003</v>
      </c>
    </row>
    <row r="4170" spans="2:20">
      <c r="B4170" s="6" t="str">
        <f t="shared" si="881"/>
        <v>1376-00</v>
      </c>
      <c r="C4170" s="7" t="str">
        <f t="shared" si="882"/>
        <v>BODY</v>
      </c>
      <c r="D4170" s="7">
        <f t="shared" si="883"/>
        <v>251</v>
      </c>
      <c r="F4170" s="6" t="str">
        <f t="shared" si="875"/>
        <v>1376-00</v>
      </c>
      <c r="G4170" s="7" t="str">
        <f t="shared" si="876"/>
        <v>BODY</v>
      </c>
      <c r="H4170" s="7">
        <f t="shared" si="884"/>
        <v>301.2</v>
      </c>
      <c r="J4170" s="6" t="str">
        <f t="shared" si="877"/>
        <v>1376-00</v>
      </c>
      <c r="K4170" s="7" t="str">
        <f t="shared" si="878"/>
        <v>BODY</v>
      </c>
      <c r="L4170" s="7">
        <f t="shared" si="885"/>
        <v>401.6</v>
      </c>
      <c r="N4170" s="8" t="s">
        <v>1370</v>
      </c>
      <c r="O4170" s="9" t="s">
        <v>2156</v>
      </c>
      <c r="P4170" s="9">
        <v>502</v>
      </c>
      <c r="R4170" s="10" t="str">
        <f t="shared" si="886"/>
        <v>1376-00</v>
      </c>
      <c r="S4170" s="11">
        <f>VLOOKUP(R4170,'정형공정 적용리스트'!$A:$D,3,FALSE)</f>
        <v>502</v>
      </c>
      <c r="T4170" s="11">
        <f t="shared" si="887"/>
        <v>401.6</v>
      </c>
    </row>
    <row r="4171" spans="2:20">
      <c r="B4171" s="6" t="str">
        <f t="shared" si="881"/>
        <v>1554-13</v>
      </c>
      <c r="C4171" s="7" t="str">
        <f t="shared" si="882"/>
        <v>RS RETAINER</v>
      </c>
      <c r="D4171" s="7">
        <f t="shared" si="883"/>
        <v>237</v>
      </c>
      <c r="F4171" s="6" t="str">
        <f t="shared" si="875"/>
        <v>1554-13</v>
      </c>
      <c r="G4171" s="7" t="str">
        <f t="shared" si="876"/>
        <v>RS RETAINER</v>
      </c>
      <c r="H4171" s="7">
        <f t="shared" si="884"/>
        <v>284.39999999999998</v>
      </c>
      <c r="J4171" s="6" t="str">
        <f t="shared" si="877"/>
        <v>1554-13</v>
      </c>
      <c r="K4171" s="7" t="str">
        <f t="shared" si="878"/>
        <v>RS RETAINER</v>
      </c>
      <c r="L4171" s="7">
        <f t="shared" si="885"/>
        <v>379.20000000000005</v>
      </c>
      <c r="N4171" s="8" t="s">
        <v>1809</v>
      </c>
      <c r="O4171" s="9" t="s">
        <v>2634</v>
      </c>
      <c r="P4171" s="9">
        <v>474</v>
      </c>
      <c r="R4171" s="10" t="str">
        <f t="shared" si="886"/>
        <v>1554-13</v>
      </c>
      <c r="S4171" s="11">
        <f>VLOOKUP(R4171,'정형공정 적용리스트'!$A:$D,3,FALSE)</f>
        <v>474</v>
      </c>
      <c r="T4171" s="11">
        <f t="shared" si="887"/>
        <v>379.20000000000005</v>
      </c>
    </row>
    <row r="4172" spans="2:20">
      <c r="B4172" s="6" t="str">
        <f t="shared" si="881"/>
        <v>1554-45</v>
      </c>
      <c r="C4172" s="7" t="str">
        <f t="shared" si="882"/>
        <v>RS RETAINER</v>
      </c>
      <c r="D4172" s="7">
        <f t="shared" si="883"/>
        <v>251</v>
      </c>
      <c r="F4172" s="6" t="str">
        <f t="shared" si="875"/>
        <v>1554-45</v>
      </c>
      <c r="G4172" s="7" t="str">
        <f t="shared" si="876"/>
        <v>RS RETAINER</v>
      </c>
      <c r="H4172" s="7">
        <f t="shared" si="884"/>
        <v>301.2</v>
      </c>
      <c r="J4172" s="6" t="str">
        <f t="shared" si="877"/>
        <v>1554-45</v>
      </c>
      <c r="K4172" s="7" t="str">
        <f t="shared" si="878"/>
        <v>RS RETAINER</v>
      </c>
      <c r="L4172" s="7">
        <f t="shared" si="885"/>
        <v>401.6</v>
      </c>
      <c r="N4172" s="8" t="s">
        <v>1818</v>
      </c>
      <c r="O4172" s="9" t="s">
        <v>2634</v>
      </c>
      <c r="P4172" s="9">
        <v>502</v>
      </c>
      <c r="R4172" s="10" t="str">
        <f t="shared" si="886"/>
        <v>1554-45</v>
      </c>
      <c r="S4172" s="11">
        <f>VLOOKUP(R4172,'정형공정 적용리스트'!$A:$D,3,FALSE)</f>
        <v>502</v>
      </c>
      <c r="T4172" s="11">
        <f t="shared" si="887"/>
        <v>401.6</v>
      </c>
    </row>
    <row r="4173" spans="2:20">
      <c r="B4173" s="6" t="str">
        <f t="shared" si="881"/>
        <v>1634-49</v>
      </c>
      <c r="C4173" s="7" t="str">
        <f t="shared" si="882"/>
        <v>RS RETAINER</v>
      </c>
      <c r="D4173" s="7">
        <f t="shared" si="883"/>
        <v>159.5</v>
      </c>
      <c r="F4173" s="6" t="str">
        <f t="shared" si="875"/>
        <v>1634-49</v>
      </c>
      <c r="G4173" s="7" t="str">
        <f t="shared" si="876"/>
        <v>RS RETAINER</v>
      </c>
      <c r="H4173" s="7">
        <f t="shared" si="884"/>
        <v>191.4</v>
      </c>
      <c r="J4173" s="6" t="str">
        <f t="shared" si="877"/>
        <v>1634-49</v>
      </c>
      <c r="K4173" s="7" t="str">
        <f t="shared" si="878"/>
        <v>RS RETAINER</v>
      </c>
      <c r="L4173" s="7">
        <f t="shared" si="885"/>
        <v>255.20000000000002</v>
      </c>
      <c r="N4173" s="8" t="s">
        <v>1849</v>
      </c>
      <c r="O4173" s="9" t="s">
        <v>2634</v>
      </c>
      <c r="P4173" s="9">
        <v>319</v>
      </c>
      <c r="R4173" s="10" t="str">
        <f t="shared" si="886"/>
        <v>1634-49</v>
      </c>
      <c r="S4173" s="11">
        <f>VLOOKUP(R4173,'정형공정 적용리스트'!$A:$D,3,FALSE)</f>
        <v>319</v>
      </c>
      <c r="T4173" s="11">
        <f t="shared" si="887"/>
        <v>255.20000000000002</v>
      </c>
    </row>
    <row r="4174" spans="2:20">
      <c r="B4174" s="6" t="str">
        <f t="shared" si="881"/>
        <v>1891-01</v>
      </c>
      <c r="C4174" s="7" t="str">
        <f t="shared" si="882"/>
        <v>BODY</v>
      </c>
      <c r="D4174" s="7">
        <f t="shared" si="883"/>
        <v>212</v>
      </c>
      <c r="F4174" s="6" t="str">
        <f t="shared" si="875"/>
        <v>1891-01</v>
      </c>
      <c r="G4174" s="7" t="str">
        <f t="shared" si="876"/>
        <v>BODY</v>
      </c>
      <c r="H4174" s="7">
        <f t="shared" si="884"/>
        <v>254.39999999999998</v>
      </c>
      <c r="J4174" s="6" t="str">
        <f t="shared" si="877"/>
        <v>1891-01</v>
      </c>
      <c r="K4174" s="7" t="str">
        <f t="shared" si="878"/>
        <v>BODY</v>
      </c>
      <c r="L4174" s="7">
        <f t="shared" si="885"/>
        <v>339.20000000000005</v>
      </c>
      <c r="N4174" s="8" t="s">
        <v>2077</v>
      </c>
      <c r="O4174" s="9" t="s">
        <v>2156</v>
      </c>
      <c r="P4174" s="9">
        <v>424</v>
      </c>
      <c r="R4174" s="10" t="str">
        <f t="shared" si="886"/>
        <v>1891-01</v>
      </c>
      <c r="S4174" s="11">
        <f>VLOOKUP(R4174,'정형공정 적용리스트'!$A:$D,3,FALSE)</f>
        <v>424</v>
      </c>
      <c r="T4174" s="11">
        <f t="shared" si="887"/>
        <v>339.20000000000005</v>
      </c>
    </row>
    <row r="4175" spans="2:20">
      <c r="B4175" s="6" t="str">
        <f t="shared" si="881"/>
        <v>591-14</v>
      </c>
      <c r="C4175" s="7" t="str">
        <f t="shared" si="882"/>
        <v>PISTON</v>
      </c>
      <c r="D4175" s="7">
        <f t="shared" si="883"/>
        <v>251</v>
      </c>
      <c r="F4175" s="6" t="str">
        <f t="shared" si="875"/>
        <v>591-14</v>
      </c>
      <c r="G4175" s="7" t="str">
        <f t="shared" si="876"/>
        <v>PISTON</v>
      </c>
      <c r="H4175" s="7">
        <f t="shared" si="884"/>
        <v>301.2</v>
      </c>
      <c r="J4175" s="6" t="str">
        <f t="shared" si="877"/>
        <v>591-14</v>
      </c>
      <c r="K4175" s="7" t="str">
        <f t="shared" si="878"/>
        <v>PISTON</v>
      </c>
      <c r="L4175" s="7">
        <f t="shared" si="885"/>
        <v>401.6</v>
      </c>
      <c r="N4175" s="8" t="s">
        <v>20</v>
      </c>
      <c r="O4175" s="9" t="s">
        <v>2157</v>
      </c>
      <c r="P4175" s="9">
        <v>502</v>
      </c>
      <c r="R4175" s="10" t="str">
        <f t="shared" si="886"/>
        <v>591-14</v>
      </c>
      <c r="S4175" s="11">
        <f>VLOOKUP(R4175,'정형공정 적용리스트'!$A:$D,3,FALSE)</f>
        <v>502</v>
      </c>
      <c r="T4175" s="11">
        <f t="shared" si="887"/>
        <v>401.6</v>
      </c>
    </row>
    <row r="4176" spans="2:20">
      <c r="B4176" s="6" t="str">
        <f t="shared" si="881"/>
        <v>1525-09</v>
      </c>
      <c r="C4176" s="7" t="str">
        <f t="shared" si="882"/>
        <v>BODY</v>
      </c>
      <c r="D4176" s="7">
        <f t="shared" si="883"/>
        <v>251.5</v>
      </c>
      <c r="F4176" s="6" t="str">
        <f t="shared" si="875"/>
        <v>1525-09</v>
      </c>
      <c r="G4176" s="7" t="str">
        <f t="shared" si="876"/>
        <v>BODY</v>
      </c>
      <c r="H4176" s="7">
        <f t="shared" si="884"/>
        <v>301.8</v>
      </c>
      <c r="J4176" s="6" t="str">
        <f t="shared" si="877"/>
        <v>1525-09</v>
      </c>
      <c r="K4176" s="7" t="str">
        <f t="shared" si="878"/>
        <v>BODY</v>
      </c>
      <c r="L4176" s="7">
        <f t="shared" si="885"/>
        <v>402.40000000000003</v>
      </c>
      <c r="N4176" s="8" t="s">
        <v>1501</v>
      </c>
      <c r="O4176" s="9" t="s">
        <v>2156</v>
      </c>
      <c r="P4176" s="9">
        <v>503</v>
      </c>
      <c r="R4176" s="10" t="str">
        <f t="shared" si="886"/>
        <v>1525-09</v>
      </c>
      <c r="S4176" s="11">
        <f>VLOOKUP(R4176,'정형공정 적용리스트'!$A:$D,3,FALSE)</f>
        <v>503</v>
      </c>
      <c r="T4176" s="11">
        <f t="shared" si="887"/>
        <v>402.40000000000003</v>
      </c>
    </row>
    <row r="4177" spans="2:20">
      <c r="B4177" s="6" t="str">
        <f t="shared" si="881"/>
        <v>1635-00</v>
      </c>
      <c r="C4177" s="7" t="str">
        <f t="shared" si="882"/>
        <v>PISTON</v>
      </c>
      <c r="D4177" s="7">
        <f t="shared" si="883"/>
        <v>239</v>
      </c>
      <c r="F4177" s="6" t="str">
        <f t="shared" si="875"/>
        <v>1635-00</v>
      </c>
      <c r="G4177" s="7" t="str">
        <f t="shared" si="876"/>
        <v>PISTON</v>
      </c>
      <c r="H4177" s="7">
        <f t="shared" si="884"/>
        <v>286.8</v>
      </c>
      <c r="J4177" s="6" t="str">
        <f t="shared" si="877"/>
        <v>1635-00</v>
      </c>
      <c r="K4177" s="7" t="str">
        <f t="shared" si="878"/>
        <v>PISTON</v>
      </c>
      <c r="L4177" s="7">
        <f t="shared" si="885"/>
        <v>382.40000000000003</v>
      </c>
      <c r="N4177" s="8" t="s">
        <v>1850</v>
      </c>
      <c r="O4177" s="9" t="s">
        <v>2157</v>
      </c>
      <c r="P4177" s="9">
        <v>478</v>
      </c>
      <c r="R4177" s="10" t="str">
        <f t="shared" si="886"/>
        <v>1635-00</v>
      </c>
      <c r="S4177" s="11">
        <f>VLOOKUP(R4177,'정형공정 적용리스트'!$A:$D,3,FALSE)</f>
        <v>478</v>
      </c>
      <c r="T4177" s="11">
        <f t="shared" si="887"/>
        <v>382.40000000000003</v>
      </c>
    </row>
    <row r="4178" spans="2:20">
      <c r="B4178" s="6" t="str">
        <f t="shared" si="881"/>
        <v>1635-00</v>
      </c>
      <c r="C4178" s="7" t="str">
        <f t="shared" si="882"/>
        <v>PISTON</v>
      </c>
      <c r="D4178" s="7">
        <f t="shared" si="883"/>
        <v>239</v>
      </c>
      <c r="F4178" s="6" t="str">
        <f t="shared" si="875"/>
        <v>1635-00</v>
      </c>
      <c r="G4178" s="7" t="str">
        <f t="shared" si="876"/>
        <v>PISTON</v>
      </c>
      <c r="H4178" s="7">
        <f t="shared" si="884"/>
        <v>286.8</v>
      </c>
      <c r="J4178" s="6" t="str">
        <f t="shared" si="877"/>
        <v>1635-00</v>
      </c>
      <c r="K4178" s="7" t="str">
        <f t="shared" si="878"/>
        <v>PISTON</v>
      </c>
      <c r="L4178" s="7">
        <f t="shared" si="885"/>
        <v>382.40000000000003</v>
      </c>
      <c r="N4178" s="8" t="s">
        <v>1850</v>
      </c>
      <c r="O4178" s="9" t="s">
        <v>2157</v>
      </c>
      <c r="P4178" s="9">
        <v>478</v>
      </c>
      <c r="R4178" s="10" t="str">
        <f t="shared" si="886"/>
        <v>1635-00</v>
      </c>
      <c r="S4178" s="11">
        <f>VLOOKUP(R4178,'정형공정 적용리스트'!$A:$D,3,FALSE)</f>
        <v>478</v>
      </c>
      <c r="T4178" s="11">
        <f t="shared" si="887"/>
        <v>382.40000000000003</v>
      </c>
    </row>
    <row r="4179" spans="2:20">
      <c r="B4179" s="6" t="str">
        <f t="shared" si="881"/>
        <v>1687-05</v>
      </c>
      <c r="C4179" s="7" t="str">
        <f t="shared" si="882"/>
        <v>BODY</v>
      </c>
      <c r="D4179" s="7">
        <f t="shared" si="883"/>
        <v>251.5</v>
      </c>
      <c r="F4179" s="6" t="str">
        <f t="shared" si="875"/>
        <v>1687-05</v>
      </c>
      <c r="G4179" s="7" t="str">
        <f t="shared" si="876"/>
        <v>BODY</v>
      </c>
      <c r="H4179" s="7">
        <f t="shared" si="884"/>
        <v>301.8</v>
      </c>
      <c r="J4179" s="6" t="str">
        <f t="shared" si="877"/>
        <v>1687-05</v>
      </c>
      <c r="K4179" s="7" t="str">
        <f t="shared" si="878"/>
        <v>BODY</v>
      </c>
      <c r="L4179" s="7">
        <f t="shared" si="885"/>
        <v>402.40000000000003</v>
      </c>
      <c r="N4179" s="8" t="s">
        <v>2739</v>
      </c>
      <c r="O4179" s="9" t="s">
        <v>2156</v>
      </c>
      <c r="P4179" s="9">
        <v>503</v>
      </c>
      <c r="R4179" s="10" t="str">
        <f t="shared" si="886"/>
        <v>1687-05</v>
      </c>
      <c r="S4179" s="11">
        <f>VLOOKUP(R4179,'정형공정 적용리스트'!$A:$D,3,FALSE)</f>
        <v>503</v>
      </c>
      <c r="T4179" s="11">
        <f t="shared" si="887"/>
        <v>402.40000000000003</v>
      </c>
    </row>
    <row r="4180" spans="2:20">
      <c r="B4180" s="6" t="str">
        <f t="shared" si="881"/>
        <v>1829-02</v>
      </c>
      <c r="C4180" s="7" t="str">
        <f t="shared" si="882"/>
        <v>BODY</v>
      </c>
      <c r="D4180" s="7">
        <f t="shared" si="883"/>
        <v>251.5</v>
      </c>
      <c r="F4180" s="6" t="str">
        <f t="shared" si="875"/>
        <v>1829-02</v>
      </c>
      <c r="G4180" s="7" t="str">
        <f t="shared" si="876"/>
        <v>BODY</v>
      </c>
      <c r="H4180" s="7">
        <f t="shared" si="884"/>
        <v>301.8</v>
      </c>
      <c r="J4180" s="6" t="str">
        <f t="shared" si="877"/>
        <v>1829-02</v>
      </c>
      <c r="K4180" s="7" t="str">
        <f t="shared" si="878"/>
        <v>BODY</v>
      </c>
      <c r="L4180" s="7">
        <f t="shared" si="885"/>
        <v>402.40000000000003</v>
      </c>
      <c r="N4180" s="8" t="s">
        <v>2064</v>
      </c>
      <c r="O4180" s="9" t="s">
        <v>2156</v>
      </c>
      <c r="P4180" s="9">
        <v>503</v>
      </c>
      <c r="R4180" s="10" t="str">
        <f t="shared" si="886"/>
        <v>1829-02</v>
      </c>
      <c r="S4180" s="11">
        <f>VLOOKUP(R4180,'정형공정 적용리스트'!$A:$D,3,FALSE)</f>
        <v>503</v>
      </c>
      <c r="T4180" s="11">
        <f t="shared" si="887"/>
        <v>402.40000000000003</v>
      </c>
    </row>
    <row r="4181" spans="2:20">
      <c r="B4181" s="6" t="str">
        <f t="shared" si="881"/>
        <v>1906-00</v>
      </c>
      <c r="C4181" s="7" t="str">
        <f t="shared" si="882"/>
        <v>LEVER CAM</v>
      </c>
      <c r="D4181" s="7">
        <f t="shared" si="883"/>
        <v>139</v>
      </c>
      <c r="F4181" s="6" t="str">
        <f t="shared" si="875"/>
        <v>1906-00</v>
      </c>
      <c r="G4181" s="7" t="str">
        <f t="shared" si="876"/>
        <v>LEVER CAM</v>
      </c>
      <c r="H4181" s="7">
        <f t="shared" si="884"/>
        <v>166.79999999999998</v>
      </c>
      <c r="J4181" s="6" t="str">
        <f t="shared" si="877"/>
        <v>1906-00</v>
      </c>
      <c r="K4181" s="7" t="str">
        <f t="shared" si="878"/>
        <v>LEVER CAM</v>
      </c>
      <c r="L4181" s="7">
        <f t="shared" si="885"/>
        <v>222.4</v>
      </c>
      <c r="N4181" s="8" t="s">
        <v>2523</v>
      </c>
      <c r="O4181" s="9" t="s">
        <v>2524</v>
      </c>
      <c r="P4181" s="9">
        <v>278</v>
      </c>
      <c r="R4181" s="10" t="str">
        <f t="shared" si="886"/>
        <v>1906-00</v>
      </c>
      <c r="S4181" s="11">
        <f>VLOOKUP(R4181,'정형공정 적용리스트'!$A:$D,3,FALSE)</f>
        <v>278</v>
      </c>
      <c r="T4181" s="11">
        <f t="shared" si="887"/>
        <v>222.4</v>
      </c>
    </row>
    <row r="4182" spans="2:20">
      <c r="B4182" s="6" t="str">
        <f t="shared" si="881"/>
        <v>588-44</v>
      </c>
      <c r="C4182" s="7" t="str">
        <f t="shared" si="882"/>
        <v>PISTON</v>
      </c>
      <c r="D4182" s="7">
        <f t="shared" si="883"/>
        <v>143.5</v>
      </c>
      <c r="F4182" s="6" t="str">
        <f t="shared" si="875"/>
        <v>588-44</v>
      </c>
      <c r="G4182" s="7" t="str">
        <f t="shared" si="876"/>
        <v>PISTON</v>
      </c>
      <c r="H4182" s="7">
        <f t="shared" si="884"/>
        <v>172.2</v>
      </c>
      <c r="J4182" s="6" t="str">
        <f t="shared" si="877"/>
        <v>588-44</v>
      </c>
      <c r="K4182" s="7" t="str">
        <f t="shared" si="878"/>
        <v>PISTON</v>
      </c>
      <c r="L4182" s="7">
        <f t="shared" si="885"/>
        <v>229.60000000000002</v>
      </c>
      <c r="N4182" s="8" t="s">
        <v>4</v>
      </c>
      <c r="O4182" s="9" t="s">
        <v>2157</v>
      </c>
      <c r="P4182" s="9">
        <v>287</v>
      </c>
      <c r="R4182" s="10" t="str">
        <f t="shared" si="886"/>
        <v>588-44</v>
      </c>
      <c r="S4182" s="11">
        <f>VLOOKUP(R4182,'정형공정 적용리스트'!$A:$D,3,FALSE)</f>
        <v>287</v>
      </c>
      <c r="T4182" s="11">
        <f t="shared" si="887"/>
        <v>229.60000000000002</v>
      </c>
    </row>
    <row r="4183" spans="2:20">
      <c r="B4183" s="6" t="str">
        <f t="shared" si="881"/>
        <v>670-03</v>
      </c>
      <c r="C4183" s="7" t="str">
        <f t="shared" si="882"/>
        <v>ROD GUIDE ASS'Y</v>
      </c>
      <c r="D4183" s="7">
        <f t="shared" si="883"/>
        <v>225.5</v>
      </c>
      <c r="F4183" s="6" t="str">
        <f t="shared" si="875"/>
        <v>670-03</v>
      </c>
      <c r="G4183" s="7" t="str">
        <f t="shared" si="876"/>
        <v>ROD GUIDE ASS'Y</v>
      </c>
      <c r="H4183" s="7">
        <f t="shared" si="884"/>
        <v>270.59999999999997</v>
      </c>
      <c r="J4183" s="6" t="str">
        <f t="shared" si="877"/>
        <v>670-03</v>
      </c>
      <c r="K4183" s="7" t="str">
        <f t="shared" si="878"/>
        <v>ROD GUIDE ASS'Y</v>
      </c>
      <c r="L4183" s="7">
        <f t="shared" si="885"/>
        <v>360.8</v>
      </c>
      <c r="N4183" s="8" t="s">
        <v>60</v>
      </c>
      <c r="O4183" s="9" t="s">
        <v>2158</v>
      </c>
      <c r="P4183" s="9">
        <v>451</v>
      </c>
      <c r="R4183" s="10" t="str">
        <f t="shared" si="886"/>
        <v>670-03</v>
      </c>
      <c r="S4183" s="11">
        <f>VLOOKUP(R4183,'정형공정 적용리스트'!$A:$D,3,FALSE)</f>
        <v>451</v>
      </c>
      <c r="T4183" s="11">
        <f t="shared" si="887"/>
        <v>360.8</v>
      </c>
    </row>
    <row r="4184" spans="2:20">
      <c r="B4184" s="6" t="str">
        <f t="shared" si="881"/>
        <v>671-01</v>
      </c>
      <c r="C4184" s="7" t="str">
        <f t="shared" si="882"/>
        <v>PISTON</v>
      </c>
      <c r="D4184" s="7">
        <f t="shared" si="883"/>
        <v>84</v>
      </c>
      <c r="F4184" s="6" t="str">
        <f t="shared" si="875"/>
        <v>671-01</v>
      </c>
      <c r="G4184" s="7" t="str">
        <f t="shared" si="876"/>
        <v>PISTON</v>
      </c>
      <c r="H4184" s="7">
        <f t="shared" si="884"/>
        <v>100.8</v>
      </c>
      <c r="J4184" s="6" t="str">
        <f t="shared" si="877"/>
        <v>671-01</v>
      </c>
      <c r="K4184" s="7" t="str">
        <f t="shared" si="878"/>
        <v>PISTON</v>
      </c>
      <c r="L4184" s="7">
        <f t="shared" si="885"/>
        <v>134.4</v>
      </c>
      <c r="N4184" s="8" t="s">
        <v>631</v>
      </c>
      <c r="O4184" s="9" t="s">
        <v>2157</v>
      </c>
      <c r="P4184" s="9">
        <v>168</v>
      </c>
      <c r="R4184" s="10" t="str">
        <f t="shared" si="886"/>
        <v>671-01</v>
      </c>
      <c r="S4184" s="11">
        <f>VLOOKUP(R4184,'정형공정 적용리스트'!$A:$D,3,FALSE)</f>
        <v>168</v>
      </c>
      <c r="T4184" s="11">
        <f t="shared" si="887"/>
        <v>134.4</v>
      </c>
    </row>
    <row r="4185" spans="2:20">
      <c r="B4185" s="6" t="str">
        <f t="shared" si="881"/>
        <v>1030-02</v>
      </c>
      <c r="C4185" s="7" t="str">
        <f t="shared" si="882"/>
        <v>ROD GUIDE ASS'Y</v>
      </c>
      <c r="D4185" s="7">
        <f t="shared" si="883"/>
        <v>196</v>
      </c>
      <c r="F4185" s="6" t="str">
        <f t="shared" si="875"/>
        <v>1030-02</v>
      </c>
      <c r="G4185" s="7" t="str">
        <f t="shared" si="876"/>
        <v>ROD GUIDE ASS'Y</v>
      </c>
      <c r="H4185" s="7">
        <f t="shared" si="884"/>
        <v>235.2</v>
      </c>
      <c r="J4185" s="6" t="str">
        <f t="shared" si="877"/>
        <v>1030-02</v>
      </c>
      <c r="K4185" s="7" t="str">
        <f t="shared" si="878"/>
        <v>ROD GUIDE ASS'Y</v>
      </c>
      <c r="L4185" s="7">
        <f t="shared" si="885"/>
        <v>313.60000000000002</v>
      </c>
      <c r="N4185" s="8" t="s">
        <v>247</v>
      </c>
      <c r="O4185" s="9" t="s">
        <v>2158</v>
      </c>
      <c r="P4185" s="9">
        <v>392</v>
      </c>
      <c r="R4185" s="10" t="str">
        <f t="shared" si="886"/>
        <v>1030-02</v>
      </c>
      <c r="S4185" s="11">
        <f>VLOOKUP(R4185,'정형공정 적용리스트'!$A:$D,3,FALSE)</f>
        <v>392</v>
      </c>
      <c r="T4185" s="11">
        <f t="shared" si="887"/>
        <v>313.60000000000002</v>
      </c>
    </row>
    <row r="4186" spans="2:20">
      <c r="B4186" s="6" t="str">
        <f t="shared" si="881"/>
        <v>1030-02</v>
      </c>
      <c r="C4186" s="7" t="str">
        <f t="shared" si="882"/>
        <v>ROD GUIDE ASS'Y</v>
      </c>
      <c r="D4186" s="7">
        <f t="shared" si="883"/>
        <v>196</v>
      </c>
      <c r="F4186" s="6" t="str">
        <f t="shared" si="875"/>
        <v>1030-02</v>
      </c>
      <c r="G4186" s="7" t="str">
        <f t="shared" si="876"/>
        <v>ROD GUIDE ASS'Y</v>
      </c>
      <c r="H4186" s="7">
        <f t="shared" si="884"/>
        <v>235.2</v>
      </c>
      <c r="J4186" s="6" t="str">
        <f t="shared" si="877"/>
        <v>1030-02</v>
      </c>
      <c r="K4186" s="7" t="str">
        <f t="shared" si="878"/>
        <v>ROD GUIDE ASS'Y</v>
      </c>
      <c r="L4186" s="7">
        <f t="shared" si="885"/>
        <v>313.60000000000002</v>
      </c>
      <c r="N4186" s="8" t="s">
        <v>247</v>
      </c>
      <c r="O4186" s="9" t="s">
        <v>2158</v>
      </c>
      <c r="P4186" s="9">
        <v>392</v>
      </c>
      <c r="R4186" s="10" t="str">
        <f t="shared" si="886"/>
        <v>1030-02</v>
      </c>
      <c r="S4186" s="11">
        <f>VLOOKUP(R4186,'정형공정 적용리스트'!$A:$D,3,FALSE)</f>
        <v>392</v>
      </c>
      <c r="T4186" s="11">
        <f t="shared" si="887"/>
        <v>313.60000000000002</v>
      </c>
    </row>
    <row r="4187" spans="2:20">
      <c r="B4187" s="6" t="str">
        <f t="shared" si="881"/>
        <v>1234-08</v>
      </c>
      <c r="C4187" s="7" t="str">
        <f t="shared" si="882"/>
        <v>VALVE PISTON</v>
      </c>
      <c r="D4187" s="7">
        <f t="shared" si="883"/>
        <v>252</v>
      </c>
      <c r="F4187" s="6" t="str">
        <f t="shared" si="875"/>
        <v>1234-08</v>
      </c>
      <c r="G4187" s="7" t="str">
        <f t="shared" si="876"/>
        <v>VALVE PISTON</v>
      </c>
      <c r="H4187" s="7">
        <f t="shared" si="884"/>
        <v>302.39999999999998</v>
      </c>
      <c r="J4187" s="6" t="str">
        <f t="shared" si="877"/>
        <v>1234-08</v>
      </c>
      <c r="K4187" s="7" t="str">
        <f t="shared" si="878"/>
        <v>VALVE PISTON</v>
      </c>
      <c r="L4187" s="7">
        <f t="shared" si="885"/>
        <v>403.20000000000005</v>
      </c>
      <c r="N4187" s="8" t="s">
        <v>1234</v>
      </c>
      <c r="O4187" s="9" t="s">
        <v>2186</v>
      </c>
      <c r="P4187" s="9">
        <v>504</v>
      </c>
      <c r="R4187" s="10" t="str">
        <f t="shared" si="886"/>
        <v>1234-08</v>
      </c>
      <c r="S4187" s="11">
        <f>VLOOKUP(R4187,'정형공정 적용리스트'!$A:$D,3,FALSE)</f>
        <v>504</v>
      </c>
      <c r="T4187" s="11">
        <f t="shared" si="887"/>
        <v>403.20000000000005</v>
      </c>
    </row>
    <row r="4188" spans="2:20">
      <c r="B4188" s="6" t="str">
        <f t="shared" si="881"/>
        <v>1234-09</v>
      </c>
      <c r="C4188" s="7" t="str">
        <f t="shared" si="882"/>
        <v>VALVE PISTON</v>
      </c>
      <c r="D4188" s="7">
        <f t="shared" si="883"/>
        <v>252</v>
      </c>
      <c r="F4188" s="6" t="str">
        <f t="shared" si="875"/>
        <v>1234-09</v>
      </c>
      <c r="G4188" s="7" t="str">
        <f t="shared" si="876"/>
        <v>VALVE PISTON</v>
      </c>
      <c r="H4188" s="7">
        <f t="shared" si="884"/>
        <v>302.39999999999998</v>
      </c>
      <c r="J4188" s="6" t="str">
        <f t="shared" si="877"/>
        <v>1234-09</v>
      </c>
      <c r="K4188" s="7" t="str">
        <f t="shared" si="878"/>
        <v>VALVE PISTON</v>
      </c>
      <c r="L4188" s="7">
        <f t="shared" si="885"/>
        <v>403.20000000000005</v>
      </c>
      <c r="N4188" s="8" t="s">
        <v>1236</v>
      </c>
      <c r="O4188" s="9" t="s">
        <v>2186</v>
      </c>
      <c r="P4188" s="9">
        <v>504</v>
      </c>
      <c r="R4188" s="10" t="str">
        <f t="shared" si="886"/>
        <v>1234-09</v>
      </c>
      <c r="S4188" s="11">
        <f>VLOOKUP(R4188,'정형공정 적용리스트'!$A:$D,3,FALSE)</f>
        <v>504</v>
      </c>
      <c r="T4188" s="11">
        <f t="shared" si="887"/>
        <v>403.20000000000005</v>
      </c>
    </row>
    <row r="4189" spans="2:20">
      <c r="B4189" s="6" t="str">
        <f t="shared" si="881"/>
        <v>1554-15</v>
      </c>
      <c r="C4189" s="7" t="str">
        <f t="shared" si="882"/>
        <v>RS RETAINER</v>
      </c>
      <c r="D4189" s="7">
        <f t="shared" si="883"/>
        <v>202</v>
      </c>
      <c r="F4189" s="6" t="str">
        <f t="shared" si="875"/>
        <v>1554-15</v>
      </c>
      <c r="G4189" s="7" t="str">
        <f t="shared" si="876"/>
        <v>RS RETAINER</v>
      </c>
      <c r="H4189" s="7">
        <f t="shared" si="884"/>
        <v>242.39999999999998</v>
      </c>
      <c r="J4189" s="6" t="str">
        <f t="shared" si="877"/>
        <v>1554-15</v>
      </c>
      <c r="K4189" s="7" t="str">
        <f t="shared" si="878"/>
        <v>RS RETAINER</v>
      </c>
      <c r="L4189" s="7">
        <f t="shared" si="885"/>
        <v>323.20000000000005</v>
      </c>
      <c r="N4189" s="8" t="s">
        <v>1810</v>
      </c>
      <c r="O4189" s="9" t="s">
        <v>2634</v>
      </c>
      <c r="P4189" s="9">
        <v>404</v>
      </c>
      <c r="R4189" s="10" t="str">
        <f t="shared" si="886"/>
        <v>1554-15</v>
      </c>
      <c r="S4189" s="11">
        <f>VLOOKUP(R4189,'정형공정 적용리스트'!$A:$D,3,FALSE)</f>
        <v>404</v>
      </c>
      <c r="T4189" s="11">
        <f t="shared" si="887"/>
        <v>323.20000000000005</v>
      </c>
    </row>
    <row r="4190" spans="2:20">
      <c r="B4190" s="6" t="str">
        <f t="shared" si="881"/>
        <v>671-01</v>
      </c>
      <c r="C4190" s="7" t="str">
        <f t="shared" si="882"/>
        <v>PISTON</v>
      </c>
      <c r="D4190" s="7">
        <f t="shared" si="883"/>
        <v>84</v>
      </c>
      <c r="F4190" s="6" t="str">
        <f t="shared" si="875"/>
        <v>671-01</v>
      </c>
      <c r="G4190" s="7" t="str">
        <f t="shared" si="876"/>
        <v>PISTON</v>
      </c>
      <c r="H4190" s="7">
        <f t="shared" si="884"/>
        <v>100.8</v>
      </c>
      <c r="J4190" s="6" t="str">
        <f t="shared" si="877"/>
        <v>671-01</v>
      </c>
      <c r="K4190" s="7" t="str">
        <f t="shared" si="878"/>
        <v>PISTON</v>
      </c>
      <c r="L4190" s="7">
        <f t="shared" si="885"/>
        <v>134.4</v>
      </c>
      <c r="N4190" s="8" t="s">
        <v>631</v>
      </c>
      <c r="O4190" s="9" t="s">
        <v>2157</v>
      </c>
      <c r="P4190" s="9">
        <v>168</v>
      </c>
      <c r="R4190" s="10" t="str">
        <f t="shared" si="886"/>
        <v>671-01</v>
      </c>
      <c r="S4190" s="11">
        <f>VLOOKUP(R4190,'정형공정 적용리스트'!$A:$D,3,FALSE)</f>
        <v>168</v>
      </c>
      <c r="T4190" s="11">
        <f t="shared" si="887"/>
        <v>134.4</v>
      </c>
    </row>
    <row r="4191" spans="2:20">
      <c r="B4191" s="6" t="str">
        <f t="shared" si="881"/>
        <v>017-02</v>
      </c>
      <c r="C4191" s="7" t="str">
        <f t="shared" si="882"/>
        <v>PISTON</v>
      </c>
      <c r="D4191" s="7">
        <f t="shared" si="883"/>
        <v>190</v>
      </c>
      <c r="F4191" s="6" t="str">
        <f t="shared" si="875"/>
        <v>017-02</v>
      </c>
      <c r="G4191" s="7" t="str">
        <f t="shared" si="876"/>
        <v>PISTON</v>
      </c>
      <c r="H4191" s="7">
        <f t="shared" si="884"/>
        <v>228</v>
      </c>
      <c r="J4191" s="6" t="str">
        <f t="shared" si="877"/>
        <v>017-02</v>
      </c>
      <c r="K4191" s="7" t="str">
        <f t="shared" si="878"/>
        <v>PISTON</v>
      </c>
      <c r="L4191" s="7">
        <f t="shared" si="885"/>
        <v>304</v>
      </c>
      <c r="N4191" s="8" t="s">
        <v>11</v>
      </c>
      <c r="O4191" s="9" t="s">
        <v>2157</v>
      </c>
      <c r="P4191" s="9">
        <v>380</v>
      </c>
      <c r="R4191" s="10" t="str">
        <f t="shared" si="886"/>
        <v>017-02</v>
      </c>
      <c r="S4191" s="11">
        <f>VLOOKUP(R4191,'정형공정 적용리스트'!$A:$D,3,FALSE)</f>
        <v>380</v>
      </c>
      <c r="T4191" s="11">
        <f t="shared" si="887"/>
        <v>304</v>
      </c>
    </row>
    <row r="4192" spans="2:20">
      <c r="B4192" s="6" t="str">
        <f t="shared" si="881"/>
        <v>1093-06</v>
      </c>
      <c r="C4192" s="7" t="str">
        <f t="shared" si="882"/>
        <v>PISTON</v>
      </c>
      <c r="D4192" s="7">
        <f t="shared" si="883"/>
        <v>252.5</v>
      </c>
      <c r="F4192" s="6" t="str">
        <f t="shared" si="875"/>
        <v>1093-06</v>
      </c>
      <c r="G4192" s="7" t="str">
        <f t="shared" si="876"/>
        <v>PISTON</v>
      </c>
      <c r="H4192" s="7">
        <f t="shared" si="884"/>
        <v>303</v>
      </c>
      <c r="J4192" s="6" t="str">
        <f t="shared" si="877"/>
        <v>1093-06</v>
      </c>
      <c r="K4192" s="7" t="str">
        <f t="shared" si="878"/>
        <v>PISTON</v>
      </c>
      <c r="L4192" s="7">
        <f t="shared" si="885"/>
        <v>404</v>
      </c>
      <c r="N4192" s="8" t="s">
        <v>1103</v>
      </c>
      <c r="O4192" s="9" t="s">
        <v>2157</v>
      </c>
      <c r="P4192" s="9">
        <v>505</v>
      </c>
      <c r="R4192" s="10" t="str">
        <f t="shared" si="886"/>
        <v>1093-06</v>
      </c>
      <c r="S4192" s="11">
        <f>VLOOKUP(R4192,'정형공정 적용리스트'!$A:$D,3,FALSE)</f>
        <v>505</v>
      </c>
      <c r="T4192" s="11">
        <f t="shared" si="887"/>
        <v>404</v>
      </c>
    </row>
    <row r="4193" spans="2:20">
      <c r="B4193" s="6" t="str">
        <f t="shared" si="881"/>
        <v>1093-07</v>
      </c>
      <c r="C4193" s="7" t="str">
        <f t="shared" si="882"/>
        <v>PISTON</v>
      </c>
      <c r="D4193" s="7">
        <f t="shared" si="883"/>
        <v>252.5</v>
      </c>
      <c r="F4193" s="6" t="str">
        <f t="shared" si="875"/>
        <v>1093-07</v>
      </c>
      <c r="G4193" s="7" t="str">
        <f t="shared" si="876"/>
        <v>PISTON</v>
      </c>
      <c r="H4193" s="7">
        <f t="shared" si="884"/>
        <v>303</v>
      </c>
      <c r="J4193" s="6" t="str">
        <f t="shared" si="877"/>
        <v>1093-07</v>
      </c>
      <c r="K4193" s="7" t="str">
        <f t="shared" si="878"/>
        <v>PISTON</v>
      </c>
      <c r="L4193" s="7">
        <f t="shared" si="885"/>
        <v>404</v>
      </c>
      <c r="N4193" s="8" t="s">
        <v>1105</v>
      </c>
      <c r="O4193" s="9" t="s">
        <v>2157</v>
      </c>
      <c r="P4193" s="9">
        <v>505</v>
      </c>
      <c r="R4193" s="10" t="str">
        <f t="shared" si="886"/>
        <v>1093-07</v>
      </c>
      <c r="S4193" s="11">
        <f>VLOOKUP(R4193,'정형공정 적용리스트'!$A:$D,3,FALSE)</f>
        <v>505</v>
      </c>
      <c r="T4193" s="11">
        <f t="shared" si="887"/>
        <v>404</v>
      </c>
    </row>
    <row r="4194" spans="2:20">
      <c r="B4194" s="6" t="str">
        <f t="shared" si="881"/>
        <v>1234-03</v>
      </c>
      <c r="C4194" s="7" t="str">
        <f t="shared" si="882"/>
        <v>VALVE PISTON</v>
      </c>
      <c r="D4194" s="7">
        <f t="shared" si="883"/>
        <v>252.5</v>
      </c>
      <c r="F4194" s="6" t="str">
        <f t="shared" ref="F4194:F4257" si="888">+N4194</f>
        <v>1234-03</v>
      </c>
      <c r="G4194" s="7" t="str">
        <f t="shared" ref="G4194:G4257" si="889">+O4194</f>
        <v>VALVE PISTON</v>
      </c>
      <c r="H4194" s="7">
        <f t="shared" si="884"/>
        <v>303</v>
      </c>
      <c r="J4194" s="6" t="str">
        <f t="shared" ref="J4194:J4257" si="890">+R4194</f>
        <v>1234-03</v>
      </c>
      <c r="K4194" s="7" t="str">
        <f t="shared" ref="K4194:K4257" si="891">+O4194</f>
        <v>VALVE PISTON</v>
      </c>
      <c r="L4194" s="7">
        <f t="shared" si="885"/>
        <v>404</v>
      </c>
      <c r="N4194" s="8" t="s">
        <v>1228</v>
      </c>
      <c r="O4194" s="9" t="s">
        <v>2186</v>
      </c>
      <c r="P4194" s="9">
        <v>505</v>
      </c>
      <c r="R4194" s="10" t="str">
        <f t="shared" si="886"/>
        <v>1234-03</v>
      </c>
      <c r="S4194" s="11">
        <f>VLOOKUP(R4194,'정형공정 적용리스트'!$A:$D,3,FALSE)</f>
        <v>505</v>
      </c>
      <c r="T4194" s="11">
        <f t="shared" si="887"/>
        <v>404</v>
      </c>
    </row>
    <row r="4195" spans="2:20">
      <c r="B4195" s="6" t="str">
        <f t="shared" si="881"/>
        <v>1234-03</v>
      </c>
      <c r="C4195" s="7" t="str">
        <f t="shared" si="882"/>
        <v>VALVE PISTON</v>
      </c>
      <c r="D4195" s="7">
        <f t="shared" si="883"/>
        <v>252.5</v>
      </c>
      <c r="F4195" s="6" t="str">
        <f t="shared" si="888"/>
        <v>1234-03</v>
      </c>
      <c r="G4195" s="7" t="str">
        <f t="shared" si="889"/>
        <v>VALVE PISTON</v>
      </c>
      <c r="H4195" s="7">
        <f t="shared" si="884"/>
        <v>303</v>
      </c>
      <c r="J4195" s="6" t="str">
        <f t="shared" si="890"/>
        <v>1234-03</v>
      </c>
      <c r="K4195" s="7" t="str">
        <f t="shared" si="891"/>
        <v>VALVE PISTON</v>
      </c>
      <c r="L4195" s="7">
        <f t="shared" si="885"/>
        <v>404</v>
      </c>
      <c r="N4195" s="8" t="s">
        <v>1228</v>
      </c>
      <c r="O4195" s="9" t="s">
        <v>2186</v>
      </c>
      <c r="P4195" s="9">
        <v>505</v>
      </c>
      <c r="R4195" s="10" t="str">
        <f t="shared" si="886"/>
        <v>1234-03</v>
      </c>
      <c r="S4195" s="11">
        <f>VLOOKUP(R4195,'정형공정 적용리스트'!$A:$D,3,FALSE)</f>
        <v>505</v>
      </c>
      <c r="T4195" s="11">
        <f t="shared" si="887"/>
        <v>404</v>
      </c>
    </row>
    <row r="4196" spans="2:20">
      <c r="B4196" s="6" t="str">
        <f t="shared" si="881"/>
        <v>1234-04</v>
      </c>
      <c r="C4196" s="7" t="str">
        <f t="shared" si="882"/>
        <v>VALVE PISTON</v>
      </c>
      <c r="D4196" s="7">
        <f t="shared" si="883"/>
        <v>252.5</v>
      </c>
      <c r="F4196" s="6" t="str">
        <f t="shared" si="888"/>
        <v>1234-04</v>
      </c>
      <c r="G4196" s="7" t="str">
        <f t="shared" si="889"/>
        <v>VALVE PISTON</v>
      </c>
      <c r="H4196" s="7">
        <f t="shared" si="884"/>
        <v>303</v>
      </c>
      <c r="J4196" s="6" t="str">
        <f t="shared" si="890"/>
        <v>1234-04</v>
      </c>
      <c r="K4196" s="7" t="str">
        <f t="shared" si="891"/>
        <v>VALVE PISTON</v>
      </c>
      <c r="L4196" s="7">
        <f t="shared" si="885"/>
        <v>404</v>
      </c>
      <c r="N4196" s="8" t="s">
        <v>1229</v>
      </c>
      <c r="O4196" s="9" t="s">
        <v>2186</v>
      </c>
      <c r="P4196" s="9">
        <v>505</v>
      </c>
      <c r="R4196" s="10" t="str">
        <f t="shared" si="886"/>
        <v>1234-04</v>
      </c>
      <c r="S4196" s="11">
        <f>VLOOKUP(R4196,'정형공정 적용리스트'!$A:$D,3,FALSE)</f>
        <v>505</v>
      </c>
      <c r="T4196" s="11">
        <f t="shared" si="887"/>
        <v>404</v>
      </c>
    </row>
    <row r="4197" spans="2:20">
      <c r="B4197" s="6" t="str">
        <f t="shared" si="881"/>
        <v>1234-04</v>
      </c>
      <c r="C4197" s="7" t="str">
        <f t="shared" si="882"/>
        <v>VALVE PISTON</v>
      </c>
      <c r="D4197" s="7">
        <f t="shared" si="883"/>
        <v>252.5</v>
      </c>
      <c r="F4197" s="6" t="str">
        <f t="shared" si="888"/>
        <v>1234-04</v>
      </c>
      <c r="G4197" s="7" t="str">
        <f t="shared" si="889"/>
        <v>VALVE PISTON</v>
      </c>
      <c r="H4197" s="7">
        <f t="shared" si="884"/>
        <v>303</v>
      </c>
      <c r="J4197" s="6" t="str">
        <f t="shared" si="890"/>
        <v>1234-04</v>
      </c>
      <c r="K4197" s="7" t="str">
        <f t="shared" si="891"/>
        <v>VALVE PISTON</v>
      </c>
      <c r="L4197" s="7">
        <f t="shared" si="885"/>
        <v>404</v>
      </c>
      <c r="N4197" s="8" t="s">
        <v>1229</v>
      </c>
      <c r="O4197" s="9" t="s">
        <v>2186</v>
      </c>
      <c r="P4197" s="9">
        <v>505</v>
      </c>
      <c r="R4197" s="10" t="str">
        <f t="shared" si="886"/>
        <v>1234-04</v>
      </c>
      <c r="S4197" s="11">
        <f>VLOOKUP(R4197,'정형공정 적용리스트'!$A:$D,3,FALSE)</f>
        <v>505</v>
      </c>
      <c r="T4197" s="11">
        <f t="shared" si="887"/>
        <v>404</v>
      </c>
    </row>
    <row r="4198" spans="2:20">
      <c r="B4198" s="6" t="str">
        <f t="shared" si="881"/>
        <v>1554-45</v>
      </c>
      <c r="C4198" s="7" t="str">
        <f t="shared" si="882"/>
        <v>RS RETAINER</v>
      </c>
      <c r="D4198" s="7">
        <f t="shared" si="883"/>
        <v>251</v>
      </c>
      <c r="F4198" s="6" t="str">
        <f t="shared" si="888"/>
        <v>1554-45</v>
      </c>
      <c r="G4198" s="7" t="str">
        <f t="shared" si="889"/>
        <v>RS RETAINER</v>
      </c>
      <c r="H4198" s="7">
        <f t="shared" si="884"/>
        <v>301.2</v>
      </c>
      <c r="J4198" s="6" t="str">
        <f t="shared" si="890"/>
        <v>1554-45</v>
      </c>
      <c r="K4198" s="7" t="str">
        <f t="shared" si="891"/>
        <v>RS RETAINER</v>
      </c>
      <c r="L4198" s="7">
        <f t="shared" si="885"/>
        <v>401.6</v>
      </c>
      <c r="N4198" s="8" t="s">
        <v>1818</v>
      </c>
      <c r="O4198" s="9" t="s">
        <v>2634</v>
      </c>
      <c r="P4198" s="9">
        <v>502</v>
      </c>
      <c r="R4198" s="10" t="str">
        <f t="shared" si="886"/>
        <v>1554-45</v>
      </c>
      <c r="S4198" s="11">
        <f>VLOOKUP(R4198,'정형공정 적용리스트'!$A:$D,3,FALSE)</f>
        <v>502</v>
      </c>
      <c r="T4198" s="11">
        <f t="shared" si="887"/>
        <v>401.6</v>
      </c>
    </row>
    <row r="4199" spans="2:20">
      <c r="B4199" s="6" t="str">
        <f t="shared" si="881"/>
        <v>588-70</v>
      </c>
      <c r="C4199" s="7" t="str">
        <f t="shared" si="882"/>
        <v>PISTON</v>
      </c>
      <c r="D4199" s="7">
        <f t="shared" si="883"/>
        <v>243</v>
      </c>
      <c r="F4199" s="6" t="str">
        <f t="shared" si="888"/>
        <v>588-70</v>
      </c>
      <c r="G4199" s="7" t="str">
        <f t="shared" si="889"/>
        <v>PISTON</v>
      </c>
      <c r="H4199" s="7">
        <f t="shared" si="884"/>
        <v>291.59999999999997</v>
      </c>
      <c r="J4199" s="6" t="str">
        <f t="shared" si="890"/>
        <v>588-70</v>
      </c>
      <c r="K4199" s="7" t="str">
        <f t="shared" si="891"/>
        <v>PISTON</v>
      </c>
      <c r="L4199" s="7">
        <f t="shared" si="885"/>
        <v>388.8</v>
      </c>
      <c r="N4199" s="8" t="s">
        <v>707</v>
      </c>
      <c r="O4199" s="9" t="s">
        <v>2157</v>
      </c>
      <c r="P4199" s="9">
        <v>486</v>
      </c>
      <c r="R4199" s="10" t="str">
        <f t="shared" si="886"/>
        <v>588-70</v>
      </c>
      <c r="S4199" s="11">
        <f>VLOOKUP(R4199,'정형공정 적용리스트'!$A:$D,3,FALSE)</f>
        <v>486</v>
      </c>
      <c r="T4199" s="11">
        <f t="shared" si="887"/>
        <v>388.8</v>
      </c>
    </row>
    <row r="4200" spans="2:20">
      <c r="B4200" s="6" t="str">
        <f t="shared" si="881"/>
        <v>727-07</v>
      </c>
      <c r="C4200" s="7" t="str">
        <f t="shared" si="882"/>
        <v>BODY</v>
      </c>
      <c r="D4200" s="7">
        <f t="shared" si="883"/>
        <v>252.5</v>
      </c>
      <c r="F4200" s="6" t="str">
        <f t="shared" si="888"/>
        <v>727-07</v>
      </c>
      <c r="G4200" s="7" t="str">
        <f t="shared" si="889"/>
        <v>BODY</v>
      </c>
      <c r="H4200" s="7">
        <f t="shared" si="884"/>
        <v>303</v>
      </c>
      <c r="J4200" s="6" t="str">
        <f t="shared" si="890"/>
        <v>727-07</v>
      </c>
      <c r="K4200" s="7" t="str">
        <f t="shared" si="891"/>
        <v>BODY</v>
      </c>
      <c r="L4200" s="7">
        <f t="shared" si="885"/>
        <v>404</v>
      </c>
      <c r="N4200" s="8" t="s">
        <v>719</v>
      </c>
      <c r="O4200" s="9" t="s">
        <v>2156</v>
      </c>
      <c r="P4200" s="9">
        <v>505</v>
      </c>
      <c r="R4200" s="10" t="str">
        <f t="shared" si="886"/>
        <v>727-07</v>
      </c>
      <c r="S4200" s="11">
        <f>VLOOKUP(R4200,'정형공정 적용리스트'!$A:$D,3,FALSE)</f>
        <v>505</v>
      </c>
      <c r="T4200" s="11">
        <f t="shared" si="887"/>
        <v>404</v>
      </c>
    </row>
    <row r="4201" spans="2:20">
      <c r="B4201" s="6" t="str">
        <f t="shared" si="881"/>
        <v>1030-02</v>
      </c>
      <c r="C4201" s="7" t="str">
        <f t="shared" si="882"/>
        <v>ROD GUIDE ASS'Y</v>
      </c>
      <c r="D4201" s="7">
        <f t="shared" si="883"/>
        <v>196</v>
      </c>
      <c r="F4201" s="6" t="str">
        <f t="shared" si="888"/>
        <v>1030-02</v>
      </c>
      <c r="G4201" s="7" t="str">
        <f t="shared" si="889"/>
        <v>ROD GUIDE ASS'Y</v>
      </c>
      <c r="H4201" s="7">
        <f t="shared" si="884"/>
        <v>235.2</v>
      </c>
      <c r="J4201" s="6" t="str">
        <f t="shared" si="890"/>
        <v>1030-02</v>
      </c>
      <c r="K4201" s="7" t="str">
        <f t="shared" si="891"/>
        <v>ROD GUIDE ASS'Y</v>
      </c>
      <c r="L4201" s="7">
        <f t="shared" si="885"/>
        <v>313.60000000000002</v>
      </c>
      <c r="N4201" s="8" t="s">
        <v>247</v>
      </c>
      <c r="O4201" s="9" t="s">
        <v>2158</v>
      </c>
      <c r="P4201" s="9">
        <v>392</v>
      </c>
      <c r="R4201" s="10" t="str">
        <f t="shared" si="886"/>
        <v>1030-02</v>
      </c>
      <c r="S4201" s="11">
        <f>VLOOKUP(R4201,'정형공정 적용리스트'!$A:$D,3,FALSE)</f>
        <v>392</v>
      </c>
      <c r="T4201" s="11">
        <f t="shared" si="887"/>
        <v>313.60000000000002</v>
      </c>
    </row>
    <row r="4202" spans="2:20">
      <c r="B4202" s="6" t="str">
        <f t="shared" si="881"/>
        <v>1030-02</v>
      </c>
      <c r="C4202" s="7" t="str">
        <f t="shared" si="882"/>
        <v>ROD GUIDE ASS'Y</v>
      </c>
      <c r="D4202" s="7">
        <f t="shared" si="883"/>
        <v>196</v>
      </c>
      <c r="F4202" s="6" t="str">
        <f t="shared" si="888"/>
        <v>1030-02</v>
      </c>
      <c r="G4202" s="7" t="str">
        <f t="shared" si="889"/>
        <v>ROD GUIDE ASS'Y</v>
      </c>
      <c r="H4202" s="7">
        <f t="shared" si="884"/>
        <v>235.2</v>
      </c>
      <c r="J4202" s="6" t="str">
        <f t="shared" si="890"/>
        <v>1030-02</v>
      </c>
      <c r="K4202" s="7" t="str">
        <f t="shared" si="891"/>
        <v>ROD GUIDE ASS'Y</v>
      </c>
      <c r="L4202" s="7">
        <f t="shared" si="885"/>
        <v>313.60000000000002</v>
      </c>
      <c r="N4202" s="8" t="s">
        <v>247</v>
      </c>
      <c r="O4202" s="9" t="s">
        <v>2158</v>
      </c>
      <c r="P4202" s="9">
        <v>392</v>
      </c>
      <c r="R4202" s="10" t="str">
        <f t="shared" si="886"/>
        <v>1030-02</v>
      </c>
      <c r="S4202" s="11">
        <f>VLOOKUP(R4202,'정형공정 적용리스트'!$A:$D,3,FALSE)</f>
        <v>392</v>
      </c>
      <c r="T4202" s="11">
        <f t="shared" si="887"/>
        <v>313.60000000000002</v>
      </c>
    </row>
    <row r="4203" spans="2:20">
      <c r="B4203" s="6" t="str">
        <f t="shared" si="881"/>
        <v>1069-01</v>
      </c>
      <c r="C4203" s="7" t="str">
        <f t="shared" si="882"/>
        <v>PISTON</v>
      </c>
      <c r="D4203" s="7">
        <f t="shared" si="883"/>
        <v>99</v>
      </c>
      <c r="F4203" s="6" t="str">
        <f t="shared" si="888"/>
        <v>1069-01</v>
      </c>
      <c r="G4203" s="7" t="str">
        <f t="shared" si="889"/>
        <v>PISTON</v>
      </c>
      <c r="H4203" s="7">
        <f t="shared" si="884"/>
        <v>118.8</v>
      </c>
      <c r="J4203" s="6" t="str">
        <f t="shared" si="890"/>
        <v>1069-01</v>
      </c>
      <c r="K4203" s="7" t="str">
        <f t="shared" si="891"/>
        <v>PISTON</v>
      </c>
      <c r="L4203" s="7">
        <f t="shared" si="885"/>
        <v>158.4</v>
      </c>
      <c r="N4203" s="8" t="s">
        <v>1077</v>
      </c>
      <c r="O4203" s="9" t="s">
        <v>2157</v>
      </c>
      <c r="P4203" s="9">
        <v>198</v>
      </c>
      <c r="R4203" s="10" t="str">
        <f t="shared" si="886"/>
        <v>1069-01</v>
      </c>
      <c r="S4203" s="11">
        <f>VLOOKUP(R4203,'정형공정 적용리스트'!$A:$D,3,FALSE)</f>
        <v>198</v>
      </c>
      <c r="T4203" s="11">
        <f t="shared" si="887"/>
        <v>158.4</v>
      </c>
    </row>
    <row r="4204" spans="2:20">
      <c r="B4204" s="6" t="str">
        <f t="shared" si="881"/>
        <v>1070-00</v>
      </c>
      <c r="C4204" s="7" t="str">
        <f t="shared" si="882"/>
        <v>RACK STOPPER</v>
      </c>
      <c r="D4204" s="7">
        <f t="shared" si="883"/>
        <v>253</v>
      </c>
      <c r="F4204" s="6" t="str">
        <f t="shared" si="888"/>
        <v>1070-00</v>
      </c>
      <c r="G4204" s="7" t="str">
        <f t="shared" si="889"/>
        <v>RACK STOPPER</v>
      </c>
      <c r="H4204" s="7">
        <f t="shared" si="884"/>
        <v>303.59999999999997</v>
      </c>
      <c r="J4204" s="6" t="str">
        <f t="shared" si="890"/>
        <v>1070-00</v>
      </c>
      <c r="K4204" s="7" t="str">
        <f t="shared" si="891"/>
        <v>RACK STOPPER</v>
      </c>
      <c r="L4204" s="7">
        <f t="shared" si="885"/>
        <v>404.8</v>
      </c>
      <c r="N4204" s="8" t="s">
        <v>1080</v>
      </c>
      <c r="O4204" s="9" t="s">
        <v>2275</v>
      </c>
      <c r="P4204" s="9">
        <v>506</v>
      </c>
      <c r="R4204" s="10" t="str">
        <f t="shared" si="886"/>
        <v>1070-00</v>
      </c>
      <c r="S4204" s="11">
        <f>VLOOKUP(R4204,'정형공정 적용리스트'!$A:$D,3,FALSE)</f>
        <v>506</v>
      </c>
      <c r="T4204" s="11">
        <f t="shared" si="887"/>
        <v>404.8</v>
      </c>
    </row>
    <row r="4205" spans="2:20">
      <c r="B4205" s="6" t="str">
        <f t="shared" si="881"/>
        <v>1634-48</v>
      </c>
      <c r="C4205" s="7" t="str">
        <f t="shared" si="882"/>
        <v>RS RETAINER</v>
      </c>
      <c r="D4205" s="7">
        <f t="shared" si="883"/>
        <v>96.5</v>
      </c>
      <c r="F4205" s="6" t="str">
        <f t="shared" si="888"/>
        <v>1634-48</v>
      </c>
      <c r="G4205" s="7" t="str">
        <f t="shared" si="889"/>
        <v>RS RETAINER</v>
      </c>
      <c r="H4205" s="7">
        <f t="shared" si="884"/>
        <v>115.8</v>
      </c>
      <c r="J4205" s="6" t="str">
        <f t="shared" si="890"/>
        <v>1634-48</v>
      </c>
      <c r="K4205" s="7" t="str">
        <f t="shared" si="891"/>
        <v>RS RETAINER</v>
      </c>
      <c r="L4205" s="7">
        <f t="shared" si="885"/>
        <v>154.4</v>
      </c>
      <c r="N4205" s="8" t="s">
        <v>1624</v>
      </c>
      <c r="O4205" s="9" t="s">
        <v>2634</v>
      </c>
      <c r="P4205" s="9">
        <v>193</v>
      </c>
      <c r="R4205" s="10" t="str">
        <f t="shared" si="886"/>
        <v>1634-48</v>
      </c>
      <c r="S4205" s="11">
        <f>VLOOKUP(R4205,'정형공정 적용리스트'!$A:$D,3,FALSE)</f>
        <v>193</v>
      </c>
      <c r="T4205" s="11">
        <f t="shared" si="887"/>
        <v>154.4</v>
      </c>
    </row>
    <row r="4206" spans="2:20">
      <c r="B4206" s="6" t="str">
        <f t="shared" si="881"/>
        <v>1998-00</v>
      </c>
      <c r="C4206" s="7" t="str">
        <f t="shared" si="882"/>
        <v>PISTON</v>
      </c>
      <c r="D4206" s="7">
        <f t="shared" si="883"/>
        <v>196.5</v>
      </c>
      <c r="F4206" s="6" t="str">
        <f t="shared" si="888"/>
        <v>1998-00</v>
      </c>
      <c r="G4206" s="7" t="str">
        <f t="shared" si="889"/>
        <v>PISTON</v>
      </c>
      <c r="H4206" s="7">
        <f t="shared" si="884"/>
        <v>235.79999999999998</v>
      </c>
      <c r="J4206" s="6" t="str">
        <f t="shared" si="890"/>
        <v>1998-00</v>
      </c>
      <c r="K4206" s="7" t="str">
        <f t="shared" si="891"/>
        <v>PISTON</v>
      </c>
      <c r="L4206" s="7">
        <f t="shared" si="885"/>
        <v>314.40000000000003</v>
      </c>
      <c r="N4206" s="8" t="s">
        <v>2830</v>
      </c>
      <c r="O4206" s="9" t="s">
        <v>2157</v>
      </c>
      <c r="P4206" s="9">
        <v>393</v>
      </c>
      <c r="R4206" s="10" t="str">
        <f t="shared" si="886"/>
        <v>1998-00</v>
      </c>
      <c r="S4206" s="11">
        <f>VLOOKUP(R4206,'정형공정 적용리스트'!$A:$D,3,FALSE)</f>
        <v>393</v>
      </c>
      <c r="T4206" s="11">
        <f t="shared" si="887"/>
        <v>314.40000000000003</v>
      </c>
    </row>
    <row r="4207" spans="2:20">
      <c r="B4207" s="6" t="str">
        <f t="shared" si="881"/>
        <v>588-53</v>
      </c>
      <c r="C4207" s="7" t="str">
        <f t="shared" si="882"/>
        <v>PISTON</v>
      </c>
      <c r="D4207" s="7">
        <f t="shared" si="883"/>
        <v>235</v>
      </c>
      <c r="F4207" s="6" t="str">
        <f t="shared" si="888"/>
        <v>588-53</v>
      </c>
      <c r="G4207" s="7" t="str">
        <f t="shared" si="889"/>
        <v>PISTON</v>
      </c>
      <c r="H4207" s="7">
        <f t="shared" si="884"/>
        <v>282</v>
      </c>
      <c r="J4207" s="6" t="str">
        <f t="shared" si="890"/>
        <v>588-53</v>
      </c>
      <c r="K4207" s="7" t="str">
        <f t="shared" si="891"/>
        <v>PISTON</v>
      </c>
      <c r="L4207" s="7">
        <f t="shared" si="885"/>
        <v>376</v>
      </c>
      <c r="N4207" s="8" t="s">
        <v>6</v>
      </c>
      <c r="O4207" s="9" t="s">
        <v>2157</v>
      </c>
      <c r="P4207" s="9">
        <v>470</v>
      </c>
      <c r="R4207" s="10" t="str">
        <f t="shared" si="886"/>
        <v>588-53</v>
      </c>
      <c r="S4207" s="11">
        <f>VLOOKUP(R4207,'정형공정 적용리스트'!$A:$D,3,FALSE)</f>
        <v>470</v>
      </c>
      <c r="T4207" s="11">
        <f t="shared" si="887"/>
        <v>376</v>
      </c>
    </row>
    <row r="4208" spans="2:20">
      <c r="B4208" s="6" t="str">
        <f t="shared" si="881"/>
        <v>591-03</v>
      </c>
      <c r="C4208" s="7" t="str">
        <f t="shared" si="882"/>
        <v>PISTON</v>
      </c>
      <c r="D4208" s="7">
        <f t="shared" si="883"/>
        <v>253</v>
      </c>
      <c r="F4208" s="6" t="str">
        <f t="shared" si="888"/>
        <v>591-03</v>
      </c>
      <c r="G4208" s="7" t="str">
        <f t="shared" si="889"/>
        <v>PISTON</v>
      </c>
      <c r="H4208" s="7">
        <f t="shared" si="884"/>
        <v>303.59999999999997</v>
      </c>
      <c r="J4208" s="6" t="str">
        <f t="shared" si="890"/>
        <v>591-03</v>
      </c>
      <c r="K4208" s="7" t="str">
        <f t="shared" si="891"/>
        <v>PISTON</v>
      </c>
      <c r="L4208" s="7">
        <f t="shared" si="885"/>
        <v>404.8</v>
      </c>
      <c r="N4208" s="8" t="s">
        <v>535</v>
      </c>
      <c r="O4208" s="9" t="s">
        <v>2157</v>
      </c>
      <c r="P4208" s="9">
        <v>506</v>
      </c>
      <c r="R4208" s="10" t="str">
        <f t="shared" si="886"/>
        <v>591-03</v>
      </c>
      <c r="S4208" s="11">
        <f>VLOOKUP(R4208,'정형공정 적용리스트'!$A:$D,3,FALSE)</f>
        <v>506</v>
      </c>
      <c r="T4208" s="11">
        <f t="shared" si="887"/>
        <v>404.8</v>
      </c>
    </row>
    <row r="4209" spans="2:20">
      <c r="B4209" s="6" t="str">
        <f t="shared" si="881"/>
        <v>598-13</v>
      </c>
      <c r="C4209" s="7" t="str">
        <f t="shared" si="882"/>
        <v>PISTON</v>
      </c>
      <c r="D4209" s="7">
        <f t="shared" si="883"/>
        <v>162</v>
      </c>
      <c r="F4209" s="6" t="str">
        <f t="shared" si="888"/>
        <v>598-13</v>
      </c>
      <c r="G4209" s="7" t="str">
        <f t="shared" si="889"/>
        <v>PISTON</v>
      </c>
      <c r="H4209" s="7">
        <f t="shared" si="884"/>
        <v>194.4</v>
      </c>
      <c r="J4209" s="6" t="str">
        <f t="shared" si="890"/>
        <v>598-13</v>
      </c>
      <c r="K4209" s="7" t="str">
        <f t="shared" si="891"/>
        <v>PISTON</v>
      </c>
      <c r="L4209" s="7">
        <f t="shared" si="885"/>
        <v>259.2</v>
      </c>
      <c r="N4209" s="8" t="s">
        <v>562</v>
      </c>
      <c r="O4209" s="9" t="s">
        <v>2157</v>
      </c>
      <c r="P4209" s="9">
        <v>324</v>
      </c>
      <c r="R4209" s="10" t="str">
        <f t="shared" si="886"/>
        <v>598-13</v>
      </c>
      <c r="S4209" s="11">
        <f>VLOOKUP(R4209,'정형공정 적용리스트'!$A:$D,3,FALSE)</f>
        <v>324</v>
      </c>
      <c r="T4209" s="11">
        <f t="shared" si="887"/>
        <v>259.2</v>
      </c>
    </row>
    <row r="4210" spans="2:20">
      <c r="B4210" s="6" t="str">
        <f t="shared" si="881"/>
        <v>800-01</v>
      </c>
      <c r="C4210" s="7" t="str">
        <f t="shared" si="882"/>
        <v>PISTON</v>
      </c>
      <c r="D4210" s="7">
        <f t="shared" si="883"/>
        <v>129.5</v>
      </c>
      <c r="F4210" s="6" t="str">
        <f t="shared" si="888"/>
        <v>800-01</v>
      </c>
      <c r="G4210" s="7" t="str">
        <f t="shared" si="889"/>
        <v>PISTON</v>
      </c>
      <c r="H4210" s="7">
        <f t="shared" si="884"/>
        <v>155.4</v>
      </c>
      <c r="J4210" s="6" t="str">
        <f t="shared" si="890"/>
        <v>800-01</v>
      </c>
      <c r="K4210" s="7" t="str">
        <f t="shared" si="891"/>
        <v>PISTON</v>
      </c>
      <c r="L4210" s="7">
        <f t="shared" si="885"/>
        <v>207.20000000000002</v>
      </c>
      <c r="N4210" s="8" t="s">
        <v>789</v>
      </c>
      <c r="O4210" s="9" t="s">
        <v>2157</v>
      </c>
      <c r="P4210" s="9">
        <v>259</v>
      </c>
      <c r="R4210" s="10" t="str">
        <f t="shared" si="886"/>
        <v>800-01</v>
      </c>
      <c r="S4210" s="11">
        <f>VLOOKUP(R4210,'정형공정 적용리스트'!$A:$D,3,FALSE)</f>
        <v>259</v>
      </c>
      <c r="T4210" s="11">
        <f t="shared" si="887"/>
        <v>207.20000000000002</v>
      </c>
    </row>
    <row r="4211" spans="2:20">
      <c r="B4211" s="6" t="str">
        <f t="shared" si="881"/>
        <v>836-01</v>
      </c>
      <c r="C4211" s="7" t="str">
        <f t="shared" si="882"/>
        <v>MOVABLE GEAR ASS'Y(LH)</v>
      </c>
      <c r="D4211" s="7">
        <f t="shared" si="883"/>
        <v>304.2</v>
      </c>
      <c r="F4211" s="6" t="str">
        <f t="shared" si="888"/>
        <v>836-01</v>
      </c>
      <c r="G4211" s="7" t="str">
        <f t="shared" si="889"/>
        <v>MOVABLE GEAR ASS'Y(LH)</v>
      </c>
      <c r="H4211" s="7">
        <f t="shared" si="884"/>
        <v>405.6</v>
      </c>
      <c r="J4211" s="6" t="str">
        <f t="shared" si="890"/>
        <v>836-01</v>
      </c>
      <c r="K4211" s="7" t="str">
        <f t="shared" si="891"/>
        <v>MOVABLE GEAR ASS'Y(LH)</v>
      </c>
      <c r="L4211" s="7" t="str">
        <f t="shared" si="885"/>
        <v>O</v>
      </c>
      <c r="N4211" s="8" t="s">
        <v>817</v>
      </c>
      <c r="O4211" s="9" t="s">
        <v>2240</v>
      </c>
      <c r="P4211" s="9">
        <v>507</v>
      </c>
      <c r="R4211" s="10" t="str">
        <f t="shared" si="886"/>
        <v>836-01</v>
      </c>
      <c r="S4211" s="11" t="e">
        <f>VLOOKUP(R4211,'정형공정 적용리스트'!$A:$D,3,FALSE)</f>
        <v>#N/A</v>
      </c>
      <c r="T4211" s="11" t="s">
        <v>2340</v>
      </c>
    </row>
    <row r="4212" spans="2:20">
      <c r="B4212" s="6" t="str">
        <f t="shared" si="881"/>
        <v>836-01</v>
      </c>
      <c r="C4212" s="7" t="str">
        <f t="shared" si="882"/>
        <v>MOVABLE GEAR ASS'Y(LH)</v>
      </c>
      <c r="D4212" s="7">
        <f t="shared" si="883"/>
        <v>304.2</v>
      </c>
      <c r="F4212" s="6" t="str">
        <f t="shared" si="888"/>
        <v>836-01</v>
      </c>
      <c r="G4212" s="7" t="str">
        <f t="shared" si="889"/>
        <v>MOVABLE GEAR ASS'Y(LH)</v>
      </c>
      <c r="H4212" s="7">
        <f t="shared" si="884"/>
        <v>405.6</v>
      </c>
      <c r="J4212" s="6" t="str">
        <f t="shared" si="890"/>
        <v>836-01</v>
      </c>
      <c r="K4212" s="7" t="str">
        <f t="shared" si="891"/>
        <v>MOVABLE GEAR ASS'Y(LH)</v>
      </c>
      <c r="L4212" s="7" t="str">
        <f t="shared" si="885"/>
        <v>O</v>
      </c>
      <c r="N4212" s="8" t="s">
        <v>817</v>
      </c>
      <c r="O4212" s="9" t="s">
        <v>2240</v>
      </c>
      <c r="P4212" s="9">
        <v>507</v>
      </c>
      <c r="R4212" s="10" t="str">
        <f t="shared" si="886"/>
        <v>836-01</v>
      </c>
      <c r="S4212" s="11" t="e">
        <f>VLOOKUP(R4212,'정형공정 적용리스트'!$A:$D,3,FALSE)</f>
        <v>#N/A</v>
      </c>
      <c r="T4212" s="11" t="s">
        <v>2340</v>
      </c>
    </row>
    <row r="4213" spans="2:20">
      <c r="B4213" s="6" t="str">
        <f t="shared" si="881"/>
        <v>836-02</v>
      </c>
      <c r="C4213" s="7" t="str">
        <f t="shared" si="882"/>
        <v>MOVABLE GEAR ASS'Y(RH)</v>
      </c>
      <c r="D4213" s="7">
        <f t="shared" si="883"/>
        <v>304.2</v>
      </c>
      <c r="F4213" s="6" t="str">
        <f t="shared" si="888"/>
        <v>836-02</v>
      </c>
      <c r="G4213" s="7" t="str">
        <f t="shared" si="889"/>
        <v>MOVABLE GEAR ASS'Y(RH)</v>
      </c>
      <c r="H4213" s="7">
        <f t="shared" si="884"/>
        <v>405.6</v>
      </c>
      <c r="J4213" s="6" t="str">
        <f t="shared" si="890"/>
        <v>836-02</v>
      </c>
      <c r="K4213" s="7" t="str">
        <f t="shared" si="891"/>
        <v>MOVABLE GEAR ASS'Y(RH)</v>
      </c>
      <c r="L4213" s="7" t="str">
        <f t="shared" si="885"/>
        <v>O</v>
      </c>
      <c r="N4213" s="8" t="s">
        <v>818</v>
      </c>
      <c r="O4213" s="9" t="s">
        <v>2241</v>
      </c>
      <c r="P4213" s="9">
        <v>507</v>
      </c>
      <c r="R4213" s="10" t="str">
        <f t="shared" si="886"/>
        <v>836-02</v>
      </c>
      <c r="S4213" s="11" t="e">
        <f>VLOOKUP(R4213,'정형공정 적용리스트'!$A:$D,3,FALSE)</f>
        <v>#N/A</v>
      </c>
      <c r="T4213" s="11" t="s">
        <v>2340</v>
      </c>
    </row>
    <row r="4214" spans="2:20">
      <c r="B4214" s="6" t="str">
        <f t="shared" si="881"/>
        <v>836-02</v>
      </c>
      <c r="C4214" s="7" t="str">
        <f t="shared" si="882"/>
        <v>MOVABLE GEAR ASS'Y(RH)</v>
      </c>
      <c r="D4214" s="7">
        <f t="shared" si="883"/>
        <v>304.2</v>
      </c>
      <c r="F4214" s="6" t="str">
        <f t="shared" si="888"/>
        <v>836-02</v>
      </c>
      <c r="G4214" s="7" t="str">
        <f t="shared" si="889"/>
        <v>MOVABLE GEAR ASS'Y(RH)</v>
      </c>
      <c r="H4214" s="7">
        <f t="shared" si="884"/>
        <v>405.6</v>
      </c>
      <c r="J4214" s="6" t="str">
        <f t="shared" si="890"/>
        <v>836-02</v>
      </c>
      <c r="K4214" s="7" t="str">
        <f t="shared" si="891"/>
        <v>MOVABLE GEAR ASS'Y(RH)</v>
      </c>
      <c r="L4214" s="7" t="str">
        <f t="shared" si="885"/>
        <v>O</v>
      </c>
      <c r="N4214" s="8" t="s">
        <v>818</v>
      </c>
      <c r="O4214" s="9" t="s">
        <v>2241</v>
      </c>
      <c r="P4214" s="9">
        <v>507</v>
      </c>
      <c r="R4214" s="10" t="str">
        <f t="shared" si="886"/>
        <v>836-02</v>
      </c>
      <c r="S4214" s="11" t="e">
        <f>VLOOKUP(R4214,'정형공정 적용리스트'!$A:$D,3,FALSE)</f>
        <v>#N/A</v>
      </c>
      <c r="T4214" s="11" t="s">
        <v>2340</v>
      </c>
    </row>
    <row r="4215" spans="2:20">
      <c r="B4215" s="6" t="str">
        <f t="shared" si="881"/>
        <v>1069-03</v>
      </c>
      <c r="C4215" s="7" t="str">
        <f t="shared" si="882"/>
        <v>PISTON</v>
      </c>
      <c r="D4215" s="7">
        <f t="shared" si="883"/>
        <v>93.5</v>
      </c>
      <c r="F4215" s="6" t="str">
        <f t="shared" si="888"/>
        <v>1069-03</v>
      </c>
      <c r="G4215" s="7" t="str">
        <f t="shared" si="889"/>
        <v>PISTON</v>
      </c>
      <c r="H4215" s="7">
        <f t="shared" si="884"/>
        <v>112.2</v>
      </c>
      <c r="J4215" s="6" t="str">
        <f t="shared" si="890"/>
        <v>1069-03</v>
      </c>
      <c r="K4215" s="7" t="str">
        <f t="shared" si="891"/>
        <v>PISTON</v>
      </c>
      <c r="L4215" s="7">
        <f t="shared" si="885"/>
        <v>149.6</v>
      </c>
      <c r="N4215" s="8" t="s">
        <v>1079</v>
      </c>
      <c r="O4215" s="9" t="s">
        <v>2157</v>
      </c>
      <c r="P4215" s="9">
        <v>187</v>
      </c>
      <c r="R4215" s="10" t="str">
        <f t="shared" si="886"/>
        <v>1069-03</v>
      </c>
      <c r="S4215" s="11">
        <f>VLOOKUP(R4215,'정형공정 적용리스트'!$A:$D,3,FALSE)</f>
        <v>187</v>
      </c>
      <c r="T4215" s="11">
        <f t="shared" si="887"/>
        <v>149.6</v>
      </c>
    </row>
    <row r="4216" spans="2:20">
      <c r="B4216" s="6" t="str">
        <f t="shared" si="881"/>
        <v>1069-03</v>
      </c>
      <c r="C4216" s="7" t="str">
        <f t="shared" si="882"/>
        <v>PISTON</v>
      </c>
      <c r="D4216" s="7">
        <f t="shared" si="883"/>
        <v>93.5</v>
      </c>
      <c r="F4216" s="6" t="str">
        <f t="shared" si="888"/>
        <v>1069-03</v>
      </c>
      <c r="G4216" s="7" t="str">
        <f t="shared" si="889"/>
        <v>PISTON</v>
      </c>
      <c r="H4216" s="7">
        <f t="shared" si="884"/>
        <v>112.2</v>
      </c>
      <c r="J4216" s="6" t="str">
        <f t="shared" si="890"/>
        <v>1069-03</v>
      </c>
      <c r="K4216" s="7" t="str">
        <f t="shared" si="891"/>
        <v>PISTON</v>
      </c>
      <c r="L4216" s="7">
        <f t="shared" si="885"/>
        <v>149.6</v>
      </c>
      <c r="N4216" s="8" t="s">
        <v>1079</v>
      </c>
      <c r="O4216" s="9" t="s">
        <v>2157</v>
      </c>
      <c r="P4216" s="9">
        <v>187</v>
      </c>
      <c r="R4216" s="10" t="str">
        <f t="shared" si="886"/>
        <v>1069-03</v>
      </c>
      <c r="S4216" s="11">
        <f>VLOOKUP(R4216,'정형공정 적용리스트'!$A:$D,3,FALSE)</f>
        <v>187</v>
      </c>
      <c r="T4216" s="11">
        <f t="shared" si="887"/>
        <v>149.6</v>
      </c>
    </row>
    <row r="4217" spans="2:20">
      <c r="B4217" s="6" t="str">
        <f t="shared" si="881"/>
        <v>1461-01</v>
      </c>
      <c r="C4217" s="7" t="str">
        <f t="shared" si="882"/>
        <v>PISTON</v>
      </c>
      <c r="D4217" s="7">
        <f t="shared" si="883"/>
        <v>162.5</v>
      </c>
      <c r="F4217" s="6" t="str">
        <f t="shared" si="888"/>
        <v>1461-01</v>
      </c>
      <c r="G4217" s="7" t="str">
        <f t="shared" si="889"/>
        <v>PISTON</v>
      </c>
      <c r="H4217" s="7">
        <f t="shared" si="884"/>
        <v>195</v>
      </c>
      <c r="J4217" s="6" t="str">
        <f t="shared" si="890"/>
        <v>1461-01</v>
      </c>
      <c r="K4217" s="7" t="str">
        <f t="shared" si="891"/>
        <v>PISTON</v>
      </c>
      <c r="L4217" s="7">
        <f t="shared" si="885"/>
        <v>260</v>
      </c>
      <c r="N4217" s="8" t="s">
        <v>432</v>
      </c>
      <c r="O4217" s="9" t="s">
        <v>2157</v>
      </c>
      <c r="P4217" s="9">
        <v>325</v>
      </c>
      <c r="R4217" s="10" t="str">
        <f t="shared" si="886"/>
        <v>1461-01</v>
      </c>
      <c r="S4217" s="11">
        <f>VLOOKUP(R4217,'정형공정 적용리스트'!$A:$D,3,FALSE)</f>
        <v>325</v>
      </c>
      <c r="T4217" s="11">
        <f t="shared" si="887"/>
        <v>260</v>
      </c>
    </row>
    <row r="4218" spans="2:20">
      <c r="B4218" s="6" t="str">
        <f t="shared" si="881"/>
        <v>1566-02</v>
      </c>
      <c r="C4218" s="7" t="str">
        <f t="shared" si="882"/>
        <v>BODY</v>
      </c>
      <c r="D4218" s="7">
        <f t="shared" si="883"/>
        <v>244</v>
      </c>
      <c r="F4218" s="6" t="str">
        <f t="shared" si="888"/>
        <v>1566-02</v>
      </c>
      <c r="G4218" s="7" t="str">
        <f t="shared" si="889"/>
        <v>BODY</v>
      </c>
      <c r="H4218" s="7">
        <f t="shared" si="884"/>
        <v>292.8</v>
      </c>
      <c r="J4218" s="6" t="str">
        <f t="shared" si="890"/>
        <v>1566-02</v>
      </c>
      <c r="K4218" s="7" t="str">
        <f t="shared" si="891"/>
        <v>BODY</v>
      </c>
      <c r="L4218" s="7">
        <f t="shared" si="885"/>
        <v>390.40000000000003</v>
      </c>
      <c r="N4218" s="8" t="s">
        <v>454</v>
      </c>
      <c r="O4218" s="9" t="s">
        <v>2156</v>
      </c>
      <c r="P4218" s="9">
        <v>488</v>
      </c>
      <c r="R4218" s="10" t="str">
        <f t="shared" si="886"/>
        <v>1566-02</v>
      </c>
      <c r="S4218" s="11">
        <f>VLOOKUP(R4218,'정형공정 적용리스트'!$A:$D,3,FALSE)</f>
        <v>488</v>
      </c>
      <c r="T4218" s="11">
        <f t="shared" si="887"/>
        <v>390.40000000000003</v>
      </c>
    </row>
    <row r="4219" spans="2:20">
      <c r="B4219" s="6" t="str">
        <f t="shared" si="881"/>
        <v>1613-04</v>
      </c>
      <c r="C4219" s="7" t="str">
        <f t="shared" si="882"/>
        <v>BODY</v>
      </c>
      <c r="D4219" s="7">
        <f t="shared" si="883"/>
        <v>242.5</v>
      </c>
      <c r="F4219" s="6" t="str">
        <f t="shared" si="888"/>
        <v>1613-04</v>
      </c>
      <c r="G4219" s="7" t="str">
        <f t="shared" si="889"/>
        <v>BODY</v>
      </c>
      <c r="H4219" s="7">
        <f t="shared" si="884"/>
        <v>291</v>
      </c>
      <c r="J4219" s="6" t="str">
        <f t="shared" si="890"/>
        <v>1613-04</v>
      </c>
      <c r="K4219" s="7" t="str">
        <f t="shared" si="891"/>
        <v>BODY</v>
      </c>
      <c r="L4219" s="7">
        <f t="shared" si="885"/>
        <v>388</v>
      </c>
      <c r="N4219" s="8" t="s">
        <v>1584</v>
      </c>
      <c r="O4219" s="9" t="s">
        <v>2156</v>
      </c>
      <c r="P4219" s="9">
        <v>485</v>
      </c>
      <c r="R4219" s="10" t="str">
        <f t="shared" si="886"/>
        <v>1613-04</v>
      </c>
      <c r="S4219" s="11">
        <f>VLOOKUP(R4219,'정형공정 적용리스트'!$A:$D,3,FALSE)</f>
        <v>485</v>
      </c>
      <c r="T4219" s="11">
        <f t="shared" si="887"/>
        <v>388</v>
      </c>
    </row>
    <row r="4220" spans="2:20">
      <c r="B4220" s="6" t="str">
        <f t="shared" si="881"/>
        <v>1613-05</v>
      </c>
      <c r="C4220" s="7" t="str">
        <f t="shared" si="882"/>
        <v>BODY</v>
      </c>
      <c r="D4220" s="7">
        <f t="shared" si="883"/>
        <v>147</v>
      </c>
      <c r="F4220" s="6" t="str">
        <f t="shared" si="888"/>
        <v>1613-05</v>
      </c>
      <c r="G4220" s="7" t="str">
        <f t="shared" si="889"/>
        <v>BODY</v>
      </c>
      <c r="H4220" s="7">
        <f t="shared" si="884"/>
        <v>176.4</v>
      </c>
      <c r="J4220" s="6" t="str">
        <f t="shared" si="890"/>
        <v>1613-05</v>
      </c>
      <c r="K4220" s="7" t="str">
        <f t="shared" si="891"/>
        <v>BODY</v>
      </c>
      <c r="L4220" s="7">
        <f t="shared" si="885"/>
        <v>235.20000000000002</v>
      </c>
      <c r="N4220" s="8" t="s">
        <v>1834</v>
      </c>
      <c r="O4220" s="9" t="s">
        <v>2156</v>
      </c>
      <c r="P4220" s="9">
        <v>294</v>
      </c>
      <c r="R4220" s="10" t="str">
        <f t="shared" si="886"/>
        <v>1613-05</v>
      </c>
      <c r="S4220" s="11">
        <f>VLOOKUP(R4220,'정형공정 적용리스트'!$A:$D,3,FALSE)</f>
        <v>294</v>
      </c>
      <c r="T4220" s="11">
        <f t="shared" si="887"/>
        <v>235.20000000000002</v>
      </c>
    </row>
    <row r="4221" spans="2:20">
      <c r="B4221" s="6" t="str">
        <f t="shared" si="881"/>
        <v>1630-09</v>
      </c>
      <c r="C4221" s="7" t="str">
        <f t="shared" si="882"/>
        <v>RS RETAINER</v>
      </c>
      <c r="D4221" s="7">
        <f t="shared" si="883"/>
        <v>242</v>
      </c>
      <c r="F4221" s="6" t="str">
        <f t="shared" si="888"/>
        <v>1630-09</v>
      </c>
      <c r="G4221" s="7" t="str">
        <f t="shared" si="889"/>
        <v>RS RETAINER</v>
      </c>
      <c r="H4221" s="7">
        <f t="shared" si="884"/>
        <v>290.39999999999998</v>
      </c>
      <c r="J4221" s="6" t="str">
        <f t="shared" si="890"/>
        <v>1630-09</v>
      </c>
      <c r="K4221" s="7" t="str">
        <f t="shared" si="891"/>
        <v>RS RETAINER</v>
      </c>
      <c r="L4221" s="7">
        <f t="shared" si="885"/>
        <v>387.20000000000005</v>
      </c>
      <c r="N4221" s="8" t="s">
        <v>1836</v>
      </c>
      <c r="O4221" s="9" t="s">
        <v>2634</v>
      </c>
      <c r="P4221" s="9">
        <v>484</v>
      </c>
      <c r="R4221" s="10" t="str">
        <f t="shared" si="886"/>
        <v>1630-09</v>
      </c>
      <c r="S4221" s="11">
        <f>VLOOKUP(R4221,'정형공정 적용리스트'!$A:$D,3,FALSE)</f>
        <v>484</v>
      </c>
      <c r="T4221" s="11">
        <f t="shared" si="887"/>
        <v>387.20000000000005</v>
      </c>
    </row>
    <row r="4222" spans="2:20">
      <c r="B4222" s="6" t="str">
        <f t="shared" si="881"/>
        <v>1635-00</v>
      </c>
      <c r="C4222" s="7" t="str">
        <f t="shared" si="882"/>
        <v>PISTON</v>
      </c>
      <c r="D4222" s="7">
        <f t="shared" si="883"/>
        <v>239</v>
      </c>
      <c r="F4222" s="6" t="str">
        <f t="shared" si="888"/>
        <v>1635-00</v>
      </c>
      <c r="G4222" s="7" t="str">
        <f t="shared" si="889"/>
        <v>PISTON</v>
      </c>
      <c r="H4222" s="7">
        <f t="shared" si="884"/>
        <v>286.8</v>
      </c>
      <c r="J4222" s="6" t="str">
        <f t="shared" si="890"/>
        <v>1635-00</v>
      </c>
      <c r="K4222" s="7" t="str">
        <f t="shared" si="891"/>
        <v>PISTON</v>
      </c>
      <c r="L4222" s="7">
        <f t="shared" si="885"/>
        <v>382.40000000000003</v>
      </c>
      <c r="N4222" s="8" t="s">
        <v>1850</v>
      </c>
      <c r="O4222" s="9" t="s">
        <v>2157</v>
      </c>
      <c r="P4222" s="9">
        <v>478</v>
      </c>
      <c r="R4222" s="10" t="str">
        <f t="shared" si="886"/>
        <v>1635-00</v>
      </c>
      <c r="S4222" s="11">
        <f>VLOOKUP(R4222,'정형공정 적용리스트'!$A:$D,3,FALSE)</f>
        <v>478</v>
      </c>
      <c r="T4222" s="11">
        <f t="shared" si="887"/>
        <v>382.40000000000003</v>
      </c>
    </row>
    <row r="4223" spans="2:20">
      <c r="B4223" s="6" t="str">
        <f t="shared" si="881"/>
        <v>1336-02</v>
      </c>
      <c r="C4223" s="7" t="str">
        <f t="shared" si="882"/>
        <v>BODY</v>
      </c>
      <c r="D4223" s="7">
        <f t="shared" si="883"/>
        <v>254.5</v>
      </c>
      <c r="F4223" s="6" t="str">
        <f t="shared" si="888"/>
        <v>1336-02</v>
      </c>
      <c r="G4223" s="7" t="str">
        <f t="shared" si="889"/>
        <v>BODY</v>
      </c>
      <c r="H4223" s="7">
        <f t="shared" si="884"/>
        <v>305.39999999999998</v>
      </c>
      <c r="J4223" s="6" t="str">
        <f t="shared" si="890"/>
        <v>1336-02</v>
      </c>
      <c r="K4223" s="7" t="str">
        <f t="shared" si="891"/>
        <v>BODY</v>
      </c>
      <c r="L4223" s="7">
        <f t="shared" si="885"/>
        <v>407.20000000000005</v>
      </c>
      <c r="N4223" s="8" t="s">
        <v>1298</v>
      </c>
      <c r="O4223" s="9" t="s">
        <v>2156</v>
      </c>
      <c r="P4223" s="9">
        <v>509</v>
      </c>
      <c r="R4223" s="10" t="str">
        <f t="shared" si="886"/>
        <v>1336-02</v>
      </c>
      <c r="S4223" s="11">
        <f>VLOOKUP(R4223,'정형공정 적용리스트'!$A:$D,3,FALSE)</f>
        <v>509</v>
      </c>
      <c r="T4223" s="11">
        <f t="shared" si="887"/>
        <v>407.20000000000005</v>
      </c>
    </row>
    <row r="4224" spans="2:20">
      <c r="B4224" s="6" t="str">
        <f t="shared" si="881"/>
        <v>1336-04</v>
      </c>
      <c r="C4224" s="7" t="str">
        <f t="shared" si="882"/>
        <v>BODY</v>
      </c>
      <c r="D4224" s="7">
        <f t="shared" si="883"/>
        <v>254.5</v>
      </c>
      <c r="F4224" s="6" t="str">
        <f t="shared" si="888"/>
        <v>1336-04</v>
      </c>
      <c r="G4224" s="7" t="str">
        <f t="shared" si="889"/>
        <v>BODY</v>
      </c>
      <c r="H4224" s="7">
        <f t="shared" si="884"/>
        <v>305.39999999999998</v>
      </c>
      <c r="J4224" s="6" t="str">
        <f t="shared" si="890"/>
        <v>1336-04</v>
      </c>
      <c r="K4224" s="7" t="str">
        <f t="shared" si="891"/>
        <v>BODY</v>
      </c>
      <c r="L4224" s="7">
        <f t="shared" si="885"/>
        <v>407.20000000000005</v>
      </c>
      <c r="N4224" s="8" t="s">
        <v>1300</v>
      </c>
      <c r="O4224" s="9" t="s">
        <v>2156</v>
      </c>
      <c r="P4224" s="9">
        <v>509</v>
      </c>
      <c r="R4224" s="10" t="str">
        <f t="shared" si="886"/>
        <v>1336-04</v>
      </c>
      <c r="S4224" s="11">
        <f>VLOOKUP(R4224,'정형공정 적용리스트'!$A:$D,3,FALSE)</f>
        <v>509</v>
      </c>
      <c r="T4224" s="11">
        <f t="shared" si="887"/>
        <v>407.20000000000005</v>
      </c>
    </row>
    <row r="4225" spans="2:20">
      <c r="B4225" s="6" t="str">
        <f t="shared" si="881"/>
        <v>1461-01</v>
      </c>
      <c r="C4225" s="7" t="str">
        <f t="shared" si="882"/>
        <v>PISTON</v>
      </c>
      <c r="D4225" s="7">
        <f t="shared" si="883"/>
        <v>162.5</v>
      </c>
      <c r="F4225" s="6" t="str">
        <f t="shared" si="888"/>
        <v>1461-01</v>
      </c>
      <c r="G4225" s="7" t="str">
        <f t="shared" si="889"/>
        <v>PISTON</v>
      </c>
      <c r="H4225" s="7">
        <f t="shared" si="884"/>
        <v>195</v>
      </c>
      <c r="J4225" s="6" t="str">
        <f t="shared" si="890"/>
        <v>1461-01</v>
      </c>
      <c r="K4225" s="7" t="str">
        <f t="shared" si="891"/>
        <v>PISTON</v>
      </c>
      <c r="L4225" s="7">
        <f t="shared" si="885"/>
        <v>260</v>
      </c>
      <c r="N4225" s="8" t="s">
        <v>432</v>
      </c>
      <c r="O4225" s="9" t="s">
        <v>2157</v>
      </c>
      <c r="P4225" s="9">
        <v>325</v>
      </c>
      <c r="R4225" s="10" t="str">
        <f t="shared" si="886"/>
        <v>1461-01</v>
      </c>
      <c r="S4225" s="11">
        <f>VLOOKUP(R4225,'정형공정 적용리스트'!$A:$D,3,FALSE)</f>
        <v>325</v>
      </c>
      <c r="T4225" s="11">
        <f t="shared" si="887"/>
        <v>260</v>
      </c>
    </row>
    <row r="4226" spans="2:20">
      <c r="B4226" s="6" t="str">
        <f t="shared" si="881"/>
        <v>1666-04</v>
      </c>
      <c r="C4226" s="7" t="str">
        <f t="shared" si="882"/>
        <v>BODY</v>
      </c>
      <c r="D4226" s="7">
        <f t="shared" si="883"/>
        <v>204</v>
      </c>
      <c r="F4226" s="6" t="str">
        <f t="shared" si="888"/>
        <v>1666-04</v>
      </c>
      <c r="G4226" s="7" t="str">
        <f t="shared" si="889"/>
        <v>BODY</v>
      </c>
      <c r="H4226" s="7">
        <f t="shared" si="884"/>
        <v>244.79999999999998</v>
      </c>
      <c r="J4226" s="6" t="str">
        <f t="shared" si="890"/>
        <v>1666-04</v>
      </c>
      <c r="K4226" s="7" t="str">
        <f t="shared" si="891"/>
        <v>BODY</v>
      </c>
      <c r="L4226" s="7">
        <f t="shared" si="885"/>
        <v>326.40000000000003</v>
      </c>
      <c r="N4226" s="8" t="s">
        <v>1993</v>
      </c>
      <c r="O4226" s="9" t="s">
        <v>2156</v>
      </c>
      <c r="P4226" s="9">
        <v>408</v>
      </c>
      <c r="R4226" s="10" t="str">
        <f t="shared" si="886"/>
        <v>1666-04</v>
      </c>
      <c r="S4226" s="11">
        <f>VLOOKUP(R4226,'정형공정 적용리스트'!$A:$D,3,FALSE)</f>
        <v>408</v>
      </c>
      <c r="T4226" s="11">
        <f t="shared" si="887"/>
        <v>326.40000000000003</v>
      </c>
    </row>
    <row r="4227" spans="2:20">
      <c r="B4227" s="6" t="str">
        <f t="shared" si="881"/>
        <v>1931-09</v>
      </c>
      <c r="C4227" s="7" t="str">
        <f t="shared" si="882"/>
        <v>RS RETAINER</v>
      </c>
      <c r="D4227" s="7">
        <f t="shared" si="883"/>
        <v>240.5</v>
      </c>
      <c r="F4227" s="6" t="str">
        <f t="shared" si="888"/>
        <v>1931-09</v>
      </c>
      <c r="G4227" s="7" t="str">
        <f t="shared" si="889"/>
        <v>RS RETAINER</v>
      </c>
      <c r="H4227" s="7">
        <f t="shared" si="884"/>
        <v>288.59999999999997</v>
      </c>
      <c r="J4227" s="6" t="str">
        <f t="shared" si="890"/>
        <v>1931-09</v>
      </c>
      <c r="K4227" s="7" t="str">
        <f t="shared" si="891"/>
        <v>RS RETAINER</v>
      </c>
      <c r="L4227" s="7">
        <f t="shared" si="885"/>
        <v>384.8</v>
      </c>
      <c r="N4227" s="8" t="s">
        <v>2817</v>
      </c>
      <c r="O4227" s="9" t="s">
        <v>2634</v>
      </c>
      <c r="P4227" s="9">
        <v>481</v>
      </c>
      <c r="R4227" s="10" t="str">
        <f t="shared" si="886"/>
        <v>1931-09</v>
      </c>
      <c r="S4227" s="11">
        <f>VLOOKUP(R4227,'정형공정 적용리스트'!$A:$D,3,FALSE)</f>
        <v>481</v>
      </c>
      <c r="T4227" s="11">
        <f t="shared" si="887"/>
        <v>384.8</v>
      </c>
    </row>
    <row r="4228" spans="2:20">
      <c r="B4228" s="6" t="str">
        <f t="shared" si="881"/>
        <v>1998-00</v>
      </c>
      <c r="C4228" s="7" t="str">
        <f t="shared" si="882"/>
        <v>PISTON</v>
      </c>
      <c r="D4228" s="7">
        <f t="shared" si="883"/>
        <v>196.5</v>
      </c>
      <c r="F4228" s="6" t="str">
        <f t="shared" si="888"/>
        <v>1998-00</v>
      </c>
      <c r="G4228" s="7" t="str">
        <f t="shared" si="889"/>
        <v>PISTON</v>
      </c>
      <c r="H4228" s="7">
        <f t="shared" si="884"/>
        <v>235.79999999999998</v>
      </c>
      <c r="J4228" s="6" t="str">
        <f t="shared" si="890"/>
        <v>1998-00</v>
      </c>
      <c r="K4228" s="7" t="str">
        <f t="shared" si="891"/>
        <v>PISTON</v>
      </c>
      <c r="L4228" s="7">
        <f t="shared" si="885"/>
        <v>314.40000000000003</v>
      </c>
      <c r="N4228" s="8" t="s">
        <v>2830</v>
      </c>
      <c r="O4228" s="9" t="s">
        <v>2157</v>
      </c>
      <c r="P4228" s="9">
        <v>393</v>
      </c>
      <c r="R4228" s="10" t="str">
        <f t="shared" si="886"/>
        <v>1998-00</v>
      </c>
      <c r="S4228" s="11">
        <f>VLOOKUP(R4228,'정형공정 적용리스트'!$A:$D,3,FALSE)</f>
        <v>393</v>
      </c>
      <c r="T4228" s="11">
        <f t="shared" si="887"/>
        <v>314.40000000000003</v>
      </c>
    </row>
    <row r="4229" spans="2:20">
      <c r="B4229" s="6" t="str">
        <f t="shared" ref="B4229:B4292" si="892">+N4229</f>
        <v>2671-05</v>
      </c>
      <c r="C4229" s="7" t="str">
        <f t="shared" ref="C4229:C4292" si="893">+O4229</f>
        <v>PISTON</v>
      </c>
      <c r="D4229" s="7">
        <f t="shared" ref="D4229:D4292" si="894">+IF(L4229=$V$1,P4229*0.6,P4229*0.5)</f>
        <v>107.5</v>
      </c>
      <c r="F4229" s="6" t="str">
        <f t="shared" si="888"/>
        <v>2671-05</v>
      </c>
      <c r="G4229" s="7" t="str">
        <f t="shared" si="889"/>
        <v>PISTON</v>
      </c>
      <c r="H4229" s="7">
        <f t="shared" ref="H4229:H4292" si="895">IF(T4229=$V$1,P4229*0.8,P4229*0.6)</f>
        <v>129</v>
      </c>
      <c r="J4229" s="6" t="str">
        <f t="shared" si="890"/>
        <v>2671-05</v>
      </c>
      <c r="K4229" s="7" t="str">
        <f t="shared" si="891"/>
        <v>PISTON</v>
      </c>
      <c r="L4229" s="7">
        <f t="shared" ref="L4229:L4292" si="896">T4229</f>
        <v>172</v>
      </c>
      <c r="N4229" s="8" t="s">
        <v>2431</v>
      </c>
      <c r="O4229" s="9" t="s">
        <v>2157</v>
      </c>
      <c r="P4229" s="9">
        <v>215</v>
      </c>
      <c r="R4229" s="10" t="str">
        <f t="shared" si="886"/>
        <v>2671-05</v>
      </c>
      <c r="S4229" s="11">
        <f>VLOOKUP(R4229,'정형공정 적용리스트'!$A:$D,3,FALSE)</f>
        <v>215</v>
      </c>
      <c r="T4229" s="11">
        <f t="shared" si="887"/>
        <v>172</v>
      </c>
    </row>
    <row r="4230" spans="2:20">
      <c r="B4230" s="6" t="str">
        <f t="shared" si="892"/>
        <v>591-06</v>
      </c>
      <c r="C4230" s="7" t="str">
        <f t="shared" si="893"/>
        <v>PISTON</v>
      </c>
      <c r="D4230" s="7">
        <f t="shared" si="894"/>
        <v>202.5</v>
      </c>
      <c r="F4230" s="6" t="str">
        <f t="shared" si="888"/>
        <v>591-06</v>
      </c>
      <c r="G4230" s="7" t="str">
        <f t="shared" si="889"/>
        <v>PISTON</v>
      </c>
      <c r="H4230" s="7">
        <f t="shared" si="895"/>
        <v>243</v>
      </c>
      <c r="J4230" s="6" t="str">
        <f t="shared" si="890"/>
        <v>591-06</v>
      </c>
      <c r="K4230" s="7" t="str">
        <f t="shared" si="891"/>
        <v>PISTON</v>
      </c>
      <c r="L4230" s="7">
        <f t="shared" si="896"/>
        <v>324</v>
      </c>
      <c r="N4230" s="8" t="s">
        <v>537</v>
      </c>
      <c r="O4230" s="9" t="s">
        <v>2157</v>
      </c>
      <c r="P4230" s="9">
        <v>405</v>
      </c>
      <c r="R4230" s="10" t="str">
        <f t="shared" ref="R4230:R4293" si="897">+N4230</f>
        <v>591-06</v>
      </c>
      <c r="S4230" s="11">
        <f>VLOOKUP(R4230,'정형공정 적용리스트'!$A:$D,3,FALSE)</f>
        <v>405</v>
      </c>
      <c r="T4230" s="11">
        <f t="shared" ref="T4230:T4293" si="898">IF(S4230&gt;0,S4230*0.8,"O")</f>
        <v>324</v>
      </c>
    </row>
    <row r="4231" spans="2:20">
      <c r="B4231" s="6" t="str">
        <f t="shared" si="892"/>
        <v>798-02</v>
      </c>
      <c r="C4231" s="7" t="str">
        <f t="shared" si="893"/>
        <v>ROD GUIDE ASS'Y</v>
      </c>
      <c r="D4231" s="7">
        <f t="shared" si="894"/>
        <v>242.5</v>
      </c>
      <c r="F4231" s="6" t="str">
        <f t="shared" si="888"/>
        <v>798-02</v>
      </c>
      <c r="G4231" s="7" t="str">
        <f t="shared" si="889"/>
        <v>ROD GUIDE ASS'Y</v>
      </c>
      <c r="H4231" s="7">
        <f t="shared" si="895"/>
        <v>291</v>
      </c>
      <c r="J4231" s="6" t="str">
        <f t="shared" si="890"/>
        <v>798-02</v>
      </c>
      <c r="K4231" s="7" t="str">
        <f t="shared" si="891"/>
        <v>ROD GUIDE ASS'Y</v>
      </c>
      <c r="L4231" s="7">
        <f t="shared" si="896"/>
        <v>388</v>
      </c>
      <c r="N4231" s="8" t="s">
        <v>137</v>
      </c>
      <c r="O4231" s="9" t="s">
        <v>2158</v>
      </c>
      <c r="P4231" s="9">
        <v>485</v>
      </c>
      <c r="R4231" s="10" t="str">
        <f t="shared" si="897"/>
        <v>798-02</v>
      </c>
      <c r="S4231" s="11">
        <f>VLOOKUP(R4231,'정형공정 적용리스트'!$A:$D,3,FALSE)</f>
        <v>485</v>
      </c>
      <c r="T4231" s="11">
        <f t="shared" si="898"/>
        <v>388</v>
      </c>
    </row>
    <row r="4232" spans="2:20">
      <c r="B4232" s="6" t="str">
        <f t="shared" si="892"/>
        <v>798-02</v>
      </c>
      <c r="C4232" s="7" t="str">
        <f t="shared" si="893"/>
        <v>ROD GUIDE ASS'Y</v>
      </c>
      <c r="D4232" s="7">
        <f t="shared" si="894"/>
        <v>242.5</v>
      </c>
      <c r="F4232" s="6" t="str">
        <f t="shared" si="888"/>
        <v>798-02</v>
      </c>
      <c r="G4232" s="7" t="str">
        <f t="shared" si="889"/>
        <v>ROD GUIDE ASS'Y</v>
      </c>
      <c r="H4232" s="7">
        <f t="shared" si="895"/>
        <v>291</v>
      </c>
      <c r="J4232" s="6" t="str">
        <f t="shared" si="890"/>
        <v>798-02</v>
      </c>
      <c r="K4232" s="7" t="str">
        <f t="shared" si="891"/>
        <v>ROD GUIDE ASS'Y</v>
      </c>
      <c r="L4232" s="7">
        <f t="shared" si="896"/>
        <v>388</v>
      </c>
      <c r="N4232" s="8" t="s">
        <v>137</v>
      </c>
      <c r="O4232" s="9" t="s">
        <v>2158</v>
      </c>
      <c r="P4232" s="9">
        <v>485</v>
      </c>
      <c r="R4232" s="10" t="str">
        <f t="shared" si="897"/>
        <v>798-02</v>
      </c>
      <c r="S4232" s="11">
        <f>VLOOKUP(R4232,'정형공정 적용리스트'!$A:$D,3,FALSE)</f>
        <v>485</v>
      </c>
      <c r="T4232" s="11">
        <f t="shared" si="898"/>
        <v>388</v>
      </c>
    </row>
    <row r="4233" spans="2:20">
      <c r="B4233" s="6" t="str">
        <f t="shared" si="892"/>
        <v>1182-13</v>
      </c>
      <c r="C4233" s="7" t="str">
        <f t="shared" si="893"/>
        <v>VALVE PISTON</v>
      </c>
      <c r="D4233" s="7">
        <f t="shared" si="894"/>
        <v>255</v>
      </c>
      <c r="F4233" s="6" t="str">
        <f t="shared" si="888"/>
        <v>1182-13</v>
      </c>
      <c r="G4233" s="7" t="str">
        <f t="shared" si="889"/>
        <v>VALVE PISTON</v>
      </c>
      <c r="H4233" s="7">
        <f t="shared" si="895"/>
        <v>306</v>
      </c>
      <c r="J4233" s="6" t="str">
        <f t="shared" si="890"/>
        <v>1182-13</v>
      </c>
      <c r="K4233" s="7" t="str">
        <f t="shared" si="891"/>
        <v>VALVE PISTON</v>
      </c>
      <c r="L4233" s="7">
        <f t="shared" si="896"/>
        <v>408</v>
      </c>
      <c r="N4233" s="8" t="s">
        <v>1197</v>
      </c>
      <c r="O4233" s="9" t="s">
        <v>2186</v>
      </c>
      <c r="P4233" s="9">
        <v>510</v>
      </c>
      <c r="R4233" s="10" t="str">
        <f t="shared" si="897"/>
        <v>1182-13</v>
      </c>
      <c r="S4233" s="11">
        <f>VLOOKUP(R4233,'정형공정 적용리스트'!$A:$D,3,FALSE)</f>
        <v>510</v>
      </c>
      <c r="T4233" s="11">
        <f t="shared" si="898"/>
        <v>408</v>
      </c>
    </row>
    <row r="4234" spans="2:20">
      <c r="B4234" s="6" t="str">
        <f t="shared" si="892"/>
        <v>1182-13</v>
      </c>
      <c r="C4234" s="7" t="str">
        <f t="shared" si="893"/>
        <v>VALVE PISTON</v>
      </c>
      <c r="D4234" s="7">
        <f t="shared" si="894"/>
        <v>255</v>
      </c>
      <c r="F4234" s="6" t="str">
        <f t="shared" si="888"/>
        <v>1182-13</v>
      </c>
      <c r="G4234" s="7" t="str">
        <f t="shared" si="889"/>
        <v>VALVE PISTON</v>
      </c>
      <c r="H4234" s="7">
        <f t="shared" si="895"/>
        <v>306</v>
      </c>
      <c r="J4234" s="6" t="str">
        <f t="shared" si="890"/>
        <v>1182-13</v>
      </c>
      <c r="K4234" s="7" t="str">
        <f t="shared" si="891"/>
        <v>VALVE PISTON</v>
      </c>
      <c r="L4234" s="7">
        <f t="shared" si="896"/>
        <v>408</v>
      </c>
      <c r="N4234" s="8" t="s">
        <v>1197</v>
      </c>
      <c r="O4234" s="9" t="s">
        <v>2186</v>
      </c>
      <c r="P4234" s="9">
        <v>510</v>
      </c>
      <c r="R4234" s="10" t="str">
        <f t="shared" si="897"/>
        <v>1182-13</v>
      </c>
      <c r="S4234" s="11">
        <f>VLOOKUP(R4234,'정형공정 적용리스트'!$A:$D,3,FALSE)</f>
        <v>510</v>
      </c>
      <c r="T4234" s="11">
        <f t="shared" si="898"/>
        <v>408</v>
      </c>
    </row>
    <row r="4235" spans="2:20">
      <c r="B4235" s="6" t="str">
        <f t="shared" si="892"/>
        <v>1666-06</v>
      </c>
      <c r="C4235" s="7" t="str">
        <f t="shared" si="893"/>
        <v>BODY</v>
      </c>
      <c r="D4235" s="7">
        <f t="shared" si="894"/>
        <v>213.5</v>
      </c>
      <c r="F4235" s="6" t="str">
        <f t="shared" si="888"/>
        <v>1666-06</v>
      </c>
      <c r="G4235" s="7" t="str">
        <f t="shared" si="889"/>
        <v>BODY</v>
      </c>
      <c r="H4235" s="7">
        <f t="shared" si="895"/>
        <v>256.2</v>
      </c>
      <c r="J4235" s="6" t="str">
        <f t="shared" si="890"/>
        <v>1666-06</v>
      </c>
      <c r="K4235" s="7" t="str">
        <f t="shared" si="891"/>
        <v>BODY</v>
      </c>
      <c r="L4235" s="7">
        <f t="shared" si="896"/>
        <v>341.6</v>
      </c>
      <c r="N4235" s="8" t="s">
        <v>1995</v>
      </c>
      <c r="O4235" s="9" t="s">
        <v>2156</v>
      </c>
      <c r="P4235" s="9">
        <v>427</v>
      </c>
      <c r="R4235" s="10" t="str">
        <f t="shared" si="897"/>
        <v>1666-06</v>
      </c>
      <c r="S4235" s="11">
        <f>VLOOKUP(R4235,'정형공정 적용리스트'!$A:$D,3,FALSE)</f>
        <v>427</v>
      </c>
      <c r="T4235" s="11">
        <f t="shared" si="898"/>
        <v>341.6</v>
      </c>
    </row>
    <row r="4236" spans="2:20">
      <c r="B4236" s="6" t="str">
        <f t="shared" si="892"/>
        <v>818-03</v>
      </c>
      <c r="C4236" s="7" t="str">
        <f t="shared" si="893"/>
        <v>VALVE RETAINER</v>
      </c>
      <c r="D4236" s="7">
        <f t="shared" si="894"/>
        <v>255</v>
      </c>
      <c r="F4236" s="6" t="str">
        <f t="shared" si="888"/>
        <v>818-03</v>
      </c>
      <c r="G4236" s="7" t="str">
        <f t="shared" si="889"/>
        <v>VALVE RETAINER</v>
      </c>
      <c r="H4236" s="7">
        <f t="shared" si="895"/>
        <v>306</v>
      </c>
      <c r="J4236" s="6" t="str">
        <f t="shared" si="890"/>
        <v>818-03</v>
      </c>
      <c r="K4236" s="7" t="str">
        <f t="shared" si="891"/>
        <v>VALVE RETAINER</v>
      </c>
      <c r="L4236" s="7">
        <f t="shared" si="896"/>
        <v>408</v>
      </c>
      <c r="N4236" s="8" t="s">
        <v>800</v>
      </c>
      <c r="O4236" s="9" t="s">
        <v>2172</v>
      </c>
      <c r="P4236" s="9">
        <v>510</v>
      </c>
      <c r="R4236" s="10" t="str">
        <f t="shared" si="897"/>
        <v>818-03</v>
      </c>
      <c r="S4236" s="11">
        <f>VLOOKUP(R4236,'정형공정 적용리스트'!$A:$D,3,FALSE)</f>
        <v>510</v>
      </c>
      <c r="T4236" s="11">
        <f t="shared" si="898"/>
        <v>408</v>
      </c>
    </row>
    <row r="4237" spans="2:20">
      <c r="B4237" s="6" t="str">
        <f t="shared" si="892"/>
        <v>818-05</v>
      </c>
      <c r="C4237" s="7" t="str">
        <f t="shared" si="893"/>
        <v>VALVE RETAINER</v>
      </c>
      <c r="D4237" s="7">
        <f t="shared" si="894"/>
        <v>255</v>
      </c>
      <c r="F4237" s="6" t="str">
        <f t="shared" si="888"/>
        <v>818-05</v>
      </c>
      <c r="G4237" s="7" t="str">
        <f t="shared" si="889"/>
        <v>VALVE RETAINER</v>
      </c>
      <c r="H4237" s="7">
        <f t="shared" si="895"/>
        <v>306</v>
      </c>
      <c r="J4237" s="6" t="str">
        <f t="shared" si="890"/>
        <v>818-05</v>
      </c>
      <c r="K4237" s="7" t="str">
        <f t="shared" si="891"/>
        <v>VALVE RETAINER</v>
      </c>
      <c r="L4237" s="7">
        <f t="shared" si="896"/>
        <v>408</v>
      </c>
      <c r="N4237" s="8" t="s">
        <v>802</v>
      </c>
      <c r="O4237" s="9" t="s">
        <v>2172</v>
      </c>
      <c r="P4237" s="9">
        <v>510</v>
      </c>
      <c r="R4237" s="10" t="str">
        <f t="shared" si="897"/>
        <v>818-05</v>
      </c>
      <c r="S4237" s="11">
        <f>VLOOKUP(R4237,'정형공정 적용리스트'!$A:$D,3,FALSE)</f>
        <v>510</v>
      </c>
      <c r="T4237" s="11">
        <f t="shared" si="898"/>
        <v>408</v>
      </c>
    </row>
    <row r="4238" spans="2:20">
      <c r="B4238" s="6" t="str">
        <f t="shared" si="892"/>
        <v>847-03</v>
      </c>
      <c r="C4238" s="7" t="str">
        <f t="shared" si="893"/>
        <v>VALVE RETAINER</v>
      </c>
      <c r="D4238" s="7">
        <f t="shared" si="894"/>
        <v>255</v>
      </c>
      <c r="F4238" s="6" t="str">
        <f t="shared" si="888"/>
        <v>847-03</v>
      </c>
      <c r="G4238" s="7" t="str">
        <f t="shared" si="889"/>
        <v>VALVE RETAINER</v>
      </c>
      <c r="H4238" s="7">
        <f t="shared" si="895"/>
        <v>306</v>
      </c>
      <c r="J4238" s="6" t="str">
        <f t="shared" si="890"/>
        <v>847-03</v>
      </c>
      <c r="K4238" s="7" t="str">
        <f t="shared" si="891"/>
        <v>VALVE RETAINER</v>
      </c>
      <c r="L4238" s="7">
        <f t="shared" si="896"/>
        <v>408</v>
      </c>
      <c r="N4238" s="8" t="s">
        <v>827</v>
      </c>
      <c r="O4238" s="9" t="s">
        <v>2172</v>
      </c>
      <c r="P4238" s="9">
        <v>510</v>
      </c>
      <c r="R4238" s="10" t="str">
        <f t="shared" si="897"/>
        <v>847-03</v>
      </c>
      <c r="S4238" s="11">
        <f>VLOOKUP(R4238,'정형공정 적용리스트'!$A:$D,3,FALSE)</f>
        <v>510</v>
      </c>
      <c r="T4238" s="11">
        <f t="shared" si="898"/>
        <v>408</v>
      </c>
    </row>
    <row r="4239" spans="2:20">
      <c r="B4239" s="6" t="str">
        <f t="shared" si="892"/>
        <v>847-05</v>
      </c>
      <c r="C4239" s="7" t="str">
        <f t="shared" si="893"/>
        <v>VALVE RETAINER</v>
      </c>
      <c r="D4239" s="7">
        <f t="shared" si="894"/>
        <v>255</v>
      </c>
      <c r="F4239" s="6" t="str">
        <f t="shared" si="888"/>
        <v>847-05</v>
      </c>
      <c r="G4239" s="7" t="str">
        <f t="shared" si="889"/>
        <v>VALVE RETAINER</v>
      </c>
      <c r="H4239" s="7">
        <f t="shared" si="895"/>
        <v>306</v>
      </c>
      <c r="J4239" s="6" t="str">
        <f t="shared" si="890"/>
        <v>847-05</v>
      </c>
      <c r="K4239" s="7" t="str">
        <f t="shared" si="891"/>
        <v>VALVE RETAINER</v>
      </c>
      <c r="L4239" s="7">
        <f t="shared" si="896"/>
        <v>408</v>
      </c>
      <c r="N4239" s="8" t="s">
        <v>829</v>
      </c>
      <c r="O4239" s="9" t="s">
        <v>2172</v>
      </c>
      <c r="P4239" s="9">
        <v>510</v>
      </c>
      <c r="R4239" s="10" t="str">
        <f t="shared" si="897"/>
        <v>847-05</v>
      </c>
      <c r="S4239" s="11">
        <f>VLOOKUP(R4239,'정형공정 적용리스트'!$A:$D,3,FALSE)</f>
        <v>510</v>
      </c>
      <c r="T4239" s="11">
        <f t="shared" si="898"/>
        <v>408</v>
      </c>
    </row>
    <row r="4240" spans="2:20">
      <c r="B4240" s="6" t="str">
        <f t="shared" si="892"/>
        <v>1031-01</v>
      </c>
      <c r="C4240" s="7" t="str">
        <f t="shared" si="893"/>
        <v>ROD GUIDE ASS'Y</v>
      </c>
      <c r="D4240" s="7">
        <f t="shared" si="894"/>
        <v>190.5</v>
      </c>
      <c r="F4240" s="6" t="str">
        <f t="shared" si="888"/>
        <v>1031-01</v>
      </c>
      <c r="G4240" s="7" t="str">
        <f t="shared" si="889"/>
        <v>ROD GUIDE ASS'Y</v>
      </c>
      <c r="H4240" s="7">
        <f t="shared" si="895"/>
        <v>228.6</v>
      </c>
      <c r="J4240" s="6" t="str">
        <f t="shared" si="890"/>
        <v>1031-01</v>
      </c>
      <c r="K4240" s="7" t="str">
        <f t="shared" si="891"/>
        <v>ROD GUIDE ASS'Y</v>
      </c>
      <c r="L4240" s="7">
        <f t="shared" si="896"/>
        <v>304.8</v>
      </c>
      <c r="N4240" s="8" t="s">
        <v>248</v>
      </c>
      <c r="O4240" s="9" t="s">
        <v>2158</v>
      </c>
      <c r="P4240" s="9">
        <v>381</v>
      </c>
      <c r="R4240" s="10" t="str">
        <f t="shared" si="897"/>
        <v>1031-01</v>
      </c>
      <c r="S4240" s="11">
        <f>VLOOKUP(R4240,'정형공정 적용리스트'!$A:$D,3,FALSE)</f>
        <v>381</v>
      </c>
      <c r="T4240" s="11">
        <f t="shared" si="898"/>
        <v>304.8</v>
      </c>
    </row>
    <row r="4241" spans="2:20">
      <c r="B4241" s="6" t="str">
        <f t="shared" si="892"/>
        <v>1221-00</v>
      </c>
      <c r="C4241" s="7" t="str">
        <f t="shared" si="893"/>
        <v>TONE WHEEL</v>
      </c>
      <c r="D4241" s="7">
        <f t="shared" si="894"/>
        <v>255.5</v>
      </c>
      <c r="F4241" s="6" t="str">
        <f t="shared" si="888"/>
        <v>1221-00</v>
      </c>
      <c r="G4241" s="7" t="str">
        <f t="shared" si="889"/>
        <v>TONE WHEEL</v>
      </c>
      <c r="H4241" s="7">
        <f t="shared" si="895"/>
        <v>306.59999999999997</v>
      </c>
      <c r="J4241" s="6" t="str">
        <f t="shared" si="890"/>
        <v>1221-00</v>
      </c>
      <c r="K4241" s="7" t="str">
        <f t="shared" si="891"/>
        <v>TONE WHEEL</v>
      </c>
      <c r="L4241" s="7">
        <f t="shared" si="896"/>
        <v>408.8</v>
      </c>
      <c r="N4241" s="8" t="s">
        <v>1223</v>
      </c>
      <c r="O4241" s="9" t="s">
        <v>2262</v>
      </c>
      <c r="P4241" s="9">
        <v>511</v>
      </c>
      <c r="R4241" s="10" t="str">
        <f t="shared" si="897"/>
        <v>1221-00</v>
      </c>
      <c r="S4241" s="11">
        <f>VLOOKUP(R4241,'정형공정 적용리스트'!$A:$D,3,FALSE)</f>
        <v>511</v>
      </c>
      <c r="T4241" s="11">
        <f t="shared" si="898"/>
        <v>408.8</v>
      </c>
    </row>
    <row r="4242" spans="2:20">
      <c r="B4242" s="6" t="str">
        <f t="shared" si="892"/>
        <v>1221-00</v>
      </c>
      <c r="C4242" s="7" t="str">
        <f t="shared" si="893"/>
        <v>TONE WHEEL</v>
      </c>
      <c r="D4242" s="7">
        <f t="shared" si="894"/>
        <v>255.5</v>
      </c>
      <c r="F4242" s="6" t="str">
        <f t="shared" si="888"/>
        <v>1221-00</v>
      </c>
      <c r="G4242" s="7" t="str">
        <f t="shared" si="889"/>
        <v>TONE WHEEL</v>
      </c>
      <c r="H4242" s="7">
        <f t="shared" si="895"/>
        <v>306.59999999999997</v>
      </c>
      <c r="J4242" s="6" t="str">
        <f t="shared" si="890"/>
        <v>1221-00</v>
      </c>
      <c r="K4242" s="7" t="str">
        <f t="shared" si="891"/>
        <v>TONE WHEEL</v>
      </c>
      <c r="L4242" s="7">
        <f t="shared" si="896"/>
        <v>408.8</v>
      </c>
      <c r="N4242" s="8" t="s">
        <v>1223</v>
      </c>
      <c r="O4242" s="9" t="s">
        <v>2262</v>
      </c>
      <c r="P4242" s="9">
        <v>511</v>
      </c>
      <c r="R4242" s="10" t="str">
        <f t="shared" si="897"/>
        <v>1221-00</v>
      </c>
      <c r="S4242" s="11">
        <f>VLOOKUP(R4242,'정형공정 적용리스트'!$A:$D,3,FALSE)</f>
        <v>511</v>
      </c>
      <c r="T4242" s="11">
        <f t="shared" si="898"/>
        <v>408.8</v>
      </c>
    </row>
    <row r="4243" spans="2:20">
      <c r="B4243" s="6" t="str">
        <f t="shared" si="892"/>
        <v>1221-00</v>
      </c>
      <c r="C4243" s="7" t="str">
        <f t="shared" si="893"/>
        <v>TONE WHEEL</v>
      </c>
      <c r="D4243" s="7">
        <f t="shared" si="894"/>
        <v>255.5</v>
      </c>
      <c r="F4243" s="6" t="str">
        <f t="shared" si="888"/>
        <v>1221-00</v>
      </c>
      <c r="G4243" s="7" t="str">
        <f t="shared" si="889"/>
        <v>TONE WHEEL</v>
      </c>
      <c r="H4243" s="7">
        <f t="shared" si="895"/>
        <v>306.59999999999997</v>
      </c>
      <c r="J4243" s="6" t="str">
        <f t="shared" si="890"/>
        <v>1221-00</v>
      </c>
      <c r="K4243" s="7" t="str">
        <f t="shared" si="891"/>
        <v>TONE WHEEL</v>
      </c>
      <c r="L4243" s="7">
        <f t="shared" si="896"/>
        <v>408.8</v>
      </c>
      <c r="N4243" s="8" t="s">
        <v>1223</v>
      </c>
      <c r="O4243" s="9" t="s">
        <v>2262</v>
      </c>
      <c r="P4243" s="9">
        <v>511</v>
      </c>
      <c r="R4243" s="10" t="str">
        <f t="shared" si="897"/>
        <v>1221-00</v>
      </c>
      <c r="S4243" s="11">
        <f>VLOOKUP(R4243,'정형공정 적용리스트'!$A:$D,3,FALSE)</f>
        <v>511</v>
      </c>
      <c r="T4243" s="11">
        <f t="shared" si="898"/>
        <v>408.8</v>
      </c>
    </row>
    <row r="4244" spans="2:20">
      <c r="B4244" s="6" t="str">
        <f t="shared" si="892"/>
        <v>1922-08</v>
      </c>
      <c r="C4244" s="7" t="str">
        <f t="shared" si="893"/>
        <v>RS RETAINER</v>
      </c>
      <c r="D4244" s="7">
        <f t="shared" si="894"/>
        <v>108</v>
      </c>
      <c r="F4244" s="6" t="str">
        <f t="shared" si="888"/>
        <v>1922-08</v>
      </c>
      <c r="G4244" s="7" t="str">
        <f t="shared" si="889"/>
        <v>RS RETAINER</v>
      </c>
      <c r="H4244" s="7">
        <f t="shared" si="895"/>
        <v>129.6</v>
      </c>
      <c r="J4244" s="6" t="str">
        <f t="shared" si="890"/>
        <v>1922-08</v>
      </c>
      <c r="K4244" s="7" t="str">
        <f t="shared" si="891"/>
        <v>RS RETAINER</v>
      </c>
      <c r="L4244" s="7">
        <f t="shared" si="896"/>
        <v>172.8</v>
      </c>
      <c r="N4244" s="8" t="s">
        <v>1622</v>
      </c>
      <c r="O4244" s="9" t="s">
        <v>2634</v>
      </c>
      <c r="P4244" s="9">
        <v>216</v>
      </c>
      <c r="R4244" s="10" t="str">
        <f t="shared" si="897"/>
        <v>1922-08</v>
      </c>
      <c r="S4244" s="11">
        <f>VLOOKUP(R4244,'정형공정 적용리스트'!$A:$D,3,FALSE)</f>
        <v>216</v>
      </c>
      <c r="T4244" s="11">
        <f t="shared" si="898"/>
        <v>172.8</v>
      </c>
    </row>
    <row r="4245" spans="2:20">
      <c r="B4245" s="6" t="str">
        <f t="shared" si="892"/>
        <v>1922-08</v>
      </c>
      <c r="C4245" s="7" t="str">
        <f t="shared" si="893"/>
        <v>RS RETAINER</v>
      </c>
      <c r="D4245" s="7">
        <f t="shared" si="894"/>
        <v>108</v>
      </c>
      <c r="F4245" s="6" t="str">
        <f t="shared" si="888"/>
        <v>1922-08</v>
      </c>
      <c r="G4245" s="7" t="str">
        <f t="shared" si="889"/>
        <v>RS RETAINER</v>
      </c>
      <c r="H4245" s="7">
        <f t="shared" si="895"/>
        <v>129.6</v>
      </c>
      <c r="J4245" s="6" t="str">
        <f t="shared" si="890"/>
        <v>1922-08</v>
      </c>
      <c r="K4245" s="7" t="str">
        <f t="shared" si="891"/>
        <v>RS RETAINER</v>
      </c>
      <c r="L4245" s="7">
        <f t="shared" si="896"/>
        <v>172.8</v>
      </c>
      <c r="N4245" s="8" t="s">
        <v>1622</v>
      </c>
      <c r="O4245" s="9" t="s">
        <v>2634</v>
      </c>
      <c r="P4245" s="9">
        <v>216</v>
      </c>
      <c r="R4245" s="10" t="str">
        <f t="shared" si="897"/>
        <v>1922-08</v>
      </c>
      <c r="S4245" s="11">
        <f>VLOOKUP(R4245,'정형공정 적용리스트'!$A:$D,3,FALSE)</f>
        <v>216</v>
      </c>
      <c r="T4245" s="11">
        <f t="shared" si="898"/>
        <v>172.8</v>
      </c>
    </row>
    <row r="4246" spans="2:20">
      <c r="B4246" s="6" t="str">
        <f t="shared" si="892"/>
        <v>464-05</v>
      </c>
      <c r="C4246" s="7" t="str">
        <f t="shared" si="893"/>
        <v>PISTON</v>
      </c>
      <c r="D4246" s="7">
        <f t="shared" si="894"/>
        <v>161</v>
      </c>
      <c r="F4246" s="6" t="str">
        <f t="shared" si="888"/>
        <v>464-05</v>
      </c>
      <c r="G4246" s="7" t="str">
        <f t="shared" si="889"/>
        <v>PISTON</v>
      </c>
      <c r="H4246" s="7">
        <f t="shared" si="895"/>
        <v>193.2</v>
      </c>
      <c r="J4246" s="6" t="str">
        <f t="shared" si="890"/>
        <v>464-05</v>
      </c>
      <c r="K4246" s="7" t="str">
        <f t="shared" si="891"/>
        <v>PISTON</v>
      </c>
      <c r="L4246" s="7">
        <f t="shared" si="896"/>
        <v>257.60000000000002</v>
      </c>
      <c r="N4246" s="8" t="s">
        <v>286</v>
      </c>
      <c r="O4246" s="9" t="s">
        <v>2157</v>
      </c>
      <c r="P4246" s="9">
        <v>322</v>
      </c>
      <c r="R4246" s="10" t="str">
        <f t="shared" si="897"/>
        <v>464-05</v>
      </c>
      <c r="S4246" s="11">
        <f>VLOOKUP(R4246,'정형공정 적용리스트'!$A:$D,3,FALSE)</f>
        <v>322</v>
      </c>
      <c r="T4246" s="11">
        <f t="shared" si="898"/>
        <v>257.60000000000002</v>
      </c>
    </row>
    <row r="4247" spans="2:20">
      <c r="B4247" s="6" t="str">
        <f t="shared" si="892"/>
        <v>464-19</v>
      </c>
      <c r="C4247" s="7" t="str">
        <f t="shared" si="893"/>
        <v>PISTON</v>
      </c>
      <c r="D4247" s="7">
        <f t="shared" si="894"/>
        <v>255.5</v>
      </c>
      <c r="F4247" s="6" t="str">
        <f t="shared" si="888"/>
        <v>464-19</v>
      </c>
      <c r="G4247" s="7" t="str">
        <f t="shared" si="889"/>
        <v>PISTON</v>
      </c>
      <c r="H4247" s="7">
        <f t="shared" si="895"/>
        <v>306.59999999999997</v>
      </c>
      <c r="J4247" s="6" t="str">
        <f t="shared" si="890"/>
        <v>464-19</v>
      </c>
      <c r="K4247" s="7" t="str">
        <f t="shared" si="891"/>
        <v>PISTON</v>
      </c>
      <c r="L4247" s="7">
        <f t="shared" si="896"/>
        <v>408.8</v>
      </c>
      <c r="N4247" s="8" t="s">
        <v>306</v>
      </c>
      <c r="O4247" s="9" t="s">
        <v>2157</v>
      </c>
      <c r="P4247" s="9">
        <v>511</v>
      </c>
      <c r="R4247" s="10" t="str">
        <f t="shared" si="897"/>
        <v>464-19</v>
      </c>
      <c r="S4247" s="11">
        <f>VLOOKUP(R4247,'정형공정 적용리스트'!$A:$D,3,FALSE)</f>
        <v>511</v>
      </c>
      <c r="T4247" s="11">
        <f t="shared" si="898"/>
        <v>408.8</v>
      </c>
    </row>
    <row r="4248" spans="2:20">
      <c r="B4248" s="6" t="str">
        <f t="shared" si="892"/>
        <v>464-20</v>
      </c>
      <c r="C4248" s="7" t="str">
        <f t="shared" si="893"/>
        <v>PISTON</v>
      </c>
      <c r="D4248" s="7">
        <f t="shared" si="894"/>
        <v>255.5</v>
      </c>
      <c r="F4248" s="6" t="str">
        <f t="shared" si="888"/>
        <v>464-20</v>
      </c>
      <c r="G4248" s="7" t="str">
        <f t="shared" si="889"/>
        <v>PISTON</v>
      </c>
      <c r="H4248" s="7">
        <f t="shared" si="895"/>
        <v>306.59999999999997</v>
      </c>
      <c r="J4248" s="6" t="str">
        <f t="shared" si="890"/>
        <v>464-20</v>
      </c>
      <c r="K4248" s="7" t="str">
        <f t="shared" si="891"/>
        <v>PISTON</v>
      </c>
      <c r="L4248" s="7">
        <f t="shared" si="896"/>
        <v>408.8</v>
      </c>
      <c r="N4248" s="8" t="s">
        <v>308</v>
      </c>
      <c r="O4248" s="9" t="s">
        <v>2157</v>
      </c>
      <c r="P4248" s="9">
        <v>511</v>
      </c>
      <c r="R4248" s="10" t="str">
        <f t="shared" si="897"/>
        <v>464-20</v>
      </c>
      <c r="S4248" s="11">
        <f>VLOOKUP(R4248,'정형공정 적용리스트'!$A:$D,3,FALSE)</f>
        <v>511</v>
      </c>
      <c r="T4248" s="11">
        <f t="shared" si="898"/>
        <v>408.8</v>
      </c>
    </row>
    <row r="4249" spans="2:20">
      <c r="B4249" s="6" t="str">
        <f t="shared" si="892"/>
        <v>1234-02</v>
      </c>
      <c r="C4249" s="7" t="str">
        <f t="shared" si="893"/>
        <v>VALVE PISTON</v>
      </c>
      <c r="D4249" s="7">
        <f t="shared" si="894"/>
        <v>256</v>
      </c>
      <c r="F4249" s="6" t="str">
        <f t="shared" si="888"/>
        <v>1234-02</v>
      </c>
      <c r="G4249" s="7" t="str">
        <f t="shared" si="889"/>
        <v>VALVE PISTON</v>
      </c>
      <c r="H4249" s="7">
        <f t="shared" si="895"/>
        <v>307.2</v>
      </c>
      <c r="J4249" s="6" t="str">
        <f t="shared" si="890"/>
        <v>1234-02</v>
      </c>
      <c r="K4249" s="7" t="str">
        <f t="shared" si="891"/>
        <v>VALVE PISTON</v>
      </c>
      <c r="L4249" s="7">
        <f t="shared" si="896"/>
        <v>409.6</v>
      </c>
      <c r="N4249" s="8" t="s">
        <v>295</v>
      </c>
      <c r="O4249" s="9" t="s">
        <v>2186</v>
      </c>
      <c r="P4249" s="9">
        <v>512</v>
      </c>
      <c r="R4249" s="10" t="str">
        <f t="shared" si="897"/>
        <v>1234-02</v>
      </c>
      <c r="S4249" s="11">
        <f>VLOOKUP(R4249,'정형공정 적용리스트'!$A:$D,3,FALSE)</f>
        <v>512</v>
      </c>
      <c r="T4249" s="11">
        <f t="shared" si="898"/>
        <v>409.6</v>
      </c>
    </row>
    <row r="4250" spans="2:20">
      <c r="B4250" s="6" t="str">
        <f t="shared" si="892"/>
        <v>1234-02</v>
      </c>
      <c r="C4250" s="7" t="str">
        <f t="shared" si="893"/>
        <v>VALVE PISTON</v>
      </c>
      <c r="D4250" s="7">
        <f t="shared" si="894"/>
        <v>256</v>
      </c>
      <c r="F4250" s="6" t="str">
        <f t="shared" si="888"/>
        <v>1234-02</v>
      </c>
      <c r="G4250" s="7" t="str">
        <f t="shared" si="889"/>
        <v>VALVE PISTON</v>
      </c>
      <c r="H4250" s="7">
        <f t="shared" si="895"/>
        <v>307.2</v>
      </c>
      <c r="J4250" s="6" t="str">
        <f t="shared" si="890"/>
        <v>1234-02</v>
      </c>
      <c r="K4250" s="7" t="str">
        <f t="shared" si="891"/>
        <v>VALVE PISTON</v>
      </c>
      <c r="L4250" s="7">
        <f t="shared" si="896"/>
        <v>409.6</v>
      </c>
      <c r="N4250" s="8" t="s">
        <v>295</v>
      </c>
      <c r="O4250" s="9" t="s">
        <v>2186</v>
      </c>
      <c r="P4250" s="9">
        <v>512</v>
      </c>
      <c r="R4250" s="10" t="str">
        <f t="shared" si="897"/>
        <v>1234-02</v>
      </c>
      <c r="S4250" s="11">
        <f>VLOOKUP(R4250,'정형공정 적용리스트'!$A:$D,3,FALSE)</f>
        <v>512</v>
      </c>
      <c r="T4250" s="11">
        <f t="shared" si="898"/>
        <v>409.6</v>
      </c>
    </row>
    <row r="4251" spans="2:20">
      <c r="B4251" s="6" t="str">
        <f t="shared" si="892"/>
        <v>1525-07</v>
      </c>
      <c r="C4251" s="7" t="str">
        <f t="shared" si="893"/>
        <v>BODY</v>
      </c>
      <c r="D4251" s="7">
        <f t="shared" si="894"/>
        <v>256</v>
      </c>
      <c r="F4251" s="6" t="str">
        <f t="shared" si="888"/>
        <v>1525-07</v>
      </c>
      <c r="G4251" s="7" t="str">
        <f t="shared" si="889"/>
        <v>BODY</v>
      </c>
      <c r="H4251" s="7">
        <f t="shared" si="895"/>
        <v>307.2</v>
      </c>
      <c r="J4251" s="6" t="str">
        <f t="shared" si="890"/>
        <v>1525-07</v>
      </c>
      <c r="K4251" s="7" t="str">
        <f t="shared" si="891"/>
        <v>BODY</v>
      </c>
      <c r="L4251" s="7">
        <f t="shared" si="896"/>
        <v>409.6</v>
      </c>
      <c r="N4251" s="8" t="s">
        <v>1498</v>
      </c>
      <c r="O4251" s="9" t="s">
        <v>2156</v>
      </c>
      <c r="P4251" s="9">
        <v>512</v>
      </c>
      <c r="R4251" s="10" t="str">
        <f t="shared" si="897"/>
        <v>1525-07</v>
      </c>
      <c r="S4251" s="11">
        <f>VLOOKUP(R4251,'정형공정 적용리스트'!$A:$D,3,FALSE)</f>
        <v>512</v>
      </c>
      <c r="T4251" s="11">
        <f t="shared" si="898"/>
        <v>409.6</v>
      </c>
    </row>
    <row r="4252" spans="2:20">
      <c r="B4252" s="6" t="str">
        <f t="shared" si="892"/>
        <v>1590-07</v>
      </c>
      <c r="C4252" s="7" t="str">
        <f t="shared" si="893"/>
        <v>BODY</v>
      </c>
      <c r="D4252" s="7">
        <f t="shared" si="894"/>
        <v>183.5</v>
      </c>
      <c r="F4252" s="6" t="str">
        <f t="shared" si="888"/>
        <v>1590-07</v>
      </c>
      <c r="G4252" s="7" t="str">
        <f t="shared" si="889"/>
        <v>BODY</v>
      </c>
      <c r="H4252" s="7">
        <f t="shared" si="895"/>
        <v>220.2</v>
      </c>
      <c r="J4252" s="6" t="str">
        <f t="shared" si="890"/>
        <v>1590-07</v>
      </c>
      <c r="K4252" s="7" t="str">
        <f t="shared" si="891"/>
        <v>BODY</v>
      </c>
      <c r="L4252" s="7">
        <f t="shared" si="896"/>
        <v>293.60000000000002</v>
      </c>
      <c r="N4252" s="8" t="s">
        <v>1527</v>
      </c>
      <c r="O4252" s="9" t="s">
        <v>2156</v>
      </c>
      <c r="P4252" s="9">
        <v>367</v>
      </c>
      <c r="R4252" s="10" t="str">
        <f t="shared" si="897"/>
        <v>1590-07</v>
      </c>
      <c r="S4252" s="11">
        <f>VLOOKUP(R4252,'정형공정 적용리스트'!$A:$D,3,FALSE)</f>
        <v>367</v>
      </c>
      <c r="T4252" s="11">
        <f t="shared" si="898"/>
        <v>293.60000000000002</v>
      </c>
    </row>
    <row r="4253" spans="2:20">
      <c r="B4253" s="6" t="str">
        <f t="shared" si="892"/>
        <v>1975-00</v>
      </c>
      <c r="C4253" s="7" t="str">
        <f t="shared" si="893"/>
        <v>ROD GUIDE ASS'Y</v>
      </c>
      <c r="D4253" s="7">
        <f t="shared" si="894"/>
        <v>256</v>
      </c>
      <c r="F4253" s="6" t="str">
        <f t="shared" si="888"/>
        <v>1975-00</v>
      </c>
      <c r="G4253" s="7" t="str">
        <f t="shared" si="889"/>
        <v>ROD GUIDE ASS'Y</v>
      </c>
      <c r="H4253" s="7">
        <f t="shared" si="895"/>
        <v>307.2</v>
      </c>
      <c r="J4253" s="6" t="str">
        <f t="shared" si="890"/>
        <v>1975-00</v>
      </c>
      <c r="K4253" s="7" t="str">
        <f t="shared" si="891"/>
        <v>ROD GUIDE ASS'Y</v>
      </c>
      <c r="L4253" s="7">
        <f t="shared" si="896"/>
        <v>409.6</v>
      </c>
      <c r="N4253" s="8" t="s">
        <v>2495</v>
      </c>
      <c r="O4253" s="9" t="s">
        <v>2158</v>
      </c>
      <c r="P4253" s="9">
        <v>512</v>
      </c>
      <c r="R4253" s="10" t="str">
        <f t="shared" si="897"/>
        <v>1975-00</v>
      </c>
      <c r="S4253" s="11">
        <f>VLOOKUP(R4253,'정형공정 적용리스트'!$A:$D,3,FALSE)</f>
        <v>512</v>
      </c>
      <c r="T4253" s="11">
        <f t="shared" si="898"/>
        <v>409.6</v>
      </c>
    </row>
    <row r="4254" spans="2:20">
      <c r="B4254" s="6" t="str">
        <f t="shared" si="892"/>
        <v>680-03</v>
      </c>
      <c r="C4254" s="7" t="str">
        <f t="shared" si="893"/>
        <v>ROD GUIDE ASS'Y</v>
      </c>
      <c r="D4254" s="7">
        <f t="shared" si="894"/>
        <v>237.5</v>
      </c>
      <c r="F4254" s="6" t="str">
        <f t="shared" si="888"/>
        <v>680-03</v>
      </c>
      <c r="G4254" s="7" t="str">
        <f t="shared" si="889"/>
        <v>ROD GUIDE ASS'Y</v>
      </c>
      <c r="H4254" s="7">
        <f t="shared" si="895"/>
        <v>285</v>
      </c>
      <c r="J4254" s="6" t="str">
        <f t="shared" si="890"/>
        <v>680-03</v>
      </c>
      <c r="K4254" s="7" t="str">
        <f t="shared" si="891"/>
        <v>ROD GUIDE ASS'Y</v>
      </c>
      <c r="L4254" s="7">
        <f t="shared" si="896"/>
        <v>380</v>
      </c>
      <c r="N4254" s="8" t="s">
        <v>66</v>
      </c>
      <c r="O4254" s="9" t="s">
        <v>2158</v>
      </c>
      <c r="P4254" s="9">
        <v>475</v>
      </c>
      <c r="R4254" s="10" t="str">
        <f t="shared" si="897"/>
        <v>680-03</v>
      </c>
      <c r="S4254" s="11">
        <f>VLOOKUP(R4254,'정형공정 적용리스트'!$A:$D,3,FALSE)</f>
        <v>475</v>
      </c>
      <c r="T4254" s="11">
        <f t="shared" si="898"/>
        <v>380</v>
      </c>
    </row>
    <row r="4255" spans="2:20">
      <c r="B4255" s="6" t="str">
        <f t="shared" si="892"/>
        <v>797-19</v>
      </c>
      <c r="C4255" s="7" t="str">
        <f t="shared" si="893"/>
        <v>BODY</v>
      </c>
      <c r="D4255" s="7">
        <f t="shared" si="894"/>
        <v>143</v>
      </c>
      <c r="F4255" s="6" t="str">
        <f t="shared" si="888"/>
        <v>797-19</v>
      </c>
      <c r="G4255" s="7" t="str">
        <f t="shared" si="889"/>
        <v>BODY</v>
      </c>
      <c r="H4255" s="7">
        <f t="shared" si="895"/>
        <v>171.6</v>
      </c>
      <c r="J4255" s="6" t="str">
        <f t="shared" si="890"/>
        <v>797-19</v>
      </c>
      <c r="K4255" s="7" t="str">
        <f t="shared" si="891"/>
        <v>BODY</v>
      </c>
      <c r="L4255" s="7">
        <f t="shared" si="896"/>
        <v>228.8</v>
      </c>
      <c r="N4255" s="8" t="s">
        <v>1630</v>
      </c>
      <c r="O4255" s="9" t="s">
        <v>2156</v>
      </c>
      <c r="P4255" s="9">
        <v>286</v>
      </c>
      <c r="R4255" s="10" t="str">
        <f t="shared" si="897"/>
        <v>797-19</v>
      </c>
      <c r="S4255" s="11">
        <f>VLOOKUP(R4255,'정형공정 적용리스트'!$A:$D,3,FALSE)</f>
        <v>286</v>
      </c>
      <c r="T4255" s="11">
        <f t="shared" si="898"/>
        <v>228.8</v>
      </c>
    </row>
    <row r="4256" spans="2:20">
      <c r="B4256" s="6" t="str">
        <f t="shared" si="892"/>
        <v>1027-00</v>
      </c>
      <c r="C4256" s="7" t="str">
        <f t="shared" si="893"/>
        <v>ROD GUIDE ASS'Y</v>
      </c>
      <c r="D4256" s="7">
        <f t="shared" si="894"/>
        <v>241</v>
      </c>
      <c r="F4256" s="6" t="str">
        <f t="shared" si="888"/>
        <v>1027-00</v>
      </c>
      <c r="G4256" s="7" t="str">
        <f t="shared" si="889"/>
        <v>ROD GUIDE ASS'Y</v>
      </c>
      <c r="H4256" s="7">
        <f t="shared" si="895"/>
        <v>289.2</v>
      </c>
      <c r="J4256" s="6" t="str">
        <f t="shared" si="890"/>
        <v>1027-00</v>
      </c>
      <c r="K4256" s="7" t="str">
        <f t="shared" si="891"/>
        <v>ROD GUIDE ASS'Y</v>
      </c>
      <c r="L4256" s="7">
        <f t="shared" si="896"/>
        <v>385.6</v>
      </c>
      <c r="N4256" s="8" t="s">
        <v>241</v>
      </c>
      <c r="O4256" s="9" t="s">
        <v>2158</v>
      </c>
      <c r="P4256" s="9">
        <v>482</v>
      </c>
      <c r="R4256" s="10" t="str">
        <f t="shared" si="897"/>
        <v>1027-00</v>
      </c>
      <c r="S4256" s="11">
        <f>VLOOKUP(R4256,'정형공정 적용리스트'!$A:$D,3,FALSE)</f>
        <v>482</v>
      </c>
      <c r="T4256" s="11">
        <f t="shared" si="898"/>
        <v>385.6</v>
      </c>
    </row>
    <row r="4257" spans="2:20">
      <c r="B4257" s="6" t="str">
        <f t="shared" si="892"/>
        <v>1027-00</v>
      </c>
      <c r="C4257" s="7" t="str">
        <f t="shared" si="893"/>
        <v>ROD GUIDE ASS'Y</v>
      </c>
      <c r="D4257" s="7">
        <f t="shared" si="894"/>
        <v>241</v>
      </c>
      <c r="F4257" s="6" t="str">
        <f t="shared" si="888"/>
        <v>1027-00</v>
      </c>
      <c r="G4257" s="7" t="str">
        <f t="shared" si="889"/>
        <v>ROD GUIDE ASS'Y</v>
      </c>
      <c r="H4257" s="7">
        <f t="shared" si="895"/>
        <v>289.2</v>
      </c>
      <c r="J4257" s="6" t="str">
        <f t="shared" si="890"/>
        <v>1027-00</v>
      </c>
      <c r="K4257" s="7" t="str">
        <f t="shared" si="891"/>
        <v>ROD GUIDE ASS'Y</v>
      </c>
      <c r="L4257" s="7">
        <f t="shared" si="896"/>
        <v>385.6</v>
      </c>
      <c r="N4257" s="8" t="s">
        <v>241</v>
      </c>
      <c r="O4257" s="9" t="s">
        <v>2158</v>
      </c>
      <c r="P4257" s="9">
        <v>482</v>
      </c>
      <c r="R4257" s="10" t="str">
        <f t="shared" si="897"/>
        <v>1027-00</v>
      </c>
      <c r="S4257" s="11">
        <f>VLOOKUP(R4257,'정형공정 적용리스트'!$A:$D,3,FALSE)</f>
        <v>482</v>
      </c>
      <c r="T4257" s="11">
        <f t="shared" si="898"/>
        <v>385.6</v>
      </c>
    </row>
    <row r="4258" spans="2:20">
      <c r="B4258" s="6" t="str">
        <f t="shared" si="892"/>
        <v>1258-00</v>
      </c>
      <c r="C4258" s="7" t="str">
        <f t="shared" si="893"/>
        <v>MOVABLE GEAR</v>
      </c>
      <c r="D4258" s="7">
        <f t="shared" si="894"/>
        <v>307.8</v>
      </c>
      <c r="F4258" s="6" t="str">
        <f t="shared" ref="F4258:F4321" si="899">+N4258</f>
        <v>1258-00</v>
      </c>
      <c r="G4258" s="7" t="str">
        <f t="shared" ref="G4258:G4321" si="900">+O4258</f>
        <v>MOVABLE GEAR</v>
      </c>
      <c r="H4258" s="7">
        <f t="shared" si="895"/>
        <v>410.40000000000003</v>
      </c>
      <c r="J4258" s="6" t="str">
        <f t="shared" ref="J4258:J4321" si="901">+R4258</f>
        <v>1258-00</v>
      </c>
      <c r="K4258" s="7" t="str">
        <f t="shared" ref="K4258:K4321" si="902">+O4258</f>
        <v>MOVABLE GEAR</v>
      </c>
      <c r="L4258" s="7" t="str">
        <f t="shared" si="896"/>
        <v>O</v>
      </c>
      <c r="N4258" s="8" t="s">
        <v>1244</v>
      </c>
      <c r="O4258" s="9" t="s">
        <v>2291</v>
      </c>
      <c r="P4258" s="9">
        <v>513</v>
      </c>
      <c r="R4258" s="10" t="str">
        <f t="shared" si="897"/>
        <v>1258-00</v>
      </c>
      <c r="S4258" s="11" t="e">
        <f>VLOOKUP(R4258,'정형공정 적용리스트'!$A:$D,3,FALSE)</f>
        <v>#N/A</v>
      </c>
      <c r="T4258" s="11" t="s">
        <v>2340</v>
      </c>
    </row>
    <row r="4259" spans="2:20">
      <c r="B4259" s="6" t="str">
        <f t="shared" si="892"/>
        <v>1525-02</v>
      </c>
      <c r="C4259" s="7" t="str">
        <f t="shared" si="893"/>
        <v>BODY</v>
      </c>
      <c r="D4259" s="7">
        <f t="shared" si="894"/>
        <v>243</v>
      </c>
      <c r="F4259" s="6" t="str">
        <f t="shared" si="899"/>
        <v>1525-02</v>
      </c>
      <c r="G4259" s="7" t="str">
        <f t="shared" si="900"/>
        <v>BODY</v>
      </c>
      <c r="H4259" s="7">
        <f t="shared" si="895"/>
        <v>291.59999999999997</v>
      </c>
      <c r="J4259" s="6" t="str">
        <f t="shared" si="901"/>
        <v>1525-02</v>
      </c>
      <c r="K4259" s="7" t="str">
        <f t="shared" si="902"/>
        <v>BODY</v>
      </c>
      <c r="L4259" s="7">
        <f t="shared" si="896"/>
        <v>388.8</v>
      </c>
      <c r="N4259" s="8" t="s">
        <v>1493</v>
      </c>
      <c r="O4259" s="9" t="s">
        <v>2156</v>
      </c>
      <c r="P4259" s="9">
        <v>486</v>
      </c>
      <c r="R4259" s="10" t="str">
        <f t="shared" si="897"/>
        <v>1525-02</v>
      </c>
      <c r="S4259" s="11">
        <f>VLOOKUP(R4259,'정형공정 적용리스트'!$A:$D,3,FALSE)</f>
        <v>486</v>
      </c>
      <c r="T4259" s="11">
        <f t="shared" ref="T4259:T4261" si="903">IF(S4259&gt;0,S4259*0.8,"O")</f>
        <v>388.8</v>
      </c>
    </row>
    <row r="4260" spans="2:20">
      <c r="B4260" s="6" t="str">
        <f t="shared" si="892"/>
        <v>1525-04</v>
      </c>
      <c r="C4260" s="7" t="str">
        <f t="shared" si="893"/>
        <v>BODY</v>
      </c>
      <c r="D4260" s="7">
        <f t="shared" si="894"/>
        <v>256.5</v>
      </c>
      <c r="F4260" s="6" t="str">
        <f t="shared" si="899"/>
        <v>1525-04</v>
      </c>
      <c r="G4260" s="7" t="str">
        <f t="shared" si="900"/>
        <v>BODY</v>
      </c>
      <c r="H4260" s="7">
        <f t="shared" si="895"/>
        <v>307.8</v>
      </c>
      <c r="J4260" s="6" t="str">
        <f t="shared" si="901"/>
        <v>1525-04</v>
      </c>
      <c r="K4260" s="7" t="str">
        <f t="shared" si="902"/>
        <v>BODY</v>
      </c>
      <c r="L4260" s="7">
        <f t="shared" si="896"/>
        <v>410.40000000000003</v>
      </c>
      <c r="N4260" s="8" t="s">
        <v>1495</v>
      </c>
      <c r="O4260" s="9" t="s">
        <v>2156</v>
      </c>
      <c r="P4260" s="9">
        <v>513</v>
      </c>
      <c r="R4260" s="10" t="str">
        <f t="shared" si="897"/>
        <v>1525-04</v>
      </c>
      <c r="S4260" s="11">
        <f>VLOOKUP(R4260,'정형공정 적용리스트'!$A:$D,3,FALSE)</f>
        <v>513</v>
      </c>
      <c r="T4260" s="11">
        <f t="shared" si="903"/>
        <v>410.40000000000003</v>
      </c>
    </row>
    <row r="4261" spans="2:20">
      <c r="B4261" s="6" t="str">
        <f t="shared" si="892"/>
        <v>1525-06</v>
      </c>
      <c r="C4261" s="7" t="str">
        <f t="shared" si="893"/>
        <v>BODY</v>
      </c>
      <c r="D4261" s="7">
        <f t="shared" si="894"/>
        <v>256.5</v>
      </c>
      <c r="F4261" s="6" t="str">
        <f t="shared" si="899"/>
        <v>1525-06</v>
      </c>
      <c r="G4261" s="7" t="str">
        <f t="shared" si="900"/>
        <v>BODY</v>
      </c>
      <c r="H4261" s="7">
        <f t="shared" si="895"/>
        <v>307.8</v>
      </c>
      <c r="J4261" s="6" t="str">
        <f t="shared" si="901"/>
        <v>1525-06</v>
      </c>
      <c r="K4261" s="7" t="str">
        <f t="shared" si="902"/>
        <v>BODY</v>
      </c>
      <c r="L4261" s="7">
        <f t="shared" si="896"/>
        <v>410.40000000000003</v>
      </c>
      <c r="N4261" s="8" t="s">
        <v>1497</v>
      </c>
      <c r="O4261" s="9" t="s">
        <v>2156</v>
      </c>
      <c r="P4261" s="9">
        <v>513</v>
      </c>
      <c r="R4261" s="10" t="str">
        <f t="shared" si="897"/>
        <v>1525-06</v>
      </c>
      <c r="S4261" s="11">
        <f>VLOOKUP(R4261,'정형공정 적용리스트'!$A:$D,3,FALSE)</f>
        <v>513</v>
      </c>
      <c r="T4261" s="11">
        <f t="shared" si="903"/>
        <v>410.40000000000003</v>
      </c>
    </row>
    <row r="4262" spans="2:20">
      <c r="B4262" s="6" t="str">
        <f t="shared" si="892"/>
        <v>1998-00</v>
      </c>
      <c r="C4262" s="7" t="str">
        <f t="shared" si="893"/>
        <v>PISTON</v>
      </c>
      <c r="D4262" s="7">
        <f t="shared" si="894"/>
        <v>196.5</v>
      </c>
      <c r="F4262" s="6" t="str">
        <f t="shared" si="899"/>
        <v>1998-00</v>
      </c>
      <c r="G4262" s="7" t="str">
        <f t="shared" si="900"/>
        <v>PISTON</v>
      </c>
      <c r="H4262" s="7">
        <f t="shared" si="895"/>
        <v>235.79999999999998</v>
      </c>
      <c r="J4262" s="6" t="str">
        <f t="shared" si="901"/>
        <v>1998-00</v>
      </c>
      <c r="K4262" s="7" t="str">
        <f t="shared" si="902"/>
        <v>PISTON</v>
      </c>
      <c r="L4262" s="7">
        <f t="shared" si="896"/>
        <v>314.40000000000003</v>
      </c>
      <c r="N4262" s="8" t="s">
        <v>2830</v>
      </c>
      <c r="O4262" s="9" t="s">
        <v>2157</v>
      </c>
      <c r="P4262" s="9">
        <v>393</v>
      </c>
      <c r="R4262" s="10" t="str">
        <f t="shared" si="897"/>
        <v>1998-00</v>
      </c>
      <c r="S4262" s="11">
        <f>VLOOKUP(R4262,'정형공정 적용리스트'!$A:$D,3,FALSE)</f>
        <v>393</v>
      </c>
      <c r="T4262" s="11">
        <f t="shared" si="898"/>
        <v>314.40000000000003</v>
      </c>
    </row>
    <row r="4263" spans="2:20">
      <c r="B4263" s="6" t="str">
        <f t="shared" si="892"/>
        <v>1998-00</v>
      </c>
      <c r="C4263" s="7" t="str">
        <f t="shared" si="893"/>
        <v>PISTON</v>
      </c>
      <c r="D4263" s="7">
        <f t="shared" si="894"/>
        <v>196.5</v>
      </c>
      <c r="F4263" s="6" t="str">
        <f t="shared" si="899"/>
        <v>1998-00</v>
      </c>
      <c r="G4263" s="7" t="str">
        <f t="shared" si="900"/>
        <v>PISTON</v>
      </c>
      <c r="H4263" s="7">
        <f t="shared" si="895"/>
        <v>235.79999999999998</v>
      </c>
      <c r="J4263" s="6" t="str">
        <f t="shared" si="901"/>
        <v>1998-00</v>
      </c>
      <c r="K4263" s="7" t="str">
        <f t="shared" si="902"/>
        <v>PISTON</v>
      </c>
      <c r="L4263" s="7">
        <f t="shared" si="896"/>
        <v>314.40000000000003</v>
      </c>
      <c r="N4263" s="8" t="s">
        <v>2830</v>
      </c>
      <c r="O4263" s="9" t="s">
        <v>2157</v>
      </c>
      <c r="P4263" s="9">
        <v>393</v>
      </c>
      <c r="R4263" s="10" t="str">
        <f t="shared" si="897"/>
        <v>1998-00</v>
      </c>
      <c r="S4263" s="11">
        <f>VLOOKUP(R4263,'정형공정 적용리스트'!$A:$D,3,FALSE)</f>
        <v>393</v>
      </c>
      <c r="T4263" s="11">
        <f t="shared" si="898"/>
        <v>314.40000000000003</v>
      </c>
    </row>
    <row r="4264" spans="2:20">
      <c r="B4264" s="6" t="str">
        <f t="shared" si="892"/>
        <v>1998-00</v>
      </c>
      <c r="C4264" s="7" t="str">
        <f t="shared" si="893"/>
        <v>PISTON</v>
      </c>
      <c r="D4264" s="7">
        <f t="shared" si="894"/>
        <v>196.5</v>
      </c>
      <c r="F4264" s="6" t="str">
        <f t="shared" si="899"/>
        <v>1998-00</v>
      </c>
      <c r="G4264" s="7" t="str">
        <f t="shared" si="900"/>
        <v>PISTON</v>
      </c>
      <c r="H4264" s="7">
        <f t="shared" si="895"/>
        <v>235.79999999999998</v>
      </c>
      <c r="J4264" s="6" t="str">
        <f t="shared" si="901"/>
        <v>1998-00</v>
      </c>
      <c r="K4264" s="7" t="str">
        <f t="shared" si="902"/>
        <v>PISTON</v>
      </c>
      <c r="L4264" s="7">
        <f t="shared" si="896"/>
        <v>314.40000000000003</v>
      </c>
      <c r="N4264" s="8" t="s">
        <v>2830</v>
      </c>
      <c r="O4264" s="9" t="s">
        <v>2157</v>
      </c>
      <c r="P4264" s="9">
        <v>393</v>
      </c>
      <c r="R4264" s="10" t="str">
        <f t="shared" si="897"/>
        <v>1998-00</v>
      </c>
      <c r="S4264" s="11">
        <f>VLOOKUP(R4264,'정형공정 적용리스트'!$A:$D,3,FALSE)</f>
        <v>393</v>
      </c>
      <c r="T4264" s="11">
        <f t="shared" si="898"/>
        <v>314.40000000000003</v>
      </c>
    </row>
    <row r="4265" spans="2:20">
      <c r="B4265" s="6" t="str">
        <f t="shared" si="892"/>
        <v>598-28</v>
      </c>
      <c r="C4265" s="7" t="str">
        <f t="shared" si="893"/>
        <v>PISTON</v>
      </c>
      <c r="D4265" s="7">
        <f t="shared" si="894"/>
        <v>256.5</v>
      </c>
      <c r="F4265" s="6" t="str">
        <f t="shared" si="899"/>
        <v>598-28</v>
      </c>
      <c r="G4265" s="7" t="str">
        <f t="shared" si="900"/>
        <v>PISTON</v>
      </c>
      <c r="H4265" s="7">
        <f t="shared" si="895"/>
        <v>307.8</v>
      </c>
      <c r="J4265" s="6" t="str">
        <f t="shared" si="901"/>
        <v>598-28</v>
      </c>
      <c r="K4265" s="7" t="str">
        <f t="shared" si="902"/>
        <v>PISTON</v>
      </c>
      <c r="L4265" s="7">
        <f t="shared" si="896"/>
        <v>410.40000000000003</v>
      </c>
      <c r="N4265" s="8" t="s">
        <v>36</v>
      </c>
      <c r="O4265" s="9" t="s">
        <v>2157</v>
      </c>
      <c r="P4265" s="9">
        <v>513</v>
      </c>
      <c r="R4265" s="10" t="str">
        <f t="shared" si="897"/>
        <v>598-28</v>
      </c>
      <c r="S4265" s="11">
        <f>VLOOKUP(R4265,'정형공정 적용리스트'!$A:$D,3,FALSE)</f>
        <v>513</v>
      </c>
      <c r="T4265" s="11">
        <f t="shared" si="898"/>
        <v>410.40000000000003</v>
      </c>
    </row>
    <row r="4266" spans="2:20">
      <c r="B4266" s="6" t="str">
        <f t="shared" si="892"/>
        <v>712-02</v>
      </c>
      <c r="C4266" s="7" t="str">
        <f t="shared" si="893"/>
        <v>VALVE PISTON</v>
      </c>
      <c r="D4266" s="7">
        <f t="shared" si="894"/>
        <v>256.5</v>
      </c>
      <c r="F4266" s="6" t="str">
        <f t="shared" si="899"/>
        <v>712-02</v>
      </c>
      <c r="G4266" s="7" t="str">
        <f t="shared" si="900"/>
        <v>VALVE PISTON</v>
      </c>
      <c r="H4266" s="7">
        <f t="shared" si="895"/>
        <v>307.8</v>
      </c>
      <c r="J4266" s="6" t="str">
        <f t="shared" si="901"/>
        <v>712-02</v>
      </c>
      <c r="K4266" s="7" t="str">
        <f t="shared" si="902"/>
        <v>VALVE PISTON</v>
      </c>
      <c r="L4266" s="7">
        <f t="shared" si="896"/>
        <v>410.40000000000003</v>
      </c>
      <c r="N4266" s="8" t="s">
        <v>686</v>
      </c>
      <c r="O4266" s="9" t="s">
        <v>2186</v>
      </c>
      <c r="P4266" s="9">
        <v>513</v>
      </c>
      <c r="R4266" s="10" t="str">
        <f t="shared" si="897"/>
        <v>712-02</v>
      </c>
      <c r="S4266" s="11">
        <f>VLOOKUP(R4266,'정형공정 적용리스트'!$A:$D,3,FALSE)</f>
        <v>513</v>
      </c>
      <c r="T4266" s="11">
        <f t="shared" si="898"/>
        <v>410.40000000000003</v>
      </c>
    </row>
    <row r="4267" spans="2:20">
      <c r="B4267" s="6" t="str">
        <f t="shared" si="892"/>
        <v>712-02</v>
      </c>
      <c r="C4267" s="7" t="str">
        <f t="shared" si="893"/>
        <v>VALVE PISTON</v>
      </c>
      <c r="D4267" s="7">
        <f t="shared" si="894"/>
        <v>256.5</v>
      </c>
      <c r="F4267" s="6" t="str">
        <f t="shared" si="899"/>
        <v>712-02</v>
      </c>
      <c r="G4267" s="7" t="str">
        <f t="shared" si="900"/>
        <v>VALVE PISTON</v>
      </c>
      <c r="H4267" s="7">
        <f t="shared" si="895"/>
        <v>307.8</v>
      </c>
      <c r="J4267" s="6" t="str">
        <f t="shared" si="901"/>
        <v>712-02</v>
      </c>
      <c r="K4267" s="7" t="str">
        <f t="shared" si="902"/>
        <v>VALVE PISTON</v>
      </c>
      <c r="L4267" s="7">
        <f t="shared" si="896"/>
        <v>410.40000000000003</v>
      </c>
      <c r="N4267" s="8" t="s">
        <v>686</v>
      </c>
      <c r="O4267" s="9" t="s">
        <v>2186</v>
      </c>
      <c r="P4267" s="9">
        <v>513</v>
      </c>
      <c r="R4267" s="10" t="str">
        <f t="shared" si="897"/>
        <v>712-02</v>
      </c>
      <c r="S4267" s="11">
        <f>VLOOKUP(R4267,'정형공정 적용리스트'!$A:$D,3,FALSE)</f>
        <v>513</v>
      </c>
      <c r="T4267" s="11">
        <f t="shared" si="898"/>
        <v>410.40000000000003</v>
      </c>
    </row>
    <row r="4268" spans="2:20">
      <c r="B4268" s="6" t="str">
        <f t="shared" si="892"/>
        <v>712-03</v>
      </c>
      <c r="C4268" s="7" t="str">
        <f t="shared" si="893"/>
        <v>VALVE PISTON</v>
      </c>
      <c r="D4268" s="7">
        <f t="shared" si="894"/>
        <v>256.5</v>
      </c>
      <c r="F4268" s="6" t="str">
        <f t="shared" si="899"/>
        <v>712-03</v>
      </c>
      <c r="G4268" s="7" t="str">
        <f t="shared" si="900"/>
        <v>VALVE PISTON</v>
      </c>
      <c r="H4268" s="7">
        <f t="shared" si="895"/>
        <v>307.8</v>
      </c>
      <c r="J4268" s="6" t="str">
        <f t="shared" si="901"/>
        <v>712-03</v>
      </c>
      <c r="K4268" s="7" t="str">
        <f t="shared" si="902"/>
        <v>VALVE PISTON</v>
      </c>
      <c r="L4268" s="7">
        <f t="shared" si="896"/>
        <v>410.40000000000003</v>
      </c>
      <c r="N4268" s="8" t="s">
        <v>687</v>
      </c>
      <c r="O4268" s="9" t="s">
        <v>2186</v>
      </c>
      <c r="P4268" s="9">
        <v>513</v>
      </c>
      <c r="R4268" s="10" t="str">
        <f t="shared" si="897"/>
        <v>712-03</v>
      </c>
      <c r="S4268" s="11">
        <f>VLOOKUP(R4268,'정형공정 적용리스트'!$A:$D,3,FALSE)</f>
        <v>513</v>
      </c>
      <c r="T4268" s="11">
        <f t="shared" si="898"/>
        <v>410.40000000000003</v>
      </c>
    </row>
    <row r="4269" spans="2:20">
      <c r="B4269" s="6" t="str">
        <f t="shared" si="892"/>
        <v>712-03</v>
      </c>
      <c r="C4269" s="7" t="str">
        <f t="shared" si="893"/>
        <v>VALVE PISTON</v>
      </c>
      <c r="D4269" s="7">
        <f t="shared" si="894"/>
        <v>256.5</v>
      </c>
      <c r="F4269" s="6" t="str">
        <f t="shared" si="899"/>
        <v>712-03</v>
      </c>
      <c r="G4269" s="7" t="str">
        <f t="shared" si="900"/>
        <v>VALVE PISTON</v>
      </c>
      <c r="H4269" s="7">
        <f t="shared" si="895"/>
        <v>307.8</v>
      </c>
      <c r="J4269" s="6" t="str">
        <f t="shared" si="901"/>
        <v>712-03</v>
      </c>
      <c r="K4269" s="7" t="str">
        <f t="shared" si="902"/>
        <v>VALVE PISTON</v>
      </c>
      <c r="L4269" s="7">
        <f t="shared" si="896"/>
        <v>410.40000000000003</v>
      </c>
      <c r="N4269" s="8" t="s">
        <v>687</v>
      </c>
      <c r="O4269" s="9" t="s">
        <v>2186</v>
      </c>
      <c r="P4269" s="9">
        <v>513</v>
      </c>
      <c r="R4269" s="10" t="str">
        <f t="shared" si="897"/>
        <v>712-03</v>
      </c>
      <c r="S4269" s="11">
        <f>VLOOKUP(R4269,'정형공정 적용리스트'!$A:$D,3,FALSE)</f>
        <v>513</v>
      </c>
      <c r="T4269" s="11">
        <f t="shared" si="898"/>
        <v>410.40000000000003</v>
      </c>
    </row>
    <row r="4270" spans="2:20">
      <c r="B4270" s="6" t="str">
        <f t="shared" si="892"/>
        <v>712-08</v>
      </c>
      <c r="C4270" s="7" t="str">
        <f t="shared" si="893"/>
        <v>VALVE PISTON</v>
      </c>
      <c r="D4270" s="7">
        <f t="shared" si="894"/>
        <v>256.5</v>
      </c>
      <c r="F4270" s="6" t="str">
        <f t="shared" si="899"/>
        <v>712-08</v>
      </c>
      <c r="G4270" s="7" t="str">
        <f t="shared" si="900"/>
        <v>VALVE PISTON</v>
      </c>
      <c r="H4270" s="7">
        <f t="shared" si="895"/>
        <v>307.8</v>
      </c>
      <c r="J4270" s="6" t="str">
        <f t="shared" si="901"/>
        <v>712-08</v>
      </c>
      <c r="K4270" s="7" t="str">
        <f t="shared" si="902"/>
        <v>VALVE PISTON</v>
      </c>
      <c r="L4270" s="7">
        <f t="shared" si="896"/>
        <v>410.40000000000003</v>
      </c>
      <c r="N4270" s="8" t="s">
        <v>68</v>
      </c>
      <c r="O4270" s="9" t="s">
        <v>2186</v>
      </c>
      <c r="P4270" s="9">
        <v>513</v>
      </c>
      <c r="R4270" s="10" t="str">
        <f t="shared" si="897"/>
        <v>712-08</v>
      </c>
      <c r="S4270" s="11">
        <f>VLOOKUP(R4270,'정형공정 적용리스트'!$A:$D,3,FALSE)</f>
        <v>513</v>
      </c>
      <c r="T4270" s="11">
        <f t="shared" si="898"/>
        <v>410.40000000000003</v>
      </c>
    </row>
    <row r="4271" spans="2:20">
      <c r="B4271" s="6" t="str">
        <f t="shared" si="892"/>
        <v>712-08</v>
      </c>
      <c r="C4271" s="7" t="str">
        <f t="shared" si="893"/>
        <v>VALVE PISTON</v>
      </c>
      <c r="D4271" s="7">
        <f t="shared" si="894"/>
        <v>256.5</v>
      </c>
      <c r="F4271" s="6" t="str">
        <f t="shared" si="899"/>
        <v>712-08</v>
      </c>
      <c r="G4271" s="7" t="str">
        <f t="shared" si="900"/>
        <v>VALVE PISTON</v>
      </c>
      <c r="H4271" s="7">
        <f t="shared" si="895"/>
        <v>307.8</v>
      </c>
      <c r="J4271" s="6" t="str">
        <f t="shared" si="901"/>
        <v>712-08</v>
      </c>
      <c r="K4271" s="7" t="str">
        <f t="shared" si="902"/>
        <v>VALVE PISTON</v>
      </c>
      <c r="L4271" s="7">
        <f t="shared" si="896"/>
        <v>410.40000000000003</v>
      </c>
      <c r="N4271" s="8" t="s">
        <v>68</v>
      </c>
      <c r="O4271" s="9" t="s">
        <v>2186</v>
      </c>
      <c r="P4271" s="9">
        <v>513</v>
      </c>
      <c r="R4271" s="10" t="str">
        <f t="shared" si="897"/>
        <v>712-08</v>
      </c>
      <c r="S4271" s="11">
        <f>VLOOKUP(R4271,'정형공정 적용리스트'!$A:$D,3,FALSE)</f>
        <v>513</v>
      </c>
      <c r="T4271" s="11">
        <f t="shared" si="898"/>
        <v>410.40000000000003</v>
      </c>
    </row>
    <row r="4272" spans="2:20">
      <c r="B4272" s="6" t="str">
        <f t="shared" si="892"/>
        <v>712-08</v>
      </c>
      <c r="C4272" s="7" t="str">
        <f t="shared" si="893"/>
        <v>VALVE PISTON</v>
      </c>
      <c r="D4272" s="7">
        <f t="shared" si="894"/>
        <v>256.5</v>
      </c>
      <c r="F4272" s="6" t="str">
        <f t="shared" si="899"/>
        <v>712-08</v>
      </c>
      <c r="G4272" s="7" t="str">
        <f t="shared" si="900"/>
        <v>VALVE PISTON</v>
      </c>
      <c r="H4272" s="7">
        <f t="shared" si="895"/>
        <v>307.8</v>
      </c>
      <c r="J4272" s="6" t="str">
        <f t="shared" si="901"/>
        <v>712-08</v>
      </c>
      <c r="K4272" s="7" t="str">
        <f t="shared" si="902"/>
        <v>VALVE PISTON</v>
      </c>
      <c r="L4272" s="7">
        <f t="shared" si="896"/>
        <v>410.40000000000003</v>
      </c>
      <c r="N4272" s="8" t="s">
        <v>68</v>
      </c>
      <c r="O4272" s="9" t="s">
        <v>2186</v>
      </c>
      <c r="P4272" s="9">
        <v>513</v>
      </c>
      <c r="R4272" s="10" t="str">
        <f t="shared" si="897"/>
        <v>712-08</v>
      </c>
      <c r="S4272" s="11">
        <f>VLOOKUP(R4272,'정형공정 적용리스트'!$A:$D,3,FALSE)</f>
        <v>513</v>
      </c>
      <c r="T4272" s="11">
        <f t="shared" si="898"/>
        <v>410.40000000000003</v>
      </c>
    </row>
    <row r="4273" spans="2:20">
      <c r="B4273" s="6" t="str">
        <f t="shared" si="892"/>
        <v>712-08</v>
      </c>
      <c r="C4273" s="7" t="str">
        <f t="shared" si="893"/>
        <v>VALVE PISTON</v>
      </c>
      <c r="D4273" s="7">
        <f t="shared" si="894"/>
        <v>256.5</v>
      </c>
      <c r="F4273" s="6" t="str">
        <f t="shared" si="899"/>
        <v>712-08</v>
      </c>
      <c r="G4273" s="7" t="str">
        <f t="shared" si="900"/>
        <v>VALVE PISTON</v>
      </c>
      <c r="H4273" s="7">
        <f t="shared" si="895"/>
        <v>307.8</v>
      </c>
      <c r="J4273" s="6" t="str">
        <f t="shared" si="901"/>
        <v>712-08</v>
      </c>
      <c r="K4273" s="7" t="str">
        <f t="shared" si="902"/>
        <v>VALVE PISTON</v>
      </c>
      <c r="L4273" s="7">
        <f t="shared" si="896"/>
        <v>410.40000000000003</v>
      </c>
      <c r="N4273" s="8" t="s">
        <v>68</v>
      </c>
      <c r="O4273" s="9" t="s">
        <v>2186</v>
      </c>
      <c r="P4273" s="9">
        <v>513</v>
      </c>
      <c r="R4273" s="10" t="str">
        <f t="shared" si="897"/>
        <v>712-08</v>
      </c>
      <c r="S4273" s="11">
        <f>VLOOKUP(R4273,'정형공정 적용리스트'!$A:$D,3,FALSE)</f>
        <v>513</v>
      </c>
      <c r="T4273" s="11">
        <f t="shared" si="898"/>
        <v>410.40000000000003</v>
      </c>
    </row>
    <row r="4274" spans="2:20">
      <c r="B4274" s="6" t="str">
        <f t="shared" si="892"/>
        <v>712-09</v>
      </c>
      <c r="C4274" s="7" t="str">
        <f t="shared" si="893"/>
        <v>VALVE PISTON</v>
      </c>
      <c r="D4274" s="7">
        <f t="shared" si="894"/>
        <v>256.5</v>
      </c>
      <c r="F4274" s="6" t="str">
        <f t="shared" si="899"/>
        <v>712-09</v>
      </c>
      <c r="G4274" s="7" t="str">
        <f t="shared" si="900"/>
        <v>VALVE PISTON</v>
      </c>
      <c r="H4274" s="7">
        <f t="shared" si="895"/>
        <v>307.8</v>
      </c>
      <c r="J4274" s="6" t="str">
        <f t="shared" si="901"/>
        <v>712-09</v>
      </c>
      <c r="K4274" s="7" t="str">
        <f t="shared" si="902"/>
        <v>VALVE PISTON</v>
      </c>
      <c r="L4274" s="7">
        <f t="shared" si="896"/>
        <v>410.40000000000003</v>
      </c>
      <c r="N4274" s="8" t="s">
        <v>689</v>
      </c>
      <c r="O4274" s="9" t="s">
        <v>2186</v>
      </c>
      <c r="P4274" s="9">
        <v>513</v>
      </c>
      <c r="R4274" s="10" t="str">
        <f t="shared" si="897"/>
        <v>712-09</v>
      </c>
      <c r="S4274" s="11">
        <f>VLOOKUP(R4274,'정형공정 적용리스트'!$A:$D,3,FALSE)</f>
        <v>513</v>
      </c>
      <c r="T4274" s="11">
        <f t="shared" si="898"/>
        <v>410.40000000000003</v>
      </c>
    </row>
    <row r="4275" spans="2:20">
      <c r="B4275" s="6" t="str">
        <f t="shared" si="892"/>
        <v>712-09</v>
      </c>
      <c r="C4275" s="7" t="str">
        <f t="shared" si="893"/>
        <v>VALVE PISTON</v>
      </c>
      <c r="D4275" s="7">
        <f t="shared" si="894"/>
        <v>256.5</v>
      </c>
      <c r="F4275" s="6" t="str">
        <f t="shared" si="899"/>
        <v>712-09</v>
      </c>
      <c r="G4275" s="7" t="str">
        <f t="shared" si="900"/>
        <v>VALVE PISTON</v>
      </c>
      <c r="H4275" s="7">
        <f t="shared" si="895"/>
        <v>307.8</v>
      </c>
      <c r="J4275" s="6" t="str">
        <f t="shared" si="901"/>
        <v>712-09</v>
      </c>
      <c r="K4275" s="7" t="str">
        <f t="shared" si="902"/>
        <v>VALVE PISTON</v>
      </c>
      <c r="L4275" s="7">
        <f t="shared" si="896"/>
        <v>410.40000000000003</v>
      </c>
      <c r="N4275" s="8" t="s">
        <v>689</v>
      </c>
      <c r="O4275" s="9" t="s">
        <v>2186</v>
      </c>
      <c r="P4275" s="9">
        <v>513</v>
      </c>
      <c r="R4275" s="10" t="str">
        <f t="shared" si="897"/>
        <v>712-09</v>
      </c>
      <c r="S4275" s="11">
        <f>VLOOKUP(R4275,'정형공정 적용리스트'!$A:$D,3,FALSE)</f>
        <v>513</v>
      </c>
      <c r="T4275" s="11">
        <f t="shared" si="898"/>
        <v>410.40000000000003</v>
      </c>
    </row>
    <row r="4276" spans="2:20">
      <c r="B4276" s="6" t="str">
        <f t="shared" si="892"/>
        <v>712-12</v>
      </c>
      <c r="C4276" s="7" t="str">
        <f t="shared" si="893"/>
        <v>VALVE PISTON</v>
      </c>
      <c r="D4276" s="7">
        <f t="shared" si="894"/>
        <v>256.5</v>
      </c>
      <c r="F4276" s="6" t="str">
        <f t="shared" si="899"/>
        <v>712-12</v>
      </c>
      <c r="G4276" s="7" t="str">
        <f t="shared" si="900"/>
        <v>VALVE PISTON</v>
      </c>
      <c r="H4276" s="7">
        <f t="shared" si="895"/>
        <v>307.8</v>
      </c>
      <c r="J4276" s="6" t="str">
        <f t="shared" si="901"/>
        <v>712-12</v>
      </c>
      <c r="K4276" s="7" t="str">
        <f t="shared" si="902"/>
        <v>VALVE PISTON</v>
      </c>
      <c r="L4276" s="7">
        <f t="shared" si="896"/>
        <v>410.40000000000003</v>
      </c>
      <c r="N4276" s="8" t="s">
        <v>690</v>
      </c>
      <c r="O4276" s="9" t="s">
        <v>2186</v>
      </c>
      <c r="P4276" s="9">
        <v>513</v>
      </c>
      <c r="R4276" s="10" t="str">
        <f t="shared" si="897"/>
        <v>712-12</v>
      </c>
      <c r="S4276" s="11">
        <f>VLOOKUP(R4276,'정형공정 적용리스트'!$A:$D,3,FALSE)</f>
        <v>513</v>
      </c>
      <c r="T4276" s="11">
        <f t="shared" si="898"/>
        <v>410.40000000000003</v>
      </c>
    </row>
    <row r="4277" spans="2:20">
      <c r="B4277" s="6" t="str">
        <f t="shared" si="892"/>
        <v>712-12</v>
      </c>
      <c r="C4277" s="7" t="str">
        <f t="shared" si="893"/>
        <v>VALVE PISTON</v>
      </c>
      <c r="D4277" s="7">
        <f t="shared" si="894"/>
        <v>256.5</v>
      </c>
      <c r="F4277" s="6" t="str">
        <f t="shared" si="899"/>
        <v>712-12</v>
      </c>
      <c r="G4277" s="7" t="str">
        <f t="shared" si="900"/>
        <v>VALVE PISTON</v>
      </c>
      <c r="H4277" s="7">
        <f t="shared" si="895"/>
        <v>307.8</v>
      </c>
      <c r="J4277" s="6" t="str">
        <f t="shared" si="901"/>
        <v>712-12</v>
      </c>
      <c r="K4277" s="7" t="str">
        <f t="shared" si="902"/>
        <v>VALVE PISTON</v>
      </c>
      <c r="L4277" s="7">
        <f t="shared" si="896"/>
        <v>410.40000000000003</v>
      </c>
      <c r="N4277" s="8" t="s">
        <v>690</v>
      </c>
      <c r="O4277" s="9" t="s">
        <v>2186</v>
      </c>
      <c r="P4277" s="9">
        <v>513</v>
      </c>
      <c r="R4277" s="10" t="str">
        <f t="shared" si="897"/>
        <v>712-12</v>
      </c>
      <c r="S4277" s="11">
        <f>VLOOKUP(R4277,'정형공정 적용리스트'!$A:$D,3,FALSE)</f>
        <v>513</v>
      </c>
      <c r="T4277" s="11">
        <f t="shared" si="898"/>
        <v>410.40000000000003</v>
      </c>
    </row>
    <row r="4278" spans="2:20">
      <c r="B4278" s="6" t="str">
        <f t="shared" si="892"/>
        <v>712-14</v>
      </c>
      <c r="C4278" s="7" t="str">
        <f t="shared" si="893"/>
        <v>VALVE PISTON</v>
      </c>
      <c r="D4278" s="7">
        <f t="shared" si="894"/>
        <v>256.5</v>
      </c>
      <c r="F4278" s="6" t="str">
        <f t="shared" si="899"/>
        <v>712-14</v>
      </c>
      <c r="G4278" s="7" t="str">
        <f t="shared" si="900"/>
        <v>VALVE PISTON</v>
      </c>
      <c r="H4278" s="7">
        <f t="shared" si="895"/>
        <v>307.8</v>
      </c>
      <c r="J4278" s="6" t="str">
        <f t="shared" si="901"/>
        <v>712-14</v>
      </c>
      <c r="K4278" s="7" t="str">
        <f t="shared" si="902"/>
        <v>VALVE PISTON</v>
      </c>
      <c r="L4278" s="7">
        <f t="shared" si="896"/>
        <v>410.40000000000003</v>
      </c>
      <c r="N4278" s="8" t="s">
        <v>691</v>
      </c>
      <c r="O4278" s="9" t="s">
        <v>2186</v>
      </c>
      <c r="P4278" s="9">
        <v>513</v>
      </c>
      <c r="R4278" s="10" t="str">
        <f t="shared" si="897"/>
        <v>712-14</v>
      </c>
      <c r="S4278" s="11">
        <f>VLOOKUP(R4278,'정형공정 적용리스트'!$A:$D,3,FALSE)</f>
        <v>513</v>
      </c>
      <c r="T4278" s="11">
        <f t="shared" si="898"/>
        <v>410.40000000000003</v>
      </c>
    </row>
    <row r="4279" spans="2:20">
      <c r="B4279" s="6" t="str">
        <f t="shared" si="892"/>
        <v>712-14</v>
      </c>
      <c r="C4279" s="7" t="str">
        <f t="shared" si="893"/>
        <v>VALVE PISTON</v>
      </c>
      <c r="D4279" s="7">
        <f t="shared" si="894"/>
        <v>256.5</v>
      </c>
      <c r="F4279" s="6" t="str">
        <f t="shared" si="899"/>
        <v>712-14</v>
      </c>
      <c r="G4279" s="7" t="str">
        <f t="shared" si="900"/>
        <v>VALVE PISTON</v>
      </c>
      <c r="H4279" s="7">
        <f t="shared" si="895"/>
        <v>307.8</v>
      </c>
      <c r="J4279" s="6" t="str">
        <f t="shared" si="901"/>
        <v>712-14</v>
      </c>
      <c r="K4279" s="7" t="str">
        <f t="shared" si="902"/>
        <v>VALVE PISTON</v>
      </c>
      <c r="L4279" s="7">
        <f t="shared" si="896"/>
        <v>410.40000000000003</v>
      </c>
      <c r="N4279" s="8" t="s">
        <v>691</v>
      </c>
      <c r="O4279" s="9" t="s">
        <v>2186</v>
      </c>
      <c r="P4279" s="9">
        <v>513</v>
      </c>
      <c r="R4279" s="10" t="str">
        <f t="shared" si="897"/>
        <v>712-14</v>
      </c>
      <c r="S4279" s="11">
        <f>VLOOKUP(R4279,'정형공정 적용리스트'!$A:$D,3,FALSE)</f>
        <v>513</v>
      </c>
      <c r="T4279" s="11">
        <f t="shared" si="898"/>
        <v>410.40000000000003</v>
      </c>
    </row>
    <row r="4280" spans="2:20">
      <c r="B4280" s="6" t="str">
        <f t="shared" si="892"/>
        <v>712-15</v>
      </c>
      <c r="C4280" s="7" t="str">
        <f t="shared" si="893"/>
        <v>VALVE PISTON</v>
      </c>
      <c r="D4280" s="7">
        <f t="shared" si="894"/>
        <v>256.5</v>
      </c>
      <c r="F4280" s="6" t="str">
        <f t="shared" si="899"/>
        <v>712-15</v>
      </c>
      <c r="G4280" s="7" t="str">
        <f t="shared" si="900"/>
        <v>VALVE PISTON</v>
      </c>
      <c r="H4280" s="7">
        <f t="shared" si="895"/>
        <v>307.8</v>
      </c>
      <c r="J4280" s="6" t="str">
        <f t="shared" si="901"/>
        <v>712-15</v>
      </c>
      <c r="K4280" s="7" t="str">
        <f t="shared" si="902"/>
        <v>VALVE PISTON</v>
      </c>
      <c r="L4280" s="7">
        <f t="shared" si="896"/>
        <v>410.40000000000003</v>
      </c>
      <c r="N4280" s="8" t="s">
        <v>2911</v>
      </c>
      <c r="O4280" s="9" t="s">
        <v>2186</v>
      </c>
      <c r="P4280" s="9">
        <v>513</v>
      </c>
      <c r="R4280" s="10" t="str">
        <f t="shared" si="897"/>
        <v>712-15</v>
      </c>
      <c r="S4280" s="11">
        <f>VLOOKUP(R4280,'정형공정 적용리스트'!$A:$D,3,FALSE)</f>
        <v>513</v>
      </c>
      <c r="T4280" s="11">
        <f t="shared" si="898"/>
        <v>410.40000000000003</v>
      </c>
    </row>
    <row r="4281" spans="2:20">
      <c r="B4281" s="6" t="str">
        <f t="shared" si="892"/>
        <v>1074-00</v>
      </c>
      <c r="C4281" s="7" t="str">
        <f t="shared" si="893"/>
        <v>SUPPORT YOKE ASS'Y</v>
      </c>
      <c r="D4281" s="7">
        <f t="shared" si="894"/>
        <v>181.5</v>
      </c>
      <c r="F4281" s="6" t="str">
        <f t="shared" si="899"/>
        <v>1074-00</v>
      </c>
      <c r="G4281" s="7" t="str">
        <f t="shared" si="900"/>
        <v>SUPPORT YOKE ASS'Y</v>
      </c>
      <c r="H4281" s="7">
        <f t="shared" si="895"/>
        <v>217.79999999999998</v>
      </c>
      <c r="J4281" s="6" t="str">
        <f t="shared" si="901"/>
        <v>1074-00</v>
      </c>
      <c r="K4281" s="7" t="str">
        <f t="shared" si="902"/>
        <v>SUPPORT YOKE ASS'Y</v>
      </c>
      <c r="L4281" s="7">
        <f t="shared" si="896"/>
        <v>290.40000000000003</v>
      </c>
      <c r="N4281" s="8" t="s">
        <v>1082</v>
      </c>
      <c r="O4281" s="9" t="s">
        <v>2273</v>
      </c>
      <c r="P4281" s="9">
        <v>363</v>
      </c>
      <c r="R4281" s="10" t="str">
        <f t="shared" si="897"/>
        <v>1074-00</v>
      </c>
      <c r="S4281" s="11">
        <f>VLOOKUP(R4281,'정형공정 적용리스트'!$A:$D,3,FALSE)</f>
        <v>363</v>
      </c>
      <c r="T4281" s="11">
        <f t="shared" si="898"/>
        <v>290.40000000000003</v>
      </c>
    </row>
    <row r="4282" spans="2:20">
      <c r="B4282" s="6" t="str">
        <f t="shared" si="892"/>
        <v>1383-04</v>
      </c>
      <c r="C4282" s="7" t="str">
        <f t="shared" si="893"/>
        <v>PISTON</v>
      </c>
      <c r="D4282" s="7">
        <f t="shared" si="894"/>
        <v>257</v>
      </c>
      <c r="F4282" s="6" t="str">
        <f t="shared" si="899"/>
        <v>1383-04</v>
      </c>
      <c r="G4282" s="7" t="str">
        <f t="shared" si="900"/>
        <v>PISTON</v>
      </c>
      <c r="H4282" s="7">
        <f t="shared" si="895"/>
        <v>308.39999999999998</v>
      </c>
      <c r="J4282" s="6" t="str">
        <f t="shared" si="901"/>
        <v>1383-04</v>
      </c>
      <c r="K4282" s="7" t="str">
        <f t="shared" si="902"/>
        <v>PISTON</v>
      </c>
      <c r="L4282" s="7">
        <f t="shared" si="896"/>
        <v>411.20000000000005</v>
      </c>
      <c r="N4282" s="8" t="s">
        <v>2518</v>
      </c>
      <c r="O4282" s="9" t="s">
        <v>2157</v>
      </c>
      <c r="P4282" s="9">
        <v>514</v>
      </c>
      <c r="R4282" s="10" t="str">
        <f t="shared" si="897"/>
        <v>1383-04</v>
      </c>
      <c r="S4282" s="11">
        <f>VLOOKUP(R4282,'정형공정 적용리스트'!$A:$D,3,FALSE)</f>
        <v>514</v>
      </c>
      <c r="T4282" s="11">
        <f t="shared" si="898"/>
        <v>411.20000000000005</v>
      </c>
    </row>
    <row r="4283" spans="2:20">
      <c r="B4283" s="6" t="str">
        <f t="shared" si="892"/>
        <v>1027-00</v>
      </c>
      <c r="C4283" s="7" t="str">
        <f t="shared" si="893"/>
        <v>ROD GUIDE ASS'Y</v>
      </c>
      <c r="D4283" s="7">
        <f t="shared" si="894"/>
        <v>241</v>
      </c>
      <c r="F4283" s="6" t="str">
        <f t="shared" si="899"/>
        <v>1027-00</v>
      </c>
      <c r="G4283" s="7" t="str">
        <f t="shared" si="900"/>
        <v>ROD GUIDE ASS'Y</v>
      </c>
      <c r="H4283" s="7">
        <f t="shared" si="895"/>
        <v>289.2</v>
      </c>
      <c r="J4283" s="6" t="str">
        <f t="shared" si="901"/>
        <v>1027-00</v>
      </c>
      <c r="K4283" s="7" t="str">
        <f t="shared" si="902"/>
        <v>ROD GUIDE ASS'Y</v>
      </c>
      <c r="L4283" s="7">
        <f t="shared" si="896"/>
        <v>385.6</v>
      </c>
      <c r="N4283" s="8" t="s">
        <v>241</v>
      </c>
      <c r="O4283" s="9" t="s">
        <v>2158</v>
      </c>
      <c r="P4283" s="9">
        <v>482</v>
      </c>
      <c r="R4283" s="10" t="str">
        <f t="shared" si="897"/>
        <v>1027-00</v>
      </c>
      <c r="S4283" s="11">
        <f>VLOOKUP(R4283,'정형공정 적용리스트'!$A:$D,3,FALSE)</f>
        <v>482</v>
      </c>
      <c r="T4283" s="11">
        <f t="shared" si="898"/>
        <v>385.6</v>
      </c>
    </row>
    <row r="4284" spans="2:20">
      <c r="B4284" s="6" t="str">
        <f t="shared" si="892"/>
        <v>1093-00</v>
      </c>
      <c r="C4284" s="7" t="str">
        <f t="shared" si="893"/>
        <v>PISTON</v>
      </c>
      <c r="D4284" s="7">
        <f t="shared" si="894"/>
        <v>257.5</v>
      </c>
      <c r="F4284" s="6" t="str">
        <f t="shared" si="899"/>
        <v>1093-00</v>
      </c>
      <c r="G4284" s="7" t="str">
        <f t="shared" si="900"/>
        <v>PISTON</v>
      </c>
      <c r="H4284" s="7">
        <f t="shared" si="895"/>
        <v>309</v>
      </c>
      <c r="J4284" s="6" t="str">
        <f t="shared" si="901"/>
        <v>1093-00</v>
      </c>
      <c r="K4284" s="7" t="str">
        <f t="shared" si="902"/>
        <v>PISTON</v>
      </c>
      <c r="L4284" s="7">
        <f t="shared" si="896"/>
        <v>412</v>
      </c>
      <c r="N4284" s="8" t="s">
        <v>1101</v>
      </c>
      <c r="O4284" s="9" t="s">
        <v>2157</v>
      </c>
      <c r="P4284" s="9">
        <v>515</v>
      </c>
      <c r="R4284" s="10" t="str">
        <f t="shared" si="897"/>
        <v>1093-00</v>
      </c>
      <c r="S4284" s="11">
        <f>VLOOKUP(R4284,'정형공정 적용리스트'!$A:$D,3,FALSE)</f>
        <v>515</v>
      </c>
      <c r="T4284" s="11">
        <f t="shared" si="898"/>
        <v>412</v>
      </c>
    </row>
    <row r="4285" spans="2:20">
      <c r="B4285" s="6" t="str">
        <f t="shared" si="892"/>
        <v>1450-00</v>
      </c>
      <c r="C4285" s="7" t="str">
        <f t="shared" si="893"/>
        <v>ROD GUIDE ASS'Y</v>
      </c>
      <c r="D4285" s="7">
        <f t="shared" si="894"/>
        <v>245.5</v>
      </c>
      <c r="F4285" s="6" t="str">
        <f t="shared" si="899"/>
        <v>1450-00</v>
      </c>
      <c r="G4285" s="7" t="str">
        <f t="shared" si="900"/>
        <v>ROD GUIDE ASS'Y</v>
      </c>
      <c r="H4285" s="7">
        <f t="shared" si="895"/>
        <v>294.59999999999997</v>
      </c>
      <c r="J4285" s="6" t="str">
        <f t="shared" si="901"/>
        <v>1450-00</v>
      </c>
      <c r="K4285" s="7" t="str">
        <f t="shared" si="902"/>
        <v>ROD GUIDE ASS'Y</v>
      </c>
      <c r="L4285" s="7">
        <f t="shared" si="896"/>
        <v>392.8</v>
      </c>
      <c r="N4285" s="8" t="s">
        <v>1424</v>
      </c>
      <c r="O4285" s="9" t="s">
        <v>2158</v>
      </c>
      <c r="P4285" s="9">
        <v>491</v>
      </c>
      <c r="R4285" s="10" t="str">
        <f t="shared" si="897"/>
        <v>1450-00</v>
      </c>
      <c r="S4285" s="11">
        <f>VLOOKUP(R4285,'정형공정 적용리스트'!$A:$D,3,FALSE)</f>
        <v>491</v>
      </c>
      <c r="T4285" s="11">
        <f t="shared" si="898"/>
        <v>392.8</v>
      </c>
    </row>
    <row r="4286" spans="2:20">
      <c r="B4286" s="6" t="str">
        <f t="shared" si="892"/>
        <v>1525-04</v>
      </c>
      <c r="C4286" s="7" t="str">
        <f t="shared" si="893"/>
        <v>BODY</v>
      </c>
      <c r="D4286" s="7">
        <f t="shared" si="894"/>
        <v>256.5</v>
      </c>
      <c r="F4286" s="6" t="str">
        <f t="shared" si="899"/>
        <v>1525-04</v>
      </c>
      <c r="G4286" s="7" t="str">
        <f t="shared" si="900"/>
        <v>BODY</v>
      </c>
      <c r="H4286" s="7">
        <f t="shared" si="895"/>
        <v>307.8</v>
      </c>
      <c r="J4286" s="6" t="str">
        <f t="shared" si="901"/>
        <v>1525-04</v>
      </c>
      <c r="K4286" s="7" t="str">
        <f t="shared" si="902"/>
        <v>BODY</v>
      </c>
      <c r="L4286" s="7">
        <f t="shared" si="896"/>
        <v>410.40000000000003</v>
      </c>
      <c r="N4286" s="8" t="s">
        <v>1495</v>
      </c>
      <c r="O4286" s="9" t="s">
        <v>2156</v>
      </c>
      <c r="P4286" s="9">
        <v>513</v>
      </c>
      <c r="R4286" s="10" t="str">
        <f t="shared" si="897"/>
        <v>1525-04</v>
      </c>
      <c r="S4286" s="11">
        <f>VLOOKUP(R4286,'정형공정 적용리스트'!$A:$D,3,FALSE)</f>
        <v>513</v>
      </c>
      <c r="T4286" s="11">
        <f t="shared" si="898"/>
        <v>410.40000000000003</v>
      </c>
    </row>
    <row r="4287" spans="2:20">
      <c r="B4287" s="6" t="str">
        <f t="shared" si="892"/>
        <v>1687-04</v>
      </c>
      <c r="C4287" s="7" t="str">
        <f t="shared" si="893"/>
        <v>BODY</v>
      </c>
      <c r="D4287" s="7">
        <f t="shared" si="894"/>
        <v>257.5</v>
      </c>
      <c r="F4287" s="6" t="str">
        <f t="shared" si="899"/>
        <v>1687-04</v>
      </c>
      <c r="G4287" s="7" t="str">
        <f t="shared" si="900"/>
        <v>BODY</v>
      </c>
      <c r="H4287" s="7">
        <f t="shared" si="895"/>
        <v>309</v>
      </c>
      <c r="J4287" s="6" t="str">
        <f t="shared" si="901"/>
        <v>1687-04</v>
      </c>
      <c r="K4287" s="7" t="str">
        <f t="shared" si="902"/>
        <v>BODY</v>
      </c>
      <c r="L4287" s="7">
        <f t="shared" si="896"/>
        <v>412</v>
      </c>
      <c r="N4287" s="8" t="s">
        <v>2738</v>
      </c>
      <c r="O4287" s="9" t="s">
        <v>2156</v>
      </c>
      <c r="P4287" s="9">
        <v>515</v>
      </c>
      <c r="R4287" s="10" t="str">
        <f t="shared" si="897"/>
        <v>1687-04</v>
      </c>
      <c r="S4287" s="11">
        <f>VLOOKUP(R4287,'정형공정 적용리스트'!$A:$D,3,FALSE)</f>
        <v>515</v>
      </c>
      <c r="T4287" s="11">
        <f t="shared" si="898"/>
        <v>412</v>
      </c>
    </row>
    <row r="4288" spans="2:20">
      <c r="B4288" s="6" t="str">
        <f t="shared" si="892"/>
        <v>1826-01</v>
      </c>
      <c r="C4288" s="7" t="str">
        <f t="shared" si="893"/>
        <v>BODY</v>
      </c>
      <c r="D4288" s="7">
        <f t="shared" si="894"/>
        <v>157</v>
      </c>
      <c r="F4288" s="6" t="str">
        <f t="shared" si="899"/>
        <v>1826-01</v>
      </c>
      <c r="G4288" s="7" t="str">
        <f t="shared" si="900"/>
        <v>BODY</v>
      </c>
      <c r="H4288" s="7">
        <f t="shared" si="895"/>
        <v>188.4</v>
      </c>
      <c r="J4288" s="6" t="str">
        <f t="shared" si="901"/>
        <v>1826-01</v>
      </c>
      <c r="K4288" s="7" t="str">
        <f t="shared" si="902"/>
        <v>BODY</v>
      </c>
      <c r="L4288" s="7">
        <f t="shared" si="896"/>
        <v>251.20000000000002</v>
      </c>
      <c r="N4288" s="8" t="s">
        <v>1599</v>
      </c>
      <c r="O4288" s="9" t="s">
        <v>2156</v>
      </c>
      <c r="P4288" s="9">
        <v>314</v>
      </c>
      <c r="R4288" s="10" t="str">
        <f t="shared" si="897"/>
        <v>1826-01</v>
      </c>
      <c r="S4288" s="11">
        <f>VLOOKUP(R4288,'정형공정 적용리스트'!$A:$D,3,FALSE)</f>
        <v>314</v>
      </c>
      <c r="T4288" s="11">
        <f t="shared" si="898"/>
        <v>251.20000000000002</v>
      </c>
    </row>
    <row r="4289" spans="2:20">
      <c r="B4289" s="6" t="str">
        <f t="shared" si="892"/>
        <v>680-03</v>
      </c>
      <c r="C4289" s="7" t="str">
        <f t="shared" si="893"/>
        <v>ROD GUIDE ASS'Y</v>
      </c>
      <c r="D4289" s="7">
        <f t="shared" si="894"/>
        <v>237.5</v>
      </c>
      <c r="F4289" s="6" t="str">
        <f t="shared" si="899"/>
        <v>680-03</v>
      </c>
      <c r="G4289" s="7" t="str">
        <f t="shared" si="900"/>
        <v>ROD GUIDE ASS'Y</v>
      </c>
      <c r="H4289" s="7">
        <f t="shared" si="895"/>
        <v>285</v>
      </c>
      <c r="J4289" s="6" t="str">
        <f t="shared" si="901"/>
        <v>680-03</v>
      </c>
      <c r="K4289" s="7" t="str">
        <f t="shared" si="902"/>
        <v>ROD GUIDE ASS'Y</v>
      </c>
      <c r="L4289" s="7">
        <f t="shared" si="896"/>
        <v>380</v>
      </c>
      <c r="N4289" s="8" t="s">
        <v>66</v>
      </c>
      <c r="O4289" s="9" t="s">
        <v>2158</v>
      </c>
      <c r="P4289" s="9">
        <v>475</v>
      </c>
      <c r="R4289" s="10" t="str">
        <f t="shared" si="897"/>
        <v>680-03</v>
      </c>
      <c r="S4289" s="11">
        <f>VLOOKUP(R4289,'정형공정 적용리스트'!$A:$D,3,FALSE)</f>
        <v>475</v>
      </c>
      <c r="T4289" s="11">
        <f t="shared" si="898"/>
        <v>380</v>
      </c>
    </row>
    <row r="4290" spans="2:20">
      <c r="B4290" s="6" t="str">
        <f t="shared" si="892"/>
        <v>798-02</v>
      </c>
      <c r="C4290" s="7" t="str">
        <f t="shared" si="893"/>
        <v>ROD GUIDE ASS'Y</v>
      </c>
      <c r="D4290" s="7">
        <f t="shared" si="894"/>
        <v>242.5</v>
      </c>
      <c r="F4290" s="6" t="str">
        <f t="shared" si="899"/>
        <v>798-02</v>
      </c>
      <c r="G4290" s="7" t="str">
        <f t="shared" si="900"/>
        <v>ROD GUIDE ASS'Y</v>
      </c>
      <c r="H4290" s="7">
        <f t="shared" si="895"/>
        <v>291</v>
      </c>
      <c r="J4290" s="6" t="str">
        <f t="shared" si="901"/>
        <v>798-02</v>
      </c>
      <c r="K4290" s="7" t="str">
        <f t="shared" si="902"/>
        <v>ROD GUIDE ASS'Y</v>
      </c>
      <c r="L4290" s="7">
        <f t="shared" si="896"/>
        <v>388</v>
      </c>
      <c r="N4290" s="8" t="s">
        <v>137</v>
      </c>
      <c r="O4290" s="9" t="s">
        <v>2158</v>
      </c>
      <c r="P4290" s="9">
        <v>485</v>
      </c>
      <c r="R4290" s="10" t="str">
        <f t="shared" si="897"/>
        <v>798-02</v>
      </c>
      <c r="S4290" s="11">
        <f>VLOOKUP(R4290,'정형공정 적용리스트'!$A:$D,3,FALSE)</f>
        <v>485</v>
      </c>
      <c r="T4290" s="11">
        <f t="shared" si="898"/>
        <v>388</v>
      </c>
    </row>
    <row r="4291" spans="2:20">
      <c r="B4291" s="6" t="str">
        <f t="shared" si="892"/>
        <v>1027-00</v>
      </c>
      <c r="C4291" s="7" t="str">
        <f t="shared" si="893"/>
        <v>ROD GUIDE ASS'Y</v>
      </c>
      <c r="D4291" s="7">
        <f t="shared" si="894"/>
        <v>241</v>
      </c>
      <c r="F4291" s="6" t="str">
        <f t="shared" si="899"/>
        <v>1027-00</v>
      </c>
      <c r="G4291" s="7" t="str">
        <f t="shared" si="900"/>
        <v>ROD GUIDE ASS'Y</v>
      </c>
      <c r="H4291" s="7">
        <f t="shared" si="895"/>
        <v>289.2</v>
      </c>
      <c r="J4291" s="6" t="str">
        <f t="shared" si="901"/>
        <v>1027-00</v>
      </c>
      <c r="K4291" s="7" t="str">
        <f t="shared" si="902"/>
        <v>ROD GUIDE ASS'Y</v>
      </c>
      <c r="L4291" s="7">
        <f t="shared" si="896"/>
        <v>385.6</v>
      </c>
      <c r="N4291" s="8" t="s">
        <v>241</v>
      </c>
      <c r="O4291" s="9" t="s">
        <v>2158</v>
      </c>
      <c r="P4291" s="9">
        <v>482</v>
      </c>
      <c r="R4291" s="10" t="str">
        <f t="shared" si="897"/>
        <v>1027-00</v>
      </c>
      <c r="S4291" s="11">
        <f>VLOOKUP(R4291,'정형공정 적용리스트'!$A:$D,3,FALSE)</f>
        <v>482</v>
      </c>
      <c r="T4291" s="11">
        <f t="shared" si="898"/>
        <v>385.6</v>
      </c>
    </row>
    <row r="4292" spans="2:20">
      <c r="B4292" s="6" t="str">
        <f t="shared" si="892"/>
        <v>1027-00</v>
      </c>
      <c r="C4292" s="7" t="str">
        <f t="shared" si="893"/>
        <v>ROD GUIDE ASS'Y</v>
      </c>
      <c r="D4292" s="7">
        <f t="shared" si="894"/>
        <v>241</v>
      </c>
      <c r="F4292" s="6" t="str">
        <f t="shared" si="899"/>
        <v>1027-00</v>
      </c>
      <c r="G4292" s="7" t="str">
        <f t="shared" si="900"/>
        <v>ROD GUIDE ASS'Y</v>
      </c>
      <c r="H4292" s="7">
        <f t="shared" si="895"/>
        <v>289.2</v>
      </c>
      <c r="J4292" s="6" t="str">
        <f t="shared" si="901"/>
        <v>1027-00</v>
      </c>
      <c r="K4292" s="7" t="str">
        <f t="shared" si="902"/>
        <v>ROD GUIDE ASS'Y</v>
      </c>
      <c r="L4292" s="7">
        <f t="shared" si="896"/>
        <v>385.6</v>
      </c>
      <c r="N4292" s="8" t="s">
        <v>241</v>
      </c>
      <c r="O4292" s="9" t="s">
        <v>2158</v>
      </c>
      <c r="P4292" s="9">
        <v>482</v>
      </c>
      <c r="R4292" s="10" t="str">
        <f t="shared" si="897"/>
        <v>1027-00</v>
      </c>
      <c r="S4292" s="11">
        <f>VLOOKUP(R4292,'정형공정 적용리스트'!$A:$D,3,FALSE)</f>
        <v>482</v>
      </c>
      <c r="T4292" s="11">
        <f t="shared" si="898"/>
        <v>385.6</v>
      </c>
    </row>
    <row r="4293" spans="2:20">
      <c r="B4293" s="6" t="str">
        <f t="shared" ref="B4293:B4356" si="904">+N4293</f>
        <v>1530-05</v>
      </c>
      <c r="C4293" s="7" t="str">
        <f t="shared" ref="C4293:C4356" si="905">+O4293</f>
        <v>PISTON</v>
      </c>
      <c r="D4293" s="7">
        <f t="shared" ref="D4293:D4356" si="906">+IF(L4293=$V$1,P4293*0.6,P4293*0.5)</f>
        <v>249</v>
      </c>
      <c r="F4293" s="6" t="str">
        <f t="shared" si="899"/>
        <v>1530-05</v>
      </c>
      <c r="G4293" s="7" t="str">
        <f t="shared" si="900"/>
        <v>PISTON</v>
      </c>
      <c r="H4293" s="7">
        <f t="shared" ref="H4293:H4356" si="907">IF(T4293=$V$1,P4293*0.8,P4293*0.6)</f>
        <v>298.8</v>
      </c>
      <c r="J4293" s="6" t="str">
        <f t="shared" si="901"/>
        <v>1530-05</v>
      </c>
      <c r="K4293" s="7" t="str">
        <f t="shared" si="902"/>
        <v>PISTON</v>
      </c>
      <c r="L4293" s="7">
        <f t="shared" ref="L4293:L4356" si="908">T4293</f>
        <v>398.40000000000003</v>
      </c>
      <c r="N4293" s="8" t="s">
        <v>1944</v>
      </c>
      <c r="O4293" s="9" t="s">
        <v>2157</v>
      </c>
      <c r="P4293" s="9">
        <v>498</v>
      </c>
      <c r="R4293" s="10" t="str">
        <f t="shared" si="897"/>
        <v>1530-05</v>
      </c>
      <c r="S4293" s="11">
        <f>VLOOKUP(R4293,'정형공정 적용리스트'!$A:$D,3,FALSE)</f>
        <v>498</v>
      </c>
      <c r="T4293" s="11">
        <f t="shared" si="898"/>
        <v>398.40000000000003</v>
      </c>
    </row>
    <row r="4294" spans="2:20">
      <c r="B4294" s="6" t="str">
        <f t="shared" si="904"/>
        <v>1631-00</v>
      </c>
      <c r="C4294" s="7" t="str">
        <f t="shared" si="905"/>
        <v>PISTON</v>
      </c>
      <c r="D4294" s="7">
        <f t="shared" si="906"/>
        <v>198.5</v>
      </c>
      <c r="F4294" s="6" t="str">
        <f t="shared" si="899"/>
        <v>1631-00</v>
      </c>
      <c r="G4294" s="7" t="str">
        <f t="shared" si="900"/>
        <v>PISTON</v>
      </c>
      <c r="H4294" s="7">
        <f t="shared" si="907"/>
        <v>238.2</v>
      </c>
      <c r="J4294" s="6" t="str">
        <f t="shared" si="901"/>
        <v>1631-00</v>
      </c>
      <c r="K4294" s="7" t="str">
        <f t="shared" si="902"/>
        <v>PISTON</v>
      </c>
      <c r="L4294" s="7">
        <f t="shared" si="908"/>
        <v>317.60000000000002</v>
      </c>
      <c r="N4294" s="8" t="s">
        <v>1837</v>
      </c>
      <c r="O4294" s="9" t="s">
        <v>2157</v>
      </c>
      <c r="P4294" s="9">
        <v>397</v>
      </c>
      <c r="R4294" s="10" t="str">
        <f t="shared" ref="R4294:R4357" si="909">+N4294</f>
        <v>1631-00</v>
      </c>
      <c r="S4294" s="11">
        <f>VLOOKUP(R4294,'정형공정 적용리스트'!$A:$D,3,FALSE)</f>
        <v>397</v>
      </c>
      <c r="T4294" s="11">
        <f t="shared" ref="T4294:T4357" si="910">IF(S4294&gt;0,S4294*0.8,"O")</f>
        <v>317.60000000000002</v>
      </c>
    </row>
    <row r="4295" spans="2:20">
      <c r="B4295" s="6" t="str">
        <f t="shared" si="904"/>
        <v>1687-06</v>
      </c>
      <c r="C4295" s="7" t="str">
        <f t="shared" si="905"/>
        <v>BODY</v>
      </c>
      <c r="D4295" s="7">
        <f t="shared" si="906"/>
        <v>258</v>
      </c>
      <c r="F4295" s="6" t="str">
        <f t="shared" si="899"/>
        <v>1687-06</v>
      </c>
      <c r="G4295" s="7" t="str">
        <f t="shared" si="900"/>
        <v>BODY</v>
      </c>
      <c r="H4295" s="7">
        <f t="shared" si="907"/>
        <v>309.59999999999997</v>
      </c>
      <c r="J4295" s="6" t="str">
        <f t="shared" si="901"/>
        <v>1687-06</v>
      </c>
      <c r="K4295" s="7" t="str">
        <f t="shared" si="902"/>
        <v>BODY</v>
      </c>
      <c r="L4295" s="7">
        <f t="shared" si="908"/>
        <v>412.8</v>
      </c>
      <c r="N4295" s="8" t="s">
        <v>2740</v>
      </c>
      <c r="O4295" s="9" t="s">
        <v>2156</v>
      </c>
      <c r="P4295" s="9">
        <v>516</v>
      </c>
      <c r="R4295" s="10" t="str">
        <f t="shared" si="909"/>
        <v>1687-06</v>
      </c>
      <c r="S4295" s="11">
        <f>VLOOKUP(R4295,'정형공정 적용리스트'!$A:$D,3,FALSE)</f>
        <v>516</v>
      </c>
      <c r="T4295" s="11">
        <f t="shared" si="910"/>
        <v>412.8</v>
      </c>
    </row>
    <row r="4296" spans="2:20">
      <c r="B4296" s="6" t="str">
        <f t="shared" si="904"/>
        <v>464-31</v>
      </c>
      <c r="C4296" s="7" t="str">
        <f t="shared" si="905"/>
        <v>PISTON</v>
      </c>
      <c r="D4296" s="7">
        <f t="shared" si="906"/>
        <v>258</v>
      </c>
      <c r="F4296" s="6" t="str">
        <f t="shared" si="899"/>
        <v>464-31</v>
      </c>
      <c r="G4296" s="7" t="str">
        <f t="shared" si="900"/>
        <v>PISTON</v>
      </c>
      <c r="H4296" s="7">
        <f t="shared" si="907"/>
        <v>309.59999999999997</v>
      </c>
      <c r="J4296" s="6" t="str">
        <f t="shared" si="901"/>
        <v>464-31</v>
      </c>
      <c r="K4296" s="7" t="str">
        <f t="shared" si="902"/>
        <v>PISTON</v>
      </c>
      <c r="L4296" s="7">
        <f t="shared" si="908"/>
        <v>412.8</v>
      </c>
      <c r="N4296" s="8" t="s">
        <v>323</v>
      </c>
      <c r="O4296" s="9" t="s">
        <v>2157</v>
      </c>
      <c r="P4296" s="9">
        <v>516</v>
      </c>
      <c r="R4296" s="10" t="str">
        <f t="shared" si="909"/>
        <v>464-31</v>
      </c>
      <c r="S4296" s="11">
        <f>VLOOKUP(R4296,'정형공정 적용리스트'!$A:$D,3,FALSE)</f>
        <v>516</v>
      </c>
      <c r="T4296" s="11">
        <f t="shared" si="910"/>
        <v>412.8</v>
      </c>
    </row>
    <row r="4297" spans="2:20">
      <c r="B4297" s="6" t="str">
        <f t="shared" si="904"/>
        <v>1031-01</v>
      </c>
      <c r="C4297" s="7" t="str">
        <f t="shared" si="905"/>
        <v>ROD GUIDE ASS'Y</v>
      </c>
      <c r="D4297" s="7">
        <f t="shared" si="906"/>
        <v>190.5</v>
      </c>
      <c r="F4297" s="6" t="str">
        <f t="shared" si="899"/>
        <v>1031-01</v>
      </c>
      <c r="G4297" s="7" t="str">
        <f t="shared" si="900"/>
        <v>ROD GUIDE ASS'Y</v>
      </c>
      <c r="H4297" s="7">
        <f t="shared" si="907"/>
        <v>228.6</v>
      </c>
      <c r="J4297" s="6" t="str">
        <f t="shared" si="901"/>
        <v>1031-01</v>
      </c>
      <c r="K4297" s="7" t="str">
        <f t="shared" si="902"/>
        <v>ROD GUIDE ASS'Y</v>
      </c>
      <c r="L4297" s="7">
        <f t="shared" si="908"/>
        <v>304.8</v>
      </c>
      <c r="N4297" s="8" t="s">
        <v>248</v>
      </c>
      <c r="O4297" s="9" t="s">
        <v>2158</v>
      </c>
      <c r="P4297" s="9">
        <v>381</v>
      </c>
      <c r="R4297" s="10" t="str">
        <f t="shared" si="909"/>
        <v>1031-01</v>
      </c>
      <c r="S4297" s="11">
        <f>VLOOKUP(R4297,'정형공정 적용리스트'!$A:$D,3,FALSE)</f>
        <v>381</v>
      </c>
      <c r="T4297" s="11">
        <f t="shared" si="910"/>
        <v>304.8</v>
      </c>
    </row>
    <row r="4298" spans="2:20">
      <c r="B4298" s="6" t="str">
        <f t="shared" si="904"/>
        <v>798-02</v>
      </c>
      <c r="C4298" s="7" t="str">
        <f t="shared" si="905"/>
        <v>ROD GUIDE ASS'Y</v>
      </c>
      <c r="D4298" s="7">
        <f t="shared" si="906"/>
        <v>242.5</v>
      </c>
      <c r="F4298" s="6" t="str">
        <f t="shared" si="899"/>
        <v>798-02</v>
      </c>
      <c r="G4298" s="7" t="str">
        <f t="shared" si="900"/>
        <v>ROD GUIDE ASS'Y</v>
      </c>
      <c r="H4298" s="7">
        <f t="shared" si="907"/>
        <v>291</v>
      </c>
      <c r="J4298" s="6" t="str">
        <f t="shared" si="901"/>
        <v>798-02</v>
      </c>
      <c r="K4298" s="7" t="str">
        <f t="shared" si="902"/>
        <v>ROD GUIDE ASS'Y</v>
      </c>
      <c r="L4298" s="7">
        <f t="shared" si="908"/>
        <v>388</v>
      </c>
      <c r="N4298" s="8" t="s">
        <v>137</v>
      </c>
      <c r="O4298" s="9" t="s">
        <v>2158</v>
      </c>
      <c r="P4298" s="9">
        <v>485</v>
      </c>
      <c r="R4298" s="10" t="str">
        <f t="shared" si="909"/>
        <v>798-02</v>
      </c>
      <c r="S4298" s="11">
        <f>VLOOKUP(R4298,'정형공정 적용리스트'!$A:$D,3,FALSE)</f>
        <v>485</v>
      </c>
      <c r="T4298" s="11">
        <f t="shared" si="910"/>
        <v>388</v>
      </c>
    </row>
    <row r="4299" spans="2:20">
      <c r="B4299" s="6" t="str">
        <f t="shared" si="904"/>
        <v>1530-06</v>
      </c>
      <c r="C4299" s="7" t="str">
        <f t="shared" si="905"/>
        <v>PISTON</v>
      </c>
      <c r="D4299" s="7">
        <f t="shared" si="906"/>
        <v>259</v>
      </c>
      <c r="F4299" s="6" t="str">
        <f t="shared" si="899"/>
        <v>1530-06</v>
      </c>
      <c r="G4299" s="7" t="str">
        <f t="shared" si="900"/>
        <v>PISTON</v>
      </c>
      <c r="H4299" s="7">
        <f t="shared" si="907"/>
        <v>310.8</v>
      </c>
      <c r="J4299" s="6" t="str">
        <f t="shared" si="901"/>
        <v>1530-06</v>
      </c>
      <c r="K4299" s="7" t="str">
        <f t="shared" si="902"/>
        <v>PISTON</v>
      </c>
      <c r="L4299" s="7">
        <f t="shared" si="908"/>
        <v>414.40000000000003</v>
      </c>
      <c r="N4299" s="8" t="s">
        <v>2721</v>
      </c>
      <c r="O4299" s="9" t="s">
        <v>2157</v>
      </c>
      <c r="P4299" s="9">
        <v>518</v>
      </c>
      <c r="R4299" s="10" t="str">
        <f t="shared" si="909"/>
        <v>1530-06</v>
      </c>
      <c r="S4299" s="11">
        <f>VLOOKUP(R4299,'정형공정 적용리스트'!$A:$D,3,FALSE)</f>
        <v>518</v>
      </c>
      <c r="T4299" s="11">
        <f t="shared" si="910"/>
        <v>414.40000000000003</v>
      </c>
    </row>
    <row r="4300" spans="2:20">
      <c r="B4300" s="6" t="str">
        <f t="shared" si="904"/>
        <v>1613-05</v>
      </c>
      <c r="C4300" s="7" t="str">
        <f t="shared" si="905"/>
        <v>BODY</v>
      </c>
      <c r="D4300" s="7">
        <f t="shared" si="906"/>
        <v>147</v>
      </c>
      <c r="F4300" s="6" t="str">
        <f t="shared" si="899"/>
        <v>1613-05</v>
      </c>
      <c r="G4300" s="7" t="str">
        <f t="shared" si="900"/>
        <v>BODY</v>
      </c>
      <c r="H4300" s="7">
        <f t="shared" si="907"/>
        <v>176.4</v>
      </c>
      <c r="J4300" s="6" t="str">
        <f t="shared" si="901"/>
        <v>1613-05</v>
      </c>
      <c r="K4300" s="7" t="str">
        <f t="shared" si="902"/>
        <v>BODY</v>
      </c>
      <c r="L4300" s="7">
        <f t="shared" si="908"/>
        <v>235.20000000000002</v>
      </c>
      <c r="N4300" s="8" t="s">
        <v>1834</v>
      </c>
      <c r="O4300" s="9" t="s">
        <v>2156</v>
      </c>
      <c r="P4300" s="9">
        <v>294</v>
      </c>
      <c r="R4300" s="10" t="str">
        <f t="shared" si="909"/>
        <v>1613-05</v>
      </c>
      <c r="S4300" s="11">
        <f>VLOOKUP(R4300,'정형공정 적용리스트'!$A:$D,3,FALSE)</f>
        <v>294</v>
      </c>
      <c r="T4300" s="11">
        <f t="shared" si="910"/>
        <v>235.20000000000002</v>
      </c>
    </row>
    <row r="4301" spans="2:20">
      <c r="B4301" s="6" t="str">
        <f t="shared" si="904"/>
        <v>1665-03</v>
      </c>
      <c r="C4301" s="7" t="str">
        <f t="shared" si="905"/>
        <v>BODY</v>
      </c>
      <c r="D4301" s="7">
        <f t="shared" si="906"/>
        <v>128.5</v>
      </c>
      <c r="F4301" s="6" t="str">
        <f t="shared" si="899"/>
        <v>1665-03</v>
      </c>
      <c r="G4301" s="7" t="str">
        <f t="shared" si="900"/>
        <v>BODY</v>
      </c>
      <c r="H4301" s="7">
        <f t="shared" si="907"/>
        <v>154.19999999999999</v>
      </c>
      <c r="J4301" s="6" t="str">
        <f t="shared" si="901"/>
        <v>1665-03</v>
      </c>
      <c r="K4301" s="7" t="str">
        <f t="shared" si="902"/>
        <v>BODY</v>
      </c>
      <c r="L4301" s="7">
        <f t="shared" si="908"/>
        <v>205.60000000000002</v>
      </c>
      <c r="N4301" s="8" t="s">
        <v>1674</v>
      </c>
      <c r="O4301" s="9" t="s">
        <v>2156</v>
      </c>
      <c r="P4301" s="9">
        <v>257</v>
      </c>
      <c r="R4301" s="10" t="str">
        <f t="shared" si="909"/>
        <v>1665-03</v>
      </c>
      <c r="S4301" s="11">
        <f>VLOOKUP(R4301,'정형공정 적용리스트'!$A:$D,3,FALSE)</f>
        <v>257</v>
      </c>
      <c r="T4301" s="11">
        <f t="shared" si="910"/>
        <v>205.60000000000002</v>
      </c>
    </row>
    <row r="4302" spans="2:20">
      <c r="B4302" s="6" t="str">
        <f t="shared" si="904"/>
        <v>591-19</v>
      </c>
      <c r="C4302" s="7" t="str">
        <f t="shared" si="905"/>
        <v>PISTON</v>
      </c>
      <c r="D4302" s="7">
        <f t="shared" si="906"/>
        <v>175</v>
      </c>
      <c r="F4302" s="6" t="str">
        <f t="shared" si="899"/>
        <v>591-19</v>
      </c>
      <c r="G4302" s="7" t="str">
        <f t="shared" si="900"/>
        <v>PISTON</v>
      </c>
      <c r="H4302" s="7">
        <f t="shared" si="907"/>
        <v>210</v>
      </c>
      <c r="J4302" s="6" t="str">
        <f t="shared" si="901"/>
        <v>591-19</v>
      </c>
      <c r="K4302" s="7" t="str">
        <f t="shared" si="902"/>
        <v>PISTON</v>
      </c>
      <c r="L4302" s="7">
        <f t="shared" si="908"/>
        <v>280</v>
      </c>
      <c r="N4302" s="8" t="s">
        <v>30</v>
      </c>
      <c r="O4302" s="9" t="s">
        <v>2157</v>
      </c>
      <c r="P4302" s="9">
        <v>350</v>
      </c>
      <c r="R4302" s="10" t="str">
        <f t="shared" si="909"/>
        <v>591-19</v>
      </c>
      <c r="S4302" s="11">
        <f>VLOOKUP(R4302,'정형공정 적용리스트'!$A:$D,3,FALSE)</f>
        <v>350</v>
      </c>
      <c r="T4302" s="11">
        <f t="shared" si="910"/>
        <v>280</v>
      </c>
    </row>
    <row r="4303" spans="2:20">
      <c r="B4303" s="6" t="str">
        <f t="shared" si="904"/>
        <v>1015-00</v>
      </c>
      <c r="C4303" s="7" t="str">
        <f t="shared" si="905"/>
        <v>BODY</v>
      </c>
      <c r="D4303" s="7">
        <f t="shared" si="906"/>
        <v>259.5</v>
      </c>
      <c r="F4303" s="6" t="str">
        <f t="shared" si="899"/>
        <v>1015-00</v>
      </c>
      <c r="G4303" s="7" t="str">
        <f t="shared" si="900"/>
        <v>BODY</v>
      </c>
      <c r="H4303" s="7">
        <f t="shared" si="907"/>
        <v>311.39999999999998</v>
      </c>
      <c r="J4303" s="6" t="str">
        <f t="shared" si="901"/>
        <v>1015-00</v>
      </c>
      <c r="K4303" s="7" t="str">
        <f t="shared" si="902"/>
        <v>BODY</v>
      </c>
      <c r="L4303" s="7">
        <f t="shared" si="908"/>
        <v>415.20000000000005</v>
      </c>
      <c r="N4303" s="8" t="s">
        <v>1023</v>
      </c>
      <c r="O4303" s="9" t="s">
        <v>2156</v>
      </c>
      <c r="P4303" s="9">
        <v>519</v>
      </c>
      <c r="R4303" s="10" t="str">
        <f t="shared" si="909"/>
        <v>1015-00</v>
      </c>
      <c r="S4303" s="11">
        <f>VLOOKUP(R4303,'정형공정 적용리스트'!$A:$D,3,FALSE)</f>
        <v>519</v>
      </c>
      <c r="T4303" s="11">
        <f t="shared" si="910"/>
        <v>415.20000000000005</v>
      </c>
    </row>
    <row r="4304" spans="2:20">
      <c r="B4304" s="6" t="str">
        <f t="shared" si="904"/>
        <v>1851-05</v>
      </c>
      <c r="C4304" s="7" t="str">
        <f t="shared" si="905"/>
        <v>VALVE RETAINER</v>
      </c>
      <c r="D4304" s="7">
        <f t="shared" si="906"/>
        <v>259.5</v>
      </c>
      <c r="F4304" s="6" t="str">
        <f t="shared" si="899"/>
        <v>1851-05</v>
      </c>
      <c r="G4304" s="7" t="str">
        <f t="shared" si="900"/>
        <v>VALVE RETAINER</v>
      </c>
      <c r="H4304" s="7">
        <f t="shared" si="907"/>
        <v>311.39999999999998</v>
      </c>
      <c r="J4304" s="6" t="str">
        <f t="shared" si="901"/>
        <v>1851-05</v>
      </c>
      <c r="K4304" s="7" t="str">
        <f t="shared" si="902"/>
        <v>VALVE RETAINER</v>
      </c>
      <c r="L4304" s="7">
        <f t="shared" si="908"/>
        <v>415.20000000000005</v>
      </c>
      <c r="N4304" s="8" t="s">
        <v>2648</v>
      </c>
      <c r="O4304" s="9" t="s">
        <v>2172</v>
      </c>
      <c r="P4304" s="9">
        <v>519</v>
      </c>
      <c r="R4304" s="10" t="str">
        <f t="shared" si="909"/>
        <v>1851-05</v>
      </c>
      <c r="S4304" s="11">
        <f>VLOOKUP(R4304,'정형공정 적용리스트'!$A:$D,3,FALSE)</f>
        <v>519</v>
      </c>
      <c r="T4304" s="11">
        <f t="shared" si="910"/>
        <v>415.20000000000005</v>
      </c>
    </row>
    <row r="4305" spans="2:20">
      <c r="B4305" s="6" t="str">
        <f t="shared" si="904"/>
        <v>1922-08</v>
      </c>
      <c r="C4305" s="7" t="str">
        <f t="shared" si="905"/>
        <v>RS RETAINER</v>
      </c>
      <c r="D4305" s="7">
        <f t="shared" si="906"/>
        <v>108</v>
      </c>
      <c r="F4305" s="6" t="str">
        <f t="shared" si="899"/>
        <v>1922-08</v>
      </c>
      <c r="G4305" s="7" t="str">
        <f t="shared" si="900"/>
        <v>RS RETAINER</v>
      </c>
      <c r="H4305" s="7">
        <f t="shared" si="907"/>
        <v>129.6</v>
      </c>
      <c r="J4305" s="6" t="str">
        <f t="shared" si="901"/>
        <v>1922-08</v>
      </c>
      <c r="K4305" s="7" t="str">
        <f t="shared" si="902"/>
        <v>RS RETAINER</v>
      </c>
      <c r="L4305" s="7">
        <f t="shared" si="908"/>
        <v>172.8</v>
      </c>
      <c r="N4305" s="8" t="s">
        <v>1622</v>
      </c>
      <c r="O4305" s="9" t="s">
        <v>2634</v>
      </c>
      <c r="P4305" s="9">
        <v>216</v>
      </c>
      <c r="R4305" s="10" t="str">
        <f t="shared" si="909"/>
        <v>1922-08</v>
      </c>
      <c r="S4305" s="11">
        <f>VLOOKUP(R4305,'정형공정 적용리스트'!$A:$D,3,FALSE)</f>
        <v>216</v>
      </c>
      <c r="T4305" s="11">
        <f t="shared" si="910"/>
        <v>172.8</v>
      </c>
    </row>
    <row r="4306" spans="2:20">
      <c r="B4306" s="6" t="str">
        <f t="shared" si="904"/>
        <v>1027-02</v>
      </c>
      <c r="C4306" s="7" t="str">
        <f t="shared" si="905"/>
        <v>ROD GUIDE ASS'Y</v>
      </c>
      <c r="D4306" s="7">
        <f t="shared" si="906"/>
        <v>233</v>
      </c>
      <c r="F4306" s="6" t="str">
        <f t="shared" si="899"/>
        <v>1027-02</v>
      </c>
      <c r="G4306" s="7" t="str">
        <f t="shared" si="900"/>
        <v>ROD GUIDE ASS'Y</v>
      </c>
      <c r="H4306" s="7">
        <f t="shared" si="907"/>
        <v>279.59999999999997</v>
      </c>
      <c r="J4306" s="6" t="str">
        <f t="shared" si="901"/>
        <v>1027-02</v>
      </c>
      <c r="K4306" s="7" t="str">
        <f t="shared" si="902"/>
        <v>ROD GUIDE ASS'Y</v>
      </c>
      <c r="L4306" s="7">
        <f t="shared" si="908"/>
        <v>372.8</v>
      </c>
      <c r="N4306" s="8" t="s">
        <v>243</v>
      </c>
      <c r="O4306" s="9" t="s">
        <v>2158</v>
      </c>
      <c r="P4306" s="9">
        <v>466</v>
      </c>
      <c r="R4306" s="10" t="str">
        <f t="shared" si="909"/>
        <v>1027-02</v>
      </c>
      <c r="S4306" s="11">
        <f>VLOOKUP(R4306,'정형공정 적용리스트'!$A:$D,3,FALSE)</f>
        <v>466</v>
      </c>
      <c r="T4306" s="11">
        <f t="shared" si="910"/>
        <v>372.8</v>
      </c>
    </row>
    <row r="4307" spans="2:20">
      <c r="B4307" s="6" t="str">
        <f t="shared" si="904"/>
        <v>1027-02</v>
      </c>
      <c r="C4307" s="7" t="str">
        <f t="shared" si="905"/>
        <v>ROD GUIDE ASS'Y</v>
      </c>
      <c r="D4307" s="7">
        <f t="shared" si="906"/>
        <v>233</v>
      </c>
      <c r="F4307" s="6" t="str">
        <f t="shared" si="899"/>
        <v>1027-02</v>
      </c>
      <c r="G4307" s="7" t="str">
        <f t="shared" si="900"/>
        <v>ROD GUIDE ASS'Y</v>
      </c>
      <c r="H4307" s="7">
        <f t="shared" si="907"/>
        <v>279.59999999999997</v>
      </c>
      <c r="J4307" s="6" t="str">
        <f t="shared" si="901"/>
        <v>1027-02</v>
      </c>
      <c r="K4307" s="7" t="str">
        <f t="shared" si="902"/>
        <v>ROD GUIDE ASS'Y</v>
      </c>
      <c r="L4307" s="7">
        <f t="shared" si="908"/>
        <v>372.8</v>
      </c>
      <c r="N4307" s="8" t="s">
        <v>243</v>
      </c>
      <c r="O4307" s="9" t="s">
        <v>2158</v>
      </c>
      <c r="P4307" s="9">
        <v>466</v>
      </c>
      <c r="R4307" s="10" t="str">
        <f t="shared" si="909"/>
        <v>1027-02</v>
      </c>
      <c r="S4307" s="11">
        <f>VLOOKUP(R4307,'정형공정 적용리스트'!$A:$D,3,FALSE)</f>
        <v>466</v>
      </c>
      <c r="T4307" s="11">
        <f t="shared" si="910"/>
        <v>372.8</v>
      </c>
    </row>
    <row r="4308" spans="2:20">
      <c r="B4308" s="6" t="str">
        <f t="shared" si="904"/>
        <v>1182-08</v>
      </c>
      <c r="C4308" s="7" t="str">
        <f t="shared" si="905"/>
        <v>VALVE PISTON</v>
      </c>
      <c r="D4308" s="7">
        <f t="shared" si="906"/>
        <v>110</v>
      </c>
      <c r="F4308" s="6" t="str">
        <f t="shared" si="899"/>
        <v>1182-08</v>
      </c>
      <c r="G4308" s="7" t="str">
        <f t="shared" si="900"/>
        <v>VALVE PISTON</v>
      </c>
      <c r="H4308" s="7">
        <f t="shared" si="907"/>
        <v>132</v>
      </c>
      <c r="J4308" s="6" t="str">
        <f t="shared" si="901"/>
        <v>1182-08</v>
      </c>
      <c r="K4308" s="7" t="str">
        <f t="shared" si="902"/>
        <v>VALVE PISTON</v>
      </c>
      <c r="L4308" s="7">
        <f t="shared" si="908"/>
        <v>176</v>
      </c>
      <c r="N4308" s="8" t="s">
        <v>285</v>
      </c>
      <c r="O4308" s="9" t="s">
        <v>2186</v>
      </c>
      <c r="P4308" s="9">
        <v>220</v>
      </c>
      <c r="R4308" s="10" t="str">
        <f t="shared" si="909"/>
        <v>1182-08</v>
      </c>
      <c r="S4308" s="11">
        <f>VLOOKUP(R4308,'정형공정 적용리스트'!$A:$D,3,FALSE)</f>
        <v>220</v>
      </c>
      <c r="T4308" s="11">
        <f t="shared" si="910"/>
        <v>176</v>
      </c>
    </row>
    <row r="4309" spans="2:20">
      <c r="B4309" s="6" t="str">
        <f t="shared" si="904"/>
        <v>1182-08</v>
      </c>
      <c r="C4309" s="7" t="str">
        <f t="shared" si="905"/>
        <v>VALVE PISTON</v>
      </c>
      <c r="D4309" s="7">
        <f t="shared" si="906"/>
        <v>110</v>
      </c>
      <c r="F4309" s="6" t="str">
        <f t="shared" si="899"/>
        <v>1182-08</v>
      </c>
      <c r="G4309" s="7" t="str">
        <f t="shared" si="900"/>
        <v>VALVE PISTON</v>
      </c>
      <c r="H4309" s="7">
        <f t="shared" si="907"/>
        <v>132</v>
      </c>
      <c r="J4309" s="6" t="str">
        <f t="shared" si="901"/>
        <v>1182-08</v>
      </c>
      <c r="K4309" s="7" t="str">
        <f t="shared" si="902"/>
        <v>VALVE PISTON</v>
      </c>
      <c r="L4309" s="7">
        <f t="shared" si="908"/>
        <v>176</v>
      </c>
      <c r="N4309" s="8" t="s">
        <v>285</v>
      </c>
      <c r="O4309" s="9" t="s">
        <v>2186</v>
      </c>
      <c r="P4309" s="9">
        <v>220</v>
      </c>
      <c r="R4309" s="10" t="str">
        <f t="shared" si="909"/>
        <v>1182-08</v>
      </c>
      <c r="S4309" s="11">
        <f>VLOOKUP(R4309,'정형공정 적용리스트'!$A:$D,3,FALSE)</f>
        <v>220</v>
      </c>
      <c r="T4309" s="11">
        <f t="shared" si="910"/>
        <v>176</v>
      </c>
    </row>
    <row r="4310" spans="2:20">
      <c r="B4310" s="6" t="str">
        <f t="shared" si="904"/>
        <v>1225-00</v>
      </c>
      <c r="C4310" s="7" t="str">
        <f t="shared" si="905"/>
        <v>TONE WHEEL</v>
      </c>
      <c r="D4310" s="7">
        <f t="shared" si="906"/>
        <v>260</v>
      </c>
      <c r="F4310" s="6" t="str">
        <f t="shared" si="899"/>
        <v>1225-00</v>
      </c>
      <c r="G4310" s="7" t="str">
        <f t="shared" si="900"/>
        <v>TONE WHEEL</v>
      </c>
      <c r="H4310" s="7">
        <f t="shared" si="907"/>
        <v>312</v>
      </c>
      <c r="J4310" s="6" t="str">
        <f t="shared" si="901"/>
        <v>1225-00</v>
      </c>
      <c r="K4310" s="7" t="str">
        <f t="shared" si="902"/>
        <v>TONE WHEEL</v>
      </c>
      <c r="L4310" s="7">
        <f t="shared" si="908"/>
        <v>416</v>
      </c>
      <c r="N4310" s="8" t="s">
        <v>1224</v>
      </c>
      <c r="O4310" s="9" t="s">
        <v>2262</v>
      </c>
      <c r="P4310" s="9">
        <v>520</v>
      </c>
      <c r="R4310" s="10" t="str">
        <f t="shared" si="909"/>
        <v>1225-00</v>
      </c>
      <c r="S4310" s="11">
        <f>VLOOKUP(R4310,'정형공정 적용리스트'!$A:$D,3,FALSE)</f>
        <v>520</v>
      </c>
      <c r="T4310" s="11">
        <f t="shared" si="910"/>
        <v>416</v>
      </c>
    </row>
    <row r="4311" spans="2:20">
      <c r="B4311" s="6" t="str">
        <f t="shared" si="904"/>
        <v>1225-00</v>
      </c>
      <c r="C4311" s="7" t="str">
        <f t="shared" si="905"/>
        <v>TONE WHEEL</v>
      </c>
      <c r="D4311" s="7">
        <f t="shared" si="906"/>
        <v>260</v>
      </c>
      <c r="F4311" s="6" t="str">
        <f t="shared" si="899"/>
        <v>1225-00</v>
      </c>
      <c r="G4311" s="7" t="str">
        <f t="shared" si="900"/>
        <v>TONE WHEEL</v>
      </c>
      <c r="H4311" s="7">
        <f t="shared" si="907"/>
        <v>312</v>
      </c>
      <c r="J4311" s="6" t="str">
        <f t="shared" si="901"/>
        <v>1225-00</v>
      </c>
      <c r="K4311" s="7" t="str">
        <f t="shared" si="902"/>
        <v>TONE WHEEL</v>
      </c>
      <c r="L4311" s="7">
        <f t="shared" si="908"/>
        <v>416</v>
      </c>
      <c r="N4311" s="8" t="s">
        <v>1224</v>
      </c>
      <c r="O4311" s="9" t="s">
        <v>2262</v>
      </c>
      <c r="P4311" s="9">
        <v>520</v>
      </c>
      <c r="R4311" s="10" t="str">
        <f t="shared" si="909"/>
        <v>1225-00</v>
      </c>
      <c r="S4311" s="11">
        <f>VLOOKUP(R4311,'정형공정 적용리스트'!$A:$D,3,FALSE)</f>
        <v>520</v>
      </c>
      <c r="T4311" s="11">
        <f t="shared" si="910"/>
        <v>416</v>
      </c>
    </row>
    <row r="4312" spans="2:20">
      <c r="B4312" s="6" t="str">
        <f t="shared" si="904"/>
        <v>1225-00</v>
      </c>
      <c r="C4312" s="7" t="str">
        <f t="shared" si="905"/>
        <v>TONE WHEEL</v>
      </c>
      <c r="D4312" s="7">
        <f t="shared" si="906"/>
        <v>260</v>
      </c>
      <c r="F4312" s="6" t="str">
        <f t="shared" si="899"/>
        <v>1225-00</v>
      </c>
      <c r="G4312" s="7" t="str">
        <f t="shared" si="900"/>
        <v>TONE WHEEL</v>
      </c>
      <c r="H4312" s="7">
        <f t="shared" si="907"/>
        <v>312</v>
      </c>
      <c r="J4312" s="6" t="str">
        <f t="shared" si="901"/>
        <v>1225-00</v>
      </c>
      <c r="K4312" s="7" t="str">
        <f t="shared" si="902"/>
        <v>TONE WHEEL</v>
      </c>
      <c r="L4312" s="7">
        <f t="shared" si="908"/>
        <v>416</v>
      </c>
      <c r="N4312" s="8" t="s">
        <v>1224</v>
      </c>
      <c r="O4312" s="9" t="s">
        <v>2262</v>
      </c>
      <c r="P4312" s="9">
        <v>520</v>
      </c>
      <c r="R4312" s="10" t="str">
        <f t="shared" si="909"/>
        <v>1225-00</v>
      </c>
      <c r="S4312" s="11">
        <f>VLOOKUP(R4312,'정형공정 적용리스트'!$A:$D,3,FALSE)</f>
        <v>520</v>
      </c>
      <c r="T4312" s="11">
        <f t="shared" si="910"/>
        <v>416</v>
      </c>
    </row>
    <row r="4313" spans="2:20">
      <c r="B4313" s="6" t="str">
        <f t="shared" si="904"/>
        <v>1371-01</v>
      </c>
      <c r="C4313" s="7" t="str">
        <f t="shared" si="905"/>
        <v>VALVE PISTON</v>
      </c>
      <c r="D4313" s="7">
        <f t="shared" si="906"/>
        <v>260</v>
      </c>
      <c r="F4313" s="6" t="str">
        <f t="shared" si="899"/>
        <v>1371-01</v>
      </c>
      <c r="G4313" s="7" t="str">
        <f t="shared" si="900"/>
        <v>VALVE PISTON</v>
      </c>
      <c r="H4313" s="7">
        <f t="shared" si="907"/>
        <v>312</v>
      </c>
      <c r="J4313" s="6" t="str">
        <f t="shared" si="901"/>
        <v>1371-01</v>
      </c>
      <c r="K4313" s="7" t="str">
        <f t="shared" si="902"/>
        <v>VALVE PISTON</v>
      </c>
      <c r="L4313" s="7">
        <f t="shared" si="908"/>
        <v>416</v>
      </c>
      <c r="N4313" s="8" t="s">
        <v>1364</v>
      </c>
      <c r="O4313" s="9" t="s">
        <v>2186</v>
      </c>
      <c r="P4313" s="9">
        <v>520</v>
      </c>
      <c r="R4313" s="10" t="str">
        <f t="shared" si="909"/>
        <v>1371-01</v>
      </c>
      <c r="S4313" s="11">
        <f>VLOOKUP(R4313,'정형공정 적용리스트'!$A:$D,3,FALSE)</f>
        <v>520</v>
      </c>
      <c r="T4313" s="11">
        <f t="shared" si="910"/>
        <v>416</v>
      </c>
    </row>
    <row r="4314" spans="2:20">
      <c r="B4314" s="6" t="str">
        <f t="shared" si="904"/>
        <v>1371-01</v>
      </c>
      <c r="C4314" s="7" t="str">
        <f t="shared" si="905"/>
        <v>VALVE PISTON</v>
      </c>
      <c r="D4314" s="7">
        <f t="shared" si="906"/>
        <v>260</v>
      </c>
      <c r="F4314" s="6" t="str">
        <f t="shared" si="899"/>
        <v>1371-01</v>
      </c>
      <c r="G4314" s="7" t="str">
        <f t="shared" si="900"/>
        <v>VALVE PISTON</v>
      </c>
      <c r="H4314" s="7">
        <f t="shared" si="907"/>
        <v>312</v>
      </c>
      <c r="J4314" s="6" t="str">
        <f t="shared" si="901"/>
        <v>1371-01</v>
      </c>
      <c r="K4314" s="7" t="str">
        <f t="shared" si="902"/>
        <v>VALVE PISTON</v>
      </c>
      <c r="L4314" s="7">
        <f t="shared" si="908"/>
        <v>416</v>
      </c>
      <c r="N4314" s="8" t="s">
        <v>1364</v>
      </c>
      <c r="O4314" s="9" t="s">
        <v>2186</v>
      </c>
      <c r="P4314" s="9">
        <v>520</v>
      </c>
      <c r="R4314" s="10" t="str">
        <f t="shared" si="909"/>
        <v>1371-01</v>
      </c>
      <c r="S4314" s="11">
        <f>VLOOKUP(R4314,'정형공정 적용리스트'!$A:$D,3,FALSE)</f>
        <v>520</v>
      </c>
      <c r="T4314" s="11">
        <f t="shared" si="910"/>
        <v>416</v>
      </c>
    </row>
    <row r="4315" spans="2:20">
      <c r="B4315" s="6" t="str">
        <f t="shared" si="904"/>
        <v>1482-02</v>
      </c>
      <c r="C4315" s="7" t="str">
        <f t="shared" si="905"/>
        <v>VALVE PISTON</v>
      </c>
      <c r="D4315" s="7">
        <f t="shared" si="906"/>
        <v>260</v>
      </c>
      <c r="F4315" s="6" t="str">
        <f t="shared" si="899"/>
        <v>1482-02</v>
      </c>
      <c r="G4315" s="7" t="str">
        <f t="shared" si="900"/>
        <v>VALVE PISTON</v>
      </c>
      <c r="H4315" s="7">
        <f t="shared" si="907"/>
        <v>312</v>
      </c>
      <c r="J4315" s="6" t="str">
        <f t="shared" si="901"/>
        <v>1482-02</v>
      </c>
      <c r="K4315" s="7" t="str">
        <f t="shared" si="902"/>
        <v>VALVE PISTON</v>
      </c>
      <c r="L4315" s="7">
        <f t="shared" si="908"/>
        <v>416</v>
      </c>
      <c r="N4315" s="8" t="s">
        <v>1454</v>
      </c>
      <c r="O4315" s="9" t="s">
        <v>2186</v>
      </c>
      <c r="P4315" s="9">
        <v>520</v>
      </c>
      <c r="R4315" s="10" t="str">
        <f t="shared" si="909"/>
        <v>1482-02</v>
      </c>
      <c r="S4315" s="11">
        <f>VLOOKUP(R4315,'정형공정 적용리스트'!$A:$D,3,FALSE)</f>
        <v>520</v>
      </c>
      <c r="T4315" s="11">
        <f t="shared" si="910"/>
        <v>416</v>
      </c>
    </row>
    <row r="4316" spans="2:20">
      <c r="B4316" s="6" t="str">
        <f t="shared" si="904"/>
        <v>588-67</v>
      </c>
      <c r="C4316" s="7" t="str">
        <f t="shared" si="905"/>
        <v>PISTON</v>
      </c>
      <c r="D4316" s="7">
        <f t="shared" si="906"/>
        <v>260</v>
      </c>
      <c r="F4316" s="6" t="str">
        <f t="shared" si="899"/>
        <v>588-67</v>
      </c>
      <c r="G4316" s="7" t="str">
        <f t="shared" si="900"/>
        <v>PISTON</v>
      </c>
      <c r="H4316" s="7">
        <f t="shared" si="907"/>
        <v>312</v>
      </c>
      <c r="J4316" s="6" t="str">
        <f t="shared" si="901"/>
        <v>588-67</v>
      </c>
      <c r="K4316" s="7" t="str">
        <f t="shared" si="902"/>
        <v>PISTON</v>
      </c>
      <c r="L4316" s="7">
        <f t="shared" si="908"/>
        <v>416</v>
      </c>
      <c r="N4316" s="8" t="s">
        <v>702</v>
      </c>
      <c r="O4316" s="9" t="s">
        <v>2157</v>
      </c>
      <c r="P4316" s="9">
        <v>520</v>
      </c>
      <c r="R4316" s="10" t="str">
        <f t="shared" si="909"/>
        <v>588-67</v>
      </c>
      <c r="S4316" s="11">
        <f>VLOOKUP(R4316,'정형공정 적용리스트'!$A:$D,3,FALSE)</f>
        <v>520</v>
      </c>
      <c r="T4316" s="11">
        <f t="shared" si="910"/>
        <v>416</v>
      </c>
    </row>
    <row r="4317" spans="2:20">
      <c r="B4317" s="6" t="str">
        <f t="shared" si="904"/>
        <v>1318-00</v>
      </c>
      <c r="C4317" s="7" t="str">
        <f t="shared" si="905"/>
        <v>ROD GUIDE ASS'Y</v>
      </c>
      <c r="D4317" s="7">
        <f t="shared" si="906"/>
        <v>260.5</v>
      </c>
      <c r="F4317" s="6" t="str">
        <f t="shared" si="899"/>
        <v>1318-00</v>
      </c>
      <c r="G4317" s="7" t="str">
        <f t="shared" si="900"/>
        <v>ROD GUIDE ASS'Y</v>
      </c>
      <c r="H4317" s="7">
        <f t="shared" si="907"/>
        <v>312.59999999999997</v>
      </c>
      <c r="J4317" s="6" t="str">
        <f t="shared" si="901"/>
        <v>1318-00</v>
      </c>
      <c r="K4317" s="7" t="str">
        <f t="shared" si="902"/>
        <v>ROD GUIDE ASS'Y</v>
      </c>
      <c r="L4317" s="7">
        <f t="shared" si="908"/>
        <v>416.8</v>
      </c>
      <c r="N4317" s="8" t="s">
        <v>1288</v>
      </c>
      <c r="O4317" s="9" t="s">
        <v>2158</v>
      </c>
      <c r="P4317" s="9">
        <v>521</v>
      </c>
      <c r="R4317" s="10" t="str">
        <f t="shared" si="909"/>
        <v>1318-00</v>
      </c>
      <c r="S4317" s="11">
        <f>VLOOKUP(R4317,'정형공정 적용리스트'!$A:$D,3,FALSE)</f>
        <v>521</v>
      </c>
      <c r="T4317" s="11">
        <f t="shared" si="910"/>
        <v>416.8</v>
      </c>
    </row>
    <row r="4318" spans="2:20">
      <c r="B4318" s="6" t="str">
        <f t="shared" si="904"/>
        <v>2001-00</v>
      </c>
      <c r="C4318" s="7" t="str">
        <f t="shared" si="905"/>
        <v>PISTON</v>
      </c>
      <c r="D4318" s="7">
        <f t="shared" si="906"/>
        <v>260.5</v>
      </c>
      <c r="F4318" s="6" t="str">
        <f t="shared" si="899"/>
        <v>2001-00</v>
      </c>
      <c r="G4318" s="7" t="str">
        <f t="shared" si="900"/>
        <v>PISTON</v>
      </c>
      <c r="H4318" s="7">
        <f t="shared" si="907"/>
        <v>312.59999999999997</v>
      </c>
      <c r="J4318" s="6" t="str">
        <f t="shared" si="901"/>
        <v>2001-00</v>
      </c>
      <c r="K4318" s="7" t="str">
        <f t="shared" si="902"/>
        <v>PISTON</v>
      </c>
      <c r="L4318" s="7">
        <f t="shared" si="908"/>
        <v>416.8</v>
      </c>
      <c r="N4318" s="8" t="s">
        <v>2568</v>
      </c>
      <c r="O4318" s="9" t="s">
        <v>2157</v>
      </c>
      <c r="P4318" s="9">
        <v>521</v>
      </c>
      <c r="R4318" s="10" t="str">
        <f t="shared" si="909"/>
        <v>2001-00</v>
      </c>
      <c r="S4318" s="11">
        <f>VLOOKUP(R4318,'정형공정 적용리스트'!$A:$D,3,FALSE)</f>
        <v>521</v>
      </c>
      <c r="T4318" s="11">
        <f t="shared" si="910"/>
        <v>416.8</v>
      </c>
    </row>
    <row r="4319" spans="2:20">
      <c r="B4319" s="6" t="str">
        <f t="shared" si="904"/>
        <v>1234-02</v>
      </c>
      <c r="C4319" s="7" t="str">
        <f t="shared" si="905"/>
        <v>VALVE PISTON</v>
      </c>
      <c r="D4319" s="7">
        <f t="shared" si="906"/>
        <v>256</v>
      </c>
      <c r="F4319" s="6" t="str">
        <f t="shared" si="899"/>
        <v>1234-02</v>
      </c>
      <c r="G4319" s="7" t="str">
        <f t="shared" si="900"/>
        <v>VALVE PISTON</v>
      </c>
      <c r="H4319" s="7">
        <f t="shared" si="907"/>
        <v>307.2</v>
      </c>
      <c r="J4319" s="6" t="str">
        <f t="shared" si="901"/>
        <v>1234-02</v>
      </c>
      <c r="K4319" s="7" t="str">
        <f t="shared" si="902"/>
        <v>VALVE PISTON</v>
      </c>
      <c r="L4319" s="7">
        <f t="shared" si="908"/>
        <v>409.6</v>
      </c>
      <c r="N4319" s="8" t="s">
        <v>295</v>
      </c>
      <c r="O4319" s="9" t="s">
        <v>2186</v>
      </c>
      <c r="P4319" s="9">
        <v>512</v>
      </c>
      <c r="R4319" s="10" t="str">
        <f t="shared" si="909"/>
        <v>1234-02</v>
      </c>
      <c r="S4319" s="11">
        <f>VLOOKUP(R4319,'정형공정 적용리스트'!$A:$D,3,FALSE)</f>
        <v>512</v>
      </c>
      <c r="T4319" s="11">
        <f t="shared" si="910"/>
        <v>409.6</v>
      </c>
    </row>
    <row r="4320" spans="2:20">
      <c r="B4320" s="6" t="str">
        <f t="shared" si="904"/>
        <v>1234-02</v>
      </c>
      <c r="C4320" s="7" t="str">
        <f t="shared" si="905"/>
        <v>VALVE PISTON</v>
      </c>
      <c r="D4320" s="7">
        <f t="shared" si="906"/>
        <v>256</v>
      </c>
      <c r="F4320" s="6" t="str">
        <f t="shared" si="899"/>
        <v>1234-02</v>
      </c>
      <c r="G4320" s="7" t="str">
        <f t="shared" si="900"/>
        <v>VALVE PISTON</v>
      </c>
      <c r="H4320" s="7">
        <f t="shared" si="907"/>
        <v>307.2</v>
      </c>
      <c r="J4320" s="6" t="str">
        <f t="shared" si="901"/>
        <v>1234-02</v>
      </c>
      <c r="K4320" s="7" t="str">
        <f t="shared" si="902"/>
        <v>VALVE PISTON</v>
      </c>
      <c r="L4320" s="7">
        <f t="shared" si="908"/>
        <v>409.6</v>
      </c>
      <c r="N4320" s="8" t="s">
        <v>295</v>
      </c>
      <c r="O4320" s="9" t="s">
        <v>2186</v>
      </c>
      <c r="P4320" s="9">
        <v>512</v>
      </c>
      <c r="R4320" s="10" t="str">
        <f t="shared" si="909"/>
        <v>1234-02</v>
      </c>
      <c r="S4320" s="11">
        <f>VLOOKUP(R4320,'정형공정 적용리스트'!$A:$D,3,FALSE)</f>
        <v>512</v>
      </c>
      <c r="T4320" s="11">
        <f t="shared" si="910"/>
        <v>409.6</v>
      </c>
    </row>
    <row r="4321" spans="2:20">
      <c r="B4321" s="6" t="str">
        <f t="shared" si="904"/>
        <v>2000-00</v>
      </c>
      <c r="C4321" s="7" t="str">
        <f t="shared" si="905"/>
        <v>PISTON</v>
      </c>
      <c r="D4321" s="7">
        <f t="shared" si="906"/>
        <v>244.5</v>
      </c>
      <c r="F4321" s="6" t="str">
        <f t="shared" si="899"/>
        <v>2000-00</v>
      </c>
      <c r="G4321" s="7" t="str">
        <f t="shared" si="900"/>
        <v>PISTON</v>
      </c>
      <c r="H4321" s="7">
        <f t="shared" si="907"/>
        <v>293.39999999999998</v>
      </c>
      <c r="J4321" s="6" t="str">
        <f t="shared" si="901"/>
        <v>2000-00</v>
      </c>
      <c r="K4321" s="7" t="str">
        <f t="shared" si="902"/>
        <v>PISTON</v>
      </c>
      <c r="L4321" s="7">
        <f t="shared" si="908"/>
        <v>391.20000000000005</v>
      </c>
      <c r="N4321" s="8" t="s">
        <v>2509</v>
      </c>
      <c r="O4321" s="9" t="s">
        <v>2157</v>
      </c>
      <c r="P4321" s="9">
        <v>489</v>
      </c>
      <c r="R4321" s="10" t="str">
        <f t="shared" si="909"/>
        <v>2000-00</v>
      </c>
      <c r="S4321" s="11">
        <f>VLOOKUP(R4321,'정형공정 적용리스트'!$A:$D,3,FALSE)</f>
        <v>489</v>
      </c>
      <c r="T4321" s="11">
        <f t="shared" si="910"/>
        <v>391.20000000000005</v>
      </c>
    </row>
    <row r="4322" spans="2:20">
      <c r="B4322" s="6" t="str">
        <f t="shared" si="904"/>
        <v>2000-00</v>
      </c>
      <c r="C4322" s="7" t="str">
        <f t="shared" si="905"/>
        <v>PISTON</v>
      </c>
      <c r="D4322" s="7">
        <f t="shared" si="906"/>
        <v>244.5</v>
      </c>
      <c r="F4322" s="6" t="str">
        <f t="shared" ref="F4322:F4385" si="911">+N4322</f>
        <v>2000-00</v>
      </c>
      <c r="G4322" s="7" t="str">
        <f t="shared" ref="G4322:G4385" si="912">+O4322</f>
        <v>PISTON</v>
      </c>
      <c r="H4322" s="7">
        <f t="shared" si="907"/>
        <v>293.39999999999998</v>
      </c>
      <c r="J4322" s="6" t="str">
        <f t="shared" ref="J4322:J4385" si="913">+R4322</f>
        <v>2000-00</v>
      </c>
      <c r="K4322" s="7" t="str">
        <f t="shared" ref="K4322:K4385" si="914">+O4322</f>
        <v>PISTON</v>
      </c>
      <c r="L4322" s="7">
        <f t="shared" si="908"/>
        <v>391.20000000000005</v>
      </c>
      <c r="N4322" s="8" t="s">
        <v>2509</v>
      </c>
      <c r="O4322" s="9" t="s">
        <v>2157</v>
      </c>
      <c r="P4322" s="9">
        <v>489</v>
      </c>
      <c r="R4322" s="10" t="str">
        <f t="shared" si="909"/>
        <v>2000-00</v>
      </c>
      <c r="S4322" s="11">
        <f>VLOOKUP(R4322,'정형공정 적용리스트'!$A:$D,3,FALSE)</f>
        <v>489</v>
      </c>
      <c r="T4322" s="11">
        <f t="shared" si="910"/>
        <v>391.20000000000005</v>
      </c>
    </row>
    <row r="4323" spans="2:20">
      <c r="B4323" s="6" t="str">
        <f t="shared" si="904"/>
        <v>671-06</v>
      </c>
      <c r="C4323" s="7" t="str">
        <f t="shared" si="905"/>
        <v>PISTON</v>
      </c>
      <c r="D4323" s="7">
        <f t="shared" si="906"/>
        <v>104</v>
      </c>
      <c r="F4323" s="6" t="str">
        <f t="shared" si="911"/>
        <v>671-06</v>
      </c>
      <c r="G4323" s="7" t="str">
        <f t="shared" si="912"/>
        <v>PISTON</v>
      </c>
      <c r="H4323" s="7">
        <f t="shared" si="907"/>
        <v>124.8</v>
      </c>
      <c r="J4323" s="6" t="str">
        <f t="shared" si="913"/>
        <v>671-06</v>
      </c>
      <c r="K4323" s="7" t="str">
        <f t="shared" si="914"/>
        <v>PISTON</v>
      </c>
      <c r="L4323" s="7">
        <f t="shared" si="908"/>
        <v>166.4</v>
      </c>
      <c r="N4323" s="8" t="s">
        <v>64</v>
      </c>
      <c r="O4323" s="9" t="s">
        <v>2157</v>
      </c>
      <c r="P4323" s="9">
        <v>208</v>
      </c>
      <c r="R4323" s="10" t="str">
        <f t="shared" si="909"/>
        <v>671-06</v>
      </c>
      <c r="S4323" s="11">
        <f>VLOOKUP(R4323,'정형공정 적용리스트'!$A:$D,3,FALSE)</f>
        <v>208</v>
      </c>
      <c r="T4323" s="11">
        <f t="shared" si="910"/>
        <v>166.4</v>
      </c>
    </row>
    <row r="4324" spans="2:20">
      <c r="B4324" s="6" t="str">
        <f t="shared" si="904"/>
        <v>798-00</v>
      </c>
      <c r="C4324" s="7" t="str">
        <f t="shared" si="905"/>
        <v>ROD GUIDE ASS'Y</v>
      </c>
      <c r="D4324" s="7">
        <f t="shared" si="906"/>
        <v>261</v>
      </c>
      <c r="F4324" s="6" t="str">
        <f t="shared" si="911"/>
        <v>798-00</v>
      </c>
      <c r="G4324" s="7" t="str">
        <f t="shared" si="912"/>
        <v>ROD GUIDE ASS'Y</v>
      </c>
      <c r="H4324" s="7">
        <f t="shared" si="907"/>
        <v>313.2</v>
      </c>
      <c r="J4324" s="6" t="str">
        <f t="shared" si="913"/>
        <v>798-00</v>
      </c>
      <c r="K4324" s="7" t="str">
        <f t="shared" si="914"/>
        <v>ROD GUIDE ASS'Y</v>
      </c>
      <c r="L4324" s="7">
        <f t="shared" si="908"/>
        <v>417.6</v>
      </c>
      <c r="N4324" s="8" t="s">
        <v>785</v>
      </c>
      <c r="O4324" s="9" t="s">
        <v>2158</v>
      </c>
      <c r="P4324" s="9">
        <v>522</v>
      </c>
      <c r="R4324" s="10" t="str">
        <f t="shared" si="909"/>
        <v>798-00</v>
      </c>
      <c r="S4324" s="11">
        <f>VLOOKUP(R4324,'정형공정 적용리스트'!$A:$D,3,FALSE)</f>
        <v>522</v>
      </c>
      <c r="T4324" s="11">
        <f t="shared" si="910"/>
        <v>417.6</v>
      </c>
    </row>
    <row r="4325" spans="2:20">
      <c r="B4325" s="6" t="str">
        <f t="shared" si="904"/>
        <v>1027-00</v>
      </c>
      <c r="C4325" s="7" t="str">
        <f t="shared" si="905"/>
        <v>ROD GUIDE ASS'Y</v>
      </c>
      <c r="D4325" s="7">
        <f t="shared" si="906"/>
        <v>241</v>
      </c>
      <c r="F4325" s="6" t="str">
        <f t="shared" si="911"/>
        <v>1027-00</v>
      </c>
      <c r="G4325" s="7" t="str">
        <f t="shared" si="912"/>
        <v>ROD GUIDE ASS'Y</v>
      </c>
      <c r="H4325" s="7">
        <f t="shared" si="907"/>
        <v>289.2</v>
      </c>
      <c r="J4325" s="6" t="str">
        <f t="shared" si="913"/>
        <v>1027-00</v>
      </c>
      <c r="K4325" s="7" t="str">
        <f t="shared" si="914"/>
        <v>ROD GUIDE ASS'Y</v>
      </c>
      <c r="L4325" s="7">
        <f t="shared" si="908"/>
        <v>385.6</v>
      </c>
      <c r="N4325" s="8" t="s">
        <v>241</v>
      </c>
      <c r="O4325" s="9" t="s">
        <v>2158</v>
      </c>
      <c r="P4325" s="9">
        <v>482</v>
      </c>
      <c r="R4325" s="10" t="str">
        <f t="shared" si="909"/>
        <v>1027-00</v>
      </c>
      <c r="S4325" s="11">
        <f>VLOOKUP(R4325,'정형공정 적용리스트'!$A:$D,3,FALSE)</f>
        <v>482</v>
      </c>
      <c r="T4325" s="11">
        <f t="shared" si="910"/>
        <v>385.6</v>
      </c>
    </row>
    <row r="4326" spans="2:20">
      <c r="B4326" s="6" t="str">
        <f t="shared" si="904"/>
        <v>1027-00</v>
      </c>
      <c r="C4326" s="7" t="str">
        <f t="shared" si="905"/>
        <v>ROD GUIDE ASS'Y</v>
      </c>
      <c r="D4326" s="7">
        <f t="shared" si="906"/>
        <v>241</v>
      </c>
      <c r="F4326" s="6" t="str">
        <f t="shared" si="911"/>
        <v>1027-00</v>
      </c>
      <c r="G4326" s="7" t="str">
        <f t="shared" si="912"/>
        <v>ROD GUIDE ASS'Y</v>
      </c>
      <c r="H4326" s="7">
        <f t="shared" si="907"/>
        <v>289.2</v>
      </c>
      <c r="J4326" s="6" t="str">
        <f t="shared" si="913"/>
        <v>1027-00</v>
      </c>
      <c r="K4326" s="7" t="str">
        <f t="shared" si="914"/>
        <v>ROD GUIDE ASS'Y</v>
      </c>
      <c r="L4326" s="7">
        <f t="shared" si="908"/>
        <v>385.6</v>
      </c>
      <c r="N4326" s="8" t="s">
        <v>241</v>
      </c>
      <c r="O4326" s="9" t="s">
        <v>2158</v>
      </c>
      <c r="P4326" s="9">
        <v>482</v>
      </c>
      <c r="R4326" s="10" t="str">
        <f t="shared" si="909"/>
        <v>1027-00</v>
      </c>
      <c r="S4326" s="11">
        <f>VLOOKUP(R4326,'정형공정 적용리스트'!$A:$D,3,FALSE)</f>
        <v>482</v>
      </c>
      <c r="T4326" s="11">
        <f t="shared" si="910"/>
        <v>385.6</v>
      </c>
    </row>
    <row r="4327" spans="2:20">
      <c r="B4327" s="6" t="str">
        <f t="shared" si="904"/>
        <v>1030-00</v>
      </c>
      <c r="C4327" s="7" t="str">
        <f t="shared" si="905"/>
        <v>ROD GUIDE ASS'Y</v>
      </c>
      <c r="D4327" s="7">
        <f t="shared" si="906"/>
        <v>261.5</v>
      </c>
      <c r="F4327" s="6" t="str">
        <f t="shared" si="911"/>
        <v>1030-00</v>
      </c>
      <c r="G4327" s="7" t="str">
        <f t="shared" si="912"/>
        <v>ROD GUIDE ASS'Y</v>
      </c>
      <c r="H4327" s="7">
        <f t="shared" si="907"/>
        <v>313.8</v>
      </c>
      <c r="J4327" s="6" t="str">
        <f t="shared" si="913"/>
        <v>1030-00</v>
      </c>
      <c r="K4327" s="7" t="str">
        <f t="shared" si="914"/>
        <v>ROD GUIDE ASS'Y</v>
      </c>
      <c r="L4327" s="7">
        <f t="shared" si="908"/>
        <v>418.40000000000003</v>
      </c>
      <c r="N4327" s="8" t="s">
        <v>1055</v>
      </c>
      <c r="O4327" s="9" t="s">
        <v>2158</v>
      </c>
      <c r="P4327" s="9">
        <v>523</v>
      </c>
      <c r="R4327" s="10" t="str">
        <f t="shared" si="909"/>
        <v>1030-00</v>
      </c>
      <c r="S4327" s="11">
        <f>VLOOKUP(R4327,'정형공정 적용리스트'!$A:$D,3,FALSE)</f>
        <v>523</v>
      </c>
      <c r="T4327" s="11">
        <f t="shared" si="910"/>
        <v>418.40000000000003</v>
      </c>
    </row>
    <row r="4328" spans="2:20">
      <c r="B4328" s="6" t="str">
        <f t="shared" si="904"/>
        <v>1589-04</v>
      </c>
      <c r="C4328" s="7" t="str">
        <f t="shared" si="905"/>
        <v>REB,RETAINER</v>
      </c>
      <c r="D4328" s="7">
        <f t="shared" si="906"/>
        <v>207.5</v>
      </c>
      <c r="F4328" s="6" t="str">
        <f t="shared" si="911"/>
        <v>1589-04</v>
      </c>
      <c r="G4328" s="7" t="str">
        <f t="shared" si="912"/>
        <v>REB,RETAINER</v>
      </c>
      <c r="H4328" s="7">
        <f t="shared" si="907"/>
        <v>249</v>
      </c>
      <c r="J4328" s="6" t="str">
        <f t="shared" si="913"/>
        <v>1589-04</v>
      </c>
      <c r="K4328" s="7" t="str">
        <f t="shared" si="914"/>
        <v>REB,RETAINER</v>
      </c>
      <c r="L4328" s="7">
        <f t="shared" si="908"/>
        <v>332</v>
      </c>
      <c r="N4328" s="8" t="s">
        <v>1595</v>
      </c>
      <c r="O4328" s="9" t="s">
        <v>2155</v>
      </c>
      <c r="P4328" s="9">
        <v>415</v>
      </c>
      <c r="R4328" s="10" t="str">
        <f t="shared" si="909"/>
        <v>1589-04</v>
      </c>
      <c r="S4328" s="11">
        <f>VLOOKUP(R4328,'정형공정 적용리스트'!$A:$D,3,FALSE)</f>
        <v>415</v>
      </c>
      <c r="T4328" s="11">
        <f t="shared" si="910"/>
        <v>332</v>
      </c>
    </row>
    <row r="4329" spans="2:20">
      <c r="B4329" s="6" t="str">
        <f t="shared" si="904"/>
        <v>598-28</v>
      </c>
      <c r="C4329" s="7" t="str">
        <f t="shared" si="905"/>
        <v>PISTON</v>
      </c>
      <c r="D4329" s="7">
        <f t="shared" si="906"/>
        <v>256.5</v>
      </c>
      <c r="F4329" s="6" t="str">
        <f t="shared" si="911"/>
        <v>598-28</v>
      </c>
      <c r="G4329" s="7" t="str">
        <f t="shared" si="912"/>
        <v>PISTON</v>
      </c>
      <c r="H4329" s="7">
        <f t="shared" si="907"/>
        <v>307.8</v>
      </c>
      <c r="J4329" s="6" t="str">
        <f t="shared" si="913"/>
        <v>598-28</v>
      </c>
      <c r="K4329" s="7" t="str">
        <f t="shared" si="914"/>
        <v>PISTON</v>
      </c>
      <c r="L4329" s="7">
        <f t="shared" si="908"/>
        <v>410.40000000000003</v>
      </c>
      <c r="N4329" s="8" t="s">
        <v>36</v>
      </c>
      <c r="O4329" s="9" t="s">
        <v>2157</v>
      </c>
      <c r="P4329" s="9">
        <v>513</v>
      </c>
      <c r="R4329" s="10" t="str">
        <f t="shared" si="909"/>
        <v>598-28</v>
      </c>
      <c r="S4329" s="11">
        <f>VLOOKUP(R4329,'정형공정 적용리스트'!$A:$D,3,FALSE)</f>
        <v>513</v>
      </c>
      <c r="T4329" s="11">
        <f t="shared" si="910"/>
        <v>410.40000000000003</v>
      </c>
    </row>
    <row r="4330" spans="2:20">
      <c r="B4330" s="6" t="str">
        <f t="shared" si="904"/>
        <v>1554-08</v>
      </c>
      <c r="C4330" s="7" t="str">
        <f t="shared" si="905"/>
        <v>RS RETAINER</v>
      </c>
      <c r="D4330" s="7">
        <f t="shared" si="906"/>
        <v>90</v>
      </c>
      <c r="F4330" s="6" t="str">
        <f t="shared" si="911"/>
        <v>1554-08</v>
      </c>
      <c r="G4330" s="7" t="str">
        <f t="shared" si="912"/>
        <v>RS RETAINER</v>
      </c>
      <c r="H4330" s="7">
        <f t="shared" si="907"/>
        <v>108</v>
      </c>
      <c r="J4330" s="6" t="str">
        <f t="shared" si="913"/>
        <v>1554-08</v>
      </c>
      <c r="K4330" s="7" t="str">
        <f t="shared" si="914"/>
        <v>RS RETAINER</v>
      </c>
      <c r="L4330" s="7">
        <f t="shared" si="908"/>
        <v>144</v>
      </c>
      <c r="N4330" s="8" t="s">
        <v>1559</v>
      </c>
      <c r="O4330" s="9" t="s">
        <v>2634</v>
      </c>
      <c r="P4330" s="9">
        <v>180</v>
      </c>
      <c r="R4330" s="10" t="str">
        <f t="shared" si="909"/>
        <v>1554-08</v>
      </c>
      <c r="S4330" s="11">
        <f>VLOOKUP(R4330,'정형공정 적용리스트'!$A:$D,3,FALSE)</f>
        <v>180</v>
      </c>
      <c r="T4330" s="11">
        <f t="shared" si="910"/>
        <v>144</v>
      </c>
    </row>
    <row r="4331" spans="2:20">
      <c r="B4331" s="6" t="str">
        <f t="shared" si="904"/>
        <v>673-05</v>
      </c>
      <c r="C4331" s="7" t="str">
        <f t="shared" si="905"/>
        <v>PISTON</v>
      </c>
      <c r="D4331" s="7">
        <f t="shared" si="906"/>
        <v>121</v>
      </c>
      <c r="F4331" s="6" t="str">
        <f t="shared" si="911"/>
        <v>673-05</v>
      </c>
      <c r="G4331" s="7" t="str">
        <f t="shared" si="912"/>
        <v>PISTON</v>
      </c>
      <c r="H4331" s="7">
        <f t="shared" si="907"/>
        <v>145.19999999999999</v>
      </c>
      <c r="J4331" s="6" t="str">
        <f t="shared" si="913"/>
        <v>673-05</v>
      </c>
      <c r="K4331" s="7" t="str">
        <f t="shared" si="914"/>
        <v>PISTON</v>
      </c>
      <c r="L4331" s="7">
        <f t="shared" si="908"/>
        <v>193.60000000000002</v>
      </c>
      <c r="N4331" s="8" t="s">
        <v>642</v>
      </c>
      <c r="O4331" s="9" t="s">
        <v>2157</v>
      </c>
      <c r="P4331" s="9">
        <v>242</v>
      </c>
      <c r="R4331" s="10" t="str">
        <f t="shared" si="909"/>
        <v>673-05</v>
      </c>
      <c r="S4331" s="11">
        <f>VLOOKUP(R4331,'정형공정 적용리스트'!$A:$D,3,FALSE)</f>
        <v>242</v>
      </c>
      <c r="T4331" s="11">
        <f t="shared" si="910"/>
        <v>193.60000000000002</v>
      </c>
    </row>
    <row r="4332" spans="2:20">
      <c r="B4332" s="6" t="str">
        <f t="shared" si="904"/>
        <v>1027-00</v>
      </c>
      <c r="C4332" s="7" t="str">
        <f t="shared" si="905"/>
        <v>ROD GUIDE ASS'Y</v>
      </c>
      <c r="D4332" s="7">
        <f t="shared" si="906"/>
        <v>241</v>
      </c>
      <c r="F4332" s="6" t="str">
        <f t="shared" si="911"/>
        <v>1027-00</v>
      </c>
      <c r="G4332" s="7" t="str">
        <f t="shared" si="912"/>
        <v>ROD GUIDE ASS'Y</v>
      </c>
      <c r="H4332" s="7">
        <f t="shared" si="907"/>
        <v>289.2</v>
      </c>
      <c r="J4332" s="6" t="str">
        <f t="shared" si="913"/>
        <v>1027-00</v>
      </c>
      <c r="K4332" s="7" t="str">
        <f t="shared" si="914"/>
        <v>ROD GUIDE ASS'Y</v>
      </c>
      <c r="L4332" s="7">
        <f t="shared" si="908"/>
        <v>385.6</v>
      </c>
      <c r="N4332" s="8" t="s">
        <v>241</v>
      </c>
      <c r="O4332" s="9" t="s">
        <v>2158</v>
      </c>
      <c r="P4332" s="9">
        <v>482</v>
      </c>
      <c r="R4332" s="10" t="str">
        <f t="shared" si="909"/>
        <v>1027-00</v>
      </c>
      <c r="S4332" s="11">
        <f>VLOOKUP(R4332,'정형공정 적용리스트'!$A:$D,3,FALSE)</f>
        <v>482</v>
      </c>
      <c r="T4332" s="11">
        <f t="shared" si="910"/>
        <v>385.6</v>
      </c>
    </row>
    <row r="4333" spans="2:20">
      <c r="B4333" s="6" t="str">
        <f t="shared" si="904"/>
        <v>1181-06</v>
      </c>
      <c r="C4333" s="7" t="str">
        <f t="shared" si="905"/>
        <v>VALVE PISTON</v>
      </c>
      <c r="D4333" s="7">
        <f t="shared" si="906"/>
        <v>262.5</v>
      </c>
      <c r="F4333" s="6" t="str">
        <f t="shared" si="911"/>
        <v>1181-06</v>
      </c>
      <c r="G4333" s="7" t="str">
        <f t="shared" si="912"/>
        <v>VALVE PISTON</v>
      </c>
      <c r="H4333" s="7">
        <f t="shared" si="907"/>
        <v>315</v>
      </c>
      <c r="J4333" s="6" t="str">
        <f t="shared" si="913"/>
        <v>1181-06</v>
      </c>
      <c r="K4333" s="7" t="str">
        <f t="shared" si="914"/>
        <v>VALVE PISTON</v>
      </c>
      <c r="L4333" s="7">
        <f t="shared" si="908"/>
        <v>420</v>
      </c>
      <c r="N4333" s="8" t="s">
        <v>283</v>
      </c>
      <c r="O4333" s="9" t="s">
        <v>2186</v>
      </c>
      <c r="P4333" s="9">
        <v>525</v>
      </c>
      <c r="R4333" s="10" t="str">
        <f t="shared" si="909"/>
        <v>1181-06</v>
      </c>
      <c r="S4333" s="11">
        <f>VLOOKUP(R4333,'정형공정 적용리스트'!$A:$D,3,FALSE)</f>
        <v>525</v>
      </c>
      <c r="T4333" s="11">
        <f t="shared" si="910"/>
        <v>420</v>
      </c>
    </row>
    <row r="4334" spans="2:20">
      <c r="B4334" s="6" t="str">
        <f t="shared" si="904"/>
        <v>1181-06</v>
      </c>
      <c r="C4334" s="7" t="str">
        <f t="shared" si="905"/>
        <v>VALVE PISTON</v>
      </c>
      <c r="D4334" s="7">
        <f t="shared" si="906"/>
        <v>262.5</v>
      </c>
      <c r="F4334" s="6" t="str">
        <f t="shared" si="911"/>
        <v>1181-06</v>
      </c>
      <c r="G4334" s="7" t="str">
        <f t="shared" si="912"/>
        <v>VALVE PISTON</v>
      </c>
      <c r="H4334" s="7">
        <f t="shared" si="907"/>
        <v>315</v>
      </c>
      <c r="J4334" s="6" t="str">
        <f t="shared" si="913"/>
        <v>1181-06</v>
      </c>
      <c r="K4334" s="7" t="str">
        <f t="shared" si="914"/>
        <v>VALVE PISTON</v>
      </c>
      <c r="L4334" s="7">
        <f t="shared" si="908"/>
        <v>420</v>
      </c>
      <c r="N4334" s="8" t="s">
        <v>283</v>
      </c>
      <c r="O4334" s="9" t="s">
        <v>2186</v>
      </c>
      <c r="P4334" s="9">
        <v>525</v>
      </c>
      <c r="R4334" s="10" t="str">
        <f t="shared" si="909"/>
        <v>1181-06</v>
      </c>
      <c r="S4334" s="11">
        <f>VLOOKUP(R4334,'정형공정 적용리스트'!$A:$D,3,FALSE)</f>
        <v>525</v>
      </c>
      <c r="T4334" s="11">
        <f t="shared" si="910"/>
        <v>420</v>
      </c>
    </row>
    <row r="4335" spans="2:20">
      <c r="B4335" s="6" t="str">
        <f t="shared" si="904"/>
        <v>1181-07</v>
      </c>
      <c r="C4335" s="7" t="str">
        <f t="shared" si="905"/>
        <v>VALVE PISTON</v>
      </c>
      <c r="D4335" s="7">
        <f t="shared" si="906"/>
        <v>262.5</v>
      </c>
      <c r="F4335" s="6" t="str">
        <f t="shared" si="911"/>
        <v>1181-07</v>
      </c>
      <c r="G4335" s="7" t="str">
        <f t="shared" si="912"/>
        <v>VALVE PISTON</v>
      </c>
      <c r="H4335" s="7">
        <f t="shared" si="907"/>
        <v>315</v>
      </c>
      <c r="J4335" s="6" t="str">
        <f t="shared" si="913"/>
        <v>1181-07</v>
      </c>
      <c r="K4335" s="7" t="str">
        <f t="shared" si="914"/>
        <v>VALVE PISTON</v>
      </c>
      <c r="L4335" s="7">
        <f t="shared" si="908"/>
        <v>420</v>
      </c>
      <c r="N4335" s="8" t="s">
        <v>1194</v>
      </c>
      <c r="O4335" s="9" t="s">
        <v>2186</v>
      </c>
      <c r="P4335" s="9">
        <v>525</v>
      </c>
      <c r="R4335" s="10" t="str">
        <f t="shared" si="909"/>
        <v>1181-07</v>
      </c>
      <c r="S4335" s="11">
        <f>VLOOKUP(R4335,'정형공정 적용리스트'!$A:$D,3,FALSE)</f>
        <v>525</v>
      </c>
      <c r="T4335" s="11">
        <f t="shared" si="910"/>
        <v>420</v>
      </c>
    </row>
    <row r="4336" spans="2:20">
      <c r="B4336" s="6" t="str">
        <f t="shared" si="904"/>
        <v>1181-07</v>
      </c>
      <c r="C4336" s="7" t="str">
        <f t="shared" si="905"/>
        <v>VALVE PISTON</v>
      </c>
      <c r="D4336" s="7">
        <f t="shared" si="906"/>
        <v>262.5</v>
      </c>
      <c r="F4336" s="6" t="str">
        <f t="shared" si="911"/>
        <v>1181-07</v>
      </c>
      <c r="G4336" s="7" t="str">
        <f t="shared" si="912"/>
        <v>VALVE PISTON</v>
      </c>
      <c r="H4336" s="7">
        <f t="shared" si="907"/>
        <v>315</v>
      </c>
      <c r="J4336" s="6" t="str">
        <f t="shared" si="913"/>
        <v>1181-07</v>
      </c>
      <c r="K4336" s="7" t="str">
        <f t="shared" si="914"/>
        <v>VALVE PISTON</v>
      </c>
      <c r="L4336" s="7">
        <f t="shared" si="908"/>
        <v>420</v>
      </c>
      <c r="N4336" s="8" t="s">
        <v>1194</v>
      </c>
      <c r="O4336" s="9" t="s">
        <v>2186</v>
      </c>
      <c r="P4336" s="9">
        <v>525</v>
      </c>
      <c r="R4336" s="10" t="str">
        <f t="shared" si="909"/>
        <v>1181-07</v>
      </c>
      <c r="S4336" s="11">
        <f>VLOOKUP(R4336,'정형공정 적용리스트'!$A:$D,3,FALSE)</f>
        <v>525</v>
      </c>
      <c r="T4336" s="11">
        <f t="shared" si="910"/>
        <v>420</v>
      </c>
    </row>
    <row r="4337" spans="2:20">
      <c r="B4337" s="6" t="str">
        <f t="shared" si="904"/>
        <v>1274-05</v>
      </c>
      <c r="C4337" s="7" t="str">
        <f t="shared" si="905"/>
        <v>PISTON</v>
      </c>
      <c r="D4337" s="7">
        <f t="shared" si="906"/>
        <v>262.5</v>
      </c>
      <c r="F4337" s="6" t="str">
        <f t="shared" si="911"/>
        <v>1274-05</v>
      </c>
      <c r="G4337" s="7" t="str">
        <f t="shared" si="912"/>
        <v>PISTON</v>
      </c>
      <c r="H4337" s="7">
        <f t="shared" si="907"/>
        <v>315</v>
      </c>
      <c r="J4337" s="6" t="str">
        <f t="shared" si="913"/>
        <v>1274-05</v>
      </c>
      <c r="K4337" s="7" t="str">
        <f t="shared" si="914"/>
        <v>PISTON</v>
      </c>
      <c r="L4337" s="7">
        <f t="shared" si="908"/>
        <v>420</v>
      </c>
      <c r="N4337" s="8" t="s">
        <v>1915</v>
      </c>
      <c r="O4337" s="9" t="s">
        <v>2157</v>
      </c>
      <c r="P4337" s="9">
        <v>525</v>
      </c>
      <c r="R4337" s="10" t="str">
        <f t="shared" si="909"/>
        <v>1274-05</v>
      </c>
      <c r="S4337" s="11">
        <f>VLOOKUP(R4337,'정형공정 적용리스트'!$A:$D,3,FALSE)</f>
        <v>525</v>
      </c>
      <c r="T4337" s="11">
        <f t="shared" si="910"/>
        <v>420</v>
      </c>
    </row>
    <row r="4338" spans="2:20">
      <c r="B4338" s="6" t="str">
        <f t="shared" si="904"/>
        <v>1318-00</v>
      </c>
      <c r="C4338" s="7" t="str">
        <f t="shared" si="905"/>
        <v>ROD GUIDE ASS'Y</v>
      </c>
      <c r="D4338" s="7">
        <f t="shared" si="906"/>
        <v>260.5</v>
      </c>
      <c r="F4338" s="6" t="str">
        <f t="shared" si="911"/>
        <v>1318-00</v>
      </c>
      <c r="G4338" s="7" t="str">
        <f t="shared" si="912"/>
        <v>ROD GUIDE ASS'Y</v>
      </c>
      <c r="H4338" s="7">
        <f t="shared" si="907"/>
        <v>312.59999999999997</v>
      </c>
      <c r="J4338" s="6" t="str">
        <f t="shared" si="913"/>
        <v>1318-00</v>
      </c>
      <c r="K4338" s="7" t="str">
        <f t="shared" si="914"/>
        <v>ROD GUIDE ASS'Y</v>
      </c>
      <c r="L4338" s="7">
        <f t="shared" si="908"/>
        <v>416.8</v>
      </c>
      <c r="N4338" s="8" t="s">
        <v>1288</v>
      </c>
      <c r="O4338" s="9" t="s">
        <v>2158</v>
      </c>
      <c r="P4338" s="9">
        <v>521</v>
      </c>
      <c r="R4338" s="10" t="str">
        <f t="shared" si="909"/>
        <v>1318-00</v>
      </c>
      <c r="S4338" s="11">
        <f>VLOOKUP(R4338,'정형공정 적용리스트'!$A:$D,3,FALSE)</f>
        <v>521</v>
      </c>
      <c r="T4338" s="11">
        <f t="shared" si="910"/>
        <v>416.8</v>
      </c>
    </row>
    <row r="4339" spans="2:20">
      <c r="B4339" s="6" t="str">
        <f t="shared" si="904"/>
        <v>1630-02</v>
      </c>
      <c r="C4339" s="7" t="str">
        <f t="shared" si="905"/>
        <v>RS RETAINER</v>
      </c>
      <c r="D4339" s="7">
        <f t="shared" si="906"/>
        <v>215.5</v>
      </c>
      <c r="F4339" s="6" t="str">
        <f t="shared" si="911"/>
        <v>1630-02</v>
      </c>
      <c r="G4339" s="7" t="str">
        <f t="shared" si="912"/>
        <v>RS RETAINER</v>
      </c>
      <c r="H4339" s="7">
        <f t="shared" si="907"/>
        <v>258.59999999999997</v>
      </c>
      <c r="J4339" s="6" t="str">
        <f t="shared" si="913"/>
        <v>1630-02</v>
      </c>
      <c r="K4339" s="7" t="str">
        <f t="shared" si="914"/>
        <v>RS RETAINER</v>
      </c>
      <c r="L4339" s="7">
        <f t="shared" si="908"/>
        <v>344.8</v>
      </c>
      <c r="N4339" s="8" t="s">
        <v>1972</v>
      </c>
      <c r="O4339" s="9" t="s">
        <v>2634</v>
      </c>
      <c r="P4339" s="9">
        <v>431</v>
      </c>
      <c r="R4339" s="10" t="str">
        <f t="shared" si="909"/>
        <v>1630-02</v>
      </c>
      <c r="S4339" s="11">
        <f>VLOOKUP(R4339,'정형공정 적용리스트'!$A:$D,3,FALSE)</f>
        <v>431</v>
      </c>
      <c r="T4339" s="11">
        <f t="shared" si="910"/>
        <v>344.8</v>
      </c>
    </row>
    <row r="4340" spans="2:20">
      <c r="B4340" s="6" t="str">
        <f t="shared" si="904"/>
        <v>1027-00</v>
      </c>
      <c r="C4340" s="7" t="str">
        <f t="shared" si="905"/>
        <v>ROD GUIDE ASS'Y</v>
      </c>
      <c r="D4340" s="7">
        <f t="shared" si="906"/>
        <v>241</v>
      </c>
      <c r="F4340" s="6" t="str">
        <f t="shared" si="911"/>
        <v>1027-00</v>
      </c>
      <c r="G4340" s="7" t="str">
        <f t="shared" si="912"/>
        <v>ROD GUIDE ASS'Y</v>
      </c>
      <c r="H4340" s="7">
        <f t="shared" si="907"/>
        <v>289.2</v>
      </c>
      <c r="J4340" s="6" t="str">
        <f t="shared" si="913"/>
        <v>1027-00</v>
      </c>
      <c r="K4340" s="7" t="str">
        <f t="shared" si="914"/>
        <v>ROD GUIDE ASS'Y</v>
      </c>
      <c r="L4340" s="7">
        <f t="shared" si="908"/>
        <v>385.6</v>
      </c>
      <c r="N4340" s="8" t="s">
        <v>241</v>
      </c>
      <c r="O4340" s="9" t="s">
        <v>2158</v>
      </c>
      <c r="P4340" s="9">
        <v>482</v>
      </c>
      <c r="R4340" s="10" t="str">
        <f t="shared" si="909"/>
        <v>1027-00</v>
      </c>
      <c r="S4340" s="11">
        <f>VLOOKUP(R4340,'정형공정 적용리스트'!$A:$D,3,FALSE)</f>
        <v>482</v>
      </c>
      <c r="T4340" s="11">
        <f t="shared" si="910"/>
        <v>385.6</v>
      </c>
    </row>
    <row r="4341" spans="2:20">
      <c r="B4341" s="6" t="str">
        <f t="shared" si="904"/>
        <v>592-10</v>
      </c>
      <c r="C4341" s="7" t="str">
        <f t="shared" si="905"/>
        <v>PISTON</v>
      </c>
      <c r="D4341" s="7">
        <f t="shared" si="906"/>
        <v>263</v>
      </c>
      <c r="F4341" s="6" t="str">
        <f t="shared" si="911"/>
        <v>592-10</v>
      </c>
      <c r="G4341" s="7" t="str">
        <f t="shared" si="912"/>
        <v>PISTON</v>
      </c>
      <c r="H4341" s="7">
        <f t="shared" si="907"/>
        <v>315.59999999999997</v>
      </c>
      <c r="J4341" s="6" t="str">
        <f t="shared" si="913"/>
        <v>592-10</v>
      </c>
      <c r="K4341" s="7" t="str">
        <f t="shared" si="914"/>
        <v>PISTON</v>
      </c>
      <c r="L4341" s="7">
        <f t="shared" si="908"/>
        <v>420.8</v>
      </c>
      <c r="N4341" s="8" t="s">
        <v>546</v>
      </c>
      <c r="O4341" s="9" t="s">
        <v>2157</v>
      </c>
      <c r="P4341" s="9">
        <v>526</v>
      </c>
      <c r="R4341" s="10" t="str">
        <f t="shared" si="909"/>
        <v>592-10</v>
      </c>
      <c r="S4341" s="11">
        <f>VLOOKUP(R4341,'정형공정 적용리스트'!$A:$D,3,FALSE)</f>
        <v>526</v>
      </c>
      <c r="T4341" s="11">
        <f t="shared" si="910"/>
        <v>420.8</v>
      </c>
    </row>
    <row r="4342" spans="2:20">
      <c r="B4342" s="6" t="str">
        <f t="shared" si="904"/>
        <v>1371-02</v>
      </c>
      <c r="C4342" s="7" t="str">
        <f t="shared" si="905"/>
        <v>VALVE PISTON</v>
      </c>
      <c r="D4342" s="7">
        <f t="shared" si="906"/>
        <v>263.5</v>
      </c>
      <c r="F4342" s="6" t="str">
        <f t="shared" si="911"/>
        <v>1371-02</v>
      </c>
      <c r="G4342" s="7" t="str">
        <f t="shared" si="912"/>
        <v>VALVE PISTON</v>
      </c>
      <c r="H4342" s="7">
        <f t="shared" si="907"/>
        <v>316.2</v>
      </c>
      <c r="J4342" s="6" t="str">
        <f t="shared" si="913"/>
        <v>1371-02</v>
      </c>
      <c r="K4342" s="7" t="str">
        <f t="shared" si="914"/>
        <v>VALVE PISTON</v>
      </c>
      <c r="L4342" s="7">
        <f t="shared" si="908"/>
        <v>421.6</v>
      </c>
      <c r="N4342" s="8" t="s">
        <v>407</v>
      </c>
      <c r="O4342" s="9" t="s">
        <v>2186</v>
      </c>
      <c r="P4342" s="9">
        <v>527</v>
      </c>
      <c r="R4342" s="10" t="str">
        <f t="shared" si="909"/>
        <v>1371-02</v>
      </c>
      <c r="S4342" s="11">
        <f>VLOOKUP(R4342,'정형공정 적용리스트'!$A:$D,3,FALSE)</f>
        <v>527</v>
      </c>
      <c r="T4342" s="11">
        <f t="shared" si="910"/>
        <v>421.6</v>
      </c>
    </row>
    <row r="4343" spans="2:20">
      <c r="B4343" s="6" t="str">
        <f t="shared" si="904"/>
        <v>1371-02</v>
      </c>
      <c r="C4343" s="7" t="str">
        <f t="shared" si="905"/>
        <v>VALVE PISTON</v>
      </c>
      <c r="D4343" s="7">
        <f t="shared" si="906"/>
        <v>263.5</v>
      </c>
      <c r="F4343" s="6" t="str">
        <f t="shared" si="911"/>
        <v>1371-02</v>
      </c>
      <c r="G4343" s="7" t="str">
        <f t="shared" si="912"/>
        <v>VALVE PISTON</v>
      </c>
      <c r="H4343" s="7">
        <f t="shared" si="907"/>
        <v>316.2</v>
      </c>
      <c r="J4343" s="6" t="str">
        <f t="shared" si="913"/>
        <v>1371-02</v>
      </c>
      <c r="K4343" s="7" t="str">
        <f t="shared" si="914"/>
        <v>VALVE PISTON</v>
      </c>
      <c r="L4343" s="7">
        <f t="shared" si="908"/>
        <v>421.6</v>
      </c>
      <c r="N4343" s="8" t="s">
        <v>407</v>
      </c>
      <c r="O4343" s="9" t="s">
        <v>2186</v>
      </c>
      <c r="P4343" s="9">
        <v>527</v>
      </c>
      <c r="R4343" s="10" t="str">
        <f t="shared" si="909"/>
        <v>1371-02</v>
      </c>
      <c r="S4343" s="11">
        <f>VLOOKUP(R4343,'정형공정 적용리스트'!$A:$D,3,FALSE)</f>
        <v>527</v>
      </c>
      <c r="T4343" s="11">
        <f t="shared" si="910"/>
        <v>421.6</v>
      </c>
    </row>
    <row r="4344" spans="2:20">
      <c r="B4344" s="6" t="str">
        <f t="shared" si="904"/>
        <v>1525-03</v>
      </c>
      <c r="C4344" s="7" t="str">
        <f t="shared" si="905"/>
        <v>BODY</v>
      </c>
      <c r="D4344" s="7">
        <f t="shared" si="906"/>
        <v>249.5</v>
      </c>
      <c r="F4344" s="6" t="str">
        <f t="shared" si="911"/>
        <v>1525-03</v>
      </c>
      <c r="G4344" s="7" t="str">
        <f t="shared" si="912"/>
        <v>BODY</v>
      </c>
      <c r="H4344" s="7">
        <f t="shared" si="907"/>
        <v>299.39999999999998</v>
      </c>
      <c r="J4344" s="6" t="str">
        <f t="shared" si="913"/>
        <v>1525-03</v>
      </c>
      <c r="K4344" s="7" t="str">
        <f t="shared" si="914"/>
        <v>BODY</v>
      </c>
      <c r="L4344" s="7">
        <f t="shared" si="908"/>
        <v>399.20000000000005</v>
      </c>
      <c r="N4344" s="8" t="s">
        <v>1494</v>
      </c>
      <c r="O4344" s="9" t="s">
        <v>2156</v>
      </c>
      <c r="P4344" s="9">
        <v>499</v>
      </c>
      <c r="R4344" s="10" t="str">
        <f t="shared" si="909"/>
        <v>1525-03</v>
      </c>
      <c r="S4344" s="11">
        <f>VLOOKUP(R4344,'정형공정 적용리스트'!$A:$D,3,FALSE)</f>
        <v>499</v>
      </c>
      <c r="T4344" s="11">
        <f t="shared" si="910"/>
        <v>399.20000000000005</v>
      </c>
    </row>
    <row r="4345" spans="2:20">
      <c r="B4345" s="6" t="str">
        <f t="shared" si="904"/>
        <v>1588-06</v>
      </c>
      <c r="C4345" s="7" t="str">
        <f t="shared" si="905"/>
        <v>PISTON</v>
      </c>
      <c r="D4345" s="7">
        <f t="shared" si="906"/>
        <v>263.5</v>
      </c>
      <c r="F4345" s="6" t="str">
        <f t="shared" si="911"/>
        <v>1588-06</v>
      </c>
      <c r="G4345" s="7" t="str">
        <f t="shared" si="912"/>
        <v>PISTON</v>
      </c>
      <c r="H4345" s="7">
        <f t="shared" si="907"/>
        <v>316.2</v>
      </c>
      <c r="J4345" s="6" t="str">
        <f t="shared" si="913"/>
        <v>1588-06</v>
      </c>
      <c r="K4345" s="7" t="str">
        <f t="shared" si="914"/>
        <v>PISTON</v>
      </c>
      <c r="L4345" s="7">
        <f t="shared" si="908"/>
        <v>421.6</v>
      </c>
      <c r="N4345" s="8" t="s">
        <v>1482</v>
      </c>
      <c r="O4345" s="9" t="s">
        <v>2157</v>
      </c>
      <c r="P4345" s="9">
        <v>527</v>
      </c>
      <c r="R4345" s="10" t="str">
        <f t="shared" si="909"/>
        <v>1588-06</v>
      </c>
      <c r="S4345" s="11">
        <f>VLOOKUP(R4345,'정형공정 적용리스트'!$A:$D,3,FALSE)</f>
        <v>527</v>
      </c>
      <c r="T4345" s="11">
        <f t="shared" si="910"/>
        <v>421.6</v>
      </c>
    </row>
    <row r="4346" spans="2:20">
      <c r="B4346" s="6" t="str">
        <f t="shared" si="904"/>
        <v>2000-02</v>
      </c>
      <c r="C4346" s="7" t="str">
        <f t="shared" si="905"/>
        <v>PISTON</v>
      </c>
      <c r="D4346" s="7">
        <f t="shared" si="906"/>
        <v>264.5</v>
      </c>
      <c r="F4346" s="6" t="str">
        <f t="shared" si="911"/>
        <v>2000-02</v>
      </c>
      <c r="G4346" s="7" t="str">
        <f t="shared" si="912"/>
        <v>PISTON</v>
      </c>
      <c r="H4346" s="7">
        <f t="shared" si="907"/>
        <v>317.39999999999998</v>
      </c>
      <c r="J4346" s="6" t="str">
        <f t="shared" si="913"/>
        <v>2000-02</v>
      </c>
      <c r="K4346" s="7" t="str">
        <f t="shared" si="914"/>
        <v>PISTON</v>
      </c>
      <c r="L4346" s="7">
        <f t="shared" si="908"/>
        <v>423.20000000000005</v>
      </c>
      <c r="N4346" s="8" t="s">
        <v>2831</v>
      </c>
      <c r="O4346" s="9" t="s">
        <v>2157</v>
      </c>
      <c r="P4346" s="9">
        <v>529</v>
      </c>
      <c r="R4346" s="10" t="str">
        <f t="shared" si="909"/>
        <v>2000-02</v>
      </c>
      <c r="S4346" s="11">
        <f>VLOOKUP(R4346,'정형공정 적용리스트'!$A:$D,3,FALSE)</f>
        <v>529</v>
      </c>
      <c r="T4346" s="11">
        <f t="shared" si="910"/>
        <v>423.20000000000005</v>
      </c>
    </row>
    <row r="4347" spans="2:20">
      <c r="B4347" s="6" t="str">
        <f t="shared" si="904"/>
        <v>591-17</v>
      </c>
      <c r="C4347" s="7" t="str">
        <f t="shared" si="905"/>
        <v>PISTON</v>
      </c>
      <c r="D4347" s="7">
        <f t="shared" si="906"/>
        <v>264.5</v>
      </c>
      <c r="F4347" s="6" t="str">
        <f t="shared" si="911"/>
        <v>591-17</v>
      </c>
      <c r="G4347" s="7" t="str">
        <f t="shared" si="912"/>
        <v>PISTON</v>
      </c>
      <c r="H4347" s="7">
        <f t="shared" si="907"/>
        <v>317.39999999999998</v>
      </c>
      <c r="J4347" s="6" t="str">
        <f t="shared" si="913"/>
        <v>591-17</v>
      </c>
      <c r="K4347" s="7" t="str">
        <f t="shared" si="914"/>
        <v>PISTON</v>
      </c>
      <c r="L4347" s="7">
        <f t="shared" si="908"/>
        <v>423.20000000000005</v>
      </c>
      <c r="N4347" s="8" t="s">
        <v>26</v>
      </c>
      <c r="O4347" s="9" t="s">
        <v>2157</v>
      </c>
      <c r="P4347" s="9">
        <v>529</v>
      </c>
      <c r="R4347" s="10" t="str">
        <f t="shared" si="909"/>
        <v>591-17</v>
      </c>
      <c r="S4347" s="11">
        <f>VLOOKUP(R4347,'정형공정 적용리스트'!$A:$D,3,FALSE)</f>
        <v>529</v>
      </c>
      <c r="T4347" s="11">
        <f t="shared" si="910"/>
        <v>423.20000000000005</v>
      </c>
    </row>
    <row r="4348" spans="2:20">
      <c r="B4348" s="6" t="str">
        <f t="shared" si="904"/>
        <v>062-01</v>
      </c>
      <c r="C4348" s="7" t="str">
        <f t="shared" si="905"/>
        <v>ROD GUIDE ASS'Y</v>
      </c>
      <c r="D4348" s="7">
        <f t="shared" si="906"/>
        <v>212.5</v>
      </c>
      <c r="F4348" s="6" t="str">
        <f t="shared" si="911"/>
        <v>062-01</v>
      </c>
      <c r="G4348" s="7" t="str">
        <f t="shared" si="912"/>
        <v>ROD GUIDE ASS'Y</v>
      </c>
      <c r="H4348" s="7">
        <f t="shared" si="907"/>
        <v>255</v>
      </c>
      <c r="J4348" s="6" t="str">
        <f t="shared" si="913"/>
        <v>062-01</v>
      </c>
      <c r="K4348" s="7" t="str">
        <f t="shared" si="914"/>
        <v>ROD GUIDE ASS'Y</v>
      </c>
      <c r="L4348" s="7">
        <f t="shared" si="908"/>
        <v>340</v>
      </c>
      <c r="N4348" s="8" t="s">
        <v>35</v>
      </c>
      <c r="O4348" s="9" t="s">
        <v>2158</v>
      </c>
      <c r="P4348" s="9">
        <v>425</v>
      </c>
      <c r="R4348" s="10" t="str">
        <f t="shared" si="909"/>
        <v>062-01</v>
      </c>
      <c r="S4348" s="11">
        <f>VLOOKUP(R4348,'정형공정 적용리스트'!$A:$D,3,FALSE)</f>
        <v>425</v>
      </c>
      <c r="T4348" s="11">
        <f t="shared" si="910"/>
        <v>340</v>
      </c>
    </row>
    <row r="4349" spans="2:20">
      <c r="B4349" s="6" t="str">
        <f t="shared" si="904"/>
        <v>062-01</v>
      </c>
      <c r="C4349" s="7" t="str">
        <f t="shared" si="905"/>
        <v>ROD GUIDE ASS'Y</v>
      </c>
      <c r="D4349" s="7">
        <f t="shared" si="906"/>
        <v>212.5</v>
      </c>
      <c r="F4349" s="6" t="str">
        <f t="shared" si="911"/>
        <v>062-01</v>
      </c>
      <c r="G4349" s="7" t="str">
        <f t="shared" si="912"/>
        <v>ROD GUIDE ASS'Y</v>
      </c>
      <c r="H4349" s="7">
        <f t="shared" si="907"/>
        <v>255</v>
      </c>
      <c r="J4349" s="6" t="str">
        <f t="shared" si="913"/>
        <v>062-01</v>
      </c>
      <c r="K4349" s="7" t="str">
        <f t="shared" si="914"/>
        <v>ROD GUIDE ASS'Y</v>
      </c>
      <c r="L4349" s="7">
        <f t="shared" si="908"/>
        <v>340</v>
      </c>
      <c r="N4349" s="8" t="s">
        <v>35</v>
      </c>
      <c r="O4349" s="9" t="s">
        <v>2158</v>
      </c>
      <c r="P4349" s="9">
        <v>425</v>
      </c>
      <c r="R4349" s="10" t="str">
        <f t="shared" si="909"/>
        <v>062-01</v>
      </c>
      <c r="S4349" s="11">
        <f>VLOOKUP(R4349,'정형공정 적용리스트'!$A:$D,3,FALSE)</f>
        <v>425</v>
      </c>
      <c r="T4349" s="11">
        <f t="shared" si="910"/>
        <v>340</v>
      </c>
    </row>
    <row r="4350" spans="2:20">
      <c r="B4350" s="6" t="str">
        <f t="shared" si="904"/>
        <v>062-01</v>
      </c>
      <c r="C4350" s="7" t="str">
        <f t="shared" si="905"/>
        <v>ROD GUIDE ASS'Y</v>
      </c>
      <c r="D4350" s="7">
        <f t="shared" si="906"/>
        <v>212.5</v>
      </c>
      <c r="F4350" s="6" t="str">
        <f t="shared" si="911"/>
        <v>062-01</v>
      </c>
      <c r="G4350" s="7" t="str">
        <f t="shared" si="912"/>
        <v>ROD GUIDE ASS'Y</v>
      </c>
      <c r="H4350" s="7">
        <f t="shared" si="907"/>
        <v>255</v>
      </c>
      <c r="J4350" s="6" t="str">
        <f t="shared" si="913"/>
        <v>062-01</v>
      </c>
      <c r="K4350" s="7" t="str">
        <f t="shared" si="914"/>
        <v>ROD GUIDE ASS'Y</v>
      </c>
      <c r="L4350" s="7">
        <f t="shared" si="908"/>
        <v>340</v>
      </c>
      <c r="N4350" s="8" t="s">
        <v>35</v>
      </c>
      <c r="O4350" s="9" t="s">
        <v>2158</v>
      </c>
      <c r="P4350" s="9">
        <v>425</v>
      </c>
      <c r="R4350" s="10" t="str">
        <f t="shared" si="909"/>
        <v>062-01</v>
      </c>
      <c r="S4350" s="11">
        <f>VLOOKUP(R4350,'정형공정 적용리스트'!$A:$D,3,FALSE)</f>
        <v>425</v>
      </c>
      <c r="T4350" s="11">
        <f t="shared" si="910"/>
        <v>340</v>
      </c>
    </row>
    <row r="4351" spans="2:20">
      <c r="B4351" s="6" t="str">
        <f t="shared" si="904"/>
        <v>1182-08</v>
      </c>
      <c r="C4351" s="7" t="str">
        <f t="shared" si="905"/>
        <v>VALVE PISTON</v>
      </c>
      <c r="D4351" s="7">
        <f t="shared" si="906"/>
        <v>110</v>
      </c>
      <c r="F4351" s="6" t="str">
        <f t="shared" si="911"/>
        <v>1182-08</v>
      </c>
      <c r="G4351" s="7" t="str">
        <f t="shared" si="912"/>
        <v>VALVE PISTON</v>
      </c>
      <c r="H4351" s="7">
        <f t="shared" si="907"/>
        <v>132</v>
      </c>
      <c r="J4351" s="6" t="str">
        <f t="shared" si="913"/>
        <v>1182-08</v>
      </c>
      <c r="K4351" s="7" t="str">
        <f t="shared" si="914"/>
        <v>VALVE PISTON</v>
      </c>
      <c r="L4351" s="7">
        <f t="shared" si="908"/>
        <v>176</v>
      </c>
      <c r="N4351" s="8" t="s">
        <v>285</v>
      </c>
      <c r="O4351" s="9" t="s">
        <v>2186</v>
      </c>
      <c r="P4351" s="9">
        <v>220</v>
      </c>
      <c r="R4351" s="10" t="str">
        <f t="shared" si="909"/>
        <v>1182-08</v>
      </c>
      <c r="S4351" s="11">
        <f>VLOOKUP(R4351,'정형공정 적용리스트'!$A:$D,3,FALSE)</f>
        <v>220</v>
      </c>
      <c r="T4351" s="11">
        <f t="shared" si="910"/>
        <v>176</v>
      </c>
    </row>
    <row r="4352" spans="2:20">
      <c r="B4352" s="6" t="str">
        <f t="shared" si="904"/>
        <v>1182-08</v>
      </c>
      <c r="C4352" s="7" t="str">
        <f t="shared" si="905"/>
        <v>VALVE PISTON</v>
      </c>
      <c r="D4352" s="7">
        <f t="shared" si="906"/>
        <v>110</v>
      </c>
      <c r="F4352" s="6" t="str">
        <f t="shared" si="911"/>
        <v>1182-08</v>
      </c>
      <c r="G4352" s="7" t="str">
        <f t="shared" si="912"/>
        <v>VALVE PISTON</v>
      </c>
      <c r="H4352" s="7">
        <f t="shared" si="907"/>
        <v>132</v>
      </c>
      <c r="J4352" s="6" t="str">
        <f t="shared" si="913"/>
        <v>1182-08</v>
      </c>
      <c r="K4352" s="7" t="str">
        <f t="shared" si="914"/>
        <v>VALVE PISTON</v>
      </c>
      <c r="L4352" s="7">
        <f t="shared" si="908"/>
        <v>176</v>
      </c>
      <c r="N4352" s="8" t="s">
        <v>285</v>
      </c>
      <c r="O4352" s="9" t="s">
        <v>2186</v>
      </c>
      <c r="P4352" s="9">
        <v>220</v>
      </c>
      <c r="R4352" s="10" t="str">
        <f t="shared" si="909"/>
        <v>1182-08</v>
      </c>
      <c r="S4352" s="11">
        <f>VLOOKUP(R4352,'정형공정 적용리스트'!$A:$D,3,FALSE)</f>
        <v>220</v>
      </c>
      <c r="T4352" s="11">
        <f t="shared" si="910"/>
        <v>176</v>
      </c>
    </row>
    <row r="4353" spans="2:20">
      <c r="B4353" s="6" t="str">
        <f t="shared" si="904"/>
        <v>1371-01</v>
      </c>
      <c r="C4353" s="7" t="str">
        <f t="shared" si="905"/>
        <v>VALVE PISTON</v>
      </c>
      <c r="D4353" s="7">
        <f t="shared" si="906"/>
        <v>260</v>
      </c>
      <c r="F4353" s="6" t="str">
        <f t="shared" si="911"/>
        <v>1371-01</v>
      </c>
      <c r="G4353" s="7" t="str">
        <f t="shared" si="912"/>
        <v>VALVE PISTON</v>
      </c>
      <c r="H4353" s="7">
        <f t="shared" si="907"/>
        <v>312</v>
      </c>
      <c r="J4353" s="6" t="str">
        <f t="shared" si="913"/>
        <v>1371-01</v>
      </c>
      <c r="K4353" s="7" t="str">
        <f t="shared" si="914"/>
        <v>VALVE PISTON</v>
      </c>
      <c r="L4353" s="7">
        <f t="shared" si="908"/>
        <v>416</v>
      </c>
      <c r="N4353" s="8" t="s">
        <v>1364</v>
      </c>
      <c r="O4353" s="9" t="s">
        <v>2186</v>
      </c>
      <c r="P4353" s="9">
        <v>520</v>
      </c>
      <c r="R4353" s="10" t="str">
        <f t="shared" si="909"/>
        <v>1371-01</v>
      </c>
      <c r="S4353" s="11">
        <f>VLOOKUP(R4353,'정형공정 적용리스트'!$A:$D,3,FALSE)</f>
        <v>520</v>
      </c>
      <c r="T4353" s="11">
        <f t="shared" si="910"/>
        <v>416</v>
      </c>
    </row>
    <row r="4354" spans="2:20">
      <c r="B4354" s="6" t="str">
        <f t="shared" si="904"/>
        <v>1687-04</v>
      </c>
      <c r="C4354" s="7" t="str">
        <f t="shared" si="905"/>
        <v>BODY</v>
      </c>
      <c r="D4354" s="7">
        <f t="shared" si="906"/>
        <v>257.5</v>
      </c>
      <c r="F4354" s="6" t="str">
        <f t="shared" si="911"/>
        <v>1687-04</v>
      </c>
      <c r="G4354" s="7" t="str">
        <f t="shared" si="912"/>
        <v>BODY</v>
      </c>
      <c r="H4354" s="7">
        <f t="shared" si="907"/>
        <v>309</v>
      </c>
      <c r="J4354" s="6" t="str">
        <f t="shared" si="913"/>
        <v>1687-04</v>
      </c>
      <c r="K4354" s="7" t="str">
        <f t="shared" si="914"/>
        <v>BODY</v>
      </c>
      <c r="L4354" s="7">
        <f t="shared" si="908"/>
        <v>412</v>
      </c>
      <c r="N4354" s="8" t="s">
        <v>2738</v>
      </c>
      <c r="O4354" s="9" t="s">
        <v>2156</v>
      </c>
      <c r="P4354" s="9">
        <v>515</v>
      </c>
      <c r="R4354" s="10" t="str">
        <f t="shared" si="909"/>
        <v>1687-04</v>
      </c>
      <c r="S4354" s="11">
        <f>VLOOKUP(R4354,'정형공정 적용리스트'!$A:$D,3,FALSE)</f>
        <v>515</v>
      </c>
      <c r="T4354" s="11">
        <f t="shared" si="910"/>
        <v>412</v>
      </c>
    </row>
    <row r="4355" spans="2:20">
      <c r="B4355" s="6" t="str">
        <f t="shared" si="904"/>
        <v>1687-07</v>
      </c>
      <c r="C4355" s="7" t="str">
        <f t="shared" si="905"/>
        <v>BODY</v>
      </c>
      <c r="D4355" s="7">
        <f t="shared" si="906"/>
        <v>265</v>
      </c>
      <c r="F4355" s="6" t="str">
        <f t="shared" si="911"/>
        <v>1687-07</v>
      </c>
      <c r="G4355" s="7" t="str">
        <f t="shared" si="912"/>
        <v>BODY</v>
      </c>
      <c r="H4355" s="7">
        <f t="shared" si="907"/>
        <v>318</v>
      </c>
      <c r="J4355" s="6" t="str">
        <f t="shared" si="913"/>
        <v>1687-07</v>
      </c>
      <c r="K4355" s="7" t="str">
        <f t="shared" si="914"/>
        <v>BODY</v>
      </c>
      <c r="L4355" s="7">
        <f t="shared" si="908"/>
        <v>424</v>
      </c>
      <c r="N4355" s="8" t="s">
        <v>2741</v>
      </c>
      <c r="O4355" s="9" t="s">
        <v>2156</v>
      </c>
      <c r="P4355" s="9">
        <v>530</v>
      </c>
      <c r="R4355" s="10" t="str">
        <f t="shared" si="909"/>
        <v>1687-07</v>
      </c>
      <c r="S4355" s="11">
        <f>VLOOKUP(R4355,'정형공정 적용리스트'!$A:$D,3,FALSE)</f>
        <v>530</v>
      </c>
      <c r="T4355" s="11">
        <f t="shared" si="910"/>
        <v>424</v>
      </c>
    </row>
    <row r="4356" spans="2:20">
      <c r="B4356" s="6" t="str">
        <f t="shared" si="904"/>
        <v>1996-07</v>
      </c>
      <c r="C4356" s="7" t="str">
        <f t="shared" si="905"/>
        <v>BODY</v>
      </c>
      <c r="D4356" s="7">
        <f t="shared" si="906"/>
        <v>265</v>
      </c>
      <c r="F4356" s="6" t="str">
        <f t="shared" si="911"/>
        <v>1996-07</v>
      </c>
      <c r="G4356" s="7" t="str">
        <f t="shared" si="912"/>
        <v>BODY</v>
      </c>
      <c r="H4356" s="7">
        <f t="shared" si="907"/>
        <v>318</v>
      </c>
      <c r="J4356" s="6" t="str">
        <f t="shared" si="913"/>
        <v>1996-07</v>
      </c>
      <c r="K4356" s="7" t="str">
        <f t="shared" si="914"/>
        <v>BODY</v>
      </c>
      <c r="L4356" s="7">
        <f t="shared" si="908"/>
        <v>424</v>
      </c>
      <c r="N4356" s="8" t="s">
        <v>2467</v>
      </c>
      <c r="O4356" s="9" t="s">
        <v>2156</v>
      </c>
      <c r="P4356" s="9">
        <v>530</v>
      </c>
      <c r="R4356" s="10" t="str">
        <f t="shared" si="909"/>
        <v>1996-07</v>
      </c>
      <c r="S4356" s="11">
        <f>VLOOKUP(R4356,'정형공정 적용리스트'!$A:$D,3,FALSE)</f>
        <v>530</v>
      </c>
      <c r="T4356" s="11">
        <f t="shared" si="910"/>
        <v>424</v>
      </c>
    </row>
    <row r="4357" spans="2:20">
      <c r="B4357" s="6" t="str">
        <f t="shared" ref="B4357:B4420" si="915">+N4357</f>
        <v>591-16</v>
      </c>
      <c r="C4357" s="7" t="str">
        <f t="shared" ref="C4357:C4420" si="916">+O4357</f>
        <v>PISTON</v>
      </c>
      <c r="D4357" s="7">
        <f t="shared" ref="D4357:D4420" si="917">+IF(L4357=$V$1,P4357*0.6,P4357*0.5)</f>
        <v>265</v>
      </c>
      <c r="F4357" s="6" t="str">
        <f t="shared" si="911"/>
        <v>591-16</v>
      </c>
      <c r="G4357" s="7" t="str">
        <f t="shared" si="912"/>
        <v>PISTON</v>
      </c>
      <c r="H4357" s="7">
        <f t="shared" ref="H4357:H4420" si="918">IF(T4357=$V$1,P4357*0.8,P4357*0.6)</f>
        <v>318</v>
      </c>
      <c r="J4357" s="6" t="str">
        <f t="shared" si="913"/>
        <v>591-16</v>
      </c>
      <c r="K4357" s="7" t="str">
        <f t="shared" si="914"/>
        <v>PISTON</v>
      </c>
      <c r="L4357" s="7">
        <f t="shared" ref="L4357:L4420" si="919">T4357</f>
        <v>424</v>
      </c>
      <c r="N4357" s="8" t="s">
        <v>24</v>
      </c>
      <c r="O4357" s="9" t="s">
        <v>2157</v>
      </c>
      <c r="P4357" s="9">
        <v>530</v>
      </c>
      <c r="R4357" s="10" t="str">
        <f t="shared" si="909"/>
        <v>591-16</v>
      </c>
      <c r="S4357" s="11">
        <f>VLOOKUP(R4357,'정형공정 적용리스트'!$A:$D,3,FALSE)</f>
        <v>530</v>
      </c>
      <c r="T4357" s="11">
        <f t="shared" si="910"/>
        <v>424</v>
      </c>
    </row>
    <row r="4358" spans="2:20">
      <c r="B4358" s="6" t="str">
        <f t="shared" si="915"/>
        <v>972-00</v>
      </c>
      <c r="C4358" s="7" t="str">
        <f t="shared" si="916"/>
        <v>ROD GUIDE ASS'Y</v>
      </c>
      <c r="D4358" s="7">
        <f t="shared" si="917"/>
        <v>244.5</v>
      </c>
      <c r="F4358" s="6" t="str">
        <f t="shared" si="911"/>
        <v>972-00</v>
      </c>
      <c r="G4358" s="7" t="str">
        <f t="shared" si="912"/>
        <v>ROD GUIDE ASS'Y</v>
      </c>
      <c r="H4358" s="7">
        <f t="shared" si="918"/>
        <v>293.39999999999998</v>
      </c>
      <c r="J4358" s="6" t="str">
        <f t="shared" si="913"/>
        <v>972-00</v>
      </c>
      <c r="K4358" s="7" t="str">
        <f t="shared" si="914"/>
        <v>ROD GUIDE ASS'Y</v>
      </c>
      <c r="L4358" s="7">
        <f t="shared" si="919"/>
        <v>391.20000000000005</v>
      </c>
      <c r="N4358" s="8" t="s">
        <v>236</v>
      </c>
      <c r="O4358" s="9" t="s">
        <v>2158</v>
      </c>
      <c r="P4358" s="9">
        <v>489</v>
      </c>
      <c r="R4358" s="10" t="str">
        <f t="shared" ref="R4358:R4421" si="920">+N4358</f>
        <v>972-00</v>
      </c>
      <c r="S4358" s="11">
        <f>VLOOKUP(R4358,'정형공정 적용리스트'!$A:$D,3,FALSE)</f>
        <v>489</v>
      </c>
      <c r="T4358" s="11">
        <f t="shared" ref="T4358:T4421" si="921">IF(S4358&gt;0,S4358*0.8,"O")</f>
        <v>391.20000000000005</v>
      </c>
    </row>
    <row r="4359" spans="2:20">
      <c r="B4359" s="6" t="str">
        <f t="shared" si="915"/>
        <v>1027-00</v>
      </c>
      <c r="C4359" s="7" t="str">
        <f t="shared" si="916"/>
        <v>ROD GUIDE ASS'Y</v>
      </c>
      <c r="D4359" s="7">
        <f t="shared" si="917"/>
        <v>241</v>
      </c>
      <c r="F4359" s="6" t="str">
        <f t="shared" si="911"/>
        <v>1027-00</v>
      </c>
      <c r="G4359" s="7" t="str">
        <f t="shared" si="912"/>
        <v>ROD GUIDE ASS'Y</v>
      </c>
      <c r="H4359" s="7">
        <f t="shared" si="918"/>
        <v>289.2</v>
      </c>
      <c r="J4359" s="6" t="str">
        <f t="shared" si="913"/>
        <v>1027-00</v>
      </c>
      <c r="K4359" s="7" t="str">
        <f t="shared" si="914"/>
        <v>ROD GUIDE ASS'Y</v>
      </c>
      <c r="L4359" s="7">
        <f t="shared" si="919"/>
        <v>385.6</v>
      </c>
      <c r="N4359" s="8" t="s">
        <v>241</v>
      </c>
      <c r="O4359" s="9" t="s">
        <v>2158</v>
      </c>
      <c r="P4359" s="9">
        <v>482</v>
      </c>
      <c r="R4359" s="10" t="str">
        <f t="shared" si="920"/>
        <v>1027-00</v>
      </c>
      <c r="S4359" s="11">
        <f>VLOOKUP(R4359,'정형공정 적용리스트'!$A:$D,3,FALSE)</f>
        <v>482</v>
      </c>
      <c r="T4359" s="11">
        <f t="shared" si="921"/>
        <v>385.6</v>
      </c>
    </row>
    <row r="4360" spans="2:20">
      <c r="B4360" s="6" t="str">
        <f t="shared" si="915"/>
        <v>1862-00</v>
      </c>
      <c r="C4360" s="7" t="str">
        <f t="shared" si="916"/>
        <v>MOVABLE GEAR</v>
      </c>
      <c r="D4360" s="7">
        <f t="shared" si="917"/>
        <v>318.59999999999997</v>
      </c>
      <c r="F4360" s="6" t="str">
        <f t="shared" si="911"/>
        <v>1862-00</v>
      </c>
      <c r="G4360" s="7" t="str">
        <f t="shared" si="912"/>
        <v>MOVABLE GEAR</v>
      </c>
      <c r="H4360" s="7">
        <f t="shared" si="918"/>
        <v>424.8</v>
      </c>
      <c r="J4360" s="6" t="str">
        <f t="shared" si="913"/>
        <v>1862-00</v>
      </c>
      <c r="K4360" s="7" t="str">
        <f t="shared" si="914"/>
        <v>MOVABLE GEAR</v>
      </c>
      <c r="L4360" s="7" t="str">
        <f t="shared" si="919"/>
        <v>O</v>
      </c>
      <c r="N4360" s="8" t="s">
        <v>2801</v>
      </c>
      <c r="O4360" s="9" t="s">
        <v>2291</v>
      </c>
      <c r="P4360" s="9">
        <v>531</v>
      </c>
      <c r="R4360" s="10" t="str">
        <f t="shared" si="920"/>
        <v>1862-00</v>
      </c>
      <c r="S4360" s="11" t="e">
        <f>VLOOKUP(R4360,'정형공정 적용리스트'!$A:$D,3,FALSE)</f>
        <v>#N/A</v>
      </c>
      <c r="T4360" s="11" t="s">
        <v>2340</v>
      </c>
    </row>
    <row r="4361" spans="2:20">
      <c r="B4361" s="6" t="str">
        <f t="shared" si="915"/>
        <v>1525-11</v>
      </c>
      <c r="C4361" s="7" t="str">
        <f t="shared" si="916"/>
        <v>BODY</v>
      </c>
      <c r="D4361" s="7">
        <f t="shared" si="917"/>
        <v>266</v>
      </c>
      <c r="F4361" s="6" t="str">
        <f t="shared" si="911"/>
        <v>1525-11</v>
      </c>
      <c r="G4361" s="7" t="str">
        <f t="shared" si="912"/>
        <v>BODY</v>
      </c>
      <c r="H4361" s="7">
        <f t="shared" si="918"/>
        <v>319.2</v>
      </c>
      <c r="J4361" s="6" t="str">
        <f t="shared" si="913"/>
        <v>1525-11</v>
      </c>
      <c r="K4361" s="7" t="str">
        <f t="shared" si="914"/>
        <v>BODY</v>
      </c>
      <c r="L4361" s="7">
        <f t="shared" si="919"/>
        <v>425.6</v>
      </c>
      <c r="N4361" s="8" t="s">
        <v>1503</v>
      </c>
      <c r="O4361" s="9" t="s">
        <v>2156</v>
      </c>
      <c r="P4361" s="9">
        <v>532</v>
      </c>
      <c r="R4361" s="10" t="str">
        <f t="shared" si="920"/>
        <v>1525-11</v>
      </c>
      <c r="S4361" s="11">
        <f>VLOOKUP(R4361,'정형공정 적용리스트'!$A:$D,3,FALSE)</f>
        <v>532</v>
      </c>
      <c r="T4361" s="11">
        <f t="shared" ref="T4361:T4362" si="922">IF(S4361&gt;0,S4361*0.8,"O")</f>
        <v>425.6</v>
      </c>
    </row>
    <row r="4362" spans="2:20">
      <c r="B4362" s="6" t="str">
        <f t="shared" si="915"/>
        <v>1665-05</v>
      </c>
      <c r="C4362" s="7" t="str">
        <f t="shared" si="916"/>
        <v>BODY</v>
      </c>
      <c r="D4362" s="7">
        <f t="shared" si="917"/>
        <v>141.5</v>
      </c>
      <c r="F4362" s="6" t="str">
        <f t="shared" si="911"/>
        <v>1665-05</v>
      </c>
      <c r="G4362" s="7" t="str">
        <f t="shared" si="912"/>
        <v>BODY</v>
      </c>
      <c r="H4362" s="7">
        <f t="shared" si="918"/>
        <v>169.79999999999998</v>
      </c>
      <c r="J4362" s="6" t="str">
        <f t="shared" si="913"/>
        <v>1665-05</v>
      </c>
      <c r="K4362" s="7" t="str">
        <f t="shared" si="914"/>
        <v>BODY</v>
      </c>
      <c r="L4362" s="7">
        <f t="shared" si="919"/>
        <v>226.4</v>
      </c>
      <c r="N4362" s="8" t="s">
        <v>1676</v>
      </c>
      <c r="O4362" s="9" t="s">
        <v>2156</v>
      </c>
      <c r="P4362" s="9">
        <v>283</v>
      </c>
      <c r="R4362" s="10" t="str">
        <f t="shared" si="920"/>
        <v>1665-05</v>
      </c>
      <c r="S4362" s="11">
        <f>VLOOKUP(R4362,'정형공정 적용리스트'!$A:$D,3,FALSE)</f>
        <v>283</v>
      </c>
      <c r="T4362" s="11">
        <f t="shared" si="922"/>
        <v>226.4</v>
      </c>
    </row>
    <row r="4363" spans="2:20">
      <c r="B4363" s="6" t="str">
        <f t="shared" si="915"/>
        <v>591-04</v>
      </c>
      <c r="C4363" s="7" t="str">
        <f t="shared" si="916"/>
        <v>PISTON</v>
      </c>
      <c r="D4363" s="7">
        <f t="shared" si="917"/>
        <v>189.5</v>
      </c>
      <c r="F4363" s="6" t="str">
        <f t="shared" si="911"/>
        <v>591-04</v>
      </c>
      <c r="G4363" s="7" t="str">
        <f t="shared" si="912"/>
        <v>PISTON</v>
      </c>
      <c r="H4363" s="7">
        <f t="shared" si="918"/>
        <v>227.4</v>
      </c>
      <c r="J4363" s="6" t="str">
        <f t="shared" si="913"/>
        <v>591-04</v>
      </c>
      <c r="K4363" s="7" t="str">
        <f t="shared" si="914"/>
        <v>PISTON</v>
      </c>
      <c r="L4363" s="7">
        <f t="shared" si="919"/>
        <v>303.2</v>
      </c>
      <c r="N4363" s="8" t="s">
        <v>536</v>
      </c>
      <c r="O4363" s="9" t="s">
        <v>2157</v>
      </c>
      <c r="P4363" s="9">
        <v>379</v>
      </c>
      <c r="R4363" s="10" t="str">
        <f t="shared" si="920"/>
        <v>591-04</v>
      </c>
      <c r="S4363" s="11">
        <f>VLOOKUP(R4363,'정형공정 적용리스트'!$A:$D,3,FALSE)</f>
        <v>379</v>
      </c>
      <c r="T4363" s="11">
        <f t="shared" si="921"/>
        <v>303.2</v>
      </c>
    </row>
    <row r="4364" spans="2:20">
      <c r="B4364" s="6" t="str">
        <f t="shared" si="915"/>
        <v>659-08</v>
      </c>
      <c r="C4364" s="7" t="str">
        <f t="shared" si="916"/>
        <v>ROD GUIDE ASS'Y</v>
      </c>
      <c r="D4364" s="7">
        <f t="shared" si="917"/>
        <v>193.5</v>
      </c>
      <c r="F4364" s="6" t="str">
        <f t="shared" si="911"/>
        <v>659-08</v>
      </c>
      <c r="G4364" s="7" t="str">
        <f t="shared" si="912"/>
        <v>ROD GUIDE ASS'Y</v>
      </c>
      <c r="H4364" s="7">
        <f t="shared" si="918"/>
        <v>232.2</v>
      </c>
      <c r="J4364" s="6" t="str">
        <f t="shared" si="913"/>
        <v>659-08</v>
      </c>
      <c r="K4364" s="7" t="str">
        <f t="shared" si="914"/>
        <v>ROD GUIDE ASS'Y</v>
      </c>
      <c r="L4364" s="7">
        <f t="shared" si="919"/>
        <v>309.60000000000002</v>
      </c>
      <c r="N4364" s="8" t="s">
        <v>38</v>
      </c>
      <c r="O4364" s="9" t="s">
        <v>2158</v>
      </c>
      <c r="P4364" s="9">
        <v>387</v>
      </c>
      <c r="R4364" s="10" t="str">
        <f t="shared" si="920"/>
        <v>659-08</v>
      </c>
      <c r="S4364" s="11">
        <f>VLOOKUP(R4364,'정형공정 적용리스트'!$A:$D,3,FALSE)</f>
        <v>387</v>
      </c>
      <c r="T4364" s="11">
        <f t="shared" si="921"/>
        <v>309.60000000000002</v>
      </c>
    </row>
    <row r="4365" spans="2:20">
      <c r="B4365" s="6" t="str">
        <f t="shared" si="915"/>
        <v>671-05</v>
      </c>
      <c r="C4365" s="7" t="str">
        <f t="shared" si="916"/>
        <v>PISTON</v>
      </c>
      <c r="D4365" s="7">
        <f t="shared" si="917"/>
        <v>106</v>
      </c>
      <c r="F4365" s="6" t="str">
        <f t="shared" si="911"/>
        <v>671-05</v>
      </c>
      <c r="G4365" s="7" t="str">
        <f t="shared" si="912"/>
        <v>PISTON</v>
      </c>
      <c r="H4365" s="7">
        <f t="shared" si="918"/>
        <v>127.19999999999999</v>
      </c>
      <c r="J4365" s="6" t="str">
        <f t="shared" si="913"/>
        <v>671-05</v>
      </c>
      <c r="K4365" s="7" t="str">
        <f t="shared" si="914"/>
        <v>PISTON</v>
      </c>
      <c r="L4365" s="7">
        <f t="shared" si="919"/>
        <v>169.60000000000002</v>
      </c>
      <c r="N4365" s="8" t="s">
        <v>62</v>
      </c>
      <c r="O4365" s="9" t="s">
        <v>2157</v>
      </c>
      <c r="P4365" s="9">
        <v>212</v>
      </c>
      <c r="R4365" s="10" t="str">
        <f t="shared" si="920"/>
        <v>671-05</v>
      </c>
      <c r="S4365" s="11">
        <f>VLOOKUP(R4365,'정형공정 적용리스트'!$A:$D,3,FALSE)</f>
        <v>212</v>
      </c>
      <c r="T4365" s="11">
        <f t="shared" si="921"/>
        <v>169.60000000000002</v>
      </c>
    </row>
    <row r="4366" spans="2:20">
      <c r="B4366" s="6" t="str">
        <f t="shared" si="915"/>
        <v>592-07</v>
      </c>
      <c r="C4366" s="7" t="str">
        <f t="shared" si="916"/>
        <v>PISTON</v>
      </c>
      <c r="D4366" s="7">
        <f t="shared" si="917"/>
        <v>160</v>
      </c>
      <c r="F4366" s="6" t="str">
        <f t="shared" si="911"/>
        <v>592-07</v>
      </c>
      <c r="G4366" s="7" t="str">
        <f t="shared" si="912"/>
        <v>PISTON</v>
      </c>
      <c r="H4366" s="7">
        <f t="shared" si="918"/>
        <v>192</v>
      </c>
      <c r="J4366" s="6" t="str">
        <f t="shared" si="913"/>
        <v>592-07</v>
      </c>
      <c r="K4366" s="7" t="str">
        <f t="shared" si="914"/>
        <v>PISTON</v>
      </c>
      <c r="L4366" s="7">
        <f t="shared" si="919"/>
        <v>256</v>
      </c>
      <c r="N4366" s="8" t="s">
        <v>543</v>
      </c>
      <c r="O4366" s="9" t="s">
        <v>2157</v>
      </c>
      <c r="P4366" s="9">
        <v>320</v>
      </c>
      <c r="R4366" s="10" t="str">
        <f t="shared" si="920"/>
        <v>592-07</v>
      </c>
      <c r="S4366" s="11">
        <f>VLOOKUP(R4366,'정형공정 적용리스트'!$A:$D,3,FALSE)</f>
        <v>320</v>
      </c>
      <c r="T4366" s="11">
        <f t="shared" si="921"/>
        <v>256</v>
      </c>
    </row>
    <row r="4367" spans="2:20">
      <c r="B4367" s="6" t="str">
        <f t="shared" si="915"/>
        <v>864-01</v>
      </c>
      <c r="C4367" s="7" t="str">
        <f t="shared" si="916"/>
        <v>SLIDE BUSH</v>
      </c>
      <c r="D4367" s="7">
        <f t="shared" si="917"/>
        <v>266.5</v>
      </c>
      <c r="F4367" s="6" t="str">
        <f t="shared" si="911"/>
        <v>864-01</v>
      </c>
      <c r="G4367" s="7" t="str">
        <f t="shared" si="912"/>
        <v>SLIDE BUSH</v>
      </c>
      <c r="H4367" s="7">
        <f t="shared" si="918"/>
        <v>319.8</v>
      </c>
      <c r="J4367" s="6" t="str">
        <f t="shared" si="913"/>
        <v>864-01</v>
      </c>
      <c r="K4367" s="7" t="str">
        <f t="shared" si="914"/>
        <v>SLIDE BUSH</v>
      </c>
      <c r="L4367" s="7">
        <f t="shared" si="919"/>
        <v>426.40000000000003</v>
      </c>
      <c r="N4367" s="8" t="s">
        <v>865</v>
      </c>
      <c r="O4367" s="9" t="s">
        <v>2306</v>
      </c>
      <c r="P4367" s="9">
        <v>533</v>
      </c>
      <c r="R4367" s="10" t="str">
        <f t="shared" si="920"/>
        <v>864-01</v>
      </c>
      <c r="S4367" s="11">
        <f>VLOOKUP(R4367,'정형공정 적용리스트'!$A:$D,3,FALSE)</f>
        <v>533</v>
      </c>
      <c r="T4367" s="11">
        <f t="shared" si="921"/>
        <v>426.40000000000003</v>
      </c>
    </row>
    <row r="4368" spans="2:20">
      <c r="B4368" s="6" t="str">
        <f t="shared" si="915"/>
        <v>864-03</v>
      </c>
      <c r="C4368" s="7" t="str">
        <f t="shared" si="916"/>
        <v>SLIDE BUSH</v>
      </c>
      <c r="D4368" s="7">
        <f t="shared" si="917"/>
        <v>266.5</v>
      </c>
      <c r="F4368" s="6" t="str">
        <f t="shared" si="911"/>
        <v>864-03</v>
      </c>
      <c r="G4368" s="7" t="str">
        <f t="shared" si="912"/>
        <v>SLIDE BUSH</v>
      </c>
      <c r="H4368" s="7">
        <f t="shared" si="918"/>
        <v>319.8</v>
      </c>
      <c r="J4368" s="6" t="str">
        <f t="shared" si="913"/>
        <v>864-03</v>
      </c>
      <c r="K4368" s="7" t="str">
        <f t="shared" si="914"/>
        <v>SLIDE BUSH</v>
      </c>
      <c r="L4368" s="7">
        <f t="shared" si="919"/>
        <v>426.40000000000003</v>
      </c>
      <c r="N4368" s="8" t="s">
        <v>866</v>
      </c>
      <c r="O4368" s="9" t="s">
        <v>2306</v>
      </c>
      <c r="P4368" s="9">
        <v>533</v>
      </c>
      <c r="R4368" s="10" t="str">
        <f t="shared" si="920"/>
        <v>864-03</v>
      </c>
      <c r="S4368" s="11">
        <f>VLOOKUP(R4368,'정형공정 적용리스트'!$A:$D,3,FALSE)</f>
        <v>533</v>
      </c>
      <c r="T4368" s="11">
        <f t="shared" si="921"/>
        <v>426.40000000000003</v>
      </c>
    </row>
    <row r="4369" spans="2:20">
      <c r="B4369" s="6" t="str">
        <f t="shared" si="915"/>
        <v>1027-00</v>
      </c>
      <c r="C4369" s="7" t="str">
        <f t="shared" si="916"/>
        <v>ROD GUIDE ASS'Y</v>
      </c>
      <c r="D4369" s="7">
        <f t="shared" si="917"/>
        <v>241</v>
      </c>
      <c r="F4369" s="6" t="str">
        <f t="shared" si="911"/>
        <v>1027-00</v>
      </c>
      <c r="G4369" s="7" t="str">
        <f t="shared" si="912"/>
        <v>ROD GUIDE ASS'Y</v>
      </c>
      <c r="H4369" s="7">
        <f t="shared" si="918"/>
        <v>289.2</v>
      </c>
      <c r="J4369" s="6" t="str">
        <f t="shared" si="913"/>
        <v>1027-00</v>
      </c>
      <c r="K4369" s="7" t="str">
        <f t="shared" si="914"/>
        <v>ROD GUIDE ASS'Y</v>
      </c>
      <c r="L4369" s="7">
        <f t="shared" si="919"/>
        <v>385.6</v>
      </c>
      <c r="N4369" s="8" t="s">
        <v>241</v>
      </c>
      <c r="O4369" s="9" t="s">
        <v>2158</v>
      </c>
      <c r="P4369" s="9">
        <v>482</v>
      </c>
      <c r="R4369" s="10" t="str">
        <f t="shared" si="920"/>
        <v>1027-00</v>
      </c>
      <c r="S4369" s="11">
        <f>VLOOKUP(R4369,'정형공정 적용리스트'!$A:$D,3,FALSE)</f>
        <v>482</v>
      </c>
      <c r="T4369" s="11">
        <f t="shared" si="921"/>
        <v>385.6</v>
      </c>
    </row>
    <row r="4370" spans="2:20">
      <c r="B4370" s="6" t="str">
        <f t="shared" si="915"/>
        <v>1336-09</v>
      </c>
      <c r="C4370" s="7" t="str">
        <f t="shared" si="916"/>
        <v>BODY</v>
      </c>
      <c r="D4370" s="7">
        <f t="shared" si="917"/>
        <v>267</v>
      </c>
      <c r="F4370" s="6" t="str">
        <f t="shared" si="911"/>
        <v>1336-09</v>
      </c>
      <c r="G4370" s="7" t="str">
        <f t="shared" si="912"/>
        <v>BODY</v>
      </c>
      <c r="H4370" s="7">
        <f t="shared" si="918"/>
        <v>320.39999999999998</v>
      </c>
      <c r="J4370" s="6" t="str">
        <f t="shared" si="913"/>
        <v>1336-09</v>
      </c>
      <c r="K4370" s="7" t="str">
        <f t="shared" si="914"/>
        <v>BODY</v>
      </c>
      <c r="L4370" s="7">
        <f t="shared" si="919"/>
        <v>427.20000000000005</v>
      </c>
      <c r="N4370" s="8" t="s">
        <v>1305</v>
      </c>
      <c r="O4370" s="9" t="s">
        <v>2156</v>
      </c>
      <c r="P4370" s="9">
        <v>534</v>
      </c>
      <c r="R4370" s="10" t="str">
        <f t="shared" si="920"/>
        <v>1336-09</v>
      </c>
      <c r="S4370" s="11">
        <f>VLOOKUP(R4370,'정형공정 적용리스트'!$A:$D,3,FALSE)</f>
        <v>534</v>
      </c>
      <c r="T4370" s="11">
        <f t="shared" si="921"/>
        <v>427.20000000000005</v>
      </c>
    </row>
    <row r="4371" spans="2:20">
      <c r="B4371" s="6" t="str">
        <f t="shared" si="915"/>
        <v>1583-00</v>
      </c>
      <c r="C4371" s="7" t="str">
        <f t="shared" si="916"/>
        <v>ROD GUIDE ASS'Y</v>
      </c>
      <c r="D4371" s="7">
        <f t="shared" si="917"/>
        <v>267</v>
      </c>
      <c r="F4371" s="6" t="str">
        <f t="shared" si="911"/>
        <v>1583-00</v>
      </c>
      <c r="G4371" s="7" t="str">
        <f t="shared" si="912"/>
        <v>ROD GUIDE ASS'Y</v>
      </c>
      <c r="H4371" s="7">
        <f t="shared" si="918"/>
        <v>320.39999999999998</v>
      </c>
      <c r="J4371" s="6" t="str">
        <f t="shared" si="913"/>
        <v>1583-00</v>
      </c>
      <c r="K4371" s="7" t="str">
        <f t="shared" si="914"/>
        <v>ROD GUIDE ASS'Y</v>
      </c>
      <c r="L4371" s="7">
        <f t="shared" si="919"/>
        <v>427.20000000000005</v>
      </c>
      <c r="N4371" s="8" t="s">
        <v>458</v>
      </c>
      <c r="O4371" s="9" t="s">
        <v>2158</v>
      </c>
      <c r="P4371" s="9">
        <v>534</v>
      </c>
      <c r="R4371" s="10" t="str">
        <f t="shared" si="920"/>
        <v>1583-00</v>
      </c>
      <c r="S4371" s="11">
        <f>VLOOKUP(R4371,'정형공정 적용리스트'!$A:$D,3,FALSE)</f>
        <v>534</v>
      </c>
      <c r="T4371" s="11">
        <f t="shared" si="921"/>
        <v>427.20000000000005</v>
      </c>
    </row>
    <row r="4372" spans="2:20">
      <c r="B4372" s="6" t="str">
        <f t="shared" si="915"/>
        <v>670-03</v>
      </c>
      <c r="C4372" s="7" t="str">
        <f t="shared" si="916"/>
        <v>ROD GUIDE ASS'Y</v>
      </c>
      <c r="D4372" s="7">
        <f t="shared" si="917"/>
        <v>225.5</v>
      </c>
      <c r="F4372" s="6" t="str">
        <f t="shared" si="911"/>
        <v>670-03</v>
      </c>
      <c r="G4372" s="7" t="str">
        <f t="shared" si="912"/>
        <v>ROD GUIDE ASS'Y</v>
      </c>
      <c r="H4372" s="7">
        <f t="shared" si="918"/>
        <v>270.59999999999997</v>
      </c>
      <c r="J4372" s="6" t="str">
        <f t="shared" si="913"/>
        <v>670-03</v>
      </c>
      <c r="K4372" s="7" t="str">
        <f t="shared" si="914"/>
        <v>ROD GUIDE ASS'Y</v>
      </c>
      <c r="L4372" s="7">
        <f t="shared" si="919"/>
        <v>360.8</v>
      </c>
      <c r="N4372" s="8" t="s">
        <v>60</v>
      </c>
      <c r="O4372" s="9" t="s">
        <v>2158</v>
      </c>
      <c r="P4372" s="9">
        <v>451</v>
      </c>
      <c r="R4372" s="10" t="str">
        <f t="shared" si="920"/>
        <v>670-03</v>
      </c>
      <c r="S4372" s="11">
        <f>VLOOKUP(R4372,'정형공정 적용리스트'!$A:$D,3,FALSE)</f>
        <v>451</v>
      </c>
      <c r="T4372" s="11">
        <f t="shared" si="921"/>
        <v>360.8</v>
      </c>
    </row>
    <row r="4373" spans="2:20">
      <c r="B4373" s="6" t="str">
        <f t="shared" si="915"/>
        <v>1027-00</v>
      </c>
      <c r="C4373" s="7" t="str">
        <f t="shared" si="916"/>
        <v>ROD GUIDE ASS'Y</v>
      </c>
      <c r="D4373" s="7">
        <f t="shared" si="917"/>
        <v>241</v>
      </c>
      <c r="F4373" s="6" t="str">
        <f t="shared" si="911"/>
        <v>1027-00</v>
      </c>
      <c r="G4373" s="7" t="str">
        <f t="shared" si="912"/>
        <v>ROD GUIDE ASS'Y</v>
      </c>
      <c r="H4373" s="7">
        <f t="shared" si="918"/>
        <v>289.2</v>
      </c>
      <c r="J4373" s="6" t="str">
        <f t="shared" si="913"/>
        <v>1027-00</v>
      </c>
      <c r="K4373" s="7" t="str">
        <f t="shared" si="914"/>
        <v>ROD GUIDE ASS'Y</v>
      </c>
      <c r="L4373" s="7">
        <f t="shared" si="919"/>
        <v>385.6</v>
      </c>
      <c r="N4373" s="8" t="s">
        <v>241</v>
      </c>
      <c r="O4373" s="9" t="s">
        <v>2158</v>
      </c>
      <c r="P4373" s="9">
        <v>482</v>
      </c>
      <c r="R4373" s="10" t="str">
        <f t="shared" si="920"/>
        <v>1027-00</v>
      </c>
      <c r="S4373" s="11">
        <f>VLOOKUP(R4373,'정형공정 적용리스트'!$A:$D,3,FALSE)</f>
        <v>482</v>
      </c>
      <c r="T4373" s="11">
        <f t="shared" si="921"/>
        <v>385.6</v>
      </c>
    </row>
    <row r="4374" spans="2:20">
      <c r="B4374" s="6" t="str">
        <f t="shared" si="915"/>
        <v>1181-06</v>
      </c>
      <c r="C4374" s="7" t="str">
        <f t="shared" si="916"/>
        <v>VALVE PISTON</v>
      </c>
      <c r="D4374" s="7">
        <f t="shared" si="917"/>
        <v>262.5</v>
      </c>
      <c r="F4374" s="6" t="str">
        <f t="shared" si="911"/>
        <v>1181-06</v>
      </c>
      <c r="G4374" s="7" t="str">
        <f t="shared" si="912"/>
        <v>VALVE PISTON</v>
      </c>
      <c r="H4374" s="7">
        <f t="shared" si="918"/>
        <v>315</v>
      </c>
      <c r="J4374" s="6" t="str">
        <f t="shared" si="913"/>
        <v>1181-06</v>
      </c>
      <c r="K4374" s="7" t="str">
        <f t="shared" si="914"/>
        <v>VALVE PISTON</v>
      </c>
      <c r="L4374" s="7">
        <f t="shared" si="919"/>
        <v>420</v>
      </c>
      <c r="N4374" s="8" t="s">
        <v>283</v>
      </c>
      <c r="O4374" s="9" t="s">
        <v>2186</v>
      </c>
      <c r="P4374" s="9">
        <v>525</v>
      </c>
      <c r="R4374" s="10" t="str">
        <f t="shared" si="920"/>
        <v>1181-06</v>
      </c>
      <c r="S4374" s="11">
        <f>VLOOKUP(R4374,'정형공정 적용리스트'!$A:$D,3,FALSE)</f>
        <v>525</v>
      </c>
      <c r="T4374" s="11">
        <f t="shared" si="921"/>
        <v>420</v>
      </c>
    </row>
    <row r="4375" spans="2:20">
      <c r="B4375" s="6" t="str">
        <f t="shared" si="915"/>
        <v>1181-06</v>
      </c>
      <c r="C4375" s="7" t="str">
        <f t="shared" si="916"/>
        <v>VALVE PISTON</v>
      </c>
      <c r="D4375" s="7">
        <f t="shared" si="917"/>
        <v>262.5</v>
      </c>
      <c r="F4375" s="6" t="str">
        <f t="shared" si="911"/>
        <v>1181-06</v>
      </c>
      <c r="G4375" s="7" t="str">
        <f t="shared" si="912"/>
        <v>VALVE PISTON</v>
      </c>
      <c r="H4375" s="7">
        <f t="shared" si="918"/>
        <v>315</v>
      </c>
      <c r="J4375" s="6" t="str">
        <f t="shared" si="913"/>
        <v>1181-06</v>
      </c>
      <c r="K4375" s="7" t="str">
        <f t="shared" si="914"/>
        <v>VALVE PISTON</v>
      </c>
      <c r="L4375" s="7">
        <f t="shared" si="919"/>
        <v>420</v>
      </c>
      <c r="N4375" s="8" t="s">
        <v>283</v>
      </c>
      <c r="O4375" s="9" t="s">
        <v>2186</v>
      </c>
      <c r="P4375" s="9">
        <v>525</v>
      </c>
      <c r="R4375" s="10" t="str">
        <f t="shared" si="920"/>
        <v>1181-06</v>
      </c>
      <c r="S4375" s="11">
        <f>VLOOKUP(R4375,'정형공정 적용리스트'!$A:$D,3,FALSE)</f>
        <v>525</v>
      </c>
      <c r="T4375" s="11">
        <f t="shared" si="921"/>
        <v>420</v>
      </c>
    </row>
    <row r="4376" spans="2:20">
      <c r="B4376" s="6" t="str">
        <f t="shared" si="915"/>
        <v>1181-09</v>
      </c>
      <c r="C4376" s="7" t="str">
        <f t="shared" si="916"/>
        <v>VALVE PISTON</v>
      </c>
      <c r="D4376" s="7">
        <f t="shared" si="917"/>
        <v>267.5</v>
      </c>
      <c r="F4376" s="6" t="str">
        <f t="shared" si="911"/>
        <v>1181-09</v>
      </c>
      <c r="G4376" s="7" t="str">
        <f t="shared" si="912"/>
        <v>VALVE PISTON</v>
      </c>
      <c r="H4376" s="7">
        <f t="shared" si="918"/>
        <v>321</v>
      </c>
      <c r="J4376" s="6" t="str">
        <f t="shared" si="913"/>
        <v>1181-09</v>
      </c>
      <c r="K4376" s="7" t="str">
        <f t="shared" si="914"/>
        <v>VALVE PISTON</v>
      </c>
      <c r="L4376" s="7">
        <f t="shared" si="919"/>
        <v>428</v>
      </c>
      <c r="N4376" s="8" t="s">
        <v>1195</v>
      </c>
      <c r="O4376" s="9" t="s">
        <v>2186</v>
      </c>
      <c r="P4376" s="9">
        <v>535</v>
      </c>
      <c r="R4376" s="10" t="str">
        <f t="shared" si="920"/>
        <v>1181-09</v>
      </c>
      <c r="S4376" s="11">
        <f>VLOOKUP(R4376,'정형공정 적용리스트'!$A:$D,3,FALSE)</f>
        <v>535</v>
      </c>
      <c r="T4376" s="11">
        <f t="shared" si="921"/>
        <v>428</v>
      </c>
    </row>
    <row r="4377" spans="2:20">
      <c r="B4377" s="6" t="str">
        <f t="shared" si="915"/>
        <v>1181-09</v>
      </c>
      <c r="C4377" s="7" t="str">
        <f t="shared" si="916"/>
        <v>VALVE PISTON</v>
      </c>
      <c r="D4377" s="7">
        <f t="shared" si="917"/>
        <v>267.5</v>
      </c>
      <c r="F4377" s="6" t="str">
        <f t="shared" si="911"/>
        <v>1181-09</v>
      </c>
      <c r="G4377" s="7" t="str">
        <f t="shared" si="912"/>
        <v>VALVE PISTON</v>
      </c>
      <c r="H4377" s="7">
        <f t="shared" si="918"/>
        <v>321</v>
      </c>
      <c r="J4377" s="6" t="str">
        <f t="shared" si="913"/>
        <v>1181-09</v>
      </c>
      <c r="K4377" s="7" t="str">
        <f t="shared" si="914"/>
        <v>VALVE PISTON</v>
      </c>
      <c r="L4377" s="7">
        <f t="shared" si="919"/>
        <v>428</v>
      </c>
      <c r="N4377" s="8" t="s">
        <v>1195</v>
      </c>
      <c r="O4377" s="9" t="s">
        <v>2186</v>
      </c>
      <c r="P4377" s="9">
        <v>535</v>
      </c>
      <c r="R4377" s="10" t="str">
        <f t="shared" si="920"/>
        <v>1181-09</v>
      </c>
      <c r="S4377" s="11">
        <f>VLOOKUP(R4377,'정형공정 적용리스트'!$A:$D,3,FALSE)</f>
        <v>535</v>
      </c>
      <c r="T4377" s="11">
        <f t="shared" si="921"/>
        <v>428</v>
      </c>
    </row>
    <row r="4378" spans="2:20">
      <c r="B4378" s="6" t="str">
        <f t="shared" si="915"/>
        <v>1182-14</v>
      </c>
      <c r="C4378" s="7" t="str">
        <f t="shared" si="916"/>
        <v>VALVE PISTON</v>
      </c>
      <c r="D4378" s="7">
        <f t="shared" si="917"/>
        <v>267.5</v>
      </c>
      <c r="F4378" s="6" t="str">
        <f t="shared" si="911"/>
        <v>1182-14</v>
      </c>
      <c r="G4378" s="7" t="str">
        <f t="shared" si="912"/>
        <v>VALVE PISTON</v>
      </c>
      <c r="H4378" s="7">
        <f t="shared" si="918"/>
        <v>321</v>
      </c>
      <c r="J4378" s="6" t="str">
        <f t="shared" si="913"/>
        <v>1182-14</v>
      </c>
      <c r="K4378" s="7" t="str">
        <f t="shared" si="914"/>
        <v>VALVE PISTON</v>
      </c>
      <c r="L4378" s="7">
        <f t="shared" si="919"/>
        <v>428</v>
      </c>
      <c r="N4378" s="8" t="s">
        <v>1198</v>
      </c>
      <c r="O4378" s="9" t="s">
        <v>2186</v>
      </c>
      <c r="P4378" s="9">
        <v>535</v>
      </c>
      <c r="R4378" s="10" t="str">
        <f t="shared" si="920"/>
        <v>1182-14</v>
      </c>
      <c r="S4378" s="11">
        <f>VLOOKUP(R4378,'정형공정 적용리스트'!$A:$D,3,FALSE)</f>
        <v>535</v>
      </c>
      <c r="T4378" s="11">
        <f t="shared" si="921"/>
        <v>428</v>
      </c>
    </row>
    <row r="4379" spans="2:20">
      <c r="B4379" s="6" t="str">
        <f t="shared" si="915"/>
        <v>1482-01</v>
      </c>
      <c r="C4379" s="7" t="str">
        <f t="shared" si="916"/>
        <v>VALVE PISTON</v>
      </c>
      <c r="D4379" s="7">
        <f t="shared" si="917"/>
        <v>230</v>
      </c>
      <c r="F4379" s="6" t="str">
        <f t="shared" si="911"/>
        <v>1482-01</v>
      </c>
      <c r="G4379" s="7" t="str">
        <f t="shared" si="912"/>
        <v>VALVE PISTON</v>
      </c>
      <c r="H4379" s="7">
        <f t="shared" si="918"/>
        <v>276</v>
      </c>
      <c r="J4379" s="6" t="str">
        <f t="shared" si="913"/>
        <v>1482-01</v>
      </c>
      <c r="K4379" s="7" t="str">
        <f t="shared" si="914"/>
        <v>VALVE PISTON</v>
      </c>
      <c r="L4379" s="7">
        <f t="shared" si="919"/>
        <v>368</v>
      </c>
      <c r="N4379" s="8" t="s">
        <v>436</v>
      </c>
      <c r="O4379" s="9" t="s">
        <v>2186</v>
      </c>
      <c r="P4379" s="9">
        <v>460</v>
      </c>
      <c r="R4379" s="10" t="str">
        <f t="shared" si="920"/>
        <v>1482-01</v>
      </c>
      <c r="S4379" s="11">
        <f>VLOOKUP(R4379,'정형공정 적용리스트'!$A:$D,3,FALSE)</f>
        <v>460</v>
      </c>
      <c r="T4379" s="11">
        <f t="shared" si="921"/>
        <v>368</v>
      </c>
    </row>
    <row r="4380" spans="2:20">
      <c r="B4380" s="6" t="str">
        <f t="shared" si="915"/>
        <v>606-01</v>
      </c>
      <c r="C4380" s="7" t="str">
        <f t="shared" si="916"/>
        <v>CONTROL SLEEVE</v>
      </c>
      <c r="D4380" s="7">
        <f t="shared" si="917"/>
        <v>267.5</v>
      </c>
      <c r="F4380" s="6" t="str">
        <f t="shared" si="911"/>
        <v>606-01</v>
      </c>
      <c r="G4380" s="7" t="str">
        <f t="shared" si="912"/>
        <v>CONTROL SLEEVE</v>
      </c>
      <c r="H4380" s="7">
        <f t="shared" si="918"/>
        <v>321</v>
      </c>
      <c r="J4380" s="6" t="str">
        <f t="shared" si="913"/>
        <v>606-01</v>
      </c>
      <c r="K4380" s="7" t="str">
        <f t="shared" si="914"/>
        <v>CONTROL SLEEVE</v>
      </c>
      <c r="L4380" s="7">
        <f t="shared" si="919"/>
        <v>428</v>
      </c>
      <c r="N4380" s="8" t="s">
        <v>583</v>
      </c>
      <c r="O4380" s="9" t="s">
        <v>2222</v>
      </c>
      <c r="P4380" s="9">
        <v>535</v>
      </c>
      <c r="R4380" s="10" t="str">
        <f t="shared" si="920"/>
        <v>606-01</v>
      </c>
      <c r="S4380" s="11">
        <f>VLOOKUP(R4380,'정형공정 적용리스트'!$A:$D,3,FALSE)</f>
        <v>535</v>
      </c>
      <c r="T4380" s="11">
        <f t="shared" si="921"/>
        <v>428</v>
      </c>
    </row>
    <row r="4381" spans="2:20">
      <c r="B4381" s="6" t="str">
        <f t="shared" si="915"/>
        <v>1027-00</v>
      </c>
      <c r="C4381" s="7" t="str">
        <f t="shared" si="916"/>
        <v>ROD GUIDE ASS'Y</v>
      </c>
      <c r="D4381" s="7">
        <f t="shared" si="917"/>
        <v>241</v>
      </c>
      <c r="F4381" s="6" t="str">
        <f t="shared" si="911"/>
        <v>1027-00</v>
      </c>
      <c r="G4381" s="7" t="str">
        <f t="shared" si="912"/>
        <v>ROD GUIDE ASS'Y</v>
      </c>
      <c r="H4381" s="7">
        <f t="shared" si="918"/>
        <v>289.2</v>
      </c>
      <c r="J4381" s="6" t="str">
        <f t="shared" si="913"/>
        <v>1027-00</v>
      </c>
      <c r="K4381" s="7" t="str">
        <f t="shared" si="914"/>
        <v>ROD GUIDE ASS'Y</v>
      </c>
      <c r="L4381" s="7">
        <f t="shared" si="919"/>
        <v>385.6</v>
      </c>
      <c r="N4381" s="8" t="s">
        <v>241</v>
      </c>
      <c r="O4381" s="9" t="s">
        <v>2158</v>
      </c>
      <c r="P4381" s="9">
        <v>482</v>
      </c>
      <c r="R4381" s="10" t="str">
        <f t="shared" si="920"/>
        <v>1027-00</v>
      </c>
      <c r="S4381" s="11">
        <f>VLOOKUP(R4381,'정형공정 적용리스트'!$A:$D,3,FALSE)</f>
        <v>482</v>
      </c>
      <c r="T4381" s="11">
        <f t="shared" si="921"/>
        <v>385.6</v>
      </c>
    </row>
    <row r="4382" spans="2:20">
      <c r="B4382" s="6" t="str">
        <f t="shared" si="915"/>
        <v>1031-01</v>
      </c>
      <c r="C4382" s="7" t="str">
        <f t="shared" si="916"/>
        <v>ROD GUIDE ASS'Y</v>
      </c>
      <c r="D4382" s="7">
        <f t="shared" si="917"/>
        <v>190.5</v>
      </c>
      <c r="F4382" s="6" t="str">
        <f t="shared" si="911"/>
        <v>1031-01</v>
      </c>
      <c r="G4382" s="7" t="str">
        <f t="shared" si="912"/>
        <v>ROD GUIDE ASS'Y</v>
      </c>
      <c r="H4382" s="7">
        <f t="shared" si="918"/>
        <v>228.6</v>
      </c>
      <c r="J4382" s="6" t="str">
        <f t="shared" si="913"/>
        <v>1031-01</v>
      </c>
      <c r="K4382" s="7" t="str">
        <f t="shared" si="914"/>
        <v>ROD GUIDE ASS'Y</v>
      </c>
      <c r="L4382" s="7">
        <f t="shared" si="919"/>
        <v>304.8</v>
      </c>
      <c r="N4382" s="8" t="s">
        <v>248</v>
      </c>
      <c r="O4382" s="9" t="s">
        <v>2158</v>
      </c>
      <c r="P4382" s="9">
        <v>381</v>
      </c>
      <c r="R4382" s="10" t="str">
        <f t="shared" si="920"/>
        <v>1031-01</v>
      </c>
      <c r="S4382" s="11">
        <f>VLOOKUP(R4382,'정형공정 적용리스트'!$A:$D,3,FALSE)</f>
        <v>381</v>
      </c>
      <c r="T4382" s="11">
        <f t="shared" si="921"/>
        <v>304.8</v>
      </c>
    </row>
    <row r="4383" spans="2:20">
      <c r="B4383" s="6" t="str">
        <f t="shared" si="915"/>
        <v>1151-01</v>
      </c>
      <c r="C4383" s="7" t="str">
        <f t="shared" si="916"/>
        <v>VALVE PISTON</v>
      </c>
      <c r="D4383" s="7">
        <f t="shared" si="917"/>
        <v>268</v>
      </c>
      <c r="F4383" s="6" t="str">
        <f t="shared" si="911"/>
        <v>1151-01</v>
      </c>
      <c r="G4383" s="7" t="str">
        <f t="shared" si="912"/>
        <v>VALVE PISTON</v>
      </c>
      <c r="H4383" s="7">
        <f t="shared" si="918"/>
        <v>321.59999999999997</v>
      </c>
      <c r="J4383" s="6" t="str">
        <f t="shared" si="913"/>
        <v>1151-01</v>
      </c>
      <c r="K4383" s="7" t="str">
        <f t="shared" si="914"/>
        <v>VALVE PISTON</v>
      </c>
      <c r="L4383" s="7">
        <f t="shared" si="919"/>
        <v>428.8</v>
      </c>
      <c r="N4383" s="8" t="s">
        <v>1159</v>
      </c>
      <c r="O4383" s="9" t="s">
        <v>2186</v>
      </c>
      <c r="P4383" s="9">
        <v>536</v>
      </c>
      <c r="R4383" s="10" t="str">
        <f t="shared" si="920"/>
        <v>1151-01</v>
      </c>
      <c r="S4383" s="11">
        <f>VLOOKUP(R4383,'정형공정 적용리스트'!$A:$D,3,FALSE)</f>
        <v>536</v>
      </c>
      <c r="T4383" s="11">
        <f t="shared" si="921"/>
        <v>428.8</v>
      </c>
    </row>
    <row r="4384" spans="2:20">
      <c r="B4384" s="6" t="str">
        <f t="shared" si="915"/>
        <v>1151-01</v>
      </c>
      <c r="C4384" s="7" t="str">
        <f t="shared" si="916"/>
        <v>VALVE PISTON</v>
      </c>
      <c r="D4384" s="7">
        <f t="shared" si="917"/>
        <v>268</v>
      </c>
      <c r="F4384" s="6" t="str">
        <f t="shared" si="911"/>
        <v>1151-01</v>
      </c>
      <c r="G4384" s="7" t="str">
        <f t="shared" si="912"/>
        <v>VALVE PISTON</v>
      </c>
      <c r="H4384" s="7">
        <f t="shared" si="918"/>
        <v>321.59999999999997</v>
      </c>
      <c r="J4384" s="6" t="str">
        <f t="shared" si="913"/>
        <v>1151-01</v>
      </c>
      <c r="K4384" s="7" t="str">
        <f t="shared" si="914"/>
        <v>VALVE PISTON</v>
      </c>
      <c r="L4384" s="7">
        <f t="shared" si="919"/>
        <v>428.8</v>
      </c>
      <c r="N4384" s="8" t="s">
        <v>1159</v>
      </c>
      <c r="O4384" s="9" t="s">
        <v>2186</v>
      </c>
      <c r="P4384" s="9">
        <v>536</v>
      </c>
      <c r="R4384" s="10" t="str">
        <f t="shared" si="920"/>
        <v>1151-01</v>
      </c>
      <c r="S4384" s="11">
        <f>VLOOKUP(R4384,'정형공정 적용리스트'!$A:$D,3,FALSE)</f>
        <v>536</v>
      </c>
      <c r="T4384" s="11">
        <f t="shared" si="921"/>
        <v>428.8</v>
      </c>
    </row>
    <row r="4385" spans="2:20">
      <c r="B4385" s="6" t="str">
        <f t="shared" si="915"/>
        <v>1151-02</v>
      </c>
      <c r="C4385" s="7" t="str">
        <f t="shared" si="916"/>
        <v>VALVE PISTON</v>
      </c>
      <c r="D4385" s="7">
        <f t="shared" si="917"/>
        <v>268</v>
      </c>
      <c r="F4385" s="6" t="str">
        <f t="shared" si="911"/>
        <v>1151-02</v>
      </c>
      <c r="G4385" s="7" t="str">
        <f t="shared" si="912"/>
        <v>VALVE PISTON</v>
      </c>
      <c r="H4385" s="7">
        <f t="shared" si="918"/>
        <v>321.59999999999997</v>
      </c>
      <c r="J4385" s="6" t="str">
        <f t="shared" si="913"/>
        <v>1151-02</v>
      </c>
      <c r="K4385" s="7" t="str">
        <f t="shared" si="914"/>
        <v>VALVE PISTON</v>
      </c>
      <c r="L4385" s="7">
        <f t="shared" si="919"/>
        <v>428.8</v>
      </c>
      <c r="N4385" s="8" t="s">
        <v>1160</v>
      </c>
      <c r="O4385" s="9" t="s">
        <v>2186</v>
      </c>
      <c r="P4385" s="9">
        <v>536</v>
      </c>
      <c r="R4385" s="10" t="str">
        <f t="shared" si="920"/>
        <v>1151-02</v>
      </c>
      <c r="S4385" s="11">
        <f>VLOOKUP(R4385,'정형공정 적용리스트'!$A:$D,3,FALSE)</f>
        <v>536</v>
      </c>
      <c r="T4385" s="11">
        <f t="shared" si="921"/>
        <v>428.8</v>
      </c>
    </row>
    <row r="4386" spans="2:20">
      <c r="B4386" s="6" t="str">
        <f t="shared" si="915"/>
        <v>1151-02</v>
      </c>
      <c r="C4386" s="7" t="str">
        <f t="shared" si="916"/>
        <v>VALVE PISTON</v>
      </c>
      <c r="D4386" s="7">
        <f t="shared" si="917"/>
        <v>268</v>
      </c>
      <c r="F4386" s="6" t="str">
        <f t="shared" ref="F4386:F4449" si="923">+N4386</f>
        <v>1151-02</v>
      </c>
      <c r="G4386" s="7" t="str">
        <f t="shared" ref="G4386:G4449" si="924">+O4386</f>
        <v>VALVE PISTON</v>
      </c>
      <c r="H4386" s="7">
        <f t="shared" si="918"/>
        <v>321.59999999999997</v>
      </c>
      <c r="J4386" s="6" t="str">
        <f t="shared" ref="J4386:J4449" si="925">+R4386</f>
        <v>1151-02</v>
      </c>
      <c r="K4386" s="7" t="str">
        <f t="shared" ref="K4386:K4449" si="926">+O4386</f>
        <v>VALVE PISTON</v>
      </c>
      <c r="L4386" s="7">
        <f t="shared" si="919"/>
        <v>428.8</v>
      </c>
      <c r="N4386" s="8" t="s">
        <v>1160</v>
      </c>
      <c r="O4386" s="9" t="s">
        <v>2186</v>
      </c>
      <c r="P4386" s="9">
        <v>536</v>
      </c>
      <c r="R4386" s="10" t="str">
        <f t="shared" si="920"/>
        <v>1151-02</v>
      </c>
      <c r="S4386" s="11">
        <f>VLOOKUP(R4386,'정형공정 적용리스트'!$A:$D,3,FALSE)</f>
        <v>536</v>
      </c>
      <c r="T4386" s="11">
        <f t="shared" si="921"/>
        <v>428.8</v>
      </c>
    </row>
    <row r="4387" spans="2:20">
      <c r="B4387" s="6" t="str">
        <f t="shared" si="915"/>
        <v>1151-03</v>
      </c>
      <c r="C4387" s="7" t="str">
        <f t="shared" si="916"/>
        <v>VALVE PISTON</v>
      </c>
      <c r="D4387" s="7">
        <f t="shared" si="917"/>
        <v>268</v>
      </c>
      <c r="F4387" s="6" t="str">
        <f t="shared" si="923"/>
        <v>1151-03</v>
      </c>
      <c r="G4387" s="7" t="str">
        <f t="shared" si="924"/>
        <v>VALVE PISTON</v>
      </c>
      <c r="H4387" s="7">
        <f t="shared" si="918"/>
        <v>321.59999999999997</v>
      </c>
      <c r="J4387" s="6" t="str">
        <f t="shared" si="925"/>
        <v>1151-03</v>
      </c>
      <c r="K4387" s="7" t="str">
        <f t="shared" si="926"/>
        <v>VALVE PISTON</v>
      </c>
      <c r="L4387" s="7">
        <f t="shared" si="919"/>
        <v>428.8</v>
      </c>
      <c r="N4387" s="8" t="s">
        <v>1161</v>
      </c>
      <c r="O4387" s="9" t="s">
        <v>2186</v>
      </c>
      <c r="P4387" s="9">
        <v>536</v>
      </c>
      <c r="R4387" s="10" t="str">
        <f t="shared" si="920"/>
        <v>1151-03</v>
      </c>
      <c r="S4387" s="11">
        <f>VLOOKUP(R4387,'정형공정 적용리스트'!$A:$D,3,FALSE)</f>
        <v>536</v>
      </c>
      <c r="T4387" s="11">
        <f t="shared" si="921"/>
        <v>428.8</v>
      </c>
    </row>
    <row r="4388" spans="2:20">
      <c r="B4388" s="6" t="str">
        <f t="shared" si="915"/>
        <v>1151-03</v>
      </c>
      <c r="C4388" s="7" t="str">
        <f t="shared" si="916"/>
        <v>VALVE PISTON</v>
      </c>
      <c r="D4388" s="7">
        <f t="shared" si="917"/>
        <v>268</v>
      </c>
      <c r="F4388" s="6" t="str">
        <f t="shared" si="923"/>
        <v>1151-03</v>
      </c>
      <c r="G4388" s="7" t="str">
        <f t="shared" si="924"/>
        <v>VALVE PISTON</v>
      </c>
      <c r="H4388" s="7">
        <f t="shared" si="918"/>
        <v>321.59999999999997</v>
      </c>
      <c r="J4388" s="6" t="str">
        <f t="shared" si="925"/>
        <v>1151-03</v>
      </c>
      <c r="K4388" s="7" t="str">
        <f t="shared" si="926"/>
        <v>VALVE PISTON</v>
      </c>
      <c r="L4388" s="7">
        <f t="shared" si="919"/>
        <v>428.8</v>
      </c>
      <c r="N4388" s="8" t="s">
        <v>1161</v>
      </c>
      <c r="O4388" s="9" t="s">
        <v>2186</v>
      </c>
      <c r="P4388" s="9">
        <v>536</v>
      </c>
      <c r="R4388" s="10" t="str">
        <f t="shared" si="920"/>
        <v>1151-03</v>
      </c>
      <c r="S4388" s="11">
        <f>VLOOKUP(R4388,'정형공정 적용리스트'!$A:$D,3,FALSE)</f>
        <v>536</v>
      </c>
      <c r="T4388" s="11">
        <f t="shared" si="921"/>
        <v>428.8</v>
      </c>
    </row>
    <row r="4389" spans="2:20">
      <c r="B4389" s="6" t="str">
        <f t="shared" si="915"/>
        <v>1151-04</v>
      </c>
      <c r="C4389" s="7" t="str">
        <f t="shared" si="916"/>
        <v>VALVE PISTON</v>
      </c>
      <c r="D4389" s="7">
        <f t="shared" si="917"/>
        <v>268</v>
      </c>
      <c r="F4389" s="6" t="str">
        <f t="shared" si="923"/>
        <v>1151-04</v>
      </c>
      <c r="G4389" s="7" t="str">
        <f t="shared" si="924"/>
        <v>VALVE PISTON</v>
      </c>
      <c r="H4389" s="7">
        <f t="shared" si="918"/>
        <v>321.59999999999997</v>
      </c>
      <c r="J4389" s="6" t="str">
        <f t="shared" si="925"/>
        <v>1151-04</v>
      </c>
      <c r="K4389" s="7" t="str">
        <f t="shared" si="926"/>
        <v>VALVE PISTON</v>
      </c>
      <c r="L4389" s="7">
        <f t="shared" si="919"/>
        <v>428.8</v>
      </c>
      <c r="N4389" s="8" t="s">
        <v>1162</v>
      </c>
      <c r="O4389" s="9" t="s">
        <v>2186</v>
      </c>
      <c r="P4389" s="9">
        <v>536</v>
      </c>
      <c r="R4389" s="10" t="str">
        <f t="shared" si="920"/>
        <v>1151-04</v>
      </c>
      <c r="S4389" s="11">
        <f>VLOOKUP(R4389,'정형공정 적용리스트'!$A:$D,3,FALSE)</f>
        <v>536</v>
      </c>
      <c r="T4389" s="11">
        <f t="shared" si="921"/>
        <v>428.8</v>
      </c>
    </row>
    <row r="4390" spans="2:20">
      <c r="B4390" s="6" t="str">
        <f t="shared" si="915"/>
        <v>1151-04</v>
      </c>
      <c r="C4390" s="7" t="str">
        <f t="shared" si="916"/>
        <v>VALVE PISTON</v>
      </c>
      <c r="D4390" s="7">
        <f t="shared" si="917"/>
        <v>268</v>
      </c>
      <c r="F4390" s="6" t="str">
        <f t="shared" si="923"/>
        <v>1151-04</v>
      </c>
      <c r="G4390" s="7" t="str">
        <f t="shared" si="924"/>
        <v>VALVE PISTON</v>
      </c>
      <c r="H4390" s="7">
        <f t="shared" si="918"/>
        <v>321.59999999999997</v>
      </c>
      <c r="J4390" s="6" t="str">
        <f t="shared" si="925"/>
        <v>1151-04</v>
      </c>
      <c r="K4390" s="7" t="str">
        <f t="shared" si="926"/>
        <v>VALVE PISTON</v>
      </c>
      <c r="L4390" s="7">
        <f t="shared" si="919"/>
        <v>428.8</v>
      </c>
      <c r="N4390" s="8" t="s">
        <v>1162</v>
      </c>
      <c r="O4390" s="9" t="s">
        <v>2186</v>
      </c>
      <c r="P4390" s="9">
        <v>536</v>
      </c>
      <c r="R4390" s="10" t="str">
        <f t="shared" si="920"/>
        <v>1151-04</v>
      </c>
      <c r="S4390" s="11">
        <f>VLOOKUP(R4390,'정형공정 적용리스트'!$A:$D,3,FALSE)</f>
        <v>536</v>
      </c>
      <c r="T4390" s="11">
        <f t="shared" si="921"/>
        <v>428.8</v>
      </c>
    </row>
    <row r="4391" spans="2:20">
      <c r="B4391" s="6" t="str">
        <f t="shared" si="915"/>
        <v>1151-06</v>
      </c>
      <c r="C4391" s="7" t="str">
        <f t="shared" si="916"/>
        <v>VALVE PISTON</v>
      </c>
      <c r="D4391" s="7">
        <f t="shared" si="917"/>
        <v>268</v>
      </c>
      <c r="F4391" s="6" t="str">
        <f t="shared" si="923"/>
        <v>1151-06</v>
      </c>
      <c r="G4391" s="7" t="str">
        <f t="shared" si="924"/>
        <v>VALVE PISTON</v>
      </c>
      <c r="H4391" s="7">
        <f t="shared" si="918"/>
        <v>321.59999999999997</v>
      </c>
      <c r="J4391" s="6" t="str">
        <f t="shared" si="925"/>
        <v>1151-06</v>
      </c>
      <c r="K4391" s="7" t="str">
        <f t="shared" si="926"/>
        <v>VALVE PISTON</v>
      </c>
      <c r="L4391" s="7">
        <f t="shared" si="919"/>
        <v>428.8</v>
      </c>
      <c r="N4391" s="8" t="s">
        <v>1164</v>
      </c>
      <c r="O4391" s="9" t="s">
        <v>2186</v>
      </c>
      <c r="P4391" s="9">
        <v>536</v>
      </c>
      <c r="R4391" s="10" t="str">
        <f t="shared" si="920"/>
        <v>1151-06</v>
      </c>
      <c r="S4391" s="11">
        <f>VLOOKUP(R4391,'정형공정 적용리스트'!$A:$D,3,FALSE)</f>
        <v>536</v>
      </c>
      <c r="T4391" s="11">
        <f t="shared" si="921"/>
        <v>428.8</v>
      </c>
    </row>
    <row r="4392" spans="2:20">
      <c r="B4392" s="6" t="str">
        <f t="shared" si="915"/>
        <v>1151-06</v>
      </c>
      <c r="C4392" s="7" t="str">
        <f t="shared" si="916"/>
        <v>VALVE PISTON</v>
      </c>
      <c r="D4392" s="7">
        <f t="shared" si="917"/>
        <v>268</v>
      </c>
      <c r="F4392" s="6" t="str">
        <f t="shared" si="923"/>
        <v>1151-06</v>
      </c>
      <c r="G4392" s="7" t="str">
        <f t="shared" si="924"/>
        <v>VALVE PISTON</v>
      </c>
      <c r="H4392" s="7">
        <f t="shared" si="918"/>
        <v>321.59999999999997</v>
      </c>
      <c r="J4392" s="6" t="str">
        <f t="shared" si="925"/>
        <v>1151-06</v>
      </c>
      <c r="K4392" s="7" t="str">
        <f t="shared" si="926"/>
        <v>VALVE PISTON</v>
      </c>
      <c r="L4392" s="7">
        <f t="shared" si="919"/>
        <v>428.8</v>
      </c>
      <c r="N4392" s="8" t="s">
        <v>1164</v>
      </c>
      <c r="O4392" s="9" t="s">
        <v>2186</v>
      </c>
      <c r="P4392" s="9">
        <v>536</v>
      </c>
      <c r="R4392" s="10" t="str">
        <f t="shared" si="920"/>
        <v>1151-06</v>
      </c>
      <c r="S4392" s="11">
        <f>VLOOKUP(R4392,'정형공정 적용리스트'!$A:$D,3,FALSE)</f>
        <v>536</v>
      </c>
      <c r="T4392" s="11">
        <f t="shared" si="921"/>
        <v>428.8</v>
      </c>
    </row>
    <row r="4393" spans="2:20">
      <c r="B4393" s="6" t="str">
        <f t="shared" si="915"/>
        <v>1151-07</v>
      </c>
      <c r="C4393" s="7" t="str">
        <f t="shared" si="916"/>
        <v>VALVE PISTON</v>
      </c>
      <c r="D4393" s="7">
        <f t="shared" si="917"/>
        <v>268</v>
      </c>
      <c r="F4393" s="6" t="str">
        <f t="shared" si="923"/>
        <v>1151-07</v>
      </c>
      <c r="G4393" s="7" t="str">
        <f t="shared" si="924"/>
        <v>VALVE PISTON</v>
      </c>
      <c r="H4393" s="7">
        <f t="shared" si="918"/>
        <v>321.59999999999997</v>
      </c>
      <c r="J4393" s="6" t="str">
        <f t="shared" si="925"/>
        <v>1151-07</v>
      </c>
      <c r="K4393" s="7" t="str">
        <f t="shared" si="926"/>
        <v>VALVE PISTON</v>
      </c>
      <c r="L4393" s="7">
        <f t="shared" si="919"/>
        <v>428.8</v>
      </c>
      <c r="N4393" s="8" t="s">
        <v>1165</v>
      </c>
      <c r="O4393" s="9" t="s">
        <v>2186</v>
      </c>
      <c r="P4393" s="9">
        <v>536</v>
      </c>
      <c r="R4393" s="10" t="str">
        <f t="shared" si="920"/>
        <v>1151-07</v>
      </c>
      <c r="S4393" s="11">
        <f>VLOOKUP(R4393,'정형공정 적용리스트'!$A:$D,3,FALSE)</f>
        <v>536</v>
      </c>
      <c r="T4393" s="11">
        <f t="shared" si="921"/>
        <v>428.8</v>
      </c>
    </row>
    <row r="4394" spans="2:20">
      <c r="B4394" s="6" t="str">
        <f t="shared" si="915"/>
        <v>1151-07</v>
      </c>
      <c r="C4394" s="7" t="str">
        <f t="shared" si="916"/>
        <v>VALVE PISTON</v>
      </c>
      <c r="D4394" s="7">
        <f t="shared" si="917"/>
        <v>268</v>
      </c>
      <c r="F4394" s="6" t="str">
        <f t="shared" si="923"/>
        <v>1151-07</v>
      </c>
      <c r="G4394" s="7" t="str">
        <f t="shared" si="924"/>
        <v>VALVE PISTON</v>
      </c>
      <c r="H4394" s="7">
        <f t="shared" si="918"/>
        <v>321.59999999999997</v>
      </c>
      <c r="J4394" s="6" t="str">
        <f t="shared" si="925"/>
        <v>1151-07</v>
      </c>
      <c r="K4394" s="7" t="str">
        <f t="shared" si="926"/>
        <v>VALVE PISTON</v>
      </c>
      <c r="L4394" s="7">
        <f t="shared" si="919"/>
        <v>428.8</v>
      </c>
      <c r="N4394" s="8" t="s">
        <v>1165</v>
      </c>
      <c r="O4394" s="9" t="s">
        <v>2186</v>
      </c>
      <c r="P4394" s="9">
        <v>536</v>
      </c>
      <c r="R4394" s="10" t="str">
        <f t="shared" si="920"/>
        <v>1151-07</v>
      </c>
      <c r="S4394" s="11">
        <f>VLOOKUP(R4394,'정형공정 적용리스트'!$A:$D,3,FALSE)</f>
        <v>536</v>
      </c>
      <c r="T4394" s="11">
        <f t="shared" si="921"/>
        <v>428.8</v>
      </c>
    </row>
    <row r="4395" spans="2:20">
      <c r="B4395" s="6" t="str">
        <f t="shared" si="915"/>
        <v>1151-09</v>
      </c>
      <c r="C4395" s="7" t="str">
        <f t="shared" si="916"/>
        <v>VALVE PISTON</v>
      </c>
      <c r="D4395" s="7">
        <f t="shared" si="917"/>
        <v>268</v>
      </c>
      <c r="F4395" s="6" t="str">
        <f t="shared" si="923"/>
        <v>1151-09</v>
      </c>
      <c r="G4395" s="7" t="str">
        <f t="shared" si="924"/>
        <v>VALVE PISTON</v>
      </c>
      <c r="H4395" s="7">
        <f t="shared" si="918"/>
        <v>321.59999999999997</v>
      </c>
      <c r="J4395" s="6" t="str">
        <f t="shared" si="925"/>
        <v>1151-09</v>
      </c>
      <c r="K4395" s="7" t="str">
        <f t="shared" si="926"/>
        <v>VALVE PISTON</v>
      </c>
      <c r="L4395" s="7">
        <f t="shared" si="919"/>
        <v>428.8</v>
      </c>
      <c r="N4395" s="8" t="s">
        <v>271</v>
      </c>
      <c r="O4395" s="9" t="s">
        <v>2186</v>
      </c>
      <c r="P4395" s="9">
        <v>536</v>
      </c>
      <c r="R4395" s="10" t="str">
        <f t="shared" si="920"/>
        <v>1151-09</v>
      </c>
      <c r="S4395" s="11">
        <f>VLOOKUP(R4395,'정형공정 적용리스트'!$A:$D,3,FALSE)</f>
        <v>536</v>
      </c>
      <c r="T4395" s="11">
        <f t="shared" si="921"/>
        <v>428.8</v>
      </c>
    </row>
    <row r="4396" spans="2:20">
      <c r="B4396" s="6" t="str">
        <f t="shared" si="915"/>
        <v>1151-09</v>
      </c>
      <c r="C4396" s="7" t="str">
        <f t="shared" si="916"/>
        <v>VALVE PISTON</v>
      </c>
      <c r="D4396" s="7">
        <f t="shared" si="917"/>
        <v>268</v>
      </c>
      <c r="F4396" s="6" t="str">
        <f t="shared" si="923"/>
        <v>1151-09</v>
      </c>
      <c r="G4396" s="7" t="str">
        <f t="shared" si="924"/>
        <v>VALVE PISTON</v>
      </c>
      <c r="H4396" s="7">
        <f t="shared" si="918"/>
        <v>321.59999999999997</v>
      </c>
      <c r="J4396" s="6" t="str">
        <f t="shared" si="925"/>
        <v>1151-09</v>
      </c>
      <c r="K4396" s="7" t="str">
        <f t="shared" si="926"/>
        <v>VALVE PISTON</v>
      </c>
      <c r="L4396" s="7">
        <f t="shared" si="919"/>
        <v>428.8</v>
      </c>
      <c r="N4396" s="8" t="s">
        <v>271</v>
      </c>
      <c r="O4396" s="9" t="s">
        <v>2186</v>
      </c>
      <c r="P4396" s="9">
        <v>536</v>
      </c>
      <c r="R4396" s="10" t="str">
        <f t="shared" si="920"/>
        <v>1151-09</v>
      </c>
      <c r="S4396" s="11">
        <f>VLOOKUP(R4396,'정형공정 적용리스트'!$A:$D,3,FALSE)</f>
        <v>536</v>
      </c>
      <c r="T4396" s="11">
        <f t="shared" si="921"/>
        <v>428.8</v>
      </c>
    </row>
    <row r="4397" spans="2:20">
      <c r="B4397" s="6" t="str">
        <f t="shared" si="915"/>
        <v>1151-09</v>
      </c>
      <c r="C4397" s="7" t="str">
        <f t="shared" si="916"/>
        <v>VALVE PISTON</v>
      </c>
      <c r="D4397" s="7">
        <f t="shared" si="917"/>
        <v>268</v>
      </c>
      <c r="F4397" s="6" t="str">
        <f t="shared" si="923"/>
        <v>1151-09</v>
      </c>
      <c r="G4397" s="7" t="str">
        <f t="shared" si="924"/>
        <v>VALVE PISTON</v>
      </c>
      <c r="H4397" s="7">
        <f t="shared" si="918"/>
        <v>321.59999999999997</v>
      </c>
      <c r="J4397" s="6" t="str">
        <f t="shared" si="925"/>
        <v>1151-09</v>
      </c>
      <c r="K4397" s="7" t="str">
        <f t="shared" si="926"/>
        <v>VALVE PISTON</v>
      </c>
      <c r="L4397" s="7">
        <f t="shared" si="919"/>
        <v>428.8</v>
      </c>
      <c r="N4397" s="8" t="s">
        <v>271</v>
      </c>
      <c r="O4397" s="9" t="s">
        <v>2186</v>
      </c>
      <c r="P4397" s="9">
        <v>536</v>
      </c>
      <c r="R4397" s="10" t="str">
        <f t="shared" si="920"/>
        <v>1151-09</v>
      </c>
      <c r="S4397" s="11">
        <f>VLOOKUP(R4397,'정형공정 적용리스트'!$A:$D,3,FALSE)</f>
        <v>536</v>
      </c>
      <c r="T4397" s="11">
        <f t="shared" si="921"/>
        <v>428.8</v>
      </c>
    </row>
    <row r="4398" spans="2:20">
      <c r="B4398" s="6" t="str">
        <f t="shared" si="915"/>
        <v>1181-02</v>
      </c>
      <c r="C4398" s="7" t="str">
        <f t="shared" si="916"/>
        <v>VALVE PISTON</v>
      </c>
      <c r="D4398" s="7">
        <f t="shared" si="917"/>
        <v>268</v>
      </c>
      <c r="F4398" s="6" t="str">
        <f t="shared" si="923"/>
        <v>1181-02</v>
      </c>
      <c r="G4398" s="7" t="str">
        <f t="shared" si="924"/>
        <v>VALVE PISTON</v>
      </c>
      <c r="H4398" s="7">
        <f t="shared" si="918"/>
        <v>321.59999999999997</v>
      </c>
      <c r="J4398" s="6" t="str">
        <f t="shared" si="925"/>
        <v>1181-02</v>
      </c>
      <c r="K4398" s="7" t="str">
        <f t="shared" si="926"/>
        <v>VALVE PISTON</v>
      </c>
      <c r="L4398" s="7">
        <f t="shared" si="919"/>
        <v>428.8</v>
      </c>
      <c r="N4398" s="8" t="s">
        <v>1190</v>
      </c>
      <c r="O4398" s="9" t="s">
        <v>2186</v>
      </c>
      <c r="P4398" s="9">
        <v>536</v>
      </c>
      <c r="R4398" s="10" t="str">
        <f t="shared" si="920"/>
        <v>1181-02</v>
      </c>
      <c r="S4398" s="11">
        <f>VLOOKUP(R4398,'정형공정 적용리스트'!$A:$D,3,FALSE)</f>
        <v>536</v>
      </c>
      <c r="T4398" s="11">
        <f t="shared" si="921"/>
        <v>428.8</v>
      </c>
    </row>
    <row r="4399" spans="2:20">
      <c r="B4399" s="6" t="str">
        <f t="shared" si="915"/>
        <v>1181-03</v>
      </c>
      <c r="C4399" s="7" t="str">
        <f t="shared" si="916"/>
        <v>VALVE PISTON</v>
      </c>
      <c r="D4399" s="7">
        <f t="shared" si="917"/>
        <v>268</v>
      </c>
      <c r="F4399" s="6" t="str">
        <f t="shared" si="923"/>
        <v>1181-03</v>
      </c>
      <c r="G4399" s="7" t="str">
        <f t="shared" si="924"/>
        <v>VALVE PISTON</v>
      </c>
      <c r="H4399" s="7">
        <f t="shared" si="918"/>
        <v>321.59999999999997</v>
      </c>
      <c r="J4399" s="6" t="str">
        <f t="shared" si="925"/>
        <v>1181-03</v>
      </c>
      <c r="K4399" s="7" t="str">
        <f t="shared" si="926"/>
        <v>VALVE PISTON</v>
      </c>
      <c r="L4399" s="7">
        <f t="shared" si="919"/>
        <v>428.8</v>
      </c>
      <c r="N4399" s="8" t="s">
        <v>1191</v>
      </c>
      <c r="O4399" s="9" t="s">
        <v>2186</v>
      </c>
      <c r="P4399" s="9">
        <v>536</v>
      </c>
      <c r="R4399" s="10" t="str">
        <f t="shared" si="920"/>
        <v>1181-03</v>
      </c>
      <c r="S4399" s="11">
        <f>VLOOKUP(R4399,'정형공정 적용리스트'!$A:$D,3,FALSE)</f>
        <v>536</v>
      </c>
      <c r="T4399" s="11">
        <f t="shared" si="921"/>
        <v>428.8</v>
      </c>
    </row>
    <row r="4400" spans="2:20">
      <c r="B4400" s="6" t="str">
        <f t="shared" si="915"/>
        <v>1181-03</v>
      </c>
      <c r="C4400" s="7" t="str">
        <f t="shared" si="916"/>
        <v>VALVE PISTON</v>
      </c>
      <c r="D4400" s="7">
        <f t="shared" si="917"/>
        <v>268</v>
      </c>
      <c r="F4400" s="6" t="str">
        <f t="shared" si="923"/>
        <v>1181-03</v>
      </c>
      <c r="G4400" s="7" t="str">
        <f t="shared" si="924"/>
        <v>VALVE PISTON</v>
      </c>
      <c r="H4400" s="7">
        <f t="shared" si="918"/>
        <v>321.59999999999997</v>
      </c>
      <c r="J4400" s="6" t="str">
        <f t="shared" si="925"/>
        <v>1181-03</v>
      </c>
      <c r="K4400" s="7" t="str">
        <f t="shared" si="926"/>
        <v>VALVE PISTON</v>
      </c>
      <c r="L4400" s="7">
        <f t="shared" si="919"/>
        <v>428.8</v>
      </c>
      <c r="N4400" s="8" t="s">
        <v>1191</v>
      </c>
      <c r="O4400" s="9" t="s">
        <v>2186</v>
      </c>
      <c r="P4400" s="9">
        <v>536</v>
      </c>
      <c r="R4400" s="10" t="str">
        <f t="shared" si="920"/>
        <v>1181-03</v>
      </c>
      <c r="S4400" s="11">
        <f>VLOOKUP(R4400,'정형공정 적용리스트'!$A:$D,3,FALSE)</f>
        <v>536</v>
      </c>
      <c r="T4400" s="11">
        <f t="shared" si="921"/>
        <v>428.8</v>
      </c>
    </row>
    <row r="4401" spans="2:20">
      <c r="B4401" s="6" t="str">
        <f t="shared" si="915"/>
        <v>1181-04</v>
      </c>
      <c r="C4401" s="7" t="str">
        <f t="shared" si="916"/>
        <v>VALVE PISTON</v>
      </c>
      <c r="D4401" s="7">
        <f t="shared" si="917"/>
        <v>268</v>
      </c>
      <c r="F4401" s="6" t="str">
        <f t="shared" si="923"/>
        <v>1181-04</v>
      </c>
      <c r="G4401" s="7" t="str">
        <f t="shared" si="924"/>
        <v>VALVE PISTON</v>
      </c>
      <c r="H4401" s="7">
        <f t="shared" si="918"/>
        <v>321.59999999999997</v>
      </c>
      <c r="J4401" s="6" t="str">
        <f t="shared" si="925"/>
        <v>1181-04</v>
      </c>
      <c r="K4401" s="7" t="str">
        <f t="shared" si="926"/>
        <v>VALVE PISTON</v>
      </c>
      <c r="L4401" s="7">
        <f t="shared" si="919"/>
        <v>428.8</v>
      </c>
      <c r="N4401" s="8" t="s">
        <v>1192</v>
      </c>
      <c r="O4401" s="9" t="s">
        <v>2186</v>
      </c>
      <c r="P4401" s="9">
        <v>536</v>
      </c>
      <c r="R4401" s="10" t="str">
        <f t="shared" si="920"/>
        <v>1181-04</v>
      </c>
      <c r="S4401" s="11">
        <f>VLOOKUP(R4401,'정형공정 적용리스트'!$A:$D,3,FALSE)</f>
        <v>536</v>
      </c>
      <c r="T4401" s="11">
        <f t="shared" si="921"/>
        <v>428.8</v>
      </c>
    </row>
    <row r="4402" spans="2:20">
      <c r="B4402" s="6" t="str">
        <f t="shared" si="915"/>
        <v>1181-05</v>
      </c>
      <c r="C4402" s="7" t="str">
        <f t="shared" si="916"/>
        <v>VALVE PISTON</v>
      </c>
      <c r="D4402" s="7">
        <f t="shared" si="917"/>
        <v>268</v>
      </c>
      <c r="F4402" s="6" t="str">
        <f t="shared" si="923"/>
        <v>1181-05</v>
      </c>
      <c r="G4402" s="7" t="str">
        <f t="shared" si="924"/>
        <v>VALVE PISTON</v>
      </c>
      <c r="H4402" s="7">
        <f t="shared" si="918"/>
        <v>321.59999999999997</v>
      </c>
      <c r="J4402" s="6" t="str">
        <f t="shared" si="925"/>
        <v>1181-05</v>
      </c>
      <c r="K4402" s="7" t="str">
        <f t="shared" si="926"/>
        <v>VALVE PISTON</v>
      </c>
      <c r="L4402" s="7">
        <f t="shared" si="919"/>
        <v>428.8</v>
      </c>
      <c r="N4402" s="8" t="s">
        <v>1193</v>
      </c>
      <c r="O4402" s="9" t="s">
        <v>2186</v>
      </c>
      <c r="P4402" s="9">
        <v>536</v>
      </c>
      <c r="R4402" s="10" t="str">
        <f t="shared" si="920"/>
        <v>1181-05</v>
      </c>
      <c r="S4402" s="11">
        <f>VLOOKUP(R4402,'정형공정 적용리스트'!$A:$D,3,FALSE)</f>
        <v>536</v>
      </c>
      <c r="T4402" s="11">
        <f t="shared" si="921"/>
        <v>428.8</v>
      </c>
    </row>
    <row r="4403" spans="2:20">
      <c r="B4403" s="6" t="str">
        <f t="shared" si="915"/>
        <v>1181-05</v>
      </c>
      <c r="C4403" s="7" t="str">
        <f t="shared" si="916"/>
        <v>VALVE PISTON</v>
      </c>
      <c r="D4403" s="7">
        <f t="shared" si="917"/>
        <v>268</v>
      </c>
      <c r="F4403" s="6" t="str">
        <f t="shared" si="923"/>
        <v>1181-05</v>
      </c>
      <c r="G4403" s="7" t="str">
        <f t="shared" si="924"/>
        <v>VALVE PISTON</v>
      </c>
      <c r="H4403" s="7">
        <f t="shared" si="918"/>
        <v>321.59999999999997</v>
      </c>
      <c r="J4403" s="6" t="str">
        <f t="shared" si="925"/>
        <v>1181-05</v>
      </c>
      <c r="K4403" s="7" t="str">
        <f t="shared" si="926"/>
        <v>VALVE PISTON</v>
      </c>
      <c r="L4403" s="7">
        <f t="shared" si="919"/>
        <v>428.8</v>
      </c>
      <c r="N4403" s="8" t="s">
        <v>1193</v>
      </c>
      <c r="O4403" s="9" t="s">
        <v>2186</v>
      </c>
      <c r="P4403" s="9">
        <v>536</v>
      </c>
      <c r="R4403" s="10" t="str">
        <f t="shared" si="920"/>
        <v>1181-05</v>
      </c>
      <c r="S4403" s="11">
        <f>VLOOKUP(R4403,'정형공정 적용리스트'!$A:$D,3,FALSE)</f>
        <v>536</v>
      </c>
      <c r="T4403" s="11">
        <f t="shared" si="921"/>
        <v>428.8</v>
      </c>
    </row>
    <row r="4404" spans="2:20">
      <c r="B4404" s="6" t="str">
        <f t="shared" si="915"/>
        <v>1191-02</v>
      </c>
      <c r="C4404" s="7" t="str">
        <f t="shared" si="916"/>
        <v>VALVE PISTON</v>
      </c>
      <c r="D4404" s="7">
        <f t="shared" si="917"/>
        <v>268</v>
      </c>
      <c r="F4404" s="6" t="str">
        <f t="shared" si="923"/>
        <v>1191-02</v>
      </c>
      <c r="G4404" s="7" t="str">
        <f t="shared" si="924"/>
        <v>VALVE PISTON</v>
      </c>
      <c r="H4404" s="7">
        <f t="shared" si="918"/>
        <v>321.59999999999997</v>
      </c>
      <c r="J4404" s="6" t="str">
        <f t="shared" si="925"/>
        <v>1191-02</v>
      </c>
      <c r="K4404" s="7" t="str">
        <f t="shared" si="926"/>
        <v>VALVE PISTON</v>
      </c>
      <c r="L4404" s="7">
        <f t="shared" si="919"/>
        <v>428.8</v>
      </c>
      <c r="N4404" s="8" t="s">
        <v>1205</v>
      </c>
      <c r="O4404" s="9" t="s">
        <v>2186</v>
      </c>
      <c r="P4404" s="9">
        <v>536</v>
      </c>
      <c r="R4404" s="10" t="str">
        <f t="shared" si="920"/>
        <v>1191-02</v>
      </c>
      <c r="S4404" s="11">
        <f>VLOOKUP(R4404,'정형공정 적용리스트'!$A:$D,3,FALSE)</f>
        <v>536</v>
      </c>
      <c r="T4404" s="11">
        <f t="shared" si="921"/>
        <v>428.8</v>
      </c>
    </row>
    <row r="4405" spans="2:20">
      <c r="B4405" s="6" t="str">
        <f t="shared" si="915"/>
        <v>1191-02</v>
      </c>
      <c r="C4405" s="7" t="str">
        <f t="shared" si="916"/>
        <v>VALVE PISTON</v>
      </c>
      <c r="D4405" s="7">
        <f t="shared" si="917"/>
        <v>268</v>
      </c>
      <c r="F4405" s="6" t="str">
        <f t="shared" si="923"/>
        <v>1191-02</v>
      </c>
      <c r="G4405" s="7" t="str">
        <f t="shared" si="924"/>
        <v>VALVE PISTON</v>
      </c>
      <c r="H4405" s="7">
        <f t="shared" si="918"/>
        <v>321.59999999999997</v>
      </c>
      <c r="J4405" s="6" t="str">
        <f t="shared" si="925"/>
        <v>1191-02</v>
      </c>
      <c r="K4405" s="7" t="str">
        <f t="shared" si="926"/>
        <v>VALVE PISTON</v>
      </c>
      <c r="L4405" s="7">
        <f t="shared" si="919"/>
        <v>428.8</v>
      </c>
      <c r="N4405" s="8" t="s">
        <v>1205</v>
      </c>
      <c r="O4405" s="9" t="s">
        <v>2186</v>
      </c>
      <c r="P4405" s="9">
        <v>536</v>
      </c>
      <c r="R4405" s="10" t="str">
        <f t="shared" si="920"/>
        <v>1191-02</v>
      </c>
      <c r="S4405" s="11">
        <f>VLOOKUP(R4405,'정형공정 적용리스트'!$A:$D,3,FALSE)</f>
        <v>536</v>
      </c>
      <c r="T4405" s="11">
        <f t="shared" si="921"/>
        <v>428.8</v>
      </c>
    </row>
    <row r="4406" spans="2:20">
      <c r="B4406" s="6" t="str">
        <f t="shared" si="915"/>
        <v>1219-00</v>
      </c>
      <c r="C4406" s="7" t="str">
        <f t="shared" si="916"/>
        <v>TONE WHEEL</v>
      </c>
      <c r="D4406" s="7">
        <f t="shared" si="917"/>
        <v>268</v>
      </c>
      <c r="F4406" s="6" t="str">
        <f t="shared" si="923"/>
        <v>1219-00</v>
      </c>
      <c r="G4406" s="7" t="str">
        <f t="shared" si="924"/>
        <v>TONE WHEEL</v>
      </c>
      <c r="H4406" s="7">
        <f t="shared" si="918"/>
        <v>321.59999999999997</v>
      </c>
      <c r="J4406" s="6" t="str">
        <f t="shared" si="925"/>
        <v>1219-00</v>
      </c>
      <c r="K4406" s="7" t="str">
        <f t="shared" si="926"/>
        <v>TONE WHEEL</v>
      </c>
      <c r="L4406" s="7">
        <f t="shared" si="919"/>
        <v>428.8</v>
      </c>
      <c r="N4406" s="8" t="s">
        <v>1221</v>
      </c>
      <c r="O4406" s="9" t="s">
        <v>2262</v>
      </c>
      <c r="P4406" s="9">
        <v>536</v>
      </c>
      <c r="R4406" s="10" t="str">
        <f t="shared" si="920"/>
        <v>1219-00</v>
      </c>
      <c r="S4406" s="11">
        <f>VLOOKUP(R4406,'정형공정 적용리스트'!$A:$D,3,FALSE)</f>
        <v>536</v>
      </c>
      <c r="T4406" s="11">
        <f t="shared" si="921"/>
        <v>428.8</v>
      </c>
    </row>
    <row r="4407" spans="2:20">
      <c r="B4407" s="6" t="str">
        <f t="shared" si="915"/>
        <v>1219-00</v>
      </c>
      <c r="C4407" s="7" t="str">
        <f t="shared" si="916"/>
        <v>TONE WHEEL</v>
      </c>
      <c r="D4407" s="7">
        <f t="shared" si="917"/>
        <v>268</v>
      </c>
      <c r="F4407" s="6" t="str">
        <f t="shared" si="923"/>
        <v>1219-00</v>
      </c>
      <c r="G4407" s="7" t="str">
        <f t="shared" si="924"/>
        <v>TONE WHEEL</v>
      </c>
      <c r="H4407" s="7">
        <f t="shared" si="918"/>
        <v>321.59999999999997</v>
      </c>
      <c r="J4407" s="6" t="str">
        <f t="shared" si="925"/>
        <v>1219-00</v>
      </c>
      <c r="K4407" s="7" t="str">
        <f t="shared" si="926"/>
        <v>TONE WHEEL</v>
      </c>
      <c r="L4407" s="7">
        <f t="shared" si="919"/>
        <v>428.8</v>
      </c>
      <c r="N4407" s="8" t="s">
        <v>1221</v>
      </c>
      <c r="O4407" s="9" t="s">
        <v>2262</v>
      </c>
      <c r="P4407" s="9">
        <v>536</v>
      </c>
      <c r="R4407" s="10" t="str">
        <f t="shared" si="920"/>
        <v>1219-00</v>
      </c>
      <c r="S4407" s="11">
        <f>VLOOKUP(R4407,'정형공정 적용리스트'!$A:$D,3,FALSE)</f>
        <v>536</v>
      </c>
      <c r="T4407" s="11">
        <f t="shared" si="921"/>
        <v>428.8</v>
      </c>
    </row>
    <row r="4408" spans="2:20">
      <c r="B4408" s="6" t="str">
        <f t="shared" si="915"/>
        <v>1219-00</v>
      </c>
      <c r="C4408" s="7" t="str">
        <f t="shared" si="916"/>
        <v>TONE WHEEL</v>
      </c>
      <c r="D4408" s="7">
        <f t="shared" si="917"/>
        <v>268</v>
      </c>
      <c r="F4408" s="6" t="str">
        <f t="shared" si="923"/>
        <v>1219-00</v>
      </c>
      <c r="G4408" s="7" t="str">
        <f t="shared" si="924"/>
        <v>TONE WHEEL</v>
      </c>
      <c r="H4408" s="7">
        <f t="shared" si="918"/>
        <v>321.59999999999997</v>
      </c>
      <c r="J4408" s="6" t="str">
        <f t="shared" si="925"/>
        <v>1219-00</v>
      </c>
      <c r="K4408" s="7" t="str">
        <f t="shared" si="926"/>
        <v>TONE WHEEL</v>
      </c>
      <c r="L4408" s="7">
        <f t="shared" si="919"/>
        <v>428.8</v>
      </c>
      <c r="N4408" s="8" t="s">
        <v>1221</v>
      </c>
      <c r="O4408" s="9" t="s">
        <v>2262</v>
      </c>
      <c r="P4408" s="9">
        <v>536</v>
      </c>
      <c r="R4408" s="10" t="str">
        <f t="shared" si="920"/>
        <v>1219-00</v>
      </c>
      <c r="S4408" s="11">
        <f>VLOOKUP(R4408,'정형공정 적용리스트'!$A:$D,3,FALSE)</f>
        <v>536</v>
      </c>
      <c r="T4408" s="11">
        <f t="shared" si="921"/>
        <v>428.8</v>
      </c>
    </row>
    <row r="4409" spans="2:20">
      <c r="B4409" s="6" t="str">
        <f t="shared" si="915"/>
        <v>1342-02</v>
      </c>
      <c r="C4409" s="7" t="str">
        <f t="shared" si="916"/>
        <v>VALVE PISTON</v>
      </c>
      <c r="D4409" s="7">
        <f t="shared" si="917"/>
        <v>268</v>
      </c>
      <c r="F4409" s="6" t="str">
        <f t="shared" si="923"/>
        <v>1342-02</v>
      </c>
      <c r="G4409" s="7" t="str">
        <f t="shared" si="924"/>
        <v>VALVE PISTON</v>
      </c>
      <c r="H4409" s="7">
        <f t="shared" si="918"/>
        <v>321.59999999999997</v>
      </c>
      <c r="J4409" s="6" t="str">
        <f t="shared" si="925"/>
        <v>1342-02</v>
      </c>
      <c r="K4409" s="7" t="str">
        <f t="shared" si="926"/>
        <v>VALVE PISTON</v>
      </c>
      <c r="L4409" s="7">
        <f t="shared" si="919"/>
        <v>428.8</v>
      </c>
      <c r="N4409" s="8" t="s">
        <v>1313</v>
      </c>
      <c r="O4409" s="9" t="s">
        <v>2186</v>
      </c>
      <c r="P4409" s="9">
        <v>536</v>
      </c>
      <c r="R4409" s="10" t="str">
        <f t="shared" si="920"/>
        <v>1342-02</v>
      </c>
      <c r="S4409" s="11">
        <f>VLOOKUP(R4409,'정형공정 적용리스트'!$A:$D,3,FALSE)</f>
        <v>536</v>
      </c>
      <c r="T4409" s="11">
        <f t="shared" si="921"/>
        <v>428.8</v>
      </c>
    </row>
    <row r="4410" spans="2:20">
      <c r="B4410" s="6" t="str">
        <f t="shared" si="915"/>
        <v>1342-02</v>
      </c>
      <c r="C4410" s="7" t="str">
        <f t="shared" si="916"/>
        <v>VALVE PISTON</v>
      </c>
      <c r="D4410" s="7">
        <f t="shared" si="917"/>
        <v>268</v>
      </c>
      <c r="F4410" s="6" t="str">
        <f t="shared" si="923"/>
        <v>1342-02</v>
      </c>
      <c r="G4410" s="7" t="str">
        <f t="shared" si="924"/>
        <v>VALVE PISTON</v>
      </c>
      <c r="H4410" s="7">
        <f t="shared" si="918"/>
        <v>321.59999999999997</v>
      </c>
      <c r="J4410" s="6" t="str">
        <f t="shared" si="925"/>
        <v>1342-02</v>
      </c>
      <c r="K4410" s="7" t="str">
        <f t="shared" si="926"/>
        <v>VALVE PISTON</v>
      </c>
      <c r="L4410" s="7">
        <f t="shared" si="919"/>
        <v>428.8</v>
      </c>
      <c r="N4410" s="8" t="s">
        <v>1313</v>
      </c>
      <c r="O4410" s="9" t="s">
        <v>2186</v>
      </c>
      <c r="P4410" s="9">
        <v>536</v>
      </c>
      <c r="R4410" s="10" t="str">
        <f t="shared" si="920"/>
        <v>1342-02</v>
      </c>
      <c r="S4410" s="11">
        <f>VLOOKUP(R4410,'정형공정 적용리스트'!$A:$D,3,FALSE)</f>
        <v>536</v>
      </c>
      <c r="T4410" s="11">
        <f t="shared" si="921"/>
        <v>428.8</v>
      </c>
    </row>
    <row r="4411" spans="2:20">
      <c r="B4411" s="6" t="str">
        <f t="shared" si="915"/>
        <v>1342-03</v>
      </c>
      <c r="C4411" s="7" t="str">
        <f t="shared" si="916"/>
        <v>VALVE PISTON</v>
      </c>
      <c r="D4411" s="7">
        <f t="shared" si="917"/>
        <v>268</v>
      </c>
      <c r="F4411" s="6" t="str">
        <f t="shared" si="923"/>
        <v>1342-03</v>
      </c>
      <c r="G4411" s="7" t="str">
        <f t="shared" si="924"/>
        <v>VALVE PISTON</v>
      </c>
      <c r="H4411" s="7">
        <f t="shared" si="918"/>
        <v>321.59999999999997</v>
      </c>
      <c r="J4411" s="6" t="str">
        <f t="shared" si="925"/>
        <v>1342-03</v>
      </c>
      <c r="K4411" s="7" t="str">
        <f t="shared" si="926"/>
        <v>VALVE PISTON</v>
      </c>
      <c r="L4411" s="7">
        <f t="shared" si="919"/>
        <v>428.8</v>
      </c>
      <c r="N4411" s="8" t="s">
        <v>1314</v>
      </c>
      <c r="O4411" s="9" t="s">
        <v>2186</v>
      </c>
      <c r="P4411" s="9">
        <v>536</v>
      </c>
      <c r="R4411" s="10" t="str">
        <f t="shared" si="920"/>
        <v>1342-03</v>
      </c>
      <c r="S4411" s="11">
        <f>VLOOKUP(R4411,'정형공정 적용리스트'!$A:$D,3,FALSE)</f>
        <v>536</v>
      </c>
      <c r="T4411" s="11">
        <f t="shared" si="921"/>
        <v>428.8</v>
      </c>
    </row>
    <row r="4412" spans="2:20">
      <c r="B4412" s="6" t="str">
        <f t="shared" si="915"/>
        <v>1342-03</v>
      </c>
      <c r="C4412" s="7" t="str">
        <f t="shared" si="916"/>
        <v>VALVE PISTON</v>
      </c>
      <c r="D4412" s="7">
        <f t="shared" si="917"/>
        <v>268</v>
      </c>
      <c r="F4412" s="6" t="str">
        <f t="shared" si="923"/>
        <v>1342-03</v>
      </c>
      <c r="G4412" s="7" t="str">
        <f t="shared" si="924"/>
        <v>VALVE PISTON</v>
      </c>
      <c r="H4412" s="7">
        <f t="shared" si="918"/>
        <v>321.59999999999997</v>
      </c>
      <c r="J4412" s="6" t="str">
        <f t="shared" si="925"/>
        <v>1342-03</v>
      </c>
      <c r="K4412" s="7" t="str">
        <f t="shared" si="926"/>
        <v>VALVE PISTON</v>
      </c>
      <c r="L4412" s="7">
        <f t="shared" si="919"/>
        <v>428.8</v>
      </c>
      <c r="N4412" s="8" t="s">
        <v>1314</v>
      </c>
      <c r="O4412" s="9" t="s">
        <v>2186</v>
      </c>
      <c r="P4412" s="9">
        <v>536</v>
      </c>
      <c r="R4412" s="10" t="str">
        <f t="shared" si="920"/>
        <v>1342-03</v>
      </c>
      <c r="S4412" s="11">
        <f>VLOOKUP(R4412,'정형공정 적용리스트'!$A:$D,3,FALSE)</f>
        <v>536</v>
      </c>
      <c r="T4412" s="11">
        <f t="shared" si="921"/>
        <v>428.8</v>
      </c>
    </row>
    <row r="4413" spans="2:20">
      <c r="B4413" s="6" t="str">
        <f t="shared" si="915"/>
        <v>1525-10</v>
      </c>
      <c r="C4413" s="7" t="str">
        <f t="shared" si="916"/>
        <v>BODY</v>
      </c>
      <c r="D4413" s="7">
        <f t="shared" si="917"/>
        <v>268</v>
      </c>
      <c r="F4413" s="6" t="str">
        <f t="shared" si="923"/>
        <v>1525-10</v>
      </c>
      <c r="G4413" s="7" t="str">
        <f t="shared" si="924"/>
        <v>BODY</v>
      </c>
      <c r="H4413" s="7">
        <f t="shared" si="918"/>
        <v>321.59999999999997</v>
      </c>
      <c r="J4413" s="6" t="str">
        <f t="shared" si="925"/>
        <v>1525-10</v>
      </c>
      <c r="K4413" s="7" t="str">
        <f t="shared" si="926"/>
        <v>BODY</v>
      </c>
      <c r="L4413" s="7">
        <f t="shared" si="919"/>
        <v>428.8</v>
      </c>
      <c r="N4413" s="8" t="s">
        <v>1502</v>
      </c>
      <c r="O4413" s="9" t="s">
        <v>2156</v>
      </c>
      <c r="P4413" s="9">
        <v>536</v>
      </c>
      <c r="R4413" s="10" t="str">
        <f t="shared" si="920"/>
        <v>1525-10</v>
      </c>
      <c r="S4413" s="11">
        <f>VLOOKUP(R4413,'정형공정 적용리스트'!$A:$D,3,FALSE)</f>
        <v>536</v>
      </c>
      <c r="T4413" s="11">
        <f t="shared" si="921"/>
        <v>428.8</v>
      </c>
    </row>
    <row r="4414" spans="2:20">
      <c r="B4414" s="6" t="str">
        <f t="shared" si="915"/>
        <v>1525-10</v>
      </c>
      <c r="C4414" s="7" t="str">
        <f t="shared" si="916"/>
        <v>BODY</v>
      </c>
      <c r="D4414" s="7">
        <f t="shared" si="917"/>
        <v>268</v>
      </c>
      <c r="F4414" s="6" t="str">
        <f t="shared" si="923"/>
        <v>1525-10</v>
      </c>
      <c r="G4414" s="7" t="str">
        <f t="shared" si="924"/>
        <v>BODY</v>
      </c>
      <c r="H4414" s="7">
        <f t="shared" si="918"/>
        <v>321.59999999999997</v>
      </c>
      <c r="J4414" s="6" t="str">
        <f t="shared" si="925"/>
        <v>1525-10</v>
      </c>
      <c r="K4414" s="7" t="str">
        <f t="shared" si="926"/>
        <v>BODY</v>
      </c>
      <c r="L4414" s="7">
        <f t="shared" si="919"/>
        <v>428.8</v>
      </c>
      <c r="N4414" s="8" t="s">
        <v>1502</v>
      </c>
      <c r="O4414" s="9" t="s">
        <v>2156</v>
      </c>
      <c r="P4414" s="9">
        <v>536</v>
      </c>
      <c r="R4414" s="10" t="str">
        <f t="shared" si="920"/>
        <v>1525-10</v>
      </c>
      <c r="S4414" s="11">
        <f>VLOOKUP(R4414,'정형공정 적용리스트'!$A:$D,3,FALSE)</f>
        <v>536</v>
      </c>
      <c r="T4414" s="11">
        <f t="shared" si="921"/>
        <v>428.8</v>
      </c>
    </row>
    <row r="4415" spans="2:20">
      <c r="B4415" s="6" t="str">
        <f t="shared" si="915"/>
        <v>588-42</v>
      </c>
      <c r="C4415" s="7" t="str">
        <f t="shared" si="916"/>
        <v>PISTON</v>
      </c>
      <c r="D4415" s="7">
        <f t="shared" si="917"/>
        <v>268</v>
      </c>
      <c r="F4415" s="6" t="str">
        <f t="shared" si="923"/>
        <v>588-42</v>
      </c>
      <c r="G4415" s="7" t="str">
        <f t="shared" si="924"/>
        <v>PISTON</v>
      </c>
      <c r="H4415" s="7">
        <f t="shared" si="918"/>
        <v>321.59999999999997</v>
      </c>
      <c r="J4415" s="6" t="str">
        <f t="shared" si="925"/>
        <v>588-42</v>
      </c>
      <c r="K4415" s="7" t="str">
        <f t="shared" si="926"/>
        <v>PISTON</v>
      </c>
      <c r="L4415" s="7">
        <f t="shared" si="919"/>
        <v>428.8</v>
      </c>
      <c r="N4415" s="8" t="s">
        <v>520</v>
      </c>
      <c r="O4415" s="9" t="s">
        <v>2157</v>
      </c>
      <c r="P4415" s="9">
        <v>536</v>
      </c>
      <c r="R4415" s="10" t="str">
        <f t="shared" si="920"/>
        <v>588-42</v>
      </c>
      <c r="S4415" s="11">
        <f>VLOOKUP(R4415,'정형공정 적용리스트'!$A:$D,3,FALSE)</f>
        <v>536</v>
      </c>
      <c r="T4415" s="11">
        <f t="shared" si="921"/>
        <v>428.8</v>
      </c>
    </row>
    <row r="4416" spans="2:20">
      <c r="B4416" s="6" t="str">
        <f t="shared" si="915"/>
        <v>591-13</v>
      </c>
      <c r="C4416" s="7" t="str">
        <f t="shared" si="916"/>
        <v>PISTON</v>
      </c>
      <c r="D4416" s="7">
        <f t="shared" si="917"/>
        <v>158</v>
      </c>
      <c r="F4416" s="6" t="str">
        <f t="shared" si="923"/>
        <v>591-13</v>
      </c>
      <c r="G4416" s="7" t="str">
        <f t="shared" si="924"/>
        <v>PISTON</v>
      </c>
      <c r="H4416" s="7">
        <f t="shared" si="918"/>
        <v>189.6</v>
      </c>
      <c r="J4416" s="6" t="str">
        <f t="shared" si="925"/>
        <v>591-13</v>
      </c>
      <c r="K4416" s="7" t="str">
        <f t="shared" si="926"/>
        <v>PISTON</v>
      </c>
      <c r="L4416" s="7">
        <f t="shared" si="919"/>
        <v>252.8</v>
      </c>
      <c r="N4416" s="8" t="s">
        <v>18</v>
      </c>
      <c r="O4416" s="9" t="s">
        <v>2157</v>
      </c>
      <c r="P4416" s="9">
        <v>316</v>
      </c>
      <c r="R4416" s="10" t="str">
        <f t="shared" si="920"/>
        <v>591-13</v>
      </c>
      <c r="S4416" s="11">
        <f>VLOOKUP(R4416,'정형공정 적용리스트'!$A:$D,3,FALSE)</f>
        <v>316</v>
      </c>
      <c r="T4416" s="11">
        <f t="shared" si="921"/>
        <v>252.8</v>
      </c>
    </row>
    <row r="4417" spans="2:20">
      <c r="B4417" s="6" t="str">
        <f t="shared" si="915"/>
        <v>671-51</v>
      </c>
      <c r="C4417" s="7" t="str">
        <f t="shared" si="916"/>
        <v>PISTON</v>
      </c>
      <c r="D4417" s="7">
        <f t="shared" si="917"/>
        <v>268</v>
      </c>
      <c r="F4417" s="6" t="str">
        <f t="shared" si="923"/>
        <v>671-51</v>
      </c>
      <c r="G4417" s="7" t="str">
        <f t="shared" si="924"/>
        <v>PISTON</v>
      </c>
      <c r="H4417" s="7">
        <f t="shared" si="918"/>
        <v>321.59999999999997</v>
      </c>
      <c r="J4417" s="6" t="str">
        <f t="shared" si="925"/>
        <v>671-51</v>
      </c>
      <c r="K4417" s="7" t="str">
        <f t="shared" si="926"/>
        <v>PISTON</v>
      </c>
      <c r="L4417" s="7">
        <f t="shared" si="919"/>
        <v>428.8</v>
      </c>
      <c r="N4417" s="8" t="s">
        <v>635</v>
      </c>
      <c r="O4417" s="9" t="s">
        <v>2157</v>
      </c>
      <c r="P4417" s="9">
        <v>536</v>
      </c>
      <c r="R4417" s="10" t="str">
        <f t="shared" si="920"/>
        <v>671-51</v>
      </c>
      <c r="S4417" s="11">
        <f>VLOOKUP(R4417,'정형공정 적용리스트'!$A:$D,3,FALSE)</f>
        <v>536</v>
      </c>
      <c r="T4417" s="11">
        <f t="shared" si="921"/>
        <v>428.8</v>
      </c>
    </row>
    <row r="4418" spans="2:20">
      <c r="B4418" s="6" t="str">
        <f t="shared" si="915"/>
        <v>1371-02</v>
      </c>
      <c r="C4418" s="7" t="str">
        <f t="shared" si="916"/>
        <v>VALVE PISTON</v>
      </c>
      <c r="D4418" s="7">
        <f t="shared" si="917"/>
        <v>263.5</v>
      </c>
      <c r="F4418" s="6" t="str">
        <f t="shared" si="923"/>
        <v>1371-02</v>
      </c>
      <c r="G4418" s="7" t="str">
        <f t="shared" si="924"/>
        <v>VALVE PISTON</v>
      </c>
      <c r="H4418" s="7">
        <f t="shared" si="918"/>
        <v>316.2</v>
      </c>
      <c r="J4418" s="6" t="str">
        <f t="shared" si="925"/>
        <v>1371-02</v>
      </c>
      <c r="K4418" s="7" t="str">
        <f t="shared" si="926"/>
        <v>VALVE PISTON</v>
      </c>
      <c r="L4418" s="7">
        <f t="shared" si="919"/>
        <v>421.6</v>
      </c>
      <c r="N4418" s="8" t="s">
        <v>407</v>
      </c>
      <c r="O4418" s="9" t="s">
        <v>2186</v>
      </c>
      <c r="P4418" s="9">
        <v>527</v>
      </c>
      <c r="R4418" s="10" t="str">
        <f t="shared" si="920"/>
        <v>1371-02</v>
      </c>
      <c r="S4418" s="11">
        <f>VLOOKUP(R4418,'정형공정 적용리스트'!$A:$D,3,FALSE)</f>
        <v>527</v>
      </c>
      <c r="T4418" s="11">
        <f t="shared" si="921"/>
        <v>421.6</v>
      </c>
    </row>
    <row r="4419" spans="2:20">
      <c r="B4419" s="6" t="str">
        <f t="shared" si="915"/>
        <v>1371-02</v>
      </c>
      <c r="C4419" s="7" t="str">
        <f t="shared" si="916"/>
        <v>VALVE PISTON</v>
      </c>
      <c r="D4419" s="7">
        <f t="shared" si="917"/>
        <v>263.5</v>
      </c>
      <c r="F4419" s="6" t="str">
        <f t="shared" si="923"/>
        <v>1371-02</v>
      </c>
      <c r="G4419" s="7" t="str">
        <f t="shared" si="924"/>
        <v>VALVE PISTON</v>
      </c>
      <c r="H4419" s="7">
        <f t="shared" si="918"/>
        <v>316.2</v>
      </c>
      <c r="J4419" s="6" t="str">
        <f t="shared" si="925"/>
        <v>1371-02</v>
      </c>
      <c r="K4419" s="7" t="str">
        <f t="shared" si="926"/>
        <v>VALVE PISTON</v>
      </c>
      <c r="L4419" s="7">
        <f t="shared" si="919"/>
        <v>421.6</v>
      </c>
      <c r="N4419" s="8" t="s">
        <v>407</v>
      </c>
      <c r="O4419" s="9" t="s">
        <v>2186</v>
      </c>
      <c r="P4419" s="9">
        <v>527</v>
      </c>
      <c r="R4419" s="10" t="str">
        <f t="shared" si="920"/>
        <v>1371-02</v>
      </c>
      <c r="S4419" s="11">
        <f>VLOOKUP(R4419,'정형공정 적용리스트'!$A:$D,3,FALSE)</f>
        <v>527</v>
      </c>
      <c r="T4419" s="11">
        <f t="shared" si="921"/>
        <v>421.6</v>
      </c>
    </row>
    <row r="4420" spans="2:20">
      <c r="B4420" s="6" t="str">
        <f t="shared" si="915"/>
        <v>588-95</v>
      </c>
      <c r="C4420" s="7" t="str">
        <f t="shared" si="916"/>
        <v>PISTON</v>
      </c>
      <c r="D4420" s="7">
        <f t="shared" si="917"/>
        <v>268.5</v>
      </c>
      <c r="F4420" s="6" t="str">
        <f t="shared" si="923"/>
        <v>588-95</v>
      </c>
      <c r="G4420" s="7" t="str">
        <f t="shared" si="924"/>
        <v>PISTON</v>
      </c>
      <c r="H4420" s="7">
        <f t="shared" si="918"/>
        <v>322.2</v>
      </c>
      <c r="J4420" s="6" t="str">
        <f t="shared" si="925"/>
        <v>588-95</v>
      </c>
      <c r="K4420" s="7" t="str">
        <f t="shared" si="926"/>
        <v>PISTON</v>
      </c>
      <c r="L4420" s="7">
        <f t="shared" si="919"/>
        <v>429.6</v>
      </c>
      <c r="N4420" s="8" t="s">
        <v>2131</v>
      </c>
      <c r="O4420" s="9" t="s">
        <v>2157</v>
      </c>
      <c r="P4420" s="9">
        <v>537</v>
      </c>
      <c r="R4420" s="10" t="str">
        <f t="shared" si="920"/>
        <v>588-95</v>
      </c>
      <c r="S4420" s="11">
        <f>VLOOKUP(R4420,'정형공정 적용리스트'!$A:$D,3,FALSE)</f>
        <v>537</v>
      </c>
      <c r="T4420" s="11">
        <f t="shared" si="921"/>
        <v>429.6</v>
      </c>
    </row>
    <row r="4421" spans="2:20">
      <c r="B4421" s="6" t="str">
        <f t="shared" ref="B4421:B4484" si="927">+N4421</f>
        <v>598-29</v>
      </c>
      <c r="C4421" s="7" t="str">
        <f t="shared" ref="C4421:C4484" si="928">+O4421</f>
        <v>PISTON</v>
      </c>
      <c r="D4421" s="7">
        <f t="shared" ref="D4421:D4484" si="929">+IF(L4421=$V$1,P4421*0.6,P4421*0.5)</f>
        <v>268.5</v>
      </c>
      <c r="F4421" s="6" t="str">
        <f t="shared" si="923"/>
        <v>598-29</v>
      </c>
      <c r="G4421" s="7" t="str">
        <f t="shared" si="924"/>
        <v>PISTON</v>
      </c>
      <c r="H4421" s="7">
        <f t="shared" ref="H4421:H4484" si="930">IF(T4421=$V$1,P4421*0.8,P4421*0.6)</f>
        <v>322.2</v>
      </c>
      <c r="J4421" s="6" t="str">
        <f t="shared" si="925"/>
        <v>598-29</v>
      </c>
      <c r="K4421" s="7" t="str">
        <f t="shared" si="926"/>
        <v>PISTON</v>
      </c>
      <c r="L4421" s="7">
        <f t="shared" ref="L4421:L4484" si="931">T4421</f>
        <v>429.6</v>
      </c>
      <c r="N4421" s="8" t="s">
        <v>37</v>
      </c>
      <c r="O4421" s="9" t="s">
        <v>2157</v>
      </c>
      <c r="P4421" s="9">
        <v>537</v>
      </c>
      <c r="R4421" s="10" t="str">
        <f t="shared" si="920"/>
        <v>598-29</v>
      </c>
      <c r="S4421" s="11">
        <f>VLOOKUP(R4421,'정형공정 적용리스트'!$A:$D,3,FALSE)</f>
        <v>537</v>
      </c>
      <c r="T4421" s="11">
        <f t="shared" si="921"/>
        <v>429.6</v>
      </c>
    </row>
    <row r="4422" spans="2:20">
      <c r="B4422" s="6" t="str">
        <f t="shared" si="927"/>
        <v>1027-00</v>
      </c>
      <c r="C4422" s="7" t="str">
        <f t="shared" si="928"/>
        <v>ROD GUIDE ASS'Y</v>
      </c>
      <c r="D4422" s="7">
        <f t="shared" si="929"/>
        <v>241</v>
      </c>
      <c r="F4422" s="6" t="str">
        <f t="shared" si="923"/>
        <v>1027-00</v>
      </c>
      <c r="G4422" s="7" t="str">
        <f t="shared" si="924"/>
        <v>ROD GUIDE ASS'Y</v>
      </c>
      <c r="H4422" s="7">
        <f t="shared" si="930"/>
        <v>289.2</v>
      </c>
      <c r="J4422" s="6" t="str">
        <f t="shared" si="925"/>
        <v>1027-00</v>
      </c>
      <c r="K4422" s="7" t="str">
        <f t="shared" si="926"/>
        <v>ROD GUIDE ASS'Y</v>
      </c>
      <c r="L4422" s="7">
        <f t="shared" si="931"/>
        <v>385.6</v>
      </c>
      <c r="N4422" s="8" t="s">
        <v>241</v>
      </c>
      <c r="O4422" s="9" t="s">
        <v>2158</v>
      </c>
      <c r="P4422" s="9">
        <v>482</v>
      </c>
      <c r="R4422" s="10" t="str">
        <f t="shared" ref="R4422:R4485" si="932">+N4422</f>
        <v>1027-00</v>
      </c>
      <c r="S4422" s="11">
        <f>VLOOKUP(R4422,'정형공정 적용리스트'!$A:$D,3,FALSE)</f>
        <v>482</v>
      </c>
      <c r="T4422" s="11">
        <f t="shared" ref="T4422:T4485" si="933">IF(S4422&gt;0,S4422*0.8,"O")</f>
        <v>385.6</v>
      </c>
    </row>
    <row r="4423" spans="2:20">
      <c r="B4423" s="6" t="str">
        <f t="shared" si="927"/>
        <v>1027-00</v>
      </c>
      <c r="C4423" s="7" t="str">
        <f t="shared" si="928"/>
        <v>ROD GUIDE ASS'Y</v>
      </c>
      <c r="D4423" s="7">
        <f t="shared" si="929"/>
        <v>241</v>
      </c>
      <c r="F4423" s="6" t="str">
        <f t="shared" si="923"/>
        <v>1027-00</v>
      </c>
      <c r="G4423" s="7" t="str">
        <f t="shared" si="924"/>
        <v>ROD GUIDE ASS'Y</v>
      </c>
      <c r="H4423" s="7">
        <f t="shared" si="930"/>
        <v>289.2</v>
      </c>
      <c r="J4423" s="6" t="str">
        <f t="shared" si="925"/>
        <v>1027-00</v>
      </c>
      <c r="K4423" s="7" t="str">
        <f t="shared" si="926"/>
        <v>ROD GUIDE ASS'Y</v>
      </c>
      <c r="L4423" s="7">
        <f t="shared" si="931"/>
        <v>385.6</v>
      </c>
      <c r="N4423" s="8" t="s">
        <v>241</v>
      </c>
      <c r="O4423" s="9" t="s">
        <v>2158</v>
      </c>
      <c r="P4423" s="9">
        <v>482</v>
      </c>
      <c r="R4423" s="10" t="str">
        <f t="shared" si="932"/>
        <v>1027-00</v>
      </c>
      <c r="S4423" s="11">
        <f>VLOOKUP(R4423,'정형공정 적용리스트'!$A:$D,3,FALSE)</f>
        <v>482</v>
      </c>
      <c r="T4423" s="11">
        <f t="shared" si="933"/>
        <v>385.6</v>
      </c>
    </row>
    <row r="4424" spans="2:20">
      <c r="B4424" s="6" t="str">
        <f t="shared" si="927"/>
        <v>1242-01</v>
      </c>
      <c r="C4424" s="7" t="str">
        <f t="shared" si="928"/>
        <v>VALVE PISTON</v>
      </c>
      <c r="D4424" s="7">
        <f t="shared" si="929"/>
        <v>269.5</v>
      </c>
      <c r="F4424" s="6" t="str">
        <f t="shared" si="923"/>
        <v>1242-01</v>
      </c>
      <c r="G4424" s="7" t="str">
        <f t="shared" si="924"/>
        <v>VALVE PISTON</v>
      </c>
      <c r="H4424" s="7">
        <f t="shared" si="930"/>
        <v>323.39999999999998</v>
      </c>
      <c r="J4424" s="6" t="str">
        <f t="shared" si="925"/>
        <v>1242-01</v>
      </c>
      <c r="K4424" s="7" t="str">
        <f t="shared" si="926"/>
        <v>VALVE PISTON</v>
      </c>
      <c r="L4424" s="7">
        <f t="shared" si="931"/>
        <v>431.20000000000005</v>
      </c>
      <c r="N4424" s="8" t="s">
        <v>1235</v>
      </c>
      <c r="O4424" s="9" t="s">
        <v>2186</v>
      </c>
      <c r="P4424" s="9">
        <v>539</v>
      </c>
      <c r="R4424" s="10" t="str">
        <f t="shared" si="932"/>
        <v>1242-01</v>
      </c>
      <c r="S4424" s="11">
        <f>VLOOKUP(R4424,'정형공정 적용리스트'!$A:$D,3,FALSE)</f>
        <v>539</v>
      </c>
      <c r="T4424" s="11">
        <f t="shared" si="933"/>
        <v>431.20000000000005</v>
      </c>
    </row>
    <row r="4425" spans="2:20">
      <c r="B4425" s="6" t="str">
        <f t="shared" si="927"/>
        <v>1242-02</v>
      </c>
      <c r="C4425" s="7" t="str">
        <f t="shared" si="928"/>
        <v>VALVE PISTON</v>
      </c>
      <c r="D4425" s="7">
        <f t="shared" si="929"/>
        <v>269.5</v>
      </c>
      <c r="F4425" s="6" t="str">
        <f t="shared" si="923"/>
        <v>1242-02</v>
      </c>
      <c r="G4425" s="7" t="str">
        <f t="shared" si="924"/>
        <v>VALVE PISTON</v>
      </c>
      <c r="H4425" s="7">
        <f t="shared" si="930"/>
        <v>323.39999999999998</v>
      </c>
      <c r="J4425" s="6" t="str">
        <f t="shared" si="925"/>
        <v>1242-02</v>
      </c>
      <c r="K4425" s="7" t="str">
        <f t="shared" si="926"/>
        <v>VALVE PISTON</v>
      </c>
      <c r="L4425" s="7">
        <f t="shared" si="931"/>
        <v>431.20000000000005</v>
      </c>
      <c r="N4425" s="8" t="s">
        <v>297</v>
      </c>
      <c r="O4425" s="9" t="s">
        <v>2186</v>
      </c>
      <c r="P4425" s="9">
        <v>539</v>
      </c>
      <c r="R4425" s="10" t="str">
        <f t="shared" si="932"/>
        <v>1242-02</v>
      </c>
      <c r="S4425" s="11">
        <f>VLOOKUP(R4425,'정형공정 적용리스트'!$A:$D,3,FALSE)</f>
        <v>539</v>
      </c>
      <c r="T4425" s="11">
        <f t="shared" si="933"/>
        <v>431.20000000000005</v>
      </c>
    </row>
    <row r="4426" spans="2:20">
      <c r="B4426" s="6" t="str">
        <f t="shared" si="927"/>
        <v>1242-02</v>
      </c>
      <c r="C4426" s="7" t="str">
        <f t="shared" si="928"/>
        <v>VALVE PISTON</v>
      </c>
      <c r="D4426" s="7">
        <f t="shared" si="929"/>
        <v>269.5</v>
      </c>
      <c r="F4426" s="6" t="str">
        <f t="shared" si="923"/>
        <v>1242-02</v>
      </c>
      <c r="G4426" s="7" t="str">
        <f t="shared" si="924"/>
        <v>VALVE PISTON</v>
      </c>
      <c r="H4426" s="7">
        <f t="shared" si="930"/>
        <v>323.39999999999998</v>
      </c>
      <c r="J4426" s="6" t="str">
        <f t="shared" si="925"/>
        <v>1242-02</v>
      </c>
      <c r="K4426" s="7" t="str">
        <f t="shared" si="926"/>
        <v>VALVE PISTON</v>
      </c>
      <c r="L4426" s="7">
        <f t="shared" si="931"/>
        <v>431.20000000000005</v>
      </c>
      <c r="N4426" s="8" t="s">
        <v>297</v>
      </c>
      <c r="O4426" s="9" t="s">
        <v>2186</v>
      </c>
      <c r="P4426" s="9">
        <v>539</v>
      </c>
      <c r="R4426" s="10" t="str">
        <f t="shared" si="932"/>
        <v>1242-02</v>
      </c>
      <c r="S4426" s="11">
        <f>VLOOKUP(R4426,'정형공정 적용리스트'!$A:$D,3,FALSE)</f>
        <v>539</v>
      </c>
      <c r="T4426" s="11">
        <f t="shared" si="933"/>
        <v>431.20000000000005</v>
      </c>
    </row>
    <row r="4427" spans="2:20">
      <c r="B4427" s="6" t="str">
        <f t="shared" si="927"/>
        <v>1342-04</v>
      </c>
      <c r="C4427" s="7" t="str">
        <f t="shared" si="928"/>
        <v>VALVE PISTON</v>
      </c>
      <c r="D4427" s="7">
        <f t="shared" si="929"/>
        <v>269.5</v>
      </c>
      <c r="F4427" s="6" t="str">
        <f t="shared" si="923"/>
        <v>1342-04</v>
      </c>
      <c r="G4427" s="7" t="str">
        <f t="shared" si="924"/>
        <v>VALVE PISTON</v>
      </c>
      <c r="H4427" s="7">
        <f t="shared" si="930"/>
        <v>323.39999999999998</v>
      </c>
      <c r="J4427" s="6" t="str">
        <f t="shared" si="925"/>
        <v>1342-04</v>
      </c>
      <c r="K4427" s="7" t="str">
        <f t="shared" si="926"/>
        <v>VALVE PISTON</v>
      </c>
      <c r="L4427" s="7">
        <f t="shared" si="931"/>
        <v>431.20000000000005</v>
      </c>
      <c r="N4427" s="8" t="s">
        <v>1315</v>
      </c>
      <c r="O4427" s="9" t="s">
        <v>2186</v>
      </c>
      <c r="P4427" s="9">
        <v>539</v>
      </c>
      <c r="R4427" s="10" t="str">
        <f t="shared" si="932"/>
        <v>1342-04</v>
      </c>
      <c r="S4427" s="11">
        <f>VLOOKUP(R4427,'정형공정 적용리스트'!$A:$D,3,FALSE)</f>
        <v>539</v>
      </c>
      <c r="T4427" s="11">
        <f t="shared" si="933"/>
        <v>431.20000000000005</v>
      </c>
    </row>
    <row r="4428" spans="2:20">
      <c r="B4428" s="6" t="str">
        <f t="shared" si="927"/>
        <v>1342-04</v>
      </c>
      <c r="C4428" s="7" t="str">
        <f t="shared" si="928"/>
        <v>VALVE PISTON</v>
      </c>
      <c r="D4428" s="7">
        <f t="shared" si="929"/>
        <v>269.5</v>
      </c>
      <c r="F4428" s="6" t="str">
        <f t="shared" si="923"/>
        <v>1342-04</v>
      </c>
      <c r="G4428" s="7" t="str">
        <f t="shared" si="924"/>
        <v>VALVE PISTON</v>
      </c>
      <c r="H4428" s="7">
        <f t="shared" si="930"/>
        <v>323.39999999999998</v>
      </c>
      <c r="J4428" s="6" t="str">
        <f t="shared" si="925"/>
        <v>1342-04</v>
      </c>
      <c r="K4428" s="7" t="str">
        <f t="shared" si="926"/>
        <v>VALVE PISTON</v>
      </c>
      <c r="L4428" s="7">
        <f t="shared" si="931"/>
        <v>431.20000000000005</v>
      </c>
      <c r="N4428" s="8" t="s">
        <v>1315</v>
      </c>
      <c r="O4428" s="9" t="s">
        <v>2186</v>
      </c>
      <c r="P4428" s="9">
        <v>539</v>
      </c>
      <c r="R4428" s="10" t="str">
        <f t="shared" si="932"/>
        <v>1342-04</v>
      </c>
      <c r="S4428" s="11">
        <f>VLOOKUP(R4428,'정형공정 적용리스트'!$A:$D,3,FALSE)</f>
        <v>539</v>
      </c>
      <c r="T4428" s="11">
        <f t="shared" si="933"/>
        <v>431.20000000000005</v>
      </c>
    </row>
    <row r="4429" spans="2:20">
      <c r="B4429" s="6" t="str">
        <f t="shared" si="927"/>
        <v>1371-03</v>
      </c>
      <c r="C4429" s="7" t="str">
        <f t="shared" si="928"/>
        <v>VALVE PISTON</v>
      </c>
      <c r="D4429" s="7">
        <f t="shared" si="929"/>
        <v>269.5</v>
      </c>
      <c r="F4429" s="6" t="str">
        <f t="shared" si="923"/>
        <v>1371-03</v>
      </c>
      <c r="G4429" s="7" t="str">
        <f t="shared" si="924"/>
        <v>VALVE PISTON</v>
      </c>
      <c r="H4429" s="7">
        <f t="shared" si="930"/>
        <v>323.39999999999998</v>
      </c>
      <c r="J4429" s="6" t="str">
        <f t="shared" si="925"/>
        <v>1371-03</v>
      </c>
      <c r="K4429" s="7" t="str">
        <f t="shared" si="926"/>
        <v>VALVE PISTON</v>
      </c>
      <c r="L4429" s="7">
        <f t="shared" si="931"/>
        <v>431.20000000000005</v>
      </c>
      <c r="N4429" s="8" t="s">
        <v>2091</v>
      </c>
      <c r="O4429" s="9" t="s">
        <v>2186</v>
      </c>
      <c r="P4429" s="9">
        <v>539</v>
      </c>
      <c r="R4429" s="10" t="str">
        <f t="shared" si="932"/>
        <v>1371-03</v>
      </c>
      <c r="S4429" s="11">
        <f>VLOOKUP(R4429,'정형공정 적용리스트'!$A:$D,3,FALSE)</f>
        <v>539</v>
      </c>
      <c r="T4429" s="11">
        <f t="shared" si="933"/>
        <v>431.20000000000005</v>
      </c>
    </row>
    <row r="4430" spans="2:20">
      <c r="B4430" s="6" t="str">
        <f t="shared" si="927"/>
        <v>1996-06</v>
      </c>
      <c r="C4430" s="7" t="str">
        <f t="shared" si="928"/>
        <v>BODY</v>
      </c>
      <c r="D4430" s="7">
        <f t="shared" si="929"/>
        <v>269.5</v>
      </c>
      <c r="F4430" s="6" t="str">
        <f t="shared" si="923"/>
        <v>1996-06</v>
      </c>
      <c r="G4430" s="7" t="str">
        <f t="shared" si="924"/>
        <v>BODY</v>
      </c>
      <c r="H4430" s="7">
        <f t="shared" si="930"/>
        <v>323.39999999999998</v>
      </c>
      <c r="J4430" s="6" t="str">
        <f t="shared" si="925"/>
        <v>1996-06</v>
      </c>
      <c r="K4430" s="7" t="str">
        <f t="shared" si="926"/>
        <v>BODY</v>
      </c>
      <c r="L4430" s="7">
        <f t="shared" si="931"/>
        <v>431.20000000000005</v>
      </c>
      <c r="N4430" s="8" t="s">
        <v>2466</v>
      </c>
      <c r="O4430" s="9" t="s">
        <v>2156</v>
      </c>
      <c r="P4430" s="9">
        <v>539</v>
      </c>
      <c r="R4430" s="10" t="str">
        <f t="shared" si="932"/>
        <v>1996-06</v>
      </c>
      <c r="S4430" s="11">
        <f>VLOOKUP(R4430,'정형공정 적용리스트'!$A:$D,3,FALSE)</f>
        <v>539</v>
      </c>
      <c r="T4430" s="11">
        <f t="shared" si="933"/>
        <v>431.20000000000005</v>
      </c>
    </row>
    <row r="4431" spans="2:20">
      <c r="B4431" s="6" t="str">
        <f t="shared" si="927"/>
        <v>591-04</v>
      </c>
      <c r="C4431" s="7" t="str">
        <f t="shared" si="928"/>
        <v>PISTON</v>
      </c>
      <c r="D4431" s="7">
        <f t="shared" si="929"/>
        <v>189.5</v>
      </c>
      <c r="F4431" s="6" t="str">
        <f t="shared" si="923"/>
        <v>591-04</v>
      </c>
      <c r="G4431" s="7" t="str">
        <f t="shared" si="924"/>
        <v>PISTON</v>
      </c>
      <c r="H4431" s="7">
        <f t="shared" si="930"/>
        <v>227.4</v>
      </c>
      <c r="J4431" s="6" t="str">
        <f t="shared" si="925"/>
        <v>591-04</v>
      </c>
      <c r="K4431" s="7" t="str">
        <f t="shared" si="926"/>
        <v>PISTON</v>
      </c>
      <c r="L4431" s="7">
        <f t="shared" si="931"/>
        <v>303.2</v>
      </c>
      <c r="N4431" s="8" t="s">
        <v>536</v>
      </c>
      <c r="O4431" s="9" t="s">
        <v>2157</v>
      </c>
      <c r="P4431" s="9">
        <v>379</v>
      </c>
      <c r="R4431" s="10" t="str">
        <f t="shared" si="932"/>
        <v>591-04</v>
      </c>
      <c r="S4431" s="11">
        <f>VLOOKUP(R4431,'정형공정 적용리스트'!$A:$D,3,FALSE)</f>
        <v>379</v>
      </c>
      <c r="T4431" s="11">
        <f t="shared" si="933"/>
        <v>303.2</v>
      </c>
    </row>
    <row r="4432" spans="2:20">
      <c r="B4432" s="6" t="str">
        <f t="shared" si="927"/>
        <v>1013-00</v>
      </c>
      <c r="C4432" s="7" t="str">
        <f t="shared" si="928"/>
        <v>PISTON</v>
      </c>
      <c r="D4432" s="7">
        <f t="shared" si="929"/>
        <v>270</v>
      </c>
      <c r="F4432" s="6" t="str">
        <f t="shared" si="923"/>
        <v>1013-00</v>
      </c>
      <c r="G4432" s="7" t="str">
        <f t="shared" si="924"/>
        <v>PISTON</v>
      </c>
      <c r="H4432" s="7">
        <f t="shared" si="930"/>
        <v>324</v>
      </c>
      <c r="J4432" s="6" t="str">
        <f t="shared" si="925"/>
        <v>1013-00</v>
      </c>
      <c r="K4432" s="7" t="str">
        <f t="shared" si="926"/>
        <v>PISTON</v>
      </c>
      <c r="L4432" s="7">
        <f t="shared" si="931"/>
        <v>432</v>
      </c>
      <c r="N4432" s="8" t="s">
        <v>1021</v>
      </c>
      <c r="O4432" s="9" t="s">
        <v>2157</v>
      </c>
      <c r="P4432" s="9">
        <v>540</v>
      </c>
      <c r="R4432" s="10" t="str">
        <f t="shared" si="932"/>
        <v>1013-00</v>
      </c>
      <c r="S4432" s="11">
        <f>VLOOKUP(R4432,'정형공정 적용리스트'!$A:$D,3,FALSE)</f>
        <v>540</v>
      </c>
      <c r="T4432" s="11">
        <f t="shared" si="933"/>
        <v>432</v>
      </c>
    </row>
    <row r="4433" spans="2:20">
      <c r="B4433" s="6" t="str">
        <f t="shared" si="927"/>
        <v>1183-01</v>
      </c>
      <c r="C4433" s="7" t="str">
        <f t="shared" si="928"/>
        <v>VALVE PISTON</v>
      </c>
      <c r="D4433" s="7">
        <f t="shared" si="929"/>
        <v>230</v>
      </c>
      <c r="F4433" s="6" t="str">
        <f t="shared" si="923"/>
        <v>1183-01</v>
      </c>
      <c r="G4433" s="7" t="str">
        <f t="shared" si="924"/>
        <v>VALVE PISTON</v>
      </c>
      <c r="H4433" s="7">
        <f t="shared" si="930"/>
        <v>276</v>
      </c>
      <c r="J4433" s="6" t="str">
        <f t="shared" si="925"/>
        <v>1183-01</v>
      </c>
      <c r="K4433" s="7" t="str">
        <f t="shared" si="926"/>
        <v>VALVE PISTON</v>
      </c>
      <c r="L4433" s="7">
        <f t="shared" si="931"/>
        <v>368</v>
      </c>
      <c r="N4433" s="8" t="s">
        <v>291</v>
      </c>
      <c r="O4433" s="9" t="s">
        <v>2186</v>
      </c>
      <c r="P4433" s="9">
        <v>460</v>
      </c>
      <c r="R4433" s="10" t="str">
        <f t="shared" si="932"/>
        <v>1183-01</v>
      </c>
      <c r="S4433" s="11">
        <f>VLOOKUP(R4433,'정형공정 적용리스트'!$A:$D,3,FALSE)</f>
        <v>460</v>
      </c>
      <c r="T4433" s="11">
        <f t="shared" si="933"/>
        <v>368</v>
      </c>
    </row>
    <row r="4434" spans="2:20">
      <c r="B4434" s="6" t="str">
        <f t="shared" si="927"/>
        <v>1183-01</v>
      </c>
      <c r="C4434" s="7" t="str">
        <f t="shared" si="928"/>
        <v>VALVE PISTON</v>
      </c>
      <c r="D4434" s="7">
        <f t="shared" si="929"/>
        <v>230</v>
      </c>
      <c r="F4434" s="6" t="str">
        <f t="shared" si="923"/>
        <v>1183-01</v>
      </c>
      <c r="G4434" s="7" t="str">
        <f t="shared" si="924"/>
        <v>VALVE PISTON</v>
      </c>
      <c r="H4434" s="7">
        <f t="shared" si="930"/>
        <v>276</v>
      </c>
      <c r="J4434" s="6" t="str">
        <f t="shared" si="925"/>
        <v>1183-01</v>
      </c>
      <c r="K4434" s="7" t="str">
        <f t="shared" si="926"/>
        <v>VALVE PISTON</v>
      </c>
      <c r="L4434" s="7">
        <f t="shared" si="931"/>
        <v>368</v>
      </c>
      <c r="N4434" s="8" t="s">
        <v>291</v>
      </c>
      <c r="O4434" s="9" t="s">
        <v>2186</v>
      </c>
      <c r="P4434" s="9">
        <v>460</v>
      </c>
      <c r="R4434" s="10" t="str">
        <f t="shared" si="932"/>
        <v>1183-01</v>
      </c>
      <c r="S4434" s="11">
        <f>VLOOKUP(R4434,'정형공정 적용리스트'!$A:$D,3,FALSE)</f>
        <v>460</v>
      </c>
      <c r="T4434" s="11">
        <f t="shared" si="933"/>
        <v>368</v>
      </c>
    </row>
    <row r="4435" spans="2:20">
      <c r="B4435" s="6" t="str">
        <f t="shared" si="927"/>
        <v>1240-00</v>
      </c>
      <c r="C4435" s="7" t="str">
        <f t="shared" si="928"/>
        <v>TONE WHEEL</v>
      </c>
      <c r="D4435" s="7">
        <f t="shared" si="929"/>
        <v>270</v>
      </c>
      <c r="F4435" s="6" t="str">
        <f t="shared" si="923"/>
        <v>1240-00</v>
      </c>
      <c r="G4435" s="7" t="str">
        <f t="shared" si="924"/>
        <v>TONE WHEEL</v>
      </c>
      <c r="H4435" s="7">
        <f t="shared" si="930"/>
        <v>324</v>
      </c>
      <c r="J4435" s="6" t="str">
        <f t="shared" si="925"/>
        <v>1240-00</v>
      </c>
      <c r="K4435" s="7" t="str">
        <f t="shared" si="926"/>
        <v>TONE WHEEL</v>
      </c>
      <c r="L4435" s="7">
        <f t="shared" si="931"/>
        <v>432</v>
      </c>
      <c r="N4435" s="8" t="s">
        <v>1233</v>
      </c>
      <c r="O4435" s="9" t="s">
        <v>2262</v>
      </c>
      <c r="P4435" s="9">
        <v>540</v>
      </c>
      <c r="R4435" s="10" t="str">
        <f t="shared" si="932"/>
        <v>1240-00</v>
      </c>
      <c r="S4435" s="11">
        <f>VLOOKUP(R4435,'정형공정 적용리스트'!$A:$D,3,FALSE)</f>
        <v>540</v>
      </c>
      <c r="T4435" s="11">
        <f t="shared" si="933"/>
        <v>432</v>
      </c>
    </row>
    <row r="4436" spans="2:20">
      <c r="B4436" s="6" t="str">
        <f t="shared" si="927"/>
        <v>1240-00</v>
      </c>
      <c r="C4436" s="7" t="str">
        <f t="shared" si="928"/>
        <v>TONE WHEEL</v>
      </c>
      <c r="D4436" s="7">
        <f t="shared" si="929"/>
        <v>270</v>
      </c>
      <c r="F4436" s="6" t="str">
        <f t="shared" si="923"/>
        <v>1240-00</v>
      </c>
      <c r="G4436" s="7" t="str">
        <f t="shared" si="924"/>
        <v>TONE WHEEL</v>
      </c>
      <c r="H4436" s="7">
        <f t="shared" si="930"/>
        <v>324</v>
      </c>
      <c r="J4436" s="6" t="str">
        <f t="shared" si="925"/>
        <v>1240-00</v>
      </c>
      <c r="K4436" s="7" t="str">
        <f t="shared" si="926"/>
        <v>TONE WHEEL</v>
      </c>
      <c r="L4436" s="7">
        <f t="shared" si="931"/>
        <v>432</v>
      </c>
      <c r="N4436" s="8" t="s">
        <v>1233</v>
      </c>
      <c r="O4436" s="9" t="s">
        <v>2262</v>
      </c>
      <c r="P4436" s="9">
        <v>540</v>
      </c>
      <c r="R4436" s="10" t="str">
        <f t="shared" si="932"/>
        <v>1240-00</v>
      </c>
      <c r="S4436" s="11">
        <f>VLOOKUP(R4436,'정형공정 적용리스트'!$A:$D,3,FALSE)</f>
        <v>540</v>
      </c>
      <c r="T4436" s="11">
        <f t="shared" si="933"/>
        <v>432</v>
      </c>
    </row>
    <row r="4437" spans="2:20">
      <c r="B4437" s="6" t="str">
        <f t="shared" si="927"/>
        <v>1240-00</v>
      </c>
      <c r="C4437" s="7" t="str">
        <f t="shared" si="928"/>
        <v>TONE WHEEL</v>
      </c>
      <c r="D4437" s="7">
        <f t="shared" si="929"/>
        <v>270</v>
      </c>
      <c r="F4437" s="6" t="str">
        <f t="shared" si="923"/>
        <v>1240-00</v>
      </c>
      <c r="G4437" s="7" t="str">
        <f t="shared" si="924"/>
        <v>TONE WHEEL</v>
      </c>
      <c r="H4437" s="7">
        <f t="shared" si="930"/>
        <v>324</v>
      </c>
      <c r="J4437" s="6" t="str">
        <f t="shared" si="925"/>
        <v>1240-00</v>
      </c>
      <c r="K4437" s="7" t="str">
        <f t="shared" si="926"/>
        <v>TONE WHEEL</v>
      </c>
      <c r="L4437" s="7">
        <f t="shared" si="931"/>
        <v>432</v>
      </c>
      <c r="N4437" s="8" t="s">
        <v>1233</v>
      </c>
      <c r="O4437" s="9" t="s">
        <v>2262</v>
      </c>
      <c r="P4437" s="9">
        <v>540</v>
      </c>
      <c r="R4437" s="10" t="str">
        <f t="shared" si="932"/>
        <v>1240-00</v>
      </c>
      <c r="S4437" s="11">
        <f>VLOOKUP(R4437,'정형공정 적용리스트'!$A:$D,3,FALSE)</f>
        <v>540</v>
      </c>
      <c r="T4437" s="11">
        <f t="shared" si="933"/>
        <v>432</v>
      </c>
    </row>
    <row r="4438" spans="2:20">
      <c r="B4438" s="6" t="str">
        <f t="shared" si="927"/>
        <v>598-25</v>
      </c>
      <c r="C4438" s="7" t="str">
        <f t="shared" si="928"/>
        <v>PISTON</v>
      </c>
      <c r="D4438" s="7">
        <f t="shared" si="929"/>
        <v>150</v>
      </c>
      <c r="F4438" s="6" t="str">
        <f t="shared" si="923"/>
        <v>598-25</v>
      </c>
      <c r="G4438" s="7" t="str">
        <f t="shared" si="924"/>
        <v>PISTON</v>
      </c>
      <c r="H4438" s="7">
        <f t="shared" si="930"/>
        <v>180</v>
      </c>
      <c r="J4438" s="6" t="str">
        <f t="shared" si="925"/>
        <v>598-25</v>
      </c>
      <c r="K4438" s="7" t="str">
        <f t="shared" si="926"/>
        <v>PISTON</v>
      </c>
      <c r="L4438" s="7">
        <f t="shared" si="931"/>
        <v>240</v>
      </c>
      <c r="N4438" s="8" t="s">
        <v>34</v>
      </c>
      <c r="O4438" s="9" t="s">
        <v>2157</v>
      </c>
      <c r="P4438" s="9">
        <v>300</v>
      </c>
      <c r="R4438" s="10" t="str">
        <f t="shared" si="932"/>
        <v>598-25</v>
      </c>
      <c r="S4438" s="11">
        <f>VLOOKUP(R4438,'정형공정 적용리스트'!$A:$D,3,FALSE)</f>
        <v>300</v>
      </c>
      <c r="T4438" s="11">
        <f t="shared" si="933"/>
        <v>240</v>
      </c>
    </row>
    <row r="4439" spans="2:20">
      <c r="B4439" s="6" t="str">
        <f t="shared" si="927"/>
        <v>714-04</v>
      </c>
      <c r="C4439" s="7" t="str">
        <f t="shared" si="928"/>
        <v>PISTON</v>
      </c>
      <c r="D4439" s="7">
        <f t="shared" si="929"/>
        <v>270</v>
      </c>
      <c r="F4439" s="6" t="str">
        <f t="shared" si="923"/>
        <v>714-04</v>
      </c>
      <c r="G4439" s="7" t="str">
        <f t="shared" si="924"/>
        <v>PISTON</v>
      </c>
      <c r="H4439" s="7">
        <f t="shared" si="930"/>
        <v>324</v>
      </c>
      <c r="J4439" s="6" t="str">
        <f t="shared" si="925"/>
        <v>714-04</v>
      </c>
      <c r="K4439" s="7" t="str">
        <f t="shared" si="926"/>
        <v>PISTON</v>
      </c>
      <c r="L4439" s="7">
        <f t="shared" si="931"/>
        <v>432</v>
      </c>
      <c r="N4439" s="8" t="s">
        <v>2912</v>
      </c>
      <c r="O4439" s="9" t="s">
        <v>2157</v>
      </c>
      <c r="P4439" s="9">
        <v>540</v>
      </c>
      <c r="R4439" s="10" t="str">
        <f t="shared" si="932"/>
        <v>714-04</v>
      </c>
      <c r="S4439" s="11">
        <f>VLOOKUP(R4439,'정형공정 적용리스트'!$A:$D,3,FALSE)</f>
        <v>540</v>
      </c>
      <c r="T4439" s="11">
        <f t="shared" si="933"/>
        <v>432</v>
      </c>
    </row>
    <row r="4440" spans="2:20">
      <c r="B4440" s="6" t="str">
        <f t="shared" si="927"/>
        <v>1191-03</v>
      </c>
      <c r="C4440" s="7" t="str">
        <f t="shared" si="928"/>
        <v>VALVE PISTON</v>
      </c>
      <c r="D4440" s="7">
        <f t="shared" si="929"/>
        <v>270.5</v>
      </c>
      <c r="F4440" s="6" t="str">
        <f t="shared" si="923"/>
        <v>1191-03</v>
      </c>
      <c r="G4440" s="7" t="str">
        <f t="shared" si="924"/>
        <v>VALVE PISTON</v>
      </c>
      <c r="H4440" s="7">
        <f t="shared" si="930"/>
        <v>324.59999999999997</v>
      </c>
      <c r="J4440" s="6" t="str">
        <f t="shared" si="925"/>
        <v>1191-03</v>
      </c>
      <c r="K4440" s="7" t="str">
        <f t="shared" si="926"/>
        <v>VALVE PISTON</v>
      </c>
      <c r="L4440" s="7">
        <f t="shared" si="931"/>
        <v>432.8</v>
      </c>
      <c r="N4440" s="8" t="s">
        <v>1206</v>
      </c>
      <c r="O4440" s="9" t="s">
        <v>2186</v>
      </c>
      <c r="P4440" s="9">
        <v>541</v>
      </c>
      <c r="R4440" s="10" t="str">
        <f t="shared" si="932"/>
        <v>1191-03</v>
      </c>
      <c r="S4440" s="11">
        <f>VLOOKUP(R4440,'정형공정 적용리스트'!$A:$D,3,FALSE)</f>
        <v>541</v>
      </c>
      <c r="T4440" s="11">
        <f t="shared" si="933"/>
        <v>432.8</v>
      </c>
    </row>
    <row r="4441" spans="2:20">
      <c r="B4441" s="6" t="str">
        <f t="shared" si="927"/>
        <v>1191-03</v>
      </c>
      <c r="C4441" s="7" t="str">
        <f t="shared" si="928"/>
        <v>VALVE PISTON</v>
      </c>
      <c r="D4441" s="7">
        <f t="shared" si="929"/>
        <v>270.5</v>
      </c>
      <c r="F4441" s="6" t="str">
        <f t="shared" si="923"/>
        <v>1191-03</v>
      </c>
      <c r="G4441" s="7" t="str">
        <f t="shared" si="924"/>
        <v>VALVE PISTON</v>
      </c>
      <c r="H4441" s="7">
        <f t="shared" si="930"/>
        <v>324.59999999999997</v>
      </c>
      <c r="J4441" s="6" t="str">
        <f t="shared" si="925"/>
        <v>1191-03</v>
      </c>
      <c r="K4441" s="7" t="str">
        <f t="shared" si="926"/>
        <v>VALVE PISTON</v>
      </c>
      <c r="L4441" s="7">
        <f t="shared" si="931"/>
        <v>432.8</v>
      </c>
      <c r="N4441" s="8" t="s">
        <v>1206</v>
      </c>
      <c r="O4441" s="9" t="s">
        <v>2186</v>
      </c>
      <c r="P4441" s="9">
        <v>541</v>
      </c>
      <c r="R4441" s="10" t="str">
        <f t="shared" si="932"/>
        <v>1191-03</v>
      </c>
      <c r="S4441" s="11">
        <f>VLOOKUP(R4441,'정형공정 적용리스트'!$A:$D,3,FALSE)</f>
        <v>541</v>
      </c>
      <c r="T4441" s="11">
        <f t="shared" si="933"/>
        <v>432.8</v>
      </c>
    </row>
    <row r="4442" spans="2:20">
      <c r="B4442" s="6" t="str">
        <f t="shared" si="927"/>
        <v>1525-07</v>
      </c>
      <c r="C4442" s="7" t="str">
        <f t="shared" si="928"/>
        <v>BODY</v>
      </c>
      <c r="D4442" s="7">
        <f t="shared" si="929"/>
        <v>256</v>
      </c>
      <c r="F4442" s="6" t="str">
        <f t="shared" si="923"/>
        <v>1525-07</v>
      </c>
      <c r="G4442" s="7" t="str">
        <f t="shared" si="924"/>
        <v>BODY</v>
      </c>
      <c r="H4442" s="7">
        <f t="shared" si="930"/>
        <v>307.2</v>
      </c>
      <c r="J4442" s="6" t="str">
        <f t="shared" si="925"/>
        <v>1525-07</v>
      </c>
      <c r="K4442" s="7" t="str">
        <f t="shared" si="926"/>
        <v>BODY</v>
      </c>
      <c r="L4442" s="7">
        <f t="shared" si="931"/>
        <v>409.6</v>
      </c>
      <c r="N4442" s="8" t="s">
        <v>1498</v>
      </c>
      <c r="O4442" s="9" t="s">
        <v>2156</v>
      </c>
      <c r="P4442" s="9">
        <v>512</v>
      </c>
      <c r="R4442" s="10" t="str">
        <f t="shared" si="932"/>
        <v>1525-07</v>
      </c>
      <c r="S4442" s="11">
        <f>VLOOKUP(R4442,'정형공정 적용리스트'!$A:$D,3,FALSE)</f>
        <v>512</v>
      </c>
      <c r="T4442" s="11">
        <f t="shared" si="933"/>
        <v>409.6</v>
      </c>
    </row>
    <row r="4443" spans="2:20">
      <c r="B4443" s="6" t="str">
        <f t="shared" si="927"/>
        <v>2046-01</v>
      </c>
      <c r="C4443" s="7" t="str">
        <f t="shared" si="928"/>
        <v>PILOT CASE</v>
      </c>
      <c r="D4443" s="7">
        <f t="shared" si="929"/>
        <v>270.5</v>
      </c>
      <c r="F4443" s="6" t="str">
        <f t="shared" si="923"/>
        <v>2046-01</v>
      </c>
      <c r="G4443" s="7" t="str">
        <f t="shared" si="924"/>
        <v>PILOT CASE</v>
      </c>
      <c r="H4443" s="7">
        <f t="shared" si="930"/>
        <v>324.59999999999997</v>
      </c>
      <c r="J4443" s="6" t="str">
        <f t="shared" si="925"/>
        <v>2046-01</v>
      </c>
      <c r="K4443" s="7" t="str">
        <f t="shared" si="926"/>
        <v>PILOT CASE</v>
      </c>
      <c r="L4443" s="7">
        <f t="shared" si="931"/>
        <v>432.8</v>
      </c>
      <c r="N4443" s="8" t="s">
        <v>2847</v>
      </c>
      <c r="O4443" s="9" t="s">
        <v>2159</v>
      </c>
      <c r="P4443" s="9">
        <v>541</v>
      </c>
      <c r="R4443" s="10" t="str">
        <f t="shared" si="932"/>
        <v>2046-01</v>
      </c>
      <c r="S4443" s="11">
        <f>VLOOKUP(R4443,'정형공정 적용리스트'!$A:$D,3,FALSE)</f>
        <v>541</v>
      </c>
      <c r="T4443" s="11">
        <f t="shared" si="933"/>
        <v>432.8</v>
      </c>
    </row>
    <row r="4444" spans="2:20">
      <c r="B4444" s="6" t="str">
        <f t="shared" si="927"/>
        <v>588-58</v>
      </c>
      <c r="C4444" s="7" t="str">
        <f t="shared" si="928"/>
        <v>PISTON</v>
      </c>
      <c r="D4444" s="7">
        <f t="shared" si="929"/>
        <v>193.5</v>
      </c>
      <c r="F4444" s="6" t="str">
        <f t="shared" si="923"/>
        <v>588-58</v>
      </c>
      <c r="G4444" s="7" t="str">
        <f t="shared" si="924"/>
        <v>PISTON</v>
      </c>
      <c r="H4444" s="7">
        <f t="shared" si="930"/>
        <v>232.2</v>
      </c>
      <c r="J4444" s="6" t="str">
        <f t="shared" si="925"/>
        <v>588-58</v>
      </c>
      <c r="K4444" s="7" t="str">
        <f t="shared" si="926"/>
        <v>PISTON</v>
      </c>
      <c r="L4444" s="7">
        <f t="shared" si="931"/>
        <v>309.60000000000002</v>
      </c>
      <c r="N4444" s="8" t="s">
        <v>529</v>
      </c>
      <c r="O4444" s="9" t="s">
        <v>2157</v>
      </c>
      <c r="P4444" s="9">
        <v>387</v>
      </c>
      <c r="R4444" s="10" t="str">
        <f t="shared" si="932"/>
        <v>588-58</v>
      </c>
      <c r="S4444" s="11">
        <f>VLOOKUP(R4444,'정형공정 적용리스트'!$A:$D,3,FALSE)</f>
        <v>387</v>
      </c>
      <c r="T4444" s="11">
        <f t="shared" si="933"/>
        <v>309.60000000000002</v>
      </c>
    </row>
    <row r="4445" spans="2:20">
      <c r="B4445" s="6" t="str">
        <f t="shared" si="927"/>
        <v>344-00</v>
      </c>
      <c r="C4445" s="7" t="str">
        <f t="shared" si="928"/>
        <v>ROD GUIDE ASS'Y</v>
      </c>
      <c r="D4445" s="7">
        <f t="shared" si="929"/>
        <v>244.5</v>
      </c>
      <c r="F4445" s="6" t="str">
        <f t="shared" si="923"/>
        <v>344-00</v>
      </c>
      <c r="G4445" s="7" t="str">
        <f t="shared" si="924"/>
        <v>ROD GUIDE ASS'Y</v>
      </c>
      <c r="H4445" s="7">
        <f t="shared" si="930"/>
        <v>293.39999999999998</v>
      </c>
      <c r="J4445" s="6" t="str">
        <f t="shared" si="925"/>
        <v>344-00</v>
      </c>
      <c r="K4445" s="7" t="str">
        <f t="shared" si="926"/>
        <v>ROD GUIDE ASS'Y</v>
      </c>
      <c r="L4445" s="7">
        <f t="shared" si="931"/>
        <v>391.20000000000005</v>
      </c>
      <c r="N4445" s="8" t="s">
        <v>129</v>
      </c>
      <c r="O4445" s="9" t="s">
        <v>2158</v>
      </c>
      <c r="P4445" s="9">
        <v>489</v>
      </c>
      <c r="R4445" s="10" t="str">
        <f t="shared" si="932"/>
        <v>344-00</v>
      </c>
      <c r="S4445" s="11">
        <f>VLOOKUP(R4445,'정형공정 적용리스트'!$A:$D,3,FALSE)</f>
        <v>489</v>
      </c>
      <c r="T4445" s="11">
        <f t="shared" si="933"/>
        <v>391.20000000000005</v>
      </c>
    </row>
    <row r="4446" spans="2:20">
      <c r="B4446" s="6" t="str">
        <f t="shared" si="927"/>
        <v>344-00</v>
      </c>
      <c r="C4446" s="7" t="str">
        <f t="shared" si="928"/>
        <v>ROD GUIDE ASS'Y</v>
      </c>
      <c r="D4446" s="7">
        <f t="shared" si="929"/>
        <v>244.5</v>
      </c>
      <c r="F4446" s="6" t="str">
        <f t="shared" si="923"/>
        <v>344-00</v>
      </c>
      <c r="G4446" s="7" t="str">
        <f t="shared" si="924"/>
        <v>ROD GUIDE ASS'Y</v>
      </c>
      <c r="H4446" s="7">
        <f t="shared" si="930"/>
        <v>293.39999999999998</v>
      </c>
      <c r="J4446" s="6" t="str">
        <f t="shared" si="925"/>
        <v>344-00</v>
      </c>
      <c r="K4446" s="7" t="str">
        <f t="shared" si="926"/>
        <v>ROD GUIDE ASS'Y</v>
      </c>
      <c r="L4446" s="7">
        <f t="shared" si="931"/>
        <v>391.20000000000005</v>
      </c>
      <c r="N4446" s="8" t="s">
        <v>129</v>
      </c>
      <c r="O4446" s="9" t="s">
        <v>2158</v>
      </c>
      <c r="P4446" s="9">
        <v>489</v>
      </c>
      <c r="R4446" s="10" t="str">
        <f t="shared" si="932"/>
        <v>344-00</v>
      </c>
      <c r="S4446" s="11">
        <f>VLOOKUP(R4446,'정형공정 적용리스트'!$A:$D,3,FALSE)</f>
        <v>489</v>
      </c>
      <c r="T4446" s="11">
        <f t="shared" si="933"/>
        <v>391.20000000000005</v>
      </c>
    </row>
    <row r="4447" spans="2:20">
      <c r="B4447" s="6" t="str">
        <f t="shared" si="927"/>
        <v>556-05</v>
      </c>
      <c r="C4447" s="7" t="str">
        <f t="shared" si="928"/>
        <v>PISTON</v>
      </c>
      <c r="D4447" s="7">
        <f t="shared" si="929"/>
        <v>271</v>
      </c>
      <c r="F4447" s="6" t="str">
        <f t="shared" si="923"/>
        <v>556-05</v>
      </c>
      <c r="G4447" s="7" t="str">
        <f t="shared" si="924"/>
        <v>PISTON</v>
      </c>
      <c r="H4447" s="7">
        <f t="shared" si="930"/>
        <v>325.2</v>
      </c>
      <c r="J4447" s="6" t="str">
        <f t="shared" si="925"/>
        <v>556-05</v>
      </c>
      <c r="K4447" s="7" t="str">
        <f t="shared" si="926"/>
        <v>PISTON</v>
      </c>
      <c r="L4447" s="7">
        <f t="shared" si="931"/>
        <v>433.6</v>
      </c>
      <c r="N4447" s="8" t="s">
        <v>430</v>
      </c>
      <c r="O4447" s="9" t="s">
        <v>2157</v>
      </c>
      <c r="P4447" s="9">
        <v>542</v>
      </c>
      <c r="R4447" s="10" t="str">
        <f t="shared" si="932"/>
        <v>556-05</v>
      </c>
      <c r="S4447" s="11">
        <f>VLOOKUP(R4447,'정형공정 적용리스트'!$A:$D,3,FALSE)</f>
        <v>542</v>
      </c>
      <c r="T4447" s="11">
        <f t="shared" si="933"/>
        <v>433.6</v>
      </c>
    </row>
    <row r="4448" spans="2:20">
      <c r="B4448" s="6" t="str">
        <f t="shared" si="927"/>
        <v>1030-02</v>
      </c>
      <c r="C4448" s="7" t="str">
        <f t="shared" si="928"/>
        <v>ROD GUIDE ASS'Y</v>
      </c>
      <c r="D4448" s="7">
        <f t="shared" si="929"/>
        <v>196</v>
      </c>
      <c r="F4448" s="6" t="str">
        <f t="shared" si="923"/>
        <v>1030-02</v>
      </c>
      <c r="G4448" s="7" t="str">
        <f t="shared" si="924"/>
        <v>ROD GUIDE ASS'Y</v>
      </c>
      <c r="H4448" s="7">
        <f t="shared" si="930"/>
        <v>235.2</v>
      </c>
      <c r="J4448" s="6" t="str">
        <f t="shared" si="925"/>
        <v>1030-02</v>
      </c>
      <c r="K4448" s="7" t="str">
        <f t="shared" si="926"/>
        <v>ROD GUIDE ASS'Y</v>
      </c>
      <c r="L4448" s="7">
        <f t="shared" si="931"/>
        <v>313.60000000000002</v>
      </c>
      <c r="N4448" s="8" t="s">
        <v>247</v>
      </c>
      <c r="O4448" s="9" t="s">
        <v>2158</v>
      </c>
      <c r="P4448" s="9">
        <v>392</v>
      </c>
      <c r="R4448" s="10" t="str">
        <f t="shared" si="932"/>
        <v>1030-02</v>
      </c>
      <c r="S4448" s="11">
        <f>VLOOKUP(R4448,'정형공정 적용리스트'!$A:$D,3,FALSE)</f>
        <v>392</v>
      </c>
      <c r="T4448" s="11">
        <f t="shared" si="933"/>
        <v>313.60000000000002</v>
      </c>
    </row>
    <row r="4449" spans="2:20">
      <c r="B4449" s="6" t="str">
        <f t="shared" si="927"/>
        <v>1770-02</v>
      </c>
      <c r="C4449" s="7" t="str">
        <f t="shared" si="928"/>
        <v>VALVE RETAINER</v>
      </c>
      <c r="D4449" s="7">
        <f t="shared" si="929"/>
        <v>271.5</v>
      </c>
      <c r="F4449" s="6" t="str">
        <f t="shared" si="923"/>
        <v>1770-02</v>
      </c>
      <c r="G4449" s="7" t="str">
        <f t="shared" si="924"/>
        <v>VALVE RETAINER</v>
      </c>
      <c r="H4449" s="7">
        <f t="shared" si="930"/>
        <v>325.8</v>
      </c>
      <c r="J4449" s="6" t="str">
        <f t="shared" si="925"/>
        <v>1770-02</v>
      </c>
      <c r="K4449" s="7" t="str">
        <f t="shared" si="926"/>
        <v>VALVE RETAINER</v>
      </c>
      <c r="L4449" s="7">
        <f t="shared" si="931"/>
        <v>434.40000000000003</v>
      </c>
      <c r="N4449" s="8" t="s">
        <v>2754</v>
      </c>
      <c r="O4449" s="9" t="s">
        <v>2172</v>
      </c>
      <c r="P4449" s="9">
        <v>543</v>
      </c>
      <c r="R4449" s="10" t="str">
        <f t="shared" si="932"/>
        <v>1770-02</v>
      </c>
      <c r="S4449" s="11">
        <f>VLOOKUP(R4449,'정형공정 적용리스트'!$A:$D,3,FALSE)</f>
        <v>543</v>
      </c>
      <c r="T4449" s="11">
        <f t="shared" si="933"/>
        <v>434.40000000000003</v>
      </c>
    </row>
    <row r="4450" spans="2:20">
      <c r="B4450" s="6" t="str">
        <f t="shared" si="927"/>
        <v>1996-08</v>
      </c>
      <c r="C4450" s="7" t="str">
        <f t="shared" si="928"/>
        <v>BODY</v>
      </c>
      <c r="D4450" s="7">
        <f t="shared" si="929"/>
        <v>271.5</v>
      </c>
      <c r="F4450" s="6" t="str">
        <f t="shared" ref="F4450:F4513" si="934">+N4450</f>
        <v>1996-08</v>
      </c>
      <c r="G4450" s="7" t="str">
        <f t="shared" ref="G4450:G4513" si="935">+O4450</f>
        <v>BODY</v>
      </c>
      <c r="H4450" s="7">
        <f t="shared" si="930"/>
        <v>325.8</v>
      </c>
      <c r="J4450" s="6" t="str">
        <f t="shared" ref="J4450:J4513" si="936">+R4450</f>
        <v>1996-08</v>
      </c>
      <c r="K4450" s="7" t="str">
        <f t="shared" ref="K4450:K4513" si="937">+O4450</f>
        <v>BODY</v>
      </c>
      <c r="L4450" s="7">
        <f t="shared" si="931"/>
        <v>434.40000000000003</v>
      </c>
      <c r="N4450" s="8" t="s">
        <v>2828</v>
      </c>
      <c r="O4450" s="9" t="s">
        <v>2156</v>
      </c>
      <c r="P4450" s="9">
        <v>543</v>
      </c>
      <c r="R4450" s="10" t="str">
        <f t="shared" si="932"/>
        <v>1996-08</v>
      </c>
      <c r="S4450" s="11">
        <f>VLOOKUP(R4450,'정형공정 적용리스트'!$A:$D,3,FALSE)</f>
        <v>543</v>
      </c>
      <c r="T4450" s="11">
        <f t="shared" si="933"/>
        <v>434.40000000000003</v>
      </c>
    </row>
    <row r="4451" spans="2:20">
      <c r="B4451" s="6" t="str">
        <f t="shared" si="927"/>
        <v>588-66</v>
      </c>
      <c r="C4451" s="7" t="str">
        <f t="shared" si="928"/>
        <v>PISTON</v>
      </c>
      <c r="D4451" s="7">
        <f t="shared" si="929"/>
        <v>271.5</v>
      </c>
      <c r="F4451" s="6" t="str">
        <f t="shared" si="934"/>
        <v>588-66</v>
      </c>
      <c r="G4451" s="7" t="str">
        <f t="shared" si="935"/>
        <v>PISTON</v>
      </c>
      <c r="H4451" s="7">
        <f t="shared" si="930"/>
        <v>325.8</v>
      </c>
      <c r="J4451" s="6" t="str">
        <f t="shared" si="936"/>
        <v>588-66</v>
      </c>
      <c r="K4451" s="7" t="str">
        <f t="shared" si="937"/>
        <v>PISTON</v>
      </c>
      <c r="L4451" s="7">
        <f t="shared" si="931"/>
        <v>434.40000000000003</v>
      </c>
      <c r="N4451" s="8" t="s">
        <v>700</v>
      </c>
      <c r="O4451" s="9" t="s">
        <v>2157</v>
      </c>
      <c r="P4451" s="9">
        <v>543</v>
      </c>
      <c r="R4451" s="10" t="str">
        <f t="shared" si="932"/>
        <v>588-66</v>
      </c>
      <c r="S4451" s="11">
        <f>VLOOKUP(R4451,'정형공정 적용리스트'!$A:$D,3,FALSE)</f>
        <v>543</v>
      </c>
      <c r="T4451" s="11">
        <f t="shared" si="933"/>
        <v>434.40000000000003</v>
      </c>
    </row>
    <row r="4452" spans="2:20">
      <c r="B4452" s="6" t="str">
        <f t="shared" si="927"/>
        <v>1037-00</v>
      </c>
      <c r="C4452" s="7" t="str">
        <f t="shared" si="928"/>
        <v>MID PLATE</v>
      </c>
      <c r="D4452" s="7">
        <f t="shared" si="929"/>
        <v>326.94</v>
      </c>
      <c r="F4452" s="6" t="str">
        <f t="shared" si="934"/>
        <v>1037-00</v>
      </c>
      <c r="G4452" s="7" t="str">
        <f t="shared" si="935"/>
        <v>MID PLATE</v>
      </c>
      <c r="H4452" s="7">
        <f t="shared" si="930"/>
        <v>435.92</v>
      </c>
      <c r="J4452" s="6" t="str">
        <f t="shared" si="936"/>
        <v>1037-00</v>
      </c>
      <c r="K4452" s="7" t="str">
        <f t="shared" si="937"/>
        <v>MID PLATE</v>
      </c>
      <c r="L4452" s="7" t="str">
        <f t="shared" si="931"/>
        <v>O</v>
      </c>
      <c r="N4452" s="8" t="s">
        <v>1061</v>
      </c>
      <c r="O4452" s="9" t="s">
        <v>2308</v>
      </c>
      <c r="P4452" s="9">
        <v>544.9</v>
      </c>
      <c r="R4452" s="10" t="str">
        <f t="shared" si="932"/>
        <v>1037-00</v>
      </c>
      <c r="S4452" s="11" t="e">
        <f>VLOOKUP(R4452,'정형공정 적용리스트'!$A:$D,3,FALSE)</f>
        <v>#N/A</v>
      </c>
      <c r="T4452" s="11" t="s">
        <v>2340</v>
      </c>
    </row>
    <row r="4453" spans="2:20">
      <c r="B4453" s="6" t="str">
        <f t="shared" si="927"/>
        <v>1027-00</v>
      </c>
      <c r="C4453" s="7" t="str">
        <f t="shared" si="928"/>
        <v>ROD GUIDE ASS'Y</v>
      </c>
      <c r="D4453" s="7">
        <f t="shared" si="929"/>
        <v>241</v>
      </c>
      <c r="F4453" s="6" t="str">
        <f t="shared" si="934"/>
        <v>1027-00</v>
      </c>
      <c r="G4453" s="7" t="str">
        <f t="shared" si="935"/>
        <v>ROD GUIDE ASS'Y</v>
      </c>
      <c r="H4453" s="7">
        <f t="shared" si="930"/>
        <v>289.2</v>
      </c>
      <c r="J4453" s="6" t="str">
        <f t="shared" si="936"/>
        <v>1027-00</v>
      </c>
      <c r="K4453" s="7" t="str">
        <f t="shared" si="937"/>
        <v>ROD GUIDE ASS'Y</v>
      </c>
      <c r="L4453" s="7">
        <f t="shared" si="931"/>
        <v>385.6</v>
      </c>
      <c r="N4453" s="8" t="s">
        <v>241</v>
      </c>
      <c r="O4453" s="9" t="s">
        <v>2158</v>
      </c>
      <c r="P4453" s="9">
        <v>482</v>
      </c>
      <c r="R4453" s="10" t="str">
        <f t="shared" si="932"/>
        <v>1027-00</v>
      </c>
      <c r="S4453" s="11">
        <f>VLOOKUP(R4453,'정형공정 적용리스트'!$A:$D,3,FALSE)</f>
        <v>482</v>
      </c>
      <c r="T4453" s="11">
        <f t="shared" si="933"/>
        <v>385.6</v>
      </c>
    </row>
    <row r="4454" spans="2:20">
      <c r="B4454" s="6" t="str">
        <f t="shared" si="927"/>
        <v>1182-09</v>
      </c>
      <c r="C4454" s="7" t="str">
        <f t="shared" si="928"/>
        <v>VALVE PISTON</v>
      </c>
      <c r="D4454" s="7">
        <f t="shared" si="929"/>
        <v>272.5</v>
      </c>
      <c r="F4454" s="6" t="str">
        <f t="shared" si="934"/>
        <v>1182-09</v>
      </c>
      <c r="G4454" s="7" t="str">
        <f t="shared" si="935"/>
        <v>VALVE PISTON</v>
      </c>
      <c r="H4454" s="7">
        <f t="shared" si="930"/>
        <v>327</v>
      </c>
      <c r="J4454" s="6" t="str">
        <f t="shared" si="936"/>
        <v>1182-09</v>
      </c>
      <c r="K4454" s="7" t="str">
        <f t="shared" si="937"/>
        <v>VALVE PISTON</v>
      </c>
      <c r="L4454" s="7">
        <f t="shared" si="931"/>
        <v>436</v>
      </c>
      <c r="N4454" s="8" t="s">
        <v>287</v>
      </c>
      <c r="O4454" s="9" t="s">
        <v>2186</v>
      </c>
      <c r="P4454" s="9">
        <v>545</v>
      </c>
      <c r="R4454" s="10" t="str">
        <f t="shared" si="932"/>
        <v>1182-09</v>
      </c>
      <c r="S4454" s="11">
        <f>VLOOKUP(R4454,'정형공정 적용리스트'!$A:$D,3,FALSE)</f>
        <v>545</v>
      </c>
      <c r="T4454" s="11">
        <f t="shared" si="933"/>
        <v>436</v>
      </c>
    </row>
    <row r="4455" spans="2:20">
      <c r="B4455" s="6" t="str">
        <f t="shared" si="927"/>
        <v>1182-09</v>
      </c>
      <c r="C4455" s="7" t="str">
        <f t="shared" si="928"/>
        <v>VALVE PISTON</v>
      </c>
      <c r="D4455" s="7">
        <f t="shared" si="929"/>
        <v>272.5</v>
      </c>
      <c r="F4455" s="6" t="str">
        <f t="shared" si="934"/>
        <v>1182-09</v>
      </c>
      <c r="G4455" s="7" t="str">
        <f t="shared" si="935"/>
        <v>VALVE PISTON</v>
      </c>
      <c r="H4455" s="7">
        <f t="shared" si="930"/>
        <v>327</v>
      </c>
      <c r="J4455" s="6" t="str">
        <f t="shared" si="936"/>
        <v>1182-09</v>
      </c>
      <c r="K4455" s="7" t="str">
        <f t="shared" si="937"/>
        <v>VALVE PISTON</v>
      </c>
      <c r="L4455" s="7">
        <f t="shared" si="931"/>
        <v>436</v>
      </c>
      <c r="N4455" s="8" t="s">
        <v>287</v>
      </c>
      <c r="O4455" s="9" t="s">
        <v>2186</v>
      </c>
      <c r="P4455" s="9">
        <v>545</v>
      </c>
      <c r="R4455" s="10" t="str">
        <f t="shared" si="932"/>
        <v>1182-09</v>
      </c>
      <c r="S4455" s="11">
        <f>VLOOKUP(R4455,'정형공정 적용리스트'!$A:$D,3,FALSE)</f>
        <v>545</v>
      </c>
      <c r="T4455" s="11">
        <f t="shared" si="933"/>
        <v>436</v>
      </c>
    </row>
    <row r="4456" spans="2:20">
      <c r="B4456" s="6" t="str">
        <f t="shared" si="927"/>
        <v>1182-10</v>
      </c>
      <c r="C4456" s="7" t="str">
        <f t="shared" si="928"/>
        <v>VALVE PISTON</v>
      </c>
      <c r="D4456" s="7">
        <f t="shared" si="929"/>
        <v>272.5</v>
      </c>
      <c r="F4456" s="6" t="str">
        <f t="shared" si="934"/>
        <v>1182-10</v>
      </c>
      <c r="G4456" s="7" t="str">
        <f t="shared" si="935"/>
        <v>VALVE PISTON</v>
      </c>
      <c r="H4456" s="7">
        <f t="shared" si="930"/>
        <v>327</v>
      </c>
      <c r="J4456" s="6" t="str">
        <f t="shared" si="936"/>
        <v>1182-10</v>
      </c>
      <c r="K4456" s="7" t="str">
        <f t="shared" si="937"/>
        <v>VALVE PISTON</v>
      </c>
      <c r="L4456" s="7">
        <f t="shared" si="931"/>
        <v>436</v>
      </c>
      <c r="N4456" s="8" t="s">
        <v>289</v>
      </c>
      <c r="O4456" s="9" t="s">
        <v>2186</v>
      </c>
      <c r="P4456" s="9">
        <v>545</v>
      </c>
      <c r="R4456" s="10" t="str">
        <f t="shared" si="932"/>
        <v>1182-10</v>
      </c>
      <c r="S4456" s="11">
        <f>VLOOKUP(R4456,'정형공정 적용리스트'!$A:$D,3,FALSE)</f>
        <v>545</v>
      </c>
      <c r="T4456" s="11">
        <f t="shared" si="933"/>
        <v>436</v>
      </c>
    </row>
    <row r="4457" spans="2:20">
      <c r="B4457" s="6" t="str">
        <f t="shared" si="927"/>
        <v>1182-10</v>
      </c>
      <c r="C4457" s="7" t="str">
        <f t="shared" si="928"/>
        <v>VALVE PISTON</v>
      </c>
      <c r="D4457" s="7">
        <f t="shared" si="929"/>
        <v>272.5</v>
      </c>
      <c r="F4457" s="6" t="str">
        <f t="shared" si="934"/>
        <v>1182-10</v>
      </c>
      <c r="G4457" s="7" t="str">
        <f t="shared" si="935"/>
        <v>VALVE PISTON</v>
      </c>
      <c r="H4457" s="7">
        <f t="shared" si="930"/>
        <v>327</v>
      </c>
      <c r="J4457" s="6" t="str">
        <f t="shared" si="936"/>
        <v>1182-10</v>
      </c>
      <c r="K4457" s="7" t="str">
        <f t="shared" si="937"/>
        <v>VALVE PISTON</v>
      </c>
      <c r="L4457" s="7">
        <f t="shared" si="931"/>
        <v>436</v>
      </c>
      <c r="N4457" s="8" t="s">
        <v>289</v>
      </c>
      <c r="O4457" s="9" t="s">
        <v>2186</v>
      </c>
      <c r="P4457" s="9">
        <v>545</v>
      </c>
      <c r="R4457" s="10" t="str">
        <f t="shared" si="932"/>
        <v>1182-10</v>
      </c>
      <c r="S4457" s="11">
        <f>VLOOKUP(R4457,'정형공정 적용리스트'!$A:$D,3,FALSE)</f>
        <v>545</v>
      </c>
      <c r="T4457" s="11">
        <f t="shared" si="933"/>
        <v>436</v>
      </c>
    </row>
    <row r="4458" spans="2:20">
      <c r="B4458" s="6" t="str">
        <f t="shared" si="927"/>
        <v>1383-03</v>
      </c>
      <c r="C4458" s="7" t="str">
        <f t="shared" si="928"/>
        <v>PISTON</v>
      </c>
      <c r="D4458" s="7">
        <f t="shared" si="929"/>
        <v>272.5</v>
      </c>
      <c r="F4458" s="6" t="str">
        <f t="shared" si="934"/>
        <v>1383-03</v>
      </c>
      <c r="G4458" s="7" t="str">
        <f t="shared" si="935"/>
        <v>PISTON</v>
      </c>
      <c r="H4458" s="7">
        <f t="shared" si="930"/>
        <v>327</v>
      </c>
      <c r="J4458" s="6" t="str">
        <f t="shared" si="936"/>
        <v>1383-03</v>
      </c>
      <c r="K4458" s="7" t="str">
        <f t="shared" si="937"/>
        <v>PISTON</v>
      </c>
      <c r="L4458" s="7">
        <f t="shared" si="931"/>
        <v>436</v>
      </c>
      <c r="N4458" s="8" t="s">
        <v>1371</v>
      </c>
      <c r="O4458" s="9" t="s">
        <v>2157</v>
      </c>
      <c r="P4458" s="9">
        <v>545</v>
      </c>
      <c r="R4458" s="10" t="str">
        <f t="shared" si="932"/>
        <v>1383-03</v>
      </c>
      <c r="S4458" s="11">
        <f>VLOOKUP(R4458,'정형공정 적용리스트'!$A:$D,3,FALSE)</f>
        <v>545</v>
      </c>
      <c r="T4458" s="11">
        <f t="shared" si="933"/>
        <v>436</v>
      </c>
    </row>
    <row r="4459" spans="2:20">
      <c r="B4459" s="6" t="str">
        <f t="shared" si="927"/>
        <v>1687-08</v>
      </c>
      <c r="C4459" s="7" t="str">
        <f t="shared" si="928"/>
        <v>BODY</v>
      </c>
      <c r="D4459" s="7">
        <f t="shared" si="929"/>
        <v>272.5</v>
      </c>
      <c r="F4459" s="6" t="str">
        <f t="shared" si="934"/>
        <v>1687-08</v>
      </c>
      <c r="G4459" s="7" t="str">
        <f t="shared" si="935"/>
        <v>BODY</v>
      </c>
      <c r="H4459" s="7">
        <f t="shared" si="930"/>
        <v>327</v>
      </c>
      <c r="J4459" s="6" t="str">
        <f t="shared" si="936"/>
        <v>1687-08</v>
      </c>
      <c r="K4459" s="7" t="str">
        <f t="shared" si="937"/>
        <v>BODY</v>
      </c>
      <c r="L4459" s="7">
        <f t="shared" si="931"/>
        <v>436</v>
      </c>
      <c r="N4459" s="8" t="s">
        <v>2585</v>
      </c>
      <c r="O4459" s="9" t="s">
        <v>2156</v>
      </c>
      <c r="P4459" s="9">
        <v>545</v>
      </c>
      <c r="R4459" s="10" t="str">
        <f t="shared" si="932"/>
        <v>1687-08</v>
      </c>
      <c r="S4459" s="11">
        <f>VLOOKUP(R4459,'정형공정 적용리스트'!$A:$D,3,FALSE)</f>
        <v>545</v>
      </c>
      <c r="T4459" s="11">
        <f t="shared" si="933"/>
        <v>436</v>
      </c>
    </row>
    <row r="4460" spans="2:20">
      <c r="B4460" s="6" t="str">
        <f t="shared" si="927"/>
        <v>501-01</v>
      </c>
      <c r="C4460" s="7" t="str">
        <f t="shared" si="928"/>
        <v>ORIFICE</v>
      </c>
      <c r="D4460" s="7">
        <f t="shared" si="929"/>
        <v>327</v>
      </c>
      <c r="F4460" s="6" t="str">
        <f t="shared" si="934"/>
        <v>501-01</v>
      </c>
      <c r="G4460" s="7" t="str">
        <f t="shared" si="935"/>
        <v>ORIFICE</v>
      </c>
      <c r="H4460" s="7">
        <f t="shared" si="930"/>
        <v>436</v>
      </c>
      <c r="J4460" s="6" t="str">
        <f t="shared" si="936"/>
        <v>501-01</v>
      </c>
      <c r="K4460" s="7" t="str">
        <f t="shared" si="937"/>
        <v>ORIFICE</v>
      </c>
      <c r="L4460" s="7" t="str">
        <f t="shared" si="931"/>
        <v>O</v>
      </c>
      <c r="N4460" s="8" t="s">
        <v>377</v>
      </c>
      <c r="O4460" s="9" t="s">
        <v>2168</v>
      </c>
      <c r="P4460" s="9">
        <v>545</v>
      </c>
      <c r="R4460" s="10" t="str">
        <f t="shared" si="932"/>
        <v>501-01</v>
      </c>
      <c r="S4460" s="11" t="e">
        <f>VLOOKUP(R4460,'정형공정 적용리스트'!$A:$D,3,FALSE)</f>
        <v>#N/A</v>
      </c>
      <c r="T4460" s="11" t="s">
        <v>2340</v>
      </c>
    </row>
    <row r="4461" spans="2:20">
      <c r="B4461" s="6" t="str">
        <f t="shared" si="927"/>
        <v>1151-06</v>
      </c>
      <c r="C4461" s="7" t="str">
        <f t="shared" si="928"/>
        <v>VALVE PISTON</v>
      </c>
      <c r="D4461" s="7">
        <f t="shared" si="929"/>
        <v>268</v>
      </c>
      <c r="F4461" s="6" t="str">
        <f t="shared" si="934"/>
        <v>1151-06</v>
      </c>
      <c r="G4461" s="7" t="str">
        <f t="shared" si="935"/>
        <v>VALVE PISTON</v>
      </c>
      <c r="H4461" s="7">
        <f t="shared" si="930"/>
        <v>321.59999999999997</v>
      </c>
      <c r="J4461" s="6" t="str">
        <f t="shared" si="936"/>
        <v>1151-06</v>
      </c>
      <c r="K4461" s="7" t="str">
        <f t="shared" si="937"/>
        <v>VALVE PISTON</v>
      </c>
      <c r="L4461" s="7">
        <f t="shared" si="931"/>
        <v>428.8</v>
      </c>
      <c r="N4461" s="8" t="s">
        <v>1164</v>
      </c>
      <c r="O4461" s="9" t="s">
        <v>2186</v>
      </c>
      <c r="P4461" s="9">
        <v>536</v>
      </c>
      <c r="R4461" s="10" t="str">
        <f t="shared" si="932"/>
        <v>1151-06</v>
      </c>
      <c r="S4461" s="11">
        <f>VLOOKUP(R4461,'정형공정 적용리스트'!$A:$D,3,FALSE)</f>
        <v>536</v>
      </c>
      <c r="T4461" s="11">
        <f t="shared" si="933"/>
        <v>428.8</v>
      </c>
    </row>
    <row r="4462" spans="2:20">
      <c r="B4462" s="6" t="str">
        <f t="shared" si="927"/>
        <v>1151-06</v>
      </c>
      <c r="C4462" s="7" t="str">
        <f t="shared" si="928"/>
        <v>VALVE PISTON</v>
      </c>
      <c r="D4462" s="7">
        <f t="shared" si="929"/>
        <v>268</v>
      </c>
      <c r="F4462" s="6" t="str">
        <f t="shared" si="934"/>
        <v>1151-06</v>
      </c>
      <c r="G4462" s="7" t="str">
        <f t="shared" si="935"/>
        <v>VALVE PISTON</v>
      </c>
      <c r="H4462" s="7">
        <f t="shared" si="930"/>
        <v>321.59999999999997</v>
      </c>
      <c r="J4462" s="6" t="str">
        <f t="shared" si="936"/>
        <v>1151-06</v>
      </c>
      <c r="K4462" s="7" t="str">
        <f t="shared" si="937"/>
        <v>VALVE PISTON</v>
      </c>
      <c r="L4462" s="7">
        <f t="shared" si="931"/>
        <v>428.8</v>
      </c>
      <c r="N4462" s="8" t="s">
        <v>1164</v>
      </c>
      <c r="O4462" s="9" t="s">
        <v>2186</v>
      </c>
      <c r="P4462" s="9">
        <v>536</v>
      </c>
      <c r="R4462" s="10" t="str">
        <f t="shared" si="932"/>
        <v>1151-06</v>
      </c>
      <c r="S4462" s="11">
        <f>VLOOKUP(R4462,'정형공정 적용리스트'!$A:$D,3,FALSE)</f>
        <v>536</v>
      </c>
      <c r="T4462" s="11">
        <f t="shared" si="933"/>
        <v>428.8</v>
      </c>
    </row>
    <row r="4463" spans="2:20">
      <c r="B4463" s="6" t="str">
        <f t="shared" si="927"/>
        <v>1151-09</v>
      </c>
      <c r="C4463" s="7" t="str">
        <f t="shared" si="928"/>
        <v>VALVE PISTON</v>
      </c>
      <c r="D4463" s="7">
        <f t="shared" si="929"/>
        <v>268</v>
      </c>
      <c r="F4463" s="6" t="str">
        <f t="shared" si="934"/>
        <v>1151-09</v>
      </c>
      <c r="G4463" s="7" t="str">
        <f t="shared" si="935"/>
        <v>VALVE PISTON</v>
      </c>
      <c r="H4463" s="7">
        <f t="shared" si="930"/>
        <v>321.59999999999997</v>
      </c>
      <c r="J4463" s="6" t="str">
        <f t="shared" si="936"/>
        <v>1151-09</v>
      </c>
      <c r="K4463" s="7" t="str">
        <f t="shared" si="937"/>
        <v>VALVE PISTON</v>
      </c>
      <c r="L4463" s="7">
        <f t="shared" si="931"/>
        <v>428.8</v>
      </c>
      <c r="N4463" s="8" t="s">
        <v>271</v>
      </c>
      <c r="O4463" s="9" t="s">
        <v>2186</v>
      </c>
      <c r="P4463" s="9">
        <v>536</v>
      </c>
      <c r="R4463" s="10" t="str">
        <f t="shared" si="932"/>
        <v>1151-09</v>
      </c>
      <c r="S4463" s="11">
        <f>VLOOKUP(R4463,'정형공정 적용리스트'!$A:$D,3,FALSE)</f>
        <v>536</v>
      </c>
      <c r="T4463" s="11">
        <f t="shared" si="933"/>
        <v>428.8</v>
      </c>
    </row>
    <row r="4464" spans="2:20">
      <c r="B4464" s="6" t="str">
        <f t="shared" si="927"/>
        <v>1151-09</v>
      </c>
      <c r="C4464" s="7" t="str">
        <f t="shared" si="928"/>
        <v>VALVE PISTON</v>
      </c>
      <c r="D4464" s="7">
        <f t="shared" si="929"/>
        <v>268</v>
      </c>
      <c r="F4464" s="6" t="str">
        <f t="shared" si="934"/>
        <v>1151-09</v>
      </c>
      <c r="G4464" s="7" t="str">
        <f t="shared" si="935"/>
        <v>VALVE PISTON</v>
      </c>
      <c r="H4464" s="7">
        <f t="shared" si="930"/>
        <v>321.59999999999997</v>
      </c>
      <c r="J4464" s="6" t="str">
        <f t="shared" si="936"/>
        <v>1151-09</v>
      </c>
      <c r="K4464" s="7" t="str">
        <f t="shared" si="937"/>
        <v>VALVE PISTON</v>
      </c>
      <c r="L4464" s="7">
        <f t="shared" si="931"/>
        <v>428.8</v>
      </c>
      <c r="N4464" s="8" t="s">
        <v>271</v>
      </c>
      <c r="O4464" s="9" t="s">
        <v>2186</v>
      </c>
      <c r="P4464" s="9">
        <v>536</v>
      </c>
      <c r="R4464" s="10" t="str">
        <f t="shared" si="932"/>
        <v>1151-09</v>
      </c>
      <c r="S4464" s="11">
        <f>VLOOKUP(R4464,'정형공정 적용리스트'!$A:$D,3,FALSE)</f>
        <v>536</v>
      </c>
      <c r="T4464" s="11">
        <f t="shared" si="933"/>
        <v>428.8</v>
      </c>
    </row>
    <row r="4465" spans="2:20">
      <c r="B4465" s="6" t="str">
        <f t="shared" si="927"/>
        <v>1851-02</v>
      </c>
      <c r="C4465" s="7" t="str">
        <f t="shared" si="928"/>
        <v>VALVE RETAINER</v>
      </c>
      <c r="D4465" s="7">
        <f t="shared" si="929"/>
        <v>273</v>
      </c>
      <c r="F4465" s="6" t="str">
        <f t="shared" si="934"/>
        <v>1851-02</v>
      </c>
      <c r="G4465" s="7" t="str">
        <f t="shared" si="935"/>
        <v>VALVE RETAINER</v>
      </c>
      <c r="H4465" s="7">
        <f t="shared" si="930"/>
        <v>327.59999999999997</v>
      </c>
      <c r="J4465" s="6" t="str">
        <f t="shared" si="936"/>
        <v>1851-02</v>
      </c>
      <c r="K4465" s="7" t="str">
        <f t="shared" si="937"/>
        <v>VALVE RETAINER</v>
      </c>
      <c r="L4465" s="7">
        <f t="shared" si="931"/>
        <v>436.8</v>
      </c>
      <c r="N4465" s="8" t="s">
        <v>1592</v>
      </c>
      <c r="O4465" s="9" t="s">
        <v>2172</v>
      </c>
      <c r="P4465" s="9">
        <v>546</v>
      </c>
      <c r="R4465" s="10" t="str">
        <f t="shared" si="932"/>
        <v>1851-02</v>
      </c>
      <c r="S4465" s="11">
        <f>VLOOKUP(R4465,'정형공정 적용리스트'!$A:$D,3,FALSE)</f>
        <v>546</v>
      </c>
      <c r="T4465" s="11">
        <f t="shared" si="933"/>
        <v>436.8</v>
      </c>
    </row>
    <row r="4466" spans="2:20">
      <c r="B4466" s="6" t="str">
        <f t="shared" si="927"/>
        <v>1851-02</v>
      </c>
      <c r="C4466" s="7" t="str">
        <f t="shared" si="928"/>
        <v>VALVE RETAINER</v>
      </c>
      <c r="D4466" s="7">
        <f t="shared" si="929"/>
        <v>273</v>
      </c>
      <c r="F4466" s="6" t="str">
        <f t="shared" si="934"/>
        <v>1851-02</v>
      </c>
      <c r="G4466" s="7" t="str">
        <f t="shared" si="935"/>
        <v>VALVE RETAINER</v>
      </c>
      <c r="H4466" s="7">
        <f t="shared" si="930"/>
        <v>327.59999999999997</v>
      </c>
      <c r="J4466" s="6" t="str">
        <f t="shared" si="936"/>
        <v>1851-02</v>
      </c>
      <c r="K4466" s="7" t="str">
        <f t="shared" si="937"/>
        <v>VALVE RETAINER</v>
      </c>
      <c r="L4466" s="7">
        <f t="shared" si="931"/>
        <v>436.8</v>
      </c>
      <c r="N4466" s="8" t="s">
        <v>1592</v>
      </c>
      <c r="O4466" s="9" t="s">
        <v>2172</v>
      </c>
      <c r="P4466" s="9">
        <v>546</v>
      </c>
      <c r="R4466" s="10" t="str">
        <f t="shared" si="932"/>
        <v>1851-02</v>
      </c>
      <c r="S4466" s="11">
        <f>VLOOKUP(R4466,'정형공정 적용리스트'!$A:$D,3,FALSE)</f>
        <v>546</v>
      </c>
      <c r="T4466" s="11">
        <f t="shared" si="933"/>
        <v>436.8</v>
      </c>
    </row>
    <row r="4467" spans="2:20">
      <c r="B4467" s="6" t="str">
        <f t="shared" si="927"/>
        <v>1076-00</v>
      </c>
      <c r="C4467" s="7" t="str">
        <f t="shared" si="928"/>
        <v>ROD GUIDE ASS'Y</v>
      </c>
      <c r="D4467" s="7">
        <f t="shared" si="929"/>
        <v>273.5</v>
      </c>
      <c r="F4467" s="6" t="str">
        <f t="shared" si="934"/>
        <v>1076-00</v>
      </c>
      <c r="G4467" s="7" t="str">
        <f t="shared" si="935"/>
        <v>ROD GUIDE ASS'Y</v>
      </c>
      <c r="H4467" s="7">
        <f t="shared" si="930"/>
        <v>328.2</v>
      </c>
      <c r="J4467" s="6" t="str">
        <f t="shared" si="936"/>
        <v>1076-00</v>
      </c>
      <c r="K4467" s="7" t="str">
        <f t="shared" si="937"/>
        <v>ROD GUIDE ASS'Y</v>
      </c>
      <c r="L4467" s="7">
        <f t="shared" si="931"/>
        <v>437.6</v>
      </c>
      <c r="N4467" s="8" t="s">
        <v>1083</v>
      </c>
      <c r="O4467" s="9" t="s">
        <v>2158</v>
      </c>
      <c r="P4467" s="9">
        <v>547</v>
      </c>
      <c r="R4467" s="10" t="str">
        <f t="shared" si="932"/>
        <v>1076-00</v>
      </c>
      <c r="S4467" s="11">
        <f>VLOOKUP(R4467,'정형공정 적용리스트'!$A:$D,3,FALSE)</f>
        <v>547</v>
      </c>
      <c r="T4467" s="11">
        <f t="shared" si="933"/>
        <v>437.6</v>
      </c>
    </row>
    <row r="4468" spans="2:20">
      <c r="B4468" s="6" t="str">
        <f t="shared" si="927"/>
        <v>1182-12</v>
      </c>
      <c r="C4468" s="7" t="str">
        <f t="shared" si="928"/>
        <v>VALVE PISTON</v>
      </c>
      <c r="D4468" s="7">
        <f t="shared" si="929"/>
        <v>273.5</v>
      </c>
      <c r="F4468" s="6" t="str">
        <f t="shared" si="934"/>
        <v>1182-12</v>
      </c>
      <c r="G4468" s="7" t="str">
        <f t="shared" si="935"/>
        <v>VALVE PISTON</v>
      </c>
      <c r="H4468" s="7">
        <f t="shared" si="930"/>
        <v>328.2</v>
      </c>
      <c r="J4468" s="6" t="str">
        <f t="shared" si="936"/>
        <v>1182-12</v>
      </c>
      <c r="K4468" s="7" t="str">
        <f t="shared" si="937"/>
        <v>VALVE PISTON</v>
      </c>
      <c r="L4468" s="7">
        <f t="shared" si="931"/>
        <v>437.6</v>
      </c>
      <c r="N4468" s="8" t="s">
        <v>1196</v>
      </c>
      <c r="O4468" s="9" t="s">
        <v>2186</v>
      </c>
      <c r="P4468" s="9">
        <v>547</v>
      </c>
      <c r="R4468" s="10" t="str">
        <f t="shared" si="932"/>
        <v>1182-12</v>
      </c>
      <c r="S4468" s="11">
        <f>VLOOKUP(R4468,'정형공정 적용리스트'!$A:$D,3,FALSE)</f>
        <v>547</v>
      </c>
      <c r="T4468" s="11">
        <f t="shared" si="933"/>
        <v>437.6</v>
      </c>
    </row>
    <row r="4469" spans="2:20">
      <c r="B4469" s="6" t="str">
        <f t="shared" si="927"/>
        <v>1182-12</v>
      </c>
      <c r="C4469" s="7" t="str">
        <f t="shared" si="928"/>
        <v>VALVE PISTON</v>
      </c>
      <c r="D4469" s="7">
        <f t="shared" si="929"/>
        <v>273.5</v>
      </c>
      <c r="F4469" s="6" t="str">
        <f t="shared" si="934"/>
        <v>1182-12</v>
      </c>
      <c r="G4469" s="7" t="str">
        <f t="shared" si="935"/>
        <v>VALVE PISTON</v>
      </c>
      <c r="H4469" s="7">
        <f t="shared" si="930"/>
        <v>328.2</v>
      </c>
      <c r="J4469" s="6" t="str">
        <f t="shared" si="936"/>
        <v>1182-12</v>
      </c>
      <c r="K4469" s="7" t="str">
        <f t="shared" si="937"/>
        <v>VALVE PISTON</v>
      </c>
      <c r="L4469" s="7">
        <f t="shared" si="931"/>
        <v>437.6</v>
      </c>
      <c r="N4469" s="8" t="s">
        <v>1196</v>
      </c>
      <c r="O4469" s="9" t="s">
        <v>2186</v>
      </c>
      <c r="P4469" s="9">
        <v>547</v>
      </c>
      <c r="R4469" s="10" t="str">
        <f t="shared" si="932"/>
        <v>1182-12</v>
      </c>
      <c r="S4469" s="11">
        <f>VLOOKUP(R4469,'정형공정 적용리스트'!$A:$D,3,FALSE)</f>
        <v>547</v>
      </c>
      <c r="T4469" s="11">
        <f t="shared" si="933"/>
        <v>437.6</v>
      </c>
    </row>
    <row r="4470" spans="2:20">
      <c r="B4470" s="6" t="str">
        <f t="shared" si="927"/>
        <v>353-02</v>
      </c>
      <c r="C4470" s="7" t="str">
        <f t="shared" si="928"/>
        <v>PISTON</v>
      </c>
      <c r="D4470" s="7">
        <f t="shared" si="929"/>
        <v>274</v>
      </c>
      <c r="F4470" s="6" t="str">
        <f t="shared" si="934"/>
        <v>353-02</v>
      </c>
      <c r="G4470" s="7" t="str">
        <f t="shared" si="935"/>
        <v>PISTON</v>
      </c>
      <c r="H4470" s="7">
        <f t="shared" si="930"/>
        <v>328.8</v>
      </c>
      <c r="J4470" s="6" t="str">
        <f t="shared" si="936"/>
        <v>353-02</v>
      </c>
      <c r="K4470" s="7" t="str">
        <f t="shared" si="937"/>
        <v>PISTON</v>
      </c>
      <c r="L4470" s="7">
        <f t="shared" si="931"/>
        <v>438.40000000000003</v>
      </c>
      <c r="N4470" s="8" t="s">
        <v>134</v>
      </c>
      <c r="O4470" s="9" t="s">
        <v>2157</v>
      </c>
      <c r="P4470" s="9">
        <v>548</v>
      </c>
      <c r="R4470" s="10" t="str">
        <f t="shared" si="932"/>
        <v>353-02</v>
      </c>
      <c r="S4470" s="11">
        <f>VLOOKUP(R4470,'정형공정 적용리스트'!$A:$D,3,FALSE)</f>
        <v>548</v>
      </c>
      <c r="T4470" s="11">
        <f t="shared" si="933"/>
        <v>438.40000000000003</v>
      </c>
    </row>
    <row r="4471" spans="2:20">
      <c r="B4471" s="6" t="str">
        <f t="shared" si="927"/>
        <v>1182-08</v>
      </c>
      <c r="C4471" s="7" t="str">
        <f t="shared" si="928"/>
        <v>VALVE PISTON</v>
      </c>
      <c r="D4471" s="7">
        <f t="shared" si="929"/>
        <v>110</v>
      </c>
      <c r="F4471" s="6" t="str">
        <f t="shared" si="934"/>
        <v>1182-08</v>
      </c>
      <c r="G4471" s="7" t="str">
        <f t="shared" si="935"/>
        <v>VALVE PISTON</v>
      </c>
      <c r="H4471" s="7">
        <f t="shared" si="930"/>
        <v>132</v>
      </c>
      <c r="J4471" s="6" t="str">
        <f t="shared" si="936"/>
        <v>1182-08</v>
      </c>
      <c r="K4471" s="7" t="str">
        <f t="shared" si="937"/>
        <v>VALVE PISTON</v>
      </c>
      <c r="L4471" s="7">
        <f t="shared" si="931"/>
        <v>176</v>
      </c>
      <c r="N4471" s="8" t="s">
        <v>285</v>
      </c>
      <c r="O4471" s="9" t="s">
        <v>2186</v>
      </c>
      <c r="P4471" s="9">
        <v>220</v>
      </c>
      <c r="R4471" s="10" t="str">
        <f t="shared" si="932"/>
        <v>1182-08</v>
      </c>
      <c r="S4471" s="11">
        <f>VLOOKUP(R4471,'정형공정 적용리스트'!$A:$D,3,FALSE)</f>
        <v>220</v>
      </c>
      <c r="T4471" s="11">
        <f t="shared" si="933"/>
        <v>176</v>
      </c>
    </row>
    <row r="4472" spans="2:20">
      <c r="B4472" s="6" t="str">
        <f t="shared" si="927"/>
        <v>1242-02</v>
      </c>
      <c r="C4472" s="7" t="str">
        <f t="shared" si="928"/>
        <v>VALVE PISTON</v>
      </c>
      <c r="D4472" s="7">
        <f t="shared" si="929"/>
        <v>269.5</v>
      </c>
      <c r="F4472" s="6" t="str">
        <f t="shared" si="934"/>
        <v>1242-02</v>
      </c>
      <c r="G4472" s="7" t="str">
        <f t="shared" si="935"/>
        <v>VALVE PISTON</v>
      </c>
      <c r="H4472" s="7">
        <f t="shared" si="930"/>
        <v>323.39999999999998</v>
      </c>
      <c r="J4472" s="6" t="str">
        <f t="shared" si="936"/>
        <v>1242-02</v>
      </c>
      <c r="K4472" s="7" t="str">
        <f t="shared" si="937"/>
        <v>VALVE PISTON</v>
      </c>
      <c r="L4472" s="7">
        <f t="shared" si="931"/>
        <v>431.20000000000005</v>
      </c>
      <c r="N4472" s="8" t="s">
        <v>297</v>
      </c>
      <c r="O4472" s="9" t="s">
        <v>2186</v>
      </c>
      <c r="P4472" s="9">
        <v>539</v>
      </c>
      <c r="R4472" s="10" t="str">
        <f t="shared" si="932"/>
        <v>1242-02</v>
      </c>
      <c r="S4472" s="11">
        <f>VLOOKUP(R4472,'정형공정 적용리스트'!$A:$D,3,FALSE)</f>
        <v>539</v>
      </c>
      <c r="T4472" s="11">
        <f t="shared" si="933"/>
        <v>431.20000000000005</v>
      </c>
    </row>
    <row r="4473" spans="2:20">
      <c r="B4473" s="6" t="str">
        <f t="shared" si="927"/>
        <v>1242-02</v>
      </c>
      <c r="C4473" s="7" t="str">
        <f t="shared" si="928"/>
        <v>VALVE PISTON</v>
      </c>
      <c r="D4473" s="7">
        <f t="shared" si="929"/>
        <v>269.5</v>
      </c>
      <c r="F4473" s="6" t="str">
        <f t="shared" si="934"/>
        <v>1242-02</v>
      </c>
      <c r="G4473" s="7" t="str">
        <f t="shared" si="935"/>
        <v>VALVE PISTON</v>
      </c>
      <c r="H4473" s="7">
        <f t="shared" si="930"/>
        <v>323.39999999999998</v>
      </c>
      <c r="J4473" s="6" t="str">
        <f t="shared" si="936"/>
        <v>1242-02</v>
      </c>
      <c r="K4473" s="7" t="str">
        <f t="shared" si="937"/>
        <v>VALVE PISTON</v>
      </c>
      <c r="L4473" s="7">
        <f t="shared" si="931"/>
        <v>431.20000000000005</v>
      </c>
      <c r="N4473" s="8" t="s">
        <v>297</v>
      </c>
      <c r="O4473" s="9" t="s">
        <v>2186</v>
      </c>
      <c r="P4473" s="9">
        <v>539</v>
      </c>
      <c r="R4473" s="10" t="str">
        <f t="shared" si="932"/>
        <v>1242-02</v>
      </c>
      <c r="S4473" s="11">
        <f>VLOOKUP(R4473,'정형공정 적용리스트'!$A:$D,3,FALSE)</f>
        <v>539</v>
      </c>
      <c r="T4473" s="11">
        <f t="shared" si="933"/>
        <v>431.20000000000005</v>
      </c>
    </row>
    <row r="4474" spans="2:20">
      <c r="B4474" s="6" t="str">
        <f t="shared" si="927"/>
        <v>1342-04</v>
      </c>
      <c r="C4474" s="7" t="str">
        <f t="shared" si="928"/>
        <v>VALVE PISTON</v>
      </c>
      <c r="D4474" s="7">
        <f t="shared" si="929"/>
        <v>269.5</v>
      </c>
      <c r="F4474" s="6" t="str">
        <f t="shared" si="934"/>
        <v>1342-04</v>
      </c>
      <c r="G4474" s="7" t="str">
        <f t="shared" si="935"/>
        <v>VALVE PISTON</v>
      </c>
      <c r="H4474" s="7">
        <f t="shared" si="930"/>
        <v>323.39999999999998</v>
      </c>
      <c r="J4474" s="6" t="str">
        <f t="shared" si="936"/>
        <v>1342-04</v>
      </c>
      <c r="K4474" s="7" t="str">
        <f t="shared" si="937"/>
        <v>VALVE PISTON</v>
      </c>
      <c r="L4474" s="7">
        <f t="shared" si="931"/>
        <v>431.20000000000005</v>
      </c>
      <c r="N4474" s="8" t="s">
        <v>1315</v>
      </c>
      <c r="O4474" s="9" t="s">
        <v>2186</v>
      </c>
      <c r="P4474" s="9">
        <v>539</v>
      </c>
      <c r="R4474" s="10" t="str">
        <f t="shared" si="932"/>
        <v>1342-04</v>
      </c>
      <c r="S4474" s="11">
        <f>VLOOKUP(R4474,'정형공정 적용리스트'!$A:$D,3,FALSE)</f>
        <v>539</v>
      </c>
      <c r="T4474" s="11">
        <f t="shared" si="933"/>
        <v>431.20000000000005</v>
      </c>
    </row>
    <row r="4475" spans="2:20">
      <c r="B4475" s="6" t="str">
        <f t="shared" si="927"/>
        <v>1342-04</v>
      </c>
      <c r="C4475" s="7" t="str">
        <f t="shared" si="928"/>
        <v>VALVE PISTON</v>
      </c>
      <c r="D4475" s="7">
        <f t="shared" si="929"/>
        <v>269.5</v>
      </c>
      <c r="F4475" s="6" t="str">
        <f t="shared" si="934"/>
        <v>1342-04</v>
      </c>
      <c r="G4475" s="7" t="str">
        <f t="shared" si="935"/>
        <v>VALVE PISTON</v>
      </c>
      <c r="H4475" s="7">
        <f t="shared" si="930"/>
        <v>323.39999999999998</v>
      </c>
      <c r="J4475" s="6" t="str">
        <f t="shared" si="936"/>
        <v>1342-04</v>
      </c>
      <c r="K4475" s="7" t="str">
        <f t="shared" si="937"/>
        <v>VALVE PISTON</v>
      </c>
      <c r="L4475" s="7">
        <f t="shared" si="931"/>
        <v>431.20000000000005</v>
      </c>
      <c r="N4475" s="8" t="s">
        <v>1315</v>
      </c>
      <c r="O4475" s="9" t="s">
        <v>2186</v>
      </c>
      <c r="P4475" s="9">
        <v>539</v>
      </c>
      <c r="R4475" s="10" t="str">
        <f t="shared" si="932"/>
        <v>1342-04</v>
      </c>
      <c r="S4475" s="11">
        <f>VLOOKUP(R4475,'정형공정 적용리스트'!$A:$D,3,FALSE)</f>
        <v>539</v>
      </c>
      <c r="T4475" s="11">
        <f t="shared" si="933"/>
        <v>431.20000000000005</v>
      </c>
    </row>
    <row r="4476" spans="2:20">
      <c r="B4476" s="6" t="str">
        <f t="shared" si="927"/>
        <v>1371-03</v>
      </c>
      <c r="C4476" s="7" t="str">
        <f t="shared" si="928"/>
        <v>VALVE PISTON</v>
      </c>
      <c r="D4476" s="7">
        <f t="shared" si="929"/>
        <v>269.5</v>
      </c>
      <c r="F4476" s="6" t="str">
        <f t="shared" si="934"/>
        <v>1371-03</v>
      </c>
      <c r="G4476" s="7" t="str">
        <f t="shared" si="935"/>
        <v>VALVE PISTON</v>
      </c>
      <c r="H4476" s="7">
        <f t="shared" si="930"/>
        <v>323.39999999999998</v>
      </c>
      <c r="J4476" s="6" t="str">
        <f t="shared" si="936"/>
        <v>1371-03</v>
      </c>
      <c r="K4476" s="7" t="str">
        <f t="shared" si="937"/>
        <v>VALVE PISTON</v>
      </c>
      <c r="L4476" s="7">
        <f t="shared" si="931"/>
        <v>431.20000000000005</v>
      </c>
      <c r="N4476" s="8" t="s">
        <v>2091</v>
      </c>
      <c r="O4476" s="9" t="s">
        <v>2186</v>
      </c>
      <c r="P4476" s="9">
        <v>539</v>
      </c>
      <c r="R4476" s="10" t="str">
        <f t="shared" si="932"/>
        <v>1371-03</v>
      </c>
      <c r="S4476" s="11">
        <f>VLOOKUP(R4476,'정형공정 적용리스트'!$A:$D,3,FALSE)</f>
        <v>539</v>
      </c>
      <c r="T4476" s="11">
        <f t="shared" si="933"/>
        <v>431.20000000000005</v>
      </c>
    </row>
    <row r="4477" spans="2:20">
      <c r="B4477" s="6" t="str">
        <f t="shared" si="927"/>
        <v>1630-08</v>
      </c>
      <c r="C4477" s="7" t="str">
        <f t="shared" si="928"/>
        <v>RS RETAINER</v>
      </c>
      <c r="D4477" s="7">
        <f t="shared" si="929"/>
        <v>82</v>
      </c>
      <c r="F4477" s="6" t="str">
        <f t="shared" si="934"/>
        <v>1630-08</v>
      </c>
      <c r="G4477" s="7" t="str">
        <f t="shared" si="935"/>
        <v>RS RETAINER</v>
      </c>
      <c r="H4477" s="7">
        <f t="shared" si="930"/>
        <v>98.399999999999991</v>
      </c>
      <c r="J4477" s="6" t="str">
        <f t="shared" si="936"/>
        <v>1630-08</v>
      </c>
      <c r="K4477" s="7" t="str">
        <f t="shared" si="937"/>
        <v>RS RETAINER</v>
      </c>
      <c r="L4477" s="7">
        <f t="shared" si="931"/>
        <v>131.20000000000002</v>
      </c>
      <c r="N4477" s="8" t="s">
        <v>1835</v>
      </c>
      <c r="O4477" s="9" t="s">
        <v>2634</v>
      </c>
      <c r="P4477" s="9">
        <v>164</v>
      </c>
      <c r="R4477" s="10" t="str">
        <f t="shared" si="932"/>
        <v>1630-08</v>
      </c>
      <c r="S4477" s="11">
        <f>VLOOKUP(R4477,'정형공정 적용리스트'!$A:$D,3,FALSE)</f>
        <v>164</v>
      </c>
      <c r="T4477" s="11">
        <f t="shared" si="933"/>
        <v>131.20000000000002</v>
      </c>
    </row>
    <row r="4478" spans="2:20">
      <c r="B4478" s="6" t="str">
        <f t="shared" si="927"/>
        <v>1027-00</v>
      </c>
      <c r="C4478" s="7" t="str">
        <f t="shared" si="928"/>
        <v>ROD GUIDE ASS'Y</v>
      </c>
      <c r="D4478" s="7">
        <f t="shared" si="929"/>
        <v>241</v>
      </c>
      <c r="F4478" s="6" t="str">
        <f t="shared" si="934"/>
        <v>1027-00</v>
      </c>
      <c r="G4478" s="7" t="str">
        <f t="shared" si="935"/>
        <v>ROD GUIDE ASS'Y</v>
      </c>
      <c r="H4478" s="7">
        <f t="shared" si="930"/>
        <v>289.2</v>
      </c>
      <c r="J4478" s="6" t="str">
        <f t="shared" si="936"/>
        <v>1027-00</v>
      </c>
      <c r="K4478" s="7" t="str">
        <f t="shared" si="937"/>
        <v>ROD GUIDE ASS'Y</v>
      </c>
      <c r="L4478" s="7">
        <f t="shared" si="931"/>
        <v>385.6</v>
      </c>
      <c r="N4478" s="8" t="s">
        <v>241</v>
      </c>
      <c r="O4478" s="9" t="s">
        <v>2158</v>
      </c>
      <c r="P4478" s="9">
        <v>482</v>
      </c>
      <c r="R4478" s="10" t="str">
        <f t="shared" si="932"/>
        <v>1027-00</v>
      </c>
      <c r="S4478" s="11">
        <f>VLOOKUP(R4478,'정형공정 적용리스트'!$A:$D,3,FALSE)</f>
        <v>482</v>
      </c>
      <c r="T4478" s="11">
        <f t="shared" si="933"/>
        <v>385.6</v>
      </c>
    </row>
    <row r="4479" spans="2:20">
      <c r="B4479" s="6" t="str">
        <f t="shared" si="927"/>
        <v>1076-00</v>
      </c>
      <c r="C4479" s="7" t="str">
        <f t="shared" si="928"/>
        <v>ROD GUIDE ASS'Y</v>
      </c>
      <c r="D4479" s="7">
        <f t="shared" si="929"/>
        <v>273.5</v>
      </c>
      <c r="F4479" s="6" t="str">
        <f t="shared" si="934"/>
        <v>1076-00</v>
      </c>
      <c r="G4479" s="7" t="str">
        <f t="shared" si="935"/>
        <v>ROD GUIDE ASS'Y</v>
      </c>
      <c r="H4479" s="7">
        <f t="shared" si="930"/>
        <v>328.2</v>
      </c>
      <c r="J4479" s="6" t="str">
        <f t="shared" si="936"/>
        <v>1076-00</v>
      </c>
      <c r="K4479" s="7" t="str">
        <f t="shared" si="937"/>
        <v>ROD GUIDE ASS'Y</v>
      </c>
      <c r="L4479" s="7">
        <f t="shared" si="931"/>
        <v>437.6</v>
      </c>
      <c r="N4479" s="8" t="s">
        <v>1083</v>
      </c>
      <c r="O4479" s="9" t="s">
        <v>2158</v>
      </c>
      <c r="P4479" s="9">
        <v>547</v>
      </c>
      <c r="R4479" s="10" t="str">
        <f t="shared" si="932"/>
        <v>1076-00</v>
      </c>
      <c r="S4479" s="11">
        <f>VLOOKUP(R4479,'정형공정 적용리스트'!$A:$D,3,FALSE)</f>
        <v>547</v>
      </c>
      <c r="T4479" s="11">
        <f t="shared" si="933"/>
        <v>437.6</v>
      </c>
    </row>
    <row r="4480" spans="2:20">
      <c r="B4480" s="6" t="str">
        <f t="shared" si="927"/>
        <v>1182-18</v>
      </c>
      <c r="C4480" s="7" t="str">
        <f t="shared" si="928"/>
        <v>VALVE PISTON</v>
      </c>
      <c r="D4480" s="7">
        <f t="shared" si="929"/>
        <v>243.5</v>
      </c>
      <c r="F4480" s="6" t="str">
        <f t="shared" si="934"/>
        <v>1182-18</v>
      </c>
      <c r="G4480" s="7" t="str">
        <f t="shared" si="935"/>
        <v>VALVE PISTON</v>
      </c>
      <c r="H4480" s="7">
        <f t="shared" si="930"/>
        <v>292.2</v>
      </c>
      <c r="J4480" s="6" t="str">
        <f t="shared" si="936"/>
        <v>1182-18</v>
      </c>
      <c r="K4480" s="7" t="str">
        <f t="shared" si="937"/>
        <v>VALVE PISTON</v>
      </c>
      <c r="L4480" s="7">
        <f t="shared" si="931"/>
        <v>389.6</v>
      </c>
      <c r="N4480" s="8" t="s">
        <v>2690</v>
      </c>
      <c r="O4480" s="9" t="s">
        <v>2186</v>
      </c>
      <c r="P4480" s="9">
        <v>487</v>
      </c>
      <c r="R4480" s="10" t="str">
        <f t="shared" si="932"/>
        <v>1182-18</v>
      </c>
      <c r="S4480" s="11">
        <f>VLOOKUP(R4480,'정형공정 적용리스트'!$A:$D,3,FALSE)</f>
        <v>487</v>
      </c>
      <c r="T4480" s="11">
        <f t="shared" si="933"/>
        <v>389.6</v>
      </c>
    </row>
    <row r="4481" spans="2:20">
      <c r="B4481" s="6" t="str">
        <f t="shared" si="927"/>
        <v>1771-02</v>
      </c>
      <c r="C4481" s="7" t="str">
        <f t="shared" si="928"/>
        <v>VALVE RETAINER</v>
      </c>
      <c r="D4481" s="7">
        <f t="shared" si="929"/>
        <v>275</v>
      </c>
      <c r="F4481" s="6" t="str">
        <f t="shared" si="934"/>
        <v>1771-02</v>
      </c>
      <c r="G4481" s="7" t="str">
        <f t="shared" si="935"/>
        <v>VALVE RETAINER</v>
      </c>
      <c r="H4481" s="7">
        <f t="shared" si="930"/>
        <v>330</v>
      </c>
      <c r="J4481" s="6" t="str">
        <f t="shared" si="936"/>
        <v>1771-02</v>
      </c>
      <c r="K4481" s="7" t="str">
        <f t="shared" si="937"/>
        <v>VALVE RETAINER</v>
      </c>
      <c r="L4481" s="7">
        <f t="shared" si="931"/>
        <v>440</v>
      </c>
      <c r="N4481" s="8" t="s">
        <v>1589</v>
      </c>
      <c r="O4481" s="9" t="s">
        <v>2172</v>
      </c>
      <c r="P4481" s="9">
        <v>550</v>
      </c>
      <c r="R4481" s="10" t="str">
        <f t="shared" si="932"/>
        <v>1771-02</v>
      </c>
      <c r="S4481" s="11">
        <f>VLOOKUP(R4481,'정형공정 적용리스트'!$A:$D,3,FALSE)</f>
        <v>550</v>
      </c>
      <c r="T4481" s="11">
        <f t="shared" si="933"/>
        <v>440</v>
      </c>
    </row>
    <row r="4482" spans="2:20">
      <c r="B4482" s="6" t="str">
        <f t="shared" si="927"/>
        <v>2100-00</v>
      </c>
      <c r="C4482" s="7" t="str">
        <f t="shared" si="928"/>
        <v>RING GEAR</v>
      </c>
      <c r="D4482" s="7">
        <f t="shared" si="929"/>
        <v>330</v>
      </c>
      <c r="F4482" s="6" t="str">
        <f t="shared" si="934"/>
        <v>2100-00</v>
      </c>
      <c r="G4482" s="7" t="str">
        <f t="shared" si="935"/>
        <v>RING GEAR</v>
      </c>
      <c r="H4482" s="7">
        <f t="shared" si="930"/>
        <v>440</v>
      </c>
      <c r="J4482" s="6" t="str">
        <f t="shared" si="936"/>
        <v>2100-00</v>
      </c>
      <c r="K4482" s="7" t="str">
        <f t="shared" si="937"/>
        <v>RING GEAR</v>
      </c>
      <c r="L4482" s="7" t="str">
        <f t="shared" si="931"/>
        <v>O</v>
      </c>
      <c r="N4482" s="8" t="s">
        <v>2862</v>
      </c>
      <c r="O4482" s="9" t="s">
        <v>2863</v>
      </c>
      <c r="P4482" s="9">
        <v>550</v>
      </c>
      <c r="R4482" s="10" t="str">
        <f t="shared" si="932"/>
        <v>2100-00</v>
      </c>
      <c r="S4482" s="11" t="e">
        <f>VLOOKUP(R4482,'정형공정 적용리스트'!$A:$D,3,FALSE)</f>
        <v>#N/A</v>
      </c>
      <c r="T4482" s="11" t="s">
        <v>2340</v>
      </c>
    </row>
    <row r="4483" spans="2:20">
      <c r="B4483" s="6" t="str">
        <f t="shared" si="927"/>
        <v>588-18</v>
      </c>
      <c r="C4483" s="7" t="str">
        <f t="shared" si="928"/>
        <v>PISTON</v>
      </c>
      <c r="D4483" s="7">
        <f t="shared" si="929"/>
        <v>85</v>
      </c>
      <c r="F4483" s="6" t="str">
        <f t="shared" si="934"/>
        <v>588-18</v>
      </c>
      <c r="G4483" s="7" t="str">
        <f t="shared" si="935"/>
        <v>PISTON</v>
      </c>
      <c r="H4483" s="7">
        <f t="shared" si="930"/>
        <v>102</v>
      </c>
      <c r="J4483" s="6" t="str">
        <f t="shared" si="936"/>
        <v>588-18</v>
      </c>
      <c r="K4483" s="7" t="str">
        <f t="shared" si="937"/>
        <v>PISTON</v>
      </c>
      <c r="L4483" s="7">
        <f t="shared" si="931"/>
        <v>136</v>
      </c>
      <c r="N4483" s="8" t="s">
        <v>497</v>
      </c>
      <c r="O4483" s="9" t="s">
        <v>2157</v>
      </c>
      <c r="P4483" s="9">
        <v>170</v>
      </c>
      <c r="R4483" s="10" t="str">
        <f t="shared" si="932"/>
        <v>588-18</v>
      </c>
      <c r="S4483" s="11">
        <f>VLOOKUP(R4483,'정형공정 적용리스트'!$A:$D,3,FALSE)</f>
        <v>170</v>
      </c>
      <c r="T4483" s="11">
        <f t="shared" si="933"/>
        <v>136</v>
      </c>
    </row>
    <row r="4484" spans="2:20">
      <c r="B4484" s="6" t="str">
        <f t="shared" si="927"/>
        <v>798-02</v>
      </c>
      <c r="C4484" s="7" t="str">
        <f t="shared" si="928"/>
        <v>ROD GUIDE ASS'Y</v>
      </c>
      <c r="D4484" s="7">
        <f t="shared" si="929"/>
        <v>242.5</v>
      </c>
      <c r="F4484" s="6" t="str">
        <f t="shared" si="934"/>
        <v>798-02</v>
      </c>
      <c r="G4484" s="7" t="str">
        <f t="shared" si="935"/>
        <v>ROD GUIDE ASS'Y</v>
      </c>
      <c r="H4484" s="7">
        <f t="shared" si="930"/>
        <v>291</v>
      </c>
      <c r="J4484" s="6" t="str">
        <f t="shared" si="936"/>
        <v>798-02</v>
      </c>
      <c r="K4484" s="7" t="str">
        <f t="shared" si="937"/>
        <v>ROD GUIDE ASS'Y</v>
      </c>
      <c r="L4484" s="7">
        <f t="shared" si="931"/>
        <v>388</v>
      </c>
      <c r="N4484" s="8" t="s">
        <v>137</v>
      </c>
      <c r="O4484" s="9" t="s">
        <v>2158</v>
      </c>
      <c r="P4484" s="9">
        <v>485</v>
      </c>
      <c r="R4484" s="10" t="str">
        <f t="shared" si="932"/>
        <v>798-02</v>
      </c>
      <c r="S4484" s="11">
        <f>VLOOKUP(R4484,'정형공정 적용리스트'!$A:$D,3,FALSE)</f>
        <v>485</v>
      </c>
      <c r="T4484" s="11">
        <f t="shared" si="933"/>
        <v>388</v>
      </c>
    </row>
    <row r="4485" spans="2:20">
      <c r="B4485" s="6" t="str">
        <f t="shared" ref="B4485:B4548" si="938">+N4485</f>
        <v>798-02</v>
      </c>
      <c r="C4485" s="7" t="str">
        <f t="shared" ref="C4485:C4548" si="939">+O4485</f>
        <v>ROD GUIDE ASS'Y</v>
      </c>
      <c r="D4485" s="7">
        <f t="shared" ref="D4485:D4548" si="940">+IF(L4485=$V$1,P4485*0.6,P4485*0.5)</f>
        <v>242.5</v>
      </c>
      <c r="F4485" s="6" t="str">
        <f t="shared" si="934"/>
        <v>798-02</v>
      </c>
      <c r="G4485" s="7" t="str">
        <f t="shared" si="935"/>
        <v>ROD GUIDE ASS'Y</v>
      </c>
      <c r="H4485" s="7">
        <f t="shared" ref="H4485:H4548" si="941">IF(T4485=$V$1,P4485*0.8,P4485*0.6)</f>
        <v>291</v>
      </c>
      <c r="J4485" s="6" t="str">
        <f t="shared" si="936"/>
        <v>798-02</v>
      </c>
      <c r="K4485" s="7" t="str">
        <f t="shared" si="937"/>
        <v>ROD GUIDE ASS'Y</v>
      </c>
      <c r="L4485" s="7">
        <f t="shared" ref="L4485:L4548" si="942">T4485</f>
        <v>388</v>
      </c>
      <c r="N4485" s="8" t="s">
        <v>137</v>
      </c>
      <c r="O4485" s="9" t="s">
        <v>2158</v>
      </c>
      <c r="P4485" s="9">
        <v>485</v>
      </c>
      <c r="R4485" s="10" t="str">
        <f t="shared" si="932"/>
        <v>798-02</v>
      </c>
      <c r="S4485" s="11">
        <f>VLOOKUP(R4485,'정형공정 적용리스트'!$A:$D,3,FALSE)</f>
        <v>485</v>
      </c>
      <c r="T4485" s="11">
        <f t="shared" si="933"/>
        <v>388</v>
      </c>
    </row>
    <row r="4486" spans="2:20">
      <c r="B4486" s="6" t="str">
        <f t="shared" si="938"/>
        <v>800-51</v>
      </c>
      <c r="C4486" s="7" t="str">
        <f t="shared" si="939"/>
        <v>PISTON</v>
      </c>
      <c r="D4486" s="7">
        <f t="shared" si="940"/>
        <v>275</v>
      </c>
      <c r="F4486" s="6" t="str">
        <f t="shared" si="934"/>
        <v>800-51</v>
      </c>
      <c r="G4486" s="7" t="str">
        <f t="shared" si="935"/>
        <v>PISTON</v>
      </c>
      <c r="H4486" s="7">
        <f t="shared" si="941"/>
        <v>330</v>
      </c>
      <c r="J4486" s="6" t="str">
        <f t="shared" si="936"/>
        <v>800-51</v>
      </c>
      <c r="K4486" s="7" t="str">
        <f t="shared" si="937"/>
        <v>PISTON</v>
      </c>
      <c r="L4486" s="7">
        <f t="shared" si="942"/>
        <v>440</v>
      </c>
      <c r="N4486" s="8" t="s">
        <v>2134</v>
      </c>
      <c r="O4486" s="9" t="s">
        <v>2157</v>
      </c>
      <c r="P4486" s="9">
        <v>550</v>
      </c>
      <c r="R4486" s="10" t="str">
        <f t="shared" ref="R4486:R4549" si="943">+N4486</f>
        <v>800-51</v>
      </c>
      <c r="S4486" s="11">
        <f>VLOOKUP(R4486,'정형공정 적용리스트'!$A:$D,3,FALSE)</f>
        <v>550</v>
      </c>
      <c r="T4486" s="11">
        <f t="shared" ref="T4486:T4549" si="944">IF(S4486&gt;0,S4486*0.8,"O")</f>
        <v>440</v>
      </c>
    </row>
    <row r="4487" spans="2:20">
      <c r="B4487" s="6" t="str">
        <f t="shared" si="938"/>
        <v>948-02</v>
      </c>
      <c r="C4487" s="7" t="str">
        <f t="shared" si="939"/>
        <v>VALVE RETAINER</v>
      </c>
      <c r="D4487" s="7">
        <f t="shared" si="940"/>
        <v>275</v>
      </c>
      <c r="F4487" s="6" t="str">
        <f t="shared" si="934"/>
        <v>948-02</v>
      </c>
      <c r="G4487" s="7" t="str">
        <f t="shared" si="935"/>
        <v>VALVE RETAINER</v>
      </c>
      <c r="H4487" s="7">
        <f t="shared" si="941"/>
        <v>330</v>
      </c>
      <c r="J4487" s="6" t="str">
        <f t="shared" si="936"/>
        <v>948-02</v>
      </c>
      <c r="K4487" s="7" t="str">
        <f t="shared" si="937"/>
        <v>VALVE RETAINER</v>
      </c>
      <c r="L4487" s="7">
        <f t="shared" si="942"/>
        <v>440</v>
      </c>
      <c r="N4487" s="8" t="s">
        <v>946</v>
      </c>
      <c r="O4487" s="9" t="s">
        <v>2172</v>
      </c>
      <c r="P4487" s="9">
        <v>550</v>
      </c>
      <c r="R4487" s="10" t="str">
        <f t="shared" si="943"/>
        <v>948-02</v>
      </c>
      <c r="S4487" s="11">
        <f>VLOOKUP(R4487,'정형공정 적용리스트'!$A:$D,3,FALSE)</f>
        <v>550</v>
      </c>
      <c r="T4487" s="11">
        <f t="shared" si="944"/>
        <v>440</v>
      </c>
    </row>
    <row r="4488" spans="2:20">
      <c r="B4488" s="6" t="str">
        <f t="shared" si="938"/>
        <v>1191-03</v>
      </c>
      <c r="C4488" s="7" t="str">
        <f t="shared" si="939"/>
        <v>VALVE PISTON</v>
      </c>
      <c r="D4488" s="7">
        <f t="shared" si="940"/>
        <v>270.5</v>
      </c>
      <c r="F4488" s="6" t="str">
        <f t="shared" si="934"/>
        <v>1191-03</v>
      </c>
      <c r="G4488" s="7" t="str">
        <f t="shared" si="935"/>
        <v>VALVE PISTON</v>
      </c>
      <c r="H4488" s="7">
        <f t="shared" si="941"/>
        <v>324.59999999999997</v>
      </c>
      <c r="J4488" s="6" t="str">
        <f t="shared" si="936"/>
        <v>1191-03</v>
      </c>
      <c r="K4488" s="7" t="str">
        <f t="shared" si="937"/>
        <v>VALVE PISTON</v>
      </c>
      <c r="L4488" s="7">
        <f t="shared" si="942"/>
        <v>432.8</v>
      </c>
      <c r="N4488" s="8" t="s">
        <v>1206</v>
      </c>
      <c r="O4488" s="9" t="s">
        <v>2186</v>
      </c>
      <c r="P4488" s="9">
        <v>541</v>
      </c>
      <c r="R4488" s="10" t="str">
        <f t="shared" si="943"/>
        <v>1191-03</v>
      </c>
      <c r="S4488" s="11">
        <f>VLOOKUP(R4488,'정형공정 적용리스트'!$A:$D,3,FALSE)</f>
        <v>541</v>
      </c>
      <c r="T4488" s="11">
        <f t="shared" si="944"/>
        <v>432.8</v>
      </c>
    </row>
    <row r="4489" spans="2:20">
      <c r="B4489" s="6" t="str">
        <f t="shared" si="938"/>
        <v>588-26</v>
      </c>
      <c r="C4489" s="7" t="str">
        <f t="shared" si="939"/>
        <v>PISTON</v>
      </c>
      <c r="D4489" s="7">
        <f t="shared" si="940"/>
        <v>117.5</v>
      </c>
      <c r="F4489" s="6" t="str">
        <f t="shared" si="934"/>
        <v>588-26</v>
      </c>
      <c r="G4489" s="7" t="str">
        <f t="shared" si="935"/>
        <v>PISTON</v>
      </c>
      <c r="H4489" s="7">
        <f t="shared" si="941"/>
        <v>141</v>
      </c>
      <c r="J4489" s="6" t="str">
        <f t="shared" si="936"/>
        <v>588-26</v>
      </c>
      <c r="K4489" s="7" t="str">
        <f t="shared" si="937"/>
        <v>PISTON</v>
      </c>
      <c r="L4489" s="7">
        <f t="shared" si="942"/>
        <v>188</v>
      </c>
      <c r="N4489" s="8" t="s">
        <v>505</v>
      </c>
      <c r="O4489" s="9" t="s">
        <v>2157</v>
      </c>
      <c r="P4489" s="9">
        <v>235</v>
      </c>
      <c r="R4489" s="10" t="str">
        <f t="shared" si="943"/>
        <v>588-26</v>
      </c>
      <c r="S4489" s="11">
        <f>VLOOKUP(R4489,'정형공정 적용리스트'!$A:$D,3,FALSE)</f>
        <v>235</v>
      </c>
      <c r="T4489" s="11">
        <f t="shared" si="944"/>
        <v>188</v>
      </c>
    </row>
    <row r="4490" spans="2:20">
      <c r="B4490" s="6" t="str">
        <f t="shared" si="938"/>
        <v>588-59</v>
      </c>
      <c r="C4490" s="7" t="str">
        <f t="shared" si="939"/>
        <v>PISTON</v>
      </c>
      <c r="D4490" s="7">
        <f t="shared" si="940"/>
        <v>198.5</v>
      </c>
      <c r="F4490" s="6" t="str">
        <f t="shared" si="934"/>
        <v>588-59</v>
      </c>
      <c r="G4490" s="7" t="str">
        <f t="shared" si="935"/>
        <v>PISTON</v>
      </c>
      <c r="H4490" s="7">
        <f t="shared" si="941"/>
        <v>238.2</v>
      </c>
      <c r="J4490" s="6" t="str">
        <f t="shared" si="936"/>
        <v>588-59</v>
      </c>
      <c r="K4490" s="7" t="str">
        <f t="shared" si="937"/>
        <v>PISTON</v>
      </c>
      <c r="L4490" s="7">
        <f t="shared" si="942"/>
        <v>317.60000000000002</v>
      </c>
      <c r="N4490" s="8" t="s">
        <v>530</v>
      </c>
      <c r="O4490" s="9" t="s">
        <v>2157</v>
      </c>
      <c r="P4490" s="9">
        <v>397</v>
      </c>
      <c r="R4490" s="10" t="str">
        <f t="shared" si="943"/>
        <v>588-59</v>
      </c>
      <c r="S4490" s="11">
        <f>VLOOKUP(R4490,'정형공정 적용리스트'!$A:$D,3,FALSE)</f>
        <v>397</v>
      </c>
      <c r="T4490" s="11">
        <f t="shared" si="944"/>
        <v>317.60000000000002</v>
      </c>
    </row>
    <row r="4491" spans="2:20">
      <c r="B4491" s="6" t="str">
        <f t="shared" si="938"/>
        <v>1027-00</v>
      </c>
      <c r="C4491" s="7" t="str">
        <f t="shared" si="939"/>
        <v>ROD GUIDE ASS'Y</v>
      </c>
      <c r="D4491" s="7">
        <f t="shared" si="940"/>
        <v>241</v>
      </c>
      <c r="F4491" s="6" t="str">
        <f t="shared" si="934"/>
        <v>1027-00</v>
      </c>
      <c r="G4491" s="7" t="str">
        <f t="shared" si="935"/>
        <v>ROD GUIDE ASS'Y</v>
      </c>
      <c r="H4491" s="7">
        <f t="shared" si="941"/>
        <v>289.2</v>
      </c>
      <c r="J4491" s="6" t="str">
        <f t="shared" si="936"/>
        <v>1027-00</v>
      </c>
      <c r="K4491" s="7" t="str">
        <f t="shared" si="937"/>
        <v>ROD GUIDE ASS'Y</v>
      </c>
      <c r="L4491" s="7">
        <f t="shared" si="942"/>
        <v>385.6</v>
      </c>
      <c r="N4491" s="8" t="s">
        <v>241</v>
      </c>
      <c r="O4491" s="9" t="s">
        <v>2158</v>
      </c>
      <c r="P4491" s="9">
        <v>482</v>
      </c>
      <c r="R4491" s="10" t="str">
        <f t="shared" si="943"/>
        <v>1027-00</v>
      </c>
      <c r="S4491" s="11">
        <f>VLOOKUP(R4491,'정형공정 적용리스트'!$A:$D,3,FALSE)</f>
        <v>482</v>
      </c>
      <c r="T4491" s="11">
        <f t="shared" si="944"/>
        <v>385.6</v>
      </c>
    </row>
    <row r="4492" spans="2:20">
      <c r="B4492" s="6" t="str">
        <f t="shared" si="938"/>
        <v>1644-02</v>
      </c>
      <c r="C4492" s="7" t="str">
        <f t="shared" si="939"/>
        <v>PISTON</v>
      </c>
      <c r="D4492" s="7">
        <f t="shared" si="940"/>
        <v>276</v>
      </c>
      <c r="F4492" s="6" t="str">
        <f t="shared" si="934"/>
        <v>1644-02</v>
      </c>
      <c r="G4492" s="7" t="str">
        <f t="shared" si="935"/>
        <v>PISTON</v>
      </c>
      <c r="H4492" s="7">
        <f t="shared" si="941"/>
        <v>331.2</v>
      </c>
      <c r="J4492" s="6" t="str">
        <f t="shared" si="936"/>
        <v>1644-02</v>
      </c>
      <c r="K4492" s="7" t="str">
        <f t="shared" si="937"/>
        <v>PISTON</v>
      </c>
      <c r="L4492" s="7">
        <f t="shared" si="942"/>
        <v>441.6</v>
      </c>
      <c r="N4492" s="8" t="s">
        <v>2731</v>
      </c>
      <c r="O4492" s="9" t="s">
        <v>2157</v>
      </c>
      <c r="P4492" s="9">
        <v>552</v>
      </c>
      <c r="R4492" s="10" t="str">
        <f t="shared" si="943"/>
        <v>1644-02</v>
      </c>
      <c r="S4492" s="11">
        <f>VLOOKUP(R4492,'정형공정 적용리스트'!$A:$D,3,FALSE)</f>
        <v>552</v>
      </c>
      <c r="T4492" s="11">
        <f t="shared" si="944"/>
        <v>441.6</v>
      </c>
    </row>
    <row r="4493" spans="2:20">
      <c r="B4493" s="6" t="str">
        <f t="shared" si="938"/>
        <v>2046-01</v>
      </c>
      <c r="C4493" s="7" t="str">
        <f t="shared" si="939"/>
        <v>PILOT CASE</v>
      </c>
      <c r="D4493" s="7">
        <f t="shared" si="940"/>
        <v>270.5</v>
      </c>
      <c r="F4493" s="6" t="str">
        <f t="shared" si="934"/>
        <v>2046-01</v>
      </c>
      <c r="G4493" s="7" t="str">
        <f t="shared" si="935"/>
        <v>PILOT CASE</v>
      </c>
      <c r="H4493" s="7">
        <f t="shared" si="941"/>
        <v>324.59999999999997</v>
      </c>
      <c r="J4493" s="6" t="str">
        <f t="shared" si="936"/>
        <v>2046-01</v>
      </c>
      <c r="K4493" s="7" t="str">
        <f t="shared" si="937"/>
        <v>PILOT CASE</v>
      </c>
      <c r="L4493" s="7">
        <f t="shared" si="942"/>
        <v>432.8</v>
      </c>
      <c r="N4493" s="8" t="s">
        <v>2847</v>
      </c>
      <c r="O4493" s="9" t="s">
        <v>2159</v>
      </c>
      <c r="P4493" s="9">
        <v>541</v>
      </c>
      <c r="R4493" s="10" t="str">
        <f t="shared" si="943"/>
        <v>2046-01</v>
      </c>
      <c r="S4493" s="11">
        <f>VLOOKUP(R4493,'정형공정 적용리스트'!$A:$D,3,FALSE)</f>
        <v>541</v>
      </c>
      <c r="T4493" s="11">
        <f t="shared" si="944"/>
        <v>432.8</v>
      </c>
    </row>
    <row r="4494" spans="2:20">
      <c r="B4494" s="6" t="str">
        <f t="shared" si="938"/>
        <v>2046-01</v>
      </c>
      <c r="C4494" s="7" t="str">
        <f t="shared" si="939"/>
        <v>PILOT CASE</v>
      </c>
      <c r="D4494" s="7">
        <f t="shared" si="940"/>
        <v>270.5</v>
      </c>
      <c r="F4494" s="6" t="str">
        <f t="shared" si="934"/>
        <v>2046-01</v>
      </c>
      <c r="G4494" s="7" t="str">
        <f t="shared" si="935"/>
        <v>PILOT CASE</v>
      </c>
      <c r="H4494" s="7">
        <f t="shared" si="941"/>
        <v>324.59999999999997</v>
      </c>
      <c r="J4494" s="6" t="str">
        <f t="shared" si="936"/>
        <v>2046-01</v>
      </c>
      <c r="K4494" s="7" t="str">
        <f t="shared" si="937"/>
        <v>PILOT CASE</v>
      </c>
      <c r="L4494" s="7">
        <f t="shared" si="942"/>
        <v>432.8</v>
      </c>
      <c r="N4494" s="8" t="s">
        <v>2847</v>
      </c>
      <c r="O4494" s="9" t="s">
        <v>2159</v>
      </c>
      <c r="P4494" s="9">
        <v>541</v>
      </c>
      <c r="R4494" s="10" t="str">
        <f t="shared" si="943"/>
        <v>2046-01</v>
      </c>
      <c r="S4494" s="11">
        <f>VLOOKUP(R4494,'정형공정 적용리스트'!$A:$D,3,FALSE)</f>
        <v>541</v>
      </c>
      <c r="T4494" s="11">
        <f t="shared" si="944"/>
        <v>432.8</v>
      </c>
    </row>
    <row r="4495" spans="2:20">
      <c r="B4495" s="6" t="str">
        <f t="shared" si="938"/>
        <v>2046-01</v>
      </c>
      <c r="C4495" s="7" t="str">
        <f t="shared" si="939"/>
        <v>PILOT CASE</v>
      </c>
      <c r="D4495" s="7">
        <f t="shared" si="940"/>
        <v>270.5</v>
      </c>
      <c r="F4495" s="6" t="str">
        <f t="shared" si="934"/>
        <v>2046-01</v>
      </c>
      <c r="G4495" s="7" t="str">
        <f t="shared" si="935"/>
        <v>PILOT CASE</v>
      </c>
      <c r="H4495" s="7">
        <f t="shared" si="941"/>
        <v>324.59999999999997</v>
      </c>
      <c r="J4495" s="6" t="str">
        <f t="shared" si="936"/>
        <v>2046-01</v>
      </c>
      <c r="K4495" s="7" t="str">
        <f t="shared" si="937"/>
        <v>PILOT CASE</v>
      </c>
      <c r="L4495" s="7">
        <f t="shared" si="942"/>
        <v>432.8</v>
      </c>
      <c r="N4495" s="8" t="s">
        <v>2847</v>
      </c>
      <c r="O4495" s="9" t="s">
        <v>2159</v>
      </c>
      <c r="P4495" s="9">
        <v>541</v>
      </c>
      <c r="R4495" s="10" t="str">
        <f t="shared" si="943"/>
        <v>2046-01</v>
      </c>
      <c r="S4495" s="11">
        <f>VLOOKUP(R4495,'정형공정 적용리스트'!$A:$D,3,FALSE)</f>
        <v>541</v>
      </c>
      <c r="T4495" s="11">
        <f t="shared" si="944"/>
        <v>432.8</v>
      </c>
    </row>
    <row r="4496" spans="2:20">
      <c r="B4496" s="6" t="str">
        <f t="shared" si="938"/>
        <v>384-06</v>
      </c>
      <c r="C4496" s="7" t="str">
        <f t="shared" si="939"/>
        <v>SUPPORT YOKE ASS'Y</v>
      </c>
      <c r="D4496" s="7">
        <f t="shared" si="940"/>
        <v>276</v>
      </c>
      <c r="F4496" s="6" t="str">
        <f t="shared" si="934"/>
        <v>384-06</v>
      </c>
      <c r="G4496" s="7" t="str">
        <f t="shared" si="935"/>
        <v>SUPPORT YOKE ASS'Y</v>
      </c>
      <c r="H4496" s="7">
        <f t="shared" si="941"/>
        <v>331.2</v>
      </c>
      <c r="J4496" s="6" t="str">
        <f t="shared" si="936"/>
        <v>384-06</v>
      </c>
      <c r="K4496" s="7" t="str">
        <f t="shared" si="937"/>
        <v>SUPPORT YOKE ASS'Y</v>
      </c>
      <c r="L4496" s="7">
        <f t="shared" si="942"/>
        <v>441.6</v>
      </c>
      <c r="N4496" s="8" t="s">
        <v>178</v>
      </c>
      <c r="O4496" s="9" t="s">
        <v>2273</v>
      </c>
      <c r="P4496" s="9">
        <v>552</v>
      </c>
      <c r="R4496" s="10" t="str">
        <f t="shared" si="943"/>
        <v>384-06</v>
      </c>
      <c r="S4496" s="11">
        <f>VLOOKUP(R4496,'정형공정 적용리스트'!$A:$D,3,FALSE)</f>
        <v>552</v>
      </c>
      <c r="T4496" s="11">
        <f t="shared" si="944"/>
        <v>441.6</v>
      </c>
    </row>
    <row r="4497" spans="2:20">
      <c r="B4497" s="6" t="str">
        <f t="shared" si="938"/>
        <v>598-28</v>
      </c>
      <c r="C4497" s="7" t="str">
        <f t="shared" si="939"/>
        <v>PISTON</v>
      </c>
      <c r="D4497" s="7">
        <f t="shared" si="940"/>
        <v>256.5</v>
      </c>
      <c r="F4497" s="6" t="str">
        <f t="shared" si="934"/>
        <v>598-28</v>
      </c>
      <c r="G4497" s="7" t="str">
        <f t="shared" si="935"/>
        <v>PISTON</v>
      </c>
      <c r="H4497" s="7">
        <f t="shared" si="941"/>
        <v>307.8</v>
      </c>
      <c r="J4497" s="6" t="str">
        <f t="shared" si="936"/>
        <v>598-28</v>
      </c>
      <c r="K4497" s="7" t="str">
        <f t="shared" si="937"/>
        <v>PISTON</v>
      </c>
      <c r="L4497" s="7">
        <f t="shared" si="942"/>
        <v>410.40000000000003</v>
      </c>
      <c r="N4497" s="8" t="s">
        <v>36</v>
      </c>
      <c r="O4497" s="9" t="s">
        <v>2157</v>
      </c>
      <c r="P4497" s="9">
        <v>513</v>
      </c>
      <c r="R4497" s="10" t="str">
        <f t="shared" si="943"/>
        <v>598-28</v>
      </c>
      <c r="S4497" s="11">
        <f>VLOOKUP(R4497,'정형공정 적용리스트'!$A:$D,3,FALSE)</f>
        <v>513</v>
      </c>
      <c r="T4497" s="11">
        <f t="shared" si="944"/>
        <v>410.40000000000003</v>
      </c>
    </row>
    <row r="4498" spans="2:20">
      <c r="B4498" s="6" t="str">
        <f t="shared" si="938"/>
        <v>798-02</v>
      </c>
      <c r="C4498" s="7" t="str">
        <f t="shared" si="939"/>
        <v>ROD GUIDE ASS'Y</v>
      </c>
      <c r="D4498" s="7">
        <f t="shared" si="940"/>
        <v>242.5</v>
      </c>
      <c r="F4498" s="6" t="str">
        <f t="shared" si="934"/>
        <v>798-02</v>
      </c>
      <c r="G4498" s="7" t="str">
        <f t="shared" si="935"/>
        <v>ROD GUIDE ASS'Y</v>
      </c>
      <c r="H4498" s="7">
        <f t="shared" si="941"/>
        <v>291</v>
      </c>
      <c r="J4498" s="6" t="str">
        <f t="shared" si="936"/>
        <v>798-02</v>
      </c>
      <c r="K4498" s="7" t="str">
        <f t="shared" si="937"/>
        <v>ROD GUIDE ASS'Y</v>
      </c>
      <c r="L4498" s="7">
        <f t="shared" si="942"/>
        <v>388</v>
      </c>
      <c r="N4498" s="8" t="s">
        <v>137</v>
      </c>
      <c r="O4498" s="9" t="s">
        <v>2158</v>
      </c>
      <c r="P4498" s="9">
        <v>485</v>
      </c>
      <c r="R4498" s="10" t="str">
        <f t="shared" si="943"/>
        <v>798-02</v>
      </c>
      <c r="S4498" s="11">
        <f>VLOOKUP(R4498,'정형공정 적용리스트'!$A:$D,3,FALSE)</f>
        <v>485</v>
      </c>
      <c r="T4498" s="11">
        <f t="shared" si="944"/>
        <v>388</v>
      </c>
    </row>
    <row r="4499" spans="2:20">
      <c r="B4499" s="6" t="str">
        <f t="shared" si="938"/>
        <v>1069-01</v>
      </c>
      <c r="C4499" s="7" t="str">
        <f t="shared" si="939"/>
        <v>PISTON</v>
      </c>
      <c r="D4499" s="7">
        <f t="shared" si="940"/>
        <v>99</v>
      </c>
      <c r="F4499" s="6" t="str">
        <f t="shared" si="934"/>
        <v>1069-01</v>
      </c>
      <c r="G4499" s="7" t="str">
        <f t="shared" si="935"/>
        <v>PISTON</v>
      </c>
      <c r="H4499" s="7">
        <f t="shared" si="941"/>
        <v>118.8</v>
      </c>
      <c r="J4499" s="6" t="str">
        <f t="shared" si="936"/>
        <v>1069-01</v>
      </c>
      <c r="K4499" s="7" t="str">
        <f t="shared" si="937"/>
        <v>PISTON</v>
      </c>
      <c r="L4499" s="7">
        <f t="shared" si="942"/>
        <v>158.4</v>
      </c>
      <c r="N4499" s="8" t="s">
        <v>1077</v>
      </c>
      <c r="O4499" s="9" t="s">
        <v>2157</v>
      </c>
      <c r="P4499" s="9">
        <v>198</v>
      </c>
      <c r="R4499" s="10" t="str">
        <f t="shared" si="943"/>
        <v>1069-01</v>
      </c>
      <c r="S4499" s="11">
        <f>VLOOKUP(R4499,'정형공정 적용리스트'!$A:$D,3,FALSE)</f>
        <v>198</v>
      </c>
      <c r="T4499" s="11">
        <f t="shared" si="944"/>
        <v>158.4</v>
      </c>
    </row>
    <row r="4500" spans="2:20">
      <c r="B4500" s="6" t="str">
        <f t="shared" si="938"/>
        <v>1635-00</v>
      </c>
      <c r="C4500" s="7" t="str">
        <f t="shared" si="939"/>
        <v>PISTON</v>
      </c>
      <c r="D4500" s="7">
        <f t="shared" si="940"/>
        <v>239</v>
      </c>
      <c r="F4500" s="6" t="str">
        <f t="shared" si="934"/>
        <v>1635-00</v>
      </c>
      <c r="G4500" s="7" t="str">
        <f t="shared" si="935"/>
        <v>PISTON</v>
      </c>
      <c r="H4500" s="7">
        <f t="shared" si="941"/>
        <v>286.8</v>
      </c>
      <c r="J4500" s="6" t="str">
        <f t="shared" si="936"/>
        <v>1635-00</v>
      </c>
      <c r="K4500" s="7" t="str">
        <f t="shared" si="937"/>
        <v>PISTON</v>
      </c>
      <c r="L4500" s="7">
        <f t="shared" si="942"/>
        <v>382.40000000000003</v>
      </c>
      <c r="N4500" s="8" t="s">
        <v>1850</v>
      </c>
      <c r="O4500" s="9" t="s">
        <v>2157</v>
      </c>
      <c r="P4500" s="9">
        <v>478</v>
      </c>
      <c r="R4500" s="10" t="str">
        <f t="shared" si="943"/>
        <v>1635-00</v>
      </c>
      <c r="S4500" s="11">
        <f>VLOOKUP(R4500,'정형공정 적용리스트'!$A:$D,3,FALSE)</f>
        <v>478</v>
      </c>
      <c r="T4500" s="11">
        <f t="shared" si="944"/>
        <v>382.40000000000003</v>
      </c>
    </row>
    <row r="4501" spans="2:20">
      <c r="B4501" s="6" t="str">
        <f t="shared" si="938"/>
        <v>588-09</v>
      </c>
      <c r="C4501" s="7" t="str">
        <f t="shared" si="939"/>
        <v>PISTON</v>
      </c>
      <c r="D4501" s="7">
        <f t="shared" si="940"/>
        <v>103</v>
      </c>
      <c r="F4501" s="6" t="str">
        <f t="shared" si="934"/>
        <v>588-09</v>
      </c>
      <c r="G4501" s="7" t="str">
        <f t="shared" si="935"/>
        <v>PISTON</v>
      </c>
      <c r="H4501" s="7">
        <f t="shared" si="941"/>
        <v>123.6</v>
      </c>
      <c r="J4501" s="6" t="str">
        <f t="shared" si="936"/>
        <v>588-09</v>
      </c>
      <c r="K4501" s="7" t="str">
        <f t="shared" si="937"/>
        <v>PISTON</v>
      </c>
      <c r="L4501" s="7">
        <f t="shared" si="942"/>
        <v>164.8</v>
      </c>
      <c r="N4501" s="8" t="s">
        <v>490</v>
      </c>
      <c r="O4501" s="9" t="s">
        <v>2157</v>
      </c>
      <c r="P4501" s="9">
        <v>206</v>
      </c>
      <c r="R4501" s="10" t="str">
        <f t="shared" si="943"/>
        <v>588-09</v>
      </c>
      <c r="S4501" s="11">
        <f>VLOOKUP(R4501,'정형공정 적용리스트'!$A:$D,3,FALSE)</f>
        <v>206</v>
      </c>
      <c r="T4501" s="11">
        <f t="shared" si="944"/>
        <v>164.8</v>
      </c>
    </row>
    <row r="4502" spans="2:20">
      <c r="B4502" s="6" t="str">
        <f t="shared" si="938"/>
        <v>588-93</v>
      </c>
      <c r="C4502" s="7" t="str">
        <f t="shared" si="939"/>
        <v>PISTON</v>
      </c>
      <c r="D4502" s="7">
        <f t="shared" si="940"/>
        <v>276.5</v>
      </c>
      <c r="F4502" s="6" t="str">
        <f t="shared" si="934"/>
        <v>588-93</v>
      </c>
      <c r="G4502" s="7" t="str">
        <f t="shared" si="935"/>
        <v>PISTON</v>
      </c>
      <c r="H4502" s="7">
        <f t="shared" si="941"/>
        <v>331.8</v>
      </c>
      <c r="J4502" s="6" t="str">
        <f t="shared" si="936"/>
        <v>588-93</v>
      </c>
      <c r="K4502" s="7" t="str">
        <f t="shared" si="937"/>
        <v>PISTON</v>
      </c>
      <c r="L4502" s="7">
        <f t="shared" si="942"/>
        <v>442.40000000000003</v>
      </c>
      <c r="N4502" s="8" t="s">
        <v>2899</v>
      </c>
      <c r="O4502" s="9" t="s">
        <v>2157</v>
      </c>
      <c r="P4502" s="9">
        <v>553</v>
      </c>
      <c r="R4502" s="10" t="str">
        <f t="shared" si="943"/>
        <v>588-93</v>
      </c>
      <c r="S4502" s="11">
        <f>VLOOKUP(R4502,'정형공정 적용리스트'!$A:$D,3,FALSE)</f>
        <v>553</v>
      </c>
      <c r="T4502" s="11">
        <f t="shared" si="944"/>
        <v>442.40000000000003</v>
      </c>
    </row>
    <row r="4503" spans="2:20">
      <c r="B4503" s="6" t="str">
        <f t="shared" si="938"/>
        <v>588-99</v>
      </c>
      <c r="C4503" s="7" t="str">
        <f t="shared" si="939"/>
        <v>PISTON</v>
      </c>
      <c r="D4503" s="7">
        <f t="shared" si="940"/>
        <v>276.5</v>
      </c>
      <c r="F4503" s="6" t="str">
        <f t="shared" si="934"/>
        <v>588-99</v>
      </c>
      <c r="G4503" s="7" t="str">
        <f t="shared" si="935"/>
        <v>PISTON</v>
      </c>
      <c r="H4503" s="7">
        <f t="shared" si="941"/>
        <v>331.8</v>
      </c>
      <c r="J4503" s="6" t="str">
        <f t="shared" si="936"/>
        <v>588-99</v>
      </c>
      <c r="K4503" s="7" t="str">
        <f t="shared" si="937"/>
        <v>PISTON</v>
      </c>
      <c r="L4503" s="7">
        <f t="shared" si="942"/>
        <v>442.40000000000003</v>
      </c>
      <c r="N4503" s="8" t="s">
        <v>533</v>
      </c>
      <c r="O4503" s="9" t="s">
        <v>2157</v>
      </c>
      <c r="P4503" s="9">
        <v>553</v>
      </c>
      <c r="R4503" s="10" t="str">
        <f t="shared" si="943"/>
        <v>588-99</v>
      </c>
      <c r="S4503" s="11">
        <f>VLOOKUP(R4503,'정형공정 적용리스트'!$A:$D,3,FALSE)</f>
        <v>553</v>
      </c>
      <c r="T4503" s="11">
        <f t="shared" si="944"/>
        <v>442.40000000000003</v>
      </c>
    </row>
    <row r="4504" spans="2:20">
      <c r="B4504" s="6" t="str">
        <f t="shared" si="938"/>
        <v>591-18</v>
      </c>
      <c r="C4504" s="7" t="str">
        <f t="shared" si="939"/>
        <v>PISTON</v>
      </c>
      <c r="D4504" s="7">
        <f t="shared" si="940"/>
        <v>276.5</v>
      </c>
      <c r="F4504" s="6" t="str">
        <f t="shared" si="934"/>
        <v>591-18</v>
      </c>
      <c r="G4504" s="7" t="str">
        <f t="shared" si="935"/>
        <v>PISTON</v>
      </c>
      <c r="H4504" s="7">
        <f t="shared" si="941"/>
        <v>331.8</v>
      </c>
      <c r="J4504" s="6" t="str">
        <f t="shared" si="936"/>
        <v>591-18</v>
      </c>
      <c r="K4504" s="7" t="str">
        <f t="shared" si="937"/>
        <v>PISTON</v>
      </c>
      <c r="L4504" s="7">
        <f t="shared" si="942"/>
        <v>442.40000000000003</v>
      </c>
      <c r="N4504" s="8" t="s">
        <v>28</v>
      </c>
      <c r="O4504" s="9" t="s">
        <v>2157</v>
      </c>
      <c r="P4504" s="9">
        <v>553</v>
      </c>
      <c r="R4504" s="10" t="str">
        <f t="shared" si="943"/>
        <v>591-18</v>
      </c>
      <c r="S4504" s="11">
        <f>VLOOKUP(R4504,'정형공정 적용리스트'!$A:$D,3,FALSE)</f>
        <v>553</v>
      </c>
      <c r="T4504" s="11">
        <f t="shared" si="944"/>
        <v>442.40000000000003</v>
      </c>
    </row>
    <row r="4505" spans="2:20">
      <c r="B4505" s="6" t="str">
        <f t="shared" si="938"/>
        <v>1345-01</v>
      </c>
      <c r="C4505" s="7" t="str">
        <f t="shared" si="939"/>
        <v>HUB(RS15)</v>
      </c>
      <c r="D4505" s="7">
        <f t="shared" si="940"/>
        <v>332.4</v>
      </c>
      <c r="F4505" s="6" t="str">
        <f t="shared" si="934"/>
        <v>1345-01</v>
      </c>
      <c r="G4505" s="7" t="str">
        <f t="shared" si="935"/>
        <v>HUB(RS15)</v>
      </c>
      <c r="H4505" s="7">
        <f t="shared" si="941"/>
        <v>443.20000000000005</v>
      </c>
      <c r="J4505" s="6" t="str">
        <f t="shared" si="936"/>
        <v>1345-01</v>
      </c>
      <c r="K4505" s="7" t="str">
        <f t="shared" si="937"/>
        <v>HUB(RS15)</v>
      </c>
      <c r="L4505" s="7" t="str">
        <f t="shared" si="942"/>
        <v>O</v>
      </c>
      <c r="N4505" s="8" t="s">
        <v>1319</v>
      </c>
      <c r="O4505" s="9" t="s">
        <v>2236</v>
      </c>
      <c r="P4505" s="9">
        <v>554</v>
      </c>
      <c r="R4505" s="10" t="str">
        <f t="shared" si="943"/>
        <v>1345-01</v>
      </c>
      <c r="S4505" s="11" t="e">
        <f>VLOOKUP(R4505,'정형공정 적용리스트'!$A:$D,3,FALSE)</f>
        <v>#N/A</v>
      </c>
      <c r="T4505" s="11" t="s">
        <v>2340</v>
      </c>
    </row>
    <row r="4506" spans="2:20">
      <c r="B4506" s="6" t="str">
        <f t="shared" si="938"/>
        <v>1687-08</v>
      </c>
      <c r="C4506" s="7" t="str">
        <f t="shared" si="939"/>
        <v>BODY</v>
      </c>
      <c r="D4506" s="7">
        <f t="shared" si="940"/>
        <v>272.5</v>
      </c>
      <c r="F4506" s="6" t="str">
        <f t="shared" si="934"/>
        <v>1687-08</v>
      </c>
      <c r="G4506" s="7" t="str">
        <f t="shared" si="935"/>
        <v>BODY</v>
      </c>
      <c r="H4506" s="7">
        <f t="shared" si="941"/>
        <v>327</v>
      </c>
      <c r="J4506" s="6" t="str">
        <f t="shared" si="936"/>
        <v>1687-08</v>
      </c>
      <c r="K4506" s="7" t="str">
        <f t="shared" si="937"/>
        <v>BODY</v>
      </c>
      <c r="L4506" s="7">
        <f t="shared" si="942"/>
        <v>436</v>
      </c>
      <c r="N4506" s="8" t="s">
        <v>2585</v>
      </c>
      <c r="O4506" s="9" t="s">
        <v>2156</v>
      </c>
      <c r="P4506" s="9">
        <v>545</v>
      </c>
      <c r="R4506" s="10" t="str">
        <f t="shared" si="943"/>
        <v>1687-08</v>
      </c>
      <c r="S4506" s="11">
        <f>VLOOKUP(R4506,'정형공정 적용리스트'!$A:$D,3,FALSE)</f>
        <v>545</v>
      </c>
      <c r="T4506" s="11">
        <f t="shared" ref="T4506" si="945">IF(S4506&gt;0,S4506*0.8,"O")</f>
        <v>436</v>
      </c>
    </row>
    <row r="4507" spans="2:20">
      <c r="B4507" s="6" t="str">
        <f t="shared" si="938"/>
        <v>948-06</v>
      </c>
      <c r="C4507" s="7" t="str">
        <f t="shared" si="939"/>
        <v>VALVE RETAINER</v>
      </c>
      <c r="D4507" s="7">
        <f t="shared" si="940"/>
        <v>277</v>
      </c>
      <c r="F4507" s="6" t="str">
        <f t="shared" si="934"/>
        <v>948-06</v>
      </c>
      <c r="G4507" s="7" t="str">
        <f t="shared" si="935"/>
        <v>VALVE RETAINER</v>
      </c>
      <c r="H4507" s="7">
        <f t="shared" si="941"/>
        <v>332.4</v>
      </c>
      <c r="J4507" s="6" t="str">
        <f t="shared" si="936"/>
        <v>948-06</v>
      </c>
      <c r="K4507" s="7" t="str">
        <f t="shared" si="937"/>
        <v>VALVE RETAINER</v>
      </c>
      <c r="L4507" s="7">
        <f t="shared" si="942"/>
        <v>443.20000000000005</v>
      </c>
      <c r="N4507" s="8" t="s">
        <v>950</v>
      </c>
      <c r="O4507" s="9" t="s">
        <v>2172</v>
      </c>
      <c r="P4507" s="9">
        <v>554</v>
      </c>
      <c r="R4507" s="10" t="str">
        <f t="shared" si="943"/>
        <v>948-06</v>
      </c>
      <c r="S4507" s="11">
        <f>VLOOKUP(R4507,'정형공정 적용리스트'!$A:$D,3,FALSE)</f>
        <v>554</v>
      </c>
      <c r="T4507" s="11">
        <f t="shared" si="944"/>
        <v>443.20000000000005</v>
      </c>
    </row>
    <row r="4508" spans="2:20">
      <c r="B4508" s="6" t="str">
        <f t="shared" si="938"/>
        <v>972-00</v>
      </c>
      <c r="C4508" s="7" t="str">
        <f t="shared" si="939"/>
        <v>ROD GUIDE ASS'Y</v>
      </c>
      <c r="D4508" s="7">
        <f t="shared" si="940"/>
        <v>244.5</v>
      </c>
      <c r="F4508" s="6" t="str">
        <f t="shared" si="934"/>
        <v>972-00</v>
      </c>
      <c r="G4508" s="7" t="str">
        <f t="shared" si="935"/>
        <v>ROD GUIDE ASS'Y</v>
      </c>
      <c r="H4508" s="7">
        <f t="shared" si="941"/>
        <v>293.39999999999998</v>
      </c>
      <c r="J4508" s="6" t="str">
        <f t="shared" si="936"/>
        <v>972-00</v>
      </c>
      <c r="K4508" s="7" t="str">
        <f t="shared" si="937"/>
        <v>ROD GUIDE ASS'Y</v>
      </c>
      <c r="L4508" s="7">
        <f t="shared" si="942"/>
        <v>391.20000000000005</v>
      </c>
      <c r="N4508" s="8" t="s">
        <v>236</v>
      </c>
      <c r="O4508" s="9" t="s">
        <v>2158</v>
      </c>
      <c r="P4508" s="9">
        <v>489</v>
      </c>
      <c r="R4508" s="10" t="str">
        <f t="shared" si="943"/>
        <v>972-00</v>
      </c>
      <c r="S4508" s="11">
        <f>VLOOKUP(R4508,'정형공정 적용리스트'!$A:$D,3,FALSE)</f>
        <v>489</v>
      </c>
      <c r="T4508" s="11">
        <f t="shared" si="944"/>
        <v>391.20000000000005</v>
      </c>
    </row>
    <row r="4509" spans="2:20">
      <c r="B4509" s="6" t="str">
        <f t="shared" si="938"/>
        <v>1018-11</v>
      </c>
      <c r="C4509" s="7" t="str">
        <f t="shared" si="939"/>
        <v>PISTON</v>
      </c>
      <c r="D4509" s="7">
        <f t="shared" si="940"/>
        <v>277.5</v>
      </c>
      <c r="F4509" s="6" t="str">
        <f t="shared" si="934"/>
        <v>1018-11</v>
      </c>
      <c r="G4509" s="7" t="str">
        <f t="shared" si="935"/>
        <v>PISTON</v>
      </c>
      <c r="H4509" s="7">
        <f t="shared" si="941"/>
        <v>333</v>
      </c>
      <c r="J4509" s="6" t="str">
        <f t="shared" si="936"/>
        <v>1018-11</v>
      </c>
      <c r="K4509" s="7" t="str">
        <f t="shared" si="937"/>
        <v>PISTON</v>
      </c>
      <c r="L4509" s="7">
        <f t="shared" si="942"/>
        <v>444</v>
      </c>
      <c r="N4509" s="8" t="s">
        <v>1029</v>
      </c>
      <c r="O4509" s="9" t="s">
        <v>2157</v>
      </c>
      <c r="P4509" s="9">
        <v>555</v>
      </c>
      <c r="R4509" s="10" t="str">
        <f t="shared" si="943"/>
        <v>1018-11</v>
      </c>
      <c r="S4509" s="11">
        <f>VLOOKUP(R4509,'정형공정 적용리스트'!$A:$D,3,FALSE)</f>
        <v>555</v>
      </c>
      <c r="T4509" s="11">
        <f t="shared" si="944"/>
        <v>444</v>
      </c>
    </row>
    <row r="4510" spans="2:20">
      <c r="B4510" s="6" t="str">
        <f t="shared" si="938"/>
        <v>1182-09</v>
      </c>
      <c r="C4510" s="7" t="str">
        <f t="shared" si="939"/>
        <v>VALVE PISTON</v>
      </c>
      <c r="D4510" s="7">
        <f t="shared" si="940"/>
        <v>272.5</v>
      </c>
      <c r="F4510" s="6" t="str">
        <f t="shared" si="934"/>
        <v>1182-09</v>
      </c>
      <c r="G4510" s="7" t="str">
        <f t="shared" si="935"/>
        <v>VALVE PISTON</v>
      </c>
      <c r="H4510" s="7">
        <f t="shared" si="941"/>
        <v>327</v>
      </c>
      <c r="J4510" s="6" t="str">
        <f t="shared" si="936"/>
        <v>1182-09</v>
      </c>
      <c r="K4510" s="7" t="str">
        <f t="shared" si="937"/>
        <v>VALVE PISTON</v>
      </c>
      <c r="L4510" s="7">
        <f t="shared" si="942"/>
        <v>436</v>
      </c>
      <c r="N4510" s="8" t="s">
        <v>287</v>
      </c>
      <c r="O4510" s="9" t="s">
        <v>2186</v>
      </c>
      <c r="P4510" s="9">
        <v>545</v>
      </c>
      <c r="R4510" s="10" t="str">
        <f t="shared" si="943"/>
        <v>1182-09</v>
      </c>
      <c r="S4510" s="11">
        <f>VLOOKUP(R4510,'정형공정 적용리스트'!$A:$D,3,FALSE)</f>
        <v>545</v>
      </c>
      <c r="T4510" s="11">
        <f t="shared" si="944"/>
        <v>436</v>
      </c>
    </row>
    <row r="4511" spans="2:20">
      <c r="B4511" s="6" t="str">
        <f t="shared" si="938"/>
        <v>1182-09</v>
      </c>
      <c r="C4511" s="7" t="str">
        <f t="shared" si="939"/>
        <v>VALVE PISTON</v>
      </c>
      <c r="D4511" s="7">
        <f t="shared" si="940"/>
        <v>272.5</v>
      </c>
      <c r="F4511" s="6" t="str">
        <f t="shared" si="934"/>
        <v>1182-09</v>
      </c>
      <c r="G4511" s="7" t="str">
        <f t="shared" si="935"/>
        <v>VALVE PISTON</v>
      </c>
      <c r="H4511" s="7">
        <f t="shared" si="941"/>
        <v>327</v>
      </c>
      <c r="J4511" s="6" t="str">
        <f t="shared" si="936"/>
        <v>1182-09</v>
      </c>
      <c r="K4511" s="7" t="str">
        <f t="shared" si="937"/>
        <v>VALVE PISTON</v>
      </c>
      <c r="L4511" s="7">
        <f t="shared" si="942"/>
        <v>436</v>
      </c>
      <c r="N4511" s="8" t="s">
        <v>287</v>
      </c>
      <c r="O4511" s="9" t="s">
        <v>2186</v>
      </c>
      <c r="P4511" s="9">
        <v>545</v>
      </c>
      <c r="R4511" s="10" t="str">
        <f t="shared" si="943"/>
        <v>1182-09</v>
      </c>
      <c r="S4511" s="11">
        <f>VLOOKUP(R4511,'정형공정 적용리스트'!$A:$D,3,FALSE)</f>
        <v>545</v>
      </c>
      <c r="T4511" s="11">
        <f t="shared" si="944"/>
        <v>436</v>
      </c>
    </row>
    <row r="4512" spans="2:20">
      <c r="B4512" s="6" t="str">
        <f t="shared" si="938"/>
        <v>1182-10</v>
      </c>
      <c r="C4512" s="7" t="str">
        <f t="shared" si="939"/>
        <v>VALVE PISTON</v>
      </c>
      <c r="D4512" s="7">
        <f t="shared" si="940"/>
        <v>272.5</v>
      </c>
      <c r="F4512" s="6" t="str">
        <f t="shared" si="934"/>
        <v>1182-10</v>
      </c>
      <c r="G4512" s="7" t="str">
        <f t="shared" si="935"/>
        <v>VALVE PISTON</v>
      </c>
      <c r="H4512" s="7">
        <f t="shared" si="941"/>
        <v>327</v>
      </c>
      <c r="J4512" s="6" t="str">
        <f t="shared" si="936"/>
        <v>1182-10</v>
      </c>
      <c r="K4512" s="7" t="str">
        <f t="shared" si="937"/>
        <v>VALVE PISTON</v>
      </c>
      <c r="L4512" s="7">
        <f t="shared" si="942"/>
        <v>436</v>
      </c>
      <c r="N4512" s="8" t="s">
        <v>289</v>
      </c>
      <c r="O4512" s="9" t="s">
        <v>2186</v>
      </c>
      <c r="P4512" s="9">
        <v>545</v>
      </c>
      <c r="R4512" s="10" t="str">
        <f t="shared" si="943"/>
        <v>1182-10</v>
      </c>
      <c r="S4512" s="11">
        <f>VLOOKUP(R4512,'정형공정 적용리스트'!$A:$D,3,FALSE)</f>
        <v>545</v>
      </c>
      <c r="T4512" s="11">
        <f t="shared" si="944"/>
        <v>436</v>
      </c>
    </row>
    <row r="4513" spans="2:20">
      <c r="B4513" s="6" t="str">
        <f t="shared" si="938"/>
        <v>1182-10</v>
      </c>
      <c r="C4513" s="7" t="str">
        <f t="shared" si="939"/>
        <v>VALVE PISTON</v>
      </c>
      <c r="D4513" s="7">
        <f t="shared" si="940"/>
        <v>272.5</v>
      </c>
      <c r="F4513" s="6" t="str">
        <f t="shared" si="934"/>
        <v>1182-10</v>
      </c>
      <c r="G4513" s="7" t="str">
        <f t="shared" si="935"/>
        <v>VALVE PISTON</v>
      </c>
      <c r="H4513" s="7">
        <f t="shared" si="941"/>
        <v>327</v>
      </c>
      <c r="J4513" s="6" t="str">
        <f t="shared" si="936"/>
        <v>1182-10</v>
      </c>
      <c r="K4513" s="7" t="str">
        <f t="shared" si="937"/>
        <v>VALVE PISTON</v>
      </c>
      <c r="L4513" s="7">
        <f t="shared" si="942"/>
        <v>436</v>
      </c>
      <c r="N4513" s="8" t="s">
        <v>289</v>
      </c>
      <c r="O4513" s="9" t="s">
        <v>2186</v>
      </c>
      <c r="P4513" s="9">
        <v>545</v>
      </c>
      <c r="R4513" s="10" t="str">
        <f t="shared" si="943"/>
        <v>1182-10</v>
      </c>
      <c r="S4513" s="11">
        <f>VLOOKUP(R4513,'정형공정 적용리스트'!$A:$D,3,FALSE)</f>
        <v>545</v>
      </c>
      <c r="T4513" s="11">
        <f t="shared" si="944"/>
        <v>436</v>
      </c>
    </row>
    <row r="4514" spans="2:20">
      <c r="B4514" s="6" t="str">
        <f t="shared" si="938"/>
        <v>1441-01</v>
      </c>
      <c r="C4514" s="7" t="str">
        <f t="shared" si="939"/>
        <v>PISTON</v>
      </c>
      <c r="D4514" s="7">
        <f t="shared" si="940"/>
        <v>277.5</v>
      </c>
      <c r="F4514" s="6" t="str">
        <f t="shared" ref="F4514:F4577" si="946">+N4514</f>
        <v>1441-01</v>
      </c>
      <c r="G4514" s="7" t="str">
        <f t="shared" ref="G4514:G4577" si="947">+O4514</f>
        <v>PISTON</v>
      </c>
      <c r="H4514" s="7">
        <f t="shared" si="941"/>
        <v>333</v>
      </c>
      <c r="J4514" s="6" t="str">
        <f t="shared" ref="J4514:J4577" si="948">+R4514</f>
        <v>1441-01</v>
      </c>
      <c r="K4514" s="7" t="str">
        <f t="shared" ref="K4514:K4577" si="949">+O4514</f>
        <v>PISTON</v>
      </c>
      <c r="L4514" s="7">
        <f t="shared" si="942"/>
        <v>444</v>
      </c>
      <c r="N4514" s="8" t="s">
        <v>1426</v>
      </c>
      <c r="O4514" s="9" t="s">
        <v>2157</v>
      </c>
      <c r="P4514" s="9">
        <v>555</v>
      </c>
      <c r="R4514" s="10" t="str">
        <f t="shared" si="943"/>
        <v>1441-01</v>
      </c>
      <c r="S4514" s="11">
        <f>VLOOKUP(R4514,'정형공정 적용리스트'!$A:$D,3,FALSE)</f>
        <v>555</v>
      </c>
      <c r="T4514" s="11">
        <f t="shared" si="944"/>
        <v>444</v>
      </c>
    </row>
    <row r="4515" spans="2:20">
      <c r="B4515" s="6" t="str">
        <f t="shared" si="938"/>
        <v>2001-00</v>
      </c>
      <c r="C4515" s="7" t="str">
        <f t="shared" si="939"/>
        <v>PISTON</v>
      </c>
      <c r="D4515" s="7">
        <f t="shared" si="940"/>
        <v>260.5</v>
      </c>
      <c r="F4515" s="6" t="str">
        <f t="shared" si="946"/>
        <v>2001-00</v>
      </c>
      <c r="G4515" s="7" t="str">
        <f t="shared" si="947"/>
        <v>PISTON</v>
      </c>
      <c r="H4515" s="7">
        <f t="shared" si="941"/>
        <v>312.59999999999997</v>
      </c>
      <c r="J4515" s="6" t="str">
        <f t="shared" si="948"/>
        <v>2001-00</v>
      </c>
      <c r="K4515" s="7" t="str">
        <f t="shared" si="949"/>
        <v>PISTON</v>
      </c>
      <c r="L4515" s="7">
        <f t="shared" si="942"/>
        <v>416.8</v>
      </c>
      <c r="N4515" s="8" t="s">
        <v>2568</v>
      </c>
      <c r="O4515" s="9" t="s">
        <v>2157</v>
      </c>
      <c r="P4515" s="9">
        <v>521</v>
      </c>
      <c r="R4515" s="10" t="str">
        <f t="shared" si="943"/>
        <v>2001-00</v>
      </c>
      <c r="S4515" s="11">
        <f>VLOOKUP(R4515,'정형공정 적용리스트'!$A:$D,3,FALSE)</f>
        <v>521</v>
      </c>
      <c r="T4515" s="11">
        <f t="shared" si="944"/>
        <v>416.8</v>
      </c>
    </row>
    <row r="4516" spans="2:20">
      <c r="B4516" s="6" t="str">
        <f t="shared" si="938"/>
        <v>588-32</v>
      </c>
      <c r="C4516" s="7" t="str">
        <f t="shared" si="939"/>
        <v>PISTON</v>
      </c>
      <c r="D4516" s="7">
        <f t="shared" si="940"/>
        <v>132.5</v>
      </c>
      <c r="F4516" s="6" t="str">
        <f t="shared" si="946"/>
        <v>588-32</v>
      </c>
      <c r="G4516" s="7" t="str">
        <f t="shared" si="947"/>
        <v>PISTON</v>
      </c>
      <c r="H4516" s="7">
        <f t="shared" si="941"/>
        <v>159</v>
      </c>
      <c r="J4516" s="6" t="str">
        <f t="shared" si="948"/>
        <v>588-32</v>
      </c>
      <c r="K4516" s="7" t="str">
        <f t="shared" si="949"/>
        <v>PISTON</v>
      </c>
      <c r="L4516" s="7">
        <f t="shared" si="942"/>
        <v>212</v>
      </c>
      <c r="N4516" s="8" t="s">
        <v>511</v>
      </c>
      <c r="O4516" s="9" t="s">
        <v>2157</v>
      </c>
      <c r="P4516" s="9">
        <v>265</v>
      </c>
      <c r="R4516" s="10" t="str">
        <f t="shared" si="943"/>
        <v>588-32</v>
      </c>
      <c r="S4516" s="11">
        <f>VLOOKUP(R4516,'정형공정 적용리스트'!$A:$D,3,FALSE)</f>
        <v>265</v>
      </c>
      <c r="T4516" s="11">
        <f t="shared" si="944"/>
        <v>212</v>
      </c>
    </row>
    <row r="4517" spans="2:20">
      <c r="B4517" s="6" t="str">
        <f t="shared" si="938"/>
        <v>673-05</v>
      </c>
      <c r="C4517" s="7" t="str">
        <f t="shared" si="939"/>
        <v>PISTON</v>
      </c>
      <c r="D4517" s="7">
        <f t="shared" si="940"/>
        <v>121</v>
      </c>
      <c r="F4517" s="6" t="str">
        <f t="shared" si="946"/>
        <v>673-05</v>
      </c>
      <c r="G4517" s="7" t="str">
        <f t="shared" si="947"/>
        <v>PISTON</v>
      </c>
      <c r="H4517" s="7">
        <f t="shared" si="941"/>
        <v>145.19999999999999</v>
      </c>
      <c r="J4517" s="6" t="str">
        <f t="shared" si="948"/>
        <v>673-05</v>
      </c>
      <c r="K4517" s="7" t="str">
        <f t="shared" si="949"/>
        <v>PISTON</v>
      </c>
      <c r="L4517" s="7">
        <f t="shared" si="942"/>
        <v>193.60000000000002</v>
      </c>
      <c r="N4517" s="8" t="s">
        <v>642</v>
      </c>
      <c r="O4517" s="9" t="s">
        <v>2157</v>
      </c>
      <c r="P4517" s="9">
        <v>242</v>
      </c>
      <c r="R4517" s="10" t="str">
        <f t="shared" si="943"/>
        <v>673-05</v>
      </c>
      <c r="S4517" s="11">
        <f>VLOOKUP(R4517,'정형공정 적용리스트'!$A:$D,3,FALSE)</f>
        <v>242</v>
      </c>
      <c r="T4517" s="11">
        <f t="shared" si="944"/>
        <v>193.60000000000002</v>
      </c>
    </row>
    <row r="4518" spans="2:20">
      <c r="B4518" s="6" t="str">
        <f t="shared" si="938"/>
        <v>696-00</v>
      </c>
      <c r="C4518" s="7" t="str">
        <f t="shared" si="939"/>
        <v>ROD GUIDE ASS'Y</v>
      </c>
      <c r="D4518" s="7">
        <f t="shared" si="940"/>
        <v>277.5</v>
      </c>
      <c r="F4518" s="6" t="str">
        <f t="shared" si="946"/>
        <v>696-00</v>
      </c>
      <c r="G4518" s="7" t="str">
        <f t="shared" si="947"/>
        <v>ROD GUIDE ASS'Y</v>
      </c>
      <c r="H4518" s="7">
        <f t="shared" si="941"/>
        <v>333</v>
      </c>
      <c r="J4518" s="6" t="str">
        <f t="shared" si="948"/>
        <v>696-00</v>
      </c>
      <c r="K4518" s="7" t="str">
        <f t="shared" si="949"/>
        <v>ROD GUIDE ASS'Y</v>
      </c>
      <c r="L4518" s="7">
        <f t="shared" si="942"/>
        <v>444</v>
      </c>
      <c r="N4518" s="8" t="s">
        <v>673</v>
      </c>
      <c r="O4518" s="9" t="s">
        <v>2158</v>
      </c>
      <c r="P4518" s="9">
        <v>555</v>
      </c>
      <c r="R4518" s="10" t="str">
        <f t="shared" si="943"/>
        <v>696-00</v>
      </c>
      <c r="S4518" s="11">
        <f>VLOOKUP(R4518,'정형공정 적용리스트'!$A:$D,3,FALSE)</f>
        <v>555</v>
      </c>
      <c r="T4518" s="11">
        <f t="shared" si="944"/>
        <v>444</v>
      </c>
    </row>
    <row r="4519" spans="2:20">
      <c r="B4519" s="6" t="str">
        <f t="shared" si="938"/>
        <v>948-07</v>
      </c>
      <c r="C4519" s="7" t="str">
        <f t="shared" si="939"/>
        <v>VALVE RETAINER</v>
      </c>
      <c r="D4519" s="7">
        <f t="shared" si="940"/>
        <v>277.5</v>
      </c>
      <c r="F4519" s="6" t="str">
        <f t="shared" si="946"/>
        <v>948-07</v>
      </c>
      <c r="G4519" s="7" t="str">
        <f t="shared" si="947"/>
        <v>VALVE RETAINER</v>
      </c>
      <c r="H4519" s="7">
        <f t="shared" si="941"/>
        <v>333</v>
      </c>
      <c r="J4519" s="6" t="str">
        <f t="shared" si="948"/>
        <v>948-07</v>
      </c>
      <c r="K4519" s="7" t="str">
        <f t="shared" si="949"/>
        <v>VALVE RETAINER</v>
      </c>
      <c r="L4519" s="7">
        <f t="shared" si="942"/>
        <v>444</v>
      </c>
      <c r="N4519" s="8" t="s">
        <v>951</v>
      </c>
      <c r="O4519" s="9" t="s">
        <v>2172</v>
      </c>
      <c r="P4519" s="9">
        <v>555</v>
      </c>
      <c r="R4519" s="10" t="str">
        <f t="shared" si="943"/>
        <v>948-07</v>
      </c>
      <c r="S4519" s="11">
        <f>VLOOKUP(R4519,'정형공정 적용리스트'!$A:$D,3,FALSE)</f>
        <v>555</v>
      </c>
      <c r="T4519" s="11">
        <f t="shared" si="944"/>
        <v>444</v>
      </c>
    </row>
    <row r="4520" spans="2:20">
      <c r="B4520" s="6" t="str">
        <f t="shared" si="938"/>
        <v>1688-02</v>
      </c>
      <c r="C4520" s="7" t="str">
        <f t="shared" si="939"/>
        <v>VALVE RETAINER</v>
      </c>
      <c r="D4520" s="7">
        <f t="shared" si="940"/>
        <v>278</v>
      </c>
      <c r="F4520" s="6" t="str">
        <f t="shared" si="946"/>
        <v>1688-02</v>
      </c>
      <c r="G4520" s="7" t="str">
        <f t="shared" si="947"/>
        <v>VALVE RETAINER</v>
      </c>
      <c r="H4520" s="7">
        <f t="shared" si="941"/>
        <v>333.59999999999997</v>
      </c>
      <c r="J4520" s="6" t="str">
        <f t="shared" si="948"/>
        <v>1688-02</v>
      </c>
      <c r="K4520" s="7" t="str">
        <f t="shared" si="949"/>
        <v>VALVE RETAINER</v>
      </c>
      <c r="L4520" s="7">
        <f t="shared" si="942"/>
        <v>444.8</v>
      </c>
      <c r="N4520" s="8" t="s">
        <v>2011</v>
      </c>
      <c r="O4520" s="9" t="s">
        <v>2172</v>
      </c>
      <c r="P4520" s="9">
        <v>556</v>
      </c>
      <c r="R4520" s="10" t="str">
        <f t="shared" si="943"/>
        <v>1688-02</v>
      </c>
      <c r="S4520" s="11">
        <f>VLOOKUP(R4520,'정형공정 적용리스트'!$A:$D,3,FALSE)</f>
        <v>556</v>
      </c>
      <c r="T4520" s="11">
        <f t="shared" si="944"/>
        <v>444.8</v>
      </c>
    </row>
    <row r="4521" spans="2:20">
      <c r="B4521" s="6" t="str">
        <f t="shared" si="938"/>
        <v>1182-12</v>
      </c>
      <c r="C4521" s="7" t="str">
        <f t="shared" si="939"/>
        <v>VALVE PISTON</v>
      </c>
      <c r="D4521" s="7">
        <f t="shared" si="940"/>
        <v>273.5</v>
      </c>
      <c r="F4521" s="6" t="str">
        <f t="shared" si="946"/>
        <v>1182-12</v>
      </c>
      <c r="G4521" s="7" t="str">
        <f t="shared" si="947"/>
        <v>VALVE PISTON</v>
      </c>
      <c r="H4521" s="7">
        <f t="shared" si="941"/>
        <v>328.2</v>
      </c>
      <c r="J4521" s="6" t="str">
        <f t="shared" si="948"/>
        <v>1182-12</v>
      </c>
      <c r="K4521" s="7" t="str">
        <f t="shared" si="949"/>
        <v>VALVE PISTON</v>
      </c>
      <c r="L4521" s="7">
        <f t="shared" si="942"/>
        <v>437.6</v>
      </c>
      <c r="N4521" s="8" t="s">
        <v>1196</v>
      </c>
      <c r="O4521" s="9" t="s">
        <v>2186</v>
      </c>
      <c r="P4521" s="9">
        <v>547</v>
      </c>
      <c r="R4521" s="10" t="str">
        <f t="shared" si="943"/>
        <v>1182-12</v>
      </c>
      <c r="S4521" s="11">
        <f>VLOOKUP(R4521,'정형공정 적용리스트'!$A:$D,3,FALSE)</f>
        <v>547</v>
      </c>
      <c r="T4521" s="11">
        <f t="shared" si="944"/>
        <v>437.6</v>
      </c>
    </row>
    <row r="4522" spans="2:20">
      <c r="B4522" s="6" t="str">
        <f t="shared" si="938"/>
        <v>1345-01</v>
      </c>
      <c r="C4522" s="7" t="str">
        <f t="shared" si="939"/>
        <v>HUB(RS15)</v>
      </c>
      <c r="D4522" s="7">
        <f t="shared" si="940"/>
        <v>332.4</v>
      </c>
      <c r="F4522" s="6" t="str">
        <f t="shared" si="946"/>
        <v>1345-01</v>
      </c>
      <c r="G4522" s="7" t="str">
        <f t="shared" si="947"/>
        <v>HUB(RS15)</v>
      </c>
      <c r="H4522" s="7">
        <f t="shared" si="941"/>
        <v>443.20000000000005</v>
      </c>
      <c r="J4522" s="6" t="str">
        <f t="shared" si="948"/>
        <v>1345-01</v>
      </c>
      <c r="K4522" s="7" t="str">
        <f t="shared" si="949"/>
        <v>HUB(RS15)</v>
      </c>
      <c r="L4522" s="7" t="str">
        <f t="shared" si="942"/>
        <v>O</v>
      </c>
      <c r="N4522" s="8" t="s">
        <v>1319</v>
      </c>
      <c r="O4522" s="9" t="s">
        <v>2236</v>
      </c>
      <c r="P4522" s="9">
        <v>554</v>
      </c>
      <c r="R4522" s="10" t="str">
        <f t="shared" si="943"/>
        <v>1345-01</v>
      </c>
      <c r="S4522" s="11" t="e">
        <f>VLOOKUP(R4522,'정형공정 적용리스트'!$A:$D,3,FALSE)</f>
        <v>#N/A</v>
      </c>
      <c r="T4522" s="11" t="s">
        <v>2340</v>
      </c>
    </row>
    <row r="4523" spans="2:20">
      <c r="B4523" s="6" t="str">
        <f t="shared" si="938"/>
        <v>1770-03</v>
      </c>
      <c r="C4523" s="7" t="str">
        <f t="shared" si="939"/>
        <v>VALVE RETAINER</v>
      </c>
      <c r="D4523" s="7">
        <f t="shared" si="940"/>
        <v>278.5</v>
      </c>
      <c r="F4523" s="6" t="str">
        <f t="shared" si="946"/>
        <v>1770-03</v>
      </c>
      <c r="G4523" s="7" t="str">
        <f t="shared" si="947"/>
        <v>VALVE RETAINER</v>
      </c>
      <c r="H4523" s="7">
        <f t="shared" si="941"/>
        <v>334.2</v>
      </c>
      <c r="J4523" s="6" t="str">
        <f t="shared" si="948"/>
        <v>1770-03</v>
      </c>
      <c r="K4523" s="7" t="str">
        <f t="shared" si="949"/>
        <v>VALVE RETAINER</v>
      </c>
      <c r="L4523" s="7">
        <f t="shared" si="942"/>
        <v>445.6</v>
      </c>
      <c r="N4523" s="8" t="s">
        <v>2755</v>
      </c>
      <c r="O4523" s="9" t="s">
        <v>2172</v>
      </c>
      <c r="P4523" s="9">
        <v>557</v>
      </c>
      <c r="R4523" s="10" t="str">
        <f t="shared" si="943"/>
        <v>1770-03</v>
      </c>
      <c r="S4523" s="11">
        <f>VLOOKUP(R4523,'정형공정 적용리스트'!$A:$D,3,FALSE)</f>
        <v>557</v>
      </c>
      <c r="T4523" s="11">
        <f t="shared" ref="T4523:T4525" si="950">IF(S4523&gt;0,S4523*0.8,"O")</f>
        <v>445.6</v>
      </c>
    </row>
    <row r="4524" spans="2:20">
      <c r="B4524" s="6" t="str">
        <f t="shared" si="938"/>
        <v>1771-03</v>
      </c>
      <c r="C4524" s="7" t="str">
        <f t="shared" si="939"/>
        <v>VALVE RETAINER</v>
      </c>
      <c r="D4524" s="7">
        <f t="shared" si="940"/>
        <v>278.5</v>
      </c>
      <c r="F4524" s="6" t="str">
        <f t="shared" si="946"/>
        <v>1771-03</v>
      </c>
      <c r="G4524" s="7" t="str">
        <f t="shared" si="947"/>
        <v>VALVE RETAINER</v>
      </c>
      <c r="H4524" s="7">
        <f t="shared" si="941"/>
        <v>334.2</v>
      </c>
      <c r="J4524" s="6" t="str">
        <f t="shared" si="948"/>
        <v>1771-03</v>
      </c>
      <c r="K4524" s="7" t="str">
        <f t="shared" si="949"/>
        <v>VALVE RETAINER</v>
      </c>
      <c r="L4524" s="7">
        <f t="shared" si="942"/>
        <v>445.6</v>
      </c>
      <c r="N4524" s="8" t="s">
        <v>1590</v>
      </c>
      <c r="O4524" s="9" t="s">
        <v>2172</v>
      </c>
      <c r="P4524" s="9">
        <v>557</v>
      </c>
      <c r="R4524" s="10" t="str">
        <f t="shared" si="943"/>
        <v>1771-03</v>
      </c>
      <c r="S4524" s="11">
        <f>VLOOKUP(R4524,'정형공정 적용리스트'!$A:$D,3,FALSE)</f>
        <v>557</v>
      </c>
      <c r="T4524" s="11">
        <f t="shared" si="950"/>
        <v>445.6</v>
      </c>
    </row>
    <row r="4525" spans="2:20">
      <c r="B4525" s="6" t="str">
        <f t="shared" si="938"/>
        <v>1996-09</v>
      </c>
      <c r="C4525" s="7" t="str">
        <f t="shared" si="939"/>
        <v>BODY</v>
      </c>
      <c r="D4525" s="7">
        <f t="shared" si="940"/>
        <v>278.5</v>
      </c>
      <c r="F4525" s="6" t="str">
        <f t="shared" si="946"/>
        <v>1996-09</v>
      </c>
      <c r="G4525" s="7" t="str">
        <f t="shared" si="947"/>
        <v>BODY</v>
      </c>
      <c r="H4525" s="7">
        <f t="shared" si="941"/>
        <v>334.2</v>
      </c>
      <c r="J4525" s="6" t="str">
        <f t="shared" si="948"/>
        <v>1996-09</v>
      </c>
      <c r="K4525" s="7" t="str">
        <f t="shared" si="949"/>
        <v>BODY</v>
      </c>
      <c r="L4525" s="7">
        <f t="shared" si="942"/>
        <v>445.6</v>
      </c>
      <c r="N4525" s="8" t="s">
        <v>2829</v>
      </c>
      <c r="O4525" s="9" t="s">
        <v>2156</v>
      </c>
      <c r="P4525" s="9">
        <v>557</v>
      </c>
      <c r="R4525" s="10" t="str">
        <f t="shared" si="943"/>
        <v>1996-09</v>
      </c>
      <c r="S4525" s="11">
        <f>VLOOKUP(R4525,'정형공정 적용리스트'!$A:$D,3,FALSE)</f>
        <v>557</v>
      </c>
      <c r="T4525" s="11">
        <f t="shared" si="950"/>
        <v>445.6</v>
      </c>
    </row>
    <row r="4526" spans="2:20">
      <c r="B4526" s="6" t="str">
        <f t="shared" si="938"/>
        <v>588-31</v>
      </c>
      <c r="C4526" s="7" t="str">
        <f t="shared" si="939"/>
        <v>PISTON</v>
      </c>
      <c r="D4526" s="7">
        <f t="shared" si="940"/>
        <v>125.5</v>
      </c>
      <c r="F4526" s="6" t="str">
        <f t="shared" si="946"/>
        <v>588-31</v>
      </c>
      <c r="G4526" s="7" t="str">
        <f t="shared" si="947"/>
        <v>PISTON</v>
      </c>
      <c r="H4526" s="7">
        <f t="shared" si="941"/>
        <v>150.6</v>
      </c>
      <c r="J4526" s="6" t="str">
        <f t="shared" si="948"/>
        <v>588-31</v>
      </c>
      <c r="K4526" s="7" t="str">
        <f t="shared" si="949"/>
        <v>PISTON</v>
      </c>
      <c r="L4526" s="7">
        <f t="shared" si="942"/>
        <v>200.8</v>
      </c>
      <c r="N4526" s="8" t="s">
        <v>510</v>
      </c>
      <c r="O4526" s="9" t="s">
        <v>2157</v>
      </c>
      <c r="P4526" s="9">
        <v>251</v>
      </c>
      <c r="R4526" s="10" t="str">
        <f t="shared" si="943"/>
        <v>588-31</v>
      </c>
      <c r="S4526" s="11">
        <f>VLOOKUP(R4526,'정형공정 적용리스트'!$A:$D,3,FALSE)</f>
        <v>251</v>
      </c>
      <c r="T4526" s="11">
        <f t="shared" si="944"/>
        <v>200.8</v>
      </c>
    </row>
    <row r="4527" spans="2:20">
      <c r="B4527" s="6" t="str">
        <f t="shared" si="938"/>
        <v>598-17</v>
      </c>
      <c r="C4527" s="7" t="str">
        <f t="shared" si="939"/>
        <v>PISTON</v>
      </c>
      <c r="D4527" s="7">
        <f t="shared" si="940"/>
        <v>278.5</v>
      </c>
      <c r="F4527" s="6" t="str">
        <f t="shared" si="946"/>
        <v>598-17</v>
      </c>
      <c r="G4527" s="7" t="str">
        <f t="shared" si="947"/>
        <v>PISTON</v>
      </c>
      <c r="H4527" s="7">
        <f t="shared" si="941"/>
        <v>334.2</v>
      </c>
      <c r="J4527" s="6" t="str">
        <f t="shared" si="948"/>
        <v>598-17</v>
      </c>
      <c r="K4527" s="7" t="str">
        <f t="shared" si="949"/>
        <v>PISTON</v>
      </c>
      <c r="L4527" s="7">
        <f t="shared" si="942"/>
        <v>445.6</v>
      </c>
      <c r="N4527" s="8" t="s">
        <v>566</v>
      </c>
      <c r="O4527" s="9" t="s">
        <v>2157</v>
      </c>
      <c r="P4527" s="9">
        <v>557</v>
      </c>
      <c r="R4527" s="10" t="str">
        <f t="shared" si="943"/>
        <v>598-17</v>
      </c>
      <c r="S4527" s="11">
        <f>VLOOKUP(R4527,'정형공정 적용리스트'!$A:$D,3,FALSE)</f>
        <v>557</v>
      </c>
      <c r="T4527" s="11">
        <f t="shared" si="944"/>
        <v>445.6</v>
      </c>
    </row>
    <row r="4528" spans="2:20">
      <c r="B4528" s="6" t="str">
        <f t="shared" si="938"/>
        <v>798-02</v>
      </c>
      <c r="C4528" s="7" t="str">
        <f t="shared" si="939"/>
        <v>ROD GUIDE ASS'Y</v>
      </c>
      <c r="D4528" s="7">
        <f t="shared" si="940"/>
        <v>242.5</v>
      </c>
      <c r="F4528" s="6" t="str">
        <f t="shared" si="946"/>
        <v>798-02</v>
      </c>
      <c r="G4528" s="7" t="str">
        <f t="shared" si="947"/>
        <v>ROD GUIDE ASS'Y</v>
      </c>
      <c r="H4528" s="7">
        <f t="shared" si="941"/>
        <v>291</v>
      </c>
      <c r="J4528" s="6" t="str">
        <f t="shared" si="948"/>
        <v>798-02</v>
      </c>
      <c r="K4528" s="7" t="str">
        <f t="shared" si="949"/>
        <v>ROD GUIDE ASS'Y</v>
      </c>
      <c r="L4528" s="7">
        <f t="shared" si="942"/>
        <v>388</v>
      </c>
      <c r="N4528" s="8" t="s">
        <v>137</v>
      </c>
      <c r="O4528" s="9" t="s">
        <v>2158</v>
      </c>
      <c r="P4528" s="9">
        <v>485</v>
      </c>
      <c r="R4528" s="10" t="str">
        <f t="shared" si="943"/>
        <v>798-02</v>
      </c>
      <c r="S4528" s="11">
        <f>VLOOKUP(R4528,'정형공정 적용리스트'!$A:$D,3,FALSE)</f>
        <v>485</v>
      </c>
      <c r="T4528" s="11">
        <f t="shared" si="944"/>
        <v>388</v>
      </c>
    </row>
    <row r="4529" spans="2:20">
      <c r="B4529" s="6" t="str">
        <f t="shared" si="938"/>
        <v>798-02</v>
      </c>
      <c r="C4529" s="7" t="str">
        <f t="shared" si="939"/>
        <v>ROD GUIDE ASS'Y</v>
      </c>
      <c r="D4529" s="7">
        <f t="shared" si="940"/>
        <v>242.5</v>
      </c>
      <c r="F4529" s="6" t="str">
        <f t="shared" si="946"/>
        <v>798-02</v>
      </c>
      <c r="G4529" s="7" t="str">
        <f t="shared" si="947"/>
        <v>ROD GUIDE ASS'Y</v>
      </c>
      <c r="H4529" s="7">
        <f t="shared" si="941"/>
        <v>291</v>
      </c>
      <c r="J4529" s="6" t="str">
        <f t="shared" si="948"/>
        <v>798-02</v>
      </c>
      <c r="K4529" s="7" t="str">
        <f t="shared" si="949"/>
        <v>ROD GUIDE ASS'Y</v>
      </c>
      <c r="L4529" s="7">
        <f t="shared" si="942"/>
        <v>388</v>
      </c>
      <c r="N4529" s="8" t="s">
        <v>137</v>
      </c>
      <c r="O4529" s="9" t="s">
        <v>2158</v>
      </c>
      <c r="P4529" s="9">
        <v>485</v>
      </c>
      <c r="R4529" s="10" t="str">
        <f t="shared" si="943"/>
        <v>798-02</v>
      </c>
      <c r="S4529" s="11">
        <f>VLOOKUP(R4529,'정형공정 적용리스트'!$A:$D,3,FALSE)</f>
        <v>485</v>
      </c>
      <c r="T4529" s="11">
        <f t="shared" si="944"/>
        <v>388</v>
      </c>
    </row>
    <row r="4530" spans="2:20">
      <c r="B4530" s="6" t="str">
        <f t="shared" si="938"/>
        <v>798-02</v>
      </c>
      <c r="C4530" s="7" t="str">
        <f t="shared" si="939"/>
        <v>ROD GUIDE ASS'Y</v>
      </c>
      <c r="D4530" s="7">
        <f t="shared" si="940"/>
        <v>242.5</v>
      </c>
      <c r="F4530" s="6" t="str">
        <f t="shared" si="946"/>
        <v>798-02</v>
      </c>
      <c r="G4530" s="7" t="str">
        <f t="shared" si="947"/>
        <v>ROD GUIDE ASS'Y</v>
      </c>
      <c r="H4530" s="7">
        <f t="shared" si="941"/>
        <v>291</v>
      </c>
      <c r="J4530" s="6" t="str">
        <f t="shared" si="948"/>
        <v>798-02</v>
      </c>
      <c r="K4530" s="7" t="str">
        <f t="shared" si="949"/>
        <v>ROD GUIDE ASS'Y</v>
      </c>
      <c r="L4530" s="7">
        <f t="shared" si="942"/>
        <v>388</v>
      </c>
      <c r="N4530" s="8" t="s">
        <v>137</v>
      </c>
      <c r="O4530" s="9" t="s">
        <v>2158</v>
      </c>
      <c r="P4530" s="9">
        <v>485</v>
      </c>
      <c r="R4530" s="10" t="str">
        <f t="shared" si="943"/>
        <v>798-02</v>
      </c>
      <c r="S4530" s="11">
        <f>VLOOKUP(R4530,'정형공정 적용리스트'!$A:$D,3,FALSE)</f>
        <v>485</v>
      </c>
      <c r="T4530" s="11">
        <f t="shared" si="944"/>
        <v>388</v>
      </c>
    </row>
    <row r="4531" spans="2:20">
      <c r="B4531" s="6" t="str">
        <f t="shared" si="938"/>
        <v>678-05</v>
      </c>
      <c r="C4531" s="7" t="str">
        <f t="shared" si="939"/>
        <v>SLIDE BUSH</v>
      </c>
      <c r="D4531" s="7">
        <f t="shared" si="940"/>
        <v>279.44499999999999</v>
      </c>
      <c r="F4531" s="6" t="str">
        <f t="shared" si="946"/>
        <v>678-05</v>
      </c>
      <c r="G4531" s="7" t="str">
        <f t="shared" si="947"/>
        <v>SLIDE BUSH</v>
      </c>
      <c r="H4531" s="7">
        <f t="shared" si="941"/>
        <v>335.334</v>
      </c>
      <c r="J4531" s="6" t="str">
        <f t="shared" si="948"/>
        <v>678-05</v>
      </c>
      <c r="K4531" s="7" t="str">
        <f t="shared" si="949"/>
        <v>SLIDE BUSH</v>
      </c>
      <c r="L4531" s="7">
        <f t="shared" si="942"/>
        <v>447.11200000000002</v>
      </c>
      <c r="N4531" s="8" t="s">
        <v>659</v>
      </c>
      <c r="O4531" s="9" t="s">
        <v>2306</v>
      </c>
      <c r="P4531" s="9">
        <v>558.89</v>
      </c>
      <c r="R4531" s="10" t="str">
        <f t="shared" si="943"/>
        <v>678-05</v>
      </c>
      <c r="S4531" s="11">
        <f>VLOOKUP(R4531,'정형공정 적용리스트'!$A:$D,3,FALSE)</f>
        <v>558.89</v>
      </c>
      <c r="T4531" s="11">
        <f t="shared" si="944"/>
        <v>447.11200000000002</v>
      </c>
    </row>
    <row r="4532" spans="2:20">
      <c r="B4532" s="6" t="str">
        <f t="shared" si="938"/>
        <v>1525-06</v>
      </c>
      <c r="C4532" s="7" t="str">
        <f t="shared" si="939"/>
        <v>BODY</v>
      </c>
      <c r="D4532" s="7">
        <f t="shared" si="940"/>
        <v>256.5</v>
      </c>
      <c r="F4532" s="6" t="str">
        <f t="shared" si="946"/>
        <v>1525-06</v>
      </c>
      <c r="G4532" s="7" t="str">
        <f t="shared" si="947"/>
        <v>BODY</v>
      </c>
      <c r="H4532" s="7">
        <f t="shared" si="941"/>
        <v>307.8</v>
      </c>
      <c r="J4532" s="6" t="str">
        <f t="shared" si="948"/>
        <v>1525-06</v>
      </c>
      <c r="K4532" s="7" t="str">
        <f t="shared" si="949"/>
        <v>BODY</v>
      </c>
      <c r="L4532" s="7">
        <f t="shared" si="942"/>
        <v>410.40000000000003</v>
      </c>
      <c r="N4532" s="8" t="s">
        <v>1497</v>
      </c>
      <c r="O4532" s="9" t="s">
        <v>2156</v>
      </c>
      <c r="P4532" s="9">
        <v>513</v>
      </c>
      <c r="R4532" s="10" t="str">
        <f t="shared" si="943"/>
        <v>1525-06</v>
      </c>
      <c r="S4532" s="11">
        <f>VLOOKUP(R4532,'정형공정 적용리스트'!$A:$D,3,FALSE)</f>
        <v>513</v>
      </c>
      <c r="T4532" s="11">
        <f t="shared" si="944"/>
        <v>410.40000000000003</v>
      </c>
    </row>
    <row r="4533" spans="2:20">
      <c r="B4533" s="6" t="str">
        <f t="shared" si="938"/>
        <v>1799-05</v>
      </c>
      <c r="C4533" s="7" t="str">
        <f t="shared" si="939"/>
        <v>PISTON</v>
      </c>
      <c r="D4533" s="7">
        <f t="shared" si="940"/>
        <v>279.5</v>
      </c>
      <c r="F4533" s="6" t="str">
        <f t="shared" si="946"/>
        <v>1799-05</v>
      </c>
      <c r="G4533" s="7" t="str">
        <f t="shared" si="947"/>
        <v>PISTON</v>
      </c>
      <c r="H4533" s="7">
        <f t="shared" si="941"/>
        <v>335.4</v>
      </c>
      <c r="J4533" s="6" t="str">
        <f t="shared" si="948"/>
        <v>1799-05</v>
      </c>
      <c r="K4533" s="7" t="str">
        <f t="shared" si="949"/>
        <v>PISTON</v>
      </c>
      <c r="L4533" s="7">
        <f t="shared" si="942"/>
        <v>447.20000000000005</v>
      </c>
      <c r="N4533" s="8" t="s">
        <v>2769</v>
      </c>
      <c r="O4533" s="9" t="s">
        <v>2157</v>
      </c>
      <c r="P4533" s="9">
        <v>559</v>
      </c>
      <c r="R4533" s="10" t="str">
        <f t="shared" si="943"/>
        <v>1799-05</v>
      </c>
      <c r="S4533" s="11">
        <f>VLOOKUP(R4533,'정형공정 적용리스트'!$A:$D,3,FALSE)</f>
        <v>559</v>
      </c>
      <c r="T4533" s="11">
        <f t="shared" si="944"/>
        <v>447.20000000000005</v>
      </c>
    </row>
    <row r="4534" spans="2:20">
      <c r="B4534" s="6" t="str">
        <f t="shared" si="938"/>
        <v>1871-00</v>
      </c>
      <c r="C4534" s="7" t="str">
        <f t="shared" si="939"/>
        <v>ROD GUIDE ASS'Y</v>
      </c>
      <c r="D4534" s="7">
        <f t="shared" si="940"/>
        <v>279.5</v>
      </c>
      <c r="F4534" s="6" t="str">
        <f t="shared" si="946"/>
        <v>1871-00</v>
      </c>
      <c r="G4534" s="7" t="str">
        <f t="shared" si="947"/>
        <v>ROD GUIDE ASS'Y</v>
      </c>
      <c r="H4534" s="7">
        <f t="shared" si="941"/>
        <v>335.4</v>
      </c>
      <c r="J4534" s="6" t="str">
        <f t="shared" si="948"/>
        <v>1871-00</v>
      </c>
      <c r="K4534" s="7" t="str">
        <f t="shared" si="949"/>
        <v>ROD GUIDE ASS'Y</v>
      </c>
      <c r="L4534" s="7">
        <f t="shared" si="942"/>
        <v>447.20000000000005</v>
      </c>
      <c r="N4534" s="8" t="s">
        <v>2478</v>
      </c>
      <c r="O4534" s="9" t="s">
        <v>2158</v>
      </c>
      <c r="P4534" s="9">
        <v>559</v>
      </c>
      <c r="R4534" s="10" t="str">
        <f t="shared" si="943"/>
        <v>1871-00</v>
      </c>
      <c r="S4534" s="11">
        <f>VLOOKUP(R4534,'정형공정 적용리스트'!$A:$D,3,FALSE)</f>
        <v>559</v>
      </c>
      <c r="T4534" s="11">
        <f t="shared" si="944"/>
        <v>447.20000000000005</v>
      </c>
    </row>
    <row r="4535" spans="2:20">
      <c r="B4535" s="6" t="str">
        <f t="shared" si="938"/>
        <v>678-05</v>
      </c>
      <c r="C4535" s="7" t="str">
        <f t="shared" si="939"/>
        <v>SLIDE BUSH</v>
      </c>
      <c r="D4535" s="7">
        <f t="shared" si="940"/>
        <v>279.44499999999999</v>
      </c>
      <c r="F4535" s="6" t="str">
        <f t="shared" si="946"/>
        <v>678-05</v>
      </c>
      <c r="G4535" s="7" t="str">
        <f t="shared" si="947"/>
        <v>SLIDE BUSH</v>
      </c>
      <c r="H4535" s="7">
        <f t="shared" si="941"/>
        <v>335.334</v>
      </c>
      <c r="J4535" s="6" t="str">
        <f t="shared" si="948"/>
        <v>678-05</v>
      </c>
      <c r="K4535" s="7" t="str">
        <f t="shared" si="949"/>
        <v>SLIDE BUSH</v>
      </c>
      <c r="L4535" s="7">
        <f t="shared" si="942"/>
        <v>447.11200000000002</v>
      </c>
      <c r="N4535" s="8" t="s">
        <v>659</v>
      </c>
      <c r="O4535" s="9" t="s">
        <v>2306</v>
      </c>
      <c r="P4535" s="9">
        <v>558.89</v>
      </c>
      <c r="R4535" s="10" t="str">
        <f t="shared" si="943"/>
        <v>678-05</v>
      </c>
      <c r="S4535" s="11">
        <f>VLOOKUP(R4535,'정형공정 적용리스트'!$A:$D,3,FALSE)</f>
        <v>558.89</v>
      </c>
      <c r="T4535" s="11">
        <f t="shared" si="944"/>
        <v>447.11200000000002</v>
      </c>
    </row>
    <row r="4536" spans="2:20">
      <c r="B4536" s="6" t="str">
        <f t="shared" si="938"/>
        <v>678-02</v>
      </c>
      <c r="C4536" s="7" t="str">
        <f t="shared" si="939"/>
        <v>SLIDE BUSH</v>
      </c>
      <c r="D4536" s="7">
        <f t="shared" si="940"/>
        <v>279.94499999999999</v>
      </c>
      <c r="F4536" s="6" t="str">
        <f t="shared" si="946"/>
        <v>678-02</v>
      </c>
      <c r="G4536" s="7" t="str">
        <f t="shared" si="947"/>
        <v>SLIDE BUSH</v>
      </c>
      <c r="H4536" s="7">
        <f t="shared" si="941"/>
        <v>335.93399999999997</v>
      </c>
      <c r="J4536" s="6" t="str">
        <f t="shared" si="948"/>
        <v>678-02</v>
      </c>
      <c r="K4536" s="7" t="str">
        <f t="shared" si="949"/>
        <v>SLIDE BUSH</v>
      </c>
      <c r="L4536" s="7">
        <f t="shared" si="942"/>
        <v>447.91200000000003</v>
      </c>
      <c r="N4536" s="8" t="s">
        <v>657</v>
      </c>
      <c r="O4536" s="9" t="s">
        <v>2306</v>
      </c>
      <c r="P4536" s="9">
        <v>559.89</v>
      </c>
      <c r="R4536" s="10" t="str">
        <f t="shared" si="943"/>
        <v>678-02</v>
      </c>
      <c r="S4536" s="11">
        <f>VLOOKUP(R4536,'정형공정 적용리스트'!$A:$D,3,FALSE)</f>
        <v>559.89</v>
      </c>
      <c r="T4536" s="11">
        <f t="shared" si="944"/>
        <v>447.91200000000003</v>
      </c>
    </row>
    <row r="4537" spans="2:20">
      <c r="B4537" s="6" t="str">
        <f t="shared" si="938"/>
        <v>678-02</v>
      </c>
      <c r="C4537" s="7" t="str">
        <f t="shared" si="939"/>
        <v>SLIDE BUSH</v>
      </c>
      <c r="D4537" s="7">
        <f t="shared" si="940"/>
        <v>279.94499999999999</v>
      </c>
      <c r="F4537" s="6" t="str">
        <f t="shared" si="946"/>
        <v>678-02</v>
      </c>
      <c r="G4537" s="7" t="str">
        <f t="shared" si="947"/>
        <v>SLIDE BUSH</v>
      </c>
      <c r="H4537" s="7">
        <f t="shared" si="941"/>
        <v>335.93399999999997</v>
      </c>
      <c r="J4537" s="6" t="str">
        <f t="shared" si="948"/>
        <v>678-02</v>
      </c>
      <c r="K4537" s="7" t="str">
        <f t="shared" si="949"/>
        <v>SLIDE BUSH</v>
      </c>
      <c r="L4537" s="7">
        <f t="shared" si="942"/>
        <v>447.91200000000003</v>
      </c>
      <c r="N4537" s="8" t="s">
        <v>657</v>
      </c>
      <c r="O4537" s="9" t="s">
        <v>2306</v>
      </c>
      <c r="P4537" s="9">
        <v>559.89</v>
      </c>
      <c r="R4537" s="10" t="str">
        <f t="shared" si="943"/>
        <v>678-02</v>
      </c>
      <c r="S4537" s="11">
        <f>VLOOKUP(R4537,'정형공정 적용리스트'!$A:$D,3,FALSE)</f>
        <v>559.89</v>
      </c>
      <c r="T4537" s="11">
        <f t="shared" si="944"/>
        <v>447.91200000000003</v>
      </c>
    </row>
    <row r="4538" spans="2:20">
      <c r="B4538" s="6" t="str">
        <f t="shared" si="938"/>
        <v>1182-19</v>
      </c>
      <c r="C4538" s="7" t="str">
        <f t="shared" si="939"/>
        <v>VALVE PISTON</v>
      </c>
      <c r="D4538" s="7">
        <f t="shared" si="940"/>
        <v>243.5</v>
      </c>
      <c r="F4538" s="6" t="str">
        <f t="shared" si="946"/>
        <v>1182-19</v>
      </c>
      <c r="G4538" s="7" t="str">
        <f t="shared" si="947"/>
        <v>VALVE PISTON</v>
      </c>
      <c r="H4538" s="7">
        <f t="shared" si="941"/>
        <v>292.2</v>
      </c>
      <c r="J4538" s="6" t="str">
        <f t="shared" si="948"/>
        <v>1182-19</v>
      </c>
      <c r="K4538" s="7" t="str">
        <f t="shared" si="949"/>
        <v>VALVE PISTON</v>
      </c>
      <c r="L4538" s="7">
        <f t="shared" si="942"/>
        <v>389.6</v>
      </c>
      <c r="N4538" s="8" t="s">
        <v>2513</v>
      </c>
      <c r="O4538" s="9" t="s">
        <v>2186</v>
      </c>
      <c r="P4538" s="9">
        <v>487</v>
      </c>
      <c r="R4538" s="10" t="str">
        <f t="shared" si="943"/>
        <v>1182-19</v>
      </c>
      <c r="S4538" s="11">
        <f>VLOOKUP(R4538,'정형공정 적용리스트'!$A:$D,3,FALSE)</f>
        <v>487</v>
      </c>
      <c r="T4538" s="11">
        <f t="shared" si="944"/>
        <v>389.6</v>
      </c>
    </row>
    <row r="4539" spans="2:20">
      <c r="B4539" s="6" t="str">
        <f t="shared" si="938"/>
        <v>1636-03</v>
      </c>
      <c r="C4539" s="7" t="str">
        <f t="shared" si="939"/>
        <v>PISTON</v>
      </c>
      <c r="D4539" s="7">
        <f t="shared" si="940"/>
        <v>280</v>
      </c>
      <c r="F4539" s="6" t="str">
        <f t="shared" si="946"/>
        <v>1636-03</v>
      </c>
      <c r="G4539" s="7" t="str">
        <f t="shared" si="947"/>
        <v>PISTON</v>
      </c>
      <c r="H4539" s="7">
        <f t="shared" si="941"/>
        <v>336</v>
      </c>
      <c r="J4539" s="6" t="str">
        <f t="shared" si="948"/>
        <v>1636-03</v>
      </c>
      <c r="K4539" s="7" t="str">
        <f t="shared" si="949"/>
        <v>PISTON</v>
      </c>
      <c r="L4539" s="7">
        <f t="shared" si="942"/>
        <v>448</v>
      </c>
      <c r="N4539" s="8" t="s">
        <v>2652</v>
      </c>
      <c r="O4539" s="9" t="s">
        <v>2157</v>
      </c>
      <c r="P4539" s="9">
        <v>560</v>
      </c>
      <c r="R4539" s="10" t="str">
        <f t="shared" si="943"/>
        <v>1636-03</v>
      </c>
      <c r="S4539" s="11">
        <f>VLOOKUP(R4539,'정형공정 적용리스트'!$A:$D,3,FALSE)</f>
        <v>560</v>
      </c>
      <c r="T4539" s="11">
        <f t="shared" si="944"/>
        <v>448</v>
      </c>
    </row>
    <row r="4540" spans="2:20">
      <c r="B4540" s="6" t="str">
        <f t="shared" si="938"/>
        <v>464-21</v>
      </c>
      <c r="C4540" s="7" t="str">
        <f t="shared" si="939"/>
        <v>PISTON</v>
      </c>
      <c r="D4540" s="7">
        <f t="shared" si="940"/>
        <v>120.5</v>
      </c>
      <c r="F4540" s="6" t="str">
        <f t="shared" si="946"/>
        <v>464-21</v>
      </c>
      <c r="G4540" s="7" t="str">
        <f t="shared" si="947"/>
        <v>PISTON</v>
      </c>
      <c r="H4540" s="7">
        <f t="shared" si="941"/>
        <v>144.6</v>
      </c>
      <c r="J4540" s="6" t="str">
        <f t="shared" si="948"/>
        <v>464-21</v>
      </c>
      <c r="K4540" s="7" t="str">
        <f t="shared" si="949"/>
        <v>PISTON</v>
      </c>
      <c r="L4540" s="7">
        <f t="shared" si="942"/>
        <v>192.8</v>
      </c>
      <c r="N4540" s="8" t="s">
        <v>310</v>
      </c>
      <c r="O4540" s="9" t="s">
        <v>2157</v>
      </c>
      <c r="P4540" s="9">
        <v>241</v>
      </c>
      <c r="R4540" s="10" t="str">
        <f t="shared" si="943"/>
        <v>464-21</v>
      </c>
      <c r="S4540" s="11">
        <f>VLOOKUP(R4540,'정형공정 적용리스트'!$A:$D,3,FALSE)</f>
        <v>241</v>
      </c>
      <c r="T4540" s="11">
        <f t="shared" si="944"/>
        <v>192.8</v>
      </c>
    </row>
    <row r="4541" spans="2:20">
      <c r="B4541" s="6" t="str">
        <f t="shared" si="938"/>
        <v>534-01</v>
      </c>
      <c r="C4541" s="7" t="str">
        <f t="shared" si="939"/>
        <v>LEVER</v>
      </c>
      <c r="D4541" s="7">
        <f t="shared" si="940"/>
        <v>336</v>
      </c>
      <c r="F4541" s="6" t="str">
        <f t="shared" si="946"/>
        <v>534-01</v>
      </c>
      <c r="G4541" s="7" t="str">
        <f t="shared" si="947"/>
        <v>LEVER</v>
      </c>
      <c r="H4541" s="7">
        <f t="shared" si="941"/>
        <v>448</v>
      </c>
      <c r="J4541" s="6" t="str">
        <f t="shared" si="948"/>
        <v>534-01</v>
      </c>
      <c r="K4541" s="7" t="str">
        <f t="shared" si="949"/>
        <v>LEVER</v>
      </c>
      <c r="L4541" s="7" t="str">
        <f t="shared" si="942"/>
        <v>O</v>
      </c>
      <c r="N4541" s="8" t="s">
        <v>408</v>
      </c>
      <c r="O4541" s="9" t="s">
        <v>2219</v>
      </c>
      <c r="P4541" s="9">
        <v>560</v>
      </c>
      <c r="R4541" s="10" t="str">
        <f t="shared" si="943"/>
        <v>534-01</v>
      </c>
      <c r="S4541" s="11" t="e">
        <f>VLOOKUP(R4541,'정형공정 적용리스트'!$A:$D,3,FALSE)</f>
        <v>#N/A</v>
      </c>
      <c r="T4541" s="11" t="s">
        <v>2340</v>
      </c>
    </row>
    <row r="4542" spans="2:20">
      <c r="B4542" s="6" t="str">
        <f t="shared" si="938"/>
        <v>671-05</v>
      </c>
      <c r="C4542" s="7" t="str">
        <f t="shared" si="939"/>
        <v>PISTON</v>
      </c>
      <c r="D4542" s="7">
        <f t="shared" si="940"/>
        <v>106</v>
      </c>
      <c r="F4542" s="6" t="str">
        <f t="shared" si="946"/>
        <v>671-05</v>
      </c>
      <c r="G4542" s="7" t="str">
        <f t="shared" si="947"/>
        <v>PISTON</v>
      </c>
      <c r="H4542" s="7">
        <f t="shared" si="941"/>
        <v>127.19999999999999</v>
      </c>
      <c r="J4542" s="6" t="str">
        <f t="shared" si="948"/>
        <v>671-05</v>
      </c>
      <c r="K4542" s="7" t="str">
        <f t="shared" si="949"/>
        <v>PISTON</v>
      </c>
      <c r="L4542" s="7">
        <f t="shared" si="942"/>
        <v>169.60000000000002</v>
      </c>
      <c r="N4542" s="8" t="s">
        <v>62</v>
      </c>
      <c r="O4542" s="9" t="s">
        <v>2157</v>
      </c>
      <c r="P4542" s="9">
        <v>212</v>
      </c>
      <c r="R4542" s="10" t="str">
        <f t="shared" si="943"/>
        <v>671-05</v>
      </c>
      <c r="S4542" s="11">
        <f>VLOOKUP(R4542,'정형공정 적용리스트'!$A:$D,3,FALSE)</f>
        <v>212</v>
      </c>
      <c r="T4542" s="11">
        <f t="shared" si="944"/>
        <v>169.60000000000002</v>
      </c>
    </row>
    <row r="4543" spans="2:20">
      <c r="B4543" s="6" t="str">
        <f t="shared" si="938"/>
        <v>1525-11</v>
      </c>
      <c r="C4543" s="7" t="str">
        <f t="shared" si="939"/>
        <v>BODY</v>
      </c>
      <c r="D4543" s="7">
        <f t="shared" si="940"/>
        <v>266</v>
      </c>
      <c r="F4543" s="6" t="str">
        <f t="shared" si="946"/>
        <v>1525-11</v>
      </c>
      <c r="G4543" s="7" t="str">
        <f t="shared" si="947"/>
        <v>BODY</v>
      </c>
      <c r="H4543" s="7">
        <f t="shared" si="941"/>
        <v>319.2</v>
      </c>
      <c r="J4543" s="6" t="str">
        <f t="shared" si="948"/>
        <v>1525-11</v>
      </c>
      <c r="K4543" s="7" t="str">
        <f t="shared" si="949"/>
        <v>BODY</v>
      </c>
      <c r="L4543" s="7">
        <f t="shared" si="942"/>
        <v>425.6</v>
      </c>
      <c r="N4543" s="8" t="s">
        <v>1503</v>
      </c>
      <c r="O4543" s="9" t="s">
        <v>2156</v>
      </c>
      <c r="P4543" s="9">
        <v>532</v>
      </c>
      <c r="R4543" s="10" t="str">
        <f t="shared" si="943"/>
        <v>1525-11</v>
      </c>
      <c r="S4543" s="11">
        <f>VLOOKUP(R4543,'정형공정 적용리스트'!$A:$D,3,FALSE)</f>
        <v>532</v>
      </c>
      <c r="T4543" s="11">
        <f t="shared" si="944"/>
        <v>425.6</v>
      </c>
    </row>
    <row r="4544" spans="2:20">
      <c r="B4544" s="6" t="str">
        <f t="shared" si="938"/>
        <v>1636-00</v>
      </c>
      <c r="C4544" s="7" t="str">
        <f t="shared" si="939"/>
        <v>PISTON</v>
      </c>
      <c r="D4544" s="7">
        <f t="shared" si="940"/>
        <v>280.5</v>
      </c>
      <c r="F4544" s="6" t="str">
        <f t="shared" si="946"/>
        <v>1636-00</v>
      </c>
      <c r="G4544" s="7" t="str">
        <f t="shared" si="947"/>
        <v>PISTON</v>
      </c>
      <c r="H4544" s="7">
        <f t="shared" si="941"/>
        <v>336.59999999999997</v>
      </c>
      <c r="J4544" s="6" t="str">
        <f t="shared" si="948"/>
        <v>1636-00</v>
      </c>
      <c r="K4544" s="7" t="str">
        <f t="shared" si="949"/>
        <v>PISTON</v>
      </c>
      <c r="L4544" s="7">
        <f t="shared" si="942"/>
        <v>448.8</v>
      </c>
      <c r="N4544" s="8" t="s">
        <v>1851</v>
      </c>
      <c r="O4544" s="9" t="s">
        <v>2157</v>
      </c>
      <c r="P4544" s="9">
        <v>561</v>
      </c>
      <c r="R4544" s="10" t="str">
        <f t="shared" si="943"/>
        <v>1636-00</v>
      </c>
      <c r="S4544" s="11">
        <f>VLOOKUP(R4544,'정형공정 적용리스트'!$A:$D,3,FALSE)</f>
        <v>561</v>
      </c>
      <c r="T4544" s="11">
        <f t="shared" si="944"/>
        <v>448.8</v>
      </c>
    </row>
    <row r="4545" spans="2:20">
      <c r="B4545" s="6" t="str">
        <f t="shared" si="938"/>
        <v>1661-04</v>
      </c>
      <c r="C4545" s="7" t="str">
        <f t="shared" si="939"/>
        <v>PISTON</v>
      </c>
      <c r="D4545" s="7">
        <f t="shared" si="940"/>
        <v>281</v>
      </c>
      <c r="F4545" s="6" t="str">
        <f t="shared" si="946"/>
        <v>1661-04</v>
      </c>
      <c r="G4545" s="7" t="str">
        <f t="shared" si="947"/>
        <v>PISTON</v>
      </c>
      <c r="H4545" s="7">
        <f t="shared" si="941"/>
        <v>337.2</v>
      </c>
      <c r="J4545" s="6" t="str">
        <f t="shared" si="948"/>
        <v>1661-04</v>
      </c>
      <c r="K4545" s="7" t="str">
        <f t="shared" si="949"/>
        <v>PISTON</v>
      </c>
      <c r="L4545" s="7">
        <f t="shared" si="942"/>
        <v>449.6</v>
      </c>
      <c r="N4545" s="8" t="s">
        <v>2140</v>
      </c>
      <c r="O4545" s="9" t="s">
        <v>2157</v>
      </c>
      <c r="P4545" s="9">
        <v>562</v>
      </c>
      <c r="R4545" s="10" t="str">
        <f t="shared" si="943"/>
        <v>1661-04</v>
      </c>
      <c r="S4545" s="11">
        <f>VLOOKUP(R4545,'정형공정 적용리스트'!$A:$D,3,FALSE)</f>
        <v>562</v>
      </c>
      <c r="T4545" s="11">
        <f t="shared" si="944"/>
        <v>449.6</v>
      </c>
    </row>
    <row r="4546" spans="2:20">
      <c r="B4546" s="6" t="str">
        <f t="shared" si="938"/>
        <v>384-01</v>
      </c>
      <c r="C4546" s="7" t="str">
        <f t="shared" si="939"/>
        <v>SUPPORT YOKE ASS'Y</v>
      </c>
      <c r="D4546" s="7">
        <f t="shared" si="940"/>
        <v>281</v>
      </c>
      <c r="F4546" s="6" t="str">
        <f t="shared" si="946"/>
        <v>384-01</v>
      </c>
      <c r="G4546" s="7" t="str">
        <f t="shared" si="947"/>
        <v>SUPPORT YOKE ASS'Y</v>
      </c>
      <c r="H4546" s="7">
        <f t="shared" si="941"/>
        <v>337.2</v>
      </c>
      <c r="J4546" s="6" t="str">
        <f t="shared" si="948"/>
        <v>384-01</v>
      </c>
      <c r="K4546" s="7" t="str">
        <f t="shared" si="949"/>
        <v>SUPPORT YOKE ASS'Y</v>
      </c>
      <c r="L4546" s="7">
        <f t="shared" si="942"/>
        <v>449.6</v>
      </c>
      <c r="N4546" s="8" t="s">
        <v>170</v>
      </c>
      <c r="O4546" s="9" t="s">
        <v>2273</v>
      </c>
      <c r="P4546" s="9">
        <v>562</v>
      </c>
      <c r="R4546" s="10" t="str">
        <f t="shared" si="943"/>
        <v>384-01</v>
      </c>
      <c r="S4546" s="11">
        <f>VLOOKUP(R4546,'정형공정 적용리스트'!$A:$D,3,FALSE)</f>
        <v>562</v>
      </c>
      <c r="T4546" s="11">
        <f t="shared" si="944"/>
        <v>449.6</v>
      </c>
    </row>
    <row r="4547" spans="2:20">
      <c r="B4547" s="6" t="str">
        <f t="shared" si="938"/>
        <v>464-16</v>
      </c>
      <c r="C4547" s="7" t="str">
        <f t="shared" si="939"/>
        <v>PISTON</v>
      </c>
      <c r="D4547" s="7">
        <f t="shared" si="940"/>
        <v>128</v>
      </c>
      <c r="F4547" s="6" t="str">
        <f t="shared" si="946"/>
        <v>464-16</v>
      </c>
      <c r="G4547" s="7" t="str">
        <f t="shared" si="947"/>
        <v>PISTON</v>
      </c>
      <c r="H4547" s="7">
        <f t="shared" si="941"/>
        <v>153.6</v>
      </c>
      <c r="J4547" s="6" t="str">
        <f t="shared" si="948"/>
        <v>464-16</v>
      </c>
      <c r="K4547" s="7" t="str">
        <f t="shared" si="949"/>
        <v>PISTON</v>
      </c>
      <c r="L4547" s="7">
        <f t="shared" si="942"/>
        <v>204.8</v>
      </c>
      <c r="N4547" s="8" t="s">
        <v>302</v>
      </c>
      <c r="O4547" s="9" t="s">
        <v>2157</v>
      </c>
      <c r="P4547" s="9">
        <v>256</v>
      </c>
      <c r="R4547" s="10" t="str">
        <f t="shared" si="943"/>
        <v>464-16</v>
      </c>
      <c r="S4547" s="11">
        <f>VLOOKUP(R4547,'정형공정 적용리스트'!$A:$D,3,FALSE)</f>
        <v>256</v>
      </c>
      <c r="T4547" s="11">
        <f t="shared" si="944"/>
        <v>204.8</v>
      </c>
    </row>
    <row r="4548" spans="2:20">
      <c r="B4548" s="6" t="str">
        <f t="shared" si="938"/>
        <v>659-08</v>
      </c>
      <c r="C4548" s="7" t="str">
        <f t="shared" si="939"/>
        <v>ROD GUIDE ASS'Y</v>
      </c>
      <c r="D4548" s="7">
        <f t="shared" si="940"/>
        <v>193.5</v>
      </c>
      <c r="F4548" s="6" t="str">
        <f t="shared" si="946"/>
        <v>659-08</v>
      </c>
      <c r="G4548" s="7" t="str">
        <f t="shared" si="947"/>
        <v>ROD GUIDE ASS'Y</v>
      </c>
      <c r="H4548" s="7">
        <f t="shared" si="941"/>
        <v>232.2</v>
      </c>
      <c r="J4548" s="6" t="str">
        <f t="shared" si="948"/>
        <v>659-08</v>
      </c>
      <c r="K4548" s="7" t="str">
        <f t="shared" si="949"/>
        <v>ROD GUIDE ASS'Y</v>
      </c>
      <c r="L4548" s="7">
        <f t="shared" si="942"/>
        <v>309.60000000000002</v>
      </c>
      <c r="N4548" s="8" t="s">
        <v>38</v>
      </c>
      <c r="O4548" s="9" t="s">
        <v>2158</v>
      </c>
      <c r="P4548" s="9">
        <v>387</v>
      </c>
      <c r="R4548" s="10" t="str">
        <f t="shared" si="943"/>
        <v>659-08</v>
      </c>
      <c r="S4548" s="11">
        <f>VLOOKUP(R4548,'정형공정 적용리스트'!$A:$D,3,FALSE)</f>
        <v>387</v>
      </c>
      <c r="T4548" s="11">
        <f t="shared" si="944"/>
        <v>309.60000000000002</v>
      </c>
    </row>
    <row r="4549" spans="2:20">
      <c r="B4549" s="6" t="str">
        <f t="shared" ref="B4549:B4612" si="951">+N4549</f>
        <v>670-03</v>
      </c>
      <c r="C4549" s="7" t="str">
        <f t="shared" ref="C4549:C4612" si="952">+O4549</f>
        <v>ROD GUIDE ASS'Y</v>
      </c>
      <c r="D4549" s="7">
        <f t="shared" ref="D4549:D4612" si="953">+IF(L4549=$V$1,P4549*0.6,P4549*0.5)</f>
        <v>225.5</v>
      </c>
      <c r="F4549" s="6" t="str">
        <f t="shared" si="946"/>
        <v>670-03</v>
      </c>
      <c r="G4549" s="7" t="str">
        <f t="shared" si="947"/>
        <v>ROD GUIDE ASS'Y</v>
      </c>
      <c r="H4549" s="7">
        <f t="shared" ref="H4549:H4612" si="954">IF(T4549=$V$1,P4549*0.8,P4549*0.6)</f>
        <v>270.59999999999997</v>
      </c>
      <c r="J4549" s="6" t="str">
        <f t="shared" si="948"/>
        <v>670-03</v>
      </c>
      <c r="K4549" s="7" t="str">
        <f t="shared" si="949"/>
        <v>ROD GUIDE ASS'Y</v>
      </c>
      <c r="L4549" s="7">
        <f t="shared" ref="L4549:L4612" si="955">T4549</f>
        <v>360.8</v>
      </c>
      <c r="N4549" s="8" t="s">
        <v>60</v>
      </c>
      <c r="O4549" s="9" t="s">
        <v>2158</v>
      </c>
      <c r="P4549" s="9">
        <v>451</v>
      </c>
      <c r="R4549" s="10" t="str">
        <f t="shared" si="943"/>
        <v>670-03</v>
      </c>
      <c r="S4549" s="11">
        <f>VLOOKUP(R4549,'정형공정 적용리스트'!$A:$D,3,FALSE)</f>
        <v>451</v>
      </c>
      <c r="T4549" s="11">
        <f t="shared" si="944"/>
        <v>360.8</v>
      </c>
    </row>
    <row r="4550" spans="2:20">
      <c r="B4550" s="6" t="str">
        <f t="shared" si="951"/>
        <v>671-06</v>
      </c>
      <c r="C4550" s="7" t="str">
        <f t="shared" si="952"/>
        <v>PISTON</v>
      </c>
      <c r="D4550" s="7">
        <f t="shared" si="953"/>
        <v>104</v>
      </c>
      <c r="F4550" s="6" t="str">
        <f t="shared" si="946"/>
        <v>671-06</v>
      </c>
      <c r="G4550" s="7" t="str">
        <f t="shared" si="947"/>
        <v>PISTON</v>
      </c>
      <c r="H4550" s="7">
        <f t="shared" si="954"/>
        <v>124.8</v>
      </c>
      <c r="J4550" s="6" t="str">
        <f t="shared" si="948"/>
        <v>671-06</v>
      </c>
      <c r="K4550" s="7" t="str">
        <f t="shared" si="949"/>
        <v>PISTON</v>
      </c>
      <c r="L4550" s="7">
        <f t="shared" si="955"/>
        <v>166.4</v>
      </c>
      <c r="N4550" s="8" t="s">
        <v>64</v>
      </c>
      <c r="O4550" s="9" t="s">
        <v>2157</v>
      </c>
      <c r="P4550" s="9">
        <v>208</v>
      </c>
      <c r="R4550" s="10" t="str">
        <f t="shared" ref="R4550:R4613" si="956">+N4550</f>
        <v>671-06</v>
      </c>
      <c r="S4550" s="11">
        <f>VLOOKUP(R4550,'정형공정 적용리스트'!$A:$D,3,FALSE)</f>
        <v>208</v>
      </c>
      <c r="T4550" s="11">
        <f t="shared" ref="T4550:T4613" si="957">IF(S4550&gt;0,S4550*0.8,"O")</f>
        <v>166.4</v>
      </c>
    </row>
    <row r="4551" spans="2:20">
      <c r="B4551" s="6" t="str">
        <f t="shared" si="951"/>
        <v>1636-00</v>
      </c>
      <c r="C4551" s="7" t="str">
        <f t="shared" si="952"/>
        <v>PISTON</v>
      </c>
      <c r="D4551" s="7">
        <f t="shared" si="953"/>
        <v>280.5</v>
      </c>
      <c r="F4551" s="6" t="str">
        <f t="shared" si="946"/>
        <v>1636-00</v>
      </c>
      <c r="G4551" s="7" t="str">
        <f t="shared" si="947"/>
        <v>PISTON</v>
      </c>
      <c r="H4551" s="7">
        <f t="shared" si="954"/>
        <v>336.59999999999997</v>
      </c>
      <c r="J4551" s="6" t="str">
        <f t="shared" si="948"/>
        <v>1636-00</v>
      </c>
      <c r="K4551" s="7" t="str">
        <f t="shared" si="949"/>
        <v>PISTON</v>
      </c>
      <c r="L4551" s="7">
        <f t="shared" si="955"/>
        <v>448.8</v>
      </c>
      <c r="N4551" s="8" t="s">
        <v>1851</v>
      </c>
      <c r="O4551" s="9" t="s">
        <v>2157</v>
      </c>
      <c r="P4551" s="9">
        <v>561</v>
      </c>
      <c r="R4551" s="10" t="str">
        <f t="shared" si="956"/>
        <v>1636-00</v>
      </c>
      <c r="S4551" s="11">
        <f>VLOOKUP(R4551,'정형공정 적용리스트'!$A:$D,3,FALSE)</f>
        <v>561</v>
      </c>
      <c r="T4551" s="11">
        <f t="shared" si="957"/>
        <v>448.8</v>
      </c>
    </row>
    <row r="4552" spans="2:20">
      <c r="B4552" s="6" t="str">
        <f t="shared" si="951"/>
        <v>1636-03</v>
      </c>
      <c r="C4552" s="7" t="str">
        <f t="shared" si="952"/>
        <v>PISTON</v>
      </c>
      <c r="D4552" s="7">
        <f t="shared" si="953"/>
        <v>280</v>
      </c>
      <c r="F4552" s="6" t="str">
        <f t="shared" si="946"/>
        <v>1636-03</v>
      </c>
      <c r="G4552" s="7" t="str">
        <f t="shared" si="947"/>
        <v>PISTON</v>
      </c>
      <c r="H4552" s="7">
        <f t="shared" si="954"/>
        <v>336</v>
      </c>
      <c r="J4552" s="6" t="str">
        <f t="shared" si="948"/>
        <v>1636-03</v>
      </c>
      <c r="K4552" s="7" t="str">
        <f t="shared" si="949"/>
        <v>PISTON</v>
      </c>
      <c r="L4552" s="7">
        <f t="shared" si="955"/>
        <v>448</v>
      </c>
      <c r="N4552" s="8" t="s">
        <v>2652</v>
      </c>
      <c r="O4552" s="9" t="s">
        <v>2157</v>
      </c>
      <c r="P4552" s="9">
        <v>560</v>
      </c>
      <c r="R4552" s="10" t="str">
        <f t="shared" si="956"/>
        <v>1636-03</v>
      </c>
      <c r="S4552" s="11">
        <f>VLOOKUP(R4552,'정형공정 적용리스트'!$A:$D,3,FALSE)</f>
        <v>560</v>
      </c>
      <c r="T4552" s="11">
        <f t="shared" si="957"/>
        <v>448</v>
      </c>
    </row>
    <row r="4553" spans="2:20">
      <c r="B4553" s="6" t="str">
        <f t="shared" si="951"/>
        <v>1851-03</v>
      </c>
      <c r="C4553" s="7" t="str">
        <f t="shared" si="952"/>
        <v>VALVE RETAINER</v>
      </c>
      <c r="D4553" s="7">
        <f t="shared" si="953"/>
        <v>204</v>
      </c>
      <c r="F4553" s="6" t="str">
        <f t="shared" si="946"/>
        <v>1851-03</v>
      </c>
      <c r="G4553" s="7" t="str">
        <f t="shared" si="947"/>
        <v>VALVE RETAINER</v>
      </c>
      <c r="H4553" s="7">
        <f t="shared" si="954"/>
        <v>244.79999999999998</v>
      </c>
      <c r="J4553" s="6" t="str">
        <f t="shared" si="948"/>
        <v>1851-03</v>
      </c>
      <c r="K4553" s="7" t="str">
        <f t="shared" si="949"/>
        <v>VALVE RETAINER</v>
      </c>
      <c r="L4553" s="7">
        <f t="shared" si="955"/>
        <v>326.40000000000003</v>
      </c>
      <c r="N4553" s="8" t="s">
        <v>2504</v>
      </c>
      <c r="O4553" s="9" t="s">
        <v>2172</v>
      </c>
      <c r="P4553" s="9">
        <v>408</v>
      </c>
      <c r="R4553" s="10" t="str">
        <f t="shared" si="956"/>
        <v>1851-03</v>
      </c>
      <c r="S4553" s="11">
        <f>VLOOKUP(R4553,'정형공정 적용리스트'!$A:$D,3,FALSE)</f>
        <v>408</v>
      </c>
      <c r="T4553" s="11">
        <f t="shared" si="957"/>
        <v>326.40000000000003</v>
      </c>
    </row>
    <row r="4554" spans="2:20">
      <c r="B4554" s="6" t="str">
        <f t="shared" si="951"/>
        <v>1274-05</v>
      </c>
      <c r="C4554" s="7" t="str">
        <f t="shared" si="952"/>
        <v>PISTON</v>
      </c>
      <c r="D4554" s="7">
        <f t="shared" si="953"/>
        <v>262.5</v>
      </c>
      <c r="F4554" s="6" t="str">
        <f t="shared" si="946"/>
        <v>1274-05</v>
      </c>
      <c r="G4554" s="7" t="str">
        <f t="shared" si="947"/>
        <v>PISTON</v>
      </c>
      <c r="H4554" s="7">
        <f t="shared" si="954"/>
        <v>315</v>
      </c>
      <c r="J4554" s="6" t="str">
        <f t="shared" si="948"/>
        <v>1274-05</v>
      </c>
      <c r="K4554" s="7" t="str">
        <f t="shared" si="949"/>
        <v>PISTON</v>
      </c>
      <c r="L4554" s="7">
        <f t="shared" si="955"/>
        <v>420</v>
      </c>
      <c r="N4554" s="8" t="s">
        <v>1915</v>
      </c>
      <c r="O4554" s="9" t="s">
        <v>2157</v>
      </c>
      <c r="P4554" s="9">
        <v>525</v>
      </c>
      <c r="R4554" s="10" t="str">
        <f t="shared" si="956"/>
        <v>1274-05</v>
      </c>
      <c r="S4554" s="11">
        <f>VLOOKUP(R4554,'정형공정 적용리스트'!$A:$D,3,FALSE)</f>
        <v>525</v>
      </c>
      <c r="T4554" s="11">
        <f t="shared" si="957"/>
        <v>420</v>
      </c>
    </row>
    <row r="4555" spans="2:20">
      <c r="B4555" s="6" t="str">
        <f t="shared" si="951"/>
        <v>1274-05</v>
      </c>
      <c r="C4555" s="7" t="str">
        <f t="shared" si="952"/>
        <v>PISTON</v>
      </c>
      <c r="D4555" s="7">
        <f t="shared" si="953"/>
        <v>262.5</v>
      </c>
      <c r="F4555" s="6" t="str">
        <f t="shared" si="946"/>
        <v>1274-05</v>
      </c>
      <c r="G4555" s="7" t="str">
        <f t="shared" si="947"/>
        <v>PISTON</v>
      </c>
      <c r="H4555" s="7">
        <f t="shared" si="954"/>
        <v>315</v>
      </c>
      <c r="J4555" s="6" t="str">
        <f t="shared" si="948"/>
        <v>1274-05</v>
      </c>
      <c r="K4555" s="7" t="str">
        <f t="shared" si="949"/>
        <v>PISTON</v>
      </c>
      <c r="L4555" s="7">
        <f t="shared" si="955"/>
        <v>420</v>
      </c>
      <c r="N4555" s="8" t="s">
        <v>1915</v>
      </c>
      <c r="O4555" s="9" t="s">
        <v>2157</v>
      </c>
      <c r="P4555" s="9">
        <v>525</v>
      </c>
      <c r="R4555" s="10" t="str">
        <f t="shared" si="956"/>
        <v>1274-05</v>
      </c>
      <c r="S4555" s="11">
        <f>VLOOKUP(R4555,'정형공정 적용리스트'!$A:$D,3,FALSE)</f>
        <v>525</v>
      </c>
      <c r="T4555" s="11">
        <f t="shared" si="957"/>
        <v>420</v>
      </c>
    </row>
    <row r="4556" spans="2:20">
      <c r="B4556" s="6" t="str">
        <f t="shared" si="951"/>
        <v>588-27</v>
      </c>
      <c r="C4556" s="7" t="str">
        <f t="shared" si="952"/>
        <v>PISTON</v>
      </c>
      <c r="D4556" s="7">
        <f t="shared" si="953"/>
        <v>117</v>
      </c>
      <c r="F4556" s="6" t="str">
        <f t="shared" si="946"/>
        <v>588-27</v>
      </c>
      <c r="G4556" s="7" t="str">
        <f t="shared" si="947"/>
        <v>PISTON</v>
      </c>
      <c r="H4556" s="7">
        <f t="shared" si="954"/>
        <v>140.4</v>
      </c>
      <c r="J4556" s="6" t="str">
        <f t="shared" si="948"/>
        <v>588-27</v>
      </c>
      <c r="K4556" s="7" t="str">
        <f t="shared" si="949"/>
        <v>PISTON</v>
      </c>
      <c r="L4556" s="7">
        <f t="shared" si="955"/>
        <v>187.20000000000002</v>
      </c>
      <c r="N4556" s="8" t="s">
        <v>506</v>
      </c>
      <c r="O4556" s="9" t="s">
        <v>2157</v>
      </c>
      <c r="P4556" s="9">
        <v>234</v>
      </c>
      <c r="R4556" s="10" t="str">
        <f t="shared" si="956"/>
        <v>588-27</v>
      </c>
      <c r="S4556" s="11">
        <f>VLOOKUP(R4556,'정형공정 적용리스트'!$A:$D,3,FALSE)</f>
        <v>234</v>
      </c>
      <c r="T4556" s="11">
        <f t="shared" si="957"/>
        <v>187.20000000000002</v>
      </c>
    </row>
    <row r="4557" spans="2:20">
      <c r="B4557" s="6" t="str">
        <f t="shared" si="951"/>
        <v>724-18</v>
      </c>
      <c r="C4557" s="7" t="str">
        <f t="shared" si="952"/>
        <v>PISTON</v>
      </c>
      <c r="D4557" s="7">
        <f t="shared" si="953"/>
        <v>142.5</v>
      </c>
      <c r="F4557" s="6" t="str">
        <f t="shared" si="946"/>
        <v>724-18</v>
      </c>
      <c r="G4557" s="7" t="str">
        <f t="shared" si="947"/>
        <v>PISTON</v>
      </c>
      <c r="H4557" s="7">
        <f t="shared" si="954"/>
        <v>171</v>
      </c>
      <c r="J4557" s="6" t="str">
        <f t="shared" si="948"/>
        <v>724-18</v>
      </c>
      <c r="K4557" s="7" t="str">
        <f t="shared" si="949"/>
        <v>PISTON</v>
      </c>
      <c r="L4557" s="7">
        <f t="shared" si="955"/>
        <v>228</v>
      </c>
      <c r="N4557" s="8" t="s">
        <v>712</v>
      </c>
      <c r="O4557" s="9" t="s">
        <v>2157</v>
      </c>
      <c r="P4557" s="9">
        <v>285</v>
      </c>
      <c r="R4557" s="10" t="str">
        <f t="shared" si="956"/>
        <v>724-18</v>
      </c>
      <c r="S4557" s="11">
        <f>VLOOKUP(R4557,'정형공정 적용리스트'!$A:$D,3,FALSE)</f>
        <v>285</v>
      </c>
      <c r="T4557" s="11">
        <f t="shared" si="957"/>
        <v>228</v>
      </c>
    </row>
    <row r="4558" spans="2:20">
      <c r="B4558" s="6" t="str">
        <f t="shared" si="951"/>
        <v>798-02</v>
      </c>
      <c r="C4558" s="7" t="str">
        <f t="shared" si="952"/>
        <v>ROD GUIDE ASS'Y</v>
      </c>
      <c r="D4558" s="7">
        <f t="shared" si="953"/>
        <v>242.5</v>
      </c>
      <c r="F4558" s="6" t="str">
        <f t="shared" si="946"/>
        <v>798-02</v>
      </c>
      <c r="G4558" s="7" t="str">
        <f t="shared" si="947"/>
        <v>ROD GUIDE ASS'Y</v>
      </c>
      <c r="H4558" s="7">
        <f t="shared" si="954"/>
        <v>291</v>
      </c>
      <c r="J4558" s="6" t="str">
        <f t="shared" si="948"/>
        <v>798-02</v>
      </c>
      <c r="K4558" s="7" t="str">
        <f t="shared" si="949"/>
        <v>ROD GUIDE ASS'Y</v>
      </c>
      <c r="L4558" s="7">
        <f t="shared" si="955"/>
        <v>388</v>
      </c>
      <c r="N4558" s="8" t="s">
        <v>137</v>
      </c>
      <c r="O4558" s="9" t="s">
        <v>2158</v>
      </c>
      <c r="P4558" s="9">
        <v>485</v>
      </c>
      <c r="R4558" s="10" t="str">
        <f t="shared" si="956"/>
        <v>798-02</v>
      </c>
      <c r="S4558" s="11">
        <f>VLOOKUP(R4558,'정형공정 적용리스트'!$A:$D,3,FALSE)</f>
        <v>485</v>
      </c>
      <c r="T4558" s="11">
        <f t="shared" si="957"/>
        <v>388</v>
      </c>
    </row>
    <row r="4559" spans="2:20">
      <c r="B4559" s="6" t="str">
        <f t="shared" si="951"/>
        <v>1137-02</v>
      </c>
      <c r="C4559" s="7" t="str">
        <f t="shared" si="952"/>
        <v>SUPPORT YOKE ASS'Y</v>
      </c>
      <c r="D4559" s="7">
        <f t="shared" si="953"/>
        <v>282.5</v>
      </c>
      <c r="F4559" s="6" t="str">
        <f t="shared" si="946"/>
        <v>1137-02</v>
      </c>
      <c r="G4559" s="7" t="str">
        <f t="shared" si="947"/>
        <v>SUPPORT YOKE ASS'Y</v>
      </c>
      <c r="H4559" s="7">
        <f t="shared" si="954"/>
        <v>339</v>
      </c>
      <c r="J4559" s="6" t="str">
        <f t="shared" si="948"/>
        <v>1137-02</v>
      </c>
      <c r="K4559" s="7" t="str">
        <f t="shared" si="949"/>
        <v>SUPPORT YOKE ASS'Y</v>
      </c>
      <c r="L4559" s="7">
        <f t="shared" si="955"/>
        <v>452</v>
      </c>
      <c r="N4559" s="8" t="s">
        <v>1153</v>
      </c>
      <c r="O4559" s="9" t="s">
        <v>2273</v>
      </c>
      <c r="P4559" s="9">
        <v>565</v>
      </c>
      <c r="R4559" s="10" t="str">
        <f t="shared" si="956"/>
        <v>1137-02</v>
      </c>
      <c r="S4559" s="11">
        <f>VLOOKUP(R4559,'정형공정 적용리스트'!$A:$D,3,FALSE)</f>
        <v>565</v>
      </c>
      <c r="T4559" s="11">
        <f t="shared" si="957"/>
        <v>452</v>
      </c>
    </row>
    <row r="4560" spans="2:20">
      <c r="B4560" s="6" t="str">
        <f t="shared" si="951"/>
        <v>1636-00</v>
      </c>
      <c r="C4560" s="7" t="str">
        <f t="shared" si="952"/>
        <v>PISTON</v>
      </c>
      <c r="D4560" s="7">
        <f t="shared" si="953"/>
        <v>280.5</v>
      </c>
      <c r="F4560" s="6" t="str">
        <f t="shared" si="946"/>
        <v>1636-00</v>
      </c>
      <c r="G4560" s="7" t="str">
        <f t="shared" si="947"/>
        <v>PISTON</v>
      </c>
      <c r="H4560" s="7">
        <f t="shared" si="954"/>
        <v>336.59999999999997</v>
      </c>
      <c r="J4560" s="6" t="str">
        <f t="shared" si="948"/>
        <v>1636-00</v>
      </c>
      <c r="K4560" s="7" t="str">
        <f t="shared" si="949"/>
        <v>PISTON</v>
      </c>
      <c r="L4560" s="7">
        <f t="shared" si="955"/>
        <v>448.8</v>
      </c>
      <c r="N4560" s="8" t="s">
        <v>1851</v>
      </c>
      <c r="O4560" s="9" t="s">
        <v>2157</v>
      </c>
      <c r="P4560" s="9">
        <v>561</v>
      </c>
      <c r="R4560" s="10" t="str">
        <f t="shared" si="956"/>
        <v>1636-00</v>
      </c>
      <c r="S4560" s="11">
        <f>VLOOKUP(R4560,'정형공정 적용리스트'!$A:$D,3,FALSE)</f>
        <v>561</v>
      </c>
      <c r="T4560" s="11">
        <f t="shared" si="957"/>
        <v>448.8</v>
      </c>
    </row>
    <row r="4561" spans="2:20">
      <c r="B4561" s="6" t="str">
        <f t="shared" si="951"/>
        <v>1859-00</v>
      </c>
      <c r="C4561" s="7" t="str">
        <f t="shared" si="952"/>
        <v>PISTON</v>
      </c>
      <c r="D4561" s="7">
        <f t="shared" si="953"/>
        <v>282.5</v>
      </c>
      <c r="F4561" s="6" t="str">
        <f t="shared" si="946"/>
        <v>1859-00</v>
      </c>
      <c r="G4561" s="7" t="str">
        <f t="shared" si="947"/>
        <v>PISTON</v>
      </c>
      <c r="H4561" s="7">
        <f t="shared" si="954"/>
        <v>339</v>
      </c>
      <c r="J4561" s="6" t="str">
        <f t="shared" si="948"/>
        <v>1859-00</v>
      </c>
      <c r="K4561" s="7" t="str">
        <f t="shared" si="949"/>
        <v>PISTON</v>
      </c>
      <c r="L4561" s="7">
        <f t="shared" si="955"/>
        <v>452</v>
      </c>
      <c r="N4561" s="8" t="s">
        <v>1886</v>
      </c>
      <c r="O4561" s="9" t="s">
        <v>2157</v>
      </c>
      <c r="P4561" s="9">
        <v>565</v>
      </c>
      <c r="R4561" s="10" t="str">
        <f t="shared" si="956"/>
        <v>1859-00</v>
      </c>
      <c r="S4561" s="11">
        <f>VLOOKUP(R4561,'정형공정 적용리스트'!$A:$D,3,FALSE)</f>
        <v>565</v>
      </c>
      <c r="T4561" s="11">
        <f t="shared" si="957"/>
        <v>452</v>
      </c>
    </row>
    <row r="4562" spans="2:20">
      <c r="B4562" s="6" t="str">
        <f t="shared" si="951"/>
        <v>591-06</v>
      </c>
      <c r="C4562" s="7" t="str">
        <f t="shared" si="952"/>
        <v>PISTON</v>
      </c>
      <c r="D4562" s="7">
        <f t="shared" si="953"/>
        <v>202.5</v>
      </c>
      <c r="F4562" s="6" t="str">
        <f t="shared" si="946"/>
        <v>591-06</v>
      </c>
      <c r="G4562" s="7" t="str">
        <f t="shared" si="947"/>
        <v>PISTON</v>
      </c>
      <c r="H4562" s="7">
        <f t="shared" si="954"/>
        <v>243</v>
      </c>
      <c r="J4562" s="6" t="str">
        <f t="shared" si="948"/>
        <v>591-06</v>
      </c>
      <c r="K4562" s="7" t="str">
        <f t="shared" si="949"/>
        <v>PISTON</v>
      </c>
      <c r="L4562" s="7">
        <f t="shared" si="955"/>
        <v>324</v>
      </c>
      <c r="N4562" s="8" t="s">
        <v>537</v>
      </c>
      <c r="O4562" s="9" t="s">
        <v>2157</v>
      </c>
      <c r="P4562" s="9">
        <v>405</v>
      </c>
      <c r="R4562" s="10" t="str">
        <f t="shared" si="956"/>
        <v>591-06</v>
      </c>
      <c r="S4562" s="11">
        <f>VLOOKUP(R4562,'정형공정 적용리스트'!$A:$D,3,FALSE)</f>
        <v>405</v>
      </c>
      <c r="T4562" s="11">
        <f t="shared" si="957"/>
        <v>324</v>
      </c>
    </row>
    <row r="4563" spans="2:20">
      <c r="B4563" s="6" t="str">
        <f t="shared" si="951"/>
        <v>1391-00</v>
      </c>
      <c r="C4563" s="7" t="str">
        <f t="shared" si="952"/>
        <v>ROD GUIDE ASS'Y</v>
      </c>
      <c r="D4563" s="7">
        <f t="shared" si="953"/>
        <v>283</v>
      </c>
      <c r="F4563" s="6" t="str">
        <f t="shared" si="946"/>
        <v>1391-00</v>
      </c>
      <c r="G4563" s="7" t="str">
        <f t="shared" si="947"/>
        <v>ROD GUIDE ASS'Y</v>
      </c>
      <c r="H4563" s="7">
        <f t="shared" si="954"/>
        <v>339.59999999999997</v>
      </c>
      <c r="J4563" s="6" t="str">
        <f t="shared" si="948"/>
        <v>1391-00</v>
      </c>
      <c r="K4563" s="7" t="str">
        <f t="shared" si="949"/>
        <v>ROD GUIDE ASS'Y</v>
      </c>
      <c r="L4563" s="7">
        <f t="shared" si="955"/>
        <v>452.8</v>
      </c>
      <c r="N4563" s="8" t="s">
        <v>409</v>
      </c>
      <c r="O4563" s="9" t="s">
        <v>2158</v>
      </c>
      <c r="P4563" s="9">
        <v>566</v>
      </c>
      <c r="R4563" s="10" t="str">
        <f t="shared" si="956"/>
        <v>1391-00</v>
      </c>
      <c r="S4563" s="11">
        <f>VLOOKUP(R4563,'정형공정 적용리스트'!$A:$D,3,FALSE)</f>
        <v>566</v>
      </c>
      <c r="T4563" s="11">
        <f t="shared" si="957"/>
        <v>452.8</v>
      </c>
    </row>
    <row r="4564" spans="2:20">
      <c r="B4564" s="6" t="str">
        <f t="shared" si="951"/>
        <v>1588-02</v>
      </c>
      <c r="C4564" s="7" t="str">
        <f t="shared" si="952"/>
        <v>PISTON</v>
      </c>
      <c r="D4564" s="7">
        <f t="shared" si="953"/>
        <v>184</v>
      </c>
      <c r="F4564" s="6" t="str">
        <f t="shared" si="946"/>
        <v>1588-02</v>
      </c>
      <c r="G4564" s="7" t="str">
        <f t="shared" si="947"/>
        <v>PISTON</v>
      </c>
      <c r="H4564" s="7">
        <f t="shared" si="954"/>
        <v>220.79999999999998</v>
      </c>
      <c r="J4564" s="6" t="str">
        <f t="shared" si="948"/>
        <v>1588-02</v>
      </c>
      <c r="K4564" s="7" t="str">
        <f t="shared" si="949"/>
        <v>PISTON</v>
      </c>
      <c r="L4564" s="7">
        <f t="shared" si="955"/>
        <v>294.40000000000003</v>
      </c>
      <c r="N4564" s="8" t="s">
        <v>1474</v>
      </c>
      <c r="O4564" s="9" t="s">
        <v>2157</v>
      </c>
      <c r="P4564" s="9">
        <v>368</v>
      </c>
      <c r="R4564" s="10" t="str">
        <f t="shared" si="956"/>
        <v>1588-02</v>
      </c>
      <c r="S4564" s="11">
        <f>VLOOKUP(R4564,'정형공정 적용리스트'!$A:$D,3,FALSE)</f>
        <v>368</v>
      </c>
      <c r="T4564" s="11">
        <f t="shared" si="957"/>
        <v>294.40000000000003</v>
      </c>
    </row>
    <row r="4565" spans="2:20">
      <c r="B4565" s="6" t="str">
        <f t="shared" si="951"/>
        <v>708-05</v>
      </c>
      <c r="C4565" s="7" t="str">
        <f t="shared" si="952"/>
        <v>SLIDE BUSH</v>
      </c>
      <c r="D4565" s="7">
        <f t="shared" si="953"/>
        <v>283.5</v>
      </c>
      <c r="F4565" s="6" t="str">
        <f t="shared" si="946"/>
        <v>708-05</v>
      </c>
      <c r="G4565" s="7" t="str">
        <f t="shared" si="947"/>
        <v>SLIDE BUSH</v>
      </c>
      <c r="H4565" s="7">
        <f t="shared" si="954"/>
        <v>340.2</v>
      </c>
      <c r="J4565" s="6" t="str">
        <f t="shared" si="948"/>
        <v>708-05</v>
      </c>
      <c r="K4565" s="7" t="str">
        <f t="shared" si="949"/>
        <v>SLIDE BUSH</v>
      </c>
      <c r="L4565" s="7">
        <f t="shared" si="955"/>
        <v>453.6</v>
      </c>
      <c r="N4565" s="8" t="s">
        <v>682</v>
      </c>
      <c r="O4565" s="9" t="s">
        <v>2306</v>
      </c>
      <c r="P4565" s="9">
        <v>567</v>
      </c>
      <c r="R4565" s="10" t="str">
        <f t="shared" si="956"/>
        <v>708-05</v>
      </c>
      <c r="S4565" s="11">
        <f>VLOOKUP(R4565,'정형공정 적용리스트'!$A:$D,3,FALSE)</f>
        <v>567</v>
      </c>
      <c r="T4565" s="11">
        <f t="shared" si="957"/>
        <v>453.6</v>
      </c>
    </row>
    <row r="4566" spans="2:20">
      <c r="B4566" s="6" t="str">
        <f t="shared" si="951"/>
        <v>798-02</v>
      </c>
      <c r="C4566" s="7" t="str">
        <f t="shared" si="952"/>
        <v>ROD GUIDE ASS'Y</v>
      </c>
      <c r="D4566" s="7">
        <f t="shared" si="953"/>
        <v>242.5</v>
      </c>
      <c r="F4566" s="6" t="str">
        <f t="shared" si="946"/>
        <v>798-02</v>
      </c>
      <c r="G4566" s="7" t="str">
        <f t="shared" si="947"/>
        <v>ROD GUIDE ASS'Y</v>
      </c>
      <c r="H4566" s="7">
        <f t="shared" si="954"/>
        <v>291</v>
      </c>
      <c r="J4566" s="6" t="str">
        <f t="shared" si="948"/>
        <v>798-02</v>
      </c>
      <c r="K4566" s="7" t="str">
        <f t="shared" si="949"/>
        <v>ROD GUIDE ASS'Y</v>
      </c>
      <c r="L4566" s="7">
        <f t="shared" si="955"/>
        <v>388</v>
      </c>
      <c r="N4566" s="8" t="s">
        <v>137</v>
      </c>
      <c r="O4566" s="9" t="s">
        <v>2158</v>
      </c>
      <c r="P4566" s="9">
        <v>485</v>
      </c>
      <c r="R4566" s="10" t="str">
        <f t="shared" si="956"/>
        <v>798-02</v>
      </c>
      <c r="S4566" s="11">
        <f>VLOOKUP(R4566,'정형공정 적용리스트'!$A:$D,3,FALSE)</f>
        <v>485</v>
      </c>
      <c r="T4566" s="11">
        <f t="shared" si="957"/>
        <v>388</v>
      </c>
    </row>
    <row r="4567" spans="2:20">
      <c r="B4567" s="6" t="str">
        <f t="shared" si="951"/>
        <v>1859-00</v>
      </c>
      <c r="C4567" s="7" t="str">
        <f t="shared" si="952"/>
        <v>PISTON</v>
      </c>
      <c r="D4567" s="7">
        <f t="shared" si="953"/>
        <v>282.5</v>
      </c>
      <c r="F4567" s="6" t="str">
        <f t="shared" si="946"/>
        <v>1859-00</v>
      </c>
      <c r="G4567" s="7" t="str">
        <f t="shared" si="947"/>
        <v>PISTON</v>
      </c>
      <c r="H4567" s="7">
        <f t="shared" si="954"/>
        <v>339</v>
      </c>
      <c r="J4567" s="6" t="str">
        <f t="shared" si="948"/>
        <v>1859-00</v>
      </c>
      <c r="K4567" s="7" t="str">
        <f t="shared" si="949"/>
        <v>PISTON</v>
      </c>
      <c r="L4567" s="7">
        <f t="shared" si="955"/>
        <v>452</v>
      </c>
      <c r="N4567" s="8" t="s">
        <v>1886</v>
      </c>
      <c r="O4567" s="9" t="s">
        <v>2157</v>
      </c>
      <c r="P4567" s="9">
        <v>565</v>
      </c>
      <c r="R4567" s="10" t="str">
        <f t="shared" si="956"/>
        <v>1859-00</v>
      </c>
      <c r="S4567" s="11">
        <f>VLOOKUP(R4567,'정형공정 적용리스트'!$A:$D,3,FALSE)</f>
        <v>565</v>
      </c>
      <c r="T4567" s="11">
        <f t="shared" si="957"/>
        <v>452</v>
      </c>
    </row>
    <row r="4568" spans="2:20">
      <c r="B4568" s="6" t="str">
        <f t="shared" si="951"/>
        <v>1999-00</v>
      </c>
      <c r="C4568" s="7" t="str">
        <f t="shared" si="952"/>
        <v>PISTON</v>
      </c>
      <c r="D4568" s="7">
        <f t="shared" si="953"/>
        <v>284</v>
      </c>
      <c r="F4568" s="6" t="str">
        <f t="shared" si="946"/>
        <v>1999-00</v>
      </c>
      <c r="G4568" s="7" t="str">
        <f t="shared" si="947"/>
        <v>PISTON</v>
      </c>
      <c r="H4568" s="7">
        <f t="shared" si="954"/>
        <v>340.8</v>
      </c>
      <c r="J4568" s="6" t="str">
        <f t="shared" si="948"/>
        <v>1999-00</v>
      </c>
      <c r="K4568" s="7" t="str">
        <f t="shared" si="949"/>
        <v>PISTON</v>
      </c>
      <c r="L4568" s="7">
        <f t="shared" si="955"/>
        <v>454.40000000000003</v>
      </c>
      <c r="N4568" s="8" t="s">
        <v>2447</v>
      </c>
      <c r="O4568" s="9" t="s">
        <v>2157</v>
      </c>
      <c r="P4568" s="9">
        <v>568</v>
      </c>
      <c r="R4568" s="10" t="str">
        <f t="shared" si="956"/>
        <v>1999-00</v>
      </c>
      <c r="S4568" s="11">
        <f>VLOOKUP(R4568,'정형공정 적용리스트'!$A:$D,3,FALSE)</f>
        <v>568</v>
      </c>
      <c r="T4568" s="11">
        <f t="shared" si="957"/>
        <v>454.40000000000003</v>
      </c>
    </row>
    <row r="4569" spans="2:20">
      <c r="B4569" s="6" t="str">
        <f t="shared" si="951"/>
        <v>1999-00</v>
      </c>
      <c r="C4569" s="7" t="str">
        <f t="shared" si="952"/>
        <v>PISTON</v>
      </c>
      <c r="D4569" s="7">
        <f t="shared" si="953"/>
        <v>284</v>
      </c>
      <c r="F4569" s="6" t="str">
        <f t="shared" si="946"/>
        <v>1999-00</v>
      </c>
      <c r="G4569" s="7" t="str">
        <f t="shared" si="947"/>
        <v>PISTON</v>
      </c>
      <c r="H4569" s="7">
        <f t="shared" si="954"/>
        <v>340.8</v>
      </c>
      <c r="J4569" s="6" t="str">
        <f t="shared" si="948"/>
        <v>1999-00</v>
      </c>
      <c r="K4569" s="7" t="str">
        <f t="shared" si="949"/>
        <v>PISTON</v>
      </c>
      <c r="L4569" s="7">
        <f t="shared" si="955"/>
        <v>454.40000000000003</v>
      </c>
      <c r="N4569" s="8" t="s">
        <v>2447</v>
      </c>
      <c r="O4569" s="9" t="s">
        <v>2157</v>
      </c>
      <c r="P4569" s="9">
        <v>568</v>
      </c>
      <c r="R4569" s="10" t="str">
        <f t="shared" si="956"/>
        <v>1999-00</v>
      </c>
      <c r="S4569" s="11">
        <f>VLOOKUP(R4569,'정형공정 적용리스트'!$A:$D,3,FALSE)</f>
        <v>568</v>
      </c>
      <c r="T4569" s="11">
        <f t="shared" si="957"/>
        <v>454.40000000000003</v>
      </c>
    </row>
    <row r="4570" spans="2:20">
      <c r="B4570" s="6" t="str">
        <f t="shared" si="951"/>
        <v>886-00</v>
      </c>
      <c r="C4570" s="7" t="str">
        <f t="shared" si="952"/>
        <v>SLIDE BUSH</v>
      </c>
      <c r="D4570" s="7">
        <f t="shared" si="953"/>
        <v>284</v>
      </c>
      <c r="F4570" s="6" t="str">
        <f t="shared" si="946"/>
        <v>886-00</v>
      </c>
      <c r="G4570" s="7" t="str">
        <f t="shared" si="947"/>
        <v>SLIDE BUSH</v>
      </c>
      <c r="H4570" s="7">
        <f t="shared" si="954"/>
        <v>340.8</v>
      </c>
      <c r="J4570" s="6" t="str">
        <f t="shared" si="948"/>
        <v>886-00</v>
      </c>
      <c r="K4570" s="7" t="str">
        <f t="shared" si="949"/>
        <v>SLIDE BUSH</v>
      </c>
      <c r="L4570" s="7">
        <f t="shared" si="955"/>
        <v>454.40000000000003</v>
      </c>
      <c r="N4570" s="8" t="s">
        <v>958</v>
      </c>
      <c r="O4570" s="9" t="s">
        <v>2306</v>
      </c>
      <c r="P4570" s="9">
        <v>568</v>
      </c>
      <c r="R4570" s="10" t="str">
        <f t="shared" si="956"/>
        <v>886-00</v>
      </c>
      <c r="S4570" s="11">
        <f>VLOOKUP(R4570,'정형공정 적용리스트'!$A:$D,3,FALSE)</f>
        <v>568</v>
      </c>
      <c r="T4570" s="11">
        <f t="shared" si="957"/>
        <v>454.40000000000003</v>
      </c>
    </row>
    <row r="4571" spans="2:20">
      <c r="B4571" s="6" t="str">
        <f t="shared" si="951"/>
        <v>1323-00</v>
      </c>
      <c r="C4571" s="7" t="str">
        <f t="shared" si="952"/>
        <v>ROD GUIDE ASS'Y</v>
      </c>
      <c r="D4571" s="7">
        <f t="shared" si="953"/>
        <v>284.5</v>
      </c>
      <c r="F4571" s="6" t="str">
        <f t="shared" si="946"/>
        <v>1323-00</v>
      </c>
      <c r="G4571" s="7" t="str">
        <f t="shared" si="947"/>
        <v>ROD GUIDE ASS'Y</v>
      </c>
      <c r="H4571" s="7">
        <f t="shared" si="954"/>
        <v>341.4</v>
      </c>
      <c r="J4571" s="6" t="str">
        <f t="shared" si="948"/>
        <v>1323-00</v>
      </c>
      <c r="K4571" s="7" t="str">
        <f t="shared" si="949"/>
        <v>ROD GUIDE ASS'Y</v>
      </c>
      <c r="L4571" s="7">
        <f t="shared" si="955"/>
        <v>455.20000000000005</v>
      </c>
      <c r="N4571" s="8" t="s">
        <v>361</v>
      </c>
      <c r="O4571" s="9" t="s">
        <v>2158</v>
      </c>
      <c r="P4571" s="9">
        <v>569</v>
      </c>
      <c r="R4571" s="10" t="str">
        <f t="shared" si="956"/>
        <v>1323-00</v>
      </c>
      <c r="S4571" s="11">
        <f>VLOOKUP(R4571,'정형공정 적용리스트'!$A:$D,3,FALSE)</f>
        <v>569</v>
      </c>
      <c r="T4571" s="11">
        <f t="shared" si="957"/>
        <v>455.20000000000005</v>
      </c>
    </row>
    <row r="4572" spans="2:20">
      <c r="B4572" s="6" t="str">
        <f t="shared" si="951"/>
        <v>1588-04</v>
      </c>
      <c r="C4572" s="7" t="str">
        <f t="shared" si="952"/>
        <v>PISTON</v>
      </c>
      <c r="D4572" s="7">
        <f t="shared" si="953"/>
        <v>193.5</v>
      </c>
      <c r="F4572" s="6" t="str">
        <f t="shared" si="946"/>
        <v>1588-04</v>
      </c>
      <c r="G4572" s="7" t="str">
        <f t="shared" si="947"/>
        <v>PISTON</v>
      </c>
      <c r="H4572" s="7">
        <f t="shared" si="954"/>
        <v>232.2</v>
      </c>
      <c r="J4572" s="6" t="str">
        <f t="shared" si="948"/>
        <v>1588-04</v>
      </c>
      <c r="K4572" s="7" t="str">
        <f t="shared" si="949"/>
        <v>PISTON</v>
      </c>
      <c r="L4572" s="7">
        <f t="shared" si="955"/>
        <v>309.60000000000002</v>
      </c>
      <c r="N4572" s="8" t="s">
        <v>1478</v>
      </c>
      <c r="O4572" s="9" t="s">
        <v>2157</v>
      </c>
      <c r="P4572" s="9">
        <v>387</v>
      </c>
      <c r="R4572" s="10" t="str">
        <f t="shared" si="956"/>
        <v>1588-04</v>
      </c>
      <c r="S4572" s="11">
        <f>VLOOKUP(R4572,'정형공정 적용리스트'!$A:$D,3,FALSE)</f>
        <v>387</v>
      </c>
      <c r="T4572" s="11">
        <f t="shared" si="957"/>
        <v>309.60000000000002</v>
      </c>
    </row>
    <row r="4573" spans="2:20">
      <c r="B4573" s="6" t="str">
        <f t="shared" si="951"/>
        <v>1859-00</v>
      </c>
      <c r="C4573" s="7" t="str">
        <f t="shared" si="952"/>
        <v>PISTON</v>
      </c>
      <c r="D4573" s="7">
        <f t="shared" si="953"/>
        <v>282.5</v>
      </c>
      <c r="F4573" s="6" t="str">
        <f t="shared" si="946"/>
        <v>1859-00</v>
      </c>
      <c r="G4573" s="7" t="str">
        <f t="shared" si="947"/>
        <v>PISTON</v>
      </c>
      <c r="H4573" s="7">
        <f t="shared" si="954"/>
        <v>339</v>
      </c>
      <c r="J4573" s="6" t="str">
        <f t="shared" si="948"/>
        <v>1859-00</v>
      </c>
      <c r="K4573" s="7" t="str">
        <f t="shared" si="949"/>
        <v>PISTON</v>
      </c>
      <c r="L4573" s="7">
        <f t="shared" si="955"/>
        <v>452</v>
      </c>
      <c r="N4573" s="8" t="s">
        <v>1886</v>
      </c>
      <c r="O4573" s="9" t="s">
        <v>2157</v>
      </c>
      <c r="P4573" s="9">
        <v>565</v>
      </c>
      <c r="R4573" s="10" t="str">
        <f t="shared" si="956"/>
        <v>1859-00</v>
      </c>
      <c r="S4573" s="11">
        <f>VLOOKUP(R4573,'정형공정 적용리스트'!$A:$D,3,FALSE)</f>
        <v>565</v>
      </c>
      <c r="T4573" s="11">
        <f t="shared" si="957"/>
        <v>452</v>
      </c>
    </row>
    <row r="4574" spans="2:20">
      <c r="B4574" s="6" t="str">
        <f t="shared" si="951"/>
        <v>588-92</v>
      </c>
      <c r="C4574" s="7" t="str">
        <f t="shared" si="952"/>
        <v>PISTON</v>
      </c>
      <c r="D4574" s="7">
        <f t="shared" si="953"/>
        <v>284.5</v>
      </c>
      <c r="F4574" s="6" t="str">
        <f t="shared" si="946"/>
        <v>588-92</v>
      </c>
      <c r="G4574" s="7" t="str">
        <f t="shared" si="947"/>
        <v>PISTON</v>
      </c>
      <c r="H4574" s="7">
        <f t="shared" si="954"/>
        <v>341.4</v>
      </c>
      <c r="J4574" s="6" t="str">
        <f t="shared" si="948"/>
        <v>588-92</v>
      </c>
      <c r="K4574" s="7" t="str">
        <f t="shared" si="949"/>
        <v>PISTON</v>
      </c>
      <c r="L4574" s="7">
        <f t="shared" si="955"/>
        <v>455.20000000000005</v>
      </c>
      <c r="N4574" s="8" t="s">
        <v>2685</v>
      </c>
      <c r="O4574" s="9" t="s">
        <v>2157</v>
      </c>
      <c r="P4574" s="9">
        <v>569</v>
      </c>
      <c r="R4574" s="10" t="str">
        <f t="shared" si="956"/>
        <v>588-92</v>
      </c>
      <c r="S4574" s="11">
        <f>VLOOKUP(R4574,'정형공정 적용리스트'!$A:$D,3,FALSE)</f>
        <v>569</v>
      </c>
      <c r="T4574" s="11">
        <f t="shared" si="957"/>
        <v>455.20000000000005</v>
      </c>
    </row>
    <row r="4575" spans="2:20">
      <c r="B4575" s="6" t="str">
        <f t="shared" si="951"/>
        <v>1771-05</v>
      </c>
      <c r="C4575" s="7" t="str">
        <f t="shared" si="952"/>
        <v>VALVE RETAINER</v>
      </c>
      <c r="D4575" s="7">
        <f t="shared" si="953"/>
        <v>285</v>
      </c>
      <c r="F4575" s="6" t="str">
        <f t="shared" si="946"/>
        <v>1771-05</v>
      </c>
      <c r="G4575" s="7" t="str">
        <f t="shared" si="947"/>
        <v>VALVE RETAINER</v>
      </c>
      <c r="H4575" s="7">
        <f t="shared" si="954"/>
        <v>342</v>
      </c>
      <c r="J4575" s="6" t="str">
        <f t="shared" si="948"/>
        <v>1771-05</v>
      </c>
      <c r="K4575" s="7" t="str">
        <f t="shared" si="949"/>
        <v>VALVE RETAINER</v>
      </c>
      <c r="L4575" s="7">
        <f t="shared" si="955"/>
        <v>456</v>
      </c>
      <c r="N4575" s="8" t="s">
        <v>2502</v>
      </c>
      <c r="O4575" s="9" t="s">
        <v>2172</v>
      </c>
      <c r="P4575" s="9">
        <v>570</v>
      </c>
      <c r="R4575" s="10" t="str">
        <f t="shared" si="956"/>
        <v>1771-05</v>
      </c>
      <c r="S4575" s="11">
        <f>VLOOKUP(R4575,'정형공정 적용리스트'!$A:$D,3,FALSE)</f>
        <v>570</v>
      </c>
      <c r="T4575" s="11">
        <f t="shared" si="957"/>
        <v>456</v>
      </c>
    </row>
    <row r="4576" spans="2:20">
      <c r="B4576" s="6" t="str">
        <f t="shared" si="951"/>
        <v>598-31</v>
      </c>
      <c r="C4576" s="7" t="str">
        <f t="shared" si="952"/>
        <v>PISTON</v>
      </c>
      <c r="D4576" s="7">
        <f t="shared" si="953"/>
        <v>198</v>
      </c>
      <c r="F4576" s="6" t="str">
        <f t="shared" si="946"/>
        <v>598-31</v>
      </c>
      <c r="G4576" s="7" t="str">
        <f t="shared" si="947"/>
        <v>PISTON</v>
      </c>
      <c r="H4576" s="7">
        <f t="shared" si="954"/>
        <v>237.6</v>
      </c>
      <c r="J4576" s="6" t="str">
        <f t="shared" si="948"/>
        <v>598-31</v>
      </c>
      <c r="K4576" s="7" t="str">
        <f t="shared" si="949"/>
        <v>PISTON</v>
      </c>
      <c r="L4576" s="7">
        <f t="shared" si="955"/>
        <v>316.8</v>
      </c>
      <c r="N4576" s="8" t="s">
        <v>2144</v>
      </c>
      <c r="O4576" s="9" t="s">
        <v>2157</v>
      </c>
      <c r="P4576" s="9">
        <v>396</v>
      </c>
      <c r="R4576" s="10" t="str">
        <f t="shared" si="956"/>
        <v>598-31</v>
      </c>
      <c r="S4576" s="11">
        <f>VLOOKUP(R4576,'정형공정 적용리스트'!$A:$D,3,FALSE)</f>
        <v>396</v>
      </c>
      <c r="T4576" s="11">
        <f t="shared" si="957"/>
        <v>316.8</v>
      </c>
    </row>
    <row r="4577" spans="2:20">
      <c r="B4577" s="6" t="str">
        <f t="shared" si="951"/>
        <v>947-06</v>
      </c>
      <c r="C4577" s="7" t="str">
        <f t="shared" si="952"/>
        <v>VALVE RETAINER</v>
      </c>
      <c r="D4577" s="7">
        <f t="shared" si="953"/>
        <v>285</v>
      </c>
      <c r="F4577" s="6" t="str">
        <f t="shared" si="946"/>
        <v>947-06</v>
      </c>
      <c r="G4577" s="7" t="str">
        <f t="shared" si="947"/>
        <v>VALVE RETAINER</v>
      </c>
      <c r="H4577" s="7">
        <f t="shared" si="954"/>
        <v>342</v>
      </c>
      <c r="J4577" s="6" t="str">
        <f t="shared" si="948"/>
        <v>947-06</v>
      </c>
      <c r="K4577" s="7" t="str">
        <f t="shared" si="949"/>
        <v>VALVE RETAINER</v>
      </c>
      <c r="L4577" s="7">
        <f t="shared" si="955"/>
        <v>456</v>
      </c>
      <c r="N4577" s="8" t="s">
        <v>945</v>
      </c>
      <c r="O4577" s="9" t="s">
        <v>2172</v>
      </c>
      <c r="P4577" s="9">
        <v>570</v>
      </c>
      <c r="R4577" s="10" t="str">
        <f t="shared" si="956"/>
        <v>947-06</v>
      </c>
      <c r="S4577" s="11">
        <f>VLOOKUP(R4577,'정형공정 적용리스트'!$A:$D,3,FALSE)</f>
        <v>570</v>
      </c>
      <c r="T4577" s="11">
        <f t="shared" si="957"/>
        <v>456</v>
      </c>
    </row>
    <row r="4578" spans="2:20">
      <c r="B4578" s="6" t="str">
        <f t="shared" si="951"/>
        <v>1636-00</v>
      </c>
      <c r="C4578" s="7" t="str">
        <f t="shared" si="952"/>
        <v>PISTON</v>
      </c>
      <c r="D4578" s="7">
        <f t="shared" si="953"/>
        <v>280.5</v>
      </c>
      <c r="F4578" s="6" t="str">
        <f t="shared" ref="F4578:F4641" si="958">+N4578</f>
        <v>1636-00</v>
      </c>
      <c r="G4578" s="7" t="str">
        <f t="shared" ref="G4578:G4641" si="959">+O4578</f>
        <v>PISTON</v>
      </c>
      <c r="H4578" s="7">
        <f t="shared" si="954"/>
        <v>336.59999999999997</v>
      </c>
      <c r="J4578" s="6" t="str">
        <f t="shared" ref="J4578:J4641" si="960">+R4578</f>
        <v>1636-00</v>
      </c>
      <c r="K4578" s="7" t="str">
        <f t="shared" ref="K4578:K4641" si="961">+O4578</f>
        <v>PISTON</v>
      </c>
      <c r="L4578" s="7">
        <f t="shared" si="955"/>
        <v>448.8</v>
      </c>
      <c r="N4578" s="8" t="s">
        <v>1851</v>
      </c>
      <c r="O4578" s="9" t="s">
        <v>2157</v>
      </c>
      <c r="P4578" s="9">
        <v>561</v>
      </c>
      <c r="R4578" s="10" t="str">
        <f t="shared" si="956"/>
        <v>1636-00</v>
      </c>
      <c r="S4578" s="11">
        <f>VLOOKUP(R4578,'정형공정 적용리스트'!$A:$D,3,FALSE)</f>
        <v>561</v>
      </c>
      <c r="T4578" s="11">
        <f t="shared" si="957"/>
        <v>448.8</v>
      </c>
    </row>
    <row r="4579" spans="2:20">
      <c r="B4579" s="6" t="str">
        <f t="shared" si="951"/>
        <v>588-30</v>
      </c>
      <c r="C4579" s="7" t="str">
        <f t="shared" si="952"/>
        <v>PISTON</v>
      </c>
      <c r="D4579" s="7">
        <f t="shared" si="953"/>
        <v>123.5</v>
      </c>
      <c r="F4579" s="6" t="str">
        <f t="shared" si="958"/>
        <v>588-30</v>
      </c>
      <c r="G4579" s="7" t="str">
        <f t="shared" si="959"/>
        <v>PISTON</v>
      </c>
      <c r="H4579" s="7">
        <f t="shared" si="954"/>
        <v>148.19999999999999</v>
      </c>
      <c r="J4579" s="6" t="str">
        <f t="shared" si="960"/>
        <v>588-30</v>
      </c>
      <c r="K4579" s="7" t="str">
        <f t="shared" si="961"/>
        <v>PISTON</v>
      </c>
      <c r="L4579" s="7">
        <f t="shared" si="955"/>
        <v>197.60000000000002</v>
      </c>
      <c r="N4579" s="8" t="s">
        <v>509</v>
      </c>
      <c r="O4579" s="9" t="s">
        <v>2157</v>
      </c>
      <c r="P4579" s="9">
        <v>247</v>
      </c>
      <c r="R4579" s="10" t="str">
        <f t="shared" si="956"/>
        <v>588-30</v>
      </c>
      <c r="S4579" s="11">
        <f>VLOOKUP(R4579,'정형공정 적용리스트'!$A:$D,3,FALSE)</f>
        <v>247</v>
      </c>
      <c r="T4579" s="11">
        <f t="shared" si="957"/>
        <v>197.60000000000002</v>
      </c>
    </row>
    <row r="4580" spans="2:20">
      <c r="B4580" s="6" t="str">
        <f t="shared" si="951"/>
        <v>588-94</v>
      </c>
      <c r="C4580" s="7" t="str">
        <f t="shared" si="952"/>
        <v>PISTON</v>
      </c>
      <c r="D4580" s="7">
        <f t="shared" si="953"/>
        <v>285.5</v>
      </c>
      <c r="F4580" s="6" t="str">
        <f t="shared" si="958"/>
        <v>588-94</v>
      </c>
      <c r="G4580" s="7" t="str">
        <f t="shared" si="959"/>
        <v>PISTON</v>
      </c>
      <c r="H4580" s="7">
        <f t="shared" si="954"/>
        <v>342.59999999999997</v>
      </c>
      <c r="J4580" s="6" t="str">
        <f t="shared" si="960"/>
        <v>588-94</v>
      </c>
      <c r="K4580" s="7" t="str">
        <f t="shared" si="961"/>
        <v>PISTON</v>
      </c>
      <c r="L4580" s="7">
        <f t="shared" si="955"/>
        <v>456.8</v>
      </c>
      <c r="N4580" s="8" t="s">
        <v>2900</v>
      </c>
      <c r="O4580" s="9" t="s">
        <v>2157</v>
      </c>
      <c r="P4580" s="9">
        <v>571</v>
      </c>
      <c r="R4580" s="10" t="str">
        <f t="shared" si="956"/>
        <v>588-94</v>
      </c>
      <c r="S4580" s="11">
        <f>VLOOKUP(R4580,'정형공정 적용리스트'!$A:$D,3,FALSE)</f>
        <v>571</v>
      </c>
      <c r="T4580" s="11">
        <f t="shared" si="957"/>
        <v>456.8</v>
      </c>
    </row>
    <row r="4581" spans="2:20">
      <c r="B4581" s="6" t="str">
        <f t="shared" si="951"/>
        <v>985-03</v>
      </c>
      <c r="C4581" s="7" t="str">
        <f t="shared" si="952"/>
        <v>BODY</v>
      </c>
      <c r="D4581" s="7">
        <f t="shared" si="953"/>
        <v>285.5</v>
      </c>
      <c r="F4581" s="6" t="str">
        <f t="shared" si="958"/>
        <v>985-03</v>
      </c>
      <c r="G4581" s="7" t="str">
        <f t="shared" si="959"/>
        <v>BODY</v>
      </c>
      <c r="H4581" s="7">
        <f t="shared" si="954"/>
        <v>342.59999999999997</v>
      </c>
      <c r="J4581" s="6" t="str">
        <f t="shared" si="960"/>
        <v>985-03</v>
      </c>
      <c r="K4581" s="7" t="str">
        <f t="shared" si="961"/>
        <v>BODY</v>
      </c>
      <c r="L4581" s="7">
        <f t="shared" si="955"/>
        <v>456.8</v>
      </c>
      <c r="N4581" s="8" t="s">
        <v>994</v>
      </c>
      <c r="O4581" s="9" t="s">
        <v>2156</v>
      </c>
      <c r="P4581" s="9">
        <v>571</v>
      </c>
      <c r="R4581" s="10" t="str">
        <f t="shared" si="956"/>
        <v>985-03</v>
      </c>
      <c r="S4581" s="11">
        <f>VLOOKUP(R4581,'정형공정 적용리스트'!$A:$D,3,FALSE)</f>
        <v>571</v>
      </c>
      <c r="T4581" s="11">
        <f t="shared" si="957"/>
        <v>456.8</v>
      </c>
    </row>
    <row r="4582" spans="2:20">
      <c r="B4582" s="6" t="str">
        <f t="shared" si="951"/>
        <v>1851-03</v>
      </c>
      <c r="C4582" s="7" t="str">
        <f t="shared" si="952"/>
        <v>VALVE RETAINER</v>
      </c>
      <c r="D4582" s="7">
        <f t="shared" si="953"/>
        <v>204</v>
      </c>
      <c r="F4582" s="6" t="str">
        <f t="shared" si="958"/>
        <v>1851-03</v>
      </c>
      <c r="G4582" s="7" t="str">
        <f t="shared" si="959"/>
        <v>VALVE RETAINER</v>
      </c>
      <c r="H4582" s="7">
        <f t="shared" si="954"/>
        <v>244.79999999999998</v>
      </c>
      <c r="J4582" s="6" t="str">
        <f t="shared" si="960"/>
        <v>1851-03</v>
      </c>
      <c r="K4582" s="7" t="str">
        <f t="shared" si="961"/>
        <v>VALVE RETAINER</v>
      </c>
      <c r="L4582" s="7">
        <f t="shared" si="955"/>
        <v>326.40000000000003</v>
      </c>
      <c r="N4582" s="8" t="s">
        <v>2504</v>
      </c>
      <c r="O4582" s="9" t="s">
        <v>2172</v>
      </c>
      <c r="P4582" s="9">
        <v>408</v>
      </c>
      <c r="R4582" s="10" t="str">
        <f t="shared" si="956"/>
        <v>1851-03</v>
      </c>
      <c r="S4582" s="11">
        <f>VLOOKUP(R4582,'정형공정 적용리스트'!$A:$D,3,FALSE)</f>
        <v>408</v>
      </c>
      <c r="T4582" s="11">
        <f t="shared" si="957"/>
        <v>326.40000000000003</v>
      </c>
    </row>
    <row r="4583" spans="2:20">
      <c r="B4583" s="6" t="str">
        <f t="shared" si="951"/>
        <v>2046-01</v>
      </c>
      <c r="C4583" s="7" t="str">
        <f t="shared" si="952"/>
        <v>PILOT CASE</v>
      </c>
      <c r="D4583" s="7">
        <f t="shared" si="953"/>
        <v>270.5</v>
      </c>
      <c r="F4583" s="6" t="str">
        <f t="shared" si="958"/>
        <v>2046-01</v>
      </c>
      <c r="G4583" s="7" t="str">
        <f t="shared" si="959"/>
        <v>PILOT CASE</v>
      </c>
      <c r="H4583" s="7">
        <f t="shared" si="954"/>
        <v>324.59999999999997</v>
      </c>
      <c r="J4583" s="6" t="str">
        <f t="shared" si="960"/>
        <v>2046-01</v>
      </c>
      <c r="K4583" s="7" t="str">
        <f t="shared" si="961"/>
        <v>PILOT CASE</v>
      </c>
      <c r="L4583" s="7">
        <f t="shared" si="955"/>
        <v>432.8</v>
      </c>
      <c r="N4583" s="8" t="s">
        <v>2847</v>
      </c>
      <c r="O4583" s="9" t="s">
        <v>2159</v>
      </c>
      <c r="P4583" s="9">
        <v>541</v>
      </c>
      <c r="R4583" s="10" t="str">
        <f t="shared" si="956"/>
        <v>2046-01</v>
      </c>
      <c r="S4583" s="11">
        <f>VLOOKUP(R4583,'정형공정 적용리스트'!$A:$D,3,FALSE)</f>
        <v>541</v>
      </c>
      <c r="T4583" s="11">
        <f t="shared" si="957"/>
        <v>432.8</v>
      </c>
    </row>
    <row r="4584" spans="2:20">
      <c r="B4584" s="6" t="str">
        <f t="shared" si="951"/>
        <v>1864-00</v>
      </c>
      <c r="C4584" s="7" t="str">
        <f t="shared" si="952"/>
        <v>PISTON</v>
      </c>
      <c r="D4584" s="7">
        <f t="shared" si="953"/>
        <v>286.5</v>
      </c>
      <c r="F4584" s="6" t="str">
        <f t="shared" si="958"/>
        <v>1864-00</v>
      </c>
      <c r="G4584" s="7" t="str">
        <f t="shared" si="959"/>
        <v>PISTON</v>
      </c>
      <c r="H4584" s="7">
        <f t="shared" si="954"/>
        <v>343.8</v>
      </c>
      <c r="J4584" s="6" t="str">
        <f t="shared" si="960"/>
        <v>1864-00</v>
      </c>
      <c r="K4584" s="7" t="str">
        <f t="shared" si="961"/>
        <v>PISTON</v>
      </c>
      <c r="L4584" s="7">
        <f t="shared" si="955"/>
        <v>458.40000000000003</v>
      </c>
      <c r="N4584" s="8" t="s">
        <v>2449</v>
      </c>
      <c r="O4584" s="9" t="s">
        <v>2157</v>
      </c>
      <c r="P4584" s="9">
        <v>573</v>
      </c>
      <c r="R4584" s="10" t="str">
        <f t="shared" si="956"/>
        <v>1864-00</v>
      </c>
      <c r="S4584" s="11">
        <f>VLOOKUP(R4584,'정형공정 적용리스트'!$A:$D,3,FALSE)</f>
        <v>573</v>
      </c>
      <c r="T4584" s="11">
        <f t="shared" si="957"/>
        <v>458.40000000000003</v>
      </c>
    </row>
    <row r="4585" spans="2:20">
      <c r="B4585" s="6" t="str">
        <f t="shared" si="951"/>
        <v>2003-00</v>
      </c>
      <c r="C4585" s="7" t="str">
        <f t="shared" si="952"/>
        <v>PISTON</v>
      </c>
      <c r="D4585" s="7">
        <f t="shared" si="953"/>
        <v>286.5</v>
      </c>
      <c r="F4585" s="6" t="str">
        <f t="shared" si="958"/>
        <v>2003-00</v>
      </c>
      <c r="G4585" s="7" t="str">
        <f t="shared" si="959"/>
        <v>PISTON</v>
      </c>
      <c r="H4585" s="7">
        <f t="shared" si="954"/>
        <v>343.8</v>
      </c>
      <c r="J4585" s="6" t="str">
        <f t="shared" si="960"/>
        <v>2003-00</v>
      </c>
      <c r="K4585" s="7" t="str">
        <f t="shared" si="961"/>
        <v>PISTON</v>
      </c>
      <c r="L4585" s="7">
        <f t="shared" si="955"/>
        <v>458.40000000000003</v>
      </c>
      <c r="N4585" s="8" t="s">
        <v>2537</v>
      </c>
      <c r="O4585" s="9" t="s">
        <v>2157</v>
      </c>
      <c r="P4585" s="9">
        <v>573</v>
      </c>
      <c r="R4585" s="10" t="str">
        <f t="shared" si="956"/>
        <v>2003-00</v>
      </c>
      <c r="S4585" s="11">
        <f>VLOOKUP(R4585,'정형공정 적용리스트'!$A:$D,3,FALSE)</f>
        <v>573</v>
      </c>
      <c r="T4585" s="11">
        <f t="shared" si="957"/>
        <v>458.40000000000003</v>
      </c>
    </row>
    <row r="4586" spans="2:20">
      <c r="B4586" s="6" t="str">
        <f t="shared" si="951"/>
        <v>588-65</v>
      </c>
      <c r="C4586" s="7" t="str">
        <f t="shared" si="952"/>
        <v>PISTON</v>
      </c>
      <c r="D4586" s="7">
        <f t="shared" si="953"/>
        <v>218</v>
      </c>
      <c r="F4586" s="6" t="str">
        <f t="shared" si="958"/>
        <v>588-65</v>
      </c>
      <c r="G4586" s="7" t="str">
        <f t="shared" si="959"/>
        <v>PISTON</v>
      </c>
      <c r="H4586" s="7">
        <f t="shared" si="954"/>
        <v>261.59999999999997</v>
      </c>
      <c r="J4586" s="6" t="str">
        <f t="shared" si="960"/>
        <v>588-65</v>
      </c>
      <c r="K4586" s="7" t="str">
        <f t="shared" si="961"/>
        <v>PISTON</v>
      </c>
      <c r="L4586" s="7">
        <f t="shared" si="955"/>
        <v>348.8</v>
      </c>
      <c r="N4586" s="8" t="s">
        <v>698</v>
      </c>
      <c r="O4586" s="9" t="s">
        <v>2157</v>
      </c>
      <c r="P4586" s="9">
        <v>436</v>
      </c>
      <c r="R4586" s="10" t="str">
        <f t="shared" si="956"/>
        <v>588-65</v>
      </c>
      <c r="S4586" s="11">
        <f>VLOOKUP(R4586,'정형공정 적용리스트'!$A:$D,3,FALSE)</f>
        <v>436</v>
      </c>
      <c r="T4586" s="11">
        <f t="shared" si="957"/>
        <v>348.8</v>
      </c>
    </row>
    <row r="4587" spans="2:20">
      <c r="B4587" s="6" t="str">
        <f t="shared" si="951"/>
        <v>598-31</v>
      </c>
      <c r="C4587" s="7" t="str">
        <f t="shared" si="952"/>
        <v>PISTON</v>
      </c>
      <c r="D4587" s="7">
        <f t="shared" si="953"/>
        <v>198</v>
      </c>
      <c r="F4587" s="6" t="str">
        <f t="shared" si="958"/>
        <v>598-31</v>
      </c>
      <c r="G4587" s="7" t="str">
        <f t="shared" si="959"/>
        <v>PISTON</v>
      </c>
      <c r="H4587" s="7">
        <f t="shared" si="954"/>
        <v>237.6</v>
      </c>
      <c r="J4587" s="6" t="str">
        <f t="shared" si="960"/>
        <v>598-31</v>
      </c>
      <c r="K4587" s="7" t="str">
        <f t="shared" si="961"/>
        <v>PISTON</v>
      </c>
      <c r="L4587" s="7">
        <f t="shared" si="955"/>
        <v>316.8</v>
      </c>
      <c r="N4587" s="8" t="s">
        <v>2144</v>
      </c>
      <c r="O4587" s="9" t="s">
        <v>2157</v>
      </c>
      <c r="P4587" s="9">
        <v>396</v>
      </c>
      <c r="R4587" s="10" t="str">
        <f t="shared" si="956"/>
        <v>598-31</v>
      </c>
      <c r="S4587" s="11">
        <f>VLOOKUP(R4587,'정형공정 적용리스트'!$A:$D,3,FALSE)</f>
        <v>396</v>
      </c>
      <c r="T4587" s="11">
        <f t="shared" si="957"/>
        <v>316.8</v>
      </c>
    </row>
    <row r="4588" spans="2:20">
      <c r="B4588" s="6" t="str">
        <f t="shared" si="951"/>
        <v>598-31</v>
      </c>
      <c r="C4588" s="7" t="str">
        <f t="shared" si="952"/>
        <v>PISTON</v>
      </c>
      <c r="D4588" s="7">
        <f t="shared" si="953"/>
        <v>198</v>
      </c>
      <c r="F4588" s="6" t="str">
        <f t="shared" si="958"/>
        <v>598-31</v>
      </c>
      <c r="G4588" s="7" t="str">
        <f t="shared" si="959"/>
        <v>PISTON</v>
      </c>
      <c r="H4588" s="7">
        <f t="shared" si="954"/>
        <v>237.6</v>
      </c>
      <c r="J4588" s="6" t="str">
        <f t="shared" si="960"/>
        <v>598-31</v>
      </c>
      <c r="K4588" s="7" t="str">
        <f t="shared" si="961"/>
        <v>PISTON</v>
      </c>
      <c r="L4588" s="7">
        <f t="shared" si="955"/>
        <v>316.8</v>
      </c>
      <c r="N4588" s="8" t="s">
        <v>2144</v>
      </c>
      <c r="O4588" s="9" t="s">
        <v>2157</v>
      </c>
      <c r="P4588" s="9">
        <v>396</v>
      </c>
      <c r="R4588" s="10" t="str">
        <f t="shared" si="956"/>
        <v>598-31</v>
      </c>
      <c r="S4588" s="11">
        <f>VLOOKUP(R4588,'정형공정 적용리스트'!$A:$D,3,FALSE)</f>
        <v>396</v>
      </c>
      <c r="T4588" s="11">
        <f t="shared" si="957"/>
        <v>316.8</v>
      </c>
    </row>
    <row r="4589" spans="2:20">
      <c r="B4589" s="6" t="str">
        <f t="shared" si="951"/>
        <v>895-03</v>
      </c>
      <c r="C4589" s="7" t="str">
        <f t="shared" si="952"/>
        <v>BODY</v>
      </c>
      <c r="D4589" s="7">
        <f t="shared" si="953"/>
        <v>286.5</v>
      </c>
      <c r="F4589" s="6" t="str">
        <f t="shared" si="958"/>
        <v>895-03</v>
      </c>
      <c r="G4589" s="7" t="str">
        <f t="shared" si="959"/>
        <v>BODY</v>
      </c>
      <c r="H4589" s="7">
        <f t="shared" si="954"/>
        <v>343.8</v>
      </c>
      <c r="J4589" s="6" t="str">
        <f t="shared" si="960"/>
        <v>895-03</v>
      </c>
      <c r="K4589" s="7" t="str">
        <f t="shared" si="961"/>
        <v>BODY</v>
      </c>
      <c r="L4589" s="7">
        <f t="shared" si="955"/>
        <v>458.40000000000003</v>
      </c>
      <c r="N4589" s="8" t="s">
        <v>899</v>
      </c>
      <c r="O4589" s="9" t="s">
        <v>2156</v>
      </c>
      <c r="P4589" s="9">
        <v>573</v>
      </c>
      <c r="R4589" s="10" t="str">
        <f t="shared" si="956"/>
        <v>895-03</v>
      </c>
      <c r="S4589" s="11">
        <f>VLOOKUP(R4589,'정형공정 적용리스트'!$A:$D,3,FALSE)</f>
        <v>573</v>
      </c>
      <c r="T4589" s="11">
        <f t="shared" si="957"/>
        <v>458.40000000000003</v>
      </c>
    </row>
    <row r="4590" spans="2:20">
      <c r="B4590" s="6" t="str">
        <f t="shared" si="951"/>
        <v>588-10</v>
      </c>
      <c r="C4590" s="7" t="str">
        <f t="shared" si="952"/>
        <v>PISTON</v>
      </c>
      <c r="D4590" s="7">
        <f t="shared" si="953"/>
        <v>111</v>
      </c>
      <c r="F4590" s="6" t="str">
        <f t="shared" si="958"/>
        <v>588-10</v>
      </c>
      <c r="G4590" s="7" t="str">
        <f t="shared" si="959"/>
        <v>PISTON</v>
      </c>
      <c r="H4590" s="7">
        <f t="shared" si="954"/>
        <v>133.19999999999999</v>
      </c>
      <c r="J4590" s="6" t="str">
        <f t="shared" si="960"/>
        <v>588-10</v>
      </c>
      <c r="K4590" s="7" t="str">
        <f t="shared" si="961"/>
        <v>PISTON</v>
      </c>
      <c r="L4590" s="7">
        <f t="shared" si="955"/>
        <v>177.60000000000002</v>
      </c>
      <c r="N4590" s="8" t="s">
        <v>491</v>
      </c>
      <c r="O4590" s="9" t="s">
        <v>2157</v>
      </c>
      <c r="P4590" s="9">
        <v>222</v>
      </c>
      <c r="R4590" s="10" t="str">
        <f t="shared" si="956"/>
        <v>588-10</v>
      </c>
      <c r="S4590" s="11">
        <f>VLOOKUP(R4590,'정형공정 적용리스트'!$A:$D,3,FALSE)</f>
        <v>222</v>
      </c>
      <c r="T4590" s="11">
        <f t="shared" si="957"/>
        <v>177.60000000000002</v>
      </c>
    </row>
    <row r="4591" spans="2:20">
      <c r="B4591" s="6" t="str">
        <f t="shared" si="951"/>
        <v>591-20</v>
      </c>
      <c r="C4591" s="7" t="str">
        <f t="shared" si="952"/>
        <v>PISTON</v>
      </c>
      <c r="D4591" s="7">
        <f t="shared" si="953"/>
        <v>287</v>
      </c>
      <c r="F4591" s="6" t="str">
        <f t="shared" si="958"/>
        <v>591-20</v>
      </c>
      <c r="G4591" s="7" t="str">
        <f t="shared" si="959"/>
        <v>PISTON</v>
      </c>
      <c r="H4591" s="7">
        <f t="shared" si="954"/>
        <v>344.4</v>
      </c>
      <c r="J4591" s="6" t="str">
        <f t="shared" si="960"/>
        <v>591-20</v>
      </c>
      <c r="K4591" s="7" t="str">
        <f t="shared" si="961"/>
        <v>PISTON</v>
      </c>
      <c r="L4591" s="7">
        <f t="shared" si="955"/>
        <v>459.20000000000005</v>
      </c>
      <c r="N4591" s="8" t="s">
        <v>714</v>
      </c>
      <c r="O4591" s="9" t="s">
        <v>2157</v>
      </c>
      <c r="P4591" s="9">
        <v>574</v>
      </c>
      <c r="R4591" s="10" t="str">
        <f t="shared" si="956"/>
        <v>591-20</v>
      </c>
      <c r="S4591" s="11">
        <f>VLOOKUP(R4591,'정형공정 적용리스트'!$A:$D,3,FALSE)</f>
        <v>574</v>
      </c>
      <c r="T4591" s="11">
        <f t="shared" si="957"/>
        <v>459.20000000000005</v>
      </c>
    </row>
    <row r="4592" spans="2:20">
      <c r="B4592" s="6" t="str">
        <f t="shared" si="951"/>
        <v>1636-00</v>
      </c>
      <c r="C4592" s="7" t="str">
        <f t="shared" si="952"/>
        <v>PISTON</v>
      </c>
      <c r="D4592" s="7">
        <f t="shared" si="953"/>
        <v>280.5</v>
      </c>
      <c r="F4592" s="6" t="str">
        <f t="shared" si="958"/>
        <v>1636-00</v>
      </c>
      <c r="G4592" s="7" t="str">
        <f t="shared" si="959"/>
        <v>PISTON</v>
      </c>
      <c r="H4592" s="7">
        <f t="shared" si="954"/>
        <v>336.59999999999997</v>
      </c>
      <c r="J4592" s="6" t="str">
        <f t="shared" si="960"/>
        <v>1636-00</v>
      </c>
      <c r="K4592" s="7" t="str">
        <f t="shared" si="961"/>
        <v>PISTON</v>
      </c>
      <c r="L4592" s="7">
        <f t="shared" si="955"/>
        <v>448.8</v>
      </c>
      <c r="N4592" s="8" t="s">
        <v>1851</v>
      </c>
      <c r="O4592" s="9" t="s">
        <v>2157</v>
      </c>
      <c r="P4592" s="9">
        <v>561</v>
      </c>
      <c r="R4592" s="10" t="str">
        <f t="shared" si="956"/>
        <v>1636-00</v>
      </c>
      <c r="S4592" s="11">
        <f>VLOOKUP(R4592,'정형공정 적용리스트'!$A:$D,3,FALSE)</f>
        <v>561</v>
      </c>
      <c r="T4592" s="11">
        <f t="shared" si="957"/>
        <v>448.8</v>
      </c>
    </row>
    <row r="4593" spans="2:20">
      <c r="B4593" s="6" t="str">
        <f t="shared" si="951"/>
        <v>1688-04</v>
      </c>
      <c r="C4593" s="7" t="str">
        <f t="shared" si="952"/>
        <v>VALVE RETAINER</v>
      </c>
      <c r="D4593" s="7">
        <f t="shared" si="953"/>
        <v>287.5</v>
      </c>
      <c r="F4593" s="6" t="str">
        <f t="shared" si="958"/>
        <v>1688-04</v>
      </c>
      <c r="G4593" s="7" t="str">
        <f t="shared" si="959"/>
        <v>VALVE RETAINER</v>
      </c>
      <c r="H4593" s="7">
        <f t="shared" si="954"/>
        <v>345</v>
      </c>
      <c r="J4593" s="6" t="str">
        <f t="shared" si="960"/>
        <v>1688-04</v>
      </c>
      <c r="K4593" s="7" t="str">
        <f t="shared" si="961"/>
        <v>VALVE RETAINER</v>
      </c>
      <c r="L4593" s="7">
        <f t="shared" si="955"/>
        <v>460</v>
      </c>
      <c r="N4593" s="8" t="s">
        <v>1586</v>
      </c>
      <c r="O4593" s="9" t="s">
        <v>2172</v>
      </c>
      <c r="P4593" s="9">
        <v>575</v>
      </c>
      <c r="R4593" s="10" t="str">
        <f t="shared" si="956"/>
        <v>1688-04</v>
      </c>
      <c r="S4593" s="11">
        <f>VLOOKUP(R4593,'정형공정 적용리스트'!$A:$D,3,FALSE)</f>
        <v>575</v>
      </c>
      <c r="T4593" s="11">
        <f t="shared" si="957"/>
        <v>460</v>
      </c>
    </row>
    <row r="4594" spans="2:20">
      <c r="B4594" s="6" t="str">
        <f t="shared" si="951"/>
        <v>1841-00</v>
      </c>
      <c r="C4594" s="7" t="str">
        <f t="shared" si="952"/>
        <v>PISTON</v>
      </c>
      <c r="D4594" s="7">
        <f t="shared" si="953"/>
        <v>287.5</v>
      </c>
      <c r="F4594" s="6" t="str">
        <f t="shared" si="958"/>
        <v>1841-00</v>
      </c>
      <c r="G4594" s="7" t="str">
        <f t="shared" si="959"/>
        <v>PISTON</v>
      </c>
      <c r="H4594" s="7">
        <f t="shared" si="954"/>
        <v>345</v>
      </c>
      <c r="J4594" s="6" t="str">
        <f t="shared" si="960"/>
        <v>1841-00</v>
      </c>
      <c r="K4594" s="7" t="str">
        <f t="shared" si="961"/>
        <v>PISTON</v>
      </c>
      <c r="L4594" s="7">
        <f t="shared" si="955"/>
        <v>460</v>
      </c>
      <c r="N4594" s="8" t="s">
        <v>2653</v>
      </c>
      <c r="O4594" s="9" t="s">
        <v>2157</v>
      </c>
      <c r="P4594" s="9">
        <v>575</v>
      </c>
      <c r="R4594" s="10" t="str">
        <f t="shared" si="956"/>
        <v>1841-00</v>
      </c>
      <c r="S4594" s="11">
        <f>VLOOKUP(R4594,'정형공정 적용리스트'!$A:$D,3,FALSE)</f>
        <v>575</v>
      </c>
      <c r="T4594" s="11">
        <f t="shared" si="957"/>
        <v>460</v>
      </c>
    </row>
    <row r="4595" spans="2:20">
      <c r="B4595" s="6" t="str">
        <f t="shared" si="951"/>
        <v>671-08</v>
      </c>
      <c r="C4595" s="7" t="str">
        <f t="shared" si="952"/>
        <v>PISTON</v>
      </c>
      <c r="D4595" s="7">
        <f t="shared" si="953"/>
        <v>109.5</v>
      </c>
      <c r="F4595" s="6" t="str">
        <f t="shared" si="958"/>
        <v>671-08</v>
      </c>
      <c r="G4595" s="7" t="str">
        <f t="shared" si="959"/>
        <v>PISTON</v>
      </c>
      <c r="H4595" s="7">
        <f t="shared" si="954"/>
        <v>131.4</v>
      </c>
      <c r="J4595" s="6" t="str">
        <f t="shared" si="960"/>
        <v>671-08</v>
      </c>
      <c r="K4595" s="7" t="str">
        <f t="shared" si="961"/>
        <v>PISTON</v>
      </c>
      <c r="L4595" s="7">
        <f t="shared" si="955"/>
        <v>175.20000000000002</v>
      </c>
      <c r="N4595" s="8" t="s">
        <v>634</v>
      </c>
      <c r="O4595" s="9" t="s">
        <v>2157</v>
      </c>
      <c r="P4595" s="9">
        <v>219</v>
      </c>
      <c r="R4595" s="10" t="str">
        <f t="shared" si="956"/>
        <v>671-08</v>
      </c>
      <c r="S4595" s="11">
        <f>VLOOKUP(R4595,'정형공정 적용리스트'!$A:$D,3,FALSE)</f>
        <v>219</v>
      </c>
      <c r="T4595" s="11">
        <f t="shared" si="957"/>
        <v>175.20000000000002</v>
      </c>
    </row>
    <row r="4596" spans="2:20">
      <c r="B4596" s="6" t="str">
        <f t="shared" si="951"/>
        <v>1859-00</v>
      </c>
      <c r="C4596" s="7" t="str">
        <f t="shared" si="952"/>
        <v>PISTON</v>
      </c>
      <c r="D4596" s="7">
        <f t="shared" si="953"/>
        <v>282.5</v>
      </c>
      <c r="F4596" s="6" t="str">
        <f t="shared" si="958"/>
        <v>1859-00</v>
      </c>
      <c r="G4596" s="7" t="str">
        <f t="shared" si="959"/>
        <v>PISTON</v>
      </c>
      <c r="H4596" s="7">
        <f t="shared" si="954"/>
        <v>339</v>
      </c>
      <c r="J4596" s="6" t="str">
        <f t="shared" si="960"/>
        <v>1859-00</v>
      </c>
      <c r="K4596" s="7" t="str">
        <f t="shared" si="961"/>
        <v>PISTON</v>
      </c>
      <c r="L4596" s="7">
        <f t="shared" si="955"/>
        <v>452</v>
      </c>
      <c r="N4596" s="8" t="s">
        <v>1886</v>
      </c>
      <c r="O4596" s="9" t="s">
        <v>2157</v>
      </c>
      <c r="P4596" s="9">
        <v>565</v>
      </c>
      <c r="R4596" s="10" t="str">
        <f t="shared" si="956"/>
        <v>1859-00</v>
      </c>
      <c r="S4596" s="11">
        <f>VLOOKUP(R4596,'정형공정 적용리스트'!$A:$D,3,FALSE)</f>
        <v>565</v>
      </c>
      <c r="T4596" s="11">
        <f t="shared" si="957"/>
        <v>452</v>
      </c>
    </row>
    <row r="4597" spans="2:20">
      <c r="B4597" s="6" t="str">
        <f t="shared" si="951"/>
        <v>671-54</v>
      </c>
      <c r="C4597" s="7" t="str">
        <f t="shared" si="952"/>
        <v>PISTON</v>
      </c>
      <c r="D4597" s="7">
        <f t="shared" si="953"/>
        <v>288</v>
      </c>
      <c r="F4597" s="6" t="str">
        <f t="shared" si="958"/>
        <v>671-54</v>
      </c>
      <c r="G4597" s="7" t="str">
        <f t="shared" si="959"/>
        <v>PISTON</v>
      </c>
      <c r="H4597" s="7">
        <f t="shared" si="954"/>
        <v>345.59999999999997</v>
      </c>
      <c r="J4597" s="6" t="str">
        <f t="shared" si="960"/>
        <v>671-54</v>
      </c>
      <c r="K4597" s="7" t="str">
        <f t="shared" si="961"/>
        <v>PISTON</v>
      </c>
      <c r="L4597" s="7">
        <f t="shared" si="955"/>
        <v>460.8</v>
      </c>
      <c r="N4597" s="8" t="s">
        <v>2910</v>
      </c>
      <c r="O4597" s="9" t="s">
        <v>2157</v>
      </c>
      <c r="P4597" s="9">
        <v>576</v>
      </c>
      <c r="R4597" s="10" t="str">
        <f t="shared" si="956"/>
        <v>671-54</v>
      </c>
      <c r="S4597" s="11">
        <f>VLOOKUP(R4597,'정형공정 적용리스트'!$A:$D,3,FALSE)</f>
        <v>576</v>
      </c>
      <c r="T4597" s="11">
        <f t="shared" si="957"/>
        <v>460.8</v>
      </c>
    </row>
    <row r="4598" spans="2:20">
      <c r="B4598" s="6" t="str">
        <f t="shared" si="951"/>
        <v>800-51</v>
      </c>
      <c r="C4598" s="7" t="str">
        <f t="shared" si="952"/>
        <v>PISTON</v>
      </c>
      <c r="D4598" s="7">
        <f t="shared" si="953"/>
        <v>275</v>
      </c>
      <c r="F4598" s="6" t="str">
        <f t="shared" si="958"/>
        <v>800-51</v>
      </c>
      <c r="G4598" s="7" t="str">
        <f t="shared" si="959"/>
        <v>PISTON</v>
      </c>
      <c r="H4598" s="7">
        <f t="shared" si="954"/>
        <v>330</v>
      </c>
      <c r="J4598" s="6" t="str">
        <f t="shared" si="960"/>
        <v>800-51</v>
      </c>
      <c r="K4598" s="7" t="str">
        <f t="shared" si="961"/>
        <v>PISTON</v>
      </c>
      <c r="L4598" s="7">
        <f t="shared" si="955"/>
        <v>440</v>
      </c>
      <c r="N4598" s="8" t="s">
        <v>2134</v>
      </c>
      <c r="O4598" s="9" t="s">
        <v>2157</v>
      </c>
      <c r="P4598" s="9">
        <v>550</v>
      </c>
      <c r="R4598" s="10" t="str">
        <f t="shared" si="956"/>
        <v>800-51</v>
      </c>
      <c r="S4598" s="11">
        <f>VLOOKUP(R4598,'정형공정 적용리스트'!$A:$D,3,FALSE)</f>
        <v>550</v>
      </c>
      <c r="T4598" s="11">
        <f t="shared" si="957"/>
        <v>440</v>
      </c>
    </row>
    <row r="4599" spans="2:20">
      <c r="B4599" s="6" t="str">
        <f t="shared" si="951"/>
        <v>985-03</v>
      </c>
      <c r="C4599" s="7" t="str">
        <f t="shared" si="952"/>
        <v>BODY</v>
      </c>
      <c r="D4599" s="7">
        <f t="shared" si="953"/>
        <v>285.5</v>
      </c>
      <c r="F4599" s="6" t="str">
        <f t="shared" si="958"/>
        <v>985-03</v>
      </c>
      <c r="G4599" s="7" t="str">
        <f t="shared" si="959"/>
        <v>BODY</v>
      </c>
      <c r="H4599" s="7">
        <f t="shared" si="954"/>
        <v>342.59999999999997</v>
      </c>
      <c r="J4599" s="6" t="str">
        <f t="shared" si="960"/>
        <v>985-03</v>
      </c>
      <c r="K4599" s="7" t="str">
        <f t="shared" si="961"/>
        <v>BODY</v>
      </c>
      <c r="L4599" s="7">
        <f t="shared" si="955"/>
        <v>456.8</v>
      </c>
      <c r="N4599" s="8" t="s">
        <v>994</v>
      </c>
      <c r="O4599" s="9" t="s">
        <v>2156</v>
      </c>
      <c r="P4599" s="9">
        <v>571</v>
      </c>
      <c r="R4599" s="10" t="str">
        <f t="shared" si="956"/>
        <v>985-03</v>
      </c>
      <c r="S4599" s="11">
        <f>VLOOKUP(R4599,'정형공정 적용리스트'!$A:$D,3,FALSE)</f>
        <v>571</v>
      </c>
      <c r="T4599" s="11">
        <f t="shared" si="957"/>
        <v>456.8</v>
      </c>
    </row>
    <row r="4600" spans="2:20">
      <c r="B4600" s="6" t="str">
        <f t="shared" si="951"/>
        <v>1076-00</v>
      </c>
      <c r="C4600" s="7" t="str">
        <f t="shared" si="952"/>
        <v>ROD GUIDE ASS'Y</v>
      </c>
      <c r="D4600" s="7">
        <f t="shared" si="953"/>
        <v>273.5</v>
      </c>
      <c r="F4600" s="6" t="str">
        <f t="shared" si="958"/>
        <v>1076-00</v>
      </c>
      <c r="G4600" s="7" t="str">
        <f t="shared" si="959"/>
        <v>ROD GUIDE ASS'Y</v>
      </c>
      <c r="H4600" s="7">
        <f t="shared" si="954"/>
        <v>328.2</v>
      </c>
      <c r="J4600" s="6" t="str">
        <f t="shared" si="960"/>
        <v>1076-00</v>
      </c>
      <c r="K4600" s="7" t="str">
        <f t="shared" si="961"/>
        <v>ROD GUIDE ASS'Y</v>
      </c>
      <c r="L4600" s="7">
        <f t="shared" si="955"/>
        <v>437.6</v>
      </c>
      <c r="N4600" s="8" t="s">
        <v>1083</v>
      </c>
      <c r="O4600" s="9" t="s">
        <v>2158</v>
      </c>
      <c r="P4600" s="9">
        <v>547</v>
      </c>
      <c r="R4600" s="10" t="str">
        <f t="shared" si="956"/>
        <v>1076-00</v>
      </c>
      <c r="S4600" s="11">
        <f>VLOOKUP(R4600,'정형공정 적용리스트'!$A:$D,3,FALSE)</f>
        <v>547</v>
      </c>
      <c r="T4600" s="11">
        <f t="shared" si="957"/>
        <v>437.6</v>
      </c>
    </row>
    <row r="4601" spans="2:20">
      <c r="B4601" s="6" t="str">
        <f t="shared" si="951"/>
        <v>2016-01</v>
      </c>
      <c r="C4601" s="7" t="str">
        <f t="shared" si="952"/>
        <v>BODY</v>
      </c>
      <c r="D4601" s="7">
        <f t="shared" si="953"/>
        <v>288.5</v>
      </c>
      <c r="F4601" s="6" t="str">
        <f t="shared" si="958"/>
        <v>2016-01</v>
      </c>
      <c r="G4601" s="7" t="str">
        <f t="shared" si="959"/>
        <v>BODY</v>
      </c>
      <c r="H4601" s="7">
        <f t="shared" si="954"/>
        <v>346.2</v>
      </c>
      <c r="J4601" s="6" t="str">
        <f t="shared" si="960"/>
        <v>2016-01</v>
      </c>
      <c r="K4601" s="7" t="str">
        <f t="shared" si="961"/>
        <v>BODY</v>
      </c>
      <c r="L4601" s="7">
        <f t="shared" si="955"/>
        <v>461.6</v>
      </c>
      <c r="N4601" s="8" t="s">
        <v>2631</v>
      </c>
      <c r="O4601" s="9" t="s">
        <v>2156</v>
      </c>
      <c r="P4601" s="9">
        <v>577</v>
      </c>
      <c r="R4601" s="10" t="str">
        <f t="shared" si="956"/>
        <v>2016-01</v>
      </c>
      <c r="S4601" s="11">
        <f>VLOOKUP(R4601,'정형공정 적용리스트'!$A:$D,3,FALSE)</f>
        <v>577</v>
      </c>
      <c r="T4601" s="11">
        <f t="shared" si="957"/>
        <v>461.6</v>
      </c>
    </row>
    <row r="4602" spans="2:20">
      <c r="B4602" s="6" t="str">
        <f t="shared" si="951"/>
        <v>2016-01</v>
      </c>
      <c r="C4602" s="7" t="str">
        <f t="shared" si="952"/>
        <v>BODY</v>
      </c>
      <c r="D4602" s="7">
        <f t="shared" si="953"/>
        <v>288.5</v>
      </c>
      <c r="F4602" s="6" t="str">
        <f t="shared" si="958"/>
        <v>2016-01</v>
      </c>
      <c r="G4602" s="7" t="str">
        <f t="shared" si="959"/>
        <v>BODY</v>
      </c>
      <c r="H4602" s="7">
        <f t="shared" si="954"/>
        <v>346.2</v>
      </c>
      <c r="J4602" s="6" t="str">
        <f t="shared" si="960"/>
        <v>2016-01</v>
      </c>
      <c r="K4602" s="7" t="str">
        <f t="shared" si="961"/>
        <v>BODY</v>
      </c>
      <c r="L4602" s="7">
        <f t="shared" si="955"/>
        <v>461.6</v>
      </c>
      <c r="N4602" s="8" t="s">
        <v>2631</v>
      </c>
      <c r="O4602" s="9" t="s">
        <v>2156</v>
      </c>
      <c r="P4602" s="9">
        <v>577</v>
      </c>
      <c r="R4602" s="10" t="str">
        <f t="shared" si="956"/>
        <v>2016-01</v>
      </c>
      <c r="S4602" s="11">
        <f>VLOOKUP(R4602,'정형공정 적용리스트'!$A:$D,3,FALSE)</f>
        <v>577</v>
      </c>
      <c r="T4602" s="11">
        <f t="shared" si="957"/>
        <v>461.6</v>
      </c>
    </row>
    <row r="4603" spans="2:20">
      <c r="B4603" s="6" t="str">
        <f t="shared" si="951"/>
        <v>588-37</v>
      </c>
      <c r="C4603" s="7" t="str">
        <f t="shared" si="952"/>
        <v>PISTON</v>
      </c>
      <c r="D4603" s="7">
        <f t="shared" si="953"/>
        <v>182</v>
      </c>
      <c r="F4603" s="6" t="str">
        <f t="shared" si="958"/>
        <v>588-37</v>
      </c>
      <c r="G4603" s="7" t="str">
        <f t="shared" si="959"/>
        <v>PISTON</v>
      </c>
      <c r="H4603" s="7">
        <f t="shared" si="954"/>
        <v>218.4</v>
      </c>
      <c r="J4603" s="6" t="str">
        <f t="shared" si="960"/>
        <v>588-37</v>
      </c>
      <c r="K4603" s="7" t="str">
        <f t="shared" si="961"/>
        <v>PISTON</v>
      </c>
      <c r="L4603" s="7">
        <f t="shared" si="955"/>
        <v>291.2</v>
      </c>
      <c r="N4603" s="8" t="s">
        <v>516</v>
      </c>
      <c r="O4603" s="9" t="s">
        <v>2157</v>
      </c>
      <c r="P4603" s="9">
        <v>364</v>
      </c>
      <c r="R4603" s="10" t="str">
        <f t="shared" si="956"/>
        <v>588-37</v>
      </c>
      <c r="S4603" s="11">
        <f>VLOOKUP(R4603,'정형공정 적용리스트'!$A:$D,3,FALSE)</f>
        <v>364</v>
      </c>
      <c r="T4603" s="11">
        <f t="shared" si="957"/>
        <v>291.2</v>
      </c>
    </row>
    <row r="4604" spans="2:20">
      <c r="B4604" s="6" t="str">
        <f t="shared" si="951"/>
        <v>1018-10</v>
      </c>
      <c r="C4604" s="7" t="str">
        <f t="shared" si="952"/>
        <v>PISTON</v>
      </c>
      <c r="D4604" s="7">
        <f t="shared" si="953"/>
        <v>289</v>
      </c>
      <c r="F4604" s="6" t="str">
        <f t="shared" si="958"/>
        <v>1018-10</v>
      </c>
      <c r="G4604" s="7" t="str">
        <f t="shared" si="959"/>
        <v>PISTON</v>
      </c>
      <c r="H4604" s="7">
        <f t="shared" si="954"/>
        <v>346.8</v>
      </c>
      <c r="J4604" s="6" t="str">
        <f t="shared" si="960"/>
        <v>1018-10</v>
      </c>
      <c r="K4604" s="7" t="str">
        <f t="shared" si="961"/>
        <v>PISTON</v>
      </c>
      <c r="L4604" s="7">
        <f t="shared" si="955"/>
        <v>462.40000000000003</v>
      </c>
      <c r="N4604" s="8" t="s">
        <v>1028</v>
      </c>
      <c r="O4604" s="9" t="s">
        <v>2157</v>
      </c>
      <c r="P4604" s="9">
        <v>578</v>
      </c>
      <c r="R4604" s="10" t="str">
        <f t="shared" si="956"/>
        <v>1018-10</v>
      </c>
      <c r="S4604" s="11">
        <f>VLOOKUP(R4604,'정형공정 적용리스트'!$A:$D,3,FALSE)</f>
        <v>578</v>
      </c>
      <c r="T4604" s="11">
        <f t="shared" si="957"/>
        <v>462.40000000000003</v>
      </c>
    </row>
    <row r="4605" spans="2:20">
      <c r="B4605" s="6" t="str">
        <f t="shared" si="951"/>
        <v>1207-02</v>
      </c>
      <c r="C4605" s="7" t="str">
        <f t="shared" si="952"/>
        <v>ROD GUIDE ASS'Y</v>
      </c>
      <c r="D4605" s="7">
        <f t="shared" si="953"/>
        <v>289</v>
      </c>
      <c r="F4605" s="6" t="str">
        <f t="shared" si="958"/>
        <v>1207-02</v>
      </c>
      <c r="G4605" s="7" t="str">
        <f t="shared" si="959"/>
        <v>ROD GUIDE ASS'Y</v>
      </c>
      <c r="H4605" s="7">
        <f t="shared" si="954"/>
        <v>346.8</v>
      </c>
      <c r="J4605" s="6" t="str">
        <f t="shared" si="960"/>
        <v>1207-02</v>
      </c>
      <c r="K4605" s="7" t="str">
        <f t="shared" si="961"/>
        <v>ROD GUIDE ASS'Y</v>
      </c>
      <c r="L4605" s="7">
        <f t="shared" si="955"/>
        <v>462.40000000000003</v>
      </c>
      <c r="N4605" s="8" t="s">
        <v>1208</v>
      </c>
      <c r="O4605" s="9" t="s">
        <v>2158</v>
      </c>
      <c r="P4605" s="9">
        <v>578</v>
      </c>
      <c r="R4605" s="10" t="str">
        <f t="shared" si="956"/>
        <v>1207-02</v>
      </c>
      <c r="S4605" s="11">
        <f>VLOOKUP(R4605,'정형공정 적용리스트'!$A:$D,3,FALSE)</f>
        <v>578</v>
      </c>
      <c r="T4605" s="11">
        <f t="shared" si="957"/>
        <v>462.40000000000003</v>
      </c>
    </row>
    <row r="4606" spans="2:20">
      <c r="B4606" s="6" t="str">
        <f t="shared" si="951"/>
        <v>1572-03</v>
      </c>
      <c r="C4606" s="7" t="str">
        <f t="shared" si="952"/>
        <v>PISTON</v>
      </c>
      <c r="D4606" s="7">
        <f t="shared" si="953"/>
        <v>289</v>
      </c>
      <c r="F4606" s="6" t="str">
        <f t="shared" si="958"/>
        <v>1572-03</v>
      </c>
      <c r="G4606" s="7" t="str">
        <f t="shared" si="959"/>
        <v>PISTON</v>
      </c>
      <c r="H4606" s="7">
        <f t="shared" si="954"/>
        <v>346.8</v>
      </c>
      <c r="J4606" s="6" t="str">
        <f t="shared" si="960"/>
        <v>1572-03</v>
      </c>
      <c r="K4606" s="7" t="str">
        <f t="shared" si="961"/>
        <v>PISTON</v>
      </c>
      <c r="L4606" s="7">
        <f t="shared" si="955"/>
        <v>462.40000000000003</v>
      </c>
      <c r="N4606" s="8" t="s">
        <v>1551</v>
      </c>
      <c r="O4606" s="9" t="s">
        <v>2157</v>
      </c>
      <c r="P4606" s="9">
        <v>578</v>
      </c>
      <c r="R4606" s="10" t="str">
        <f t="shared" si="956"/>
        <v>1572-03</v>
      </c>
      <c r="S4606" s="11">
        <f>VLOOKUP(R4606,'정형공정 적용리스트'!$A:$D,3,FALSE)</f>
        <v>578</v>
      </c>
      <c r="T4606" s="11">
        <f t="shared" si="957"/>
        <v>462.40000000000003</v>
      </c>
    </row>
    <row r="4607" spans="2:20">
      <c r="B4607" s="6" t="str">
        <f t="shared" si="951"/>
        <v>1636-00</v>
      </c>
      <c r="C4607" s="7" t="str">
        <f t="shared" si="952"/>
        <v>PISTON</v>
      </c>
      <c r="D4607" s="7">
        <f t="shared" si="953"/>
        <v>280.5</v>
      </c>
      <c r="F4607" s="6" t="str">
        <f t="shared" si="958"/>
        <v>1636-00</v>
      </c>
      <c r="G4607" s="7" t="str">
        <f t="shared" si="959"/>
        <v>PISTON</v>
      </c>
      <c r="H4607" s="7">
        <f t="shared" si="954"/>
        <v>336.59999999999997</v>
      </c>
      <c r="J4607" s="6" t="str">
        <f t="shared" si="960"/>
        <v>1636-00</v>
      </c>
      <c r="K4607" s="7" t="str">
        <f t="shared" si="961"/>
        <v>PISTON</v>
      </c>
      <c r="L4607" s="7">
        <f t="shared" si="955"/>
        <v>448.8</v>
      </c>
      <c r="N4607" s="8" t="s">
        <v>1851</v>
      </c>
      <c r="O4607" s="9" t="s">
        <v>2157</v>
      </c>
      <c r="P4607" s="9">
        <v>561</v>
      </c>
      <c r="R4607" s="10" t="str">
        <f t="shared" si="956"/>
        <v>1636-00</v>
      </c>
      <c r="S4607" s="11">
        <f>VLOOKUP(R4607,'정형공정 적용리스트'!$A:$D,3,FALSE)</f>
        <v>561</v>
      </c>
      <c r="T4607" s="11">
        <f t="shared" si="957"/>
        <v>448.8</v>
      </c>
    </row>
    <row r="4608" spans="2:20">
      <c r="B4608" s="6" t="str">
        <f t="shared" si="951"/>
        <v>948-12</v>
      </c>
      <c r="C4608" s="7" t="str">
        <f t="shared" si="952"/>
        <v>VALVE RETAINER</v>
      </c>
      <c r="D4608" s="7">
        <f t="shared" si="953"/>
        <v>289</v>
      </c>
      <c r="F4608" s="6" t="str">
        <f t="shared" si="958"/>
        <v>948-12</v>
      </c>
      <c r="G4608" s="7" t="str">
        <f t="shared" si="959"/>
        <v>VALVE RETAINER</v>
      </c>
      <c r="H4608" s="7">
        <f t="shared" si="954"/>
        <v>346.8</v>
      </c>
      <c r="J4608" s="6" t="str">
        <f t="shared" si="960"/>
        <v>948-12</v>
      </c>
      <c r="K4608" s="7" t="str">
        <f t="shared" si="961"/>
        <v>VALVE RETAINER</v>
      </c>
      <c r="L4608" s="7">
        <f t="shared" si="955"/>
        <v>462.40000000000003</v>
      </c>
      <c r="N4608" s="8" t="s">
        <v>956</v>
      </c>
      <c r="O4608" s="9" t="s">
        <v>2172</v>
      </c>
      <c r="P4608" s="9">
        <v>578</v>
      </c>
      <c r="R4608" s="10" t="str">
        <f t="shared" si="956"/>
        <v>948-12</v>
      </c>
      <c r="S4608" s="11">
        <f>VLOOKUP(R4608,'정형공정 적용리스트'!$A:$D,3,FALSE)</f>
        <v>578</v>
      </c>
      <c r="T4608" s="11">
        <f t="shared" si="957"/>
        <v>462.40000000000003</v>
      </c>
    </row>
    <row r="4609" spans="2:20">
      <c r="B4609" s="6" t="str">
        <f t="shared" si="951"/>
        <v>1634-46</v>
      </c>
      <c r="C4609" s="7" t="str">
        <f t="shared" si="952"/>
        <v>RS RETAINER</v>
      </c>
      <c r="D4609" s="7">
        <f t="shared" si="953"/>
        <v>230</v>
      </c>
      <c r="F4609" s="6" t="str">
        <f t="shared" si="958"/>
        <v>1634-46</v>
      </c>
      <c r="G4609" s="7" t="str">
        <f t="shared" si="959"/>
        <v>RS RETAINER</v>
      </c>
      <c r="H4609" s="7">
        <f t="shared" si="954"/>
        <v>276</v>
      </c>
      <c r="J4609" s="6" t="str">
        <f t="shared" si="960"/>
        <v>1634-46</v>
      </c>
      <c r="K4609" s="7" t="str">
        <f t="shared" si="961"/>
        <v>RS RETAINER</v>
      </c>
      <c r="L4609" s="7">
        <f t="shared" si="955"/>
        <v>368</v>
      </c>
      <c r="N4609" s="8" t="s">
        <v>1990</v>
      </c>
      <c r="O4609" s="9" t="s">
        <v>2634</v>
      </c>
      <c r="P4609" s="9">
        <v>460</v>
      </c>
      <c r="R4609" s="10" t="str">
        <f t="shared" si="956"/>
        <v>1634-46</v>
      </c>
      <c r="S4609" s="11">
        <f>VLOOKUP(R4609,'정형공정 적용리스트'!$A:$D,3,FALSE)</f>
        <v>460</v>
      </c>
      <c r="T4609" s="11">
        <f t="shared" si="957"/>
        <v>368</v>
      </c>
    </row>
    <row r="4610" spans="2:20">
      <c r="B4610" s="6" t="str">
        <f t="shared" si="951"/>
        <v>1925-00</v>
      </c>
      <c r="C4610" s="7" t="str">
        <f t="shared" si="952"/>
        <v>PISTON</v>
      </c>
      <c r="D4610" s="7">
        <f t="shared" si="953"/>
        <v>289.5</v>
      </c>
      <c r="F4610" s="6" t="str">
        <f t="shared" si="958"/>
        <v>1925-00</v>
      </c>
      <c r="G4610" s="7" t="str">
        <f t="shared" si="959"/>
        <v>PISTON</v>
      </c>
      <c r="H4610" s="7">
        <f t="shared" si="954"/>
        <v>347.4</v>
      </c>
      <c r="J4610" s="6" t="str">
        <f t="shared" si="960"/>
        <v>1925-00</v>
      </c>
      <c r="K4610" s="7" t="str">
        <f t="shared" si="961"/>
        <v>PISTON</v>
      </c>
      <c r="L4610" s="7">
        <f t="shared" si="955"/>
        <v>463.20000000000005</v>
      </c>
      <c r="N4610" s="8" t="s">
        <v>2532</v>
      </c>
      <c r="O4610" s="9" t="s">
        <v>2157</v>
      </c>
      <c r="P4610" s="9">
        <v>579</v>
      </c>
      <c r="R4610" s="10" t="str">
        <f t="shared" si="956"/>
        <v>1925-00</v>
      </c>
      <c r="S4610" s="11">
        <f>VLOOKUP(R4610,'정형공정 적용리스트'!$A:$D,3,FALSE)</f>
        <v>579</v>
      </c>
      <c r="T4610" s="11">
        <f t="shared" si="957"/>
        <v>463.20000000000005</v>
      </c>
    </row>
    <row r="4611" spans="2:20">
      <c r="B4611" s="6" t="str">
        <f t="shared" si="951"/>
        <v>598-99</v>
      </c>
      <c r="C4611" s="7" t="str">
        <f t="shared" si="952"/>
        <v>PISTON</v>
      </c>
      <c r="D4611" s="7">
        <f t="shared" si="953"/>
        <v>289.5</v>
      </c>
      <c r="F4611" s="6" t="str">
        <f t="shared" si="958"/>
        <v>598-99</v>
      </c>
      <c r="G4611" s="7" t="str">
        <f t="shared" si="959"/>
        <v>PISTON</v>
      </c>
      <c r="H4611" s="7">
        <f t="shared" si="954"/>
        <v>347.4</v>
      </c>
      <c r="J4611" s="6" t="str">
        <f t="shared" si="960"/>
        <v>598-99</v>
      </c>
      <c r="K4611" s="7" t="str">
        <f t="shared" si="961"/>
        <v>PISTON</v>
      </c>
      <c r="L4611" s="7">
        <f t="shared" si="955"/>
        <v>463.20000000000005</v>
      </c>
      <c r="N4611" s="8" t="s">
        <v>2686</v>
      </c>
      <c r="O4611" s="9" t="s">
        <v>2157</v>
      </c>
      <c r="P4611" s="9">
        <v>579</v>
      </c>
      <c r="R4611" s="10" t="str">
        <f t="shared" si="956"/>
        <v>598-99</v>
      </c>
      <c r="S4611" s="11">
        <f>VLOOKUP(R4611,'정형공정 적용리스트'!$A:$D,3,FALSE)</f>
        <v>579</v>
      </c>
      <c r="T4611" s="11">
        <f t="shared" si="957"/>
        <v>463.20000000000005</v>
      </c>
    </row>
    <row r="4612" spans="2:20">
      <c r="B4612" s="6" t="str">
        <f t="shared" si="951"/>
        <v>1278-00</v>
      </c>
      <c r="C4612" s="7" t="str">
        <f t="shared" si="952"/>
        <v>SUPPORT YOKE ASS'Y</v>
      </c>
      <c r="D4612" s="7">
        <f t="shared" si="953"/>
        <v>290</v>
      </c>
      <c r="F4612" s="6" t="str">
        <f t="shared" si="958"/>
        <v>1278-00</v>
      </c>
      <c r="G4612" s="7" t="str">
        <f t="shared" si="959"/>
        <v>SUPPORT YOKE ASS'Y</v>
      </c>
      <c r="H4612" s="7">
        <f t="shared" si="954"/>
        <v>348</v>
      </c>
      <c r="J4612" s="6" t="str">
        <f t="shared" si="960"/>
        <v>1278-00</v>
      </c>
      <c r="K4612" s="7" t="str">
        <f t="shared" si="961"/>
        <v>SUPPORT YOKE ASS'Y</v>
      </c>
      <c r="L4612" s="7">
        <f t="shared" si="955"/>
        <v>464</v>
      </c>
      <c r="N4612" s="8" t="s">
        <v>1251</v>
      </c>
      <c r="O4612" s="9" t="s">
        <v>2273</v>
      </c>
      <c r="P4612" s="9">
        <v>580</v>
      </c>
      <c r="R4612" s="10" t="str">
        <f t="shared" si="956"/>
        <v>1278-00</v>
      </c>
      <c r="S4612" s="11">
        <f>VLOOKUP(R4612,'정형공정 적용리스트'!$A:$D,3,FALSE)</f>
        <v>580</v>
      </c>
      <c r="T4612" s="11">
        <f t="shared" si="957"/>
        <v>464</v>
      </c>
    </row>
    <row r="4613" spans="2:20">
      <c r="B4613" s="6" t="str">
        <f t="shared" ref="B4613:B4676" si="962">+N4613</f>
        <v>1462-00</v>
      </c>
      <c r="C4613" s="7" t="str">
        <f t="shared" ref="C4613:C4676" si="963">+O4613</f>
        <v>ROD GUIDE ASS'Y</v>
      </c>
      <c r="D4613" s="7">
        <f t="shared" ref="D4613:D4676" si="964">+IF(L4613=$V$1,P4613*0.6,P4613*0.5)</f>
        <v>290</v>
      </c>
      <c r="F4613" s="6" t="str">
        <f t="shared" si="958"/>
        <v>1462-00</v>
      </c>
      <c r="G4613" s="7" t="str">
        <f t="shared" si="959"/>
        <v>ROD GUIDE ASS'Y</v>
      </c>
      <c r="H4613" s="7">
        <f t="shared" ref="H4613:H4676" si="965">IF(T4613=$V$1,P4613*0.8,P4613*0.6)</f>
        <v>348</v>
      </c>
      <c r="J4613" s="6" t="str">
        <f t="shared" si="960"/>
        <v>1462-00</v>
      </c>
      <c r="K4613" s="7" t="str">
        <f t="shared" si="961"/>
        <v>ROD GUIDE ASS'Y</v>
      </c>
      <c r="L4613" s="7">
        <f t="shared" ref="L4613:L4676" si="966">T4613</f>
        <v>464</v>
      </c>
      <c r="N4613" s="8" t="s">
        <v>1429</v>
      </c>
      <c r="O4613" s="9" t="s">
        <v>2158</v>
      </c>
      <c r="P4613" s="9">
        <v>580</v>
      </c>
      <c r="R4613" s="10" t="str">
        <f t="shared" si="956"/>
        <v>1462-00</v>
      </c>
      <c r="S4613" s="11">
        <f>VLOOKUP(R4613,'정형공정 적용리스트'!$A:$D,3,FALSE)</f>
        <v>580</v>
      </c>
      <c r="T4613" s="11">
        <f t="shared" si="957"/>
        <v>464</v>
      </c>
    </row>
    <row r="4614" spans="2:20">
      <c r="B4614" s="6" t="str">
        <f t="shared" si="962"/>
        <v>948-04</v>
      </c>
      <c r="C4614" s="7" t="str">
        <f t="shared" si="963"/>
        <v>VALVE RETAINER</v>
      </c>
      <c r="D4614" s="7">
        <f t="shared" si="964"/>
        <v>290</v>
      </c>
      <c r="F4614" s="6" t="str">
        <f t="shared" si="958"/>
        <v>948-04</v>
      </c>
      <c r="G4614" s="7" t="str">
        <f t="shared" si="959"/>
        <v>VALVE RETAINER</v>
      </c>
      <c r="H4614" s="7">
        <f t="shared" si="965"/>
        <v>348</v>
      </c>
      <c r="J4614" s="6" t="str">
        <f t="shared" si="960"/>
        <v>948-04</v>
      </c>
      <c r="K4614" s="7" t="str">
        <f t="shared" si="961"/>
        <v>VALVE RETAINER</v>
      </c>
      <c r="L4614" s="7">
        <f t="shared" si="966"/>
        <v>464</v>
      </c>
      <c r="N4614" s="8" t="s">
        <v>948</v>
      </c>
      <c r="O4614" s="9" t="s">
        <v>2172</v>
      </c>
      <c r="P4614" s="9">
        <v>580</v>
      </c>
      <c r="R4614" s="10" t="str">
        <f t="shared" ref="R4614:R4677" si="967">+N4614</f>
        <v>948-04</v>
      </c>
      <c r="S4614" s="11">
        <f>VLOOKUP(R4614,'정형공정 적용리스트'!$A:$D,3,FALSE)</f>
        <v>580</v>
      </c>
      <c r="T4614" s="11">
        <f t="shared" ref="T4614:T4615" si="968">IF(S4614&gt;0,S4614*0.8,"O")</f>
        <v>464</v>
      </c>
    </row>
    <row r="4615" spans="2:20">
      <c r="B4615" s="6" t="str">
        <f t="shared" si="962"/>
        <v>1688-05</v>
      </c>
      <c r="C4615" s="7" t="str">
        <f t="shared" si="963"/>
        <v>VALVE RETAINER</v>
      </c>
      <c r="D4615" s="7">
        <f t="shared" si="964"/>
        <v>290.5</v>
      </c>
      <c r="F4615" s="6" t="str">
        <f t="shared" si="958"/>
        <v>1688-05</v>
      </c>
      <c r="G4615" s="7" t="str">
        <f t="shared" si="959"/>
        <v>VALVE RETAINER</v>
      </c>
      <c r="H4615" s="7">
        <f t="shared" si="965"/>
        <v>348.59999999999997</v>
      </c>
      <c r="J4615" s="6" t="str">
        <f t="shared" si="960"/>
        <v>1688-05</v>
      </c>
      <c r="K4615" s="7" t="str">
        <f t="shared" si="961"/>
        <v>VALVE RETAINER</v>
      </c>
      <c r="L4615" s="7">
        <f t="shared" si="966"/>
        <v>464.8</v>
      </c>
      <c r="N4615" s="8" t="s">
        <v>1587</v>
      </c>
      <c r="O4615" s="9" t="s">
        <v>2172</v>
      </c>
      <c r="P4615" s="9">
        <v>581</v>
      </c>
      <c r="R4615" s="10" t="str">
        <f t="shared" si="967"/>
        <v>1688-05</v>
      </c>
      <c r="S4615" s="11">
        <f>VLOOKUP(R4615,'정형공정 적용리스트'!$A:$D,3,FALSE)</f>
        <v>581</v>
      </c>
      <c r="T4615" s="11">
        <f t="shared" si="968"/>
        <v>464.8</v>
      </c>
    </row>
    <row r="4616" spans="2:20">
      <c r="B4616" s="6" t="str">
        <f t="shared" si="962"/>
        <v>598-51</v>
      </c>
      <c r="C4616" s="7" t="str">
        <f t="shared" si="963"/>
        <v>PISTON</v>
      </c>
      <c r="D4616" s="7">
        <f t="shared" si="964"/>
        <v>290.5</v>
      </c>
      <c r="F4616" s="6" t="str">
        <f t="shared" si="958"/>
        <v>598-51</v>
      </c>
      <c r="G4616" s="7" t="str">
        <f t="shared" si="959"/>
        <v>PISTON</v>
      </c>
      <c r="H4616" s="7">
        <f t="shared" si="965"/>
        <v>348.59999999999997</v>
      </c>
      <c r="J4616" s="6" t="str">
        <f t="shared" si="960"/>
        <v>598-51</v>
      </c>
      <c r="K4616" s="7" t="str">
        <f t="shared" si="961"/>
        <v>PISTON</v>
      </c>
      <c r="L4616" s="7">
        <f t="shared" si="966"/>
        <v>464.8</v>
      </c>
      <c r="N4616" s="8" t="s">
        <v>575</v>
      </c>
      <c r="O4616" s="9" t="s">
        <v>2157</v>
      </c>
      <c r="P4616" s="9">
        <v>581</v>
      </c>
      <c r="R4616" s="10" t="str">
        <f t="shared" si="967"/>
        <v>598-51</v>
      </c>
      <c r="S4616" s="11">
        <f>VLOOKUP(R4616,'정형공정 적용리스트'!$A:$D,3,FALSE)</f>
        <v>581</v>
      </c>
      <c r="T4616" s="11">
        <f t="shared" ref="T4616:T4677" si="969">IF(S4616&gt;0,S4616*0.8,"O")</f>
        <v>464.8</v>
      </c>
    </row>
    <row r="4617" spans="2:20">
      <c r="B4617" s="6" t="str">
        <f t="shared" si="962"/>
        <v>798-02</v>
      </c>
      <c r="C4617" s="7" t="str">
        <f t="shared" si="963"/>
        <v>ROD GUIDE ASS'Y</v>
      </c>
      <c r="D4617" s="7">
        <f t="shared" si="964"/>
        <v>242.5</v>
      </c>
      <c r="F4617" s="6" t="str">
        <f t="shared" si="958"/>
        <v>798-02</v>
      </c>
      <c r="G4617" s="7" t="str">
        <f t="shared" si="959"/>
        <v>ROD GUIDE ASS'Y</v>
      </c>
      <c r="H4617" s="7">
        <f t="shared" si="965"/>
        <v>291</v>
      </c>
      <c r="J4617" s="6" t="str">
        <f t="shared" si="960"/>
        <v>798-02</v>
      </c>
      <c r="K4617" s="7" t="str">
        <f t="shared" si="961"/>
        <v>ROD GUIDE ASS'Y</v>
      </c>
      <c r="L4617" s="7">
        <f t="shared" si="966"/>
        <v>388</v>
      </c>
      <c r="N4617" s="8" t="s">
        <v>137</v>
      </c>
      <c r="O4617" s="9" t="s">
        <v>2158</v>
      </c>
      <c r="P4617" s="9">
        <v>485</v>
      </c>
      <c r="R4617" s="10" t="str">
        <f t="shared" si="967"/>
        <v>798-02</v>
      </c>
      <c r="S4617" s="11">
        <f>VLOOKUP(R4617,'정형공정 적용리스트'!$A:$D,3,FALSE)</f>
        <v>485</v>
      </c>
      <c r="T4617" s="11">
        <f t="shared" si="969"/>
        <v>388</v>
      </c>
    </row>
    <row r="4618" spans="2:20">
      <c r="B4618" s="6" t="str">
        <f t="shared" si="962"/>
        <v>1006-00</v>
      </c>
      <c r="C4618" s="7" t="str">
        <f t="shared" si="963"/>
        <v>PISTON</v>
      </c>
      <c r="D4618" s="7">
        <f t="shared" si="964"/>
        <v>291</v>
      </c>
      <c r="F4618" s="6" t="str">
        <f t="shared" si="958"/>
        <v>1006-00</v>
      </c>
      <c r="G4618" s="7" t="str">
        <f t="shared" si="959"/>
        <v>PISTON</v>
      </c>
      <c r="H4618" s="7">
        <f t="shared" si="965"/>
        <v>349.2</v>
      </c>
      <c r="J4618" s="6" t="str">
        <f t="shared" si="960"/>
        <v>1006-00</v>
      </c>
      <c r="K4618" s="7" t="str">
        <f t="shared" si="961"/>
        <v>PISTON</v>
      </c>
      <c r="L4618" s="7">
        <f t="shared" si="966"/>
        <v>465.6</v>
      </c>
      <c r="N4618" s="8" t="s">
        <v>1014</v>
      </c>
      <c r="O4618" s="9" t="s">
        <v>2157</v>
      </c>
      <c r="P4618" s="9">
        <v>582</v>
      </c>
      <c r="R4618" s="10" t="str">
        <f t="shared" si="967"/>
        <v>1006-00</v>
      </c>
      <c r="S4618" s="11">
        <f>VLOOKUP(R4618,'정형공정 적용리스트'!$A:$D,3,FALSE)</f>
        <v>582</v>
      </c>
      <c r="T4618" s="11">
        <f t="shared" si="969"/>
        <v>465.6</v>
      </c>
    </row>
    <row r="4619" spans="2:20">
      <c r="B4619" s="6" t="str">
        <f t="shared" si="962"/>
        <v>1689-00</v>
      </c>
      <c r="C4619" s="7" t="str">
        <f t="shared" si="963"/>
        <v>ROD GUIDE ASS'Y</v>
      </c>
      <c r="D4619" s="7">
        <f t="shared" si="964"/>
        <v>291.5</v>
      </c>
      <c r="F4619" s="6" t="str">
        <f t="shared" si="958"/>
        <v>1689-00</v>
      </c>
      <c r="G4619" s="7" t="str">
        <f t="shared" si="959"/>
        <v>ROD GUIDE ASS'Y</v>
      </c>
      <c r="H4619" s="7">
        <f t="shared" si="965"/>
        <v>349.8</v>
      </c>
      <c r="J4619" s="6" t="str">
        <f t="shared" si="960"/>
        <v>1689-00</v>
      </c>
      <c r="K4619" s="7" t="str">
        <f t="shared" si="961"/>
        <v>ROD GUIDE ASS'Y</v>
      </c>
      <c r="L4619" s="7">
        <f t="shared" si="966"/>
        <v>466.40000000000003</v>
      </c>
      <c r="N4619" s="8" t="s">
        <v>1861</v>
      </c>
      <c r="O4619" s="9" t="s">
        <v>2158</v>
      </c>
      <c r="P4619" s="9">
        <v>583</v>
      </c>
      <c r="R4619" s="10" t="str">
        <f t="shared" si="967"/>
        <v>1689-00</v>
      </c>
      <c r="S4619" s="11">
        <f>VLOOKUP(R4619,'정형공정 적용리스트'!$A:$D,3,FALSE)</f>
        <v>583</v>
      </c>
      <c r="T4619" s="11">
        <f t="shared" si="969"/>
        <v>466.40000000000003</v>
      </c>
    </row>
    <row r="4620" spans="2:20">
      <c r="B4620" s="6" t="str">
        <f t="shared" si="962"/>
        <v>726-07</v>
      </c>
      <c r="C4620" s="7" t="str">
        <f t="shared" si="963"/>
        <v>ROD GUIDE ASS'Y</v>
      </c>
      <c r="D4620" s="7">
        <f t="shared" si="964"/>
        <v>291.5</v>
      </c>
      <c r="F4620" s="6" t="str">
        <f t="shared" si="958"/>
        <v>726-07</v>
      </c>
      <c r="G4620" s="7" t="str">
        <f t="shared" si="959"/>
        <v>ROD GUIDE ASS'Y</v>
      </c>
      <c r="H4620" s="7">
        <f t="shared" si="965"/>
        <v>349.8</v>
      </c>
      <c r="J4620" s="6" t="str">
        <f t="shared" si="960"/>
        <v>726-07</v>
      </c>
      <c r="K4620" s="7" t="str">
        <f t="shared" si="961"/>
        <v>ROD GUIDE ASS'Y</v>
      </c>
      <c r="L4620" s="7">
        <f t="shared" si="966"/>
        <v>466.40000000000003</v>
      </c>
      <c r="N4620" s="8" t="s">
        <v>76</v>
      </c>
      <c r="O4620" s="9" t="s">
        <v>2158</v>
      </c>
      <c r="P4620" s="9">
        <v>583</v>
      </c>
      <c r="R4620" s="10" t="str">
        <f t="shared" si="967"/>
        <v>726-07</v>
      </c>
      <c r="S4620" s="11">
        <f>VLOOKUP(R4620,'정형공정 적용리스트'!$A:$D,3,FALSE)</f>
        <v>583</v>
      </c>
      <c r="T4620" s="11">
        <f t="shared" si="969"/>
        <v>466.40000000000003</v>
      </c>
    </row>
    <row r="4621" spans="2:20">
      <c r="B4621" s="6" t="str">
        <f t="shared" si="962"/>
        <v>895-01</v>
      </c>
      <c r="C4621" s="7" t="str">
        <f t="shared" si="963"/>
        <v>BODY</v>
      </c>
      <c r="D4621" s="7">
        <f t="shared" si="964"/>
        <v>292</v>
      </c>
      <c r="F4621" s="6" t="str">
        <f t="shared" si="958"/>
        <v>895-01</v>
      </c>
      <c r="G4621" s="7" t="str">
        <f t="shared" si="959"/>
        <v>BODY</v>
      </c>
      <c r="H4621" s="7">
        <f t="shared" si="965"/>
        <v>350.4</v>
      </c>
      <c r="J4621" s="6" t="str">
        <f t="shared" si="960"/>
        <v>895-01</v>
      </c>
      <c r="K4621" s="7" t="str">
        <f t="shared" si="961"/>
        <v>BODY</v>
      </c>
      <c r="L4621" s="7">
        <f t="shared" si="966"/>
        <v>467.20000000000005</v>
      </c>
      <c r="N4621" s="8" t="s">
        <v>897</v>
      </c>
      <c r="O4621" s="9" t="s">
        <v>2156</v>
      </c>
      <c r="P4621" s="9">
        <v>584</v>
      </c>
      <c r="R4621" s="10" t="str">
        <f t="shared" si="967"/>
        <v>895-01</v>
      </c>
      <c r="S4621" s="11">
        <f>VLOOKUP(R4621,'정형공정 적용리스트'!$A:$D,3,FALSE)</f>
        <v>584</v>
      </c>
      <c r="T4621" s="11">
        <f t="shared" si="969"/>
        <v>467.20000000000005</v>
      </c>
    </row>
    <row r="4622" spans="2:20">
      <c r="B4622" s="6" t="str">
        <f t="shared" si="962"/>
        <v>1186-00</v>
      </c>
      <c r="C4622" s="7" t="str">
        <f t="shared" si="963"/>
        <v>BODY</v>
      </c>
      <c r="D4622" s="7">
        <f t="shared" si="964"/>
        <v>292.5</v>
      </c>
      <c r="F4622" s="6" t="str">
        <f t="shared" si="958"/>
        <v>1186-00</v>
      </c>
      <c r="G4622" s="7" t="str">
        <f t="shared" si="959"/>
        <v>BODY</v>
      </c>
      <c r="H4622" s="7">
        <f t="shared" si="965"/>
        <v>351</v>
      </c>
      <c r="J4622" s="6" t="str">
        <f t="shared" si="960"/>
        <v>1186-00</v>
      </c>
      <c r="K4622" s="7" t="str">
        <f t="shared" si="961"/>
        <v>BODY</v>
      </c>
      <c r="L4622" s="7">
        <f t="shared" si="966"/>
        <v>468</v>
      </c>
      <c r="N4622" s="8" t="s">
        <v>1201</v>
      </c>
      <c r="O4622" s="9" t="s">
        <v>2156</v>
      </c>
      <c r="P4622" s="9">
        <v>585</v>
      </c>
      <c r="R4622" s="10" t="str">
        <f t="shared" si="967"/>
        <v>1186-00</v>
      </c>
      <c r="S4622" s="11">
        <f>VLOOKUP(R4622,'정형공정 적용리스트'!$A:$D,3,FALSE)</f>
        <v>585</v>
      </c>
      <c r="T4622" s="11">
        <f t="shared" si="969"/>
        <v>468</v>
      </c>
    </row>
    <row r="4623" spans="2:20">
      <c r="B4623" s="6" t="str">
        <f t="shared" si="962"/>
        <v>1525-05</v>
      </c>
      <c r="C4623" s="7" t="str">
        <f t="shared" si="963"/>
        <v>BODY</v>
      </c>
      <c r="D4623" s="7">
        <f t="shared" si="964"/>
        <v>292.5</v>
      </c>
      <c r="F4623" s="6" t="str">
        <f t="shared" si="958"/>
        <v>1525-05</v>
      </c>
      <c r="G4623" s="7" t="str">
        <f t="shared" si="959"/>
        <v>BODY</v>
      </c>
      <c r="H4623" s="7">
        <f t="shared" si="965"/>
        <v>351</v>
      </c>
      <c r="J4623" s="6" t="str">
        <f t="shared" si="960"/>
        <v>1525-05</v>
      </c>
      <c r="K4623" s="7" t="str">
        <f t="shared" si="961"/>
        <v>BODY</v>
      </c>
      <c r="L4623" s="7">
        <f t="shared" si="966"/>
        <v>468</v>
      </c>
      <c r="N4623" s="8" t="s">
        <v>1496</v>
      </c>
      <c r="O4623" s="9" t="s">
        <v>2156</v>
      </c>
      <c r="P4623" s="9">
        <v>585</v>
      </c>
      <c r="R4623" s="10" t="str">
        <f t="shared" si="967"/>
        <v>1525-05</v>
      </c>
      <c r="S4623" s="11">
        <f>VLOOKUP(R4623,'정형공정 적용리스트'!$A:$D,3,FALSE)</f>
        <v>585</v>
      </c>
      <c r="T4623" s="11">
        <f t="shared" si="969"/>
        <v>468</v>
      </c>
    </row>
    <row r="4624" spans="2:20">
      <c r="B4624" s="6" t="str">
        <f t="shared" si="962"/>
        <v>1473-00</v>
      </c>
      <c r="C4624" s="7" t="str">
        <f t="shared" si="963"/>
        <v>PISTON</v>
      </c>
      <c r="D4624" s="7">
        <f t="shared" si="964"/>
        <v>293</v>
      </c>
      <c r="F4624" s="6" t="str">
        <f t="shared" si="958"/>
        <v>1473-00</v>
      </c>
      <c r="G4624" s="7" t="str">
        <f t="shared" si="959"/>
        <v>PISTON</v>
      </c>
      <c r="H4624" s="7">
        <f t="shared" si="965"/>
        <v>351.59999999999997</v>
      </c>
      <c r="J4624" s="6" t="str">
        <f t="shared" si="960"/>
        <v>1473-00</v>
      </c>
      <c r="K4624" s="7" t="str">
        <f t="shared" si="961"/>
        <v>PISTON</v>
      </c>
      <c r="L4624" s="7">
        <f t="shared" si="966"/>
        <v>468.8</v>
      </c>
      <c r="N4624" s="8" t="s">
        <v>1452</v>
      </c>
      <c r="O4624" s="9" t="s">
        <v>2157</v>
      </c>
      <c r="P4624" s="9">
        <v>586</v>
      </c>
      <c r="R4624" s="10" t="str">
        <f t="shared" si="967"/>
        <v>1473-00</v>
      </c>
      <c r="S4624" s="11">
        <f>VLOOKUP(R4624,'정형공정 적용리스트'!$A:$D,3,FALSE)</f>
        <v>586</v>
      </c>
      <c r="T4624" s="11">
        <f t="shared" si="969"/>
        <v>468.8</v>
      </c>
    </row>
    <row r="4625" spans="2:20">
      <c r="B4625" s="6" t="str">
        <f t="shared" si="962"/>
        <v>1525-05</v>
      </c>
      <c r="C4625" s="7" t="str">
        <f t="shared" si="963"/>
        <v>BODY</v>
      </c>
      <c r="D4625" s="7">
        <f t="shared" si="964"/>
        <v>292.5</v>
      </c>
      <c r="F4625" s="6" t="str">
        <f t="shared" si="958"/>
        <v>1525-05</v>
      </c>
      <c r="G4625" s="7" t="str">
        <f t="shared" si="959"/>
        <v>BODY</v>
      </c>
      <c r="H4625" s="7">
        <f t="shared" si="965"/>
        <v>351</v>
      </c>
      <c r="J4625" s="6" t="str">
        <f t="shared" si="960"/>
        <v>1525-05</v>
      </c>
      <c r="K4625" s="7" t="str">
        <f t="shared" si="961"/>
        <v>BODY</v>
      </c>
      <c r="L4625" s="7">
        <f t="shared" si="966"/>
        <v>468</v>
      </c>
      <c r="N4625" s="8" t="s">
        <v>1496</v>
      </c>
      <c r="O4625" s="9" t="s">
        <v>2156</v>
      </c>
      <c r="P4625" s="9">
        <v>585</v>
      </c>
      <c r="R4625" s="10" t="str">
        <f t="shared" si="967"/>
        <v>1525-05</v>
      </c>
      <c r="S4625" s="11">
        <f>VLOOKUP(R4625,'정형공정 적용리스트'!$A:$D,3,FALSE)</f>
        <v>585</v>
      </c>
      <c r="T4625" s="11">
        <f t="shared" si="969"/>
        <v>468</v>
      </c>
    </row>
    <row r="4626" spans="2:20">
      <c r="B4626" s="6" t="str">
        <f t="shared" si="962"/>
        <v>1689-00</v>
      </c>
      <c r="C4626" s="7" t="str">
        <f t="shared" si="963"/>
        <v>ROD GUIDE ASS'Y</v>
      </c>
      <c r="D4626" s="7">
        <f t="shared" si="964"/>
        <v>291.5</v>
      </c>
      <c r="F4626" s="6" t="str">
        <f t="shared" si="958"/>
        <v>1689-00</v>
      </c>
      <c r="G4626" s="7" t="str">
        <f t="shared" si="959"/>
        <v>ROD GUIDE ASS'Y</v>
      </c>
      <c r="H4626" s="7">
        <f t="shared" si="965"/>
        <v>349.8</v>
      </c>
      <c r="J4626" s="6" t="str">
        <f t="shared" si="960"/>
        <v>1689-00</v>
      </c>
      <c r="K4626" s="7" t="str">
        <f t="shared" si="961"/>
        <v>ROD GUIDE ASS'Y</v>
      </c>
      <c r="L4626" s="7">
        <f t="shared" si="966"/>
        <v>466.40000000000003</v>
      </c>
      <c r="N4626" s="8" t="s">
        <v>1861</v>
      </c>
      <c r="O4626" s="9" t="s">
        <v>2158</v>
      </c>
      <c r="P4626" s="9">
        <v>583</v>
      </c>
      <c r="R4626" s="10" t="str">
        <f t="shared" si="967"/>
        <v>1689-00</v>
      </c>
      <c r="S4626" s="11">
        <f>VLOOKUP(R4626,'정형공정 적용리스트'!$A:$D,3,FALSE)</f>
        <v>583</v>
      </c>
      <c r="T4626" s="11">
        <f t="shared" si="969"/>
        <v>466.40000000000003</v>
      </c>
    </row>
    <row r="4627" spans="2:20">
      <c r="B4627" s="6" t="str">
        <f t="shared" si="962"/>
        <v>1323-00</v>
      </c>
      <c r="C4627" s="7" t="str">
        <f t="shared" si="963"/>
        <v>ROD GUIDE ASS'Y</v>
      </c>
      <c r="D4627" s="7">
        <f t="shared" si="964"/>
        <v>284.5</v>
      </c>
      <c r="F4627" s="6" t="str">
        <f t="shared" si="958"/>
        <v>1323-00</v>
      </c>
      <c r="G4627" s="7" t="str">
        <f t="shared" si="959"/>
        <v>ROD GUIDE ASS'Y</v>
      </c>
      <c r="H4627" s="7">
        <f t="shared" si="965"/>
        <v>341.4</v>
      </c>
      <c r="J4627" s="6" t="str">
        <f t="shared" si="960"/>
        <v>1323-00</v>
      </c>
      <c r="K4627" s="7" t="str">
        <f t="shared" si="961"/>
        <v>ROD GUIDE ASS'Y</v>
      </c>
      <c r="L4627" s="7">
        <f t="shared" si="966"/>
        <v>455.20000000000005</v>
      </c>
      <c r="N4627" s="8" t="s">
        <v>361</v>
      </c>
      <c r="O4627" s="9" t="s">
        <v>2158</v>
      </c>
      <c r="P4627" s="9">
        <v>569</v>
      </c>
      <c r="R4627" s="10" t="str">
        <f t="shared" si="967"/>
        <v>1323-00</v>
      </c>
      <c r="S4627" s="11">
        <f>VLOOKUP(R4627,'정형공정 적용리스트'!$A:$D,3,FALSE)</f>
        <v>569</v>
      </c>
      <c r="T4627" s="11">
        <f t="shared" si="969"/>
        <v>455.20000000000005</v>
      </c>
    </row>
    <row r="4628" spans="2:20">
      <c r="B4628" s="6" t="str">
        <f t="shared" si="962"/>
        <v>1999-00</v>
      </c>
      <c r="C4628" s="7" t="str">
        <f t="shared" si="963"/>
        <v>PISTON</v>
      </c>
      <c r="D4628" s="7">
        <f t="shared" si="964"/>
        <v>284</v>
      </c>
      <c r="F4628" s="6" t="str">
        <f t="shared" si="958"/>
        <v>1999-00</v>
      </c>
      <c r="G4628" s="7" t="str">
        <f t="shared" si="959"/>
        <v>PISTON</v>
      </c>
      <c r="H4628" s="7">
        <f t="shared" si="965"/>
        <v>340.8</v>
      </c>
      <c r="J4628" s="6" t="str">
        <f t="shared" si="960"/>
        <v>1999-00</v>
      </c>
      <c r="K4628" s="7" t="str">
        <f t="shared" si="961"/>
        <v>PISTON</v>
      </c>
      <c r="L4628" s="7">
        <f t="shared" si="966"/>
        <v>454.40000000000003</v>
      </c>
      <c r="N4628" s="8" t="s">
        <v>2447</v>
      </c>
      <c r="O4628" s="9" t="s">
        <v>2157</v>
      </c>
      <c r="P4628" s="9">
        <v>568</v>
      </c>
      <c r="R4628" s="10" t="str">
        <f t="shared" si="967"/>
        <v>1999-00</v>
      </c>
      <c r="S4628" s="11">
        <f>VLOOKUP(R4628,'정형공정 적용리스트'!$A:$D,3,FALSE)</f>
        <v>568</v>
      </c>
      <c r="T4628" s="11">
        <f t="shared" si="969"/>
        <v>454.40000000000003</v>
      </c>
    </row>
    <row r="4629" spans="2:20">
      <c r="B4629" s="6" t="str">
        <f t="shared" si="962"/>
        <v>1999-00</v>
      </c>
      <c r="C4629" s="7" t="str">
        <f t="shared" si="963"/>
        <v>PISTON</v>
      </c>
      <c r="D4629" s="7">
        <f t="shared" si="964"/>
        <v>284</v>
      </c>
      <c r="F4629" s="6" t="str">
        <f t="shared" si="958"/>
        <v>1999-00</v>
      </c>
      <c r="G4629" s="7" t="str">
        <f t="shared" si="959"/>
        <v>PISTON</v>
      </c>
      <c r="H4629" s="7">
        <f t="shared" si="965"/>
        <v>340.8</v>
      </c>
      <c r="J4629" s="6" t="str">
        <f t="shared" si="960"/>
        <v>1999-00</v>
      </c>
      <c r="K4629" s="7" t="str">
        <f t="shared" si="961"/>
        <v>PISTON</v>
      </c>
      <c r="L4629" s="7">
        <f t="shared" si="966"/>
        <v>454.40000000000003</v>
      </c>
      <c r="N4629" s="8" t="s">
        <v>2447</v>
      </c>
      <c r="O4629" s="9" t="s">
        <v>2157</v>
      </c>
      <c r="P4629" s="9">
        <v>568</v>
      </c>
      <c r="R4629" s="10" t="str">
        <f t="shared" si="967"/>
        <v>1999-00</v>
      </c>
      <c r="S4629" s="11">
        <f>VLOOKUP(R4629,'정형공정 적용리스트'!$A:$D,3,FALSE)</f>
        <v>568</v>
      </c>
      <c r="T4629" s="11">
        <f t="shared" si="969"/>
        <v>454.40000000000003</v>
      </c>
    </row>
    <row r="4630" spans="2:20">
      <c r="B4630" s="6" t="str">
        <f t="shared" si="962"/>
        <v>1999-00</v>
      </c>
      <c r="C4630" s="7" t="str">
        <f t="shared" si="963"/>
        <v>PISTON</v>
      </c>
      <c r="D4630" s="7">
        <f t="shared" si="964"/>
        <v>284</v>
      </c>
      <c r="F4630" s="6" t="str">
        <f t="shared" si="958"/>
        <v>1999-00</v>
      </c>
      <c r="G4630" s="7" t="str">
        <f t="shared" si="959"/>
        <v>PISTON</v>
      </c>
      <c r="H4630" s="7">
        <f t="shared" si="965"/>
        <v>340.8</v>
      </c>
      <c r="J4630" s="6" t="str">
        <f t="shared" si="960"/>
        <v>1999-00</v>
      </c>
      <c r="K4630" s="7" t="str">
        <f t="shared" si="961"/>
        <v>PISTON</v>
      </c>
      <c r="L4630" s="7">
        <f t="shared" si="966"/>
        <v>454.40000000000003</v>
      </c>
      <c r="N4630" s="8" t="s">
        <v>2447</v>
      </c>
      <c r="O4630" s="9" t="s">
        <v>2157</v>
      </c>
      <c r="P4630" s="9">
        <v>568</v>
      </c>
      <c r="R4630" s="10" t="str">
        <f t="shared" si="967"/>
        <v>1999-00</v>
      </c>
      <c r="S4630" s="11">
        <f>VLOOKUP(R4630,'정형공정 적용리스트'!$A:$D,3,FALSE)</f>
        <v>568</v>
      </c>
      <c r="T4630" s="11">
        <f t="shared" si="969"/>
        <v>454.40000000000003</v>
      </c>
    </row>
    <row r="4631" spans="2:20">
      <c r="B4631" s="6" t="str">
        <f t="shared" si="962"/>
        <v>1999-00</v>
      </c>
      <c r="C4631" s="7" t="str">
        <f t="shared" si="963"/>
        <v>PISTON</v>
      </c>
      <c r="D4631" s="7">
        <f t="shared" si="964"/>
        <v>284</v>
      </c>
      <c r="F4631" s="6" t="str">
        <f t="shared" si="958"/>
        <v>1999-00</v>
      </c>
      <c r="G4631" s="7" t="str">
        <f t="shared" si="959"/>
        <v>PISTON</v>
      </c>
      <c r="H4631" s="7">
        <f t="shared" si="965"/>
        <v>340.8</v>
      </c>
      <c r="J4631" s="6" t="str">
        <f t="shared" si="960"/>
        <v>1999-00</v>
      </c>
      <c r="K4631" s="7" t="str">
        <f t="shared" si="961"/>
        <v>PISTON</v>
      </c>
      <c r="L4631" s="7">
        <f t="shared" si="966"/>
        <v>454.40000000000003</v>
      </c>
      <c r="N4631" s="8" t="s">
        <v>2447</v>
      </c>
      <c r="O4631" s="9" t="s">
        <v>2157</v>
      </c>
      <c r="P4631" s="9">
        <v>568</v>
      </c>
      <c r="R4631" s="10" t="str">
        <f t="shared" si="967"/>
        <v>1999-00</v>
      </c>
      <c r="S4631" s="11">
        <f>VLOOKUP(R4631,'정형공정 적용리스트'!$A:$D,3,FALSE)</f>
        <v>568</v>
      </c>
      <c r="T4631" s="11">
        <f t="shared" si="969"/>
        <v>454.40000000000003</v>
      </c>
    </row>
    <row r="4632" spans="2:20">
      <c r="B4632" s="6" t="str">
        <f t="shared" si="962"/>
        <v>1999-00</v>
      </c>
      <c r="C4632" s="7" t="str">
        <f t="shared" si="963"/>
        <v>PISTON</v>
      </c>
      <c r="D4632" s="7">
        <f t="shared" si="964"/>
        <v>284</v>
      </c>
      <c r="F4632" s="6" t="str">
        <f t="shared" si="958"/>
        <v>1999-00</v>
      </c>
      <c r="G4632" s="7" t="str">
        <f t="shared" si="959"/>
        <v>PISTON</v>
      </c>
      <c r="H4632" s="7">
        <f t="shared" si="965"/>
        <v>340.8</v>
      </c>
      <c r="J4632" s="6" t="str">
        <f t="shared" si="960"/>
        <v>1999-00</v>
      </c>
      <c r="K4632" s="7" t="str">
        <f t="shared" si="961"/>
        <v>PISTON</v>
      </c>
      <c r="L4632" s="7">
        <f t="shared" si="966"/>
        <v>454.40000000000003</v>
      </c>
      <c r="N4632" s="8" t="s">
        <v>2447</v>
      </c>
      <c r="O4632" s="9" t="s">
        <v>2157</v>
      </c>
      <c r="P4632" s="9">
        <v>568</v>
      </c>
      <c r="R4632" s="10" t="str">
        <f t="shared" si="967"/>
        <v>1999-00</v>
      </c>
      <c r="S4632" s="11">
        <f>VLOOKUP(R4632,'정형공정 적용리스트'!$A:$D,3,FALSE)</f>
        <v>568</v>
      </c>
      <c r="T4632" s="11">
        <f t="shared" si="969"/>
        <v>454.40000000000003</v>
      </c>
    </row>
    <row r="4633" spans="2:20">
      <c r="B4633" s="6" t="str">
        <f t="shared" si="962"/>
        <v>1999-00</v>
      </c>
      <c r="C4633" s="7" t="str">
        <f t="shared" si="963"/>
        <v>PISTON</v>
      </c>
      <c r="D4633" s="7">
        <f t="shared" si="964"/>
        <v>284</v>
      </c>
      <c r="F4633" s="6" t="str">
        <f t="shared" si="958"/>
        <v>1999-00</v>
      </c>
      <c r="G4633" s="7" t="str">
        <f t="shared" si="959"/>
        <v>PISTON</v>
      </c>
      <c r="H4633" s="7">
        <f t="shared" si="965"/>
        <v>340.8</v>
      </c>
      <c r="J4633" s="6" t="str">
        <f t="shared" si="960"/>
        <v>1999-00</v>
      </c>
      <c r="K4633" s="7" t="str">
        <f t="shared" si="961"/>
        <v>PISTON</v>
      </c>
      <c r="L4633" s="7">
        <f t="shared" si="966"/>
        <v>454.40000000000003</v>
      </c>
      <c r="N4633" s="8" t="s">
        <v>2447</v>
      </c>
      <c r="O4633" s="9" t="s">
        <v>2157</v>
      </c>
      <c r="P4633" s="9">
        <v>568</v>
      </c>
      <c r="R4633" s="10" t="str">
        <f t="shared" si="967"/>
        <v>1999-00</v>
      </c>
      <c r="S4633" s="11">
        <f>VLOOKUP(R4633,'정형공정 적용리스트'!$A:$D,3,FALSE)</f>
        <v>568</v>
      </c>
      <c r="T4633" s="11">
        <f t="shared" si="969"/>
        <v>454.40000000000003</v>
      </c>
    </row>
    <row r="4634" spans="2:20">
      <c r="B4634" s="6" t="str">
        <f t="shared" si="962"/>
        <v>1851-04</v>
      </c>
      <c r="C4634" s="7" t="str">
        <f t="shared" si="963"/>
        <v>VALVE RETAINER</v>
      </c>
      <c r="D4634" s="7">
        <f t="shared" si="964"/>
        <v>204</v>
      </c>
      <c r="F4634" s="6" t="str">
        <f t="shared" si="958"/>
        <v>1851-04</v>
      </c>
      <c r="G4634" s="7" t="str">
        <f t="shared" si="959"/>
        <v>VALVE RETAINER</v>
      </c>
      <c r="H4634" s="7">
        <f t="shared" si="965"/>
        <v>244.79999999999998</v>
      </c>
      <c r="J4634" s="6" t="str">
        <f t="shared" si="960"/>
        <v>1851-04</v>
      </c>
      <c r="K4634" s="7" t="str">
        <f t="shared" si="961"/>
        <v>VALVE RETAINER</v>
      </c>
      <c r="L4634" s="7">
        <f t="shared" si="966"/>
        <v>326.40000000000003</v>
      </c>
      <c r="N4634" s="8" t="s">
        <v>2505</v>
      </c>
      <c r="O4634" s="9" t="s">
        <v>2172</v>
      </c>
      <c r="P4634" s="9">
        <v>408</v>
      </c>
      <c r="R4634" s="10" t="str">
        <f t="shared" si="967"/>
        <v>1851-04</v>
      </c>
      <c r="S4634" s="11">
        <f>VLOOKUP(R4634,'정형공정 적용리스트'!$A:$D,3,FALSE)</f>
        <v>408</v>
      </c>
      <c r="T4634" s="11">
        <f t="shared" si="969"/>
        <v>326.40000000000003</v>
      </c>
    </row>
    <row r="4635" spans="2:20">
      <c r="B4635" s="6" t="str">
        <f t="shared" si="962"/>
        <v>798-02</v>
      </c>
      <c r="C4635" s="7" t="str">
        <f t="shared" si="963"/>
        <v>ROD GUIDE ASS'Y</v>
      </c>
      <c r="D4635" s="7">
        <f t="shared" si="964"/>
        <v>242.5</v>
      </c>
      <c r="F4635" s="6" t="str">
        <f t="shared" si="958"/>
        <v>798-02</v>
      </c>
      <c r="G4635" s="7" t="str">
        <f t="shared" si="959"/>
        <v>ROD GUIDE ASS'Y</v>
      </c>
      <c r="H4635" s="7">
        <f t="shared" si="965"/>
        <v>291</v>
      </c>
      <c r="J4635" s="6" t="str">
        <f t="shared" si="960"/>
        <v>798-02</v>
      </c>
      <c r="K4635" s="7" t="str">
        <f t="shared" si="961"/>
        <v>ROD GUIDE ASS'Y</v>
      </c>
      <c r="L4635" s="7">
        <f t="shared" si="966"/>
        <v>388</v>
      </c>
      <c r="N4635" s="8" t="s">
        <v>137</v>
      </c>
      <c r="O4635" s="9" t="s">
        <v>2158</v>
      </c>
      <c r="P4635" s="9">
        <v>485</v>
      </c>
      <c r="R4635" s="10" t="str">
        <f t="shared" si="967"/>
        <v>798-02</v>
      </c>
      <c r="S4635" s="11">
        <f>VLOOKUP(R4635,'정형공정 적용리스트'!$A:$D,3,FALSE)</f>
        <v>485</v>
      </c>
      <c r="T4635" s="11">
        <f t="shared" si="969"/>
        <v>388</v>
      </c>
    </row>
    <row r="4636" spans="2:20">
      <c r="B4636" s="6" t="str">
        <f t="shared" si="962"/>
        <v>1018-00</v>
      </c>
      <c r="C4636" s="7" t="str">
        <f t="shared" si="963"/>
        <v>PISTON</v>
      </c>
      <c r="D4636" s="7">
        <f t="shared" si="964"/>
        <v>295</v>
      </c>
      <c r="F4636" s="6" t="str">
        <f t="shared" si="958"/>
        <v>1018-00</v>
      </c>
      <c r="G4636" s="7" t="str">
        <f t="shared" si="959"/>
        <v>PISTON</v>
      </c>
      <c r="H4636" s="7">
        <f t="shared" si="965"/>
        <v>354</v>
      </c>
      <c r="J4636" s="6" t="str">
        <f t="shared" si="960"/>
        <v>1018-00</v>
      </c>
      <c r="K4636" s="7" t="str">
        <f t="shared" si="961"/>
        <v>PISTON</v>
      </c>
      <c r="L4636" s="7">
        <f t="shared" si="966"/>
        <v>472</v>
      </c>
      <c r="N4636" s="8" t="s">
        <v>1026</v>
      </c>
      <c r="O4636" s="9" t="s">
        <v>2157</v>
      </c>
      <c r="P4636" s="9">
        <v>590</v>
      </c>
      <c r="R4636" s="10" t="str">
        <f t="shared" si="967"/>
        <v>1018-00</v>
      </c>
      <c r="S4636" s="11">
        <f>VLOOKUP(R4636,'정형공정 적용리스트'!$A:$D,3,FALSE)</f>
        <v>590</v>
      </c>
      <c r="T4636" s="11">
        <f t="shared" si="969"/>
        <v>472</v>
      </c>
    </row>
    <row r="4637" spans="2:20">
      <c r="B4637" s="6" t="str">
        <f t="shared" si="962"/>
        <v>1588-03</v>
      </c>
      <c r="C4637" s="7" t="str">
        <f t="shared" si="963"/>
        <v>PISTON</v>
      </c>
      <c r="D4637" s="7">
        <f t="shared" si="964"/>
        <v>205.5</v>
      </c>
      <c r="F4637" s="6" t="str">
        <f t="shared" si="958"/>
        <v>1588-03</v>
      </c>
      <c r="G4637" s="7" t="str">
        <f t="shared" si="959"/>
        <v>PISTON</v>
      </c>
      <c r="H4637" s="7">
        <f t="shared" si="965"/>
        <v>246.6</v>
      </c>
      <c r="J4637" s="6" t="str">
        <f t="shared" si="960"/>
        <v>1588-03</v>
      </c>
      <c r="K4637" s="7" t="str">
        <f t="shared" si="961"/>
        <v>PISTON</v>
      </c>
      <c r="L4637" s="7">
        <f t="shared" si="966"/>
        <v>328.8</v>
      </c>
      <c r="N4637" s="8" t="s">
        <v>1476</v>
      </c>
      <c r="O4637" s="9" t="s">
        <v>2157</v>
      </c>
      <c r="P4637" s="9">
        <v>411</v>
      </c>
      <c r="R4637" s="10" t="str">
        <f t="shared" si="967"/>
        <v>1588-03</v>
      </c>
      <c r="S4637" s="11">
        <f>VLOOKUP(R4637,'정형공정 적용리스트'!$A:$D,3,FALSE)</f>
        <v>411</v>
      </c>
      <c r="T4637" s="11">
        <f t="shared" si="969"/>
        <v>328.8</v>
      </c>
    </row>
    <row r="4638" spans="2:20">
      <c r="B4638" s="6" t="str">
        <f t="shared" si="962"/>
        <v>1636-00</v>
      </c>
      <c r="C4638" s="7" t="str">
        <f t="shared" si="963"/>
        <v>PISTON</v>
      </c>
      <c r="D4638" s="7">
        <f t="shared" si="964"/>
        <v>280.5</v>
      </c>
      <c r="F4638" s="6" t="str">
        <f t="shared" si="958"/>
        <v>1636-00</v>
      </c>
      <c r="G4638" s="7" t="str">
        <f t="shared" si="959"/>
        <v>PISTON</v>
      </c>
      <c r="H4638" s="7">
        <f t="shared" si="965"/>
        <v>336.59999999999997</v>
      </c>
      <c r="J4638" s="6" t="str">
        <f t="shared" si="960"/>
        <v>1636-00</v>
      </c>
      <c r="K4638" s="7" t="str">
        <f t="shared" si="961"/>
        <v>PISTON</v>
      </c>
      <c r="L4638" s="7">
        <f t="shared" si="966"/>
        <v>448.8</v>
      </c>
      <c r="N4638" s="8" t="s">
        <v>1851</v>
      </c>
      <c r="O4638" s="9" t="s">
        <v>2157</v>
      </c>
      <c r="P4638" s="9">
        <v>561</v>
      </c>
      <c r="R4638" s="10" t="str">
        <f t="shared" si="967"/>
        <v>1636-00</v>
      </c>
      <c r="S4638" s="11">
        <f>VLOOKUP(R4638,'정형공정 적용리스트'!$A:$D,3,FALSE)</f>
        <v>561</v>
      </c>
      <c r="T4638" s="11">
        <f t="shared" si="969"/>
        <v>448.8</v>
      </c>
    </row>
    <row r="4639" spans="2:20">
      <c r="B4639" s="6" t="str">
        <f t="shared" si="962"/>
        <v>1645-01</v>
      </c>
      <c r="C4639" s="7" t="str">
        <f t="shared" si="963"/>
        <v>PISTON</v>
      </c>
      <c r="D4639" s="7">
        <f t="shared" si="964"/>
        <v>295</v>
      </c>
      <c r="F4639" s="6" t="str">
        <f t="shared" si="958"/>
        <v>1645-01</v>
      </c>
      <c r="G4639" s="7" t="str">
        <f t="shared" si="959"/>
        <v>PISTON</v>
      </c>
      <c r="H4639" s="7">
        <f t="shared" si="965"/>
        <v>354</v>
      </c>
      <c r="J4639" s="6" t="str">
        <f t="shared" si="960"/>
        <v>1645-01</v>
      </c>
      <c r="K4639" s="7" t="str">
        <f t="shared" si="961"/>
        <v>PISTON</v>
      </c>
      <c r="L4639" s="7">
        <f t="shared" si="966"/>
        <v>472</v>
      </c>
      <c r="N4639" s="8" t="s">
        <v>1752</v>
      </c>
      <c r="O4639" s="9" t="s">
        <v>2157</v>
      </c>
      <c r="P4639" s="9">
        <v>590</v>
      </c>
      <c r="R4639" s="10" t="str">
        <f t="shared" si="967"/>
        <v>1645-01</v>
      </c>
      <c r="S4639" s="11">
        <f>VLOOKUP(R4639,'정형공정 적용리스트'!$A:$D,3,FALSE)</f>
        <v>590</v>
      </c>
      <c r="T4639" s="11">
        <f t="shared" si="969"/>
        <v>472</v>
      </c>
    </row>
    <row r="4640" spans="2:20">
      <c r="B4640" s="6" t="str">
        <f t="shared" si="962"/>
        <v>1661-01</v>
      </c>
      <c r="C4640" s="7" t="str">
        <f t="shared" si="963"/>
        <v>PISTON</v>
      </c>
      <c r="D4640" s="7">
        <f t="shared" si="964"/>
        <v>295</v>
      </c>
      <c r="F4640" s="6" t="str">
        <f t="shared" si="958"/>
        <v>1661-01</v>
      </c>
      <c r="G4640" s="7" t="str">
        <f t="shared" si="959"/>
        <v>PISTON</v>
      </c>
      <c r="H4640" s="7">
        <f t="shared" si="965"/>
        <v>354</v>
      </c>
      <c r="J4640" s="6" t="str">
        <f t="shared" si="960"/>
        <v>1661-01</v>
      </c>
      <c r="K4640" s="7" t="str">
        <f t="shared" si="961"/>
        <v>PISTON</v>
      </c>
      <c r="L4640" s="7">
        <f t="shared" si="966"/>
        <v>472</v>
      </c>
      <c r="N4640" s="8" t="s">
        <v>1754</v>
      </c>
      <c r="O4640" s="9" t="s">
        <v>2157</v>
      </c>
      <c r="P4640" s="9">
        <v>590</v>
      </c>
      <c r="R4640" s="10" t="str">
        <f t="shared" si="967"/>
        <v>1661-01</v>
      </c>
      <c r="S4640" s="11">
        <f>VLOOKUP(R4640,'정형공정 적용리스트'!$A:$D,3,FALSE)</f>
        <v>590</v>
      </c>
      <c r="T4640" s="11">
        <f t="shared" si="969"/>
        <v>472</v>
      </c>
    </row>
    <row r="4641" spans="2:20">
      <c r="B4641" s="6" t="str">
        <f t="shared" si="962"/>
        <v>1268-00</v>
      </c>
      <c r="C4641" s="7" t="str">
        <f t="shared" si="963"/>
        <v>SUPPORT YOKE ASS'Y</v>
      </c>
      <c r="D4641" s="7">
        <f t="shared" si="964"/>
        <v>295.5</v>
      </c>
      <c r="F4641" s="6" t="str">
        <f t="shared" si="958"/>
        <v>1268-00</v>
      </c>
      <c r="G4641" s="7" t="str">
        <f t="shared" si="959"/>
        <v>SUPPORT YOKE ASS'Y</v>
      </c>
      <c r="H4641" s="7">
        <f t="shared" si="965"/>
        <v>354.59999999999997</v>
      </c>
      <c r="J4641" s="6" t="str">
        <f t="shared" si="960"/>
        <v>1268-00</v>
      </c>
      <c r="K4641" s="7" t="str">
        <f t="shared" si="961"/>
        <v>SUPPORT YOKE ASS'Y</v>
      </c>
      <c r="L4641" s="7">
        <f t="shared" si="966"/>
        <v>472.8</v>
      </c>
      <c r="N4641" s="8" t="s">
        <v>1247</v>
      </c>
      <c r="O4641" s="9" t="s">
        <v>2273</v>
      </c>
      <c r="P4641" s="9">
        <v>591</v>
      </c>
      <c r="R4641" s="10" t="str">
        <f t="shared" si="967"/>
        <v>1268-00</v>
      </c>
      <c r="S4641" s="11">
        <f>VLOOKUP(R4641,'정형공정 적용리스트'!$A:$D,3,FALSE)</f>
        <v>591</v>
      </c>
      <c r="T4641" s="11">
        <f t="shared" si="969"/>
        <v>472.8</v>
      </c>
    </row>
    <row r="4642" spans="2:20">
      <c r="B4642" s="6" t="str">
        <f t="shared" si="962"/>
        <v>1636-00</v>
      </c>
      <c r="C4642" s="7" t="str">
        <f t="shared" si="963"/>
        <v>PISTON</v>
      </c>
      <c r="D4642" s="7">
        <f t="shared" si="964"/>
        <v>280.5</v>
      </c>
      <c r="F4642" s="6" t="str">
        <f t="shared" ref="F4642:F4705" si="970">+N4642</f>
        <v>1636-00</v>
      </c>
      <c r="G4642" s="7" t="str">
        <f t="shared" ref="G4642:G4705" si="971">+O4642</f>
        <v>PISTON</v>
      </c>
      <c r="H4642" s="7">
        <f t="shared" si="965"/>
        <v>336.59999999999997</v>
      </c>
      <c r="J4642" s="6" t="str">
        <f t="shared" ref="J4642:J4705" si="972">+R4642</f>
        <v>1636-00</v>
      </c>
      <c r="K4642" s="7" t="str">
        <f t="shared" ref="K4642:K4705" si="973">+O4642</f>
        <v>PISTON</v>
      </c>
      <c r="L4642" s="7">
        <f t="shared" si="966"/>
        <v>448.8</v>
      </c>
      <c r="N4642" s="8" t="s">
        <v>1851</v>
      </c>
      <c r="O4642" s="9" t="s">
        <v>2157</v>
      </c>
      <c r="P4642" s="9">
        <v>561</v>
      </c>
      <c r="R4642" s="10" t="str">
        <f t="shared" si="967"/>
        <v>1636-00</v>
      </c>
      <c r="S4642" s="11">
        <f>VLOOKUP(R4642,'정형공정 적용리스트'!$A:$D,3,FALSE)</f>
        <v>561</v>
      </c>
      <c r="T4642" s="11">
        <f t="shared" si="969"/>
        <v>448.8</v>
      </c>
    </row>
    <row r="4643" spans="2:20">
      <c r="B4643" s="6" t="str">
        <f t="shared" si="962"/>
        <v>1851-05</v>
      </c>
      <c r="C4643" s="7" t="str">
        <f t="shared" si="963"/>
        <v>VALVE RETAINER</v>
      </c>
      <c r="D4643" s="7">
        <f t="shared" si="964"/>
        <v>259.5</v>
      </c>
      <c r="F4643" s="6" t="str">
        <f t="shared" si="970"/>
        <v>1851-05</v>
      </c>
      <c r="G4643" s="7" t="str">
        <f t="shared" si="971"/>
        <v>VALVE RETAINER</v>
      </c>
      <c r="H4643" s="7">
        <f t="shared" si="965"/>
        <v>311.39999999999998</v>
      </c>
      <c r="J4643" s="6" t="str">
        <f t="shared" si="972"/>
        <v>1851-05</v>
      </c>
      <c r="K4643" s="7" t="str">
        <f t="shared" si="973"/>
        <v>VALVE RETAINER</v>
      </c>
      <c r="L4643" s="7">
        <f t="shared" si="966"/>
        <v>415.20000000000005</v>
      </c>
      <c r="N4643" s="8" t="s">
        <v>2648</v>
      </c>
      <c r="O4643" s="9" t="s">
        <v>2172</v>
      </c>
      <c r="P4643" s="9">
        <v>519</v>
      </c>
      <c r="R4643" s="10" t="str">
        <f t="shared" si="967"/>
        <v>1851-05</v>
      </c>
      <c r="S4643" s="11">
        <f>VLOOKUP(R4643,'정형공정 적용리스트'!$A:$D,3,FALSE)</f>
        <v>519</v>
      </c>
      <c r="T4643" s="11">
        <f t="shared" si="969"/>
        <v>415.20000000000005</v>
      </c>
    </row>
    <row r="4644" spans="2:20">
      <c r="B4644" s="6" t="str">
        <f t="shared" si="962"/>
        <v>2003-00</v>
      </c>
      <c r="C4644" s="7" t="str">
        <f t="shared" si="963"/>
        <v>PISTON</v>
      </c>
      <c r="D4644" s="7">
        <f t="shared" si="964"/>
        <v>286.5</v>
      </c>
      <c r="F4644" s="6" t="str">
        <f t="shared" si="970"/>
        <v>2003-00</v>
      </c>
      <c r="G4644" s="7" t="str">
        <f t="shared" si="971"/>
        <v>PISTON</v>
      </c>
      <c r="H4644" s="7">
        <f t="shared" si="965"/>
        <v>343.8</v>
      </c>
      <c r="J4644" s="6" t="str">
        <f t="shared" si="972"/>
        <v>2003-00</v>
      </c>
      <c r="K4644" s="7" t="str">
        <f t="shared" si="973"/>
        <v>PISTON</v>
      </c>
      <c r="L4644" s="7">
        <f t="shared" si="966"/>
        <v>458.40000000000003</v>
      </c>
      <c r="N4644" s="8" t="s">
        <v>2537</v>
      </c>
      <c r="O4644" s="9" t="s">
        <v>2157</v>
      </c>
      <c r="P4644" s="9">
        <v>573</v>
      </c>
      <c r="R4644" s="10" t="str">
        <f t="shared" si="967"/>
        <v>2003-00</v>
      </c>
      <c r="S4644" s="11">
        <f>VLOOKUP(R4644,'정형공정 적용리스트'!$A:$D,3,FALSE)</f>
        <v>573</v>
      </c>
      <c r="T4644" s="11">
        <f t="shared" si="969"/>
        <v>458.40000000000003</v>
      </c>
    </row>
    <row r="4645" spans="2:20">
      <c r="B4645" s="6" t="str">
        <f t="shared" si="962"/>
        <v>2003-00</v>
      </c>
      <c r="C4645" s="7" t="str">
        <f t="shared" si="963"/>
        <v>PISTON</v>
      </c>
      <c r="D4645" s="7">
        <f t="shared" si="964"/>
        <v>286.5</v>
      </c>
      <c r="F4645" s="6" t="str">
        <f t="shared" si="970"/>
        <v>2003-00</v>
      </c>
      <c r="G4645" s="7" t="str">
        <f t="shared" si="971"/>
        <v>PISTON</v>
      </c>
      <c r="H4645" s="7">
        <f t="shared" si="965"/>
        <v>343.8</v>
      </c>
      <c r="J4645" s="6" t="str">
        <f t="shared" si="972"/>
        <v>2003-00</v>
      </c>
      <c r="K4645" s="7" t="str">
        <f t="shared" si="973"/>
        <v>PISTON</v>
      </c>
      <c r="L4645" s="7">
        <f t="shared" si="966"/>
        <v>458.40000000000003</v>
      </c>
      <c r="N4645" s="8" t="s">
        <v>2537</v>
      </c>
      <c r="O4645" s="9" t="s">
        <v>2157</v>
      </c>
      <c r="P4645" s="9">
        <v>573</v>
      </c>
      <c r="R4645" s="10" t="str">
        <f t="shared" si="967"/>
        <v>2003-00</v>
      </c>
      <c r="S4645" s="11">
        <f>VLOOKUP(R4645,'정형공정 적용리스트'!$A:$D,3,FALSE)</f>
        <v>573</v>
      </c>
      <c r="T4645" s="11">
        <f t="shared" si="969"/>
        <v>458.40000000000003</v>
      </c>
    </row>
    <row r="4646" spans="2:20">
      <c r="B4646" s="6" t="str">
        <f t="shared" si="962"/>
        <v>2003-00</v>
      </c>
      <c r="C4646" s="7" t="str">
        <f t="shared" si="963"/>
        <v>PISTON</v>
      </c>
      <c r="D4646" s="7">
        <f t="shared" si="964"/>
        <v>286.5</v>
      </c>
      <c r="F4646" s="6" t="str">
        <f t="shared" si="970"/>
        <v>2003-00</v>
      </c>
      <c r="G4646" s="7" t="str">
        <f t="shared" si="971"/>
        <v>PISTON</v>
      </c>
      <c r="H4646" s="7">
        <f t="shared" si="965"/>
        <v>343.8</v>
      </c>
      <c r="J4646" s="6" t="str">
        <f t="shared" si="972"/>
        <v>2003-00</v>
      </c>
      <c r="K4646" s="7" t="str">
        <f t="shared" si="973"/>
        <v>PISTON</v>
      </c>
      <c r="L4646" s="7">
        <f t="shared" si="966"/>
        <v>458.40000000000003</v>
      </c>
      <c r="N4646" s="8" t="s">
        <v>2537</v>
      </c>
      <c r="O4646" s="9" t="s">
        <v>2157</v>
      </c>
      <c r="P4646" s="9">
        <v>573</v>
      </c>
      <c r="R4646" s="10" t="str">
        <f t="shared" si="967"/>
        <v>2003-00</v>
      </c>
      <c r="S4646" s="11">
        <f>VLOOKUP(R4646,'정형공정 적용리스트'!$A:$D,3,FALSE)</f>
        <v>573</v>
      </c>
      <c r="T4646" s="11">
        <f t="shared" si="969"/>
        <v>458.40000000000003</v>
      </c>
    </row>
    <row r="4647" spans="2:20">
      <c r="B4647" s="6" t="str">
        <f t="shared" si="962"/>
        <v>829-05</v>
      </c>
      <c r="C4647" s="7" t="str">
        <f t="shared" si="963"/>
        <v>HUB(RS13)</v>
      </c>
      <c r="D4647" s="7">
        <f t="shared" si="964"/>
        <v>355.2</v>
      </c>
      <c r="F4647" s="6" t="str">
        <f t="shared" si="970"/>
        <v>829-05</v>
      </c>
      <c r="G4647" s="7" t="str">
        <f t="shared" si="971"/>
        <v>HUB(RS13)</v>
      </c>
      <c r="H4647" s="7">
        <f t="shared" si="965"/>
        <v>473.6</v>
      </c>
      <c r="J4647" s="6" t="str">
        <f t="shared" si="972"/>
        <v>829-05</v>
      </c>
      <c r="K4647" s="7" t="str">
        <f t="shared" si="973"/>
        <v>HUB(RS13)</v>
      </c>
      <c r="L4647" s="7" t="str">
        <f t="shared" si="966"/>
        <v>O</v>
      </c>
      <c r="N4647" s="8" t="s">
        <v>884</v>
      </c>
      <c r="O4647" s="9" t="s">
        <v>2230</v>
      </c>
      <c r="P4647" s="9">
        <v>592</v>
      </c>
      <c r="R4647" s="10" t="str">
        <f t="shared" si="967"/>
        <v>829-05</v>
      </c>
      <c r="S4647" s="11" t="e">
        <f>VLOOKUP(R4647,'정형공정 적용리스트'!$A:$D,3,FALSE)</f>
        <v>#N/A</v>
      </c>
      <c r="T4647" s="11" t="s">
        <v>2340</v>
      </c>
    </row>
    <row r="4648" spans="2:20">
      <c r="B4648" s="6" t="str">
        <f t="shared" si="962"/>
        <v>829-05</v>
      </c>
      <c r="C4648" s="7" t="str">
        <f t="shared" si="963"/>
        <v>HUB(RS13)</v>
      </c>
      <c r="D4648" s="7">
        <f t="shared" si="964"/>
        <v>355.2</v>
      </c>
      <c r="F4648" s="6" t="str">
        <f t="shared" si="970"/>
        <v>829-05</v>
      </c>
      <c r="G4648" s="7" t="str">
        <f t="shared" si="971"/>
        <v>HUB(RS13)</v>
      </c>
      <c r="H4648" s="7">
        <f t="shared" si="965"/>
        <v>473.6</v>
      </c>
      <c r="J4648" s="6" t="str">
        <f t="shared" si="972"/>
        <v>829-05</v>
      </c>
      <c r="K4648" s="7" t="str">
        <f t="shared" si="973"/>
        <v>HUB(RS13)</v>
      </c>
      <c r="L4648" s="7" t="str">
        <f t="shared" si="966"/>
        <v>O</v>
      </c>
      <c r="N4648" s="8" t="s">
        <v>884</v>
      </c>
      <c r="O4648" s="9" t="s">
        <v>2230</v>
      </c>
      <c r="P4648" s="9">
        <v>592</v>
      </c>
      <c r="R4648" s="10" t="str">
        <f t="shared" si="967"/>
        <v>829-05</v>
      </c>
      <c r="S4648" s="11" t="e">
        <f>VLOOKUP(R4648,'정형공정 적용리스트'!$A:$D,3,FALSE)</f>
        <v>#N/A</v>
      </c>
      <c r="T4648" s="11" t="s">
        <v>2340</v>
      </c>
    </row>
    <row r="4649" spans="2:20">
      <c r="B4649" s="6" t="str">
        <f t="shared" si="962"/>
        <v>972-00</v>
      </c>
      <c r="C4649" s="7" t="str">
        <f t="shared" si="963"/>
        <v>ROD GUIDE ASS'Y</v>
      </c>
      <c r="D4649" s="7">
        <f t="shared" si="964"/>
        <v>244.5</v>
      </c>
      <c r="F4649" s="6" t="str">
        <f t="shared" si="970"/>
        <v>972-00</v>
      </c>
      <c r="G4649" s="7" t="str">
        <f t="shared" si="971"/>
        <v>ROD GUIDE ASS'Y</v>
      </c>
      <c r="H4649" s="7">
        <f t="shared" si="965"/>
        <v>293.39999999999998</v>
      </c>
      <c r="J4649" s="6" t="str">
        <f t="shared" si="972"/>
        <v>972-00</v>
      </c>
      <c r="K4649" s="7" t="str">
        <f t="shared" si="973"/>
        <v>ROD GUIDE ASS'Y</v>
      </c>
      <c r="L4649" s="7">
        <f t="shared" si="966"/>
        <v>391.20000000000005</v>
      </c>
      <c r="N4649" s="8" t="s">
        <v>236</v>
      </c>
      <c r="O4649" s="9" t="s">
        <v>2158</v>
      </c>
      <c r="P4649" s="9">
        <v>489</v>
      </c>
      <c r="R4649" s="10" t="str">
        <f t="shared" si="967"/>
        <v>972-00</v>
      </c>
      <c r="S4649" s="11">
        <f>VLOOKUP(R4649,'정형공정 적용리스트'!$A:$D,3,FALSE)</f>
        <v>489</v>
      </c>
      <c r="T4649" s="11">
        <f t="shared" si="969"/>
        <v>391.20000000000005</v>
      </c>
    </row>
    <row r="4650" spans="2:20">
      <c r="B4650" s="6" t="str">
        <f t="shared" si="962"/>
        <v>707-01</v>
      </c>
      <c r="C4650" s="7" t="str">
        <f t="shared" si="963"/>
        <v>PISTON</v>
      </c>
      <c r="D4650" s="7">
        <f t="shared" si="964"/>
        <v>296.5</v>
      </c>
      <c r="F4650" s="6" t="str">
        <f t="shared" si="970"/>
        <v>707-01</v>
      </c>
      <c r="G4650" s="7" t="str">
        <f t="shared" si="971"/>
        <v>PISTON</v>
      </c>
      <c r="H4650" s="7">
        <f t="shared" si="965"/>
        <v>355.8</v>
      </c>
      <c r="J4650" s="6" t="str">
        <f t="shared" si="972"/>
        <v>707-01</v>
      </c>
      <c r="K4650" s="7" t="str">
        <f t="shared" si="973"/>
        <v>PISTON</v>
      </c>
      <c r="L4650" s="7">
        <f t="shared" si="966"/>
        <v>474.40000000000003</v>
      </c>
      <c r="N4650" s="8" t="s">
        <v>678</v>
      </c>
      <c r="O4650" s="9" t="s">
        <v>2157</v>
      </c>
      <c r="P4650" s="9">
        <v>593</v>
      </c>
      <c r="R4650" s="10" t="str">
        <f t="shared" si="967"/>
        <v>707-01</v>
      </c>
      <c r="S4650" s="11">
        <f>VLOOKUP(R4650,'정형공정 적용리스트'!$A:$D,3,FALSE)</f>
        <v>593</v>
      </c>
      <c r="T4650" s="11">
        <f t="shared" si="969"/>
        <v>474.40000000000003</v>
      </c>
    </row>
    <row r="4651" spans="2:20">
      <c r="B4651" s="6" t="str">
        <f t="shared" si="962"/>
        <v>1137-02</v>
      </c>
      <c r="C4651" s="7" t="str">
        <f t="shared" si="963"/>
        <v>SUPPORT YOKE ASS'Y</v>
      </c>
      <c r="D4651" s="7">
        <f t="shared" si="964"/>
        <v>282.5</v>
      </c>
      <c r="F4651" s="6" t="str">
        <f t="shared" si="970"/>
        <v>1137-02</v>
      </c>
      <c r="G4651" s="7" t="str">
        <f t="shared" si="971"/>
        <v>SUPPORT YOKE ASS'Y</v>
      </c>
      <c r="H4651" s="7">
        <f t="shared" si="965"/>
        <v>339</v>
      </c>
      <c r="J4651" s="6" t="str">
        <f t="shared" si="972"/>
        <v>1137-02</v>
      </c>
      <c r="K4651" s="7" t="str">
        <f t="shared" si="973"/>
        <v>SUPPORT YOKE ASS'Y</v>
      </c>
      <c r="L4651" s="7">
        <f t="shared" si="966"/>
        <v>452</v>
      </c>
      <c r="N4651" s="8" t="s">
        <v>1153</v>
      </c>
      <c r="O4651" s="9" t="s">
        <v>2273</v>
      </c>
      <c r="P4651" s="9">
        <v>565</v>
      </c>
      <c r="R4651" s="10" t="str">
        <f t="shared" si="967"/>
        <v>1137-02</v>
      </c>
      <c r="S4651" s="11">
        <f>VLOOKUP(R4651,'정형공정 적용리스트'!$A:$D,3,FALSE)</f>
        <v>565</v>
      </c>
      <c r="T4651" s="11">
        <f t="shared" si="969"/>
        <v>452</v>
      </c>
    </row>
    <row r="4652" spans="2:20">
      <c r="B4652" s="6" t="str">
        <f t="shared" si="962"/>
        <v>798-01</v>
      </c>
      <c r="C4652" s="7" t="str">
        <f t="shared" si="963"/>
        <v>ROD GUIDE ASS'Y</v>
      </c>
      <c r="D4652" s="7">
        <f t="shared" si="964"/>
        <v>297</v>
      </c>
      <c r="F4652" s="6" t="str">
        <f t="shared" si="970"/>
        <v>798-01</v>
      </c>
      <c r="G4652" s="7" t="str">
        <f t="shared" si="971"/>
        <v>ROD GUIDE ASS'Y</v>
      </c>
      <c r="H4652" s="7">
        <f t="shared" si="965"/>
        <v>356.4</v>
      </c>
      <c r="J4652" s="6" t="str">
        <f t="shared" si="972"/>
        <v>798-01</v>
      </c>
      <c r="K4652" s="7" t="str">
        <f t="shared" si="973"/>
        <v>ROD GUIDE ASS'Y</v>
      </c>
      <c r="L4652" s="7">
        <f t="shared" si="966"/>
        <v>475.20000000000005</v>
      </c>
      <c r="N4652" s="8" t="s">
        <v>786</v>
      </c>
      <c r="O4652" s="9" t="s">
        <v>2158</v>
      </c>
      <c r="P4652" s="9">
        <v>594</v>
      </c>
      <c r="R4652" s="10" t="str">
        <f t="shared" si="967"/>
        <v>798-01</v>
      </c>
      <c r="S4652" s="11">
        <f>VLOOKUP(R4652,'정형공정 적용리스트'!$A:$D,3,FALSE)</f>
        <v>594</v>
      </c>
      <c r="T4652" s="11">
        <f t="shared" si="969"/>
        <v>475.20000000000005</v>
      </c>
    </row>
    <row r="4653" spans="2:20">
      <c r="B4653" s="6" t="str">
        <f t="shared" si="962"/>
        <v>829-05</v>
      </c>
      <c r="C4653" s="7" t="str">
        <f t="shared" si="963"/>
        <v>HUB(RS13)</v>
      </c>
      <c r="D4653" s="7">
        <f t="shared" si="964"/>
        <v>355.2</v>
      </c>
      <c r="F4653" s="6" t="str">
        <f t="shared" si="970"/>
        <v>829-05</v>
      </c>
      <c r="G4653" s="7" t="str">
        <f t="shared" si="971"/>
        <v>HUB(RS13)</v>
      </c>
      <c r="H4653" s="7">
        <f t="shared" si="965"/>
        <v>473.6</v>
      </c>
      <c r="J4653" s="6" t="str">
        <f t="shared" si="972"/>
        <v>829-05</v>
      </c>
      <c r="K4653" s="7" t="str">
        <f t="shared" si="973"/>
        <v>HUB(RS13)</v>
      </c>
      <c r="L4653" s="7" t="str">
        <f t="shared" si="966"/>
        <v>O</v>
      </c>
      <c r="N4653" s="8" t="s">
        <v>884</v>
      </c>
      <c r="O4653" s="9" t="s">
        <v>2230</v>
      </c>
      <c r="P4653" s="9">
        <v>592</v>
      </c>
      <c r="R4653" s="10" t="str">
        <f t="shared" si="967"/>
        <v>829-05</v>
      </c>
      <c r="S4653" s="11" t="e">
        <f>VLOOKUP(R4653,'정형공정 적용리스트'!$A:$D,3,FALSE)</f>
        <v>#N/A</v>
      </c>
      <c r="T4653" s="11" t="s">
        <v>2340</v>
      </c>
    </row>
    <row r="4654" spans="2:20">
      <c r="B4654" s="6" t="str">
        <f t="shared" si="962"/>
        <v>829-05</v>
      </c>
      <c r="C4654" s="7" t="str">
        <f t="shared" si="963"/>
        <v>HUB(RS13)</v>
      </c>
      <c r="D4654" s="7">
        <f t="shared" si="964"/>
        <v>355.2</v>
      </c>
      <c r="F4654" s="6" t="str">
        <f t="shared" si="970"/>
        <v>829-05</v>
      </c>
      <c r="G4654" s="7" t="str">
        <f t="shared" si="971"/>
        <v>HUB(RS13)</v>
      </c>
      <c r="H4654" s="7">
        <f t="shared" si="965"/>
        <v>473.6</v>
      </c>
      <c r="J4654" s="6" t="str">
        <f t="shared" si="972"/>
        <v>829-05</v>
      </c>
      <c r="K4654" s="7" t="str">
        <f t="shared" si="973"/>
        <v>HUB(RS13)</v>
      </c>
      <c r="L4654" s="7" t="str">
        <f t="shared" si="966"/>
        <v>O</v>
      </c>
      <c r="N4654" s="8" t="s">
        <v>884</v>
      </c>
      <c r="O4654" s="9" t="s">
        <v>2230</v>
      </c>
      <c r="P4654" s="9">
        <v>592</v>
      </c>
      <c r="R4654" s="10" t="str">
        <f t="shared" si="967"/>
        <v>829-05</v>
      </c>
      <c r="S4654" s="11" t="e">
        <f>VLOOKUP(R4654,'정형공정 적용리스트'!$A:$D,3,FALSE)</f>
        <v>#N/A</v>
      </c>
      <c r="T4654" s="11" t="s">
        <v>2340</v>
      </c>
    </row>
    <row r="4655" spans="2:20">
      <c r="B4655" s="6" t="str">
        <f t="shared" si="962"/>
        <v>829-05</v>
      </c>
      <c r="C4655" s="7" t="str">
        <f t="shared" si="963"/>
        <v>HUB(RS13)</v>
      </c>
      <c r="D4655" s="7">
        <f t="shared" si="964"/>
        <v>355.2</v>
      </c>
      <c r="F4655" s="6" t="str">
        <f t="shared" si="970"/>
        <v>829-05</v>
      </c>
      <c r="G4655" s="7" t="str">
        <f t="shared" si="971"/>
        <v>HUB(RS13)</v>
      </c>
      <c r="H4655" s="7">
        <f t="shared" si="965"/>
        <v>473.6</v>
      </c>
      <c r="J4655" s="6" t="str">
        <f t="shared" si="972"/>
        <v>829-05</v>
      </c>
      <c r="K4655" s="7" t="str">
        <f t="shared" si="973"/>
        <v>HUB(RS13)</v>
      </c>
      <c r="L4655" s="7" t="str">
        <f t="shared" si="966"/>
        <v>O</v>
      </c>
      <c r="N4655" s="8" t="s">
        <v>884</v>
      </c>
      <c r="O4655" s="9" t="s">
        <v>2230</v>
      </c>
      <c r="P4655" s="9">
        <v>592</v>
      </c>
      <c r="R4655" s="10" t="str">
        <f t="shared" si="967"/>
        <v>829-05</v>
      </c>
      <c r="S4655" s="11" t="e">
        <f>VLOOKUP(R4655,'정형공정 적용리스트'!$A:$D,3,FALSE)</f>
        <v>#N/A</v>
      </c>
      <c r="T4655" s="11" t="s">
        <v>2340</v>
      </c>
    </row>
    <row r="4656" spans="2:20">
      <c r="B4656" s="6" t="str">
        <f t="shared" si="962"/>
        <v>829-05</v>
      </c>
      <c r="C4656" s="7" t="str">
        <f t="shared" si="963"/>
        <v>HUB(RS13)</v>
      </c>
      <c r="D4656" s="7">
        <f t="shared" si="964"/>
        <v>355.2</v>
      </c>
      <c r="F4656" s="6" t="str">
        <f t="shared" si="970"/>
        <v>829-05</v>
      </c>
      <c r="G4656" s="7" t="str">
        <f t="shared" si="971"/>
        <v>HUB(RS13)</v>
      </c>
      <c r="H4656" s="7">
        <f t="shared" si="965"/>
        <v>473.6</v>
      </c>
      <c r="J4656" s="6" t="str">
        <f t="shared" si="972"/>
        <v>829-05</v>
      </c>
      <c r="K4656" s="7" t="str">
        <f t="shared" si="973"/>
        <v>HUB(RS13)</v>
      </c>
      <c r="L4656" s="7" t="str">
        <f t="shared" si="966"/>
        <v>O</v>
      </c>
      <c r="N4656" s="8" t="s">
        <v>884</v>
      </c>
      <c r="O4656" s="9" t="s">
        <v>2230</v>
      </c>
      <c r="P4656" s="9">
        <v>592</v>
      </c>
      <c r="R4656" s="10" t="str">
        <f t="shared" si="967"/>
        <v>829-05</v>
      </c>
      <c r="S4656" s="11" t="e">
        <f>VLOOKUP(R4656,'정형공정 적용리스트'!$A:$D,3,FALSE)</f>
        <v>#N/A</v>
      </c>
      <c r="T4656" s="11" t="s">
        <v>2340</v>
      </c>
    </row>
    <row r="4657" spans="2:20">
      <c r="B4657" s="6" t="str">
        <f t="shared" si="962"/>
        <v>829-05</v>
      </c>
      <c r="C4657" s="7" t="str">
        <f t="shared" si="963"/>
        <v>HUB(RS13)</v>
      </c>
      <c r="D4657" s="7">
        <f t="shared" si="964"/>
        <v>355.2</v>
      </c>
      <c r="F4657" s="6" t="str">
        <f t="shared" si="970"/>
        <v>829-05</v>
      </c>
      <c r="G4657" s="7" t="str">
        <f t="shared" si="971"/>
        <v>HUB(RS13)</v>
      </c>
      <c r="H4657" s="7">
        <f t="shared" si="965"/>
        <v>473.6</v>
      </c>
      <c r="J4657" s="6" t="str">
        <f t="shared" si="972"/>
        <v>829-05</v>
      </c>
      <c r="K4657" s="7" t="str">
        <f t="shared" si="973"/>
        <v>HUB(RS13)</v>
      </c>
      <c r="L4657" s="7" t="str">
        <f t="shared" si="966"/>
        <v>O</v>
      </c>
      <c r="N4657" s="8" t="s">
        <v>884</v>
      </c>
      <c r="O4657" s="9" t="s">
        <v>2230</v>
      </c>
      <c r="P4657" s="9">
        <v>592</v>
      </c>
      <c r="R4657" s="10" t="str">
        <f t="shared" si="967"/>
        <v>829-05</v>
      </c>
      <c r="S4657" s="11" t="e">
        <f>VLOOKUP(R4657,'정형공정 적용리스트'!$A:$D,3,FALSE)</f>
        <v>#N/A</v>
      </c>
      <c r="T4657" s="11" t="s">
        <v>2340</v>
      </c>
    </row>
    <row r="4658" spans="2:20">
      <c r="B4658" s="6" t="str">
        <f t="shared" si="962"/>
        <v>859-00</v>
      </c>
      <c r="C4658" s="7" t="str">
        <f t="shared" si="963"/>
        <v>HUB</v>
      </c>
      <c r="D4658" s="7">
        <f t="shared" si="964"/>
        <v>356.4</v>
      </c>
      <c r="F4658" s="6" t="str">
        <f t="shared" si="970"/>
        <v>859-00</v>
      </c>
      <c r="G4658" s="7" t="str">
        <f t="shared" si="971"/>
        <v>HUB</v>
      </c>
      <c r="H4658" s="7">
        <f t="shared" si="965"/>
        <v>475.20000000000005</v>
      </c>
      <c r="J4658" s="6" t="str">
        <f t="shared" si="972"/>
        <v>859-00</v>
      </c>
      <c r="K4658" s="7" t="str">
        <f t="shared" si="973"/>
        <v>HUB</v>
      </c>
      <c r="L4658" s="7" t="str">
        <f t="shared" si="966"/>
        <v>O</v>
      </c>
      <c r="N4658" s="8" t="s">
        <v>849</v>
      </c>
      <c r="O4658" s="9" t="s">
        <v>2197</v>
      </c>
      <c r="P4658" s="9">
        <v>594</v>
      </c>
      <c r="R4658" s="10" t="str">
        <f t="shared" si="967"/>
        <v>859-00</v>
      </c>
      <c r="S4658" s="11" t="e">
        <f>VLOOKUP(R4658,'정형공정 적용리스트'!$A:$D,3,FALSE)</f>
        <v>#N/A</v>
      </c>
      <c r="T4658" s="11" t="s">
        <v>2340</v>
      </c>
    </row>
    <row r="4659" spans="2:20">
      <c r="B4659" s="6" t="str">
        <f t="shared" si="962"/>
        <v>798-02</v>
      </c>
      <c r="C4659" s="7" t="str">
        <f t="shared" si="963"/>
        <v>ROD GUIDE ASS'Y</v>
      </c>
      <c r="D4659" s="7">
        <f t="shared" si="964"/>
        <v>242.5</v>
      </c>
      <c r="F4659" s="6" t="str">
        <f t="shared" si="970"/>
        <v>798-02</v>
      </c>
      <c r="G4659" s="7" t="str">
        <f t="shared" si="971"/>
        <v>ROD GUIDE ASS'Y</v>
      </c>
      <c r="H4659" s="7">
        <f t="shared" si="965"/>
        <v>291</v>
      </c>
      <c r="J4659" s="6" t="str">
        <f t="shared" si="972"/>
        <v>798-02</v>
      </c>
      <c r="K4659" s="7" t="str">
        <f t="shared" si="973"/>
        <v>ROD GUIDE ASS'Y</v>
      </c>
      <c r="L4659" s="7">
        <f t="shared" si="966"/>
        <v>388</v>
      </c>
      <c r="N4659" s="8" t="s">
        <v>137</v>
      </c>
      <c r="O4659" s="9" t="s">
        <v>2158</v>
      </c>
      <c r="P4659" s="9">
        <v>485</v>
      </c>
      <c r="R4659" s="10" t="str">
        <f t="shared" si="967"/>
        <v>798-02</v>
      </c>
      <c r="S4659" s="11">
        <f>VLOOKUP(R4659,'정형공정 적용리스트'!$A:$D,3,FALSE)</f>
        <v>485</v>
      </c>
      <c r="T4659" s="11">
        <f t="shared" si="969"/>
        <v>388</v>
      </c>
    </row>
    <row r="4660" spans="2:20">
      <c r="B4660" s="6" t="str">
        <f t="shared" si="962"/>
        <v>588-97</v>
      </c>
      <c r="C4660" s="7" t="str">
        <f t="shared" si="963"/>
        <v>PISTON</v>
      </c>
      <c r="D4660" s="7">
        <f t="shared" si="964"/>
        <v>298</v>
      </c>
      <c r="F4660" s="6" t="str">
        <f t="shared" si="970"/>
        <v>588-97</v>
      </c>
      <c r="G4660" s="7" t="str">
        <f t="shared" si="971"/>
        <v>PISTON</v>
      </c>
      <c r="H4660" s="7">
        <f t="shared" si="965"/>
        <v>357.59999999999997</v>
      </c>
      <c r="J4660" s="6" t="str">
        <f t="shared" si="972"/>
        <v>588-97</v>
      </c>
      <c r="K4660" s="7" t="str">
        <f t="shared" si="973"/>
        <v>PISTON</v>
      </c>
      <c r="L4660" s="7">
        <f t="shared" si="966"/>
        <v>476.8</v>
      </c>
      <c r="N4660" s="8" t="s">
        <v>1533</v>
      </c>
      <c r="O4660" s="9" t="s">
        <v>2157</v>
      </c>
      <c r="P4660" s="9">
        <v>596</v>
      </c>
      <c r="R4660" s="10" t="str">
        <f t="shared" si="967"/>
        <v>588-97</v>
      </c>
      <c r="S4660" s="11">
        <f>VLOOKUP(R4660,'정형공정 적용리스트'!$A:$D,3,FALSE)</f>
        <v>596</v>
      </c>
      <c r="T4660" s="11">
        <f t="shared" si="969"/>
        <v>476.8</v>
      </c>
    </row>
    <row r="4661" spans="2:20">
      <c r="B4661" s="6" t="str">
        <f t="shared" si="962"/>
        <v>948-03</v>
      </c>
      <c r="C4661" s="7" t="str">
        <f t="shared" si="963"/>
        <v>VALVE RETAINER</v>
      </c>
      <c r="D4661" s="7">
        <f t="shared" si="964"/>
        <v>298</v>
      </c>
      <c r="F4661" s="6" t="str">
        <f t="shared" si="970"/>
        <v>948-03</v>
      </c>
      <c r="G4661" s="7" t="str">
        <f t="shared" si="971"/>
        <v>VALVE RETAINER</v>
      </c>
      <c r="H4661" s="7">
        <f t="shared" si="965"/>
        <v>357.59999999999997</v>
      </c>
      <c r="J4661" s="6" t="str">
        <f t="shared" si="972"/>
        <v>948-03</v>
      </c>
      <c r="K4661" s="7" t="str">
        <f t="shared" si="973"/>
        <v>VALVE RETAINER</v>
      </c>
      <c r="L4661" s="7">
        <f t="shared" si="966"/>
        <v>476.8</v>
      </c>
      <c r="N4661" s="8" t="s">
        <v>947</v>
      </c>
      <c r="O4661" s="9" t="s">
        <v>2172</v>
      </c>
      <c r="P4661" s="9">
        <v>596</v>
      </c>
      <c r="R4661" s="10" t="str">
        <f t="shared" si="967"/>
        <v>948-03</v>
      </c>
      <c r="S4661" s="11">
        <f>VLOOKUP(R4661,'정형공정 적용리스트'!$A:$D,3,FALSE)</f>
        <v>596</v>
      </c>
      <c r="T4661" s="11">
        <f t="shared" si="969"/>
        <v>476.8</v>
      </c>
    </row>
    <row r="4662" spans="2:20">
      <c r="B4662" s="6" t="str">
        <f t="shared" si="962"/>
        <v>1149-00</v>
      </c>
      <c r="C4662" s="7" t="str">
        <f t="shared" si="963"/>
        <v>SUPPORT YOKE ASS'Y</v>
      </c>
      <c r="D4662" s="7">
        <f t="shared" si="964"/>
        <v>298.5</v>
      </c>
      <c r="F4662" s="6" t="str">
        <f t="shared" si="970"/>
        <v>1149-00</v>
      </c>
      <c r="G4662" s="7" t="str">
        <f t="shared" si="971"/>
        <v>SUPPORT YOKE ASS'Y</v>
      </c>
      <c r="H4662" s="7">
        <f t="shared" si="965"/>
        <v>358.2</v>
      </c>
      <c r="J4662" s="6" t="str">
        <f t="shared" si="972"/>
        <v>1149-00</v>
      </c>
      <c r="K4662" s="7" t="str">
        <f t="shared" si="973"/>
        <v>SUPPORT YOKE ASS'Y</v>
      </c>
      <c r="L4662" s="7">
        <f t="shared" si="966"/>
        <v>477.6</v>
      </c>
      <c r="N4662" s="8" t="s">
        <v>1156</v>
      </c>
      <c r="O4662" s="9" t="s">
        <v>2273</v>
      </c>
      <c r="P4662" s="9">
        <v>597</v>
      </c>
      <c r="R4662" s="10" t="str">
        <f t="shared" si="967"/>
        <v>1149-00</v>
      </c>
      <c r="S4662" s="11">
        <f>VLOOKUP(R4662,'정형공정 적용리스트'!$A:$D,3,FALSE)</f>
        <v>597</v>
      </c>
      <c r="T4662" s="11">
        <f t="shared" si="969"/>
        <v>477.6</v>
      </c>
    </row>
    <row r="4663" spans="2:20">
      <c r="B4663" s="6" t="str">
        <f t="shared" si="962"/>
        <v>1241-01</v>
      </c>
      <c r="C4663" s="7" t="str">
        <f t="shared" si="963"/>
        <v>SUPPORT YOKE ASS'Y</v>
      </c>
      <c r="D4663" s="7">
        <f t="shared" si="964"/>
        <v>298.5</v>
      </c>
      <c r="F4663" s="6" t="str">
        <f t="shared" si="970"/>
        <v>1241-01</v>
      </c>
      <c r="G4663" s="7" t="str">
        <f t="shared" si="971"/>
        <v>SUPPORT YOKE ASS'Y</v>
      </c>
      <c r="H4663" s="7">
        <f t="shared" si="965"/>
        <v>358.2</v>
      </c>
      <c r="J4663" s="6" t="str">
        <f t="shared" si="972"/>
        <v>1241-01</v>
      </c>
      <c r="K4663" s="7" t="str">
        <f t="shared" si="973"/>
        <v>SUPPORT YOKE ASS'Y</v>
      </c>
      <c r="L4663" s="7">
        <f t="shared" si="966"/>
        <v>477.6</v>
      </c>
      <c r="N4663" s="8" t="s">
        <v>1238</v>
      </c>
      <c r="O4663" s="9" t="s">
        <v>2273</v>
      </c>
      <c r="P4663" s="9">
        <v>597</v>
      </c>
      <c r="R4663" s="10" t="str">
        <f t="shared" si="967"/>
        <v>1241-01</v>
      </c>
      <c r="S4663" s="11">
        <f>VLOOKUP(R4663,'정형공정 적용리스트'!$A:$D,3,FALSE)</f>
        <v>597</v>
      </c>
      <c r="T4663" s="11">
        <f t="shared" si="969"/>
        <v>477.6</v>
      </c>
    </row>
    <row r="4664" spans="2:20">
      <c r="B4664" s="6" t="str">
        <f t="shared" si="962"/>
        <v>1925-00</v>
      </c>
      <c r="C4664" s="7" t="str">
        <f t="shared" si="963"/>
        <v>PISTON</v>
      </c>
      <c r="D4664" s="7">
        <f t="shared" si="964"/>
        <v>289.5</v>
      </c>
      <c r="F4664" s="6" t="str">
        <f t="shared" si="970"/>
        <v>1925-00</v>
      </c>
      <c r="G4664" s="7" t="str">
        <f t="shared" si="971"/>
        <v>PISTON</v>
      </c>
      <c r="H4664" s="7">
        <f t="shared" si="965"/>
        <v>347.4</v>
      </c>
      <c r="J4664" s="6" t="str">
        <f t="shared" si="972"/>
        <v>1925-00</v>
      </c>
      <c r="K4664" s="7" t="str">
        <f t="shared" si="973"/>
        <v>PISTON</v>
      </c>
      <c r="L4664" s="7">
        <f t="shared" si="966"/>
        <v>463.20000000000005</v>
      </c>
      <c r="N4664" s="8" t="s">
        <v>2532</v>
      </c>
      <c r="O4664" s="9" t="s">
        <v>2157</v>
      </c>
      <c r="P4664" s="9">
        <v>579</v>
      </c>
      <c r="R4664" s="10" t="str">
        <f t="shared" si="967"/>
        <v>1925-00</v>
      </c>
      <c r="S4664" s="11">
        <f>VLOOKUP(R4664,'정형공정 적용리스트'!$A:$D,3,FALSE)</f>
        <v>579</v>
      </c>
      <c r="T4664" s="11">
        <f t="shared" si="969"/>
        <v>463.20000000000005</v>
      </c>
    </row>
    <row r="4665" spans="2:20">
      <c r="B4665" s="6" t="str">
        <f t="shared" si="962"/>
        <v>1533-01</v>
      </c>
      <c r="C4665" s="7" t="str">
        <f t="shared" si="963"/>
        <v>PISTON</v>
      </c>
      <c r="D4665" s="7">
        <f t="shared" si="964"/>
        <v>299</v>
      </c>
      <c r="F4665" s="6" t="str">
        <f t="shared" si="970"/>
        <v>1533-01</v>
      </c>
      <c r="G4665" s="7" t="str">
        <f t="shared" si="971"/>
        <v>PISTON</v>
      </c>
      <c r="H4665" s="7">
        <f t="shared" si="965"/>
        <v>358.8</v>
      </c>
      <c r="J4665" s="6" t="str">
        <f t="shared" si="972"/>
        <v>1533-01</v>
      </c>
      <c r="K4665" s="7" t="str">
        <f t="shared" si="973"/>
        <v>PISTON</v>
      </c>
      <c r="L4665" s="7">
        <f t="shared" si="966"/>
        <v>478.40000000000003</v>
      </c>
      <c r="N4665" s="8" t="s">
        <v>2102</v>
      </c>
      <c r="O4665" s="9" t="s">
        <v>2157</v>
      </c>
      <c r="P4665" s="9">
        <v>598</v>
      </c>
      <c r="R4665" s="10" t="str">
        <f t="shared" si="967"/>
        <v>1533-01</v>
      </c>
      <c r="S4665" s="11">
        <f>VLOOKUP(R4665,'정형공정 적용리스트'!$A:$D,3,FALSE)</f>
        <v>598</v>
      </c>
      <c r="T4665" s="11">
        <f t="shared" si="969"/>
        <v>478.40000000000003</v>
      </c>
    </row>
    <row r="4666" spans="2:20">
      <c r="B4666" s="6" t="str">
        <f t="shared" si="962"/>
        <v>1770-08</v>
      </c>
      <c r="C4666" s="7" t="str">
        <f t="shared" si="963"/>
        <v>VALVE RETAINER</v>
      </c>
      <c r="D4666" s="7">
        <f t="shared" si="964"/>
        <v>299</v>
      </c>
      <c r="F4666" s="6" t="str">
        <f t="shared" si="970"/>
        <v>1770-08</v>
      </c>
      <c r="G4666" s="7" t="str">
        <f t="shared" si="971"/>
        <v>VALVE RETAINER</v>
      </c>
      <c r="H4666" s="7">
        <f t="shared" si="965"/>
        <v>358.8</v>
      </c>
      <c r="J4666" s="6" t="str">
        <f t="shared" si="972"/>
        <v>1770-08</v>
      </c>
      <c r="K4666" s="7" t="str">
        <f t="shared" si="973"/>
        <v>VALVE RETAINER</v>
      </c>
      <c r="L4666" s="7">
        <f t="shared" si="966"/>
        <v>478.40000000000003</v>
      </c>
      <c r="N4666" s="8" t="s">
        <v>2477</v>
      </c>
      <c r="O4666" s="9" t="s">
        <v>2172</v>
      </c>
      <c r="P4666" s="9">
        <v>598</v>
      </c>
      <c r="R4666" s="10" t="str">
        <f t="shared" si="967"/>
        <v>1770-08</v>
      </c>
      <c r="S4666" s="11">
        <f>VLOOKUP(R4666,'정형공정 적용리스트'!$A:$D,3,FALSE)</f>
        <v>598</v>
      </c>
      <c r="T4666" s="11">
        <f t="shared" si="969"/>
        <v>478.40000000000003</v>
      </c>
    </row>
    <row r="4667" spans="2:20">
      <c r="B4667" s="6" t="str">
        <f t="shared" si="962"/>
        <v>1888-00</v>
      </c>
      <c r="C4667" s="7" t="str">
        <f t="shared" si="963"/>
        <v>HUB</v>
      </c>
      <c r="D4667" s="7">
        <f t="shared" si="964"/>
        <v>358.8</v>
      </c>
      <c r="F4667" s="6" t="str">
        <f t="shared" si="970"/>
        <v>1888-00</v>
      </c>
      <c r="G4667" s="7" t="str">
        <f t="shared" si="971"/>
        <v>HUB</v>
      </c>
      <c r="H4667" s="7">
        <f t="shared" si="965"/>
        <v>478.40000000000003</v>
      </c>
      <c r="J4667" s="6" t="str">
        <f t="shared" si="972"/>
        <v>1888-00</v>
      </c>
      <c r="K4667" s="7" t="str">
        <f t="shared" si="973"/>
        <v>HUB</v>
      </c>
      <c r="L4667" s="7" t="str">
        <f t="shared" si="966"/>
        <v>O</v>
      </c>
      <c r="N4667" s="8" t="s">
        <v>2418</v>
      </c>
      <c r="O4667" s="9" t="s">
        <v>2197</v>
      </c>
      <c r="P4667" s="9">
        <v>598</v>
      </c>
      <c r="R4667" s="10" t="str">
        <f t="shared" si="967"/>
        <v>1888-00</v>
      </c>
      <c r="S4667" s="11" t="e">
        <f>VLOOKUP(R4667,'정형공정 적용리스트'!$A:$D,3,FALSE)</f>
        <v>#N/A</v>
      </c>
      <c r="T4667" s="11" t="s">
        <v>2340</v>
      </c>
    </row>
    <row r="4668" spans="2:20">
      <c r="B4668" s="6" t="str">
        <f t="shared" si="962"/>
        <v>1888-00</v>
      </c>
      <c r="C4668" s="7" t="str">
        <f t="shared" si="963"/>
        <v>HUB</v>
      </c>
      <c r="D4668" s="7">
        <f t="shared" si="964"/>
        <v>358.8</v>
      </c>
      <c r="F4668" s="6" t="str">
        <f t="shared" si="970"/>
        <v>1888-00</v>
      </c>
      <c r="G4668" s="7" t="str">
        <f t="shared" si="971"/>
        <v>HUB</v>
      </c>
      <c r="H4668" s="7">
        <f t="shared" si="965"/>
        <v>478.40000000000003</v>
      </c>
      <c r="J4668" s="6" t="str">
        <f t="shared" si="972"/>
        <v>1888-00</v>
      </c>
      <c r="K4668" s="7" t="str">
        <f t="shared" si="973"/>
        <v>HUB</v>
      </c>
      <c r="L4668" s="7" t="str">
        <f t="shared" si="966"/>
        <v>O</v>
      </c>
      <c r="N4668" s="8" t="s">
        <v>2418</v>
      </c>
      <c r="O4668" s="9" t="s">
        <v>2197</v>
      </c>
      <c r="P4668" s="9">
        <v>598</v>
      </c>
      <c r="R4668" s="10" t="str">
        <f t="shared" si="967"/>
        <v>1888-00</v>
      </c>
      <c r="S4668" s="11" t="e">
        <f>VLOOKUP(R4668,'정형공정 적용리스트'!$A:$D,3,FALSE)</f>
        <v>#N/A</v>
      </c>
      <c r="T4668" s="11" t="s">
        <v>2340</v>
      </c>
    </row>
    <row r="4669" spans="2:20">
      <c r="B4669" s="6" t="str">
        <f t="shared" si="962"/>
        <v>1888-00</v>
      </c>
      <c r="C4669" s="7" t="str">
        <f t="shared" si="963"/>
        <v>HUB</v>
      </c>
      <c r="D4669" s="7">
        <f t="shared" si="964"/>
        <v>358.8</v>
      </c>
      <c r="F4669" s="6" t="str">
        <f t="shared" si="970"/>
        <v>1888-00</v>
      </c>
      <c r="G4669" s="7" t="str">
        <f t="shared" si="971"/>
        <v>HUB</v>
      </c>
      <c r="H4669" s="7">
        <f t="shared" si="965"/>
        <v>478.40000000000003</v>
      </c>
      <c r="J4669" s="6" t="str">
        <f t="shared" si="972"/>
        <v>1888-00</v>
      </c>
      <c r="K4669" s="7" t="str">
        <f t="shared" si="973"/>
        <v>HUB</v>
      </c>
      <c r="L4669" s="7" t="str">
        <f t="shared" si="966"/>
        <v>O</v>
      </c>
      <c r="N4669" s="8" t="s">
        <v>2418</v>
      </c>
      <c r="O4669" s="9" t="s">
        <v>2197</v>
      </c>
      <c r="P4669" s="9">
        <v>598</v>
      </c>
      <c r="R4669" s="10" t="str">
        <f t="shared" si="967"/>
        <v>1888-00</v>
      </c>
      <c r="S4669" s="11" t="e">
        <f>VLOOKUP(R4669,'정형공정 적용리스트'!$A:$D,3,FALSE)</f>
        <v>#N/A</v>
      </c>
      <c r="T4669" s="11" t="s">
        <v>2340</v>
      </c>
    </row>
    <row r="4670" spans="2:20">
      <c r="B4670" s="6" t="str">
        <f t="shared" si="962"/>
        <v>1925-00</v>
      </c>
      <c r="C4670" s="7" t="str">
        <f t="shared" si="963"/>
        <v>PISTON</v>
      </c>
      <c r="D4670" s="7">
        <f t="shared" si="964"/>
        <v>289.5</v>
      </c>
      <c r="F4670" s="6" t="str">
        <f t="shared" si="970"/>
        <v>1925-00</v>
      </c>
      <c r="G4670" s="7" t="str">
        <f t="shared" si="971"/>
        <v>PISTON</v>
      </c>
      <c r="H4670" s="7">
        <f t="shared" si="965"/>
        <v>347.4</v>
      </c>
      <c r="J4670" s="6" t="str">
        <f t="shared" si="972"/>
        <v>1925-00</v>
      </c>
      <c r="K4670" s="7" t="str">
        <f t="shared" si="973"/>
        <v>PISTON</v>
      </c>
      <c r="L4670" s="7">
        <f t="shared" si="966"/>
        <v>463.20000000000005</v>
      </c>
      <c r="N4670" s="8" t="s">
        <v>2532</v>
      </c>
      <c r="O4670" s="9" t="s">
        <v>2157</v>
      </c>
      <c r="P4670" s="9">
        <v>579</v>
      </c>
      <c r="R4670" s="10" t="str">
        <f t="shared" si="967"/>
        <v>1925-00</v>
      </c>
      <c r="S4670" s="11">
        <f>VLOOKUP(R4670,'정형공정 적용리스트'!$A:$D,3,FALSE)</f>
        <v>579</v>
      </c>
      <c r="T4670" s="11">
        <f t="shared" si="969"/>
        <v>463.20000000000005</v>
      </c>
    </row>
    <row r="4671" spans="2:20">
      <c r="B4671" s="6" t="str">
        <f t="shared" si="962"/>
        <v>829-05</v>
      </c>
      <c r="C4671" s="7" t="str">
        <f t="shared" si="963"/>
        <v>HUB(RS13)</v>
      </c>
      <c r="D4671" s="7">
        <f t="shared" si="964"/>
        <v>355.2</v>
      </c>
      <c r="F4671" s="6" t="str">
        <f t="shared" si="970"/>
        <v>829-05</v>
      </c>
      <c r="G4671" s="7" t="str">
        <f t="shared" si="971"/>
        <v>HUB(RS13)</v>
      </c>
      <c r="H4671" s="7">
        <f t="shared" si="965"/>
        <v>473.6</v>
      </c>
      <c r="J4671" s="6" t="str">
        <f t="shared" si="972"/>
        <v>829-05</v>
      </c>
      <c r="K4671" s="7" t="str">
        <f t="shared" si="973"/>
        <v>HUB(RS13)</v>
      </c>
      <c r="L4671" s="7" t="str">
        <f t="shared" si="966"/>
        <v>O</v>
      </c>
      <c r="N4671" s="8" t="s">
        <v>884</v>
      </c>
      <c r="O4671" s="9" t="s">
        <v>2230</v>
      </c>
      <c r="P4671" s="9">
        <v>592</v>
      </c>
      <c r="R4671" s="10" t="str">
        <f t="shared" si="967"/>
        <v>829-05</v>
      </c>
      <c r="S4671" s="11" t="e">
        <f>VLOOKUP(R4671,'정형공정 적용리스트'!$A:$D,3,FALSE)</f>
        <v>#N/A</v>
      </c>
      <c r="T4671" s="11" t="s">
        <v>2340</v>
      </c>
    </row>
    <row r="4672" spans="2:20">
      <c r="B4672" s="6" t="str">
        <f t="shared" si="962"/>
        <v>829-05</v>
      </c>
      <c r="C4672" s="7" t="str">
        <f t="shared" si="963"/>
        <v>HUB(RS13)</v>
      </c>
      <c r="D4672" s="7">
        <f t="shared" si="964"/>
        <v>355.2</v>
      </c>
      <c r="F4672" s="6" t="str">
        <f t="shared" si="970"/>
        <v>829-05</v>
      </c>
      <c r="G4672" s="7" t="str">
        <f t="shared" si="971"/>
        <v>HUB(RS13)</v>
      </c>
      <c r="H4672" s="7">
        <f t="shared" si="965"/>
        <v>473.6</v>
      </c>
      <c r="J4672" s="6" t="str">
        <f t="shared" si="972"/>
        <v>829-05</v>
      </c>
      <c r="K4672" s="7" t="str">
        <f t="shared" si="973"/>
        <v>HUB(RS13)</v>
      </c>
      <c r="L4672" s="7" t="str">
        <f t="shared" si="966"/>
        <v>O</v>
      </c>
      <c r="N4672" s="8" t="s">
        <v>884</v>
      </c>
      <c r="O4672" s="9" t="s">
        <v>2230</v>
      </c>
      <c r="P4672" s="9">
        <v>592</v>
      </c>
      <c r="R4672" s="10" t="str">
        <f t="shared" si="967"/>
        <v>829-05</v>
      </c>
      <c r="S4672" s="11" t="e">
        <f>VLOOKUP(R4672,'정형공정 적용리스트'!$A:$D,3,FALSE)</f>
        <v>#N/A</v>
      </c>
      <c r="T4672" s="11" t="s">
        <v>2340</v>
      </c>
    </row>
    <row r="4673" spans="2:20">
      <c r="B4673" s="6" t="str">
        <f t="shared" si="962"/>
        <v>1135-00</v>
      </c>
      <c r="C4673" s="7" t="str">
        <f t="shared" si="963"/>
        <v>HUB</v>
      </c>
      <c r="D4673" s="7">
        <f t="shared" si="964"/>
        <v>359.4</v>
      </c>
      <c r="F4673" s="6" t="str">
        <f t="shared" si="970"/>
        <v>1135-00</v>
      </c>
      <c r="G4673" s="7" t="str">
        <f t="shared" si="971"/>
        <v>HUB</v>
      </c>
      <c r="H4673" s="7">
        <f t="shared" si="965"/>
        <v>479.20000000000005</v>
      </c>
      <c r="J4673" s="6" t="str">
        <f t="shared" si="972"/>
        <v>1135-00</v>
      </c>
      <c r="K4673" s="7" t="str">
        <f t="shared" si="973"/>
        <v>HUB</v>
      </c>
      <c r="L4673" s="7" t="str">
        <f t="shared" si="966"/>
        <v>O</v>
      </c>
      <c r="N4673" s="8" t="s">
        <v>1151</v>
      </c>
      <c r="O4673" s="9" t="s">
        <v>2197</v>
      </c>
      <c r="P4673" s="9">
        <v>599</v>
      </c>
      <c r="R4673" s="10" t="str">
        <f t="shared" si="967"/>
        <v>1135-00</v>
      </c>
      <c r="S4673" s="11" t="e">
        <f>VLOOKUP(R4673,'정형공정 적용리스트'!$A:$D,3,FALSE)</f>
        <v>#N/A</v>
      </c>
      <c r="T4673" s="11" t="s">
        <v>2340</v>
      </c>
    </row>
    <row r="4674" spans="2:20">
      <c r="B4674" s="6" t="str">
        <f t="shared" si="962"/>
        <v>1345-00</v>
      </c>
      <c r="C4674" s="7" t="str">
        <f t="shared" si="963"/>
        <v>HUB(PBT)</v>
      </c>
      <c r="D4674" s="7">
        <f t="shared" si="964"/>
        <v>359.4</v>
      </c>
      <c r="F4674" s="6" t="str">
        <f t="shared" si="970"/>
        <v>1345-00</v>
      </c>
      <c r="G4674" s="7" t="str">
        <f t="shared" si="971"/>
        <v>HUB(PBT)</v>
      </c>
      <c r="H4674" s="7">
        <f t="shared" si="965"/>
        <v>479.20000000000005</v>
      </c>
      <c r="J4674" s="6" t="str">
        <f t="shared" si="972"/>
        <v>1345-00</v>
      </c>
      <c r="K4674" s="7" t="str">
        <f t="shared" si="973"/>
        <v>HUB(PBT)</v>
      </c>
      <c r="L4674" s="7" t="str">
        <f t="shared" si="966"/>
        <v>O</v>
      </c>
      <c r="N4674" s="8" t="s">
        <v>1318</v>
      </c>
      <c r="O4674" s="9" t="s">
        <v>2235</v>
      </c>
      <c r="P4674" s="9">
        <v>599</v>
      </c>
      <c r="R4674" s="10" t="str">
        <f t="shared" si="967"/>
        <v>1345-00</v>
      </c>
      <c r="S4674" s="11" t="e">
        <f>VLOOKUP(R4674,'정형공정 적용리스트'!$A:$D,3,FALSE)</f>
        <v>#N/A</v>
      </c>
      <c r="T4674" s="11" t="s">
        <v>2340</v>
      </c>
    </row>
    <row r="4675" spans="2:20">
      <c r="B4675" s="6" t="str">
        <f t="shared" si="962"/>
        <v>709-00</v>
      </c>
      <c r="C4675" s="7" t="str">
        <f t="shared" si="963"/>
        <v>CONTROL SLEEVE</v>
      </c>
      <c r="D4675" s="7">
        <f t="shared" si="964"/>
        <v>299.5</v>
      </c>
      <c r="F4675" s="6" t="str">
        <f t="shared" si="970"/>
        <v>709-00</v>
      </c>
      <c r="G4675" s="7" t="str">
        <f t="shared" si="971"/>
        <v>CONTROL SLEEVE</v>
      </c>
      <c r="H4675" s="7">
        <f t="shared" si="965"/>
        <v>359.4</v>
      </c>
      <c r="J4675" s="6" t="str">
        <f t="shared" si="972"/>
        <v>709-00</v>
      </c>
      <c r="K4675" s="7" t="str">
        <f t="shared" si="973"/>
        <v>CONTROL SLEEVE</v>
      </c>
      <c r="L4675" s="7">
        <f t="shared" si="966"/>
        <v>479.20000000000005</v>
      </c>
      <c r="N4675" s="8" t="s">
        <v>684</v>
      </c>
      <c r="O4675" s="9" t="s">
        <v>2222</v>
      </c>
      <c r="P4675" s="9">
        <v>599</v>
      </c>
      <c r="R4675" s="10" t="str">
        <f t="shared" si="967"/>
        <v>709-00</v>
      </c>
      <c r="S4675" s="11">
        <f>VLOOKUP(R4675,'정형공정 적용리스트'!$A:$D,3,FALSE)</f>
        <v>599</v>
      </c>
      <c r="T4675" s="11">
        <f t="shared" si="969"/>
        <v>479.20000000000005</v>
      </c>
    </row>
    <row r="4676" spans="2:20">
      <c r="B4676" s="6" t="str">
        <f t="shared" si="962"/>
        <v>1427-00</v>
      </c>
      <c r="C4676" s="7" t="str">
        <f t="shared" si="963"/>
        <v>PISTON</v>
      </c>
      <c r="D4676" s="7">
        <f t="shared" si="964"/>
        <v>300</v>
      </c>
      <c r="F4676" s="6" t="str">
        <f t="shared" si="970"/>
        <v>1427-00</v>
      </c>
      <c r="G4676" s="7" t="str">
        <f t="shared" si="971"/>
        <v>PISTON</v>
      </c>
      <c r="H4676" s="7">
        <f t="shared" si="965"/>
        <v>360</v>
      </c>
      <c r="J4676" s="6" t="str">
        <f t="shared" si="972"/>
        <v>1427-00</v>
      </c>
      <c r="K4676" s="7" t="str">
        <f t="shared" si="973"/>
        <v>PISTON</v>
      </c>
      <c r="L4676" s="7">
        <f t="shared" si="966"/>
        <v>480</v>
      </c>
      <c r="N4676" s="8" t="s">
        <v>1404</v>
      </c>
      <c r="O4676" s="9" t="s">
        <v>2157</v>
      </c>
      <c r="P4676" s="9">
        <v>600</v>
      </c>
      <c r="R4676" s="10" t="str">
        <f t="shared" si="967"/>
        <v>1427-00</v>
      </c>
      <c r="S4676" s="11">
        <f>VLOOKUP(R4676,'정형공정 적용리스트'!$A:$D,3,FALSE)</f>
        <v>600</v>
      </c>
      <c r="T4676" s="11">
        <f t="shared" si="969"/>
        <v>480</v>
      </c>
    </row>
    <row r="4677" spans="2:20">
      <c r="B4677" s="6" t="str">
        <f t="shared" ref="B4677:B4740" si="974">+N4677</f>
        <v>1427-01</v>
      </c>
      <c r="C4677" s="7" t="str">
        <f t="shared" ref="C4677:C4740" si="975">+O4677</f>
        <v>PISTON</v>
      </c>
      <c r="D4677" s="7">
        <f t="shared" ref="D4677:D4740" si="976">+IF(L4677=$V$1,P4677*0.6,P4677*0.5)</f>
        <v>300</v>
      </c>
      <c r="F4677" s="6" t="str">
        <f t="shared" si="970"/>
        <v>1427-01</v>
      </c>
      <c r="G4677" s="7" t="str">
        <f t="shared" si="971"/>
        <v>PISTON</v>
      </c>
      <c r="H4677" s="7">
        <f t="shared" ref="H4677:H4740" si="977">IF(T4677=$V$1,P4677*0.8,P4677*0.6)</f>
        <v>360</v>
      </c>
      <c r="J4677" s="6" t="str">
        <f t="shared" si="972"/>
        <v>1427-01</v>
      </c>
      <c r="K4677" s="7" t="str">
        <f t="shared" si="973"/>
        <v>PISTON</v>
      </c>
      <c r="L4677" s="7">
        <f t="shared" ref="L4677:L4740" si="978">T4677</f>
        <v>480</v>
      </c>
      <c r="N4677" s="8" t="s">
        <v>1405</v>
      </c>
      <c r="O4677" s="9" t="s">
        <v>2157</v>
      </c>
      <c r="P4677" s="9">
        <v>600</v>
      </c>
      <c r="R4677" s="10" t="str">
        <f t="shared" si="967"/>
        <v>1427-01</v>
      </c>
      <c r="S4677" s="11">
        <f>VLOOKUP(R4677,'정형공정 적용리스트'!$A:$D,3,FALSE)</f>
        <v>600</v>
      </c>
      <c r="T4677" s="11">
        <f t="shared" si="969"/>
        <v>480</v>
      </c>
    </row>
    <row r="4678" spans="2:20">
      <c r="B4678" s="6" t="str">
        <f t="shared" si="974"/>
        <v>1691-00</v>
      </c>
      <c r="C4678" s="7" t="str">
        <f t="shared" si="975"/>
        <v>SHAFT SPLINE</v>
      </c>
      <c r="D4678" s="7">
        <f t="shared" si="976"/>
        <v>360</v>
      </c>
      <c r="F4678" s="6" t="str">
        <f t="shared" si="970"/>
        <v>1691-00</v>
      </c>
      <c r="G4678" s="7" t="str">
        <f t="shared" si="971"/>
        <v>SHAFT SPLINE</v>
      </c>
      <c r="H4678" s="7">
        <f t="shared" si="977"/>
        <v>480</v>
      </c>
      <c r="J4678" s="6" t="str">
        <f t="shared" si="972"/>
        <v>1691-00</v>
      </c>
      <c r="K4678" s="7" t="str">
        <f t="shared" si="973"/>
        <v>SHAFT SPLINE</v>
      </c>
      <c r="L4678" s="7" t="str">
        <f t="shared" si="978"/>
        <v>O</v>
      </c>
      <c r="N4678" s="8" t="s">
        <v>2110</v>
      </c>
      <c r="O4678" s="9" t="s">
        <v>2292</v>
      </c>
      <c r="P4678" s="9">
        <v>600</v>
      </c>
      <c r="R4678" s="10" t="str">
        <f t="shared" ref="R4678:R4741" si="979">+N4678</f>
        <v>1691-00</v>
      </c>
      <c r="S4678" s="11" t="e">
        <f>VLOOKUP(R4678,'정형공정 적용리스트'!$A:$D,3,FALSE)</f>
        <v>#N/A</v>
      </c>
      <c r="T4678" s="11" t="s">
        <v>2340</v>
      </c>
    </row>
    <row r="4679" spans="2:20">
      <c r="B4679" s="6" t="str">
        <f t="shared" si="974"/>
        <v>1888-00</v>
      </c>
      <c r="C4679" s="7" t="str">
        <f t="shared" si="975"/>
        <v>HUB</v>
      </c>
      <c r="D4679" s="7">
        <f t="shared" si="976"/>
        <v>358.8</v>
      </c>
      <c r="F4679" s="6" t="str">
        <f t="shared" si="970"/>
        <v>1888-00</v>
      </c>
      <c r="G4679" s="7" t="str">
        <f t="shared" si="971"/>
        <v>HUB</v>
      </c>
      <c r="H4679" s="7">
        <f t="shared" si="977"/>
        <v>478.40000000000003</v>
      </c>
      <c r="J4679" s="6" t="str">
        <f t="shared" si="972"/>
        <v>1888-00</v>
      </c>
      <c r="K4679" s="7" t="str">
        <f t="shared" si="973"/>
        <v>HUB</v>
      </c>
      <c r="L4679" s="7" t="str">
        <f t="shared" si="978"/>
        <v>O</v>
      </c>
      <c r="N4679" s="8" t="s">
        <v>2418</v>
      </c>
      <c r="O4679" s="9" t="s">
        <v>2197</v>
      </c>
      <c r="P4679" s="9">
        <v>598</v>
      </c>
      <c r="R4679" s="10" t="str">
        <f t="shared" si="979"/>
        <v>1888-00</v>
      </c>
      <c r="S4679" s="11" t="e">
        <f>VLOOKUP(R4679,'정형공정 적용리스트'!$A:$D,3,FALSE)</f>
        <v>#N/A</v>
      </c>
      <c r="T4679" s="11" t="s">
        <v>2340</v>
      </c>
    </row>
    <row r="4680" spans="2:20">
      <c r="B4680" s="6" t="str">
        <f t="shared" si="974"/>
        <v>1888-00</v>
      </c>
      <c r="C4680" s="7" t="str">
        <f t="shared" si="975"/>
        <v>HUB</v>
      </c>
      <c r="D4680" s="7">
        <f t="shared" si="976"/>
        <v>358.8</v>
      </c>
      <c r="F4680" s="6" t="str">
        <f t="shared" si="970"/>
        <v>1888-00</v>
      </c>
      <c r="G4680" s="7" t="str">
        <f t="shared" si="971"/>
        <v>HUB</v>
      </c>
      <c r="H4680" s="7">
        <f t="shared" si="977"/>
        <v>478.40000000000003</v>
      </c>
      <c r="J4680" s="6" t="str">
        <f t="shared" si="972"/>
        <v>1888-00</v>
      </c>
      <c r="K4680" s="7" t="str">
        <f t="shared" si="973"/>
        <v>HUB</v>
      </c>
      <c r="L4680" s="7" t="str">
        <f t="shared" si="978"/>
        <v>O</v>
      </c>
      <c r="N4680" s="8" t="s">
        <v>2418</v>
      </c>
      <c r="O4680" s="9" t="s">
        <v>2197</v>
      </c>
      <c r="P4680" s="9">
        <v>598</v>
      </c>
      <c r="R4680" s="10" t="str">
        <f t="shared" si="979"/>
        <v>1888-00</v>
      </c>
      <c r="S4680" s="11" t="e">
        <f>VLOOKUP(R4680,'정형공정 적용리스트'!$A:$D,3,FALSE)</f>
        <v>#N/A</v>
      </c>
      <c r="T4680" s="11" t="s">
        <v>2340</v>
      </c>
    </row>
    <row r="4681" spans="2:20">
      <c r="B4681" s="6" t="str">
        <f t="shared" si="974"/>
        <v>1888-00</v>
      </c>
      <c r="C4681" s="7" t="str">
        <f t="shared" si="975"/>
        <v>HUB</v>
      </c>
      <c r="D4681" s="7">
        <f t="shared" si="976"/>
        <v>358.8</v>
      </c>
      <c r="F4681" s="6" t="str">
        <f t="shared" si="970"/>
        <v>1888-00</v>
      </c>
      <c r="G4681" s="7" t="str">
        <f t="shared" si="971"/>
        <v>HUB</v>
      </c>
      <c r="H4681" s="7">
        <f t="shared" si="977"/>
        <v>478.40000000000003</v>
      </c>
      <c r="J4681" s="6" t="str">
        <f t="shared" si="972"/>
        <v>1888-00</v>
      </c>
      <c r="K4681" s="7" t="str">
        <f t="shared" si="973"/>
        <v>HUB</v>
      </c>
      <c r="L4681" s="7" t="str">
        <f t="shared" si="978"/>
        <v>O</v>
      </c>
      <c r="N4681" s="8" t="s">
        <v>2418</v>
      </c>
      <c r="O4681" s="9" t="s">
        <v>2197</v>
      </c>
      <c r="P4681" s="9">
        <v>598</v>
      </c>
      <c r="R4681" s="10" t="str">
        <f t="shared" si="979"/>
        <v>1888-00</v>
      </c>
      <c r="S4681" s="11" t="e">
        <f>VLOOKUP(R4681,'정형공정 적용리스트'!$A:$D,3,FALSE)</f>
        <v>#N/A</v>
      </c>
      <c r="T4681" s="11" t="s">
        <v>2340</v>
      </c>
    </row>
    <row r="4682" spans="2:20">
      <c r="B4682" s="6" t="str">
        <f t="shared" si="974"/>
        <v>1888-00</v>
      </c>
      <c r="C4682" s="7" t="str">
        <f t="shared" si="975"/>
        <v>HUB</v>
      </c>
      <c r="D4682" s="7">
        <f t="shared" si="976"/>
        <v>358.8</v>
      </c>
      <c r="F4682" s="6" t="str">
        <f t="shared" si="970"/>
        <v>1888-00</v>
      </c>
      <c r="G4682" s="7" t="str">
        <f t="shared" si="971"/>
        <v>HUB</v>
      </c>
      <c r="H4682" s="7">
        <f t="shared" si="977"/>
        <v>478.40000000000003</v>
      </c>
      <c r="J4682" s="6" t="str">
        <f t="shared" si="972"/>
        <v>1888-00</v>
      </c>
      <c r="K4682" s="7" t="str">
        <f t="shared" si="973"/>
        <v>HUB</v>
      </c>
      <c r="L4682" s="7" t="str">
        <f t="shared" si="978"/>
        <v>O</v>
      </c>
      <c r="N4682" s="8" t="s">
        <v>2418</v>
      </c>
      <c r="O4682" s="9" t="s">
        <v>2197</v>
      </c>
      <c r="P4682" s="9">
        <v>598</v>
      </c>
      <c r="R4682" s="10" t="str">
        <f t="shared" si="979"/>
        <v>1888-00</v>
      </c>
      <c r="S4682" s="11" t="e">
        <f>VLOOKUP(R4682,'정형공정 적용리스트'!$A:$D,3,FALSE)</f>
        <v>#N/A</v>
      </c>
      <c r="T4682" s="11" t="s">
        <v>2340</v>
      </c>
    </row>
    <row r="4683" spans="2:20">
      <c r="B4683" s="6" t="str">
        <f t="shared" si="974"/>
        <v>985-00</v>
      </c>
      <c r="C4683" s="7" t="str">
        <f t="shared" si="975"/>
        <v>BODY</v>
      </c>
      <c r="D4683" s="7">
        <f t="shared" si="976"/>
        <v>300</v>
      </c>
      <c r="F4683" s="6" t="str">
        <f t="shared" si="970"/>
        <v>985-00</v>
      </c>
      <c r="G4683" s="7" t="str">
        <f t="shared" si="971"/>
        <v>BODY</v>
      </c>
      <c r="H4683" s="7">
        <f t="shared" si="977"/>
        <v>360</v>
      </c>
      <c r="J4683" s="6" t="str">
        <f t="shared" si="972"/>
        <v>985-00</v>
      </c>
      <c r="K4683" s="7" t="str">
        <f t="shared" si="973"/>
        <v>BODY</v>
      </c>
      <c r="L4683" s="7">
        <f t="shared" si="978"/>
        <v>480</v>
      </c>
      <c r="N4683" s="8" t="s">
        <v>992</v>
      </c>
      <c r="O4683" s="9" t="s">
        <v>2156</v>
      </c>
      <c r="P4683" s="9">
        <v>600</v>
      </c>
      <c r="R4683" s="10" t="str">
        <f t="shared" si="979"/>
        <v>985-00</v>
      </c>
      <c r="S4683" s="11">
        <f>VLOOKUP(R4683,'정형공정 적용리스트'!$A:$D,3,FALSE)</f>
        <v>600</v>
      </c>
      <c r="T4683" s="11">
        <f t="shared" ref="T4683" si="980">IF(S4683&gt;0,S4683*0.8,"O")</f>
        <v>480</v>
      </c>
    </row>
    <row r="4684" spans="2:20">
      <c r="B4684" s="6" t="str">
        <f t="shared" si="974"/>
        <v>1069-02</v>
      </c>
      <c r="C4684" s="7" t="str">
        <f t="shared" si="975"/>
        <v>PISTON</v>
      </c>
      <c r="D4684" s="7">
        <f t="shared" si="976"/>
        <v>126</v>
      </c>
      <c r="F4684" s="6" t="str">
        <f t="shared" si="970"/>
        <v>1069-02</v>
      </c>
      <c r="G4684" s="7" t="str">
        <f t="shared" si="971"/>
        <v>PISTON</v>
      </c>
      <c r="H4684" s="7">
        <f t="shared" si="977"/>
        <v>151.19999999999999</v>
      </c>
      <c r="J4684" s="6" t="str">
        <f t="shared" si="972"/>
        <v>1069-02</v>
      </c>
      <c r="K4684" s="7" t="str">
        <f t="shared" si="973"/>
        <v>PISTON</v>
      </c>
      <c r="L4684" s="7">
        <f t="shared" si="978"/>
        <v>201.60000000000002</v>
      </c>
      <c r="N4684" s="8" t="s">
        <v>1078</v>
      </c>
      <c r="O4684" s="9" t="s">
        <v>2157</v>
      </c>
      <c r="P4684" s="9">
        <v>252</v>
      </c>
      <c r="R4684" s="10" t="str">
        <f t="shared" si="979"/>
        <v>1069-02</v>
      </c>
      <c r="S4684" s="11">
        <f>VLOOKUP(R4684,'정형공정 적용리스트'!$A:$D,3,FALSE)</f>
        <v>252</v>
      </c>
      <c r="T4684" s="11">
        <f t="shared" ref="T4684:T4737" si="981">IF(S4684&gt;0,S4684*0.8,"O")</f>
        <v>201.60000000000002</v>
      </c>
    </row>
    <row r="4685" spans="2:20">
      <c r="B4685" s="6" t="str">
        <f t="shared" si="974"/>
        <v>1362-00</v>
      </c>
      <c r="C4685" s="7" t="str">
        <f t="shared" si="975"/>
        <v>ROD GUIDE ASS'Y</v>
      </c>
      <c r="D4685" s="7">
        <f t="shared" si="976"/>
        <v>300.5</v>
      </c>
      <c r="F4685" s="6" t="str">
        <f t="shared" si="970"/>
        <v>1362-00</v>
      </c>
      <c r="G4685" s="7" t="str">
        <f t="shared" si="971"/>
        <v>ROD GUIDE ASS'Y</v>
      </c>
      <c r="H4685" s="7">
        <f t="shared" si="977"/>
        <v>360.59999999999997</v>
      </c>
      <c r="J4685" s="6" t="str">
        <f t="shared" si="972"/>
        <v>1362-00</v>
      </c>
      <c r="K4685" s="7" t="str">
        <f t="shared" si="973"/>
        <v>ROD GUIDE ASS'Y</v>
      </c>
      <c r="L4685" s="7">
        <f t="shared" si="978"/>
        <v>480.8</v>
      </c>
      <c r="N4685" s="8" t="s">
        <v>1350</v>
      </c>
      <c r="O4685" s="9" t="s">
        <v>2158</v>
      </c>
      <c r="P4685" s="9">
        <v>601</v>
      </c>
      <c r="R4685" s="10" t="str">
        <f t="shared" si="979"/>
        <v>1362-00</v>
      </c>
      <c r="S4685" s="11">
        <f>VLOOKUP(R4685,'정형공정 적용리스트'!$A:$D,3,FALSE)</f>
        <v>601</v>
      </c>
      <c r="T4685" s="11">
        <f t="shared" si="981"/>
        <v>480.8</v>
      </c>
    </row>
    <row r="4686" spans="2:20">
      <c r="B4686" s="6" t="str">
        <f t="shared" si="974"/>
        <v>1688-06</v>
      </c>
      <c r="C4686" s="7" t="str">
        <f t="shared" si="975"/>
        <v>VALVE RETAINER</v>
      </c>
      <c r="D4686" s="7">
        <f t="shared" si="976"/>
        <v>300.5</v>
      </c>
      <c r="F4686" s="6" t="str">
        <f t="shared" si="970"/>
        <v>1688-06</v>
      </c>
      <c r="G4686" s="7" t="str">
        <f t="shared" si="971"/>
        <v>VALVE RETAINER</v>
      </c>
      <c r="H4686" s="7">
        <f t="shared" si="977"/>
        <v>360.59999999999997</v>
      </c>
      <c r="J4686" s="6" t="str">
        <f t="shared" si="972"/>
        <v>1688-06</v>
      </c>
      <c r="K4686" s="7" t="str">
        <f t="shared" si="973"/>
        <v>VALVE RETAINER</v>
      </c>
      <c r="L4686" s="7">
        <f t="shared" si="978"/>
        <v>480.8</v>
      </c>
      <c r="N4686" s="8" t="s">
        <v>2013</v>
      </c>
      <c r="O4686" s="9" t="s">
        <v>2172</v>
      </c>
      <c r="P4686" s="9">
        <v>601</v>
      </c>
      <c r="R4686" s="10" t="str">
        <f t="shared" si="979"/>
        <v>1688-06</v>
      </c>
      <c r="S4686" s="11">
        <f>VLOOKUP(R4686,'정형공정 적용리스트'!$A:$D,3,FALSE)</f>
        <v>601</v>
      </c>
      <c r="T4686" s="11">
        <f t="shared" si="981"/>
        <v>480.8</v>
      </c>
    </row>
    <row r="4687" spans="2:20">
      <c r="B4687" s="6" t="str">
        <f t="shared" si="974"/>
        <v>1888-00</v>
      </c>
      <c r="C4687" s="7" t="str">
        <f t="shared" si="975"/>
        <v>HUB</v>
      </c>
      <c r="D4687" s="7">
        <f t="shared" si="976"/>
        <v>358.8</v>
      </c>
      <c r="F4687" s="6" t="str">
        <f t="shared" si="970"/>
        <v>1888-00</v>
      </c>
      <c r="G4687" s="7" t="str">
        <f t="shared" si="971"/>
        <v>HUB</v>
      </c>
      <c r="H4687" s="7">
        <f t="shared" si="977"/>
        <v>478.40000000000003</v>
      </c>
      <c r="J4687" s="6" t="str">
        <f t="shared" si="972"/>
        <v>1888-00</v>
      </c>
      <c r="K4687" s="7" t="str">
        <f t="shared" si="973"/>
        <v>HUB</v>
      </c>
      <c r="L4687" s="7" t="str">
        <f t="shared" si="978"/>
        <v>O</v>
      </c>
      <c r="N4687" s="8" t="s">
        <v>2418</v>
      </c>
      <c r="O4687" s="9" t="s">
        <v>2197</v>
      </c>
      <c r="P4687" s="9">
        <v>598</v>
      </c>
      <c r="R4687" s="10" t="str">
        <f t="shared" si="979"/>
        <v>1888-00</v>
      </c>
      <c r="S4687" s="11" t="e">
        <f>VLOOKUP(R4687,'정형공정 적용리스트'!$A:$D,3,FALSE)</f>
        <v>#N/A</v>
      </c>
      <c r="T4687" s="11" t="s">
        <v>2340</v>
      </c>
    </row>
    <row r="4688" spans="2:20">
      <c r="B4688" s="6" t="str">
        <f t="shared" si="974"/>
        <v>769-00</v>
      </c>
      <c r="C4688" s="7" t="str">
        <f t="shared" si="975"/>
        <v>ROD GUIDE ASS'Y</v>
      </c>
      <c r="D4688" s="7">
        <f t="shared" si="976"/>
        <v>301</v>
      </c>
      <c r="F4688" s="6" t="str">
        <f t="shared" si="970"/>
        <v>769-00</v>
      </c>
      <c r="G4688" s="7" t="str">
        <f t="shared" si="971"/>
        <v>ROD GUIDE ASS'Y</v>
      </c>
      <c r="H4688" s="7">
        <f t="shared" si="977"/>
        <v>361.2</v>
      </c>
      <c r="J4688" s="6" t="str">
        <f t="shared" si="972"/>
        <v>769-00</v>
      </c>
      <c r="K4688" s="7" t="str">
        <f t="shared" si="973"/>
        <v>ROD GUIDE ASS'Y</v>
      </c>
      <c r="L4688" s="7">
        <f t="shared" si="978"/>
        <v>481.6</v>
      </c>
      <c r="N4688" s="8" t="s">
        <v>739</v>
      </c>
      <c r="O4688" s="9" t="s">
        <v>2158</v>
      </c>
      <c r="P4688" s="9">
        <v>602</v>
      </c>
      <c r="R4688" s="10" t="str">
        <f t="shared" si="979"/>
        <v>769-00</v>
      </c>
      <c r="S4688" s="11">
        <f>VLOOKUP(R4688,'정형공정 적용리스트'!$A:$D,3,FALSE)</f>
        <v>602</v>
      </c>
      <c r="T4688" s="11">
        <f t="shared" si="981"/>
        <v>481.6</v>
      </c>
    </row>
    <row r="4689" spans="2:20">
      <c r="B4689" s="6" t="str">
        <f t="shared" si="974"/>
        <v>989-00</v>
      </c>
      <c r="C4689" s="7" t="str">
        <f t="shared" si="975"/>
        <v>HUB</v>
      </c>
      <c r="D4689" s="7">
        <f t="shared" si="976"/>
        <v>361.2</v>
      </c>
      <c r="F4689" s="6" t="str">
        <f t="shared" si="970"/>
        <v>989-00</v>
      </c>
      <c r="G4689" s="7" t="str">
        <f t="shared" si="971"/>
        <v>HUB</v>
      </c>
      <c r="H4689" s="7">
        <f t="shared" si="977"/>
        <v>481.6</v>
      </c>
      <c r="J4689" s="6" t="str">
        <f t="shared" si="972"/>
        <v>989-00</v>
      </c>
      <c r="K4689" s="7" t="str">
        <f t="shared" si="973"/>
        <v>HUB</v>
      </c>
      <c r="L4689" s="7" t="str">
        <f t="shared" si="978"/>
        <v>O</v>
      </c>
      <c r="N4689" s="8" t="s">
        <v>1000</v>
      </c>
      <c r="O4689" s="9" t="s">
        <v>2197</v>
      </c>
      <c r="P4689" s="9">
        <v>602</v>
      </c>
      <c r="R4689" s="10" t="str">
        <f t="shared" si="979"/>
        <v>989-00</v>
      </c>
      <c r="S4689" s="11" t="e">
        <f>VLOOKUP(R4689,'정형공정 적용리스트'!$A:$D,3,FALSE)</f>
        <v>#N/A</v>
      </c>
      <c r="T4689" s="11" t="s">
        <v>2340</v>
      </c>
    </row>
    <row r="4690" spans="2:20">
      <c r="B4690" s="6" t="str">
        <f t="shared" si="974"/>
        <v>1034-01</v>
      </c>
      <c r="C4690" s="7" t="str">
        <f t="shared" si="975"/>
        <v>HUB</v>
      </c>
      <c r="D4690" s="7">
        <f t="shared" si="976"/>
        <v>361.8</v>
      </c>
      <c r="F4690" s="6" t="str">
        <f t="shared" si="970"/>
        <v>1034-01</v>
      </c>
      <c r="G4690" s="7" t="str">
        <f t="shared" si="971"/>
        <v>HUB</v>
      </c>
      <c r="H4690" s="7">
        <f t="shared" si="977"/>
        <v>482.40000000000003</v>
      </c>
      <c r="J4690" s="6" t="str">
        <f t="shared" si="972"/>
        <v>1034-01</v>
      </c>
      <c r="K4690" s="7" t="str">
        <f t="shared" si="973"/>
        <v>HUB</v>
      </c>
      <c r="L4690" s="7" t="str">
        <f t="shared" si="978"/>
        <v>O</v>
      </c>
      <c r="N4690" s="8" t="s">
        <v>1058</v>
      </c>
      <c r="O4690" s="9" t="s">
        <v>2197</v>
      </c>
      <c r="P4690" s="9">
        <v>603</v>
      </c>
      <c r="R4690" s="10" t="str">
        <f t="shared" si="979"/>
        <v>1034-01</v>
      </c>
      <c r="S4690" s="11" t="e">
        <f>VLOOKUP(R4690,'정형공정 적용리스트'!$A:$D,3,FALSE)</f>
        <v>#N/A</v>
      </c>
      <c r="T4690" s="11" t="s">
        <v>2340</v>
      </c>
    </row>
    <row r="4691" spans="2:20">
      <c r="B4691" s="6" t="str">
        <f t="shared" si="974"/>
        <v>1149-00</v>
      </c>
      <c r="C4691" s="7" t="str">
        <f t="shared" si="975"/>
        <v>SUPPORT YOKE ASS'Y</v>
      </c>
      <c r="D4691" s="7">
        <f t="shared" si="976"/>
        <v>298.5</v>
      </c>
      <c r="F4691" s="6" t="str">
        <f t="shared" si="970"/>
        <v>1149-00</v>
      </c>
      <c r="G4691" s="7" t="str">
        <f t="shared" si="971"/>
        <v>SUPPORT YOKE ASS'Y</v>
      </c>
      <c r="H4691" s="7">
        <f t="shared" si="977"/>
        <v>358.2</v>
      </c>
      <c r="J4691" s="6" t="str">
        <f t="shared" si="972"/>
        <v>1149-00</v>
      </c>
      <c r="K4691" s="7" t="str">
        <f t="shared" si="973"/>
        <v>SUPPORT YOKE ASS'Y</v>
      </c>
      <c r="L4691" s="7">
        <f t="shared" si="978"/>
        <v>477.6</v>
      </c>
      <c r="N4691" s="8" t="s">
        <v>1156</v>
      </c>
      <c r="O4691" s="9" t="s">
        <v>2273</v>
      </c>
      <c r="P4691" s="9">
        <v>597</v>
      </c>
      <c r="R4691" s="10" t="str">
        <f t="shared" si="979"/>
        <v>1149-00</v>
      </c>
      <c r="S4691" s="11">
        <f>VLOOKUP(R4691,'정형공정 적용리스트'!$A:$D,3,FALSE)</f>
        <v>597</v>
      </c>
      <c r="T4691" s="11">
        <f t="shared" si="981"/>
        <v>477.6</v>
      </c>
    </row>
    <row r="4692" spans="2:20">
      <c r="B4692" s="6" t="str">
        <f t="shared" si="974"/>
        <v>1336-03</v>
      </c>
      <c r="C4692" s="7" t="str">
        <f t="shared" si="975"/>
        <v>BODY</v>
      </c>
      <c r="D4692" s="7">
        <f t="shared" si="976"/>
        <v>301.5</v>
      </c>
      <c r="F4692" s="6" t="str">
        <f t="shared" si="970"/>
        <v>1336-03</v>
      </c>
      <c r="G4692" s="7" t="str">
        <f t="shared" si="971"/>
        <v>BODY</v>
      </c>
      <c r="H4692" s="7">
        <f t="shared" si="977"/>
        <v>361.8</v>
      </c>
      <c r="J4692" s="6" t="str">
        <f t="shared" si="972"/>
        <v>1336-03</v>
      </c>
      <c r="K4692" s="7" t="str">
        <f t="shared" si="973"/>
        <v>BODY</v>
      </c>
      <c r="L4692" s="7">
        <f t="shared" si="978"/>
        <v>482.40000000000003</v>
      </c>
      <c r="N4692" s="8" t="s">
        <v>1299</v>
      </c>
      <c r="O4692" s="9" t="s">
        <v>2156</v>
      </c>
      <c r="P4692" s="9">
        <v>603</v>
      </c>
      <c r="R4692" s="10" t="str">
        <f t="shared" si="979"/>
        <v>1336-03</v>
      </c>
      <c r="S4692" s="11">
        <f>VLOOKUP(R4692,'정형공정 적용리스트'!$A:$D,3,FALSE)</f>
        <v>603</v>
      </c>
      <c r="T4692" s="11">
        <f t="shared" si="981"/>
        <v>482.40000000000003</v>
      </c>
    </row>
    <row r="4693" spans="2:20">
      <c r="B4693" s="6" t="str">
        <f t="shared" si="974"/>
        <v>1391-00</v>
      </c>
      <c r="C4693" s="7" t="str">
        <f t="shared" si="975"/>
        <v>ROD GUIDE ASS'Y</v>
      </c>
      <c r="D4693" s="7">
        <f t="shared" si="976"/>
        <v>283</v>
      </c>
      <c r="F4693" s="6" t="str">
        <f t="shared" si="970"/>
        <v>1391-00</v>
      </c>
      <c r="G4693" s="7" t="str">
        <f t="shared" si="971"/>
        <v>ROD GUIDE ASS'Y</v>
      </c>
      <c r="H4693" s="7">
        <f t="shared" si="977"/>
        <v>339.59999999999997</v>
      </c>
      <c r="J4693" s="6" t="str">
        <f t="shared" si="972"/>
        <v>1391-00</v>
      </c>
      <c r="K4693" s="7" t="str">
        <f t="shared" si="973"/>
        <v>ROD GUIDE ASS'Y</v>
      </c>
      <c r="L4693" s="7">
        <f t="shared" si="978"/>
        <v>452.8</v>
      </c>
      <c r="N4693" s="8" t="s">
        <v>409</v>
      </c>
      <c r="O4693" s="9" t="s">
        <v>2158</v>
      </c>
      <c r="P4693" s="9">
        <v>566</v>
      </c>
      <c r="R4693" s="10" t="str">
        <f t="shared" si="979"/>
        <v>1391-00</v>
      </c>
      <c r="S4693" s="11">
        <f>VLOOKUP(R4693,'정형공정 적용리스트'!$A:$D,3,FALSE)</f>
        <v>566</v>
      </c>
      <c r="T4693" s="11">
        <f t="shared" si="981"/>
        <v>452.8</v>
      </c>
    </row>
    <row r="4694" spans="2:20">
      <c r="B4694" s="6" t="str">
        <f t="shared" si="974"/>
        <v>1525-08</v>
      </c>
      <c r="C4694" s="7" t="str">
        <f t="shared" si="975"/>
        <v>BODY</v>
      </c>
      <c r="D4694" s="7">
        <f t="shared" si="976"/>
        <v>301.5</v>
      </c>
      <c r="F4694" s="6" t="str">
        <f t="shared" si="970"/>
        <v>1525-08</v>
      </c>
      <c r="G4694" s="7" t="str">
        <f t="shared" si="971"/>
        <v>BODY</v>
      </c>
      <c r="H4694" s="7">
        <f t="shared" si="977"/>
        <v>361.8</v>
      </c>
      <c r="J4694" s="6" t="str">
        <f t="shared" si="972"/>
        <v>1525-08</v>
      </c>
      <c r="K4694" s="7" t="str">
        <f t="shared" si="973"/>
        <v>BODY</v>
      </c>
      <c r="L4694" s="7">
        <f t="shared" si="978"/>
        <v>482.40000000000003</v>
      </c>
      <c r="N4694" s="8" t="s">
        <v>1500</v>
      </c>
      <c r="O4694" s="9" t="s">
        <v>2156</v>
      </c>
      <c r="P4694" s="9">
        <v>603</v>
      </c>
      <c r="R4694" s="10" t="str">
        <f t="shared" si="979"/>
        <v>1525-08</v>
      </c>
      <c r="S4694" s="11">
        <f>VLOOKUP(R4694,'정형공정 적용리스트'!$A:$D,3,FALSE)</f>
        <v>603</v>
      </c>
      <c r="T4694" s="11">
        <f t="shared" si="981"/>
        <v>482.40000000000003</v>
      </c>
    </row>
    <row r="4695" spans="2:20">
      <c r="B4695" s="6" t="str">
        <f t="shared" si="974"/>
        <v>1636-03</v>
      </c>
      <c r="C4695" s="7" t="str">
        <f t="shared" si="975"/>
        <v>PISTON</v>
      </c>
      <c r="D4695" s="7">
        <f t="shared" si="976"/>
        <v>280</v>
      </c>
      <c r="F4695" s="6" t="str">
        <f t="shared" si="970"/>
        <v>1636-03</v>
      </c>
      <c r="G4695" s="7" t="str">
        <f t="shared" si="971"/>
        <v>PISTON</v>
      </c>
      <c r="H4695" s="7">
        <f t="shared" si="977"/>
        <v>336</v>
      </c>
      <c r="J4695" s="6" t="str">
        <f t="shared" si="972"/>
        <v>1636-03</v>
      </c>
      <c r="K4695" s="7" t="str">
        <f t="shared" si="973"/>
        <v>PISTON</v>
      </c>
      <c r="L4695" s="7">
        <f t="shared" si="978"/>
        <v>448</v>
      </c>
      <c r="N4695" s="8" t="s">
        <v>2652</v>
      </c>
      <c r="O4695" s="9" t="s">
        <v>2157</v>
      </c>
      <c r="P4695" s="9">
        <v>560</v>
      </c>
      <c r="R4695" s="10" t="str">
        <f t="shared" si="979"/>
        <v>1636-03</v>
      </c>
      <c r="S4695" s="11">
        <f>VLOOKUP(R4695,'정형공정 적용리스트'!$A:$D,3,FALSE)</f>
        <v>560</v>
      </c>
      <c r="T4695" s="11">
        <f t="shared" si="981"/>
        <v>448</v>
      </c>
    </row>
    <row r="4696" spans="2:20">
      <c r="B4696" s="6" t="str">
        <f t="shared" si="974"/>
        <v>1730-01</v>
      </c>
      <c r="C4696" s="7" t="str">
        <f t="shared" si="975"/>
        <v>PISTON</v>
      </c>
      <c r="D4696" s="7">
        <f t="shared" si="976"/>
        <v>301.5</v>
      </c>
      <c r="F4696" s="6" t="str">
        <f t="shared" si="970"/>
        <v>1730-01</v>
      </c>
      <c r="G4696" s="7" t="str">
        <f t="shared" si="971"/>
        <v>PISTON</v>
      </c>
      <c r="H4696" s="7">
        <f t="shared" si="977"/>
        <v>361.8</v>
      </c>
      <c r="J4696" s="6" t="str">
        <f t="shared" si="972"/>
        <v>1730-01</v>
      </c>
      <c r="K4696" s="7" t="str">
        <f t="shared" si="973"/>
        <v>PISTON</v>
      </c>
      <c r="L4696" s="7">
        <f t="shared" si="978"/>
        <v>482.40000000000003</v>
      </c>
      <c r="N4696" s="8" t="s">
        <v>2014</v>
      </c>
      <c r="O4696" s="9" t="s">
        <v>2157</v>
      </c>
      <c r="P4696" s="9">
        <v>603</v>
      </c>
      <c r="R4696" s="10" t="str">
        <f t="shared" si="979"/>
        <v>1730-01</v>
      </c>
      <c r="S4696" s="11">
        <f>VLOOKUP(R4696,'정형공정 적용리스트'!$A:$D,3,FALSE)</f>
        <v>603</v>
      </c>
      <c r="T4696" s="11">
        <f t="shared" si="981"/>
        <v>482.40000000000003</v>
      </c>
    </row>
    <row r="4697" spans="2:20">
      <c r="B4697" s="6" t="str">
        <f t="shared" si="974"/>
        <v>669-05</v>
      </c>
      <c r="C4697" s="7" t="str">
        <f t="shared" si="975"/>
        <v>ROD GUIDE ASS'Y</v>
      </c>
      <c r="D4697" s="7">
        <f t="shared" si="976"/>
        <v>301.5</v>
      </c>
      <c r="F4697" s="6" t="str">
        <f t="shared" si="970"/>
        <v>669-05</v>
      </c>
      <c r="G4697" s="7" t="str">
        <f t="shared" si="971"/>
        <v>ROD GUIDE ASS'Y</v>
      </c>
      <c r="H4697" s="7">
        <f t="shared" si="977"/>
        <v>361.8</v>
      </c>
      <c r="J4697" s="6" t="str">
        <f t="shared" si="972"/>
        <v>669-05</v>
      </c>
      <c r="K4697" s="7" t="str">
        <f t="shared" si="973"/>
        <v>ROD GUIDE ASS'Y</v>
      </c>
      <c r="L4697" s="7">
        <f t="shared" si="978"/>
        <v>482.40000000000003</v>
      </c>
      <c r="N4697" s="8" t="s">
        <v>58</v>
      </c>
      <c r="O4697" s="9" t="s">
        <v>2158</v>
      </c>
      <c r="P4697" s="9">
        <v>603</v>
      </c>
      <c r="R4697" s="10" t="str">
        <f t="shared" si="979"/>
        <v>669-05</v>
      </c>
      <c r="S4697" s="11">
        <f>VLOOKUP(R4697,'정형공정 적용리스트'!$A:$D,3,FALSE)</f>
        <v>603</v>
      </c>
      <c r="T4697" s="11">
        <f t="shared" si="981"/>
        <v>482.40000000000003</v>
      </c>
    </row>
    <row r="4698" spans="2:20">
      <c r="B4698" s="6" t="str">
        <f t="shared" si="974"/>
        <v>948-09</v>
      </c>
      <c r="C4698" s="7" t="str">
        <f t="shared" si="975"/>
        <v>VALVE RETAINER</v>
      </c>
      <c r="D4698" s="7">
        <f t="shared" si="976"/>
        <v>301.5</v>
      </c>
      <c r="F4698" s="6" t="str">
        <f t="shared" si="970"/>
        <v>948-09</v>
      </c>
      <c r="G4698" s="7" t="str">
        <f t="shared" si="971"/>
        <v>VALVE RETAINER</v>
      </c>
      <c r="H4698" s="7">
        <f t="shared" si="977"/>
        <v>361.8</v>
      </c>
      <c r="J4698" s="6" t="str">
        <f t="shared" si="972"/>
        <v>948-09</v>
      </c>
      <c r="K4698" s="7" t="str">
        <f t="shared" si="973"/>
        <v>VALVE RETAINER</v>
      </c>
      <c r="L4698" s="7">
        <f t="shared" si="978"/>
        <v>482.40000000000003</v>
      </c>
      <c r="N4698" s="8" t="s">
        <v>953</v>
      </c>
      <c r="O4698" s="9" t="s">
        <v>2172</v>
      </c>
      <c r="P4698" s="9">
        <v>603</v>
      </c>
      <c r="R4698" s="10" t="str">
        <f t="shared" si="979"/>
        <v>948-09</v>
      </c>
      <c r="S4698" s="11">
        <f>VLOOKUP(R4698,'정형공정 적용리스트'!$A:$D,3,FALSE)</f>
        <v>603</v>
      </c>
      <c r="T4698" s="11">
        <f t="shared" si="981"/>
        <v>482.40000000000003</v>
      </c>
    </row>
    <row r="4699" spans="2:20">
      <c r="B4699" s="6" t="str">
        <f t="shared" si="974"/>
        <v>1731-01</v>
      </c>
      <c r="C4699" s="7" t="str">
        <f t="shared" si="975"/>
        <v>PISTON</v>
      </c>
      <c r="D4699" s="7">
        <f t="shared" si="976"/>
        <v>302</v>
      </c>
      <c r="F4699" s="6" t="str">
        <f t="shared" si="970"/>
        <v>1731-01</v>
      </c>
      <c r="G4699" s="7" t="str">
        <f t="shared" si="971"/>
        <v>PISTON</v>
      </c>
      <c r="H4699" s="7">
        <f t="shared" si="977"/>
        <v>362.4</v>
      </c>
      <c r="J4699" s="6" t="str">
        <f t="shared" si="972"/>
        <v>1731-01</v>
      </c>
      <c r="K4699" s="7" t="str">
        <f t="shared" si="973"/>
        <v>PISTON</v>
      </c>
      <c r="L4699" s="7">
        <f t="shared" si="978"/>
        <v>483.20000000000005</v>
      </c>
      <c r="N4699" s="8" t="s">
        <v>2018</v>
      </c>
      <c r="O4699" s="9" t="s">
        <v>2157</v>
      </c>
      <c r="P4699" s="9">
        <v>604</v>
      </c>
      <c r="R4699" s="10" t="str">
        <f t="shared" si="979"/>
        <v>1731-01</v>
      </c>
      <c r="S4699" s="11">
        <f>VLOOKUP(R4699,'정형공정 적용리스트'!$A:$D,3,FALSE)</f>
        <v>604</v>
      </c>
      <c r="T4699" s="11">
        <f t="shared" si="981"/>
        <v>483.20000000000005</v>
      </c>
    </row>
    <row r="4700" spans="2:20">
      <c r="B4700" s="6" t="str">
        <f t="shared" si="974"/>
        <v>1691-00</v>
      </c>
      <c r="C4700" s="7" t="str">
        <f t="shared" si="975"/>
        <v>SHAFT SPLINE</v>
      </c>
      <c r="D4700" s="7">
        <f t="shared" si="976"/>
        <v>360</v>
      </c>
      <c r="F4700" s="6" t="str">
        <f t="shared" si="970"/>
        <v>1691-00</v>
      </c>
      <c r="G4700" s="7" t="str">
        <f t="shared" si="971"/>
        <v>SHAFT SPLINE</v>
      </c>
      <c r="H4700" s="7">
        <f t="shared" si="977"/>
        <v>480</v>
      </c>
      <c r="J4700" s="6" t="str">
        <f t="shared" si="972"/>
        <v>1691-00</v>
      </c>
      <c r="K4700" s="7" t="str">
        <f t="shared" si="973"/>
        <v>SHAFT SPLINE</v>
      </c>
      <c r="L4700" s="7" t="str">
        <f t="shared" si="978"/>
        <v>O</v>
      </c>
      <c r="N4700" s="8" t="s">
        <v>2110</v>
      </c>
      <c r="O4700" s="9" t="s">
        <v>2292</v>
      </c>
      <c r="P4700" s="9">
        <v>600</v>
      </c>
      <c r="R4700" s="10" t="str">
        <f t="shared" si="979"/>
        <v>1691-00</v>
      </c>
      <c r="S4700" s="11" t="e">
        <f>VLOOKUP(R4700,'정형공정 적용리스트'!$A:$D,3,FALSE)</f>
        <v>#N/A</v>
      </c>
      <c r="T4700" s="11" t="s">
        <v>2340</v>
      </c>
    </row>
    <row r="4701" spans="2:20">
      <c r="B4701" s="6" t="str">
        <f t="shared" si="974"/>
        <v>1888-00</v>
      </c>
      <c r="C4701" s="7" t="str">
        <f t="shared" si="975"/>
        <v>HUB</v>
      </c>
      <c r="D4701" s="7">
        <f t="shared" si="976"/>
        <v>358.8</v>
      </c>
      <c r="F4701" s="6" t="str">
        <f t="shared" si="970"/>
        <v>1888-00</v>
      </c>
      <c r="G4701" s="7" t="str">
        <f t="shared" si="971"/>
        <v>HUB</v>
      </c>
      <c r="H4701" s="7">
        <f t="shared" si="977"/>
        <v>478.40000000000003</v>
      </c>
      <c r="J4701" s="6" t="str">
        <f t="shared" si="972"/>
        <v>1888-00</v>
      </c>
      <c r="K4701" s="7" t="str">
        <f t="shared" si="973"/>
        <v>HUB</v>
      </c>
      <c r="L4701" s="7" t="str">
        <f t="shared" si="978"/>
        <v>O</v>
      </c>
      <c r="N4701" s="8" t="s">
        <v>2418</v>
      </c>
      <c r="O4701" s="9" t="s">
        <v>2197</v>
      </c>
      <c r="P4701" s="9">
        <v>598</v>
      </c>
      <c r="R4701" s="10" t="str">
        <f t="shared" si="979"/>
        <v>1888-00</v>
      </c>
      <c r="S4701" s="11" t="e">
        <f>VLOOKUP(R4701,'정형공정 적용리스트'!$A:$D,3,FALSE)</f>
        <v>#N/A</v>
      </c>
      <c r="T4701" s="11" t="s">
        <v>2340</v>
      </c>
    </row>
    <row r="4702" spans="2:20">
      <c r="B4702" s="6" t="str">
        <f t="shared" si="974"/>
        <v>1999-00</v>
      </c>
      <c r="C4702" s="7" t="str">
        <f t="shared" si="975"/>
        <v>PISTON</v>
      </c>
      <c r="D4702" s="7">
        <f t="shared" si="976"/>
        <v>284</v>
      </c>
      <c r="F4702" s="6" t="str">
        <f t="shared" si="970"/>
        <v>1999-00</v>
      </c>
      <c r="G4702" s="7" t="str">
        <f t="shared" si="971"/>
        <v>PISTON</v>
      </c>
      <c r="H4702" s="7">
        <f t="shared" si="977"/>
        <v>340.8</v>
      </c>
      <c r="J4702" s="6" t="str">
        <f t="shared" si="972"/>
        <v>1999-00</v>
      </c>
      <c r="K4702" s="7" t="str">
        <f t="shared" si="973"/>
        <v>PISTON</v>
      </c>
      <c r="L4702" s="7">
        <f t="shared" si="978"/>
        <v>454.40000000000003</v>
      </c>
      <c r="N4702" s="8" t="s">
        <v>2447</v>
      </c>
      <c r="O4702" s="9" t="s">
        <v>2157</v>
      </c>
      <c r="P4702" s="9">
        <v>568</v>
      </c>
      <c r="R4702" s="10" t="str">
        <f t="shared" si="979"/>
        <v>1999-00</v>
      </c>
      <c r="S4702" s="11">
        <f>VLOOKUP(R4702,'정형공정 적용리스트'!$A:$D,3,FALSE)</f>
        <v>568</v>
      </c>
      <c r="T4702" s="11">
        <f t="shared" si="981"/>
        <v>454.40000000000003</v>
      </c>
    </row>
    <row r="4703" spans="2:20">
      <c r="B4703" s="6" t="str">
        <f t="shared" si="974"/>
        <v>1999-00</v>
      </c>
      <c r="C4703" s="7" t="str">
        <f t="shared" si="975"/>
        <v>PISTON</v>
      </c>
      <c r="D4703" s="7">
        <f t="shared" si="976"/>
        <v>284</v>
      </c>
      <c r="F4703" s="6" t="str">
        <f t="shared" si="970"/>
        <v>1999-00</v>
      </c>
      <c r="G4703" s="7" t="str">
        <f t="shared" si="971"/>
        <v>PISTON</v>
      </c>
      <c r="H4703" s="7">
        <f t="shared" si="977"/>
        <v>340.8</v>
      </c>
      <c r="J4703" s="6" t="str">
        <f t="shared" si="972"/>
        <v>1999-00</v>
      </c>
      <c r="K4703" s="7" t="str">
        <f t="shared" si="973"/>
        <v>PISTON</v>
      </c>
      <c r="L4703" s="7">
        <f t="shared" si="978"/>
        <v>454.40000000000003</v>
      </c>
      <c r="N4703" s="8" t="s">
        <v>2447</v>
      </c>
      <c r="O4703" s="9" t="s">
        <v>2157</v>
      </c>
      <c r="P4703" s="9">
        <v>568</v>
      </c>
      <c r="R4703" s="10" t="str">
        <f t="shared" si="979"/>
        <v>1999-00</v>
      </c>
      <c r="S4703" s="11">
        <f>VLOOKUP(R4703,'정형공정 적용리스트'!$A:$D,3,FALSE)</f>
        <v>568</v>
      </c>
      <c r="T4703" s="11">
        <f t="shared" si="981"/>
        <v>454.40000000000003</v>
      </c>
    </row>
    <row r="4704" spans="2:20">
      <c r="B4704" s="6" t="str">
        <f t="shared" si="974"/>
        <v>1382-00</v>
      </c>
      <c r="C4704" s="7" t="str">
        <f t="shared" si="975"/>
        <v>SUPPORT YOKE ASS'Y</v>
      </c>
      <c r="D4704" s="7">
        <f t="shared" si="976"/>
        <v>303</v>
      </c>
      <c r="F4704" s="6" t="str">
        <f t="shared" si="970"/>
        <v>1382-00</v>
      </c>
      <c r="G4704" s="7" t="str">
        <f t="shared" si="971"/>
        <v>SUPPORT YOKE ASS'Y</v>
      </c>
      <c r="H4704" s="7">
        <f t="shared" si="977"/>
        <v>363.59999999999997</v>
      </c>
      <c r="J4704" s="6" t="str">
        <f t="shared" si="972"/>
        <v>1382-00</v>
      </c>
      <c r="K4704" s="7" t="str">
        <f t="shared" si="973"/>
        <v>SUPPORT YOKE ASS'Y</v>
      </c>
      <c r="L4704" s="7">
        <f t="shared" si="978"/>
        <v>484.8</v>
      </c>
      <c r="N4704" s="8" t="s">
        <v>1366</v>
      </c>
      <c r="O4704" s="9" t="s">
        <v>2273</v>
      </c>
      <c r="P4704" s="9">
        <v>606</v>
      </c>
      <c r="R4704" s="10" t="str">
        <f t="shared" si="979"/>
        <v>1382-00</v>
      </c>
      <c r="S4704" s="11">
        <f>VLOOKUP(R4704,'정형공정 적용리스트'!$A:$D,3,FALSE)</f>
        <v>606</v>
      </c>
      <c r="T4704" s="11">
        <f t="shared" si="981"/>
        <v>484.8</v>
      </c>
    </row>
    <row r="4705" spans="2:20">
      <c r="B4705" s="6" t="str">
        <f t="shared" si="974"/>
        <v>1988-00</v>
      </c>
      <c r="C4705" s="7" t="str">
        <f t="shared" si="975"/>
        <v>PISTON</v>
      </c>
      <c r="D4705" s="7">
        <f t="shared" si="976"/>
        <v>303</v>
      </c>
      <c r="F4705" s="6" t="str">
        <f t="shared" si="970"/>
        <v>1988-00</v>
      </c>
      <c r="G4705" s="7" t="str">
        <f t="shared" si="971"/>
        <v>PISTON</v>
      </c>
      <c r="H4705" s="7">
        <f t="shared" si="977"/>
        <v>363.59999999999997</v>
      </c>
      <c r="J4705" s="6" t="str">
        <f t="shared" si="972"/>
        <v>1988-00</v>
      </c>
      <c r="K4705" s="7" t="str">
        <f t="shared" si="973"/>
        <v>PISTON</v>
      </c>
      <c r="L4705" s="7">
        <f t="shared" si="978"/>
        <v>484.8</v>
      </c>
      <c r="N4705" s="8" t="s">
        <v>2825</v>
      </c>
      <c r="O4705" s="9" t="s">
        <v>2157</v>
      </c>
      <c r="P4705" s="9">
        <v>606</v>
      </c>
      <c r="R4705" s="10" t="str">
        <f t="shared" si="979"/>
        <v>1988-00</v>
      </c>
      <c r="S4705" s="11">
        <f>VLOOKUP(R4705,'정형공정 적용리스트'!$A:$D,3,FALSE)</f>
        <v>606</v>
      </c>
      <c r="T4705" s="11">
        <f t="shared" si="981"/>
        <v>484.8</v>
      </c>
    </row>
    <row r="4706" spans="2:20">
      <c r="B4706" s="6" t="str">
        <f t="shared" si="974"/>
        <v>2041-01</v>
      </c>
      <c r="C4706" s="7" t="str">
        <f t="shared" si="975"/>
        <v>PISTON</v>
      </c>
      <c r="D4706" s="7">
        <f t="shared" si="976"/>
        <v>303</v>
      </c>
      <c r="F4706" s="6" t="str">
        <f t="shared" ref="F4706:F4769" si="982">+N4706</f>
        <v>2041-01</v>
      </c>
      <c r="G4706" s="7" t="str">
        <f t="shared" ref="G4706:G4769" si="983">+O4706</f>
        <v>PISTON</v>
      </c>
      <c r="H4706" s="7">
        <f t="shared" si="977"/>
        <v>363.59999999999997</v>
      </c>
      <c r="J4706" s="6" t="str">
        <f t="shared" ref="J4706:J4769" si="984">+R4706</f>
        <v>2041-01</v>
      </c>
      <c r="K4706" s="7" t="str">
        <f t="shared" ref="K4706:K4769" si="985">+O4706</f>
        <v>PISTON</v>
      </c>
      <c r="L4706" s="7">
        <f t="shared" si="978"/>
        <v>484.8</v>
      </c>
      <c r="N4706" s="8" t="s">
        <v>2496</v>
      </c>
      <c r="O4706" s="9" t="s">
        <v>2157</v>
      </c>
      <c r="P4706" s="9">
        <v>606</v>
      </c>
      <c r="R4706" s="10" t="str">
        <f t="shared" si="979"/>
        <v>2041-01</v>
      </c>
      <c r="S4706" s="11">
        <f>VLOOKUP(R4706,'정형공정 적용리스트'!$A:$D,3,FALSE)</f>
        <v>606</v>
      </c>
      <c r="T4706" s="11">
        <f t="shared" si="981"/>
        <v>484.8</v>
      </c>
    </row>
    <row r="4707" spans="2:20">
      <c r="B4707" s="6" t="str">
        <f t="shared" si="974"/>
        <v>2041-01</v>
      </c>
      <c r="C4707" s="7" t="str">
        <f t="shared" si="975"/>
        <v>PISTON</v>
      </c>
      <c r="D4707" s="7">
        <f t="shared" si="976"/>
        <v>303</v>
      </c>
      <c r="F4707" s="6" t="str">
        <f t="shared" si="982"/>
        <v>2041-01</v>
      </c>
      <c r="G4707" s="7" t="str">
        <f t="shared" si="983"/>
        <v>PISTON</v>
      </c>
      <c r="H4707" s="7">
        <f t="shared" si="977"/>
        <v>363.59999999999997</v>
      </c>
      <c r="J4707" s="6" t="str">
        <f t="shared" si="984"/>
        <v>2041-01</v>
      </c>
      <c r="K4707" s="7" t="str">
        <f t="shared" si="985"/>
        <v>PISTON</v>
      </c>
      <c r="L4707" s="7">
        <f t="shared" si="978"/>
        <v>484.8</v>
      </c>
      <c r="N4707" s="8" t="s">
        <v>2496</v>
      </c>
      <c r="O4707" s="9" t="s">
        <v>2157</v>
      </c>
      <c r="P4707" s="9">
        <v>606</v>
      </c>
      <c r="R4707" s="10" t="str">
        <f t="shared" si="979"/>
        <v>2041-01</v>
      </c>
      <c r="S4707" s="11">
        <f>VLOOKUP(R4707,'정형공정 적용리스트'!$A:$D,3,FALSE)</f>
        <v>606</v>
      </c>
      <c r="T4707" s="11">
        <f t="shared" si="981"/>
        <v>484.8</v>
      </c>
    </row>
    <row r="4708" spans="2:20">
      <c r="B4708" s="6" t="str">
        <f t="shared" si="974"/>
        <v>2041-01</v>
      </c>
      <c r="C4708" s="7" t="str">
        <f t="shared" si="975"/>
        <v>PISTON</v>
      </c>
      <c r="D4708" s="7">
        <f t="shared" si="976"/>
        <v>303</v>
      </c>
      <c r="F4708" s="6" t="str">
        <f t="shared" si="982"/>
        <v>2041-01</v>
      </c>
      <c r="G4708" s="7" t="str">
        <f t="shared" si="983"/>
        <v>PISTON</v>
      </c>
      <c r="H4708" s="7">
        <f t="shared" si="977"/>
        <v>363.59999999999997</v>
      </c>
      <c r="J4708" s="6" t="str">
        <f t="shared" si="984"/>
        <v>2041-01</v>
      </c>
      <c r="K4708" s="7" t="str">
        <f t="shared" si="985"/>
        <v>PISTON</v>
      </c>
      <c r="L4708" s="7">
        <f t="shared" si="978"/>
        <v>484.8</v>
      </c>
      <c r="N4708" s="8" t="s">
        <v>2496</v>
      </c>
      <c r="O4708" s="9" t="s">
        <v>2157</v>
      </c>
      <c r="P4708" s="9">
        <v>606</v>
      </c>
      <c r="R4708" s="10" t="str">
        <f t="shared" si="979"/>
        <v>2041-01</v>
      </c>
      <c r="S4708" s="11">
        <f>VLOOKUP(R4708,'정형공정 적용리스트'!$A:$D,3,FALSE)</f>
        <v>606</v>
      </c>
      <c r="T4708" s="11">
        <f t="shared" si="981"/>
        <v>484.8</v>
      </c>
    </row>
    <row r="4709" spans="2:20">
      <c r="B4709" s="6" t="str">
        <f t="shared" si="974"/>
        <v>1014-00</v>
      </c>
      <c r="C4709" s="7" t="str">
        <f t="shared" si="975"/>
        <v>BODY</v>
      </c>
      <c r="D4709" s="7">
        <f t="shared" si="976"/>
        <v>303.5</v>
      </c>
      <c r="F4709" s="6" t="str">
        <f t="shared" si="982"/>
        <v>1014-00</v>
      </c>
      <c r="G4709" s="7" t="str">
        <f t="shared" si="983"/>
        <v>BODY</v>
      </c>
      <c r="H4709" s="7">
        <f t="shared" si="977"/>
        <v>364.2</v>
      </c>
      <c r="J4709" s="6" t="str">
        <f t="shared" si="984"/>
        <v>1014-00</v>
      </c>
      <c r="K4709" s="7" t="str">
        <f t="shared" si="985"/>
        <v>BODY</v>
      </c>
      <c r="L4709" s="7">
        <f t="shared" si="978"/>
        <v>485.6</v>
      </c>
      <c r="N4709" s="8" t="s">
        <v>1022</v>
      </c>
      <c r="O4709" s="9" t="s">
        <v>2156</v>
      </c>
      <c r="P4709" s="9">
        <v>607</v>
      </c>
      <c r="R4709" s="10" t="str">
        <f t="shared" si="979"/>
        <v>1014-00</v>
      </c>
      <c r="S4709" s="11">
        <f>VLOOKUP(R4709,'정형공정 적용리스트'!$A:$D,3,FALSE)</f>
        <v>607</v>
      </c>
      <c r="T4709" s="11">
        <f t="shared" si="981"/>
        <v>485.6</v>
      </c>
    </row>
    <row r="4710" spans="2:20">
      <c r="B4710" s="6" t="str">
        <f t="shared" si="974"/>
        <v>1533-01</v>
      </c>
      <c r="C4710" s="7" t="str">
        <f t="shared" si="975"/>
        <v>PISTON</v>
      </c>
      <c r="D4710" s="7">
        <f t="shared" si="976"/>
        <v>299</v>
      </c>
      <c r="F4710" s="6" t="str">
        <f t="shared" si="982"/>
        <v>1533-01</v>
      </c>
      <c r="G4710" s="7" t="str">
        <f t="shared" si="983"/>
        <v>PISTON</v>
      </c>
      <c r="H4710" s="7">
        <f t="shared" si="977"/>
        <v>358.8</v>
      </c>
      <c r="J4710" s="6" t="str">
        <f t="shared" si="984"/>
        <v>1533-01</v>
      </c>
      <c r="K4710" s="7" t="str">
        <f t="shared" si="985"/>
        <v>PISTON</v>
      </c>
      <c r="L4710" s="7">
        <f t="shared" si="978"/>
        <v>478.40000000000003</v>
      </c>
      <c r="N4710" s="8" t="s">
        <v>2102</v>
      </c>
      <c r="O4710" s="9" t="s">
        <v>2157</v>
      </c>
      <c r="P4710" s="9">
        <v>598</v>
      </c>
      <c r="R4710" s="10" t="str">
        <f t="shared" si="979"/>
        <v>1533-01</v>
      </c>
      <c r="S4710" s="11">
        <f>VLOOKUP(R4710,'정형공정 적용리스트'!$A:$D,3,FALSE)</f>
        <v>598</v>
      </c>
      <c r="T4710" s="11">
        <f t="shared" si="981"/>
        <v>478.40000000000003</v>
      </c>
    </row>
    <row r="4711" spans="2:20">
      <c r="B4711" s="6" t="str">
        <f t="shared" si="974"/>
        <v>671-52</v>
      </c>
      <c r="C4711" s="7" t="str">
        <f t="shared" si="975"/>
        <v>PISTON</v>
      </c>
      <c r="D4711" s="7">
        <f t="shared" si="976"/>
        <v>303.5</v>
      </c>
      <c r="F4711" s="6" t="str">
        <f t="shared" si="982"/>
        <v>671-52</v>
      </c>
      <c r="G4711" s="7" t="str">
        <f t="shared" si="983"/>
        <v>PISTON</v>
      </c>
      <c r="H4711" s="7">
        <f t="shared" si="977"/>
        <v>364.2</v>
      </c>
      <c r="J4711" s="6" t="str">
        <f t="shared" si="984"/>
        <v>671-52</v>
      </c>
      <c r="K4711" s="7" t="str">
        <f t="shared" si="985"/>
        <v>PISTON</v>
      </c>
      <c r="L4711" s="7">
        <f t="shared" si="978"/>
        <v>485.6</v>
      </c>
      <c r="N4711" s="8" t="s">
        <v>636</v>
      </c>
      <c r="O4711" s="9" t="s">
        <v>2157</v>
      </c>
      <c r="P4711" s="9">
        <v>607</v>
      </c>
      <c r="R4711" s="10" t="str">
        <f t="shared" si="979"/>
        <v>671-52</v>
      </c>
      <c r="S4711" s="11">
        <f>VLOOKUP(R4711,'정형공정 적용리스트'!$A:$D,3,FALSE)</f>
        <v>607</v>
      </c>
      <c r="T4711" s="11">
        <f t="shared" si="981"/>
        <v>485.6</v>
      </c>
    </row>
    <row r="4712" spans="2:20">
      <c r="B4712" s="6" t="str">
        <f t="shared" si="974"/>
        <v>1609-00</v>
      </c>
      <c r="C4712" s="7" t="str">
        <f t="shared" si="975"/>
        <v>PISTON</v>
      </c>
      <c r="D4712" s="7">
        <f t="shared" si="976"/>
        <v>304</v>
      </c>
      <c r="F4712" s="6" t="str">
        <f t="shared" si="982"/>
        <v>1609-00</v>
      </c>
      <c r="G4712" s="7" t="str">
        <f t="shared" si="983"/>
        <v>PISTON</v>
      </c>
      <c r="H4712" s="7">
        <f t="shared" si="977"/>
        <v>364.8</v>
      </c>
      <c r="J4712" s="6" t="str">
        <f t="shared" si="984"/>
        <v>1609-00</v>
      </c>
      <c r="K4712" s="7" t="str">
        <f t="shared" si="985"/>
        <v>PISTON</v>
      </c>
      <c r="L4712" s="7">
        <f t="shared" si="978"/>
        <v>486.40000000000003</v>
      </c>
      <c r="N4712" s="8" t="s">
        <v>1829</v>
      </c>
      <c r="O4712" s="9" t="s">
        <v>2157</v>
      </c>
      <c r="P4712" s="9">
        <v>608</v>
      </c>
      <c r="R4712" s="10" t="str">
        <f t="shared" si="979"/>
        <v>1609-00</v>
      </c>
      <c r="S4712" s="11">
        <f>VLOOKUP(R4712,'정형공정 적용리스트'!$A:$D,3,FALSE)</f>
        <v>608</v>
      </c>
      <c r="T4712" s="11">
        <f t="shared" si="981"/>
        <v>486.40000000000003</v>
      </c>
    </row>
    <row r="4713" spans="2:20">
      <c r="B4713" s="6" t="str">
        <f t="shared" si="974"/>
        <v>1352-07</v>
      </c>
      <c r="C4713" s="7" t="str">
        <f t="shared" si="975"/>
        <v>PISTON</v>
      </c>
      <c r="D4713" s="7">
        <f t="shared" si="976"/>
        <v>304.5</v>
      </c>
      <c r="F4713" s="6" t="str">
        <f t="shared" si="982"/>
        <v>1352-07</v>
      </c>
      <c r="G4713" s="7" t="str">
        <f t="shared" si="983"/>
        <v>PISTON</v>
      </c>
      <c r="H4713" s="7">
        <f t="shared" si="977"/>
        <v>365.4</v>
      </c>
      <c r="J4713" s="6" t="str">
        <f t="shared" si="984"/>
        <v>1352-07</v>
      </c>
      <c r="K4713" s="7" t="str">
        <f t="shared" si="985"/>
        <v>PISTON</v>
      </c>
      <c r="L4713" s="7">
        <f t="shared" si="978"/>
        <v>487.20000000000005</v>
      </c>
      <c r="N4713" s="8" t="s">
        <v>1330</v>
      </c>
      <c r="O4713" s="9" t="s">
        <v>2157</v>
      </c>
      <c r="P4713" s="9">
        <v>609</v>
      </c>
      <c r="R4713" s="10" t="str">
        <f t="shared" si="979"/>
        <v>1352-07</v>
      </c>
      <c r="S4713" s="11">
        <f>VLOOKUP(R4713,'정형공정 적용리스트'!$A:$D,3,FALSE)</f>
        <v>609</v>
      </c>
      <c r="T4713" s="11">
        <f t="shared" si="981"/>
        <v>487.20000000000005</v>
      </c>
    </row>
    <row r="4714" spans="2:20">
      <c r="B4714" s="6" t="str">
        <f t="shared" si="974"/>
        <v>2063-00</v>
      </c>
      <c r="C4714" s="7" t="str">
        <f t="shared" si="975"/>
        <v>PISTON</v>
      </c>
      <c r="D4714" s="7">
        <f t="shared" si="976"/>
        <v>304.5</v>
      </c>
      <c r="F4714" s="6" t="str">
        <f t="shared" si="982"/>
        <v>2063-00</v>
      </c>
      <c r="G4714" s="7" t="str">
        <f t="shared" si="983"/>
        <v>PISTON</v>
      </c>
      <c r="H4714" s="7">
        <f t="shared" si="977"/>
        <v>365.4</v>
      </c>
      <c r="J4714" s="6" t="str">
        <f t="shared" si="984"/>
        <v>2063-00</v>
      </c>
      <c r="K4714" s="7" t="str">
        <f t="shared" si="985"/>
        <v>PISTON</v>
      </c>
      <c r="L4714" s="7">
        <f t="shared" si="978"/>
        <v>487.20000000000005</v>
      </c>
      <c r="N4714" s="8" t="s">
        <v>2559</v>
      </c>
      <c r="O4714" s="9" t="s">
        <v>2157</v>
      </c>
      <c r="P4714" s="9">
        <v>609</v>
      </c>
      <c r="R4714" s="10" t="str">
        <f t="shared" si="979"/>
        <v>2063-00</v>
      </c>
      <c r="S4714" s="11">
        <f>VLOOKUP(R4714,'정형공정 적용리스트'!$A:$D,3,FALSE)</f>
        <v>609</v>
      </c>
      <c r="T4714" s="11">
        <f t="shared" si="981"/>
        <v>487.20000000000005</v>
      </c>
    </row>
    <row r="4715" spans="2:20">
      <c r="B4715" s="6" t="str">
        <f t="shared" si="974"/>
        <v>5007-00</v>
      </c>
      <c r="C4715" s="7" t="str">
        <f t="shared" si="975"/>
        <v>PLATE 4-5-6 CLU BKG</v>
      </c>
      <c r="D4715" s="7">
        <f t="shared" si="976"/>
        <v>241.79999999999998</v>
      </c>
      <c r="F4715" s="6" t="str">
        <f t="shared" si="982"/>
        <v>5007-00</v>
      </c>
      <c r="G4715" s="7" t="str">
        <f t="shared" si="983"/>
        <v>PLATE 4-5-6 CLU BKG</v>
      </c>
      <c r="H4715" s="7">
        <f t="shared" si="977"/>
        <v>322.40000000000003</v>
      </c>
      <c r="J4715" s="6" t="str">
        <f t="shared" si="984"/>
        <v>5007-00</v>
      </c>
      <c r="K4715" s="7" t="str">
        <f t="shared" si="985"/>
        <v>PLATE 4-5-6 CLU BKG</v>
      </c>
      <c r="L4715" s="7" t="str">
        <f t="shared" si="978"/>
        <v>O</v>
      </c>
      <c r="N4715" s="8" t="s">
        <v>1566</v>
      </c>
      <c r="O4715" s="9" t="s">
        <v>2206</v>
      </c>
      <c r="P4715" s="9">
        <v>403</v>
      </c>
      <c r="R4715" s="10" t="str">
        <f t="shared" si="979"/>
        <v>5007-00</v>
      </c>
      <c r="S4715" s="11" t="e">
        <f>VLOOKUP(R4715,'정형공정 적용리스트'!$A:$D,3,FALSE)</f>
        <v>#N/A</v>
      </c>
      <c r="T4715" s="11" t="s">
        <v>2340</v>
      </c>
    </row>
    <row r="4716" spans="2:20">
      <c r="B4716" s="6" t="str">
        <f t="shared" si="974"/>
        <v>669-55</v>
      </c>
      <c r="C4716" s="7" t="str">
        <f t="shared" si="975"/>
        <v>ROD GUIDE ASS'Y</v>
      </c>
      <c r="D4716" s="7">
        <f t="shared" si="976"/>
        <v>304.5</v>
      </c>
      <c r="F4716" s="6" t="str">
        <f t="shared" si="982"/>
        <v>669-55</v>
      </c>
      <c r="G4716" s="7" t="str">
        <f t="shared" si="983"/>
        <v>ROD GUIDE ASS'Y</v>
      </c>
      <c r="H4716" s="7">
        <f t="shared" si="977"/>
        <v>365.4</v>
      </c>
      <c r="J4716" s="6" t="str">
        <f t="shared" si="984"/>
        <v>669-55</v>
      </c>
      <c r="K4716" s="7" t="str">
        <f t="shared" si="985"/>
        <v>ROD GUIDE ASS'Y</v>
      </c>
      <c r="L4716" s="7">
        <f t="shared" si="978"/>
        <v>487.20000000000005</v>
      </c>
      <c r="N4716" s="8" t="s">
        <v>2909</v>
      </c>
      <c r="O4716" s="9" t="s">
        <v>2158</v>
      </c>
      <c r="P4716" s="9">
        <v>609</v>
      </c>
      <c r="R4716" s="10" t="str">
        <f t="shared" si="979"/>
        <v>669-55</v>
      </c>
      <c r="S4716" s="11">
        <f>VLOOKUP(R4716,'정형공정 적용리스트'!$A:$D,3,FALSE)</f>
        <v>609</v>
      </c>
      <c r="T4716" s="11">
        <f t="shared" si="981"/>
        <v>487.20000000000005</v>
      </c>
    </row>
    <row r="4717" spans="2:20">
      <c r="B4717" s="6" t="str">
        <f t="shared" si="974"/>
        <v>893-04</v>
      </c>
      <c r="C4717" s="7" t="str">
        <f t="shared" si="975"/>
        <v>PISTON</v>
      </c>
      <c r="D4717" s="7">
        <f t="shared" si="976"/>
        <v>304.5</v>
      </c>
      <c r="F4717" s="6" t="str">
        <f t="shared" si="982"/>
        <v>893-04</v>
      </c>
      <c r="G4717" s="7" t="str">
        <f t="shared" si="983"/>
        <v>PISTON</v>
      </c>
      <c r="H4717" s="7">
        <f t="shared" si="977"/>
        <v>365.4</v>
      </c>
      <c r="J4717" s="6" t="str">
        <f t="shared" si="984"/>
        <v>893-04</v>
      </c>
      <c r="K4717" s="7" t="str">
        <f t="shared" si="985"/>
        <v>PISTON</v>
      </c>
      <c r="L4717" s="7">
        <f t="shared" si="978"/>
        <v>487.20000000000005</v>
      </c>
      <c r="N4717" s="8" t="s">
        <v>892</v>
      </c>
      <c r="O4717" s="9" t="s">
        <v>2157</v>
      </c>
      <c r="P4717" s="9">
        <v>609</v>
      </c>
      <c r="R4717" s="10" t="str">
        <f t="shared" si="979"/>
        <v>893-04</v>
      </c>
      <c r="S4717" s="11">
        <f>VLOOKUP(R4717,'정형공정 적용리스트'!$A:$D,3,FALSE)</f>
        <v>609</v>
      </c>
      <c r="T4717" s="11">
        <f t="shared" si="981"/>
        <v>487.20000000000005</v>
      </c>
    </row>
    <row r="4718" spans="2:20">
      <c r="B4718" s="6" t="str">
        <f t="shared" si="974"/>
        <v>720*720</v>
      </c>
      <c r="C4718" s="7" t="str">
        <f t="shared" si="975"/>
        <v>VCI PAD</v>
      </c>
      <c r="D4718" s="7">
        <f t="shared" si="976"/>
        <v>366</v>
      </c>
      <c r="F4718" s="6" t="str">
        <f t="shared" si="982"/>
        <v>720*720</v>
      </c>
      <c r="G4718" s="7" t="str">
        <f t="shared" si="983"/>
        <v>VCI PAD</v>
      </c>
      <c r="H4718" s="7">
        <f t="shared" si="977"/>
        <v>488</v>
      </c>
      <c r="J4718" s="6" t="str">
        <f t="shared" si="984"/>
        <v>720*720</v>
      </c>
      <c r="K4718" s="7" t="str">
        <f t="shared" si="985"/>
        <v>VCI PAD</v>
      </c>
      <c r="L4718" s="7" t="str">
        <f t="shared" si="978"/>
        <v>O</v>
      </c>
      <c r="N4718" s="8" t="s">
        <v>2913</v>
      </c>
      <c r="O4718" s="9" t="s">
        <v>2914</v>
      </c>
      <c r="P4718" s="9">
        <v>610</v>
      </c>
      <c r="R4718" s="10" t="str">
        <f t="shared" si="979"/>
        <v>720*720</v>
      </c>
      <c r="S4718" s="11" t="e">
        <f>VLOOKUP(R4718,'정형공정 적용리스트'!$A:$D,3,FALSE)</f>
        <v>#N/A</v>
      </c>
      <c r="T4718" s="11" t="s">
        <v>2340</v>
      </c>
    </row>
    <row r="4719" spans="2:20">
      <c r="B4719" s="6" t="str">
        <f t="shared" si="974"/>
        <v>1584-01</v>
      </c>
      <c r="C4719" s="7" t="str">
        <f t="shared" si="975"/>
        <v>PISTON</v>
      </c>
      <c r="D4719" s="7">
        <f t="shared" si="976"/>
        <v>305.5</v>
      </c>
      <c r="F4719" s="6" t="str">
        <f t="shared" si="982"/>
        <v>1584-01</v>
      </c>
      <c r="G4719" s="7" t="str">
        <f t="shared" si="983"/>
        <v>PISTON</v>
      </c>
      <c r="H4719" s="7">
        <f t="shared" si="977"/>
        <v>366.59999999999997</v>
      </c>
      <c r="J4719" s="6" t="str">
        <f t="shared" si="984"/>
        <v>1584-01</v>
      </c>
      <c r="K4719" s="7" t="str">
        <f t="shared" si="985"/>
        <v>PISTON</v>
      </c>
      <c r="L4719" s="7">
        <f t="shared" si="978"/>
        <v>488.8</v>
      </c>
      <c r="N4719" s="8" t="s">
        <v>460</v>
      </c>
      <c r="O4719" s="9" t="s">
        <v>2157</v>
      </c>
      <c r="P4719" s="9">
        <v>611</v>
      </c>
      <c r="R4719" s="10" t="str">
        <f t="shared" si="979"/>
        <v>1584-01</v>
      </c>
      <c r="S4719" s="11">
        <f>VLOOKUP(R4719,'정형공정 적용리스트'!$A:$D,3,FALSE)</f>
        <v>611</v>
      </c>
      <c r="T4719" s="11">
        <f t="shared" si="981"/>
        <v>488.8</v>
      </c>
    </row>
    <row r="4720" spans="2:20">
      <c r="B4720" s="6" t="str">
        <f t="shared" si="974"/>
        <v>1782-00</v>
      </c>
      <c r="C4720" s="7" t="str">
        <f t="shared" si="975"/>
        <v>PISTON</v>
      </c>
      <c r="D4720" s="7">
        <f t="shared" si="976"/>
        <v>305.5</v>
      </c>
      <c r="F4720" s="6" t="str">
        <f t="shared" si="982"/>
        <v>1782-00</v>
      </c>
      <c r="G4720" s="7" t="str">
        <f t="shared" si="983"/>
        <v>PISTON</v>
      </c>
      <c r="H4720" s="7">
        <f t="shared" si="977"/>
        <v>366.59999999999997</v>
      </c>
      <c r="J4720" s="6" t="str">
        <f t="shared" si="984"/>
        <v>1782-00</v>
      </c>
      <c r="K4720" s="7" t="str">
        <f t="shared" si="985"/>
        <v>PISTON</v>
      </c>
      <c r="L4720" s="7">
        <f t="shared" si="978"/>
        <v>488.8</v>
      </c>
      <c r="N4720" s="8" t="s">
        <v>1871</v>
      </c>
      <c r="O4720" s="9" t="s">
        <v>2157</v>
      </c>
      <c r="P4720" s="9">
        <v>611</v>
      </c>
      <c r="R4720" s="10" t="str">
        <f t="shared" si="979"/>
        <v>1782-00</v>
      </c>
      <c r="S4720" s="11">
        <f>VLOOKUP(R4720,'정형공정 적용리스트'!$A:$D,3,FALSE)</f>
        <v>611</v>
      </c>
      <c r="T4720" s="11">
        <f t="shared" si="981"/>
        <v>488.8</v>
      </c>
    </row>
    <row r="4721" spans="2:20">
      <c r="B4721" s="6" t="str">
        <f t="shared" si="974"/>
        <v>1104-00</v>
      </c>
      <c r="C4721" s="7" t="str">
        <f t="shared" si="975"/>
        <v>GEAR OUTPUT</v>
      </c>
      <c r="D4721" s="7">
        <f t="shared" si="976"/>
        <v>367.2</v>
      </c>
      <c r="F4721" s="6" t="str">
        <f t="shared" si="982"/>
        <v>1104-00</v>
      </c>
      <c r="G4721" s="7" t="str">
        <f t="shared" si="983"/>
        <v>GEAR OUTPUT</v>
      </c>
      <c r="H4721" s="7">
        <f t="shared" si="977"/>
        <v>489.6</v>
      </c>
      <c r="J4721" s="6" t="str">
        <f t="shared" si="984"/>
        <v>1104-00</v>
      </c>
      <c r="K4721" s="7" t="str">
        <f t="shared" si="985"/>
        <v>GEAR OUTPUT</v>
      </c>
      <c r="L4721" s="7" t="str">
        <f t="shared" si="978"/>
        <v>O</v>
      </c>
      <c r="N4721" s="8" t="s">
        <v>1134</v>
      </c>
      <c r="O4721" s="9" t="s">
        <v>2322</v>
      </c>
      <c r="P4721" s="9">
        <v>612</v>
      </c>
      <c r="R4721" s="10" t="str">
        <f t="shared" si="979"/>
        <v>1104-00</v>
      </c>
      <c r="S4721" s="11" t="e">
        <f>VLOOKUP(R4721,'정형공정 적용리스트'!$A:$D,3,FALSE)</f>
        <v>#N/A</v>
      </c>
      <c r="T4721" s="11" t="s">
        <v>2340</v>
      </c>
    </row>
    <row r="4722" spans="2:20">
      <c r="B4722" s="6" t="str">
        <f t="shared" si="974"/>
        <v>1688-03</v>
      </c>
      <c r="C4722" s="7" t="str">
        <f t="shared" si="975"/>
        <v>VALVE RETAINER</v>
      </c>
      <c r="D4722" s="7">
        <f t="shared" si="976"/>
        <v>306</v>
      </c>
      <c r="F4722" s="6" t="str">
        <f t="shared" si="982"/>
        <v>1688-03</v>
      </c>
      <c r="G4722" s="7" t="str">
        <f t="shared" si="983"/>
        <v>VALVE RETAINER</v>
      </c>
      <c r="H4722" s="7">
        <f t="shared" si="977"/>
        <v>367.2</v>
      </c>
      <c r="J4722" s="6" t="str">
        <f t="shared" si="984"/>
        <v>1688-03</v>
      </c>
      <c r="K4722" s="7" t="str">
        <f t="shared" si="985"/>
        <v>VALVE RETAINER</v>
      </c>
      <c r="L4722" s="7">
        <f t="shared" si="978"/>
        <v>489.6</v>
      </c>
      <c r="N4722" s="8" t="s">
        <v>2012</v>
      </c>
      <c r="O4722" s="9" t="s">
        <v>2172</v>
      </c>
      <c r="P4722" s="9">
        <v>612</v>
      </c>
      <c r="R4722" s="10" t="str">
        <f t="shared" si="979"/>
        <v>1688-03</v>
      </c>
      <c r="S4722" s="11">
        <f>VLOOKUP(R4722,'정형공정 적용리스트'!$A:$D,3,FALSE)</f>
        <v>612</v>
      </c>
      <c r="T4722" s="11">
        <f t="shared" ref="T4722" si="986">IF(S4722&gt;0,S4722*0.8,"O")</f>
        <v>489.6</v>
      </c>
    </row>
    <row r="4723" spans="2:20">
      <c r="B4723" s="6" t="str">
        <f t="shared" si="974"/>
        <v>714-01</v>
      </c>
      <c r="C4723" s="7" t="str">
        <f t="shared" si="975"/>
        <v>PISTON</v>
      </c>
      <c r="D4723" s="7">
        <f t="shared" si="976"/>
        <v>129.5</v>
      </c>
      <c r="F4723" s="6" t="str">
        <f t="shared" si="982"/>
        <v>714-01</v>
      </c>
      <c r="G4723" s="7" t="str">
        <f t="shared" si="983"/>
        <v>PISTON</v>
      </c>
      <c r="H4723" s="7">
        <f t="shared" si="977"/>
        <v>155.4</v>
      </c>
      <c r="J4723" s="6" t="str">
        <f t="shared" si="984"/>
        <v>714-01</v>
      </c>
      <c r="K4723" s="7" t="str">
        <f t="shared" si="985"/>
        <v>PISTON</v>
      </c>
      <c r="L4723" s="7">
        <f t="shared" si="978"/>
        <v>207.20000000000002</v>
      </c>
      <c r="N4723" s="8" t="s">
        <v>70</v>
      </c>
      <c r="O4723" s="9" t="s">
        <v>2157</v>
      </c>
      <c r="P4723" s="9">
        <v>259</v>
      </c>
      <c r="R4723" s="10" t="str">
        <f t="shared" si="979"/>
        <v>714-01</v>
      </c>
      <c r="S4723" s="11">
        <f>VLOOKUP(R4723,'정형공정 적용리스트'!$A:$D,3,FALSE)</f>
        <v>259</v>
      </c>
      <c r="T4723" s="11">
        <f t="shared" si="981"/>
        <v>207.20000000000002</v>
      </c>
    </row>
    <row r="4724" spans="2:20">
      <c r="B4724" s="6" t="str">
        <f t="shared" si="974"/>
        <v>2031-00</v>
      </c>
      <c r="C4724" s="7" t="str">
        <f t="shared" si="975"/>
        <v>ROD GUIDE ASS'Y</v>
      </c>
      <c r="D4724" s="7">
        <f t="shared" si="976"/>
        <v>306.5</v>
      </c>
      <c r="F4724" s="6" t="str">
        <f t="shared" si="982"/>
        <v>2031-00</v>
      </c>
      <c r="G4724" s="7" t="str">
        <f t="shared" si="983"/>
        <v>ROD GUIDE ASS'Y</v>
      </c>
      <c r="H4724" s="7">
        <f t="shared" si="977"/>
        <v>367.8</v>
      </c>
      <c r="J4724" s="6" t="str">
        <f t="shared" si="984"/>
        <v>2031-00</v>
      </c>
      <c r="K4724" s="7" t="str">
        <f t="shared" si="985"/>
        <v>ROD GUIDE ASS'Y</v>
      </c>
      <c r="L4724" s="7">
        <f t="shared" si="978"/>
        <v>490.40000000000003</v>
      </c>
      <c r="N4724" s="8" t="s">
        <v>2530</v>
      </c>
      <c r="O4724" s="9" t="s">
        <v>2158</v>
      </c>
      <c r="P4724" s="9">
        <v>613</v>
      </c>
      <c r="R4724" s="10" t="str">
        <f t="shared" si="979"/>
        <v>2031-00</v>
      </c>
      <c r="S4724" s="11">
        <f>VLOOKUP(R4724,'정형공정 적용리스트'!$A:$D,3,FALSE)</f>
        <v>613</v>
      </c>
      <c r="T4724" s="11">
        <f t="shared" si="981"/>
        <v>490.40000000000003</v>
      </c>
    </row>
    <row r="4725" spans="2:20">
      <c r="B4725" s="6" t="str">
        <f t="shared" si="974"/>
        <v>1835-01</v>
      </c>
      <c r="C4725" s="7" t="str">
        <f t="shared" si="975"/>
        <v>PISTON</v>
      </c>
      <c r="D4725" s="7">
        <f t="shared" si="976"/>
        <v>307</v>
      </c>
      <c r="F4725" s="6" t="str">
        <f t="shared" si="982"/>
        <v>1835-01</v>
      </c>
      <c r="G4725" s="7" t="str">
        <f t="shared" si="983"/>
        <v>PISTON</v>
      </c>
      <c r="H4725" s="7">
        <f t="shared" si="977"/>
        <v>368.4</v>
      </c>
      <c r="J4725" s="6" t="str">
        <f t="shared" si="984"/>
        <v>1835-01</v>
      </c>
      <c r="K4725" s="7" t="str">
        <f t="shared" si="985"/>
        <v>PISTON</v>
      </c>
      <c r="L4725" s="7">
        <f t="shared" si="978"/>
        <v>491.20000000000005</v>
      </c>
      <c r="N4725" s="8" t="s">
        <v>1885</v>
      </c>
      <c r="O4725" s="9" t="s">
        <v>2157</v>
      </c>
      <c r="P4725" s="9">
        <v>614</v>
      </c>
      <c r="R4725" s="10" t="str">
        <f t="shared" si="979"/>
        <v>1835-01</v>
      </c>
      <c r="S4725" s="11">
        <f>VLOOKUP(R4725,'정형공정 적용리스트'!$A:$D,3,FALSE)</f>
        <v>614</v>
      </c>
      <c r="T4725" s="11">
        <f t="shared" si="981"/>
        <v>491.20000000000005</v>
      </c>
    </row>
    <row r="4726" spans="2:20">
      <c r="B4726" s="6" t="str">
        <f t="shared" si="974"/>
        <v>1835-01</v>
      </c>
      <c r="C4726" s="7" t="str">
        <f t="shared" si="975"/>
        <v>PISTON</v>
      </c>
      <c r="D4726" s="7">
        <f t="shared" si="976"/>
        <v>307</v>
      </c>
      <c r="F4726" s="6" t="str">
        <f t="shared" si="982"/>
        <v>1835-01</v>
      </c>
      <c r="G4726" s="7" t="str">
        <f t="shared" si="983"/>
        <v>PISTON</v>
      </c>
      <c r="H4726" s="7">
        <f t="shared" si="977"/>
        <v>368.4</v>
      </c>
      <c r="J4726" s="6" t="str">
        <f t="shared" si="984"/>
        <v>1835-01</v>
      </c>
      <c r="K4726" s="7" t="str">
        <f t="shared" si="985"/>
        <v>PISTON</v>
      </c>
      <c r="L4726" s="7">
        <f t="shared" si="978"/>
        <v>491.20000000000005</v>
      </c>
      <c r="N4726" s="8" t="s">
        <v>1885</v>
      </c>
      <c r="O4726" s="9" t="s">
        <v>2157</v>
      </c>
      <c r="P4726" s="9">
        <v>614</v>
      </c>
      <c r="R4726" s="10" t="str">
        <f t="shared" si="979"/>
        <v>1835-01</v>
      </c>
      <c r="S4726" s="11">
        <f>VLOOKUP(R4726,'정형공정 적용리스트'!$A:$D,3,FALSE)</f>
        <v>614</v>
      </c>
      <c r="T4726" s="11">
        <f t="shared" si="981"/>
        <v>491.20000000000005</v>
      </c>
    </row>
    <row r="4727" spans="2:20">
      <c r="B4727" s="6" t="str">
        <f t="shared" si="974"/>
        <v>708-02</v>
      </c>
      <c r="C4727" s="7" t="str">
        <f t="shared" si="975"/>
        <v>SLIDE BUSH</v>
      </c>
      <c r="D4727" s="7">
        <f t="shared" si="976"/>
        <v>307.44499999999999</v>
      </c>
      <c r="F4727" s="6" t="str">
        <f t="shared" si="982"/>
        <v>708-02</v>
      </c>
      <c r="G4727" s="7" t="str">
        <f t="shared" si="983"/>
        <v>SLIDE BUSH</v>
      </c>
      <c r="H4727" s="7">
        <f t="shared" si="977"/>
        <v>368.93399999999997</v>
      </c>
      <c r="J4727" s="6" t="str">
        <f t="shared" si="984"/>
        <v>708-02</v>
      </c>
      <c r="K4727" s="7" t="str">
        <f t="shared" si="985"/>
        <v>SLIDE BUSH</v>
      </c>
      <c r="L4727" s="7">
        <f t="shared" si="978"/>
        <v>491.91200000000003</v>
      </c>
      <c r="N4727" s="8" t="s">
        <v>679</v>
      </c>
      <c r="O4727" s="9" t="s">
        <v>2306</v>
      </c>
      <c r="P4727" s="9">
        <v>614.89</v>
      </c>
      <c r="R4727" s="10" t="str">
        <f t="shared" si="979"/>
        <v>708-02</v>
      </c>
      <c r="S4727" s="11">
        <f>VLOOKUP(R4727,'정형공정 적용리스트'!$A:$D,3,FALSE)</f>
        <v>614.89</v>
      </c>
      <c r="T4727" s="11">
        <f t="shared" si="981"/>
        <v>491.91200000000003</v>
      </c>
    </row>
    <row r="4728" spans="2:20">
      <c r="B4728" s="6" t="str">
        <f t="shared" si="974"/>
        <v>708-02</v>
      </c>
      <c r="C4728" s="7" t="str">
        <f t="shared" si="975"/>
        <v>SLIDE BUSH</v>
      </c>
      <c r="D4728" s="7">
        <f t="shared" si="976"/>
        <v>307.44499999999999</v>
      </c>
      <c r="F4728" s="6" t="str">
        <f t="shared" si="982"/>
        <v>708-02</v>
      </c>
      <c r="G4728" s="7" t="str">
        <f t="shared" si="983"/>
        <v>SLIDE BUSH</v>
      </c>
      <c r="H4728" s="7">
        <f t="shared" si="977"/>
        <v>368.93399999999997</v>
      </c>
      <c r="J4728" s="6" t="str">
        <f t="shared" si="984"/>
        <v>708-02</v>
      </c>
      <c r="K4728" s="7" t="str">
        <f t="shared" si="985"/>
        <v>SLIDE BUSH</v>
      </c>
      <c r="L4728" s="7">
        <f t="shared" si="978"/>
        <v>491.91200000000003</v>
      </c>
      <c r="N4728" s="8" t="s">
        <v>679</v>
      </c>
      <c r="O4728" s="9" t="s">
        <v>2306</v>
      </c>
      <c r="P4728" s="9">
        <v>614.89</v>
      </c>
      <c r="R4728" s="10" t="str">
        <f t="shared" si="979"/>
        <v>708-02</v>
      </c>
      <c r="S4728" s="11">
        <f>VLOOKUP(R4728,'정형공정 적용리스트'!$A:$D,3,FALSE)</f>
        <v>614.89</v>
      </c>
      <c r="T4728" s="11">
        <f t="shared" si="981"/>
        <v>491.91200000000003</v>
      </c>
    </row>
    <row r="4729" spans="2:20">
      <c r="B4729" s="6" t="str">
        <f t="shared" si="974"/>
        <v>678-04</v>
      </c>
      <c r="C4729" s="7" t="str">
        <f t="shared" si="975"/>
        <v>SLIDE BUSH</v>
      </c>
      <c r="D4729" s="7">
        <f t="shared" si="976"/>
        <v>307.45</v>
      </c>
      <c r="F4729" s="6" t="str">
        <f t="shared" si="982"/>
        <v>678-04</v>
      </c>
      <c r="G4729" s="7" t="str">
        <f t="shared" si="983"/>
        <v>SLIDE BUSH</v>
      </c>
      <c r="H4729" s="7">
        <f t="shared" si="977"/>
        <v>368.94</v>
      </c>
      <c r="J4729" s="6" t="str">
        <f t="shared" si="984"/>
        <v>678-04</v>
      </c>
      <c r="K4729" s="7" t="str">
        <f t="shared" si="985"/>
        <v>SLIDE BUSH</v>
      </c>
      <c r="L4729" s="7">
        <f t="shared" si="978"/>
        <v>491.92</v>
      </c>
      <c r="N4729" s="8" t="s">
        <v>658</v>
      </c>
      <c r="O4729" s="9" t="s">
        <v>2306</v>
      </c>
      <c r="P4729" s="9">
        <v>614.9</v>
      </c>
      <c r="R4729" s="10" t="str">
        <f t="shared" si="979"/>
        <v>678-04</v>
      </c>
      <c r="S4729" s="11">
        <f>VLOOKUP(R4729,'정형공정 적용리스트'!$A:$D,3,FALSE)</f>
        <v>614.9</v>
      </c>
      <c r="T4729" s="11">
        <f t="shared" si="981"/>
        <v>491.92</v>
      </c>
    </row>
    <row r="4730" spans="2:20">
      <c r="B4730" s="6" t="str">
        <f t="shared" si="974"/>
        <v>678-04</v>
      </c>
      <c r="C4730" s="7" t="str">
        <f t="shared" si="975"/>
        <v>SLIDE BUSH</v>
      </c>
      <c r="D4730" s="7">
        <f t="shared" si="976"/>
        <v>307.45</v>
      </c>
      <c r="F4730" s="6" t="str">
        <f t="shared" si="982"/>
        <v>678-04</v>
      </c>
      <c r="G4730" s="7" t="str">
        <f t="shared" si="983"/>
        <v>SLIDE BUSH</v>
      </c>
      <c r="H4730" s="7">
        <f t="shared" si="977"/>
        <v>368.94</v>
      </c>
      <c r="J4730" s="6" t="str">
        <f t="shared" si="984"/>
        <v>678-04</v>
      </c>
      <c r="K4730" s="7" t="str">
        <f t="shared" si="985"/>
        <v>SLIDE BUSH</v>
      </c>
      <c r="L4730" s="7">
        <f t="shared" si="978"/>
        <v>491.92</v>
      </c>
      <c r="N4730" s="8" t="s">
        <v>658</v>
      </c>
      <c r="O4730" s="9" t="s">
        <v>2306</v>
      </c>
      <c r="P4730" s="9">
        <v>614.9</v>
      </c>
      <c r="R4730" s="10" t="str">
        <f t="shared" si="979"/>
        <v>678-04</v>
      </c>
      <c r="S4730" s="11">
        <f>VLOOKUP(R4730,'정형공정 적용리스트'!$A:$D,3,FALSE)</f>
        <v>614.9</v>
      </c>
      <c r="T4730" s="11">
        <f t="shared" si="981"/>
        <v>491.92</v>
      </c>
    </row>
    <row r="4731" spans="2:20">
      <c r="B4731" s="6" t="str">
        <f t="shared" si="974"/>
        <v>696-02</v>
      </c>
      <c r="C4731" s="7" t="str">
        <f t="shared" si="975"/>
        <v>ROD GUIDE ASS'Y</v>
      </c>
      <c r="D4731" s="7">
        <f t="shared" si="976"/>
        <v>307.5</v>
      </c>
      <c r="F4731" s="6" t="str">
        <f t="shared" si="982"/>
        <v>696-02</v>
      </c>
      <c r="G4731" s="7" t="str">
        <f t="shared" si="983"/>
        <v>ROD GUIDE ASS'Y</v>
      </c>
      <c r="H4731" s="7">
        <f t="shared" si="977"/>
        <v>369</v>
      </c>
      <c r="J4731" s="6" t="str">
        <f t="shared" si="984"/>
        <v>696-02</v>
      </c>
      <c r="K4731" s="7" t="str">
        <f t="shared" si="985"/>
        <v>ROD GUIDE ASS'Y</v>
      </c>
      <c r="L4731" s="7">
        <f t="shared" si="978"/>
        <v>492</v>
      </c>
      <c r="N4731" s="8" t="s">
        <v>674</v>
      </c>
      <c r="O4731" s="9" t="s">
        <v>2158</v>
      </c>
      <c r="P4731" s="9">
        <v>615</v>
      </c>
      <c r="R4731" s="10" t="str">
        <f t="shared" si="979"/>
        <v>696-02</v>
      </c>
      <c r="S4731" s="11">
        <f>VLOOKUP(R4731,'정형공정 적용리스트'!$A:$D,3,FALSE)</f>
        <v>615</v>
      </c>
      <c r="T4731" s="11">
        <f t="shared" si="981"/>
        <v>492</v>
      </c>
    </row>
    <row r="4732" spans="2:20">
      <c r="B4732" s="6" t="str">
        <f t="shared" si="974"/>
        <v>1352-01</v>
      </c>
      <c r="C4732" s="7" t="str">
        <f t="shared" si="975"/>
        <v>PISTON</v>
      </c>
      <c r="D4732" s="7">
        <f t="shared" si="976"/>
        <v>308</v>
      </c>
      <c r="F4732" s="6" t="str">
        <f t="shared" si="982"/>
        <v>1352-01</v>
      </c>
      <c r="G4732" s="7" t="str">
        <f t="shared" si="983"/>
        <v>PISTON</v>
      </c>
      <c r="H4732" s="7">
        <f t="shared" si="977"/>
        <v>369.59999999999997</v>
      </c>
      <c r="J4732" s="6" t="str">
        <f t="shared" si="984"/>
        <v>1352-01</v>
      </c>
      <c r="K4732" s="7" t="str">
        <f t="shared" si="985"/>
        <v>PISTON</v>
      </c>
      <c r="L4732" s="7">
        <f t="shared" si="978"/>
        <v>492.8</v>
      </c>
      <c r="N4732" s="8" t="s">
        <v>1326</v>
      </c>
      <c r="O4732" s="9" t="s">
        <v>2157</v>
      </c>
      <c r="P4732" s="9">
        <v>616</v>
      </c>
      <c r="R4732" s="10" t="str">
        <f t="shared" si="979"/>
        <v>1352-01</v>
      </c>
      <c r="S4732" s="11">
        <f>VLOOKUP(R4732,'정형공정 적용리스트'!$A:$D,3,FALSE)</f>
        <v>616</v>
      </c>
      <c r="T4732" s="11">
        <f t="shared" si="981"/>
        <v>492.8</v>
      </c>
    </row>
    <row r="4733" spans="2:20">
      <c r="B4733" s="6" t="str">
        <f t="shared" si="974"/>
        <v>1878-00</v>
      </c>
      <c r="C4733" s="7" t="str">
        <f t="shared" si="975"/>
        <v>HUB(BA)</v>
      </c>
      <c r="D4733" s="7">
        <f t="shared" si="976"/>
        <v>369.59999999999997</v>
      </c>
      <c r="F4733" s="6" t="str">
        <f t="shared" si="982"/>
        <v>1878-00</v>
      </c>
      <c r="G4733" s="7" t="str">
        <f t="shared" si="983"/>
        <v>HUB(BA)</v>
      </c>
      <c r="H4733" s="7">
        <f t="shared" si="977"/>
        <v>492.8</v>
      </c>
      <c r="J4733" s="6" t="str">
        <f t="shared" si="984"/>
        <v>1878-00</v>
      </c>
      <c r="K4733" s="7" t="str">
        <f t="shared" si="985"/>
        <v>HUB(BA)</v>
      </c>
      <c r="L4733" s="7" t="str">
        <f t="shared" si="978"/>
        <v>O</v>
      </c>
      <c r="N4733" s="8" t="s">
        <v>2417</v>
      </c>
      <c r="O4733" s="9" t="s">
        <v>2802</v>
      </c>
      <c r="P4733" s="9">
        <v>616</v>
      </c>
      <c r="R4733" s="10" t="str">
        <f t="shared" si="979"/>
        <v>1878-00</v>
      </c>
      <c r="S4733" s="11" t="e">
        <f>VLOOKUP(R4733,'정형공정 적용리스트'!$A:$D,3,FALSE)</f>
        <v>#N/A</v>
      </c>
      <c r="T4733" s="11" t="s">
        <v>2340</v>
      </c>
    </row>
    <row r="4734" spans="2:20">
      <c r="B4734" s="6" t="str">
        <f t="shared" si="974"/>
        <v>1878-00</v>
      </c>
      <c r="C4734" s="7" t="str">
        <f t="shared" si="975"/>
        <v>HUB(BA)</v>
      </c>
      <c r="D4734" s="7">
        <f t="shared" si="976"/>
        <v>369.59999999999997</v>
      </c>
      <c r="F4734" s="6" t="str">
        <f t="shared" si="982"/>
        <v>1878-00</v>
      </c>
      <c r="G4734" s="7" t="str">
        <f t="shared" si="983"/>
        <v>HUB(BA)</v>
      </c>
      <c r="H4734" s="7">
        <f t="shared" si="977"/>
        <v>492.8</v>
      </c>
      <c r="J4734" s="6" t="str">
        <f t="shared" si="984"/>
        <v>1878-00</v>
      </c>
      <c r="K4734" s="7" t="str">
        <f t="shared" si="985"/>
        <v>HUB(BA)</v>
      </c>
      <c r="L4734" s="7" t="str">
        <f t="shared" si="978"/>
        <v>O</v>
      </c>
      <c r="N4734" s="8" t="s">
        <v>2417</v>
      </c>
      <c r="O4734" s="9" t="s">
        <v>2802</v>
      </c>
      <c r="P4734" s="9">
        <v>616</v>
      </c>
      <c r="R4734" s="10" t="str">
        <f t="shared" si="979"/>
        <v>1878-00</v>
      </c>
      <c r="S4734" s="11" t="e">
        <f>VLOOKUP(R4734,'정형공정 적용리스트'!$A:$D,3,FALSE)</f>
        <v>#N/A</v>
      </c>
      <c r="T4734" s="11" t="s">
        <v>2340</v>
      </c>
    </row>
    <row r="4735" spans="2:20">
      <c r="B4735" s="6" t="str">
        <f t="shared" si="974"/>
        <v>1878-00</v>
      </c>
      <c r="C4735" s="7" t="str">
        <f t="shared" si="975"/>
        <v>HUB(BA)</v>
      </c>
      <c r="D4735" s="7">
        <f t="shared" si="976"/>
        <v>369.59999999999997</v>
      </c>
      <c r="F4735" s="6" t="str">
        <f t="shared" si="982"/>
        <v>1878-00</v>
      </c>
      <c r="G4735" s="7" t="str">
        <f t="shared" si="983"/>
        <v>HUB(BA)</v>
      </c>
      <c r="H4735" s="7">
        <f t="shared" si="977"/>
        <v>492.8</v>
      </c>
      <c r="J4735" s="6" t="str">
        <f t="shared" si="984"/>
        <v>1878-00</v>
      </c>
      <c r="K4735" s="7" t="str">
        <f t="shared" si="985"/>
        <v>HUB(BA)</v>
      </c>
      <c r="L4735" s="7" t="str">
        <f t="shared" si="978"/>
        <v>O</v>
      </c>
      <c r="N4735" s="8" t="s">
        <v>2417</v>
      </c>
      <c r="O4735" s="9" t="s">
        <v>2802</v>
      </c>
      <c r="P4735" s="9">
        <v>616</v>
      </c>
      <c r="R4735" s="10" t="str">
        <f t="shared" si="979"/>
        <v>1878-00</v>
      </c>
      <c r="S4735" s="11" t="e">
        <f>VLOOKUP(R4735,'정형공정 적용리스트'!$A:$D,3,FALSE)</f>
        <v>#N/A</v>
      </c>
      <c r="T4735" s="11" t="s">
        <v>2340</v>
      </c>
    </row>
    <row r="4736" spans="2:20">
      <c r="B4736" s="6" t="str">
        <f t="shared" si="974"/>
        <v>1012-00</v>
      </c>
      <c r="C4736" s="7" t="str">
        <f t="shared" si="975"/>
        <v>ROD GUIDE</v>
      </c>
      <c r="D4736" s="7">
        <f t="shared" si="976"/>
        <v>308.5</v>
      </c>
      <c r="F4736" s="6" t="str">
        <f t="shared" si="982"/>
        <v>1012-00</v>
      </c>
      <c r="G4736" s="7" t="str">
        <f t="shared" si="983"/>
        <v>ROD GUIDE</v>
      </c>
      <c r="H4736" s="7">
        <f t="shared" si="977"/>
        <v>370.2</v>
      </c>
      <c r="J4736" s="6" t="str">
        <f t="shared" si="984"/>
        <v>1012-00</v>
      </c>
      <c r="K4736" s="7" t="str">
        <f t="shared" si="985"/>
        <v>ROD GUIDE</v>
      </c>
      <c r="L4736" s="7">
        <f t="shared" si="978"/>
        <v>493.6</v>
      </c>
      <c r="N4736" s="8" t="s">
        <v>1020</v>
      </c>
      <c r="O4736" s="9" t="s">
        <v>2187</v>
      </c>
      <c r="P4736" s="9">
        <v>617</v>
      </c>
      <c r="R4736" s="10" t="str">
        <f t="shared" si="979"/>
        <v>1012-00</v>
      </c>
      <c r="S4736" s="11">
        <f>VLOOKUP(R4736,'정형공정 적용리스트'!$A:$D,3,FALSE)</f>
        <v>617</v>
      </c>
      <c r="T4736" s="11">
        <f t="shared" si="981"/>
        <v>493.6</v>
      </c>
    </row>
    <row r="4737" spans="2:20">
      <c r="B4737" s="6" t="str">
        <f t="shared" si="974"/>
        <v>1336-10</v>
      </c>
      <c r="C4737" s="7" t="str">
        <f t="shared" si="975"/>
        <v>BODY</v>
      </c>
      <c r="D4737" s="7">
        <f t="shared" si="976"/>
        <v>308.5</v>
      </c>
      <c r="F4737" s="6" t="str">
        <f t="shared" si="982"/>
        <v>1336-10</v>
      </c>
      <c r="G4737" s="7" t="str">
        <f t="shared" si="983"/>
        <v>BODY</v>
      </c>
      <c r="H4737" s="7">
        <f t="shared" si="977"/>
        <v>370.2</v>
      </c>
      <c r="J4737" s="6" t="str">
        <f t="shared" si="984"/>
        <v>1336-10</v>
      </c>
      <c r="K4737" s="7" t="str">
        <f t="shared" si="985"/>
        <v>BODY</v>
      </c>
      <c r="L4737" s="7">
        <f t="shared" si="978"/>
        <v>493.6</v>
      </c>
      <c r="N4737" s="8" t="s">
        <v>1306</v>
      </c>
      <c r="O4737" s="9" t="s">
        <v>2156</v>
      </c>
      <c r="P4737" s="9">
        <v>617</v>
      </c>
      <c r="R4737" s="10" t="str">
        <f t="shared" si="979"/>
        <v>1336-10</v>
      </c>
      <c r="S4737" s="11">
        <f>VLOOKUP(R4737,'정형공정 적용리스트'!$A:$D,3,FALSE)</f>
        <v>617</v>
      </c>
      <c r="T4737" s="11">
        <f t="shared" si="981"/>
        <v>493.6</v>
      </c>
    </row>
    <row r="4738" spans="2:20">
      <c r="B4738" s="6" t="str">
        <f t="shared" si="974"/>
        <v>1345-00</v>
      </c>
      <c r="C4738" s="7" t="str">
        <f t="shared" si="975"/>
        <v>HUB(PBT)</v>
      </c>
      <c r="D4738" s="7">
        <f t="shared" si="976"/>
        <v>359.4</v>
      </c>
      <c r="F4738" s="6" t="str">
        <f t="shared" si="982"/>
        <v>1345-00</v>
      </c>
      <c r="G4738" s="7" t="str">
        <f t="shared" si="983"/>
        <v>HUB(PBT)</v>
      </c>
      <c r="H4738" s="7">
        <f t="shared" si="977"/>
        <v>479.20000000000005</v>
      </c>
      <c r="J4738" s="6" t="str">
        <f t="shared" si="984"/>
        <v>1345-00</v>
      </c>
      <c r="K4738" s="7" t="str">
        <f t="shared" si="985"/>
        <v>HUB(PBT)</v>
      </c>
      <c r="L4738" s="7" t="str">
        <f t="shared" si="978"/>
        <v>O</v>
      </c>
      <c r="N4738" s="8" t="s">
        <v>1318</v>
      </c>
      <c r="O4738" s="9" t="s">
        <v>2235</v>
      </c>
      <c r="P4738" s="9">
        <v>599</v>
      </c>
      <c r="R4738" s="10" t="str">
        <f t="shared" si="979"/>
        <v>1345-00</v>
      </c>
      <c r="S4738" s="11" t="e">
        <f>VLOOKUP(R4738,'정형공정 적용리스트'!$A:$D,3,FALSE)</f>
        <v>#N/A</v>
      </c>
      <c r="T4738" s="11" t="s">
        <v>2340</v>
      </c>
    </row>
    <row r="4739" spans="2:20">
      <c r="B4739" s="6" t="str">
        <f t="shared" si="974"/>
        <v>1345-00</v>
      </c>
      <c r="C4739" s="7" t="str">
        <f t="shared" si="975"/>
        <v>HUB(PBT)</v>
      </c>
      <c r="D4739" s="7">
        <f t="shared" si="976"/>
        <v>359.4</v>
      </c>
      <c r="F4739" s="6" t="str">
        <f t="shared" si="982"/>
        <v>1345-00</v>
      </c>
      <c r="G4739" s="7" t="str">
        <f t="shared" si="983"/>
        <v>HUB(PBT)</v>
      </c>
      <c r="H4739" s="7">
        <f t="shared" si="977"/>
        <v>479.20000000000005</v>
      </c>
      <c r="J4739" s="6" t="str">
        <f t="shared" si="984"/>
        <v>1345-00</v>
      </c>
      <c r="K4739" s="7" t="str">
        <f t="shared" si="985"/>
        <v>HUB(PBT)</v>
      </c>
      <c r="L4739" s="7" t="str">
        <f t="shared" si="978"/>
        <v>O</v>
      </c>
      <c r="N4739" s="8" t="s">
        <v>1318</v>
      </c>
      <c r="O4739" s="9" t="s">
        <v>2235</v>
      </c>
      <c r="P4739" s="9">
        <v>599</v>
      </c>
      <c r="R4739" s="10" t="str">
        <f t="shared" si="979"/>
        <v>1345-00</v>
      </c>
      <c r="S4739" s="11" t="e">
        <f>VLOOKUP(R4739,'정형공정 적용리스트'!$A:$D,3,FALSE)</f>
        <v>#N/A</v>
      </c>
      <c r="T4739" s="11" t="s">
        <v>2340</v>
      </c>
    </row>
    <row r="4740" spans="2:20">
      <c r="B4740" s="6" t="str">
        <f t="shared" si="974"/>
        <v>1345-00</v>
      </c>
      <c r="C4740" s="7" t="str">
        <f t="shared" si="975"/>
        <v>HUB(PBT)</v>
      </c>
      <c r="D4740" s="7">
        <f t="shared" si="976"/>
        <v>359.4</v>
      </c>
      <c r="F4740" s="6" t="str">
        <f t="shared" si="982"/>
        <v>1345-00</v>
      </c>
      <c r="G4740" s="7" t="str">
        <f t="shared" si="983"/>
        <v>HUB(PBT)</v>
      </c>
      <c r="H4740" s="7">
        <f t="shared" si="977"/>
        <v>479.20000000000005</v>
      </c>
      <c r="J4740" s="6" t="str">
        <f t="shared" si="984"/>
        <v>1345-00</v>
      </c>
      <c r="K4740" s="7" t="str">
        <f t="shared" si="985"/>
        <v>HUB(PBT)</v>
      </c>
      <c r="L4740" s="7" t="str">
        <f t="shared" si="978"/>
        <v>O</v>
      </c>
      <c r="N4740" s="8" t="s">
        <v>1318</v>
      </c>
      <c r="O4740" s="9" t="s">
        <v>2235</v>
      </c>
      <c r="P4740" s="9">
        <v>599</v>
      </c>
      <c r="R4740" s="10" t="str">
        <f t="shared" si="979"/>
        <v>1345-00</v>
      </c>
      <c r="S4740" s="11" t="e">
        <f>VLOOKUP(R4740,'정형공정 적용리스트'!$A:$D,3,FALSE)</f>
        <v>#N/A</v>
      </c>
      <c r="T4740" s="11" t="s">
        <v>2340</v>
      </c>
    </row>
    <row r="4741" spans="2:20">
      <c r="B4741" s="6" t="str">
        <f t="shared" ref="B4741:B4804" si="987">+N4741</f>
        <v>1345-00</v>
      </c>
      <c r="C4741" s="7" t="str">
        <f t="shared" ref="C4741:C4804" si="988">+O4741</f>
        <v>HUB(PBT)</v>
      </c>
      <c r="D4741" s="7">
        <f t="shared" ref="D4741:D4804" si="989">+IF(L4741=$V$1,P4741*0.6,P4741*0.5)</f>
        <v>359.4</v>
      </c>
      <c r="F4741" s="6" t="str">
        <f t="shared" si="982"/>
        <v>1345-00</v>
      </c>
      <c r="G4741" s="7" t="str">
        <f t="shared" si="983"/>
        <v>HUB(PBT)</v>
      </c>
      <c r="H4741" s="7">
        <f t="shared" ref="H4741:H4804" si="990">IF(T4741=$V$1,P4741*0.8,P4741*0.6)</f>
        <v>479.20000000000005</v>
      </c>
      <c r="J4741" s="6" t="str">
        <f t="shared" si="984"/>
        <v>1345-00</v>
      </c>
      <c r="K4741" s="7" t="str">
        <f t="shared" si="985"/>
        <v>HUB(PBT)</v>
      </c>
      <c r="L4741" s="7" t="str">
        <f t="shared" ref="L4741:L4804" si="991">T4741</f>
        <v>O</v>
      </c>
      <c r="N4741" s="8" t="s">
        <v>1318</v>
      </c>
      <c r="O4741" s="9" t="s">
        <v>2235</v>
      </c>
      <c r="P4741" s="9">
        <v>599</v>
      </c>
      <c r="R4741" s="10" t="str">
        <f t="shared" si="979"/>
        <v>1345-00</v>
      </c>
      <c r="S4741" s="11" t="e">
        <f>VLOOKUP(R4741,'정형공정 적용리스트'!$A:$D,3,FALSE)</f>
        <v>#N/A</v>
      </c>
      <c r="T4741" s="11" t="s">
        <v>2340</v>
      </c>
    </row>
    <row r="4742" spans="2:20">
      <c r="B4742" s="6" t="str">
        <f t="shared" si="987"/>
        <v>1735-00</v>
      </c>
      <c r="C4742" s="7" t="str">
        <f t="shared" si="988"/>
        <v>HUB(HONDA)</v>
      </c>
      <c r="D4742" s="7">
        <f t="shared" si="989"/>
        <v>370.2</v>
      </c>
      <c r="F4742" s="6" t="str">
        <f t="shared" si="982"/>
        <v>1735-00</v>
      </c>
      <c r="G4742" s="7" t="str">
        <f t="shared" si="983"/>
        <v>HUB(HONDA)</v>
      </c>
      <c r="H4742" s="7">
        <f t="shared" si="990"/>
        <v>493.6</v>
      </c>
      <c r="J4742" s="6" t="str">
        <f t="shared" si="984"/>
        <v>1735-00</v>
      </c>
      <c r="K4742" s="7" t="str">
        <f t="shared" si="985"/>
        <v>HUB(HONDA)</v>
      </c>
      <c r="L4742" s="7" t="str">
        <f t="shared" si="991"/>
        <v>O</v>
      </c>
      <c r="N4742" s="8" t="s">
        <v>1726</v>
      </c>
      <c r="O4742" s="9" t="s">
        <v>2239</v>
      </c>
      <c r="P4742" s="9">
        <v>617</v>
      </c>
      <c r="R4742" s="10" t="str">
        <f t="shared" ref="R4742:R4805" si="992">+N4742</f>
        <v>1735-00</v>
      </c>
      <c r="S4742" s="11" t="e">
        <f>VLOOKUP(R4742,'정형공정 적용리스트'!$A:$D,3,FALSE)</f>
        <v>#N/A</v>
      </c>
      <c r="T4742" s="11" t="s">
        <v>2340</v>
      </c>
    </row>
    <row r="4743" spans="2:20">
      <c r="B4743" s="6" t="str">
        <f t="shared" si="987"/>
        <v>682-04</v>
      </c>
      <c r="C4743" s="7" t="str">
        <f t="shared" si="988"/>
        <v>PISTON</v>
      </c>
      <c r="D4743" s="7">
        <f t="shared" si="989"/>
        <v>308.5</v>
      </c>
      <c r="F4743" s="6" t="str">
        <f t="shared" si="982"/>
        <v>682-04</v>
      </c>
      <c r="G4743" s="7" t="str">
        <f t="shared" si="983"/>
        <v>PISTON</v>
      </c>
      <c r="H4743" s="7">
        <f t="shared" si="990"/>
        <v>370.2</v>
      </c>
      <c r="J4743" s="6" t="str">
        <f t="shared" si="984"/>
        <v>682-04</v>
      </c>
      <c r="K4743" s="7" t="str">
        <f t="shared" si="985"/>
        <v>PISTON</v>
      </c>
      <c r="L4743" s="7">
        <f t="shared" si="991"/>
        <v>493.6</v>
      </c>
      <c r="N4743" s="8" t="s">
        <v>661</v>
      </c>
      <c r="O4743" s="9" t="s">
        <v>2157</v>
      </c>
      <c r="P4743" s="9">
        <v>617</v>
      </c>
      <c r="R4743" s="10" t="str">
        <f t="shared" si="992"/>
        <v>682-04</v>
      </c>
      <c r="S4743" s="11">
        <f>VLOOKUP(R4743,'정형공정 적용리스트'!$A:$D,3,FALSE)</f>
        <v>617</v>
      </c>
      <c r="T4743" s="11">
        <f t="shared" ref="T4743:T4805" si="993">IF(S4743&gt;0,S4743*0.8,"O")</f>
        <v>493.6</v>
      </c>
    </row>
    <row r="4744" spans="2:20">
      <c r="B4744" s="6" t="str">
        <f t="shared" si="987"/>
        <v>948-11</v>
      </c>
      <c r="C4744" s="7" t="str">
        <f t="shared" si="988"/>
        <v>VALVE RETAINER</v>
      </c>
      <c r="D4744" s="7">
        <f t="shared" si="989"/>
        <v>308.5</v>
      </c>
      <c r="F4744" s="6" t="str">
        <f t="shared" si="982"/>
        <v>948-11</v>
      </c>
      <c r="G4744" s="7" t="str">
        <f t="shared" si="983"/>
        <v>VALVE RETAINER</v>
      </c>
      <c r="H4744" s="7">
        <f t="shared" si="990"/>
        <v>370.2</v>
      </c>
      <c r="J4744" s="6" t="str">
        <f t="shared" si="984"/>
        <v>948-11</v>
      </c>
      <c r="K4744" s="7" t="str">
        <f t="shared" si="985"/>
        <v>VALVE RETAINER</v>
      </c>
      <c r="L4744" s="7">
        <f t="shared" si="991"/>
        <v>493.6</v>
      </c>
      <c r="N4744" s="8" t="s">
        <v>955</v>
      </c>
      <c r="O4744" s="9" t="s">
        <v>2172</v>
      </c>
      <c r="P4744" s="9">
        <v>617</v>
      </c>
      <c r="R4744" s="10" t="str">
        <f t="shared" si="992"/>
        <v>948-11</v>
      </c>
      <c r="S4744" s="11">
        <f>VLOOKUP(R4744,'정형공정 적용리스트'!$A:$D,3,FALSE)</f>
        <v>617</v>
      </c>
      <c r="T4744" s="11">
        <f t="shared" si="993"/>
        <v>493.6</v>
      </c>
    </row>
    <row r="4745" spans="2:20">
      <c r="B4745" s="6" t="str">
        <f t="shared" si="987"/>
        <v>1504-00</v>
      </c>
      <c r="C4745" s="7" t="str">
        <f t="shared" si="988"/>
        <v>PISTON</v>
      </c>
      <c r="D4745" s="7">
        <f t="shared" si="989"/>
        <v>309</v>
      </c>
      <c r="F4745" s="6" t="str">
        <f t="shared" si="982"/>
        <v>1504-00</v>
      </c>
      <c r="G4745" s="7" t="str">
        <f t="shared" si="983"/>
        <v>PISTON</v>
      </c>
      <c r="H4745" s="7">
        <f t="shared" si="990"/>
        <v>370.8</v>
      </c>
      <c r="J4745" s="6" t="str">
        <f t="shared" si="984"/>
        <v>1504-00</v>
      </c>
      <c r="K4745" s="7" t="str">
        <f t="shared" si="985"/>
        <v>PISTON</v>
      </c>
      <c r="L4745" s="7">
        <f t="shared" si="991"/>
        <v>494.40000000000003</v>
      </c>
      <c r="N4745" s="8" t="s">
        <v>438</v>
      </c>
      <c r="O4745" s="9" t="s">
        <v>2157</v>
      </c>
      <c r="P4745" s="9">
        <v>618</v>
      </c>
      <c r="R4745" s="10" t="str">
        <f t="shared" si="992"/>
        <v>1504-00</v>
      </c>
      <c r="S4745" s="11">
        <f>VLOOKUP(R4745,'정형공정 적용리스트'!$A:$D,3,FALSE)</f>
        <v>618</v>
      </c>
      <c r="T4745" s="11">
        <f t="shared" si="993"/>
        <v>494.40000000000003</v>
      </c>
    </row>
    <row r="4746" spans="2:20">
      <c r="B4746" s="6" t="str">
        <f t="shared" si="987"/>
        <v>1689-00</v>
      </c>
      <c r="C4746" s="7" t="str">
        <f t="shared" si="988"/>
        <v>ROD GUIDE ASS'Y</v>
      </c>
      <c r="D4746" s="7">
        <f t="shared" si="989"/>
        <v>291.5</v>
      </c>
      <c r="F4746" s="6" t="str">
        <f t="shared" si="982"/>
        <v>1689-00</v>
      </c>
      <c r="G4746" s="7" t="str">
        <f t="shared" si="983"/>
        <v>ROD GUIDE ASS'Y</v>
      </c>
      <c r="H4746" s="7">
        <f t="shared" si="990"/>
        <v>349.8</v>
      </c>
      <c r="J4746" s="6" t="str">
        <f t="shared" si="984"/>
        <v>1689-00</v>
      </c>
      <c r="K4746" s="7" t="str">
        <f t="shared" si="985"/>
        <v>ROD GUIDE ASS'Y</v>
      </c>
      <c r="L4746" s="7">
        <f t="shared" si="991"/>
        <v>466.40000000000003</v>
      </c>
      <c r="N4746" s="8" t="s">
        <v>1861</v>
      </c>
      <c r="O4746" s="9" t="s">
        <v>2158</v>
      </c>
      <c r="P4746" s="9">
        <v>583</v>
      </c>
      <c r="R4746" s="10" t="str">
        <f t="shared" si="992"/>
        <v>1689-00</v>
      </c>
      <c r="S4746" s="11">
        <f>VLOOKUP(R4746,'정형공정 적용리스트'!$A:$D,3,FALSE)</f>
        <v>583</v>
      </c>
      <c r="T4746" s="11">
        <f t="shared" si="993"/>
        <v>466.40000000000003</v>
      </c>
    </row>
    <row r="4747" spans="2:20">
      <c r="B4747" s="6" t="str">
        <f t="shared" si="987"/>
        <v>1735-00</v>
      </c>
      <c r="C4747" s="7" t="str">
        <f t="shared" si="988"/>
        <v>HUB(HONDA)</v>
      </c>
      <c r="D4747" s="7">
        <f t="shared" si="989"/>
        <v>370.2</v>
      </c>
      <c r="F4747" s="6" t="str">
        <f t="shared" si="982"/>
        <v>1735-00</v>
      </c>
      <c r="G4747" s="7" t="str">
        <f t="shared" si="983"/>
        <v>HUB(HONDA)</v>
      </c>
      <c r="H4747" s="7">
        <f t="shared" si="990"/>
        <v>493.6</v>
      </c>
      <c r="J4747" s="6" t="str">
        <f t="shared" si="984"/>
        <v>1735-00</v>
      </c>
      <c r="K4747" s="7" t="str">
        <f t="shared" si="985"/>
        <v>HUB(HONDA)</v>
      </c>
      <c r="L4747" s="7" t="str">
        <f t="shared" si="991"/>
        <v>O</v>
      </c>
      <c r="N4747" s="8" t="s">
        <v>1726</v>
      </c>
      <c r="O4747" s="9" t="s">
        <v>2239</v>
      </c>
      <c r="P4747" s="9">
        <v>617</v>
      </c>
      <c r="R4747" s="10" t="str">
        <f t="shared" si="992"/>
        <v>1735-00</v>
      </c>
      <c r="S4747" s="11" t="e">
        <f>VLOOKUP(R4747,'정형공정 적용리스트'!$A:$D,3,FALSE)</f>
        <v>#N/A</v>
      </c>
      <c r="T4747" s="11" t="s">
        <v>2340</v>
      </c>
    </row>
    <row r="4748" spans="2:20">
      <c r="B4748" s="6" t="str">
        <f t="shared" si="987"/>
        <v>2063-00</v>
      </c>
      <c r="C4748" s="7" t="str">
        <f t="shared" si="988"/>
        <v>PISTON</v>
      </c>
      <c r="D4748" s="7">
        <f t="shared" si="989"/>
        <v>304.5</v>
      </c>
      <c r="F4748" s="6" t="str">
        <f t="shared" si="982"/>
        <v>2063-00</v>
      </c>
      <c r="G4748" s="7" t="str">
        <f t="shared" si="983"/>
        <v>PISTON</v>
      </c>
      <c r="H4748" s="7">
        <f t="shared" si="990"/>
        <v>365.4</v>
      </c>
      <c r="J4748" s="6" t="str">
        <f t="shared" si="984"/>
        <v>2063-00</v>
      </c>
      <c r="K4748" s="7" t="str">
        <f t="shared" si="985"/>
        <v>PISTON</v>
      </c>
      <c r="L4748" s="7">
        <f t="shared" si="991"/>
        <v>487.20000000000005</v>
      </c>
      <c r="N4748" s="8" t="s">
        <v>2559</v>
      </c>
      <c r="O4748" s="9" t="s">
        <v>2157</v>
      </c>
      <c r="P4748" s="9">
        <v>609</v>
      </c>
      <c r="R4748" s="10" t="str">
        <f t="shared" si="992"/>
        <v>2063-00</v>
      </c>
      <c r="S4748" s="11">
        <f>VLOOKUP(R4748,'정형공정 적용리스트'!$A:$D,3,FALSE)</f>
        <v>609</v>
      </c>
      <c r="T4748" s="11">
        <f t="shared" si="993"/>
        <v>487.20000000000005</v>
      </c>
    </row>
    <row r="4749" spans="2:20">
      <c r="B4749" s="6" t="str">
        <f t="shared" si="987"/>
        <v>2063-00</v>
      </c>
      <c r="C4749" s="7" t="str">
        <f t="shared" si="988"/>
        <v>PISTON</v>
      </c>
      <c r="D4749" s="7">
        <f t="shared" si="989"/>
        <v>304.5</v>
      </c>
      <c r="F4749" s="6" t="str">
        <f t="shared" si="982"/>
        <v>2063-00</v>
      </c>
      <c r="G4749" s="7" t="str">
        <f t="shared" si="983"/>
        <v>PISTON</v>
      </c>
      <c r="H4749" s="7">
        <f t="shared" si="990"/>
        <v>365.4</v>
      </c>
      <c r="J4749" s="6" t="str">
        <f t="shared" si="984"/>
        <v>2063-00</v>
      </c>
      <c r="K4749" s="7" t="str">
        <f t="shared" si="985"/>
        <v>PISTON</v>
      </c>
      <c r="L4749" s="7">
        <f t="shared" si="991"/>
        <v>487.20000000000005</v>
      </c>
      <c r="N4749" s="8" t="s">
        <v>2559</v>
      </c>
      <c r="O4749" s="9" t="s">
        <v>2157</v>
      </c>
      <c r="P4749" s="9">
        <v>609</v>
      </c>
      <c r="R4749" s="10" t="str">
        <f t="shared" si="992"/>
        <v>2063-00</v>
      </c>
      <c r="S4749" s="11">
        <f>VLOOKUP(R4749,'정형공정 적용리스트'!$A:$D,3,FALSE)</f>
        <v>609</v>
      </c>
      <c r="T4749" s="11">
        <f t="shared" si="993"/>
        <v>487.20000000000005</v>
      </c>
    </row>
    <row r="4750" spans="2:20">
      <c r="B4750" s="6" t="str">
        <f t="shared" si="987"/>
        <v>051-03</v>
      </c>
      <c r="C4750" s="7" t="str">
        <f t="shared" si="988"/>
        <v>PISTON</v>
      </c>
      <c r="D4750" s="7">
        <f t="shared" si="989"/>
        <v>309.5</v>
      </c>
      <c r="F4750" s="6" t="str">
        <f t="shared" si="982"/>
        <v>051-03</v>
      </c>
      <c r="G4750" s="7" t="str">
        <f t="shared" si="983"/>
        <v>PISTON</v>
      </c>
      <c r="H4750" s="7">
        <f t="shared" si="990"/>
        <v>371.4</v>
      </c>
      <c r="J4750" s="6" t="str">
        <f t="shared" si="984"/>
        <v>051-03</v>
      </c>
      <c r="K4750" s="7" t="str">
        <f t="shared" si="985"/>
        <v>PISTON</v>
      </c>
      <c r="L4750" s="7">
        <f t="shared" si="991"/>
        <v>495.20000000000005</v>
      </c>
      <c r="N4750" s="8" t="s">
        <v>25</v>
      </c>
      <c r="O4750" s="9" t="s">
        <v>2157</v>
      </c>
      <c r="P4750" s="9">
        <v>619</v>
      </c>
      <c r="R4750" s="10" t="str">
        <f t="shared" si="992"/>
        <v>051-03</v>
      </c>
      <c r="S4750" s="11">
        <f>VLOOKUP(R4750,'정형공정 적용리스트'!$A:$D,3,FALSE)</f>
        <v>619</v>
      </c>
      <c r="T4750" s="11">
        <f t="shared" si="993"/>
        <v>495.20000000000005</v>
      </c>
    </row>
    <row r="4751" spans="2:20">
      <c r="B4751" s="6" t="str">
        <f t="shared" si="987"/>
        <v>1462-00</v>
      </c>
      <c r="C4751" s="7" t="str">
        <f t="shared" si="988"/>
        <v>ROD GUIDE ASS'Y</v>
      </c>
      <c r="D4751" s="7">
        <f t="shared" si="989"/>
        <v>290</v>
      </c>
      <c r="F4751" s="6" t="str">
        <f t="shared" si="982"/>
        <v>1462-00</v>
      </c>
      <c r="G4751" s="7" t="str">
        <f t="shared" si="983"/>
        <v>ROD GUIDE ASS'Y</v>
      </c>
      <c r="H4751" s="7">
        <f t="shared" si="990"/>
        <v>348</v>
      </c>
      <c r="J4751" s="6" t="str">
        <f t="shared" si="984"/>
        <v>1462-00</v>
      </c>
      <c r="K4751" s="7" t="str">
        <f t="shared" si="985"/>
        <v>ROD GUIDE ASS'Y</v>
      </c>
      <c r="L4751" s="7">
        <f t="shared" si="991"/>
        <v>464</v>
      </c>
      <c r="N4751" s="8" t="s">
        <v>1429</v>
      </c>
      <c r="O4751" s="9" t="s">
        <v>2158</v>
      </c>
      <c r="P4751" s="9">
        <v>580</v>
      </c>
      <c r="R4751" s="10" t="str">
        <f t="shared" si="992"/>
        <v>1462-00</v>
      </c>
      <c r="S4751" s="11">
        <f>VLOOKUP(R4751,'정형공정 적용리스트'!$A:$D,3,FALSE)</f>
        <v>580</v>
      </c>
      <c r="T4751" s="11">
        <f t="shared" si="993"/>
        <v>464</v>
      </c>
    </row>
    <row r="4752" spans="2:20">
      <c r="B4752" s="6" t="str">
        <f t="shared" si="987"/>
        <v>1630-09</v>
      </c>
      <c r="C4752" s="7" t="str">
        <f t="shared" si="988"/>
        <v>RS RETAINER</v>
      </c>
      <c r="D4752" s="7">
        <f t="shared" si="989"/>
        <v>242</v>
      </c>
      <c r="F4752" s="6" t="str">
        <f t="shared" si="982"/>
        <v>1630-09</v>
      </c>
      <c r="G4752" s="7" t="str">
        <f t="shared" si="983"/>
        <v>RS RETAINER</v>
      </c>
      <c r="H4752" s="7">
        <f t="shared" si="990"/>
        <v>290.39999999999998</v>
      </c>
      <c r="J4752" s="6" t="str">
        <f t="shared" si="984"/>
        <v>1630-09</v>
      </c>
      <c r="K4752" s="7" t="str">
        <f t="shared" si="985"/>
        <v>RS RETAINER</v>
      </c>
      <c r="L4752" s="7">
        <f t="shared" si="991"/>
        <v>387.20000000000005</v>
      </c>
      <c r="N4752" s="8" t="s">
        <v>1836</v>
      </c>
      <c r="O4752" s="9" t="s">
        <v>2634</v>
      </c>
      <c r="P4752" s="9">
        <v>484</v>
      </c>
      <c r="R4752" s="10" t="str">
        <f t="shared" si="992"/>
        <v>1630-09</v>
      </c>
      <c r="S4752" s="11">
        <f>VLOOKUP(R4752,'정형공정 적용리스트'!$A:$D,3,FALSE)</f>
        <v>484</v>
      </c>
      <c r="T4752" s="11">
        <f t="shared" si="993"/>
        <v>387.20000000000005</v>
      </c>
    </row>
    <row r="4753" spans="2:20">
      <c r="B4753" s="6" t="str">
        <f t="shared" si="987"/>
        <v>1644-00</v>
      </c>
      <c r="C4753" s="7" t="str">
        <f t="shared" si="988"/>
        <v>PISTON</v>
      </c>
      <c r="D4753" s="7">
        <f t="shared" si="989"/>
        <v>309.5</v>
      </c>
      <c r="F4753" s="6" t="str">
        <f t="shared" si="982"/>
        <v>1644-00</v>
      </c>
      <c r="G4753" s="7" t="str">
        <f t="shared" si="983"/>
        <v>PISTON</v>
      </c>
      <c r="H4753" s="7">
        <f t="shared" si="990"/>
        <v>371.4</v>
      </c>
      <c r="J4753" s="6" t="str">
        <f t="shared" si="984"/>
        <v>1644-00</v>
      </c>
      <c r="K4753" s="7" t="str">
        <f t="shared" si="985"/>
        <v>PISTON</v>
      </c>
      <c r="L4753" s="7">
        <f t="shared" si="991"/>
        <v>495.20000000000005</v>
      </c>
      <c r="N4753" s="8" t="s">
        <v>1854</v>
      </c>
      <c r="O4753" s="9" t="s">
        <v>2157</v>
      </c>
      <c r="P4753" s="9">
        <v>619</v>
      </c>
      <c r="R4753" s="10" t="str">
        <f t="shared" si="992"/>
        <v>1644-00</v>
      </c>
      <c r="S4753" s="11">
        <f>VLOOKUP(R4753,'정형공정 적용리스트'!$A:$D,3,FALSE)</f>
        <v>619</v>
      </c>
      <c r="T4753" s="11">
        <f t="shared" si="993"/>
        <v>495.20000000000005</v>
      </c>
    </row>
    <row r="4754" spans="2:20">
      <c r="B4754" s="6" t="str">
        <f t="shared" si="987"/>
        <v>1644-00</v>
      </c>
      <c r="C4754" s="7" t="str">
        <f t="shared" si="988"/>
        <v>PISTON</v>
      </c>
      <c r="D4754" s="7">
        <f t="shared" si="989"/>
        <v>309.5</v>
      </c>
      <c r="F4754" s="6" t="str">
        <f t="shared" si="982"/>
        <v>1644-00</v>
      </c>
      <c r="G4754" s="7" t="str">
        <f t="shared" si="983"/>
        <v>PISTON</v>
      </c>
      <c r="H4754" s="7">
        <f t="shared" si="990"/>
        <v>371.4</v>
      </c>
      <c r="J4754" s="6" t="str">
        <f t="shared" si="984"/>
        <v>1644-00</v>
      </c>
      <c r="K4754" s="7" t="str">
        <f t="shared" si="985"/>
        <v>PISTON</v>
      </c>
      <c r="L4754" s="7">
        <f t="shared" si="991"/>
        <v>495.20000000000005</v>
      </c>
      <c r="N4754" s="8" t="s">
        <v>1854</v>
      </c>
      <c r="O4754" s="9" t="s">
        <v>2157</v>
      </c>
      <c r="P4754" s="9">
        <v>619</v>
      </c>
      <c r="R4754" s="10" t="str">
        <f t="shared" si="992"/>
        <v>1644-00</v>
      </c>
      <c r="S4754" s="11">
        <f>VLOOKUP(R4754,'정형공정 적용리스트'!$A:$D,3,FALSE)</f>
        <v>619</v>
      </c>
      <c r="T4754" s="11">
        <f t="shared" si="993"/>
        <v>495.20000000000005</v>
      </c>
    </row>
    <row r="4755" spans="2:20">
      <c r="B4755" s="6" t="str">
        <f t="shared" si="987"/>
        <v>1878-00</v>
      </c>
      <c r="C4755" s="7" t="str">
        <f t="shared" si="988"/>
        <v>HUB(BA)</v>
      </c>
      <c r="D4755" s="7">
        <f t="shared" si="989"/>
        <v>369.59999999999997</v>
      </c>
      <c r="F4755" s="6" t="str">
        <f t="shared" si="982"/>
        <v>1878-00</v>
      </c>
      <c r="G4755" s="7" t="str">
        <f t="shared" si="983"/>
        <v>HUB(BA)</v>
      </c>
      <c r="H4755" s="7">
        <f t="shared" si="990"/>
        <v>492.8</v>
      </c>
      <c r="J4755" s="6" t="str">
        <f t="shared" si="984"/>
        <v>1878-00</v>
      </c>
      <c r="K4755" s="7" t="str">
        <f t="shared" si="985"/>
        <v>HUB(BA)</v>
      </c>
      <c r="L4755" s="7" t="str">
        <f t="shared" si="991"/>
        <v>O</v>
      </c>
      <c r="N4755" s="8" t="s">
        <v>2417</v>
      </c>
      <c r="O4755" s="9" t="s">
        <v>2802</v>
      </c>
      <c r="P4755" s="9">
        <v>616</v>
      </c>
      <c r="R4755" s="10" t="str">
        <f t="shared" si="992"/>
        <v>1878-00</v>
      </c>
      <c r="S4755" s="11" t="e">
        <f>VLOOKUP(R4755,'정형공정 적용리스트'!$A:$D,3,FALSE)</f>
        <v>#N/A</v>
      </c>
      <c r="T4755" s="11" t="s">
        <v>2340</v>
      </c>
    </row>
    <row r="4756" spans="2:20">
      <c r="B4756" s="6" t="str">
        <f t="shared" si="987"/>
        <v>670-03</v>
      </c>
      <c r="C4756" s="7" t="str">
        <f t="shared" si="988"/>
        <v>ROD GUIDE ASS'Y</v>
      </c>
      <c r="D4756" s="7">
        <f t="shared" si="989"/>
        <v>225.5</v>
      </c>
      <c r="F4756" s="6" t="str">
        <f t="shared" si="982"/>
        <v>670-03</v>
      </c>
      <c r="G4756" s="7" t="str">
        <f t="shared" si="983"/>
        <v>ROD GUIDE ASS'Y</v>
      </c>
      <c r="H4756" s="7">
        <f t="shared" si="990"/>
        <v>270.59999999999997</v>
      </c>
      <c r="J4756" s="6" t="str">
        <f t="shared" si="984"/>
        <v>670-03</v>
      </c>
      <c r="K4756" s="7" t="str">
        <f t="shared" si="985"/>
        <v>ROD GUIDE ASS'Y</v>
      </c>
      <c r="L4756" s="7">
        <f t="shared" si="991"/>
        <v>360.8</v>
      </c>
      <c r="N4756" s="8" t="s">
        <v>60</v>
      </c>
      <c r="O4756" s="9" t="s">
        <v>2158</v>
      </c>
      <c r="P4756" s="9">
        <v>451</v>
      </c>
      <c r="R4756" s="10" t="str">
        <f t="shared" si="992"/>
        <v>670-03</v>
      </c>
      <c r="S4756" s="11">
        <f>VLOOKUP(R4756,'정형공정 적용리스트'!$A:$D,3,FALSE)</f>
        <v>451</v>
      </c>
      <c r="T4756" s="11">
        <f t="shared" si="993"/>
        <v>360.8</v>
      </c>
    </row>
    <row r="4757" spans="2:20">
      <c r="B4757" s="6" t="str">
        <f t="shared" si="987"/>
        <v>714-02</v>
      </c>
      <c r="C4757" s="7" t="str">
        <f t="shared" si="988"/>
        <v>PISTON</v>
      </c>
      <c r="D4757" s="7">
        <f t="shared" si="989"/>
        <v>237</v>
      </c>
      <c r="F4757" s="6" t="str">
        <f t="shared" si="982"/>
        <v>714-02</v>
      </c>
      <c r="G4757" s="7" t="str">
        <f t="shared" si="983"/>
        <v>PISTON</v>
      </c>
      <c r="H4757" s="7">
        <f t="shared" si="990"/>
        <v>284.39999999999998</v>
      </c>
      <c r="J4757" s="6" t="str">
        <f t="shared" si="984"/>
        <v>714-02</v>
      </c>
      <c r="K4757" s="7" t="str">
        <f t="shared" si="985"/>
        <v>PISTON</v>
      </c>
      <c r="L4757" s="7">
        <f t="shared" si="991"/>
        <v>379.20000000000005</v>
      </c>
      <c r="N4757" s="8" t="s">
        <v>693</v>
      </c>
      <c r="O4757" s="9" t="s">
        <v>2157</v>
      </c>
      <c r="P4757" s="9">
        <v>474</v>
      </c>
      <c r="R4757" s="10" t="str">
        <f t="shared" si="992"/>
        <v>714-02</v>
      </c>
      <c r="S4757" s="11">
        <f>VLOOKUP(R4757,'정형공정 적용리스트'!$A:$D,3,FALSE)</f>
        <v>474</v>
      </c>
      <c r="T4757" s="11">
        <f t="shared" si="993"/>
        <v>379.20000000000005</v>
      </c>
    </row>
    <row r="4758" spans="2:20">
      <c r="B4758" s="6" t="str">
        <f t="shared" si="987"/>
        <v>1345-00</v>
      </c>
      <c r="C4758" s="7" t="str">
        <f t="shared" si="988"/>
        <v>HUB(PBT)</v>
      </c>
      <c r="D4758" s="7">
        <f t="shared" si="989"/>
        <v>359.4</v>
      </c>
      <c r="F4758" s="6" t="str">
        <f t="shared" si="982"/>
        <v>1345-00</v>
      </c>
      <c r="G4758" s="7" t="str">
        <f t="shared" si="983"/>
        <v>HUB(PBT)</v>
      </c>
      <c r="H4758" s="7">
        <f t="shared" si="990"/>
        <v>479.20000000000005</v>
      </c>
      <c r="J4758" s="6" t="str">
        <f t="shared" si="984"/>
        <v>1345-00</v>
      </c>
      <c r="K4758" s="7" t="str">
        <f t="shared" si="985"/>
        <v>HUB(PBT)</v>
      </c>
      <c r="L4758" s="7" t="str">
        <f t="shared" si="991"/>
        <v>O</v>
      </c>
      <c r="N4758" s="8" t="s">
        <v>1318</v>
      </c>
      <c r="O4758" s="9" t="s">
        <v>2235</v>
      </c>
      <c r="P4758" s="9">
        <v>599</v>
      </c>
      <c r="R4758" s="10" t="str">
        <f t="shared" si="992"/>
        <v>1345-00</v>
      </c>
      <c r="S4758" s="11" t="e">
        <f>VLOOKUP(R4758,'정형공정 적용리스트'!$A:$D,3,FALSE)</f>
        <v>#N/A</v>
      </c>
      <c r="T4758" s="11" t="s">
        <v>2340</v>
      </c>
    </row>
    <row r="4759" spans="2:20">
      <c r="B4759" s="6" t="str">
        <f t="shared" si="987"/>
        <v>1345-00</v>
      </c>
      <c r="C4759" s="7" t="str">
        <f t="shared" si="988"/>
        <v>HUB(PBT)</v>
      </c>
      <c r="D4759" s="7">
        <f t="shared" si="989"/>
        <v>359.4</v>
      </c>
      <c r="F4759" s="6" t="str">
        <f t="shared" si="982"/>
        <v>1345-00</v>
      </c>
      <c r="G4759" s="7" t="str">
        <f t="shared" si="983"/>
        <v>HUB(PBT)</v>
      </c>
      <c r="H4759" s="7">
        <f t="shared" si="990"/>
        <v>479.20000000000005</v>
      </c>
      <c r="J4759" s="6" t="str">
        <f t="shared" si="984"/>
        <v>1345-00</v>
      </c>
      <c r="K4759" s="7" t="str">
        <f t="shared" si="985"/>
        <v>HUB(PBT)</v>
      </c>
      <c r="L4759" s="7" t="str">
        <f t="shared" si="991"/>
        <v>O</v>
      </c>
      <c r="N4759" s="8" t="s">
        <v>1318</v>
      </c>
      <c r="O4759" s="9" t="s">
        <v>2235</v>
      </c>
      <c r="P4759" s="9">
        <v>599</v>
      </c>
      <c r="R4759" s="10" t="str">
        <f t="shared" si="992"/>
        <v>1345-00</v>
      </c>
      <c r="S4759" s="11" t="e">
        <f>VLOOKUP(R4759,'정형공정 적용리스트'!$A:$D,3,FALSE)</f>
        <v>#N/A</v>
      </c>
      <c r="T4759" s="11" t="s">
        <v>2340</v>
      </c>
    </row>
    <row r="4760" spans="2:20">
      <c r="B4760" s="6" t="str">
        <f t="shared" si="987"/>
        <v>230-00</v>
      </c>
      <c r="C4760" s="7" t="str">
        <f t="shared" si="988"/>
        <v>ROD GUIDE ASS'Y</v>
      </c>
      <c r="D4760" s="7">
        <f t="shared" si="989"/>
        <v>310.5</v>
      </c>
      <c r="F4760" s="6" t="str">
        <f t="shared" si="982"/>
        <v>230-00</v>
      </c>
      <c r="G4760" s="7" t="str">
        <f t="shared" si="983"/>
        <v>ROD GUIDE ASS'Y</v>
      </c>
      <c r="H4760" s="7">
        <f t="shared" si="990"/>
        <v>372.59999999999997</v>
      </c>
      <c r="J4760" s="6" t="str">
        <f t="shared" si="984"/>
        <v>230-00</v>
      </c>
      <c r="K4760" s="7" t="str">
        <f t="shared" si="985"/>
        <v>ROD GUIDE ASS'Y</v>
      </c>
      <c r="L4760" s="7">
        <f t="shared" si="991"/>
        <v>496.8</v>
      </c>
      <c r="N4760" s="8" t="s">
        <v>73</v>
      </c>
      <c r="O4760" s="9" t="s">
        <v>2158</v>
      </c>
      <c r="P4760" s="9">
        <v>621</v>
      </c>
      <c r="R4760" s="10" t="str">
        <f t="shared" si="992"/>
        <v>230-00</v>
      </c>
      <c r="S4760" s="11">
        <f>VLOOKUP(R4760,'정형공정 적용리스트'!$A:$D,3,FALSE)</f>
        <v>621</v>
      </c>
      <c r="T4760" s="11">
        <f t="shared" si="993"/>
        <v>496.8</v>
      </c>
    </row>
    <row r="4761" spans="2:20">
      <c r="B4761" s="6" t="str">
        <f t="shared" si="987"/>
        <v>230-00</v>
      </c>
      <c r="C4761" s="7" t="str">
        <f t="shared" si="988"/>
        <v>ROD GUIDE ASS'Y</v>
      </c>
      <c r="D4761" s="7">
        <f t="shared" si="989"/>
        <v>310.5</v>
      </c>
      <c r="F4761" s="6" t="str">
        <f t="shared" si="982"/>
        <v>230-00</v>
      </c>
      <c r="G4761" s="7" t="str">
        <f t="shared" si="983"/>
        <v>ROD GUIDE ASS'Y</v>
      </c>
      <c r="H4761" s="7">
        <f t="shared" si="990"/>
        <v>372.59999999999997</v>
      </c>
      <c r="J4761" s="6" t="str">
        <f t="shared" si="984"/>
        <v>230-00</v>
      </c>
      <c r="K4761" s="7" t="str">
        <f t="shared" si="985"/>
        <v>ROD GUIDE ASS'Y</v>
      </c>
      <c r="L4761" s="7">
        <f t="shared" si="991"/>
        <v>496.8</v>
      </c>
      <c r="N4761" s="8" t="s">
        <v>73</v>
      </c>
      <c r="O4761" s="9" t="s">
        <v>2158</v>
      </c>
      <c r="P4761" s="9">
        <v>621</v>
      </c>
      <c r="R4761" s="10" t="str">
        <f t="shared" si="992"/>
        <v>230-00</v>
      </c>
      <c r="S4761" s="11">
        <f>VLOOKUP(R4761,'정형공정 적용리스트'!$A:$D,3,FALSE)</f>
        <v>621</v>
      </c>
      <c r="T4761" s="11">
        <f t="shared" si="993"/>
        <v>496.8</v>
      </c>
    </row>
    <row r="4762" spans="2:20">
      <c r="B4762" s="6" t="str">
        <f t="shared" si="987"/>
        <v>1123-00</v>
      </c>
      <c r="C4762" s="7" t="str">
        <f t="shared" si="988"/>
        <v>SUPPORT YOKE ASS'Y</v>
      </c>
      <c r="D4762" s="7">
        <f t="shared" si="989"/>
        <v>311</v>
      </c>
      <c r="F4762" s="6" t="str">
        <f t="shared" si="982"/>
        <v>1123-00</v>
      </c>
      <c r="G4762" s="7" t="str">
        <f t="shared" si="983"/>
        <v>SUPPORT YOKE ASS'Y</v>
      </c>
      <c r="H4762" s="7">
        <f t="shared" si="990"/>
        <v>373.2</v>
      </c>
      <c r="J4762" s="6" t="str">
        <f t="shared" si="984"/>
        <v>1123-00</v>
      </c>
      <c r="K4762" s="7" t="str">
        <f t="shared" si="985"/>
        <v>SUPPORT YOKE ASS'Y</v>
      </c>
      <c r="L4762" s="7">
        <f t="shared" si="991"/>
        <v>497.6</v>
      </c>
      <c r="N4762" s="8" t="s">
        <v>1148</v>
      </c>
      <c r="O4762" s="9" t="s">
        <v>2273</v>
      </c>
      <c r="P4762" s="9">
        <v>622</v>
      </c>
      <c r="R4762" s="10" t="str">
        <f t="shared" si="992"/>
        <v>1123-00</v>
      </c>
      <c r="S4762" s="11">
        <f>VLOOKUP(R4762,'정형공정 적용리스트'!$A:$D,3,FALSE)</f>
        <v>622</v>
      </c>
      <c r="T4762" s="11">
        <f t="shared" si="993"/>
        <v>497.6</v>
      </c>
    </row>
    <row r="4763" spans="2:20">
      <c r="B4763" s="6" t="str">
        <f t="shared" si="987"/>
        <v>017-02</v>
      </c>
      <c r="C4763" s="7" t="str">
        <f t="shared" si="988"/>
        <v>PISTON</v>
      </c>
      <c r="D4763" s="7">
        <f t="shared" si="989"/>
        <v>190</v>
      </c>
      <c r="F4763" s="6" t="str">
        <f t="shared" si="982"/>
        <v>017-02</v>
      </c>
      <c r="G4763" s="7" t="str">
        <f t="shared" si="983"/>
        <v>PISTON</v>
      </c>
      <c r="H4763" s="7">
        <f t="shared" si="990"/>
        <v>228</v>
      </c>
      <c r="J4763" s="6" t="str">
        <f t="shared" si="984"/>
        <v>017-02</v>
      </c>
      <c r="K4763" s="7" t="str">
        <f t="shared" si="985"/>
        <v>PISTON</v>
      </c>
      <c r="L4763" s="7">
        <f t="shared" si="991"/>
        <v>304</v>
      </c>
      <c r="N4763" s="8" t="s">
        <v>11</v>
      </c>
      <c r="O4763" s="9" t="s">
        <v>2157</v>
      </c>
      <c r="P4763" s="9">
        <v>380</v>
      </c>
      <c r="R4763" s="10" t="str">
        <f t="shared" si="992"/>
        <v>017-02</v>
      </c>
      <c r="S4763" s="11">
        <f>VLOOKUP(R4763,'정형공정 적용리스트'!$A:$D,3,FALSE)</f>
        <v>380</v>
      </c>
      <c r="T4763" s="11">
        <f t="shared" si="993"/>
        <v>304</v>
      </c>
    </row>
    <row r="4764" spans="2:20">
      <c r="B4764" s="6" t="str">
        <f t="shared" si="987"/>
        <v>086-06</v>
      </c>
      <c r="C4764" s="7" t="str">
        <f t="shared" si="988"/>
        <v>ROD GUIDE ASS'Y</v>
      </c>
      <c r="D4764" s="7">
        <f t="shared" si="989"/>
        <v>311.5</v>
      </c>
      <c r="F4764" s="6" t="str">
        <f t="shared" si="982"/>
        <v>086-06</v>
      </c>
      <c r="G4764" s="7" t="str">
        <f t="shared" si="983"/>
        <v>ROD GUIDE ASS'Y</v>
      </c>
      <c r="H4764" s="7">
        <f t="shared" si="990"/>
        <v>373.8</v>
      </c>
      <c r="J4764" s="6" t="str">
        <f t="shared" si="984"/>
        <v>086-06</v>
      </c>
      <c r="K4764" s="7" t="str">
        <f t="shared" si="985"/>
        <v>ROD GUIDE ASS'Y</v>
      </c>
      <c r="L4764" s="7">
        <f t="shared" si="991"/>
        <v>498.40000000000003</v>
      </c>
      <c r="N4764" s="8" t="s">
        <v>39</v>
      </c>
      <c r="O4764" s="9" t="s">
        <v>2158</v>
      </c>
      <c r="P4764" s="9">
        <v>623</v>
      </c>
      <c r="R4764" s="10" t="str">
        <f t="shared" si="992"/>
        <v>086-06</v>
      </c>
      <c r="S4764" s="11">
        <f>VLOOKUP(R4764,'정형공정 적용리스트'!$A:$D,3,FALSE)</f>
        <v>623</v>
      </c>
      <c r="T4764" s="11">
        <f t="shared" si="993"/>
        <v>498.40000000000003</v>
      </c>
    </row>
    <row r="4765" spans="2:20">
      <c r="B4765" s="6" t="str">
        <f t="shared" si="987"/>
        <v>479-00</v>
      </c>
      <c r="C4765" s="7" t="str">
        <f t="shared" si="988"/>
        <v>SUPPORT YOKE ASS'Y</v>
      </c>
      <c r="D4765" s="7">
        <f t="shared" si="989"/>
        <v>311.5</v>
      </c>
      <c r="F4765" s="6" t="str">
        <f t="shared" si="982"/>
        <v>479-00</v>
      </c>
      <c r="G4765" s="7" t="str">
        <f t="shared" si="983"/>
        <v>SUPPORT YOKE ASS'Y</v>
      </c>
      <c r="H4765" s="7">
        <f t="shared" si="990"/>
        <v>373.8</v>
      </c>
      <c r="J4765" s="6" t="str">
        <f t="shared" si="984"/>
        <v>479-00</v>
      </c>
      <c r="K4765" s="7" t="str">
        <f t="shared" si="985"/>
        <v>SUPPORT YOKE ASS'Y</v>
      </c>
      <c r="L4765" s="7">
        <f t="shared" si="991"/>
        <v>498.40000000000003</v>
      </c>
      <c r="N4765" s="8" t="s">
        <v>344</v>
      </c>
      <c r="O4765" s="9" t="s">
        <v>2273</v>
      </c>
      <c r="P4765" s="9">
        <v>623</v>
      </c>
      <c r="R4765" s="10" t="str">
        <f t="shared" si="992"/>
        <v>479-00</v>
      </c>
      <c r="S4765" s="11">
        <f>VLOOKUP(R4765,'정형공정 적용리스트'!$A:$D,3,FALSE)</f>
        <v>623</v>
      </c>
      <c r="T4765" s="11">
        <f t="shared" si="993"/>
        <v>498.40000000000003</v>
      </c>
    </row>
    <row r="4766" spans="2:20">
      <c r="B4766" s="6" t="str">
        <f t="shared" si="987"/>
        <v>598-03</v>
      </c>
      <c r="C4766" s="7" t="str">
        <f t="shared" si="988"/>
        <v>PISTON</v>
      </c>
      <c r="D4766" s="7">
        <f t="shared" si="989"/>
        <v>311.5</v>
      </c>
      <c r="F4766" s="6" t="str">
        <f t="shared" si="982"/>
        <v>598-03</v>
      </c>
      <c r="G4766" s="7" t="str">
        <f t="shared" si="983"/>
        <v>PISTON</v>
      </c>
      <c r="H4766" s="7">
        <f t="shared" si="990"/>
        <v>373.8</v>
      </c>
      <c r="J4766" s="6" t="str">
        <f t="shared" si="984"/>
        <v>598-03</v>
      </c>
      <c r="K4766" s="7" t="str">
        <f t="shared" si="985"/>
        <v>PISTON</v>
      </c>
      <c r="L4766" s="7">
        <f t="shared" si="991"/>
        <v>498.40000000000003</v>
      </c>
      <c r="N4766" s="8" t="s">
        <v>2901</v>
      </c>
      <c r="O4766" s="9" t="s">
        <v>2157</v>
      </c>
      <c r="P4766" s="9">
        <v>623</v>
      </c>
      <c r="R4766" s="10" t="str">
        <f t="shared" si="992"/>
        <v>598-03</v>
      </c>
      <c r="S4766" s="11">
        <f>VLOOKUP(R4766,'정형공정 적용리스트'!$A:$D,3,FALSE)</f>
        <v>623</v>
      </c>
      <c r="T4766" s="11">
        <f t="shared" si="993"/>
        <v>498.40000000000003</v>
      </c>
    </row>
    <row r="4767" spans="2:20">
      <c r="B4767" s="6" t="str">
        <f t="shared" si="987"/>
        <v>017-02</v>
      </c>
      <c r="C4767" s="7" t="str">
        <f t="shared" si="988"/>
        <v>PISTON</v>
      </c>
      <c r="D4767" s="7">
        <f t="shared" si="989"/>
        <v>190</v>
      </c>
      <c r="F4767" s="6" t="str">
        <f t="shared" si="982"/>
        <v>017-02</v>
      </c>
      <c r="G4767" s="7" t="str">
        <f t="shared" si="983"/>
        <v>PISTON</v>
      </c>
      <c r="H4767" s="7">
        <f t="shared" si="990"/>
        <v>228</v>
      </c>
      <c r="J4767" s="6" t="str">
        <f t="shared" si="984"/>
        <v>017-02</v>
      </c>
      <c r="K4767" s="7" t="str">
        <f t="shared" si="985"/>
        <v>PISTON</v>
      </c>
      <c r="L4767" s="7">
        <f t="shared" si="991"/>
        <v>304</v>
      </c>
      <c r="N4767" s="8" t="s">
        <v>11</v>
      </c>
      <c r="O4767" s="9" t="s">
        <v>2157</v>
      </c>
      <c r="P4767" s="9">
        <v>380</v>
      </c>
      <c r="R4767" s="10" t="str">
        <f t="shared" si="992"/>
        <v>017-02</v>
      </c>
      <c r="S4767" s="11">
        <f>VLOOKUP(R4767,'정형공정 적용리스트'!$A:$D,3,FALSE)</f>
        <v>380</v>
      </c>
      <c r="T4767" s="11">
        <f t="shared" si="993"/>
        <v>304</v>
      </c>
    </row>
    <row r="4768" spans="2:20">
      <c r="B4768" s="6" t="str">
        <f t="shared" si="987"/>
        <v>1509-00</v>
      </c>
      <c r="C4768" s="7" t="str">
        <f t="shared" si="988"/>
        <v>COM NUT SPANNER</v>
      </c>
      <c r="D4768" s="7">
        <f t="shared" si="989"/>
        <v>312</v>
      </c>
      <c r="F4768" s="6" t="str">
        <f t="shared" si="982"/>
        <v>1509-00</v>
      </c>
      <c r="G4768" s="7" t="str">
        <f t="shared" si="983"/>
        <v>COM NUT SPANNER</v>
      </c>
      <c r="H4768" s="7">
        <f t="shared" si="990"/>
        <v>374.4</v>
      </c>
      <c r="J4768" s="6" t="str">
        <f t="shared" si="984"/>
        <v>1509-00</v>
      </c>
      <c r="K4768" s="7" t="str">
        <f t="shared" si="985"/>
        <v>COM NUT SPANNER</v>
      </c>
      <c r="L4768" s="7">
        <f t="shared" si="991"/>
        <v>499.20000000000005</v>
      </c>
      <c r="N4768" s="8" t="s">
        <v>1486</v>
      </c>
      <c r="O4768" s="9" t="s">
        <v>2332</v>
      </c>
      <c r="P4768" s="9">
        <v>624</v>
      </c>
      <c r="R4768" s="10" t="str">
        <f t="shared" si="992"/>
        <v>1509-00</v>
      </c>
      <c r="S4768" s="11">
        <f>VLOOKUP(R4768,'정형공정 적용리스트'!$A:$D,3,FALSE)</f>
        <v>624</v>
      </c>
      <c r="T4768" s="11">
        <f t="shared" si="993"/>
        <v>499.20000000000005</v>
      </c>
    </row>
    <row r="4769" spans="2:20">
      <c r="B4769" s="6" t="str">
        <f t="shared" si="987"/>
        <v>1573-01</v>
      </c>
      <c r="C4769" s="7" t="str">
        <f t="shared" si="988"/>
        <v>PISTON</v>
      </c>
      <c r="D4769" s="7">
        <f t="shared" si="989"/>
        <v>312</v>
      </c>
      <c r="F4769" s="6" t="str">
        <f t="shared" si="982"/>
        <v>1573-01</v>
      </c>
      <c r="G4769" s="7" t="str">
        <f t="shared" si="983"/>
        <v>PISTON</v>
      </c>
      <c r="H4769" s="7">
        <f t="shared" si="990"/>
        <v>374.4</v>
      </c>
      <c r="J4769" s="6" t="str">
        <f t="shared" si="984"/>
        <v>1573-01</v>
      </c>
      <c r="K4769" s="7" t="str">
        <f t="shared" si="985"/>
        <v>PISTON</v>
      </c>
      <c r="L4769" s="7">
        <f t="shared" si="991"/>
        <v>499.20000000000005</v>
      </c>
      <c r="N4769" s="8" t="s">
        <v>1552</v>
      </c>
      <c r="O4769" s="9" t="s">
        <v>2157</v>
      </c>
      <c r="P4769" s="9">
        <v>624</v>
      </c>
      <c r="R4769" s="10" t="str">
        <f t="shared" si="992"/>
        <v>1573-01</v>
      </c>
      <c r="S4769" s="11">
        <f>VLOOKUP(R4769,'정형공정 적용리스트'!$A:$D,3,FALSE)</f>
        <v>624</v>
      </c>
      <c r="T4769" s="11">
        <f t="shared" si="993"/>
        <v>499.20000000000005</v>
      </c>
    </row>
    <row r="4770" spans="2:20">
      <c r="B4770" s="6" t="str">
        <f t="shared" si="987"/>
        <v>1988-00</v>
      </c>
      <c r="C4770" s="7" t="str">
        <f t="shared" si="988"/>
        <v>PISTON</v>
      </c>
      <c r="D4770" s="7">
        <f t="shared" si="989"/>
        <v>303</v>
      </c>
      <c r="F4770" s="6" t="str">
        <f t="shared" ref="F4770:F4833" si="994">+N4770</f>
        <v>1988-00</v>
      </c>
      <c r="G4770" s="7" t="str">
        <f t="shared" ref="G4770:G4833" si="995">+O4770</f>
        <v>PISTON</v>
      </c>
      <c r="H4770" s="7">
        <f t="shared" si="990"/>
        <v>363.59999999999997</v>
      </c>
      <c r="J4770" s="6" t="str">
        <f t="shared" ref="J4770:J4833" si="996">+R4770</f>
        <v>1988-00</v>
      </c>
      <c r="K4770" s="7" t="str">
        <f t="shared" ref="K4770:K4833" si="997">+O4770</f>
        <v>PISTON</v>
      </c>
      <c r="L4770" s="7">
        <f t="shared" si="991"/>
        <v>484.8</v>
      </c>
      <c r="N4770" s="8" t="s">
        <v>2825</v>
      </c>
      <c r="O4770" s="9" t="s">
        <v>2157</v>
      </c>
      <c r="P4770" s="9">
        <v>606</v>
      </c>
      <c r="R4770" s="10" t="str">
        <f t="shared" si="992"/>
        <v>1988-00</v>
      </c>
      <c r="S4770" s="11">
        <f>VLOOKUP(R4770,'정형공정 적용리스트'!$A:$D,3,FALSE)</f>
        <v>606</v>
      </c>
      <c r="T4770" s="11">
        <f t="shared" si="993"/>
        <v>484.8</v>
      </c>
    </row>
    <row r="4771" spans="2:20">
      <c r="B4771" s="6" t="str">
        <f t="shared" si="987"/>
        <v>1396-00</v>
      </c>
      <c r="C4771" s="7" t="str">
        <f t="shared" si="988"/>
        <v>1ST STAGE GEAR</v>
      </c>
      <c r="D4771" s="7">
        <f t="shared" si="989"/>
        <v>375</v>
      </c>
      <c r="F4771" s="6" t="str">
        <f t="shared" si="994"/>
        <v>1396-00</v>
      </c>
      <c r="G4771" s="7" t="str">
        <f t="shared" si="995"/>
        <v>1ST STAGE GEAR</v>
      </c>
      <c r="H4771" s="7">
        <f t="shared" si="990"/>
        <v>500</v>
      </c>
      <c r="J4771" s="6" t="str">
        <f t="shared" si="996"/>
        <v>1396-00</v>
      </c>
      <c r="K4771" s="7" t="str">
        <f t="shared" si="997"/>
        <v>1ST STAGE GEAR</v>
      </c>
      <c r="L4771" s="7" t="str">
        <f t="shared" si="991"/>
        <v>O</v>
      </c>
      <c r="N4771" s="8" t="s">
        <v>1391</v>
      </c>
      <c r="O4771" s="9" t="s">
        <v>2269</v>
      </c>
      <c r="P4771" s="9">
        <v>625</v>
      </c>
      <c r="R4771" s="10" t="str">
        <f t="shared" si="992"/>
        <v>1396-00</v>
      </c>
      <c r="S4771" s="11" t="e">
        <f>VLOOKUP(R4771,'정형공정 적용리스트'!$A:$D,3,FALSE)</f>
        <v>#N/A</v>
      </c>
      <c r="T4771" s="11" t="s">
        <v>2340</v>
      </c>
    </row>
    <row r="4772" spans="2:20">
      <c r="B4772" s="6" t="str">
        <f t="shared" si="987"/>
        <v>1396-00</v>
      </c>
      <c r="C4772" s="7" t="str">
        <f t="shared" si="988"/>
        <v>1ST STAGE GEAR</v>
      </c>
      <c r="D4772" s="7">
        <f t="shared" si="989"/>
        <v>375</v>
      </c>
      <c r="F4772" s="6" t="str">
        <f t="shared" si="994"/>
        <v>1396-00</v>
      </c>
      <c r="G4772" s="7" t="str">
        <f t="shared" si="995"/>
        <v>1ST STAGE GEAR</v>
      </c>
      <c r="H4772" s="7">
        <f t="shared" si="990"/>
        <v>500</v>
      </c>
      <c r="J4772" s="6" t="str">
        <f t="shared" si="996"/>
        <v>1396-00</v>
      </c>
      <c r="K4772" s="7" t="str">
        <f t="shared" si="997"/>
        <v>1ST STAGE GEAR</v>
      </c>
      <c r="L4772" s="7" t="str">
        <f t="shared" si="991"/>
        <v>O</v>
      </c>
      <c r="N4772" s="8" t="s">
        <v>1391</v>
      </c>
      <c r="O4772" s="9" t="s">
        <v>2269</v>
      </c>
      <c r="P4772" s="9">
        <v>625</v>
      </c>
      <c r="R4772" s="10" t="str">
        <f t="shared" si="992"/>
        <v>1396-00</v>
      </c>
      <c r="S4772" s="11" t="e">
        <f>VLOOKUP(R4772,'정형공정 적용리스트'!$A:$D,3,FALSE)</f>
        <v>#N/A</v>
      </c>
      <c r="T4772" s="11" t="s">
        <v>2340</v>
      </c>
    </row>
    <row r="4773" spans="2:20">
      <c r="B4773" s="6" t="str">
        <f t="shared" si="987"/>
        <v>1396-00</v>
      </c>
      <c r="C4773" s="7" t="str">
        <f t="shared" si="988"/>
        <v>1ST STAGE GEAR</v>
      </c>
      <c r="D4773" s="7">
        <f t="shared" si="989"/>
        <v>375</v>
      </c>
      <c r="F4773" s="6" t="str">
        <f t="shared" si="994"/>
        <v>1396-00</v>
      </c>
      <c r="G4773" s="7" t="str">
        <f t="shared" si="995"/>
        <v>1ST STAGE GEAR</v>
      </c>
      <c r="H4773" s="7">
        <f t="shared" si="990"/>
        <v>500</v>
      </c>
      <c r="J4773" s="6" t="str">
        <f t="shared" si="996"/>
        <v>1396-00</v>
      </c>
      <c r="K4773" s="7" t="str">
        <f t="shared" si="997"/>
        <v>1ST STAGE GEAR</v>
      </c>
      <c r="L4773" s="7" t="str">
        <f t="shared" si="991"/>
        <v>O</v>
      </c>
      <c r="N4773" s="8" t="s">
        <v>1391</v>
      </c>
      <c r="O4773" s="9" t="s">
        <v>2269</v>
      </c>
      <c r="P4773" s="9">
        <v>625</v>
      </c>
      <c r="R4773" s="10" t="str">
        <f t="shared" si="992"/>
        <v>1396-00</v>
      </c>
      <c r="S4773" s="11" t="e">
        <f>VLOOKUP(R4773,'정형공정 적용리스트'!$A:$D,3,FALSE)</f>
        <v>#N/A</v>
      </c>
      <c r="T4773" s="11" t="s">
        <v>2340</v>
      </c>
    </row>
    <row r="4774" spans="2:20">
      <c r="B4774" s="6" t="str">
        <f t="shared" si="987"/>
        <v>1396-00</v>
      </c>
      <c r="C4774" s="7" t="str">
        <f t="shared" si="988"/>
        <v>1ST STAGE GEAR</v>
      </c>
      <c r="D4774" s="7">
        <f t="shared" si="989"/>
        <v>375</v>
      </c>
      <c r="F4774" s="6" t="str">
        <f t="shared" si="994"/>
        <v>1396-00</v>
      </c>
      <c r="G4774" s="7" t="str">
        <f t="shared" si="995"/>
        <v>1ST STAGE GEAR</v>
      </c>
      <c r="H4774" s="7">
        <f t="shared" si="990"/>
        <v>500</v>
      </c>
      <c r="J4774" s="6" t="str">
        <f t="shared" si="996"/>
        <v>1396-00</v>
      </c>
      <c r="K4774" s="7" t="str">
        <f t="shared" si="997"/>
        <v>1ST STAGE GEAR</v>
      </c>
      <c r="L4774" s="7" t="str">
        <f t="shared" si="991"/>
        <v>O</v>
      </c>
      <c r="N4774" s="8" t="s">
        <v>1391</v>
      </c>
      <c r="O4774" s="9" t="s">
        <v>2269</v>
      </c>
      <c r="P4774" s="9">
        <v>625</v>
      </c>
      <c r="R4774" s="10" t="str">
        <f t="shared" si="992"/>
        <v>1396-00</v>
      </c>
      <c r="S4774" s="11" t="e">
        <f>VLOOKUP(R4774,'정형공정 적용리스트'!$A:$D,3,FALSE)</f>
        <v>#N/A</v>
      </c>
      <c r="T4774" s="11" t="s">
        <v>2340</v>
      </c>
    </row>
    <row r="4775" spans="2:20">
      <c r="B4775" s="6" t="str">
        <f t="shared" si="987"/>
        <v>1396-00</v>
      </c>
      <c r="C4775" s="7" t="str">
        <f t="shared" si="988"/>
        <v>1ST STAGE GEAR</v>
      </c>
      <c r="D4775" s="7">
        <f t="shared" si="989"/>
        <v>375</v>
      </c>
      <c r="F4775" s="6" t="str">
        <f t="shared" si="994"/>
        <v>1396-00</v>
      </c>
      <c r="G4775" s="7" t="str">
        <f t="shared" si="995"/>
        <v>1ST STAGE GEAR</v>
      </c>
      <c r="H4775" s="7">
        <f t="shared" si="990"/>
        <v>500</v>
      </c>
      <c r="J4775" s="6" t="str">
        <f t="shared" si="996"/>
        <v>1396-00</v>
      </c>
      <c r="K4775" s="7" t="str">
        <f t="shared" si="997"/>
        <v>1ST STAGE GEAR</v>
      </c>
      <c r="L4775" s="7" t="str">
        <f t="shared" si="991"/>
        <v>O</v>
      </c>
      <c r="N4775" s="8" t="s">
        <v>1391</v>
      </c>
      <c r="O4775" s="9" t="s">
        <v>2269</v>
      </c>
      <c r="P4775" s="9">
        <v>625</v>
      </c>
      <c r="R4775" s="10" t="str">
        <f t="shared" si="992"/>
        <v>1396-00</v>
      </c>
      <c r="S4775" s="11" t="e">
        <f>VLOOKUP(R4775,'정형공정 적용리스트'!$A:$D,3,FALSE)</f>
        <v>#N/A</v>
      </c>
      <c r="T4775" s="11" t="s">
        <v>2340</v>
      </c>
    </row>
    <row r="4776" spans="2:20">
      <c r="B4776" s="6" t="str">
        <f t="shared" si="987"/>
        <v>1396-00</v>
      </c>
      <c r="C4776" s="7" t="str">
        <f t="shared" si="988"/>
        <v>1ST STAGE GEAR</v>
      </c>
      <c r="D4776" s="7">
        <f t="shared" si="989"/>
        <v>375</v>
      </c>
      <c r="F4776" s="6" t="str">
        <f t="shared" si="994"/>
        <v>1396-00</v>
      </c>
      <c r="G4776" s="7" t="str">
        <f t="shared" si="995"/>
        <v>1ST STAGE GEAR</v>
      </c>
      <c r="H4776" s="7">
        <f t="shared" si="990"/>
        <v>500</v>
      </c>
      <c r="J4776" s="6" t="str">
        <f t="shared" si="996"/>
        <v>1396-00</v>
      </c>
      <c r="K4776" s="7" t="str">
        <f t="shared" si="997"/>
        <v>1ST STAGE GEAR</v>
      </c>
      <c r="L4776" s="7" t="str">
        <f t="shared" si="991"/>
        <v>O</v>
      </c>
      <c r="N4776" s="8" t="s">
        <v>1391</v>
      </c>
      <c r="O4776" s="9" t="s">
        <v>2269</v>
      </c>
      <c r="P4776" s="9">
        <v>625</v>
      </c>
      <c r="R4776" s="10" t="str">
        <f t="shared" si="992"/>
        <v>1396-00</v>
      </c>
      <c r="S4776" s="11" t="e">
        <f>VLOOKUP(R4776,'정형공정 적용리스트'!$A:$D,3,FALSE)</f>
        <v>#N/A</v>
      </c>
      <c r="T4776" s="11" t="s">
        <v>2340</v>
      </c>
    </row>
    <row r="4777" spans="2:20">
      <c r="B4777" s="6" t="str">
        <f t="shared" si="987"/>
        <v>708-03</v>
      </c>
      <c r="C4777" s="7" t="str">
        <f t="shared" si="988"/>
        <v>SLIDE BUSH</v>
      </c>
      <c r="D4777" s="7">
        <f t="shared" si="989"/>
        <v>312.94499999999999</v>
      </c>
      <c r="F4777" s="6" t="str">
        <f t="shared" si="994"/>
        <v>708-03</v>
      </c>
      <c r="G4777" s="7" t="str">
        <f t="shared" si="995"/>
        <v>SLIDE BUSH</v>
      </c>
      <c r="H4777" s="7">
        <f t="shared" si="990"/>
        <v>375.53399999999999</v>
      </c>
      <c r="J4777" s="6" t="str">
        <f t="shared" si="996"/>
        <v>708-03</v>
      </c>
      <c r="K4777" s="7" t="str">
        <f t="shared" si="997"/>
        <v>SLIDE BUSH</v>
      </c>
      <c r="L4777" s="7">
        <f t="shared" si="991"/>
        <v>500.71199999999999</v>
      </c>
      <c r="N4777" s="8" t="s">
        <v>680</v>
      </c>
      <c r="O4777" s="9" t="s">
        <v>2306</v>
      </c>
      <c r="P4777" s="9">
        <v>625.89</v>
      </c>
      <c r="R4777" s="10" t="str">
        <f t="shared" si="992"/>
        <v>708-03</v>
      </c>
      <c r="S4777" s="11">
        <f>VLOOKUP(R4777,'정형공정 적용리스트'!$A:$D,3,FALSE)</f>
        <v>625.89</v>
      </c>
      <c r="T4777" s="11">
        <f t="shared" si="993"/>
        <v>500.71199999999999</v>
      </c>
    </row>
    <row r="4778" spans="2:20">
      <c r="B4778" s="6" t="str">
        <f t="shared" si="987"/>
        <v>708-03</v>
      </c>
      <c r="C4778" s="7" t="str">
        <f t="shared" si="988"/>
        <v>SLIDE BUSH</v>
      </c>
      <c r="D4778" s="7">
        <f t="shared" si="989"/>
        <v>312.94499999999999</v>
      </c>
      <c r="F4778" s="6" t="str">
        <f t="shared" si="994"/>
        <v>708-03</v>
      </c>
      <c r="G4778" s="7" t="str">
        <f t="shared" si="995"/>
        <v>SLIDE BUSH</v>
      </c>
      <c r="H4778" s="7">
        <f t="shared" si="990"/>
        <v>375.53399999999999</v>
      </c>
      <c r="J4778" s="6" t="str">
        <f t="shared" si="996"/>
        <v>708-03</v>
      </c>
      <c r="K4778" s="7" t="str">
        <f t="shared" si="997"/>
        <v>SLIDE BUSH</v>
      </c>
      <c r="L4778" s="7">
        <f t="shared" si="991"/>
        <v>500.71199999999999</v>
      </c>
      <c r="N4778" s="8" t="s">
        <v>680</v>
      </c>
      <c r="O4778" s="9" t="s">
        <v>2306</v>
      </c>
      <c r="P4778" s="9">
        <v>625.89</v>
      </c>
      <c r="R4778" s="10" t="str">
        <f t="shared" si="992"/>
        <v>708-03</v>
      </c>
      <c r="S4778" s="11">
        <f>VLOOKUP(R4778,'정형공정 적용리스트'!$A:$D,3,FALSE)</f>
        <v>625.89</v>
      </c>
      <c r="T4778" s="11">
        <f t="shared" si="993"/>
        <v>500.71199999999999</v>
      </c>
    </row>
    <row r="4779" spans="2:20">
      <c r="B4779" s="6" t="str">
        <f t="shared" si="987"/>
        <v>672-03</v>
      </c>
      <c r="C4779" s="7" t="str">
        <f t="shared" si="988"/>
        <v>PISTON</v>
      </c>
      <c r="D4779" s="7">
        <f t="shared" si="989"/>
        <v>313</v>
      </c>
      <c r="F4779" s="6" t="str">
        <f t="shared" si="994"/>
        <v>672-03</v>
      </c>
      <c r="G4779" s="7" t="str">
        <f t="shared" si="995"/>
        <v>PISTON</v>
      </c>
      <c r="H4779" s="7">
        <f t="shared" si="990"/>
        <v>375.59999999999997</v>
      </c>
      <c r="J4779" s="6" t="str">
        <f t="shared" si="996"/>
        <v>672-03</v>
      </c>
      <c r="K4779" s="7" t="str">
        <f t="shared" si="997"/>
        <v>PISTON</v>
      </c>
      <c r="L4779" s="7">
        <f t="shared" si="991"/>
        <v>500.8</v>
      </c>
      <c r="N4779" s="8" t="s">
        <v>639</v>
      </c>
      <c r="O4779" s="9" t="s">
        <v>2157</v>
      </c>
      <c r="P4779" s="9">
        <v>626</v>
      </c>
      <c r="R4779" s="10" t="str">
        <f t="shared" si="992"/>
        <v>672-03</v>
      </c>
      <c r="S4779" s="11">
        <f>VLOOKUP(R4779,'정형공정 적용리스트'!$A:$D,3,FALSE)</f>
        <v>626</v>
      </c>
      <c r="T4779" s="11">
        <f t="shared" si="993"/>
        <v>500.8</v>
      </c>
    </row>
    <row r="4780" spans="2:20">
      <c r="B4780" s="6" t="str">
        <f t="shared" si="987"/>
        <v>818-06</v>
      </c>
      <c r="C4780" s="7" t="str">
        <f t="shared" si="988"/>
        <v>VALVE RETAINER ASS'Y</v>
      </c>
      <c r="D4780" s="7">
        <f t="shared" si="989"/>
        <v>313</v>
      </c>
      <c r="F4780" s="6" t="str">
        <f t="shared" si="994"/>
        <v>818-06</v>
      </c>
      <c r="G4780" s="7" t="str">
        <f t="shared" si="995"/>
        <v>VALVE RETAINER ASS'Y</v>
      </c>
      <c r="H4780" s="7">
        <f t="shared" si="990"/>
        <v>375.59999999999997</v>
      </c>
      <c r="J4780" s="6" t="str">
        <f t="shared" si="996"/>
        <v>818-06</v>
      </c>
      <c r="K4780" s="7" t="str">
        <f t="shared" si="997"/>
        <v>VALVE RETAINER ASS'Y</v>
      </c>
      <c r="L4780" s="7">
        <f t="shared" si="991"/>
        <v>500.8</v>
      </c>
      <c r="N4780" s="8" t="s">
        <v>803</v>
      </c>
      <c r="O4780" s="9" t="s">
        <v>2173</v>
      </c>
      <c r="P4780" s="9">
        <v>626</v>
      </c>
      <c r="R4780" s="10" t="str">
        <f t="shared" si="992"/>
        <v>818-06</v>
      </c>
      <c r="S4780" s="11">
        <f>VLOOKUP(R4780,'정형공정 적용리스트'!$A:$D,3,FALSE)</f>
        <v>626</v>
      </c>
      <c r="T4780" s="11">
        <f t="shared" si="993"/>
        <v>500.8</v>
      </c>
    </row>
    <row r="4781" spans="2:20">
      <c r="B4781" s="6" t="str">
        <f t="shared" si="987"/>
        <v>955-02</v>
      </c>
      <c r="C4781" s="7" t="str">
        <f t="shared" si="988"/>
        <v>HUB</v>
      </c>
      <c r="D4781" s="7">
        <f t="shared" si="989"/>
        <v>375.59999999999997</v>
      </c>
      <c r="F4781" s="6" t="str">
        <f t="shared" si="994"/>
        <v>955-02</v>
      </c>
      <c r="G4781" s="7" t="str">
        <f t="shared" si="995"/>
        <v>HUB</v>
      </c>
      <c r="H4781" s="7">
        <f t="shared" si="990"/>
        <v>500.8</v>
      </c>
      <c r="J4781" s="6" t="str">
        <f t="shared" si="996"/>
        <v>955-02</v>
      </c>
      <c r="K4781" s="7" t="str">
        <f t="shared" si="997"/>
        <v>HUB</v>
      </c>
      <c r="L4781" s="7" t="str">
        <f t="shared" si="991"/>
        <v>O</v>
      </c>
      <c r="N4781" s="8" t="s">
        <v>962</v>
      </c>
      <c r="O4781" s="9" t="s">
        <v>2197</v>
      </c>
      <c r="P4781" s="9">
        <v>626</v>
      </c>
      <c r="R4781" s="10" t="str">
        <f t="shared" si="992"/>
        <v>955-02</v>
      </c>
      <c r="S4781" s="11" t="e">
        <f>VLOOKUP(R4781,'정형공정 적용리스트'!$A:$D,3,FALSE)</f>
        <v>#N/A</v>
      </c>
      <c r="T4781" s="11" t="s">
        <v>2340</v>
      </c>
    </row>
    <row r="4782" spans="2:20">
      <c r="B4782" s="6" t="str">
        <f t="shared" si="987"/>
        <v>1685-00</v>
      </c>
      <c r="C4782" s="7" t="str">
        <f t="shared" si="988"/>
        <v>ROD GUIDE ASS'Y</v>
      </c>
      <c r="D4782" s="7">
        <f t="shared" si="989"/>
        <v>313.5</v>
      </c>
      <c r="F4782" s="6" t="str">
        <f t="shared" si="994"/>
        <v>1685-00</v>
      </c>
      <c r="G4782" s="7" t="str">
        <f t="shared" si="995"/>
        <v>ROD GUIDE ASS'Y</v>
      </c>
      <c r="H4782" s="7">
        <f t="shared" si="990"/>
        <v>376.2</v>
      </c>
      <c r="J4782" s="6" t="str">
        <f t="shared" si="996"/>
        <v>1685-00</v>
      </c>
      <c r="K4782" s="7" t="str">
        <f t="shared" si="997"/>
        <v>ROD GUIDE ASS'Y</v>
      </c>
      <c r="L4782" s="7">
        <f t="shared" si="991"/>
        <v>501.6</v>
      </c>
      <c r="N4782" s="8" t="s">
        <v>1860</v>
      </c>
      <c r="O4782" s="9" t="s">
        <v>2158</v>
      </c>
      <c r="P4782" s="9">
        <v>627</v>
      </c>
      <c r="R4782" s="10" t="str">
        <f t="shared" si="992"/>
        <v>1685-00</v>
      </c>
      <c r="S4782" s="11">
        <f>VLOOKUP(R4782,'정형공정 적용리스트'!$A:$D,3,FALSE)</f>
        <v>627</v>
      </c>
      <c r="T4782" s="11">
        <f t="shared" si="993"/>
        <v>501.6</v>
      </c>
    </row>
    <row r="4783" spans="2:20">
      <c r="B4783" s="6" t="str">
        <f t="shared" si="987"/>
        <v>669-05</v>
      </c>
      <c r="C4783" s="7" t="str">
        <f t="shared" si="988"/>
        <v>ROD GUIDE ASS'Y</v>
      </c>
      <c r="D4783" s="7">
        <f t="shared" si="989"/>
        <v>301.5</v>
      </c>
      <c r="F4783" s="6" t="str">
        <f t="shared" si="994"/>
        <v>669-05</v>
      </c>
      <c r="G4783" s="7" t="str">
        <f t="shared" si="995"/>
        <v>ROD GUIDE ASS'Y</v>
      </c>
      <c r="H4783" s="7">
        <f t="shared" si="990"/>
        <v>361.8</v>
      </c>
      <c r="J4783" s="6" t="str">
        <f t="shared" si="996"/>
        <v>669-05</v>
      </c>
      <c r="K4783" s="7" t="str">
        <f t="shared" si="997"/>
        <v>ROD GUIDE ASS'Y</v>
      </c>
      <c r="L4783" s="7">
        <f t="shared" si="991"/>
        <v>482.40000000000003</v>
      </c>
      <c r="N4783" s="8" t="s">
        <v>58</v>
      </c>
      <c r="O4783" s="9" t="s">
        <v>2158</v>
      </c>
      <c r="P4783" s="9">
        <v>603</v>
      </c>
      <c r="R4783" s="10" t="str">
        <f t="shared" si="992"/>
        <v>669-05</v>
      </c>
      <c r="S4783" s="11">
        <f>VLOOKUP(R4783,'정형공정 적용리스트'!$A:$D,3,FALSE)</f>
        <v>603</v>
      </c>
      <c r="T4783" s="11">
        <f t="shared" si="993"/>
        <v>482.40000000000003</v>
      </c>
    </row>
    <row r="4784" spans="2:20">
      <c r="B4784" s="6" t="str">
        <f t="shared" si="987"/>
        <v>724-05</v>
      </c>
      <c r="C4784" s="7" t="str">
        <f t="shared" si="988"/>
        <v>PISTON</v>
      </c>
      <c r="D4784" s="7">
        <f t="shared" si="989"/>
        <v>313.5</v>
      </c>
      <c r="F4784" s="6" t="str">
        <f t="shared" si="994"/>
        <v>724-05</v>
      </c>
      <c r="G4784" s="7" t="str">
        <f t="shared" si="995"/>
        <v>PISTON</v>
      </c>
      <c r="H4784" s="7">
        <f t="shared" si="990"/>
        <v>376.2</v>
      </c>
      <c r="J4784" s="6" t="str">
        <f t="shared" si="996"/>
        <v>724-05</v>
      </c>
      <c r="K4784" s="7" t="str">
        <f t="shared" si="997"/>
        <v>PISTON</v>
      </c>
      <c r="L4784" s="7">
        <f t="shared" si="991"/>
        <v>501.6</v>
      </c>
      <c r="N4784" s="8" t="s">
        <v>708</v>
      </c>
      <c r="O4784" s="9" t="s">
        <v>2157</v>
      </c>
      <c r="P4784" s="9">
        <v>627</v>
      </c>
      <c r="R4784" s="10" t="str">
        <f t="shared" si="992"/>
        <v>724-05</v>
      </c>
      <c r="S4784" s="11">
        <f>VLOOKUP(R4784,'정형공정 적용리스트'!$A:$D,3,FALSE)</f>
        <v>627</v>
      </c>
      <c r="T4784" s="11">
        <f t="shared" si="993"/>
        <v>501.6</v>
      </c>
    </row>
    <row r="4785" spans="2:20">
      <c r="B4785" s="6" t="str">
        <f t="shared" si="987"/>
        <v>1233-00</v>
      </c>
      <c r="C4785" s="7" t="str">
        <f t="shared" si="988"/>
        <v>HUB</v>
      </c>
      <c r="D4785" s="7">
        <f t="shared" si="989"/>
        <v>376.8</v>
      </c>
      <c r="F4785" s="6" t="str">
        <f t="shared" si="994"/>
        <v>1233-00</v>
      </c>
      <c r="G4785" s="7" t="str">
        <f t="shared" si="995"/>
        <v>HUB</v>
      </c>
      <c r="H4785" s="7">
        <f t="shared" si="990"/>
        <v>502.40000000000003</v>
      </c>
      <c r="J4785" s="6" t="str">
        <f t="shared" si="996"/>
        <v>1233-00</v>
      </c>
      <c r="K4785" s="7" t="str">
        <f t="shared" si="997"/>
        <v>HUB</v>
      </c>
      <c r="L4785" s="7" t="str">
        <f t="shared" si="991"/>
        <v>O</v>
      </c>
      <c r="N4785" s="8" t="s">
        <v>1227</v>
      </c>
      <c r="O4785" s="9" t="s">
        <v>2197</v>
      </c>
      <c r="P4785" s="9">
        <v>628</v>
      </c>
      <c r="R4785" s="10" t="str">
        <f t="shared" si="992"/>
        <v>1233-00</v>
      </c>
      <c r="S4785" s="11" t="e">
        <f>VLOOKUP(R4785,'정형공정 적용리스트'!$A:$D,3,FALSE)</f>
        <v>#N/A</v>
      </c>
      <c r="T4785" s="11" t="s">
        <v>2340</v>
      </c>
    </row>
    <row r="4786" spans="2:20">
      <c r="B4786" s="6" t="str">
        <f t="shared" si="987"/>
        <v>1636-02</v>
      </c>
      <c r="C4786" s="7" t="str">
        <f t="shared" si="988"/>
        <v>PISTON</v>
      </c>
      <c r="D4786" s="7">
        <f t="shared" si="989"/>
        <v>314.5</v>
      </c>
      <c r="F4786" s="6" t="str">
        <f t="shared" si="994"/>
        <v>1636-02</v>
      </c>
      <c r="G4786" s="7" t="str">
        <f t="shared" si="995"/>
        <v>PISTON</v>
      </c>
      <c r="H4786" s="7">
        <f t="shared" si="990"/>
        <v>377.4</v>
      </c>
      <c r="J4786" s="6" t="str">
        <f t="shared" si="996"/>
        <v>1636-02</v>
      </c>
      <c r="K4786" s="7" t="str">
        <f t="shared" si="997"/>
        <v>PISTON</v>
      </c>
      <c r="L4786" s="7">
        <f t="shared" si="991"/>
        <v>503.20000000000005</v>
      </c>
      <c r="N4786" s="8" t="s">
        <v>1852</v>
      </c>
      <c r="O4786" s="9" t="s">
        <v>2157</v>
      </c>
      <c r="P4786" s="9">
        <v>629</v>
      </c>
      <c r="R4786" s="10" t="str">
        <f t="shared" si="992"/>
        <v>1636-02</v>
      </c>
      <c r="S4786" s="11">
        <f>VLOOKUP(R4786,'정형공정 적용리스트'!$A:$D,3,FALSE)</f>
        <v>629</v>
      </c>
      <c r="T4786" s="11">
        <f t="shared" si="993"/>
        <v>503.20000000000005</v>
      </c>
    </row>
    <row r="4787" spans="2:20">
      <c r="B4787" s="6" t="str">
        <f t="shared" si="987"/>
        <v>1636-02</v>
      </c>
      <c r="C4787" s="7" t="str">
        <f t="shared" si="988"/>
        <v>PISTON</v>
      </c>
      <c r="D4787" s="7">
        <f t="shared" si="989"/>
        <v>314.5</v>
      </c>
      <c r="F4787" s="6" t="str">
        <f t="shared" si="994"/>
        <v>1636-02</v>
      </c>
      <c r="G4787" s="7" t="str">
        <f t="shared" si="995"/>
        <v>PISTON</v>
      </c>
      <c r="H4787" s="7">
        <f t="shared" si="990"/>
        <v>377.4</v>
      </c>
      <c r="J4787" s="6" t="str">
        <f t="shared" si="996"/>
        <v>1636-02</v>
      </c>
      <c r="K4787" s="7" t="str">
        <f t="shared" si="997"/>
        <v>PISTON</v>
      </c>
      <c r="L4787" s="7">
        <f t="shared" si="991"/>
        <v>503.20000000000005</v>
      </c>
      <c r="N4787" s="8" t="s">
        <v>1852</v>
      </c>
      <c r="O4787" s="9" t="s">
        <v>2157</v>
      </c>
      <c r="P4787" s="9">
        <v>629</v>
      </c>
      <c r="R4787" s="10" t="str">
        <f t="shared" si="992"/>
        <v>1636-02</v>
      </c>
      <c r="S4787" s="11">
        <f>VLOOKUP(R4787,'정형공정 적용리스트'!$A:$D,3,FALSE)</f>
        <v>629</v>
      </c>
      <c r="T4787" s="11">
        <f t="shared" si="993"/>
        <v>503.20000000000005</v>
      </c>
    </row>
    <row r="4788" spans="2:20">
      <c r="B4788" s="6" t="str">
        <f t="shared" si="987"/>
        <v>948-08</v>
      </c>
      <c r="C4788" s="7" t="str">
        <f t="shared" si="988"/>
        <v>VALVE RETAINER</v>
      </c>
      <c r="D4788" s="7">
        <f t="shared" si="989"/>
        <v>314.5</v>
      </c>
      <c r="F4788" s="6" t="str">
        <f t="shared" si="994"/>
        <v>948-08</v>
      </c>
      <c r="G4788" s="7" t="str">
        <f t="shared" si="995"/>
        <v>VALVE RETAINER</v>
      </c>
      <c r="H4788" s="7">
        <f t="shared" si="990"/>
        <v>377.4</v>
      </c>
      <c r="J4788" s="6" t="str">
        <f t="shared" si="996"/>
        <v>948-08</v>
      </c>
      <c r="K4788" s="7" t="str">
        <f t="shared" si="997"/>
        <v>VALVE RETAINER</v>
      </c>
      <c r="L4788" s="7">
        <f t="shared" si="991"/>
        <v>503.20000000000005</v>
      </c>
      <c r="N4788" s="8" t="s">
        <v>952</v>
      </c>
      <c r="O4788" s="9" t="s">
        <v>2172</v>
      </c>
      <c r="P4788" s="9">
        <v>629</v>
      </c>
      <c r="R4788" s="10" t="str">
        <f t="shared" si="992"/>
        <v>948-08</v>
      </c>
      <c r="S4788" s="11">
        <f>VLOOKUP(R4788,'정형공정 적용리스트'!$A:$D,3,FALSE)</f>
        <v>629</v>
      </c>
      <c r="T4788" s="11">
        <f t="shared" si="993"/>
        <v>503.20000000000005</v>
      </c>
    </row>
    <row r="4789" spans="2:20">
      <c r="B4789" s="6" t="str">
        <f t="shared" si="987"/>
        <v>1130-00</v>
      </c>
      <c r="C4789" s="7" t="str">
        <f t="shared" si="988"/>
        <v>HUB</v>
      </c>
      <c r="D4789" s="7">
        <f t="shared" si="989"/>
        <v>378</v>
      </c>
      <c r="F4789" s="6" t="str">
        <f t="shared" si="994"/>
        <v>1130-00</v>
      </c>
      <c r="G4789" s="7" t="str">
        <f t="shared" si="995"/>
        <v>HUB</v>
      </c>
      <c r="H4789" s="7">
        <f t="shared" si="990"/>
        <v>504</v>
      </c>
      <c r="J4789" s="6" t="str">
        <f t="shared" si="996"/>
        <v>1130-00</v>
      </c>
      <c r="K4789" s="7" t="str">
        <f t="shared" si="997"/>
        <v>HUB</v>
      </c>
      <c r="L4789" s="7" t="str">
        <f t="shared" si="991"/>
        <v>O</v>
      </c>
      <c r="N4789" s="8" t="s">
        <v>1150</v>
      </c>
      <c r="O4789" s="9" t="s">
        <v>2197</v>
      </c>
      <c r="P4789" s="9">
        <v>630</v>
      </c>
      <c r="R4789" s="10" t="str">
        <f t="shared" si="992"/>
        <v>1130-00</v>
      </c>
      <c r="S4789" s="11" t="e">
        <f>VLOOKUP(R4789,'정형공정 적용리스트'!$A:$D,3,FALSE)</f>
        <v>#N/A</v>
      </c>
      <c r="T4789" s="11" t="s">
        <v>2340</v>
      </c>
    </row>
    <row r="4790" spans="2:20">
      <c r="B4790" s="6" t="str">
        <f t="shared" si="987"/>
        <v>1782-00</v>
      </c>
      <c r="C4790" s="7" t="str">
        <f t="shared" si="988"/>
        <v>PISTON</v>
      </c>
      <c r="D4790" s="7">
        <f t="shared" si="989"/>
        <v>305.5</v>
      </c>
      <c r="F4790" s="6" t="str">
        <f t="shared" si="994"/>
        <v>1782-00</v>
      </c>
      <c r="G4790" s="7" t="str">
        <f t="shared" si="995"/>
        <v>PISTON</v>
      </c>
      <c r="H4790" s="7">
        <f t="shared" si="990"/>
        <v>366.59999999999997</v>
      </c>
      <c r="J4790" s="6" t="str">
        <f t="shared" si="996"/>
        <v>1782-00</v>
      </c>
      <c r="K4790" s="7" t="str">
        <f t="shared" si="997"/>
        <v>PISTON</v>
      </c>
      <c r="L4790" s="7">
        <f t="shared" si="991"/>
        <v>488.8</v>
      </c>
      <c r="N4790" s="8" t="s">
        <v>1871</v>
      </c>
      <c r="O4790" s="9" t="s">
        <v>2157</v>
      </c>
      <c r="P4790" s="9">
        <v>611</v>
      </c>
      <c r="R4790" s="10" t="str">
        <f t="shared" si="992"/>
        <v>1782-00</v>
      </c>
      <c r="S4790" s="11">
        <f>VLOOKUP(R4790,'정형공정 적용리스트'!$A:$D,3,FALSE)</f>
        <v>611</v>
      </c>
      <c r="T4790" s="11">
        <f t="shared" si="993"/>
        <v>488.8</v>
      </c>
    </row>
    <row r="4791" spans="2:20">
      <c r="B4791" s="6" t="str">
        <f t="shared" si="987"/>
        <v>1878-00</v>
      </c>
      <c r="C4791" s="7" t="str">
        <f t="shared" si="988"/>
        <v>HUB(BA)</v>
      </c>
      <c r="D4791" s="7">
        <f t="shared" si="989"/>
        <v>369.59999999999997</v>
      </c>
      <c r="F4791" s="6" t="str">
        <f t="shared" si="994"/>
        <v>1878-00</v>
      </c>
      <c r="G4791" s="7" t="str">
        <f t="shared" si="995"/>
        <v>HUB(BA)</v>
      </c>
      <c r="H4791" s="7">
        <f t="shared" si="990"/>
        <v>492.8</v>
      </c>
      <c r="J4791" s="6" t="str">
        <f t="shared" si="996"/>
        <v>1878-00</v>
      </c>
      <c r="K4791" s="7" t="str">
        <f t="shared" si="997"/>
        <v>HUB(BA)</v>
      </c>
      <c r="L4791" s="7" t="str">
        <f t="shared" si="991"/>
        <v>O</v>
      </c>
      <c r="N4791" s="8" t="s">
        <v>2417</v>
      </c>
      <c r="O4791" s="9" t="s">
        <v>2802</v>
      </c>
      <c r="P4791" s="9">
        <v>616</v>
      </c>
      <c r="R4791" s="10" t="str">
        <f t="shared" si="992"/>
        <v>1878-00</v>
      </c>
      <c r="S4791" s="11" t="e">
        <f>VLOOKUP(R4791,'정형공정 적용리스트'!$A:$D,3,FALSE)</f>
        <v>#N/A</v>
      </c>
      <c r="T4791" s="11" t="s">
        <v>2340</v>
      </c>
    </row>
    <row r="4792" spans="2:20">
      <c r="B4792" s="6" t="str">
        <f t="shared" si="987"/>
        <v>682-02</v>
      </c>
      <c r="C4792" s="7" t="str">
        <f t="shared" si="988"/>
        <v>PISTON</v>
      </c>
      <c r="D4792" s="7">
        <f t="shared" si="989"/>
        <v>315</v>
      </c>
      <c r="F4792" s="6" t="str">
        <f t="shared" si="994"/>
        <v>682-02</v>
      </c>
      <c r="G4792" s="7" t="str">
        <f t="shared" si="995"/>
        <v>PISTON</v>
      </c>
      <c r="H4792" s="7">
        <f t="shared" si="990"/>
        <v>378</v>
      </c>
      <c r="J4792" s="6" t="str">
        <f t="shared" si="996"/>
        <v>682-02</v>
      </c>
      <c r="K4792" s="7" t="str">
        <f t="shared" si="997"/>
        <v>PISTON</v>
      </c>
      <c r="L4792" s="7">
        <f t="shared" si="991"/>
        <v>504</v>
      </c>
      <c r="N4792" s="8" t="s">
        <v>660</v>
      </c>
      <c r="O4792" s="9" t="s">
        <v>2157</v>
      </c>
      <c r="P4792" s="9">
        <v>630</v>
      </c>
      <c r="R4792" s="10" t="str">
        <f t="shared" si="992"/>
        <v>682-02</v>
      </c>
      <c r="S4792" s="11">
        <f>VLOOKUP(R4792,'정형공정 적용리스트'!$A:$D,3,FALSE)</f>
        <v>630</v>
      </c>
      <c r="T4792" s="11">
        <f t="shared" si="993"/>
        <v>504</v>
      </c>
    </row>
    <row r="4793" spans="2:20">
      <c r="B4793" s="6" t="str">
        <f t="shared" si="987"/>
        <v>1153-00</v>
      </c>
      <c r="C4793" s="7" t="str">
        <f t="shared" si="988"/>
        <v>MOBAVEL GEAR TELES</v>
      </c>
      <c r="D4793" s="7">
        <f t="shared" si="989"/>
        <v>379.2</v>
      </c>
      <c r="F4793" s="6" t="str">
        <f t="shared" si="994"/>
        <v>1153-00</v>
      </c>
      <c r="G4793" s="7" t="str">
        <f t="shared" si="995"/>
        <v>MOBAVEL GEAR TELES</v>
      </c>
      <c r="H4793" s="7">
        <f t="shared" si="990"/>
        <v>505.6</v>
      </c>
      <c r="J4793" s="6" t="str">
        <f t="shared" si="996"/>
        <v>1153-00</v>
      </c>
      <c r="K4793" s="7" t="str">
        <f t="shared" si="997"/>
        <v>MOBAVEL GEAR TELES</v>
      </c>
      <c r="L4793" s="7" t="str">
        <f t="shared" si="991"/>
        <v>O</v>
      </c>
      <c r="N4793" s="8" t="s">
        <v>1169</v>
      </c>
      <c r="O4793" s="9" t="s">
        <v>2286</v>
      </c>
      <c r="P4793" s="9">
        <v>632</v>
      </c>
      <c r="R4793" s="10" t="str">
        <f t="shared" si="992"/>
        <v>1153-00</v>
      </c>
      <c r="S4793" s="11" t="e">
        <f>VLOOKUP(R4793,'정형공정 적용리스트'!$A:$D,3,FALSE)</f>
        <v>#N/A</v>
      </c>
      <c r="T4793" s="11" t="s">
        <v>2340</v>
      </c>
    </row>
    <row r="4794" spans="2:20">
      <c r="B4794" s="6" t="str">
        <f t="shared" si="987"/>
        <v>1685-00</v>
      </c>
      <c r="C4794" s="7" t="str">
        <f t="shared" si="988"/>
        <v>ROD GUIDE ASS'Y</v>
      </c>
      <c r="D4794" s="7">
        <f t="shared" si="989"/>
        <v>313.5</v>
      </c>
      <c r="F4794" s="6" t="str">
        <f t="shared" si="994"/>
        <v>1685-00</v>
      </c>
      <c r="G4794" s="7" t="str">
        <f t="shared" si="995"/>
        <v>ROD GUIDE ASS'Y</v>
      </c>
      <c r="H4794" s="7">
        <f t="shared" si="990"/>
        <v>376.2</v>
      </c>
      <c r="J4794" s="6" t="str">
        <f t="shared" si="996"/>
        <v>1685-00</v>
      </c>
      <c r="K4794" s="7" t="str">
        <f t="shared" si="997"/>
        <v>ROD GUIDE ASS'Y</v>
      </c>
      <c r="L4794" s="7">
        <f t="shared" si="991"/>
        <v>501.6</v>
      </c>
      <c r="N4794" s="8" t="s">
        <v>1860</v>
      </c>
      <c r="O4794" s="9" t="s">
        <v>2158</v>
      </c>
      <c r="P4794" s="9">
        <v>627</v>
      </c>
      <c r="R4794" s="10" t="str">
        <f t="shared" si="992"/>
        <v>1685-00</v>
      </c>
      <c r="S4794" s="11">
        <f>VLOOKUP(R4794,'정형공정 적용리스트'!$A:$D,3,FALSE)</f>
        <v>627</v>
      </c>
      <c r="T4794" s="11">
        <f t="shared" si="993"/>
        <v>501.6</v>
      </c>
    </row>
    <row r="4795" spans="2:20">
      <c r="B4795" s="6" t="str">
        <f t="shared" si="987"/>
        <v>708-04</v>
      </c>
      <c r="C4795" s="7" t="str">
        <f t="shared" si="988"/>
        <v>SLIDE BUSH</v>
      </c>
      <c r="D4795" s="7">
        <f t="shared" si="989"/>
        <v>316</v>
      </c>
      <c r="F4795" s="6" t="str">
        <f t="shared" si="994"/>
        <v>708-04</v>
      </c>
      <c r="G4795" s="7" t="str">
        <f t="shared" si="995"/>
        <v>SLIDE BUSH</v>
      </c>
      <c r="H4795" s="7">
        <f t="shared" si="990"/>
        <v>379.2</v>
      </c>
      <c r="J4795" s="6" t="str">
        <f t="shared" si="996"/>
        <v>708-04</v>
      </c>
      <c r="K4795" s="7" t="str">
        <f t="shared" si="997"/>
        <v>SLIDE BUSH</v>
      </c>
      <c r="L4795" s="7">
        <f t="shared" si="991"/>
        <v>505.6</v>
      </c>
      <c r="N4795" s="8" t="s">
        <v>681</v>
      </c>
      <c r="O4795" s="9" t="s">
        <v>2306</v>
      </c>
      <c r="P4795" s="9">
        <v>632</v>
      </c>
      <c r="R4795" s="10" t="str">
        <f t="shared" si="992"/>
        <v>708-04</v>
      </c>
      <c r="S4795" s="11">
        <f>VLOOKUP(R4795,'정형공정 적용리스트'!$A:$D,3,FALSE)</f>
        <v>632</v>
      </c>
      <c r="T4795" s="11">
        <f t="shared" si="993"/>
        <v>505.6</v>
      </c>
    </row>
    <row r="4796" spans="2:20">
      <c r="B4796" s="6" t="str">
        <f t="shared" si="987"/>
        <v>948-10</v>
      </c>
      <c r="C4796" s="7" t="str">
        <f t="shared" si="988"/>
        <v>VALVE RETAINER</v>
      </c>
      <c r="D4796" s="7">
        <f t="shared" si="989"/>
        <v>316</v>
      </c>
      <c r="F4796" s="6" t="str">
        <f t="shared" si="994"/>
        <v>948-10</v>
      </c>
      <c r="G4796" s="7" t="str">
        <f t="shared" si="995"/>
        <v>VALVE RETAINER</v>
      </c>
      <c r="H4796" s="7">
        <f t="shared" si="990"/>
        <v>379.2</v>
      </c>
      <c r="J4796" s="6" t="str">
        <f t="shared" si="996"/>
        <v>948-10</v>
      </c>
      <c r="K4796" s="7" t="str">
        <f t="shared" si="997"/>
        <v>VALVE RETAINER</v>
      </c>
      <c r="L4796" s="7">
        <f t="shared" si="991"/>
        <v>505.6</v>
      </c>
      <c r="N4796" s="8" t="s">
        <v>954</v>
      </c>
      <c r="O4796" s="9" t="s">
        <v>2172</v>
      </c>
      <c r="P4796" s="9">
        <v>632</v>
      </c>
      <c r="R4796" s="10" t="str">
        <f t="shared" si="992"/>
        <v>948-10</v>
      </c>
      <c r="S4796" s="11">
        <f>VLOOKUP(R4796,'정형공정 적용리스트'!$A:$D,3,FALSE)</f>
        <v>632</v>
      </c>
      <c r="T4796" s="11">
        <f t="shared" si="993"/>
        <v>505.6</v>
      </c>
    </row>
    <row r="4797" spans="2:20">
      <c r="B4797" s="6" t="str">
        <f t="shared" si="987"/>
        <v>1323-00</v>
      </c>
      <c r="C4797" s="7" t="str">
        <f t="shared" si="988"/>
        <v>ROD GUIDE ASS'Y</v>
      </c>
      <c r="D4797" s="7">
        <f t="shared" si="989"/>
        <v>284.5</v>
      </c>
      <c r="F4797" s="6" t="str">
        <f t="shared" si="994"/>
        <v>1323-00</v>
      </c>
      <c r="G4797" s="7" t="str">
        <f t="shared" si="995"/>
        <v>ROD GUIDE ASS'Y</v>
      </c>
      <c r="H4797" s="7">
        <f t="shared" si="990"/>
        <v>341.4</v>
      </c>
      <c r="J4797" s="6" t="str">
        <f t="shared" si="996"/>
        <v>1323-00</v>
      </c>
      <c r="K4797" s="7" t="str">
        <f t="shared" si="997"/>
        <v>ROD GUIDE ASS'Y</v>
      </c>
      <c r="L4797" s="7">
        <f t="shared" si="991"/>
        <v>455.20000000000005</v>
      </c>
      <c r="N4797" s="8" t="s">
        <v>361</v>
      </c>
      <c r="O4797" s="9" t="s">
        <v>2158</v>
      </c>
      <c r="P4797" s="9">
        <v>569</v>
      </c>
      <c r="R4797" s="10" t="str">
        <f t="shared" si="992"/>
        <v>1323-00</v>
      </c>
      <c r="S4797" s="11">
        <f>VLOOKUP(R4797,'정형공정 적용리스트'!$A:$D,3,FALSE)</f>
        <v>569</v>
      </c>
      <c r="T4797" s="11">
        <f t="shared" si="993"/>
        <v>455.20000000000005</v>
      </c>
    </row>
    <row r="4798" spans="2:20">
      <c r="B4798" s="6" t="str">
        <f t="shared" si="987"/>
        <v>1233-00</v>
      </c>
      <c r="C4798" s="7" t="str">
        <f t="shared" si="988"/>
        <v>HUB</v>
      </c>
      <c r="D4798" s="7">
        <f t="shared" si="989"/>
        <v>376.8</v>
      </c>
      <c r="F4798" s="6" t="str">
        <f t="shared" si="994"/>
        <v>1233-00</v>
      </c>
      <c r="G4798" s="7" t="str">
        <f t="shared" si="995"/>
        <v>HUB</v>
      </c>
      <c r="H4798" s="7">
        <f t="shared" si="990"/>
        <v>502.40000000000003</v>
      </c>
      <c r="J4798" s="6" t="str">
        <f t="shared" si="996"/>
        <v>1233-00</v>
      </c>
      <c r="K4798" s="7" t="str">
        <f t="shared" si="997"/>
        <v>HUB</v>
      </c>
      <c r="L4798" s="7" t="str">
        <f t="shared" si="991"/>
        <v>O</v>
      </c>
      <c r="N4798" s="8" t="s">
        <v>1227</v>
      </c>
      <c r="O4798" s="9" t="s">
        <v>2197</v>
      </c>
      <c r="P4798" s="9">
        <v>628</v>
      </c>
      <c r="R4798" s="10" t="str">
        <f t="shared" si="992"/>
        <v>1233-00</v>
      </c>
      <c r="S4798" s="11" t="e">
        <f>VLOOKUP(R4798,'정형공정 적용리스트'!$A:$D,3,FALSE)</f>
        <v>#N/A</v>
      </c>
      <c r="T4798" s="11" t="s">
        <v>2340</v>
      </c>
    </row>
    <row r="4799" spans="2:20">
      <c r="B4799" s="6" t="str">
        <f t="shared" si="987"/>
        <v>591-03</v>
      </c>
      <c r="C4799" s="7" t="str">
        <f t="shared" si="988"/>
        <v>PISTON</v>
      </c>
      <c r="D4799" s="7">
        <f t="shared" si="989"/>
        <v>253</v>
      </c>
      <c r="F4799" s="6" t="str">
        <f t="shared" si="994"/>
        <v>591-03</v>
      </c>
      <c r="G4799" s="7" t="str">
        <f t="shared" si="995"/>
        <v>PISTON</v>
      </c>
      <c r="H4799" s="7">
        <f t="shared" si="990"/>
        <v>303.59999999999997</v>
      </c>
      <c r="J4799" s="6" t="str">
        <f t="shared" si="996"/>
        <v>591-03</v>
      </c>
      <c r="K4799" s="7" t="str">
        <f t="shared" si="997"/>
        <v>PISTON</v>
      </c>
      <c r="L4799" s="7">
        <f t="shared" si="991"/>
        <v>404.8</v>
      </c>
      <c r="N4799" s="8" t="s">
        <v>535</v>
      </c>
      <c r="O4799" s="9" t="s">
        <v>2157</v>
      </c>
      <c r="P4799" s="9">
        <v>506</v>
      </c>
      <c r="R4799" s="10" t="str">
        <f t="shared" si="992"/>
        <v>591-03</v>
      </c>
      <c r="S4799" s="11">
        <f>VLOOKUP(R4799,'정형공정 적용리스트'!$A:$D,3,FALSE)</f>
        <v>506</v>
      </c>
      <c r="T4799" s="11">
        <f t="shared" si="993"/>
        <v>404.8</v>
      </c>
    </row>
    <row r="4800" spans="2:20">
      <c r="B4800" s="6" t="str">
        <f t="shared" si="987"/>
        <v>1137-00</v>
      </c>
      <c r="C4800" s="7" t="str">
        <f t="shared" si="988"/>
        <v>SUPPORT YOKE ASS'Y</v>
      </c>
      <c r="D4800" s="7">
        <f t="shared" si="989"/>
        <v>317.5</v>
      </c>
      <c r="F4800" s="6" t="str">
        <f t="shared" si="994"/>
        <v>1137-00</v>
      </c>
      <c r="G4800" s="7" t="str">
        <f t="shared" si="995"/>
        <v>SUPPORT YOKE ASS'Y</v>
      </c>
      <c r="H4800" s="7">
        <f t="shared" si="990"/>
        <v>381</v>
      </c>
      <c r="J4800" s="6" t="str">
        <f t="shared" si="996"/>
        <v>1137-00</v>
      </c>
      <c r="K4800" s="7" t="str">
        <f t="shared" si="997"/>
        <v>SUPPORT YOKE ASS'Y</v>
      </c>
      <c r="L4800" s="7">
        <f t="shared" si="991"/>
        <v>508</v>
      </c>
      <c r="N4800" s="8" t="s">
        <v>1152</v>
      </c>
      <c r="O4800" s="9" t="s">
        <v>2273</v>
      </c>
      <c r="P4800" s="9">
        <v>635</v>
      </c>
      <c r="R4800" s="10" t="str">
        <f t="shared" si="992"/>
        <v>1137-00</v>
      </c>
      <c r="S4800" s="11">
        <f>VLOOKUP(R4800,'정형공정 적용리스트'!$A:$D,3,FALSE)</f>
        <v>635</v>
      </c>
      <c r="T4800" s="11">
        <f t="shared" si="993"/>
        <v>508</v>
      </c>
    </row>
    <row r="4801" spans="2:20">
      <c r="B4801" s="6" t="str">
        <f t="shared" si="987"/>
        <v>1137-00</v>
      </c>
      <c r="C4801" s="7" t="str">
        <f t="shared" si="988"/>
        <v>SUPPORT YOKE ASS'Y</v>
      </c>
      <c r="D4801" s="7">
        <f t="shared" si="989"/>
        <v>317.5</v>
      </c>
      <c r="F4801" s="6" t="str">
        <f t="shared" si="994"/>
        <v>1137-00</v>
      </c>
      <c r="G4801" s="7" t="str">
        <f t="shared" si="995"/>
        <v>SUPPORT YOKE ASS'Y</v>
      </c>
      <c r="H4801" s="7">
        <f t="shared" si="990"/>
        <v>381</v>
      </c>
      <c r="J4801" s="6" t="str">
        <f t="shared" si="996"/>
        <v>1137-00</v>
      </c>
      <c r="K4801" s="7" t="str">
        <f t="shared" si="997"/>
        <v>SUPPORT YOKE ASS'Y</v>
      </c>
      <c r="L4801" s="7">
        <f t="shared" si="991"/>
        <v>508</v>
      </c>
      <c r="N4801" s="8" t="s">
        <v>1152</v>
      </c>
      <c r="O4801" s="9" t="s">
        <v>2273</v>
      </c>
      <c r="P4801" s="9">
        <v>635</v>
      </c>
      <c r="R4801" s="10" t="str">
        <f t="shared" si="992"/>
        <v>1137-00</v>
      </c>
      <c r="S4801" s="11">
        <f>VLOOKUP(R4801,'정형공정 적용리스트'!$A:$D,3,FALSE)</f>
        <v>635</v>
      </c>
      <c r="T4801" s="11">
        <f t="shared" si="993"/>
        <v>508</v>
      </c>
    </row>
    <row r="4802" spans="2:20">
      <c r="B4802" s="6" t="str">
        <f t="shared" si="987"/>
        <v>1351-05</v>
      </c>
      <c r="C4802" s="7" t="str">
        <f t="shared" si="988"/>
        <v>PISTON</v>
      </c>
      <c r="D4802" s="7">
        <f t="shared" si="989"/>
        <v>317.5</v>
      </c>
      <c r="F4802" s="6" t="str">
        <f t="shared" si="994"/>
        <v>1351-05</v>
      </c>
      <c r="G4802" s="7" t="str">
        <f t="shared" si="995"/>
        <v>PISTON</v>
      </c>
      <c r="H4802" s="7">
        <f t="shared" si="990"/>
        <v>381</v>
      </c>
      <c r="J4802" s="6" t="str">
        <f t="shared" si="996"/>
        <v>1351-05</v>
      </c>
      <c r="K4802" s="7" t="str">
        <f t="shared" si="997"/>
        <v>PISTON</v>
      </c>
      <c r="L4802" s="7">
        <f t="shared" si="991"/>
        <v>508</v>
      </c>
      <c r="N4802" s="8" t="s">
        <v>1323</v>
      </c>
      <c r="O4802" s="9" t="s">
        <v>2157</v>
      </c>
      <c r="P4802" s="9">
        <v>635</v>
      </c>
      <c r="R4802" s="10" t="str">
        <f t="shared" si="992"/>
        <v>1351-05</v>
      </c>
      <c r="S4802" s="11">
        <f>VLOOKUP(R4802,'정형공정 적용리스트'!$A:$D,3,FALSE)</f>
        <v>635</v>
      </c>
      <c r="T4802" s="11">
        <f t="shared" si="993"/>
        <v>508</v>
      </c>
    </row>
    <row r="4803" spans="2:20">
      <c r="B4803" s="6" t="str">
        <f t="shared" si="987"/>
        <v>1834-01</v>
      </c>
      <c r="C4803" s="7" t="str">
        <f t="shared" si="988"/>
        <v>PISTON</v>
      </c>
      <c r="D4803" s="7">
        <f t="shared" si="989"/>
        <v>317.5</v>
      </c>
      <c r="F4803" s="6" t="str">
        <f t="shared" si="994"/>
        <v>1834-01</v>
      </c>
      <c r="G4803" s="7" t="str">
        <f t="shared" si="995"/>
        <v>PISTON</v>
      </c>
      <c r="H4803" s="7">
        <f t="shared" si="990"/>
        <v>381</v>
      </c>
      <c r="J4803" s="6" t="str">
        <f t="shared" si="996"/>
        <v>1834-01</v>
      </c>
      <c r="K4803" s="7" t="str">
        <f t="shared" si="997"/>
        <v>PISTON</v>
      </c>
      <c r="L4803" s="7">
        <f t="shared" si="991"/>
        <v>508</v>
      </c>
      <c r="N4803" s="8" t="s">
        <v>1884</v>
      </c>
      <c r="O4803" s="9" t="s">
        <v>2157</v>
      </c>
      <c r="P4803" s="9">
        <v>635</v>
      </c>
      <c r="R4803" s="10" t="str">
        <f t="shared" si="992"/>
        <v>1834-01</v>
      </c>
      <c r="S4803" s="11">
        <f>VLOOKUP(R4803,'정형공정 적용리스트'!$A:$D,3,FALSE)</f>
        <v>635</v>
      </c>
      <c r="T4803" s="11">
        <f t="shared" si="993"/>
        <v>508</v>
      </c>
    </row>
    <row r="4804" spans="2:20">
      <c r="B4804" s="6" t="str">
        <f t="shared" si="987"/>
        <v>704-02</v>
      </c>
      <c r="C4804" s="7" t="str">
        <f t="shared" si="988"/>
        <v>PISTON</v>
      </c>
      <c r="D4804" s="7">
        <f t="shared" si="989"/>
        <v>317.5</v>
      </c>
      <c r="F4804" s="6" t="str">
        <f t="shared" si="994"/>
        <v>704-02</v>
      </c>
      <c r="G4804" s="7" t="str">
        <f t="shared" si="995"/>
        <v>PISTON</v>
      </c>
      <c r="H4804" s="7">
        <f t="shared" si="990"/>
        <v>381</v>
      </c>
      <c r="J4804" s="6" t="str">
        <f t="shared" si="996"/>
        <v>704-02</v>
      </c>
      <c r="K4804" s="7" t="str">
        <f t="shared" si="997"/>
        <v>PISTON</v>
      </c>
      <c r="L4804" s="7">
        <f t="shared" si="991"/>
        <v>508</v>
      </c>
      <c r="N4804" s="8" t="s">
        <v>676</v>
      </c>
      <c r="O4804" s="9" t="s">
        <v>2157</v>
      </c>
      <c r="P4804" s="9">
        <v>635</v>
      </c>
      <c r="R4804" s="10" t="str">
        <f t="shared" si="992"/>
        <v>704-02</v>
      </c>
      <c r="S4804" s="11">
        <f>VLOOKUP(R4804,'정형공정 적용리스트'!$A:$D,3,FALSE)</f>
        <v>635</v>
      </c>
      <c r="T4804" s="11">
        <f t="shared" si="993"/>
        <v>508</v>
      </c>
    </row>
    <row r="4805" spans="2:20">
      <c r="B4805" s="6" t="str">
        <f t="shared" ref="B4805:B4868" si="998">+N4805</f>
        <v>592-03</v>
      </c>
      <c r="C4805" s="7" t="str">
        <f t="shared" ref="C4805:C4868" si="999">+O4805</f>
        <v>PISTON</v>
      </c>
      <c r="D4805" s="7">
        <f t="shared" ref="D4805:D4868" si="1000">+IF(L4805=$V$1,P4805*0.6,P4805*0.5)</f>
        <v>114.5</v>
      </c>
      <c r="F4805" s="6" t="str">
        <f t="shared" si="994"/>
        <v>592-03</v>
      </c>
      <c r="G4805" s="7" t="str">
        <f t="shared" si="995"/>
        <v>PISTON</v>
      </c>
      <c r="H4805" s="7">
        <f t="shared" ref="H4805:H4868" si="1001">IF(T4805=$V$1,P4805*0.8,P4805*0.6)</f>
        <v>137.4</v>
      </c>
      <c r="J4805" s="6" t="str">
        <f t="shared" si="996"/>
        <v>592-03</v>
      </c>
      <c r="K4805" s="7" t="str">
        <f t="shared" si="997"/>
        <v>PISTON</v>
      </c>
      <c r="L4805" s="7">
        <f t="shared" ref="L4805:L4868" si="1002">T4805</f>
        <v>183.20000000000002</v>
      </c>
      <c r="N4805" s="8" t="s">
        <v>539</v>
      </c>
      <c r="O4805" s="9" t="s">
        <v>2157</v>
      </c>
      <c r="P4805" s="9">
        <v>229</v>
      </c>
      <c r="R4805" s="10" t="str">
        <f t="shared" si="992"/>
        <v>592-03</v>
      </c>
      <c r="S4805" s="11">
        <f>VLOOKUP(R4805,'정형공정 적용리스트'!$A:$D,3,FALSE)</f>
        <v>229</v>
      </c>
      <c r="T4805" s="11">
        <f t="shared" si="993"/>
        <v>183.20000000000002</v>
      </c>
    </row>
    <row r="4806" spans="2:20">
      <c r="B4806" s="6" t="str">
        <f t="shared" si="998"/>
        <v>726-55</v>
      </c>
      <c r="C4806" s="7" t="str">
        <f t="shared" si="999"/>
        <v>ROD GUIDE ASS'Y</v>
      </c>
      <c r="D4806" s="7">
        <f t="shared" si="1000"/>
        <v>318</v>
      </c>
      <c r="F4806" s="6" t="str">
        <f t="shared" si="994"/>
        <v>726-55</v>
      </c>
      <c r="G4806" s="7" t="str">
        <f t="shared" si="995"/>
        <v>ROD GUIDE ASS'Y</v>
      </c>
      <c r="H4806" s="7">
        <f t="shared" si="1001"/>
        <v>381.59999999999997</v>
      </c>
      <c r="J4806" s="6" t="str">
        <f t="shared" si="996"/>
        <v>726-55</v>
      </c>
      <c r="K4806" s="7" t="str">
        <f t="shared" si="997"/>
        <v>ROD GUIDE ASS'Y</v>
      </c>
      <c r="L4806" s="7">
        <f t="shared" si="1002"/>
        <v>508.8</v>
      </c>
      <c r="N4806" s="8" t="s">
        <v>77</v>
      </c>
      <c r="O4806" s="9" t="s">
        <v>2158</v>
      </c>
      <c r="P4806" s="9">
        <v>636</v>
      </c>
      <c r="R4806" s="10" t="str">
        <f t="shared" ref="R4806:R4869" si="1003">+N4806</f>
        <v>726-55</v>
      </c>
      <c r="S4806" s="11">
        <f>VLOOKUP(R4806,'정형공정 적용리스트'!$A:$D,3,FALSE)</f>
        <v>636</v>
      </c>
      <c r="T4806" s="11">
        <f t="shared" ref="T4806:T4869" si="1004">IF(S4806&gt;0,S4806*0.8,"O")</f>
        <v>508.8</v>
      </c>
    </row>
    <row r="4807" spans="2:20">
      <c r="B4807" s="6" t="str">
        <f t="shared" si="998"/>
        <v>1382-00</v>
      </c>
      <c r="C4807" s="7" t="str">
        <f t="shared" si="999"/>
        <v>SUPPORT YOKE ASS'Y</v>
      </c>
      <c r="D4807" s="7">
        <f t="shared" si="1000"/>
        <v>303</v>
      </c>
      <c r="F4807" s="6" t="str">
        <f t="shared" si="994"/>
        <v>1382-00</v>
      </c>
      <c r="G4807" s="7" t="str">
        <f t="shared" si="995"/>
        <v>SUPPORT YOKE ASS'Y</v>
      </c>
      <c r="H4807" s="7">
        <f t="shared" si="1001"/>
        <v>363.59999999999997</v>
      </c>
      <c r="J4807" s="6" t="str">
        <f t="shared" si="996"/>
        <v>1382-00</v>
      </c>
      <c r="K4807" s="7" t="str">
        <f t="shared" si="997"/>
        <v>SUPPORT YOKE ASS'Y</v>
      </c>
      <c r="L4807" s="7">
        <f t="shared" si="1002"/>
        <v>484.8</v>
      </c>
      <c r="N4807" s="8" t="s">
        <v>1366</v>
      </c>
      <c r="O4807" s="9" t="s">
        <v>2273</v>
      </c>
      <c r="P4807" s="9">
        <v>606</v>
      </c>
      <c r="R4807" s="10" t="str">
        <f t="shared" si="1003"/>
        <v>1382-00</v>
      </c>
      <c r="S4807" s="11">
        <f>VLOOKUP(R4807,'정형공정 적용리스트'!$A:$D,3,FALSE)</f>
        <v>606</v>
      </c>
      <c r="T4807" s="11">
        <f t="shared" si="1004"/>
        <v>484.8</v>
      </c>
    </row>
    <row r="4808" spans="2:20">
      <c r="B4808" s="6" t="str">
        <f t="shared" si="998"/>
        <v>1644-00</v>
      </c>
      <c r="C4808" s="7" t="str">
        <f t="shared" si="999"/>
        <v>PISTON</v>
      </c>
      <c r="D4808" s="7">
        <f t="shared" si="1000"/>
        <v>309.5</v>
      </c>
      <c r="F4808" s="6" t="str">
        <f t="shared" si="994"/>
        <v>1644-00</v>
      </c>
      <c r="G4808" s="7" t="str">
        <f t="shared" si="995"/>
        <v>PISTON</v>
      </c>
      <c r="H4808" s="7">
        <f t="shared" si="1001"/>
        <v>371.4</v>
      </c>
      <c r="J4808" s="6" t="str">
        <f t="shared" si="996"/>
        <v>1644-00</v>
      </c>
      <c r="K4808" s="7" t="str">
        <f t="shared" si="997"/>
        <v>PISTON</v>
      </c>
      <c r="L4808" s="7">
        <f t="shared" si="1002"/>
        <v>495.20000000000005</v>
      </c>
      <c r="N4808" s="8" t="s">
        <v>1854</v>
      </c>
      <c r="O4808" s="9" t="s">
        <v>2157</v>
      </c>
      <c r="P4808" s="9">
        <v>619</v>
      </c>
      <c r="R4808" s="10" t="str">
        <f t="shared" si="1003"/>
        <v>1644-00</v>
      </c>
      <c r="S4808" s="11">
        <f>VLOOKUP(R4808,'정형공정 적용리스트'!$A:$D,3,FALSE)</f>
        <v>619</v>
      </c>
      <c r="T4808" s="11">
        <f t="shared" si="1004"/>
        <v>495.20000000000005</v>
      </c>
    </row>
    <row r="4809" spans="2:20">
      <c r="B4809" s="6" t="str">
        <f t="shared" si="998"/>
        <v>2039-00</v>
      </c>
      <c r="C4809" s="7" t="str">
        <f t="shared" si="999"/>
        <v>HUB</v>
      </c>
      <c r="D4809" s="7">
        <f t="shared" si="1000"/>
        <v>382.2</v>
      </c>
      <c r="F4809" s="6" t="str">
        <f t="shared" si="994"/>
        <v>2039-00</v>
      </c>
      <c r="G4809" s="7" t="str">
        <f t="shared" si="995"/>
        <v>HUB</v>
      </c>
      <c r="H4809" s="7">
        <f t="shared" si="1001"/>
        <v>509.6</v>
      </c>
      <c r="J4809" s="6" t="str">
        <f t="shared" si="996"/>
        <v>2039-00</v>
      </c>
      <c r="K4809" s="7" t="str">
        <f t="shared" si="997"/>
        <v>HUB</v>
      </c>
      <c r="L4809" s="7" t="str">
        <f t="shared" si="1002"/>
        <v>O</v>
      </c>
      <c r="N4809" s="8" t="s">
        <v>2640</v>
      </c>
      <c r="O4809" s="9" t="s">
        <v>2197</v>
      </c>
      <c r="P4809" s="9">
        <v>637</v>
      </c>
      <c r="R4809" s="10" t="str">
        <f t="shared" si="1003"/>
        <v>2039-00</v>
      </c>
      <c r="S4809" s="11" t="e">
        <f>VLOOKUP(R4809,'정형공정 적용리스트'!$A:$D,3,FALSE)</f>
        <v>#N/A</v>
      </c>
      <c r="T4809" s="11" t="s">
        <v>2340</v>
      </c>
    </row>
    <row r="4810" spans="2:20">
      <c r="B4810" s="6" t="str">
        <f t="shared" si="998"/>
        <v>726-55</v>
      </c>
      <c r="C4810" s="7" t="str">
        <f t="shared" si="999"/>
        <v>ROD GUIDE ASS'Y</v>
      </c>
      <c r="D4810" s="7">
        <f t="shared" si="1000"/>
        <v>318</v>
      </c>
      <c r="F4810" s="6" t="str">
        <f t="shared" si="994"/>
        <v>726-55</v>
      </c>
      <c r="G4810" s="7" t="str">
        <f t="shared" si="995"/>
        <v>ROD GUIDE ASS'Y</v>
      </c>
      <c r="H4810" s="7">
        <f t="shared" si="1001"/>
        <v>381.59999999999997</v>
      </c>
      <c r="J4810" s="6" t="str">
        <f t="shared" si="996"/>
        <v>726-55</v>
      </c>
      <c r="K4810" s="7" t="str">
        <f t="shared" si="997"/>
        <v>ROD GUIDE ASS'Y</v>
      </c>
      <c r="L4810" s="7">
        <f t="shared" si="1002"/>
        <v>508.8</v>
      </c>
      <c r="N4810" s="8" t="s">
        <v>77</v>
      </c>
      <c r="O4810" s="9" t="s">
        <v>2158</v>
      </c>
      <c r="P4810" s="9">
        <v>636</v>
      </c>
      <c r="R4810" s="10" t="str">
        <f t="shared" si="1003"/>
        <v>726-55</v>
      </c>
      <c r="S4810" s="11">
        <f>VLOOKUP(R4810,'정형공정 적용리스트'!$A:$D,3,FALSE)</f>
        <v>636</v>
      </c>
      <c r="T4810" s="11">
        <f t="shared" si="1004"/>
        <v>508.8</v>
      </c>
    </row>
    <row r="4811" spans="2:20">
      <c r="B4811" s="6" t="str">
        <f t="shared" si="998"/>
        <v>1233-00</v>
      </c>
      <c r="C4811" s="7" t="str">
        <f t="shared" si="999"/>
        <v>HUB</v>
      </c>
      <c r="D4811" s="7">
        <f t="shared" si="1000"/>
        <v>376.8</v>
      </c>
      <c r="F4811" s="6" t="str">
        <f t="shared" si="994"/>
        <v>1233-00</v>
      </c>
      <c r="G4811" s="7" t="str">
        <f t="shared" si="995"/>
        <v>HUB</v>
      </c>
      <c r="H4811" s="7">
        <f t="shared" si="1001"/>
        <v>502.40000000000003</v>
      </c>
      <c r="J4811" s="6" t="str">
        <f t="shared" si="996"/>
        <v>1233-00</v>
      </c>
      <c r="K4811" s="7" t="str">
        <f t="shared" si="997"/>
        <v>HUB</v>
      </c>
      <c r="L4811" s="7" t="str">
        <f t="shared" si="1002"/>
        <v>O</v>
      </c>
      <c r="N4811" s="8" t="s">
        <v>1227</v>
      </c>
      <c r="O4811" s="9" t="s">
        <v>2197</v>
      </c>
      <c r="P4811" s="9">
        <v>628</v>
      </c>
      <c r="R4811" s="10" t="str">
        <f t="shared" si="1003"/>
        <v>1233-00</v>
      </c>
      <c r="S4811" s="11" t="e">
        <f>VLOOKUP(R4811,'정형공정 적용리스트'!$A:$D,3,FALSE)</f>
        <v>#N/A</v>
      </c>
      <c r="T4811" s="11" t="s">
        <v>2340</v>
      </c>
    </row>
    <row r="4812" spans="2:20">
      <c r="B4812" s="6" t="str">
        <f t="shared" si="998"/>
        <v>1525-08</v>
      </c>
      <c r="C4812" s="7" t="str">
        <f t="shared" si="999"/>
        <v>BODY</v>
      </c>
      <c r="D4812" s="7">
        <f t="shared" si="1000"/>
        <v>301.5</v>
      </c>
      <c r="F4812" s="6" t="str">
        <f t="shared" si="994"/>
        <v>1525-08</v>
      </c>
      <c r="G4812" s="7" t="str">
        <f t="shared" si="995"/>
        <v>BODY</v>
      </c>
      <c r="H4812" s="7">
        <f t="shared" si="1001"/>
        <v>361.8</v>
      </c>
      <c r="J4812" s="6" t="str">
        <f t="shared" si="996"/>
        <v>1525-08</v>
      </c>
      <c r="K4812" s="7" t="str">
        <f t="shared" si="997"/>
        <v>BODY</v>
      </c>
      <c r="L4812" s="7">
        <f t="shared" si="1002"/>
        <v>482.40000000000003</v>
      </c>
      <c r="N4812" s="8" t="s">
        <v>1500</v>
      </c>
      <c r="O4812" s="9" t="s">
        <v>2156</v>
      </c>
      <c r="P4812" s="9">
        <v>603</v>
      </c>
      <c r="R4812" s="10" t="str">
        <f t="shared" si="1003"/>
        <v>1525-08</v>
      </c>
      <c r="S4812" s="11">
        <f>VLOOKUP(R4812,'정형공정 적용리스트'!$A:$D,3,FALSE)</f>
        <v>603</v>
      </c>
      <c r="T4812" s="11">
        <f t="shared" ref="T4812" si="1005">IF(S4812&gt;0,S4812*0.8,"O")</f>
        <v>482.40000000000003</v>
      </c>
    </row>
    <row r="4813" spans="2:20">
      <c r="B4813" s="6" t="str">
        <f t="shared" si="998"/>
        <v>714-02</v>
      </c>
      <c r="C4813" s="7" t="str">
        <f t="shared" si="999"/>
        <v>PISTON</v>
      </c>
      <c r="D4813" s="7">
        <f t="shared" si="1000"/>
        <v>237</v>
      </c>
      <c r="F4813" s="6" t="str">
        <f t="shared" si="994"/>
        <v>714-02</v>
      </c>
      <c r="G4813" s="7" t="str">
        <f t="shared" si="995"/>
        <v>PISTON</v>
      </c>
      <c r="H4813" s="7">
        <f t="shared" si="1001"/>
        <v>284.39999999999998</v>
      </c>
      <c r="J4813" s="6" t="str">
        <f t="shared" si="996"/>
        <v>714-02</v>
      </c>
      <c r="K4813" s="7" t="str">
        <f t="shared" si="997"/>
        <v>PISTON</v>
      </c>
      <c r="L4813" s="7">
        <f t="shared" si="1002"/>
        <v>379.20000000000005</v>
      </c>
      <c r="N4813" s="8" t="s">
        <v>693</v>
      </c>
      <c r="O4813" s="9" t="s">
        <v>2157</v>
      </c>
      <c r="P4813" s="9">
        <v>474</v>
      </c>
      <c r="R4813" s="10" t="str">
        <f t="shared" si="1003"/>
        <v>714-02</v>
      </c>
      <c r="S4813" s="11">
        <f>VLOOKUP(R4813,'정형공정 적용리스트'!$A:$D,3,FALSE)</f>
        <v>474</v>
      </c>
      <c r="T4813" s="11">
        <f t="shared" si="1004"/>
        <v>379.20000000000005</v>
      </c>
    </row>
    <row r="4814" spans="2:20">
      <c r="B4814" s="6" t="str">
        <f t="shared" si="998"/>
        <v>1218-10</v>
      </c>
      <c r="C4814" s="7" t="str">
        <f t="shared" si="999"/>
        <v>VALVE PISTON</v>
      </c>
      <c r="D4814" s="7">
        <f t="shared" si="1000"/>
        <v>320</v>
      </c>
      <c r="F4814" s="6" t="str">
        <f t="shared" si="994"/>
        <v>1218-10</v>
      </c>
      <c r="G4814" s="7" t="str">
        <f t="shared" si="995"/>
        <v>VALVE PISTON</v>
      </c>
      <c r="H4814" s="7">
        <f t="shared" si="1001"/>
        <v>384</v>
      </c>
      <c r="J4814" s="6" t="str">
        <f t="shared" si="996"/>
        <v>1218-10</v>
      </c>
      <c r="K4814" s="7" t="str">
        <f t="shared" si="997"/>
        <v>VALVE PISTON</v>
      </c>
      <c r="L4814" s="7">
        <f t="shared" si="1002"/>
        <v>512</v>
      </c>
      <c r="N4814" s="8" t="s">
        <v>2093</v>
      </c>
      <c r="O4814" s="9" t="s">
        <v>2186</v>
      </c>
      <c r="P4814" s="9">
        <v>640</v>
      </c>
      <c r="R4814" s="10" t="str">
        <f t="shared" si="1003"/>
        <v>1218-10</v>
      </c>
      <c r="S4814" s="11">
        <f>VLOOKUP(R4814,'정형공정 적용리스트'!$A:$D,3,FALSE)</f>
        <v>640</v>
      </c>
      <c r="T4814" s="11">
        <f t="shared" si="1004"/>
        <v>512</v>
      </c>
    </row>
    <row r="4815" spans="2:20">
      <c r="B4815" s="6" t="str">
        <f t="shared" si="998"/>
        <v>1234-05</v>
      </c>
      <c r="C4815" s="7" t="str">
        <f t="shared" si="999"/>
        <v>VALVE PISTON</v>
      </c>
      <c r="D4815" s="7">
        <f t="shared" si="1000"/>
        <v>320</v>
      </c>
      <c r="F4815" s="6" t="str">
        <f t="shared" si="994"/>
        <v>1234-05</v>
      </c>
      <c r="G4815" s="7" t="str">
        <f t="shared" si="995"/>
        <v>VALVE PISTON</v>
      </c>
      <c r="H4815" s="7">
        <f t="shared" si="1001"/>
        <v>384</v>
      </c>
      <c r="J4815" s="6" t="str">
        <f t="shared" si="996"/>
        <v>1234-05</v>
      </c>
      <c r="K4815" s="7" t="str">
        <f t="shared" si="997"/>
        <v>VALVE PISTON</v>
      </c>
      <c r="L4815" s="7">
        <f t="shared" si="1002"/>
        <v>512</v>
      </c>
      <c r="N4815" s="8" t="s">
        <v>1230</v>
      </c>
      <c r="O4815" s="9" t="s">
        <v>2186</v>
      </c>
      <c r="P4815" s="9">
        <v>640</v>
      </c>
      <c r="R4815" s="10" t="str">
        <f t="shared" si="1003"/>
        <v>1234-05</v>
      </c>
      <c r="S4815" s="11">
        <f>VLOOKUP(R4815,'정형공정 적용리스트'!$A:$D,3,FALSE)</f>
        <v>640</v>
      </c>
      <c r="T4815" s="11">
        <f t="shared" si="1004"/>
        <v>512</v>
      </c>
    </row>
    <row r="4816" spans="2:20">
      <c r="B4816" s="6" t="str">
        <f t="shared" si="998"/>
        <v>1234-05</v>
      </c>
      <c r="C4816" s="7" t="str">
        <f t="shared" si="999"/>
        <v>VALVE PISTON</v>
      </c>
      <c r="D4816" s="7">
        <f t="shared" si="1000"/>
        <v>320</v>
      </c>
      <c r="F4816" s="6" t="str">
        <f t="shared" si="994"/>
        <v>1234-05</v>
      </c>
      <c r="G4816" s="7" t="str">
        <f t="shared" si="995"/>
        <v>VALVE PISTON</v>
      </c>
      <c r="H4816" s="7">
        <f t="shared" si="1001"/>
        <v>384</v>
      </c>
      <c r="J4816" s="6" t="str">
        <f t="shared" si="996"/>
        <v>1234-05</v>
      </c>
      <c r="K4816" s="7" t="str">
        <f t="shared" si="997"/>
        <v>VALVE PISTON</v>
      </c>
      <c r="L4816" s="7">
        <f t="shared" si="1002"/>
        <v>512</v>
      </c>
      <c r="N4816" s="8" t="s">
        <v>1230</v>
      </c>
      <c r="O4816" s="9" t="s">
        <v>2186</v>
      </c>
      <c r="P4816" s="9">
        <v>640</v>
      </c>
      <c r="R4816" s="10" t="str">
        <f t="shared" si="1003"/>
        <v>1234-05</v>
      </c>
      <c r="S4816" s="11">
        <f>VLOOKUP(R4816,'정형공정 적용리스트'!$A:$D,3,FALSE)</f>
        <v>640</v>
      </c>
      <c r="T4816" s="11">
        <f t="shared" si="1004"/>
        <v>512</v>
      </c>
    </row>
    <row r="4817" spans="2:20">
      <c r="B4817" s="6" t="str">
        <f t="shared" si="998"/>
        <v>1234-12</v>
      </c>
      <c r="C4817" s="7" t="str">
        <f t="shared" si="999"/>
        <v>VALVE PISTON</v>
      </c>
      <c r="D4817" s="7">
        <f t="shared" si="1000"/>
        <v>320</v>
      </c>
      <c r="F4817" s="6" t="str">
        <f t="shared" si="994"/>
        <v>1234-12</v>
      </c>
      <c r="G4817" s="7" t="str">
        <f t="shared" si="995"/>
        <v>VALVE PISTON</v>
      </c>
      <c r="H4817" s="7">
        <f t="shared" si="1001"/>
        <v>384</v>
      </c>
      <c r="J4817" s="6" t="str">
        <f t="shared" si="996"/>
        <v>1234-12</v>
      </c>
      <c r="K4817" s="7" t="str">
        <f t="shared" si="997"/>
        <v>VALVE PISTON</v>
      </c>
      <c r="L4817" s="7">
        <f t="shared" si="1002"/>
        <v>512</v>
      </c>
      <c r="N4817" s="8" t="s">
        <v>2095</v>
      </c>
      <c r="O4817" s="9" t="s">
        <v>2186</v>
      </c>
      <c r="P4817" s="9">
        <v>640</v>
      </c>
      <c r="R4817" s="10" t="str">
        <f t="shared" si="1003"/>
        <v>1234-12</v>
      </c>
      <c r="S4817" s="11">
        <f>VLOOKUP(R4817,'정형공정 적용리스트'!$A:$D,3,FALSE)</f>
        <v>640</v>
      </c>
      <c r="T4817" s="11">
        <f t="shared" si="1004"/>
        <v>512</v>
      </c>
    </row>
    <row r="4818" spans="2:20">
      <c r="B4818" s="6" t="str">
        <f t="shared" si="998"/>
        <v>1274-02</v>
      </c>
      <c r="C4818" s="7" t="str">
        <f t="shared" si="999"/>
        <v>PISTON</v>
      </c>
      <c r="D4818" s="7">
        <f t="shared" si="1000"/>
        <v>320</v>
      </c>
      <c r="F4818" s="6" t="str">
        <f t="shared" si="994"/>
        <v>1274-02</v>
      </c>
      <c r="G4818" s="7" t="str">
        <f t="shared" si="995"/>
        <v>PISTON</v>
      </c>
      <c r="H4818" s="7">
        <f t="shared" si="1001"/>
        <v>384</v>
      </c>
      <c r="J4818" s="6" t="str">
        <f t="shared" si="996"/>
        <v>1274-02</v>
      </c>
      <c r="K4818" s="7" t="str">
        <f t="shared" si="997"/>
        <v>PISTON</v>
      </c>
      <c r="L4818" s="7">
        <f t="shared" si="1002"/>
        <v>512</v>
      </c>
      <c r="N4818" s="8" t="s">
        <v>1912</v>
      </c>
      <c r="O4818" s="9" t="s">
        <v>2157</v>
      </c>
      <c r="P4818" s="9">
        <v>640</v>
      </c>
      <c r="R4818" s="10" t="str">
        <f t="shared" si="1003"/>
        <v>1274-02</v>
      </c>
      <c r="S4818" s="11">
        <f>VLOOKUP(R4818,'정형공정 적용리스트'!$A:$D,3,FALSE)</f>
        <v>640</v>
      </c>
      <c r="T4818" s="11">
        <f t="shared" si="1004"/>
        <v>512</v>
      </c>
    </row>
    <row r="4819" spans="2:20">
      <c r="B4819" s="6" t="str">
        <f t="shared" si="998"/>
        <v>2025-00</v>
      </c>
      <c r="C4819" s="7" t="str">
        <f t="shared" si="999"/>
        <v>HUB</v>
      </c>
      <c r="D4819" s="7">
        <f t="shared" si="1000"/>
        <v>384</v>
      </c>
      <c r="F4819" s="6" t="str">
        <f t="shared" si="994"/>
        <v>2025-00</v>
      </c>
      <c r="G4819" s="7" t="str">
        <f t="shared" si="995"/>
        <v>HUB</v>
      </c>
      <c r="H4819" s="7">
        <f t="shared" si="1001"/>
        <v>512</v>
      </c>
      <c r="J4819" s="6" t="str">
        <f t="shared" si="996"/>
        <v>2025-00</v>
      </c>
      <c r="K4819" s="7" t="str">
        <f t="shared" si="997"/>
        <v>HUB</v>
      </c>
      <c r="L4819" s="7" t="str">
        <f t="shared" si="1002"/>
        <v>O</v>
      </c>
      <c r="N4819" s="8" t="s">
        <v>2468</v>
      </c>
      <c r="O4819" s="9" t="s">
        <v>2197</v>
      </c>
      <c r="P4819" s="9">
        <v>640</v>
      </c>
      <c r="R4819" s="10" t="str">
        <f t="shared" si="1003"/>
        <v>2025-00</v>
      </c>
      <c r="S4819" s="11" t="e">
        <f>VLOOKUP(R4819,'정형공정 적용리스트'!$A:$D,3,FALSE)</f>
        <v>#N/A</v>
      </c>
      <c r="T4819" s="11" t="s">
        <v>2340</v>
      </c>
    </row>
    <row r="4820" spans="2:20">
      <c r="B4820" s="6" t="str">
        <f t="shared" si="998"/>
        <v>714-02</v>
      </c>
      <c r="C4820" s="7" t="str">
        <f t="shared" si="999"/>
        <v>PISTON</v>
      </c>
      <c r="D4820" s="7">
        <f t="shared" si="1000"/>
        <v>237</v>
      </c>
      <c r="F4820" s="6" t="str">
        <f t="shared" si="994"/>
        <v>714-02</v>
      </c>
      <c r="G4820" s="7" t="str">
        <f t="shared" si="995"/>
        <v>PISTON</v>
      </c>
      <c r="H4820" s="7">
        <f t="shared" si="1001"/>
        <v>284.39999999999998</v>
      </c>
      <c r="J4820" s="6" t="str">
        <f t="shared" si="996"/>
        <v>714-02</v>
      </c>
      <c r="K4820" s="7" t="str">
        <f t="shared" si="997"/>
        <v>PISTON</v>
      </c>
      <c r="L4820" s="7">
        <f t="shared" si="1002"/>
        <v>379.20000000000005</v>
      </c>
      <c r="N4820" s="8" t="s">
        <v>693</v>
      </c>
      <c r="O4820" s="9" t="s">
        <v>2157</v>
      </c>
      <c r="P4820" s="9">
        <v>474</v>
      </c>
      <c r="R4820" s="10" t="str">
        <f t="shared" si="1003"/>
        <v>714-02</v>
      </c>
      <c r="S4820" s="11">
        <f>VLOOKUP(R4820,'정형공정 적용리스트'!$A:$D,3,FALSE)</f>
        <v>474</v>
      </c>
      <c r="T4820" s="11">
        <f t="shared" si="1004"/>
        <v>379.20000000000005</v>
      </c>
    </row>
    <row r="4821" spans="2:20">
      <c r="B4821" s="6" t="str">
        <f t="shared" si="998"/>
        <v>726-06</v>
      </c>
      <c r="C4821" s="7" t="str">
        <f t="shared" si="999"/>
        <v>ROD GUIDE ASS'Y</v>
      </c>
      <c r="D4821" s="7">
        <f t="shared" si="1000"/>
        <v>320</v>
      </c>
      <c r="F4821" s="6" t="str">
        <f t="shared" si="994"/>
        <v>726-06</v>
      </c>
      <c r="G4821" s="7" t="str">
        <f t="shared" si="995"/>
        <v>ROD GUIDE ASS'Y</v>
      </c>
      <c r="H4821" s="7">
        <f t="shared" si="1001"/>
        <v>384</v>
      </c>
      <c r="J4821" s="6" t="str">
        <f t="shared" si="996"/>
        <v>726-06</v>
      </c>
      <c r="K4821" s="7" t="str">
        <f t="shared" si="997"/>
        <v>ROD GUIDE ASS'Y</v>
      </c>
      <c r="L4821" s="7">
        <f t="shared" si="1002"/>
        <v>512</v>
      </c>
      <c r="N4821" s="8" t="s">
        <v>74</v>
      </c>
      <c r="O4821" s="9" t="s">
        <v>2158</v>
      </c>
      <c r="P4821" s="9">
        <v>640</v>
      </c>
      <c r="R4821" s="10" t="str">
        <f t="shared" si="1003"/>
        <v>726-06</v>
      </c>
      <c r="S4821" s="11">
        <f>VLOOKUP(R4821,'정형공정 적용리스트'!$A:$D,3,FALSE)</f>
        <v>640</v>
      </c>
      <c r="T4821" s="11">
        <f t="shared" si="1004"/>
        <v>512</v>
      </c>
    </row>
    <row r="4822" spans="2:20">
      <c r="B4822" s="6" t="str">
        <f t="shared" si="998"/>
        <v>726-07</v>
      </c>
      <c r="C4822" s="7" t="str">
        <f t="shared" si="999"/>
        <v>ROD GUIDE ASS'Y</v>
      </c>
      <c r="D4822" s="7">
        <f t="shared" si="1000"/>
        <v>291.5</v>
      </c>
      <c r="F4822" s="6" t="str">
        <f t="shared" si="994"/>
        <v>726-07</v>
      </c>
      <c r="G4822" s="7" t="str">
        <f t="shared" si="995"/>
        <v>ROD GUIDE ASS'Y</v>
      </c>
      <c r="H4822" s="7">
        <f t="shared" si="1001"/>
        <v>349.8</v>
      </c>
      <c r="J4822" s="6" t="str">
        <f t="shared" si="996"/>
        <v>726-07</v>
      </c>
      <c r="K4822" s="7" t="str">
        <f t="shared" si="997"/>
        <v>ROD GUIDE ASS'Y</v>
      </c>
      <c r="L4822" s="7">
        <f t="shared" si="1002"/>
        <v>466.40000000000003</v>
      </c>
      <c r="N4822" s="8" t="s">
        <v>76</v>
      </c>
      <c r="O4822" s="9" t="s">
        <v>2158</v>
      </c>
      <c r="P4822" s="9">
        <v>583</v>
      </c>
      <c r="R4822" s="10" t="str">
        <f t="shared" si="1003"/>
        <v>726-07</v>
      </c>
      <c r="S4822" s="11">
        <f>VLOOKUP(R4822,'정형공정 적용리스트'!$A:$D,3,FALSE)</f>
        <v>583</v>
      </c>
      <c r="T4822" s="11">
        <f t="shared" si="1004"/>
        <v>466.40000000000003</v>
      </c>
    </row>
    <row r="4823" spans="2:20">
      <c r="B4823" s="6" t="str">
        <f t="shared" si="998"/>
        <v>992-01</v>
      </c>
      <c r="C4823" s="7" t="str">
        <f t="shared" si="999"/>
        <v>HOLDER</v>
      </c>
      <c r="D4823" s="7">
        <f t="shared" si="1000"/>
        <v>384.59999999999997</v>
      </c>
      <c r="F4823" s="6" t="str">
        <f t="shared" si="994"/>
        <v>992-01</v>
      </c>
      <c r="G4823" s="7" t="str">
        <f t="shared" si="995"/>
        <v>HOLDER</v>
      </c>
      <c r="H4823" s="7">
        <f t="shared" si="1001"/>
        <v>512.80000000000007</v>
      </c>
      <c r="J4823" s="6" t="str">
        <f t="shared" si="996"/>
        <v>992-01</v>
      </c>
      <c r="K4823" s="7" t="str">
        <f t="shared" si="997"/>
        <v>HOLDER</v>
      </c>
      <c r="L4823" s="7" t="str">
        <f t="shared" si="1002"/>
        <v>O</v>
      </c>
      <c r="N4823" s="8" t="s">
        <v>1004</v>
      </c>
      <c r="O4823" s="9" t="s">
        <v>2176</v>
      </c>
      <c r="P4823" s="9">
        <v>641</v>
      </c>
      <c r="R4823" s="10" t="str">
        <f t="shared" si="1003"/>
        <v>992-01</v>
      </c>
      <c r="S4823" s="11" t="e">
        <f>VLOOKUP(R4823,'정형공정 적용리스트'!$A:$D,3,FALSE)</f>
        <v>#N/A</v>
      </c>
      <c r="T4823" s="11" t="s">
        <v>2340</v>
      </c>
    </row>
    <row r="4824" spans="2:20">
      <c r="B4824" s="6" t="str">
        <f t="shared" si="998"/>
        <v>1636-02</v>
      </c>
      <c r="C4824" s="7" t="str">
        <f t="shared" si="999"/>
        <v>PISTON</v>
      </c>
      <c r="D4824" s="7">
        <f t="shared" si="1000"/>
        <v>314.5</v>
      </c>
      <c r="F4824" s="6" t="str">
        <f t="shared" si="994"/>
        <v>1636-02</v>
      </c>
      <c r="G4824" s="7" t="str">
        <f t="shared" si="995"/>
        <v>PISTON</v>
      </c>
      <c r="H4824" s="7">
        <f t="shared" si="1001"/>
        <v>377.4</v>
      </c>
      <c r="J4824" s="6" t="str">
        <f t="shared" si="996"/>
        <v>1636-02</v>
      </c>
      <c r="K4824" s="7" t="str">
        <f t="shared" si="997"/>
        <v>PISTON</v>
      </c>
      <c r="L4824" s="7">
        <f t="shared" si="1002"/>
        <v>503.20000000000005</v>
      </c>
      <c r="N4824" s="8" t="s">
        <v>1852</v>
      </c>
      <c r="O4824" s="9" t="s">
        <v>2157</v>
      </c>
      <c r="P4824" s="9">
        <v>629</v>
      </c>
      <c r="R4824" s="10" t="str">
        <f t="shared" si="1003"/>
        <v>1636-02</v>
      </c>
      <c r="S4824" s="11">
        <f>VLOOKUP(R4824,'정형공정 적용리스트'!$A:$D,3,FALSE)</f>
        <v>629</v>
      </c>
      <c r="T4824" s="11">
        <f t="shared" si="1004"/>
        <v>503.20000000000005</v>
      </c>
    </row>
    <row r="4825" spans="2:20">
      <c r="B4825" s="6" t="str">
        <f t="shared" si="998"/>
        <v>1667-00</v>
      </c>
      <c r="C4825" s="7" t="str">
        <f t="shared" si="999"/>
        <v>ROD GUIDE ASS'Y</v>
      </c>
      <c r="D4825" s="7">
        <f t="shared" si="1000"/>
        <v>321</v>
      </c>
      <c r="F4825" s="6" t="str">
        <f t="shared" si="994"/>
        <v>1667-00</v>
      </c>
      <c r="G4825" s="7" t="str">
        <f t="shared" si="995"/>
        <v>ROD GUIDE ASS'Y</v>
      </c>
      <c r="H4825" s="7">
        <f t="shared" si="1001"/>
        <v>385.2</v>
      </c>
      <c r="J4825" s="6" t="str">
        <f t="shared" si="996"/>
        <v>1667-00</v>
      </c>
      <c r="K4825" s="7" t="str">
        <f t="shared" si="997"/>
        <v>ROD GUIDE ASS'Y</v>
      </c>
      <c r="L4825" s="7">
        <f t="shared" si="1002"/>
        <v>513.6</v>
      </c>
      <c r="N4825" s="8" t="s">
        <v>2488</v>
      </c>
      <c r="O4825" s="9" t="s">
        <v>2158</v>
      </c>
      <c r="P4825" s="9">
        <v>642</v>
      </c>
      <c r="R4825" s="10" t="str">
        <f t="shared" si="1003"/>
        <v>1667-00</v>
      </c>
      <c r="S4825" s="11">
        <f>VLOOKUP(R4825,'정형공정 적용리스트'!$A:$D,3,FALSE)</f>
        <v>642</v>
      </c>
      <c r="T4825" s="11">
        <f t="shared" si="1004"/>
        <v>513.6</v>
      </c>
    </row>
    <row r="4826" spans="2:20">
      <c r="B4826" s="6" t="str">
        <f t="shared" si="998"/>
        <v>2001-02</v>
      </c>
      <c r="C4826" s="7" t="str">
        <f t="shared" si="999"/>
        <v>PISTON</v>
      </c>
      <c r="D4826" s="7">
        <f t="shared" si="1000"/>
        <v>321</v>
      </c>
      <c r="F4826" s="6" t="str">
        <f t="shared" si="994"/>
        <v>2001-02</v>
      </c>
      <c r="G4826" s="7" t="str">
        <f t="shared" si="995"/>
        <v>PISTON</v>
      </c>
      <c r="H4826" s="7">
        <f t="shared" si="1001"/>
        <v>385.2</v>
      </c>
      <c r="J4826" s="6" t="str">
        <f t="shared" si="996"/>
        <v>2001-02</v>
      </c>
      <c r="K4826" s="7" t="str">
        <f t="shared" si="997"/>
        <v>PISTON</v>
      </c>
      <c r="L4826" s="7">
        <f t="shared" si="1002"/>
        <v>513.6</v>
      </c>
      <c r="N4826" s="8" t="s">
        <v>2672</v>
      </c>
      <c r="O4826" s="9" t="s">
        <v>2157</v>
      </c>
      <c r="P4826" s="9">
        <v>642</v>
      </c>
      <c r="R4826" s="10" t="str">
        <f t="shared" si="1003"/>
        <v>2001-02</v>
      </c>
      <c r="S4826" s="11">
        <f>VLOOKUP(R4826,'정형공정 적용리스트'!$A:$D,3,FALSE)</f>
        <v>642</v>
      </c>
      <c r="T4826" s="11">
        <f t="shared" si="1004"/>
        <v>513.6</v>
      </c>
    </row>
    <row r="4827" spans="2:20">
      <c r="B4827" s="6" t="str">
        <f t="shared" si="998"/>
        <v>708-06</v>
      </c>
      <c r="C4827" s="7" t="str">
        <f t="shared" si="999"/>
        <v>SLIDE BUSH</v>
      </c>
      <c r="D4827" s="7">
        <f t="shared" si="1000"/>
        <v>321.44499999999999</v>
      </c>
      <c r="F4827" s="6" t="str">
        <f t="shared" si="994"/>
        <v>708-06</v>
      </c>
      <c r="G4827" s="7" t="str">
        <f t="shared" si="995"/>
        <v>SLIDE BUSH</v>
      </c>
      <c r="H4827" s="7">
        <f t="shared" si="1001"/>
        <v>385.73399999999998</v>
      </c>
      <c r="J4827" s="6" t="str">
        <f t="shared" si="996"/>
        <v>708-06</v>
      </c>
      <c r="K4827" s="7" t="str">
        <f t="shared" si="997"/>
        <v>SLIDE BUSH</v>
      </c>
      <c r="L4827" s="7">
        <f t="shared" si="1002"/>
        <v>514.31200000000001</v>
      </c>
      <c r="N4827" s="8" t="s">
        <v>683</v>
      </c>
      <c r="O4827" s="9" t="s">
        <v>2306</v>
      </c>
      <c r="P4827" s="9">
        <v>642.89</v>
      </c>
      <c r="R4827" s="10" t="str">
        <f t="shared" si="1003"/>
        <v>708-06</v>
      </c>
      <c r="S4827" s="11">
        <f>VLOOKUP(R4827,'정형공정 적용리스트'!$A:$D,3,FALSE)</f>
        <v>642.89</v>
      </c>
      <c r="T4827" s="11">
        <f t="shared" si="1004"/>
        <v>514.31200000000001</v>
      </c>
    </row>
    <row r="4828" spans="2:20">
      <c r="B4828" s="6" t="str">
        <f t="shared" si="998"/>
        <v>708-06</v>
      </c>
      <c r="C4828" s="7" t="str">
        <f t="shared" si="999"/>
        <v>SLIDE BUSH</v>
      </c>
      <c r="D4828" s="7">
        <f t="shared" si="1000"/>
        <v>321.44499999999999</v>
      </c>
      <c r="F4828" s="6" t="str">
        <f t="shared" si="994"/>
        <v>708-06</v>
      </c>
      <c r="G4828" s="7" t="str">
        <f t="shared" si="995"/>
        <v>SLIDE BUSH</v>
      </c>
      <c r="H4828" s="7">
        <f t="shared" si="1001"/>
        <v>385.73399999999998</v>
      </c>
      <c r="J4828" s="6" t="str">
        <f t="shared" si="996"/>
        <v>708-06</v>
      </c>
      <c r="K4828" s="7" t="str">
        <f t="shared" si="997"/>
        <v>SLIDE BUSH</v>
      </c>
      <c r="L4828" s="7">
        <f t="shared" si="1002"/>
        <v>514.31200000000001</v>
      </c>
      <c r="N4828" s="8" t="s">
        <v>683</v>
      </c>
      <c r="O4828" s="9" t="s">
        <v>2306</v>
      </c>
      <c r="P4828" s="9">
        <v>642.89</v>
      </c>
      <c r="R4828" s="10" t="str">
        <f t="shared" si="1003"/>
        <v>708-06</v>
      </c>
      <c r="S4828" s="11">
        <f>VLOOKUP(R4828,'정형공정 적용리스트'!$A:$D,3,FALSE)</f>
        <v>642.89</v>
      </c>
      <c r="T4828" s="11">
        <f t="shared" si="1004"/>
        <v>514.31200000000001</v>
      </c>
    </row>
    <row r="4829" spans="2:20">
      <c r="B4829" s="6" t="str">
        <f t="shared" si="998"/>
        <v>989-02</v>
      </c>
      <c r="C4829" s="7" t="str">
        <f t="shared" si="999"/>
        <v>HUB(JM)</v>
      </c>
      <c r="D4829" s="7">
        <f t="shared" si="1000"/>
        <v>385.8</v>
      </c>
      <c r="F4829" s="6" t="str">
        <f t="shared" si="994"/>
        <v>989-02</v>
      </c>
      <c r="G4829" s="7" t="str">
        <f t="shared" si="995"/>
        <v>HUB(JM)</v>
      </c>
      <c r="H4829" s="7">
        <f t="shared" si="1001"/>
        <v>514.4</v>
      </c>
      <c r="J4829" s="6" t="str">
        <f t="shared" si="996"/>
        <v>989-02</v>
      </c>
      <c r="K4829" s="7" t="str">
        <f t="shared" si="997"/>
        <v>HUB(JM)</v>
      </c>
      <c r="L4829" s="7" t="str">
        <f t="shared" si="1002"/>
        <v>O</v>
      </c>
      <c r="N4829" s="8" t="s">
        <v>239</v>
      </c>
      <c r="O4829" s="9" t="s">
        <v>2232</v>
      </c>
      <c r="P4829" s="9">
        <v>643</v>
      </c>
      <c r="R4829" s="10" t="str">
        <f t="shared" si="1003"/>
        <v>989-02</v>
      </c>
      <c r="S4829" s="11" t="e">
        <f>VLOOKUP(R4829,'정형공정 적용리스트'!$A:$D,3,FALSE)</f>
        <v>#N/A</v>
      </c>
      <c r="T4829" s="11" t="s">
        <v>2340</v>
      </c>
    </row>
    <row r="4830" spans="2:20">
      <c r="B4830" s="6" t="str">
        <f t="shared" si="998"/>
        <v>989-02</v>
      </c>
      <c r="C4830" s="7" t="str">
        <f t="shared" si="999"/>
        <v>HUB(JM)</v>
      </c>
      <c r="D4830" s="7">
        <f t="shared" si="1000"/>
        <v>385.8</v>
      </c>
      <c r="F4830" s="6" t="str">
        <f t="shared" si="994"/>
        <v>989-02</v>
      </c>
      <c r="G4830" s="7" t="str">
        <f t="shared" si="995"/>
        <v>HUB(JM)</v>
      </c>
      <c r="H4830" s="7">
        <f t="shared" si="1001"/>
        <v>514.4</v>
      </c>
      <c r="J4830" s="6" t="str">
        <f t="shared" si="996"/>
        <v>989-02</v>
      </c>
      <c r="K4830" s="7" t="str">
        <f t="shared" si="997"/>
        <v>HUB(JM)</v>
      </c>
      <c r="L4830" s="7" t="str">
        <f t="shared" si="1002"/>
        <v>O</v>
      </c>
      <c r="N4830" s="8" t="s">
        <v>239</v>
      </c>
      <c r="O4830" s="9" t="s">
        <v>2232</v>
      </c>
      <c r="P4830" s="9">
        <v>643</v>
      </c>
      <c r="R4830" s="10" t="str">
        <f t="shared" si="1003"/>
        <v>989-02</v>
      </c>
      <c r="S4830" s="11" t="e">
        <f>VLOOKUP(R4830,'정형공정 적용리스트'!$A:$D,3,FALSE)</f>
        <v>#N/A</v>
      </c>
      <c r="T4830" s="11" t="s">
        <v>2340</v>
      </c>
    </row>
    <row r="4831" spans="2:20">
      <c r="B4831" s="6" t="str">
        <f t="shared" si="998"/>
        <v>1351-07</v>
      </c>
      <c r="C4831" s="7" t="str">
        <f t="shared" si="999"/>
        <v>PISTON</v>
      </c>
      <c r="D4831" s="7">
        <f t="shared" si="1000"/>
        <v>322</v>
      </c>
      <c r="F4831" s="6" t="str">
        <f t="shared" si="994"/>
        <v>1351-07</v>
      </c>
      <c r="G4831" s="7" t="str">
        <f t="shared" si="995"/>
        <v>PISTON</v>
      </c>
      <c r="H4831" s="7">
        <f t="shared" si="1001"/>
        <v>386.4</v>
      </c>
      <c r="J4831" s="6" t="str">
        <f t="shared" si="996"/>
        <v>1351-07</v>
      </c>
      <c r="K4831" s="7" t="str">
        <f t="shared" si="997"/>
        <v>PISTON</v>
      </c>
      <c r="L4831" s="7">
        <f t="shared" si="1002"/>
        <v>515.20000000000005</v>
      </c>
      <c r="N4831" s="8" t="s">
        <v>1325</v>
      </c>
      <c r="O4831" s="9" t="s">
        <v>2157</v>
      </c>
      <c r="P4831" s="9">
        <v>644</v>
      </c>
      <c r="R4831" s="10" t="str">
        <f t="shared" si="1003"/>
        <v>1351-07</v>
      </c>
      <c r="S4831" s="11">
        <f>VLOOKUP(R4831,'정형공정 적용리스트'!$A:$D,3,FALSE)</f>
        <v>644</v>
      </c>
      <c r="T4831" s="11">
        <f t="shared" si="1004"/>
        <v>515.20000000000005</v>
      </c>
    </row>
    <row r="4832" spans="2:20">
      <c r="B4832" s="6" t="str">
        <f t="shared" si="998"/>
        <v>1878-00</v>
      </c>
      <c r="C4832" s="7" t="str">
        <f t="shared" si="999"/>
        <v>HUB(BA)</v>
      </c>
      <c r="D4832" s="7">
        <f t="shared" si="1000"/>
        <v>369.59999999999997</v>
      </c>
      <c r="F4832" s="6" t="str">
        <f t="shared" si="994"/>
        <v>1878-00</v>
      </c>
      <c r="G4832" s="7" t="str">
        <f t="shared" si="995"/>
        <v>HUB(BA)</v>
      </c>
      <c r="H4832" s="7">
        <f t="shared" si="1001"/>
        <v>492.8</v>
      </c>
      <c r="J4832" s="6" t="str">
        <f t="shared" si="996"/>
        <v>1878-00</v>
      </c>
      <c r="K4832" s="7" t="str">
        <f t="shared" si="997"/>
        <v>HUB(BA)</v>
      </c>
      <c r="L4832" s="7" t="str">
        <f t="shared" si="1002"/>
        <v>O</v>
      </c>
      <c r="N4832" s="8" t="s">
        <v>2417</v>
      </c>
      <c r="O4832" s="9" t="s">
        <v>2802</v>
      </c>
      <c r="P4832" s="9">
        <v>616</v>
      </c>
      <c r="R4832" s="10" t="str">
        <f t="shared" si="1003"/>
        <v>1878-00</v>
      </c>
      <c r="S4832" s="11" t="e">
        <f>VLOOKUP(R4832,'정형공정 적용리스트'!$A:$D,3,FALSE)</f>
        <v>#N/A</v>
      </c>
      <c r="T4832" s="11" t="s">
        <v>2340</v>
      </c>
    </row>
    <row r="4833" spans="2:20">
      <c r="B4833" s="6" t="str">
        <f t="shared" si="998"/>
        <v>1993-00</v>
      </c>
      <c r="C4833" s="7" t="str">
        <f t="shared" si="999"/>
        <v>HUB</v>
      </c>
      <c r="D4833" s="7">
        <f t="shared" si="1000"/>
        <v>386.4</v>
      </c>
      <c r="F4833" s="6" t="str">
        <f t="shared" si="994"/>
        <v>1993-00</v>
      </c>
      <c r="G4833" s="7" t="str">
        <f t="shared" si="995"/>
        <v>HUB</v>
      </c>
      <c r="H4833" s="7">
        <f t="shared" si="1001"/>
        <v>515.20000000000005</v>
      </c>
      <c r="J4833" s="6" t="str">
        <f t="shared" si="996"/>
        <v>1993-00</v>
      </c>
      <c r="K4833" s="7" t="str">
        <f t="shared" si="997"/>
        <v>HUB</v>
      </c>
      <c r="L4833" s="7" t="str">
        <f t="shared" si="1002"/>
        <v>O</v>
      </c>
      <c r="N4833" s="8" t="s">
        <v>2448</v>
      </c>
      <c r="O4833" s="9" t="s">
        <v>2197</v>
      </c>
      <c r="P4833" s="9">
        <v>644</v>
      </c>
      <c r="R4833" s="10" t="str">
        <f t="shared" si="1003"/>
        <v>1993-00</v>
      </c>
      <c r="S4833" s="11" t="e">
        <f>VLOOKUP(R4833,'정형공정 적용리스트'!$A:$D,3,FALSE)</f>
        <v>#N/A</v>
      </c>
      <c r="T4833" s="11" t="s">
        <v>2340</v>
      </c>
    </row>
    <row r="4834" spans="2:20">
      <c r="B4834" s="6" t="str">
        <f t="shared" si="998"/>
        <v>1993-00</v>
      </c>
      <c r="C4834" s="7" t="str">
        <f t="shared" si="999"/>
        <v>HUB</v>
      </c>
      <c r="D4834" s="7">
        <f t="shared" si="1000"/>
        <v>386.4</v>
      </c>
      <c r="F4834" s="6" t="str">
        <f t="shared" ref="F4834:F4897" si="1006">+N4834</f>
        <v>1993-00</v>
      </c>
      <c r="G4834" s="7" t="str">
        <f t="shared" ref="G4834:G4897" si="1007">+O4834</f>
        <v>HUB</v>
      </c>
      <c r="H4834" s="7">
        <f t="shared" si="1001"/>
        <v>515.20000000000005</v>
      </c>
      <c r="J4834" s="6" t="str">
        <f t="shared" ref="J4834:J4897" si="1008">+R4834</f>
        <v>1993-00</v>
      </c>
      <c r="K4834" s="7" t="str">
        <f t="shared" ref="K4834:K4897" si="1009">+O4834</f>
        <v>HUB</v>
      </c>
      <c r="L4834" s="7" t="str">
        <f t="shared" si="1002"/>
        <v>O</v>
      </c>
      <c r="N4834" s="8" t="s">
        <v>2448</v>
      </c>
      <c r="O4834" s="9" t="s">
        <v>2197</v>
      </c>
      <c r="P4834" s="9">
        <v>644</v>
      </c>
      <c r="R4834" s="10" t="str">
        <f t="shared" si="1003"/>
        <v>1993-00</v>
      </c>
      <c r="S4834" s="11" t="e">
        <f>VLOOKUP(R4834,'정형공정 적용리스트'!$A:$D,3,FALSE)</f>
        <v>#N/A</v>
      </c>
      <c r="T4834" s="11" t="s">
        <v>2340</v>
      </c>
    </row>
    <row r="4835" spans="2:20">
      <c r="B4835" s="6" t="str">
        <f t="shared" si="998"/>
        <v>592-04</v>
      </c>
      <c r="C4835" s="7" t="str">
        <f t="shared" si="999"/>
        <v>PISTON</v>
      </c>
      <c r="D4835" s="7">
        <f t="shared" si="1000"/>
        <v>119</v>
      </c>
      <c r="F4835" s="6" t="str">
        <f t="shared" si="1006"/>
        <v>592-04</v>
      </c>
      <c r="G4835" s="7" t="str">
        <f t="shared" si="1007"/>
        <v>PISTON</v>
      </c>
      <c r="H4835" s="7">
        <f t="shared" si="1001"/>
        <v>142.79999999999998</v>
      </c>
      <c r="J4835" s="6" t="str">
        <f t="shared" si="1008"/>
        <v>592-04</v>
      </c>
      <c r="K4835" s="7" t="str">
        <f t="shared" si="1009"/>
        <v>PISTON</v>
      </c>
      <c r="L4835" s="7">
        <f t="shared" si="1002"/>
        <v>190.4</v>
      </c>
      <c r="N4835" s="8" t="s">
        <v>540</v>
      </c>
      <c r="O4835" s="9" t="s">
        <v>2157</v>
      </c>
      <c r="P4835" s="9">
        <v>238</v>
      </c>
      <c r="R4835" s="10" t="str">
        <f t="shared" si="1003"/>
        <v>592-04</v>
      </c>
      <c r="S4835" s="11">
        <f>VLOOKUP(R4835,'정형공정 적용리스트'!$A:$D,3,FALSE)</f>
        <v>238</v>
      </c>
      <c r="T4835" s="11">
        <f t="shared" si="1004"/>
        <v>190.4</v>
      </c>
    </row>
    <row r="4836" spans="2:20">
      <c r="B4836" s="6" t="str">
        <f t="shared" si="998"/>
        <v>859-01</v>
      </c>
      <c r="C4836" s="7" t="str">
        <f t="shared" si="999"/>
        <v>HUB</v>
      </c>
      <c r="D4836" s="7">
        <f t="shared" si="1000"/>
        <v>386.4</v>
      </c>
      <c r="F4836" s="6" t="str">
        <f t="shared" si="1006"/>
        <v>859-01</v>
      </c>
      <c r="G4836" s="7" t="str">
        <f t="shared" si="1007"/>
        <v>HUB</v>
      </c>
      <c r="H4836" s="7">
        <f t="shared" si="1001"/>
        <v>515.20000000000005</v>
      </c>
      <c r="J4836" s="6" t="str">
        <f t="shared" si="1008"/>
        <v>859-01</v>
      </c>
      <c r="K4836" s="7" t="str">
        <f t="shared" si="1009"/>
        <v>HUB</v>
      </c>
      <c r="L4836" s="7" t="str">
        <f t="shared" si="1002"/>
        <v>O</v>
      </c>
      <c r="N4836" s="8" t="s">
        <v>850</v>
      </c>
      <c r="O4836" s="9" t="s">
        <v>2197</v>
      </c>
      <c r="P4836" s="9">
        <v>644</v>
      </c>
      <c r="R4836" s="10" t="str">
        <f t="shared" si="1003"/>
        <v>859-01</v>
      </c>
      <c r="S4836" s="11" t="e">
        <f>VLOOKUP(R4836,'정형공정 적용리스트'!$A:$D,3,FALSE)</f>
        <v>#N/A</v>
      </c>
      <c r="T4836" s="11" t="s">
        <v>2340</v>
      </c>
    </row>
    <row r="4837" spans="2:20">
      <c r="B4837" s="6" t="str">
        <f t="shared" si="998"/>
        <v>1689-00</v>
      </c>
      <c r="C4837" s="7" t="str">
        <f t="shared" si="999"/>
        <v>ROD GUIDE ASS'Y</v>
      </c>
      <c r="D4837" s="7">
        <f t="shared" si="1000"/>
        <v>291.5</v>
      </c>
      <c r="F4837" s="6" t="str">
        <f t="shared" si="1006"/>
        <v>1689-00</v>
      </c>
      <c r="G4837" s="7" t="str">
        <f t="shared" si="1007"/>
        <v>ROD GUIDE ASS'Y</v>
      </c>
      <c r="H4837" s="7">
        <f t="shared" si="1001"/>
        <v>349.8</v>
      </c>
      <c r="J4837" s="6" t="str">
        <f t="shared" si="1008"/>
        <v>1689-00</v>
      </c>
      <c r="K4837" s="7" t="str">
        <f t="shared" si="1009"/>
        <v>ROD GUIDE ASS'Y</v>
      </c>
      <c r="L4837" s="7">
        <f t="shared" si="1002"/>
        <v>466.40000000000003</v>
      </c>
      <c r="N4837" s="8" t="s">
        <v>1861</v>
      </c>
      <c r="O4837" s="9" t="s">
        <v>2158</v>
      </c>
      <c r="P4837" s="9">
        <v>583</v>
      </c>
      <c r="R4837" s="10" t="str">
        <f t="shared" si="1003"/>
        <v>1689-00</v>
      </c>
      <c r="S4837" s="11">
        <f>VLOOKUP(R4837,'정형공정 적용리스트'!$A:$D,3,FALSE)</f>
        <v>583</v>
      </c>
      <c r="T4837" s="11">
        <f t="shared" si="1004"/>
        <v>466.40000000000003</v>
      </c>
    </row>
    <row r="4838" spans="2:20">
      <c r="B4838" s="6" t="str">
        <f t="shared" si="998"/>
        <v>965-03</v>
      </c>
      <c r="C4838" s="7" t="str">
        <f t="shared" si="999"/>
        <v>VALVE RETAINER</v>
      </c>
      <c r="D4838" s="7">
        <f t="shared" si="1000"/>
        <v>323</v>
      </c>
      <c r="F4838" s="6" t="str">
        <f t="shared" si="1006"/>
        <v>965-03</v>
      </c>
      <c r="G4838" s="7" t="str">
        <f t="shared" si="1007"/>
        <v>VALVE RETAINER</v>
      </c>
      <c r="H4838" s="7">
        <f t="shared" si="1001"/>
        <v>387.59999999999997</v>
      </c>
      <c r="J4838" s="6" t="str">
        <f t="shared" si="1008"/>
        <v>965-03</v>
      </c>
      <c r="K4838" s="7" t="str">
        <f t="shared" si="1009"/>
        <v>VALVE RETAINER</v>
      </c>
      <c r="L4838" s="7">
        <f t="shared" si="1002"/>
        <v>516.80000000000007</v>
      </c>
      <c r="N4838" s="8" t="s">
        <v>975</v>
      </c>
      <c r="O4838" s="9" t="s">
        <v>2172</v>
      </c>
      <c r="P4838" s="9">
        <v>646</v>
      </c>
      <c r="R4838" s="10" t="str">
        <f t="shared" si="1003"/>
        <v>965-03</v>
      </c>
      <c r="S4838" s="11">
        <f>VLOOKUP(R4838,'정형공정 적용리스트'!$A:$D,3,FALSE)</f>
        <v>646</v>
      </c>
      <c r="T4838" s="11">
        <f t="shared" si="1004"/>
        <v>516.80000000000007</v>
      </c>
    </row>
    <row r="4839" spans="2:20">
      <c r="B4839" s="6" t="str">
        <f t="shared" si="998"/>
        <v>090-02</v>
      </c>
      <c r="C4839" s="7" t="str">
        <f t="shared" si="999"/>
        <v>PISTON</v>
      </c>
      <c r="D4839" s="7">
        <f t="shared" si="1000"/>
        <v>323.5</v>
      </c>
      <c r="F4839" s="6" t="str">
        <f t="shared" si="1006"/>
        <v>090-02</v>
      </c>
      <c r="G4839" s="7" t="str">
        <f t="shared" si="1007"/>
        <v>PISTON</v>
      </c>
      <c r="H4839" s="7">
        <f t="shared" si="1001"/>
        <v>388.2</v>
      </c>
      <c r="J4839" s="6" t="str">
        <f t="shared" si="1008"/>
        <v>090-02</v>
      </c>
      <c r="K4839" s="7" t="str">
        <f t="shared" si="1009"/>
        <v>PISTON</v>
      </c>
      <c r="L4839" s="7">
        <f t="shared" si="1002"/>
        <v>517.6</v>
      </c>
      <c r="N4839" s="8" t="s">
        <v>47</v>
      </c>
      <c r="O4839" s="9" t="s">
        <v>2157</v>
      </c>
      <c r="P4839" s="9">
        <v>647</v>
      </c>
      <c r="R4839" s="10" t="str">
        <f t="shared" si="1003"/>
        <v>090-02</v>
      </c>
      <c r="S4839" s="11">
        <f>VLOOKUP(R4839,'정형공정 적용리스트'!$A:$D,3,FALSE)</f>
        <v>647</v>
      </c>
      <c r="T4839" s="11">
        <f t="shared" si="1004"/>
        <v>517.6</v>
      </c>
    </row>
    <row r="4840" spans="2:20">
      <c r="B4840" s="6" t="str">
        <f t="shared" si="998"/>
        <v>1386-01</v>
      </c>
      <c r="C4840" s="7" t="str">
        <f t="shared" si="999"/>
        <v>PISTON</v>
      </c>
      <c r="D4840" s="7">
        <f t="shared" si="1000"/>
        <v>323.5</v>
      </c>
      <c r="F4840" s="6" t="str">
        <f t="shared" si="1006"/>
        <v>1386-01</v>
      </c>
      <c r="G4840" s="7" t="str">
        <f t="shared" si="1007"/>
        <v>PISTON</v>
      </c>
      <c r="H4840" s="7">
        <f t="shared" si="1001"/>
        <v>388.2</v>
      </c>
      <c r="J4840" s="6" t="str">
        <f t="shared" si="1008"/>
        <v>1386-01</v>
      </c>
      <c r="K4840" s="7" t="str">
        <f t="shared" si="1009"/>
        <v>PISTON</v>
      </c>
      <c r="L4840" s="7">
        <f t="shared" si="1002"/>
        <v>517.6</v>
      </c>
      <c r="N4840" s="8" t="s">
        <v>1373</v>
      </c>
      <c r="O4840" s="9" t="s">
        <v>2157</v>
      </c>
      <c r="P4840" s="9">
        <v>647</v>
      </c>
      <c r="R4840" s="10" t="str">
        <f t="shared" si="1003"/>
        <v>1386-01</v>
      </c>
      <c r="S4840" s="11">
        <f>VLOOKUP(R4840,'정형공정 적용리스트'!$A:$D,3,FALSE)</f>
        <v>647</v>
      </c>
      <c r="T4840" s="11">
        <f t="shared" si="1004"/>
        <v>517.6</v>
      </c>
    </row>
    <row r="4841" spans="2:20">
      <c r="B4841" s="6" t="str">
        <f t="shared" si="998"/>
        <v>1386-07</v>
      </c>
      <c r="C4841" s="7" t="str">
        <f t="shared" si="999"/>
        <v>PISTON</v>
      </c>
      <c r="D4841" s="7">
        <f t="shared" si="1000"/>
        <v>323.5</v>
      </c>
      <c r="F4841" s="6" t="str">
        <f t="shared" si="1006"/>
        <v>1386-07</v>
      </c>
      <c r="G4841" s="7" t="str">
        <f t="shared" si="1007"/>
        <v>PISTON</v>
      </c>
      <c r="H4841" s="7">
        <f t="shared" si="1001"/>
        <v>388.2</v>
      </c>
      <c r="J4841" s="6" t="str">
        <f t="shared" si="1008"/>
        <v>1386-07</v>
      </c>
      <c r="K4841" s="7" t="str">
        <f t="shared" si="1009"/>
        <v>PISTON</v>
      </c>
      <c r="L4841" s="7">
        <f t="shared" si="1002"/>
        <v>517.6</v>
      </c>
      <c r="N4841" s="8" t="s">
        <v>1379</v>
      </c>
      <c r="O4841" s="9" t="s">
        <v>2157</v>
      </c>
      <c r="P4841" s="9">
        <v>647</v>
      </c>
      <c r="R4841" s="10" t="str">
        <f t="shared" si="1003"/>
        <v>1386-07</v>
      </c>
      <c r="S4841" s="11">
        <f>VLOOKUP(R4841,'정형공정 적용리스트'!$A:$D,3,FALSE)</f>
        <v>647</v>
      </c>
      <c r="T4841" s="11">
        <f t="shared" si="1004"/>
        <v>517.6</v>
      </c>
    </row>
    <row r="4842" spans="2:20">
      <c r="B4842" s="6" t="str">
        <f t="shared" si="998"/>
        <v>1730-02</v>
      </c>
      <c r="C4842" s="7" t="str">
        <f t="shared" si="999"/>
        <v>PISTON</v>
      </c>
      <c r="D4842" s="7">
        <f t="shared" si="1000"/>
        <v>323.5</v>
      </c>
      <c r="F4842" s="6" t="str">
        <f t="shared" si="1006"/>
        <v>1730-02</v>
      </c>
      <c r="G4842" s="7" t="str">
        <f t="shared" si="1007"/>
        <v>PISTON</v>
      </c>
      <c r="H4842" s="7">
        <f t="shared" si="1001"/>
        <v>388.2</v>
      </c>
      <c r="J4842" s="6" t="str">
        <f t="shared" si="1008"/>
        <v>1730-02</v>
      </c>
      <c r="K4842" s="7" t="str">
        <f t="shared" si="1009"/>
        <v>PISTON</v>
      </c>
      <c r="L4842" s="7">
        <f t="shared" si="1002"/>
        <v>517.6</v>
      </c>
      <c r="N4842" s="8" t="s">
        <v>2015</v>
      </c>
      <c r="O4842" s="9" t="s">
        <v>2157</v>
      </c>
      <c r="P4842" s="9">
        <v>647</v>
      </c>
      <c r="R4842" s="10" t="str">
        <f t="shared" si="1003"/>
        <v>1730-02</v>
      </c>
      <c r="S4842" s="11">
        <f>VLOOKUP(R4842,'정형공정 적용리스트'!$A:$D,3,FALSE)</f>
        <v>647</v>
      </c>
      <c r="T4842" s="11">
        <f t="shared" si="1004"/>
        <v>517.6</v>
      </c>
    </row>
    <row r="4843" spans="2:20">
      <c r="B4843" s="6" t="str">
        <f t="shared" si="998"/>
        <v>2002-02</v>
      </c>
      <c r="C4843" s="7" t="str">
        <f t="shared" si="999"/>
        <v>PISTON</v>
      </c>
      <c r="D4843" s="7">
        <f t="shared" si="1000"/>
        <v>323.5</v>
      </c>
      <c r="F4843" s="6" t="str">
        <f t="shared" si="1006"/>
        <v>2002-02</v>
      </c>
      <c r="G4843" s="7" t="str">
        <f t="shared" si="1007"/>
        <v>PISTON</v>
      </c>
      <c r="H4843" s="7">
        <f t="shared" si="1001"/>
        <v>388.2</v>
      </c>
      <c r="J4843" s="6" t="str">
        <f t="shared" si="1008"/>
        <v>2002-02</v>
      </c>
      <c r="K4843" s="7" t="str">
        <f t="shared" si="1009"/>
        <v>PISTON</v>
      </c>
      <c r="L4843" s="7">
        <f t="shared" si="1002"/>
        <v>517.6</v>
      </c>
      <c r="N4843" s="8" t="s">
        <v>2673</v>
      </c>
      <c r="O4843" s="9" t="s">
        <v>2157</v>
      </c>
      <c r="P4843" s="9">
        <v>647</v>
      </c>
      <c r="R4843" s="10" t="str">
        <f t="shared" si="1003"/>
        <v>2002-02</v>
      </c>
      <c r="S4843" s="11">
        <f>VLOOKUP(R4843,'정형공정 적용리스트'!$A:$D,3,FALSE)</f>
        <v>647</v>
      </c>
      <c r="T4843" s="11">
        <f t="shared" si="1004"/>
        <v>517.6</v>
      </c>
    </row>
    <row r="4844" spans="2:20">
      <c r="B4844" s="6" t="str">
        <f t="shared" si="998"/>
        <v>989-02</v>
      </c>
      <c r="C4844" s="7" t="str">
        <f t="shared" si="999"/>
        <v>HUB(JM)</v>
      </c>
      <c r="D4844" s="7">
        <f t="shared" si="1000"/>
        <v>385.8</v>
      </c>
      <c r="F4844" s="6" t="str">
        <f t="shared" si="1006"/>
        <v>989-02</v>
      </c>
      <c r="G4844" s="7" t="str">
        <f t="shared" si="1007"/>
        <v>HUB(JM)</v>
      </c>
      <c r="H4844" s="7">
        <f t="shared" si="1001"/>
        <v>514.4</v>
      </c>
      <c r="J4844" s="6" t="str">
        <f t="shared" si="1008"/>
        <v>989-02</v>
      </c>
      <c r="K4844" s="7" t="str">
        <f t="shared" si="1009"/>
        <v>HUB(JM)</v>
      </c>
      <c r="L4844" s="7" t="str">
        <f t="shared" si="1002"/>
        <v>O</v>
      </c>
      <c r="N4844" s="8" t="s">
        <v>239</v>
      </c>
      <c r="O4844" s="9" t="s">
        <v>2232</v>
      </c>
      <c r="P4844" s="9">
        <v>643</v>
      </c>
      <c r="R4844" s="10" t="str">
        <f t="shared" si="1003"/>
        <v>989-02</v>
      </c>
      <c r="S4844" s="11" t="e">
        <f>VLOOKUP(R4844,'정형공정 적용리스트'!$A:$D,3,FALSE)</f>
        <v>#N/A</v>
      </c>
      <c r="T4844" s="11" t="s">
        <v>2340</v>
      </c>
    </row>
    <row r="4845" spans="2:20">
      <c r="B4845" s="6" t="str">
        <f t="shared" si="998"/>
        <v>989-02</v>
      </c>
      <c r="C4845" s="7" t="str">
        <f t="shared" si="999"/>
        <v>HUB(JM)</v>
      </c>
      <c r="D4845" s="7">
        <f t="shared" si="1000"/>
        <v>385.8</v>
      </c>
      <c r="F4845" s="6" t="str">
        <f t="shared" si="1006"/>
        <v>989-02</v>
      </c>
      <c r="G4845" s="7" t="str">
        <f t="shared" si="1007"/>
        <v>HUB(JM)</v>
      </c>
      <c r="H4845" s="7">
        <f t="shared" si="1001"/>
        <v>514.4</v>
      </c>
      <c r="J4845" s="6" t="str">
        <f t="shared" si="1008"/>
        <v>989-02</v>
      </c>
      <c r="K4845" s="7" t="str">
        <f t="shared" si="1009"/>
        <v>HUB(JM)</v>
      </c>
      <c r="L4845" s="7" t="str">
        <f t="shared" si="1002"/>
        <v>O</v>
      </c>
      <c r="N4845" s="8" t="s">
        <v>239</v>
      </c>
      <c r="O4845" s="9" t="s">
        <v>2232</v>
      </c>
      <c r="P4845" s="9">
        <v>643</v>
      </c>
      <c r="R4845" s="10" t="str">
        <f t="shared" si="1003"/>
        <v>989-02</v>
      </c>
      <c r="S4845" s="11" t="e">
        <f>VLOOKUP(R4845,'정형공정 적용리스트'!$A:$D,3,FALSE)</f>
        <v>#N/A</v>
      </c>
      <c r="T4845" s="11" t="s">
        <v>2340</v>
      </c>
    </row>
    <row r="4846" spans="2:20">
      <c r="B4846" s="6" t="str">
        <f t="shared" si="998"/>
        <v>1186-02</v>
      </c>
      <c r="C4846" s="7" t="str">
        <f t="shared" si="999"/>
        <v>BODY</v>
      </c>
      <c r="D4846" s="7">
        <f t="shared" si="1000"/>
        <v>324</v>
      </c>
      <c r="F4846" s="6" t="str">
        <f t="shared" si="1006"/>
        <v>1186-02</v>
      </c>
      <c r="G4846" s="7" t="str">
        <f t="shared" si="1007"/>
        <v>BODY</v>
      </c>
      <c r="H4846" s="7">
        <f t="shared" si="1001"/>
        <v>388.8</v>
      </c>
      <c r="J4846" s="6" t="str">
        <f t="shared" si="1008"/>
        <v>1186-02</v>
      </c>
      <c r="K4846" s="7" t="str">
        <f t="shared" si="1009"/>
        <v>BODY</v>
      </c>
      <c r="L4846" s="7">
        <f t="shared" si="1002"/>
        <v>518.4</v>
      </c>
      <c r="N4846" s="8" t="s">
        <v>1545</v>
      </c>
      <c r="O4846" s="9" t="s">
        <v>2156</v>
      </c>
      <c r="P4846" s="9">
        <v>648</v>
      </c>
      <c r="R4846" s="10" t="str">
        <f t="shared" si="1003"/>
        <v>1186-02</v>
      </c>
      <c r="S4846" s="11">
        <f>VLOOKUP(R4846,'정형공정 적용리스트'!$A:$D,3,FALSE)</f>
        <v>648</v>
      </c>
      <c r="T4846" s="11">
        <f t="shared" ref="T4846:T4847" si="1010">IF(S4846&gt;0,S4846*0.8,"O")</f>
        <v>518.4</v>
      </c>
    </row>
    <row r="4847" spans="2:20">
      <c r="B4847" s="6" t="str">
        <f t="shared" si="998"/>
        <v>1186-04</v>
      </c>
      <c r="C4847" s="7" t="str">
        <f t="shared" si="999"/>
        <v>BODY</v>
      </c>
      <c r="D4847" s="7">
        <f t="shared" si="1000"/>
        <v>324</v>
      </c>
      <c r="F4847" s="6" t="str">
        <f t="shared" si="1006"/>
        <v>1186-04</v>
      </c>
      <c r="G4847" s="7" t="str">
        <f t="shared" si="1007"/>
        <v>BODY</v>
      </c>
      <c r="H4847" s="7">
        <f t="shared" si="1001"/>
        <v>388.8</v>
      </c>
      <c r="J4847" s="6" t="str">
        <f t="shared" si="1008"/>
        <v>1186-04</v>
      </c>
      <c r="K4847" s="7" t="str">
        <f t="shared" si="1009"/>
        <v>BODY</v>
      </c>
      <c r="L4847" s="7">
        <f t="shared" si="1002"/>
        <v>518.4</v>
      </c>
      <c r="N4847" s="8" t="s">
        <v>2136</v>
      </c>
      <c r="O4847" s="9" t="s">
        <v>2156</v>
      </c>
      <c r="P4847" s="9">
        <v>648</v>
      </c>
      <c r="R4847" s="10" t="str">
        <f t="shared" si="1003"/>
        <v>1186-04</v>
      </c>
      <c r="S4847" s="11">
        <f>VLOOKUP(R4847,'정형공정 적용리스트'!$A:$D,3,FALSE)</f>
        <v>648</v>
      </c>
      <c r="T4847" s="11">
        <f t="shared" si="1010"/>
        <v>518.4</v>
      </c>
    </row>
    <row r="4848" spans="2:20">
      <c r="B4848" s="6" t="str">
        <f t="shared" si="998"/>
        <v>1241-03</v>
      </c>
      <c r="C4848" s="7" t="str">
        <f t="shared" si="999"/>
        <v>SUPPORT YOKE ASS'Y</v>
      </c>
      <c r="D4848" s="7">
        <f t="shared" si="1000"/>
        <v>324</v>
      </c>
      <c r="F4848" s="6" t="str">
        <f t="shared" si="1006"/>
        <v>1241-03</v>
      </c>
      <c r="G4848" s="7" t="str">
        <f t="shared" si="1007"/>
        <v>SUPPORT YOKE ASS'Y</v>
      </c>
      <c r="H4848" s="7">
        <f t="shared" si="1001"/>
        <v>388.8</v>
      </c>
      <c r="J4848" s="6" t="str">
        <f t="shared" si="1008"/>
        <v>1241-03</v>
      </c>
      <c r="K4848" s="7" t="str">
        <f t="shared" si="1009"/>
        <v>SUPPORT YOKE ASS'Y</v>
      </c>
      <c r="L4848" s="7">
        <f t="shared" si="1002"/>
        <v>518.4</v>
      </c>
      <c r="N4848" s="8" t="s">
        <v>2106</v>
      </c>
      <c r="O4848" s="9" t="s">
        <v>2273</v>
      </c>
      <c r="P4848" s="9">
        <v>648</v>
      </c>
      <c r="R4848" s="10" t="str">
        <f t="shared" si="1003"/>
        <v>1241-03</v>
      </c>
      <c r="S4848" s="11">
        <f>VLOOKUP(R4848,'정형공정 적용리스트'!$A:$D,3,FALSE)</f>
        <v>648</v>
      </c>
      <c r="T4848" s="11">
        <f t="shared" si="1004"/>
        <v>518.4</v>
      </c>
    </row>
    <row r="4849" spans="2:20">
      <c r="B4849" s="6" t="str">
        <f t="shared" si="998"/>
        <v>1345-00</v>
      </c>
      <c r="C4849" s="7" t="str">
        <f t="shared" si="999"/>
        <v>HUB(PBT)</v>
      </c>
      <c r="D4849" s="7">
        <f t="shared" si="1000"/>
        <v>359.4</v>
      </c>
      <c r="F4849" s="6" t="str">
        <f t="shared" si="1006"/>
        <v>1345-00</v>
      </c>
      <c r="G4849" s="7" t="str">
        <f t="shared" si="1007"/>
        <v>HUB(PBT)</v>
      </c>
      <c r="H4849" s="7">
        <f t="shared" si="1001"/>
        <v>479.20000000000005</v>
      </c>
      <c r="J4849" s="6" t="str">
        <f t="shared" si="1008"/>
        <v>1345-00</v>
      </c>
      <c r="K4849" s="7" t="str">
        <f t="shared" si="1009"/>
        <v>HUB(PBT)</v>
      </c>
      <c r="L4849" s="7" t="str">
        <f t="shared" si="1002"/>
        <v>O</v>
      </c>
      <c r="N4849" s="8" t="s">
        <v>1318</v>
      </c>
      <c r="O4849" s="9" t="s">
        <v>2235</v>
      </c>
      <c r="P4849" s="9">
        <v>599</v>
      </c>
      <c r="R4849" s="10" t="str">
        <f t="shared" si="1003"/>
        <v>1345-00</v>
      </c>
      <c r="S4849" s="11" t="e">
        <f>VLOOKUP(R4849,'정형공정 적용리스트'!$A:$D,3,FALSE)</f>
        <v>#N/A</v>
      </c>
      <c r="T4849" s="11" t="s">
        <v>2340</v>
      </c>
    </row>
    <row r="4850" spans="2:20">
      <c r="B4850" s="6" t="str">
        <f t="shared" si="998"/>
        <v>1351-02</v>
      </c>
      <c r="C4850" s="7" t="str">
        <f t="shared" si="999"/>
        <v>PISTON</v>
      </c>
      <c r="D4850" s="7">
        <f t="shared" si="1000"/>
        <v>324</v>
      </c>
      <c r="F4850" s="6" t="str">
        <f t="shared" si="1006"/>
        <v>1351-02</v>
      </c>
      <c r="G4850" s="7" t="str">
        <f t="shared" si="1007"/>
        <v>PISTON</v>
      </c>
      <c r="H4850" s="7">
        <f t="shared" si="1001"/>
        <v>388.8</v>
      </c>
      <c r="J4850" s="6" t="str">
        <f t="shared" si="1008"/>
        <v>1351-02</v>
      </c>
      <c r="K4850" s="7" t="str">
        <f t="shared" si="1009"/>
        <v>PISTON</v>
      </c>
      <c r="L4850" s="7">
        <f t="shared" si="1002"/>
        <v>518.4</v>
      </c>
      <c r="N4850" s="8" t="s">
        <v>1321</v>
      </c>
      <c r="O4850" s="9" t="s">
        <v>2157</v>
      </c>
      <c r="P4850" s="9">
        <v>648</v>
      </c>
      <c r="R4850" s="10" t="str">
        <f t="shared" si="1003"/>
        <v>1351-02</v>
      </c>
      <c r="S4850" s="11">
        <f>VLOOKUP(R4850,'정형공정 적용리스트'!$A:$D,3,FALSE)</f>
        <v>648</v>
      </c>
      <c r="T4850" s="11">
        <f t="shared" si="1004"/>
        <v>518.4</v>
      </c>
    </row>
    <row r="4851" spans="2:20">
      <c r="B4851" s="6" t="str">
        <f t="shared" si="998"/>
        <v>1351-03</v>
      </c>
      <c r="C4851" s="7" t="str">
        <f t="shared" si="999"/>
        <v>PISTON</v>
      </c>
      <c r="D4851" s="7">
        <f t="shared" si="1000"/>
        <v>324</v>
      </c>
      <c r="F4851" s="6" t="str">
        <f t="shared" si="1006"/>
        <v>1351-03</v>
      </c>
      <c r="G4851" s="7" t="str">
        <f t="shared" si="1007"/>
        <v>PISTON</v>
      </c>
      <c r="H4851" s="7">
        <f t="shared" si="1001"/>
        <v>388.8</v>
      </c>
      <c r="J4851" s="6" t="str">
        <f t="shared" si="1008"/>
        <v>1351-03</v>
      </c>
      <c r="K4851" s="7" t="str">
        <f t="shared" si="1009"/>
        <v>PISTON</v>
      </c>
      <c r="L4851" s="7">
        <f t="shared" si="1002"/>
        <v>518.4</v>
      </c>
      <c r="N4851" s="8" t="s">
        <v>1322</v>
      </c>
      <c r="O4851" s="9" t="s">
        <v>2157</v>
      </c>
      <c r="P4851" s="9">
        <v>648</v>
      </c>
      <c r="R4851" s="10" t="str">
        <f t="shared" si="1003"/>
        <v>1351-03</v>
      </c>
      <c r="S4851" s="11">
        <f>VLOOKUP(R4851,'정형공정 적용리스트'!$A:$D,3,FALSE)</f>
        <v>648</v>
      </c>
      <c r="T4851" s="11">
        <f t="shared" si="1004"/>
        <v>518.4</v>
      </c>
    </row>
    <row r="4852" spans="2:20">
      <c r="B4852" s="6" t="str">
        <f t="shared" si="998"/>
        <v>1588-05</v>
      </c>
      <c r="C4852" s="7" t="str">
        <f t="shared" si="999"/>
        <v>PISTON</v>
      </c>
      <c r="D4852" s="7">
        <f t="shared" si="1000"/>
        <v>239</v>
      </c>
      <c r="F4852" s="6" t="str">
        <f t="shared" si="1006"/>
        <v>1588-05</v>
      </c>
      <c r="G4852" s="7" t="str">
        <f t="shared" si="1007"/>
        <v>PISTON</v>
      </c>
      <c r="H4852" s="7">
        <f t="shared" si="1001"/>
        <v>286.8</v>
      </c>
      <c r="J4852" s="6" t="str">
        <f t="shared" si="1008"/>
        <v>1588-05</v>
      </c>
      <c r="K4852" s="7" t="str">
        <f t="shared" si="1009"/>
        <v>PISTON</v>
      </c>
      <c r="L4852" s="7">
        <f t="shared" si="1002"/>
        <v>382.40000000000003</v>
      </c>
      <c r="N4852" s="8" t="s">
        <v>1480</v>
      </c>
      <c r="O4852" s="9" t="s">
        <v>2157</v>
      </c>
      <c r="P4852" s="9">
        <v>478</v>
      </c>
      <c r="R4852" s="10" t="str">
        <f t="shared" si="1003"/>
        <v>1588-05</v>
      </c>
      <c r="S4852" s="11">
        <f>VLOOKUP(R4852,'정형공정 적용리스트'!$A:$D,3,FALSE)</f>
        <v>478</v>
      </c>
      <c r="T4852" s="11">
        <f t="shared" si="1004"/>
        <v>382.40000000000003</v>
      </c>
    </row>
    <row r="4853" spans="2:20">
      <c r="B4853" s="6" t="str">
        <f t="shared" si="998"/>
        <v>1993-00</v>
      </c>
      <c r="C4853" s="7" t="str">
        <f t="shared" si="999"/>
        <v>HUB</v>
      </c>
      <c r="D4853" s="7">
        <f t="shared" si="1000"/>
        <v>386.4</v>
      </c>
      <c r="F4853" s="6" t="str">
        <f t="shared" si="1006"/>
        <v>1993-00</v>
      </c>
      <c r="G4853" s="7" t="str">
        <f t="shared" si="1007"/>
        <v>HUB</v>
      </c>
      <c r="H4853" s="7">
        <f t="shared" si="1001"/>
        <v>515.20000000000005</v>
      </c>
      <c r="J4853" s="6" t="str">
        <f t="shared" si="1008"/>
        <v>1993-00</v>
      </c>
      <c r="K4853" s="7" t="str">
        <f t="shared" si="1009"/>
        <v>HUB</v>
      </c>
      <c r="L4853" s="7" t="str">
        <f t="shared" si="1002"/>
        <v>O</v>
      </c>
      <c r="N4853" s="8" t="s">
        <v>2448</v>
      </c>
      <c r="O4853" s="9" t="s">
        <v>2197</v>
      </c>
      <c r="P4853" s="9">
        <v>644</v>
      </c>
      <c r="R4853" s="10" t="str">
        <f t="shared" si="1003"/>
        <v>1993-00</v>
      </c>
      <c r="S4853" s="11" t="e">
        <f>VLOOKUP(R4853,'정형공정 적용리스트'!$A:$D,3,FALSE)</f>
        <v>#N/A</v>
      </c>
      <c r="T4853" s="11" t="s">
        <v>2340</v>
      </c>
    </row>
    <row r="4854" spans="2:20">
      <c r="B4854" s="6" t="str">
        <f t="shared" si="998"/>
        <v>947-04</v>
      </c>
      <c r="C4854" s="7" t="str">
        <f t="shared" si="999"/>
        <v>VALVE RETAINER</v>
      </c>
      <c r="D4854" s="7">
        <f t="shared" si="1000"/>
        <v>324</v>
      </c>
      <c r="F4854" s="6" t="str">
        <f t="shared" si="1006"/>
        <v>947-04</v>
      </c>
      <c r="G4854" s="7" t="str">
        <f t="shared" si="1007"/>
        <v>VALVE RETAINER</v>
      </c>
      <c r="H4854" s="7">
        <f t="shared" si="1001"/>
        <v>388.8</v>
      </c>
      <c r="J4854" s="6" t="str">
        <f t="shared" si="1008"/>
        <v>947-04</v>
      </c>
      <c r="K4854" s="7" t="str">
        <f t="shared" si="1009"/>
        <v>VALVE RETAINER</v>
      </c>
      <c r="L4854" s="7">
        <f t="shared" si="1002"/>
        <v>518.4</v>
      </c>
      <c r="N4854" s="8" t="s">
        <v>943</v>
      </c>
      <c r="O4854" s="9" t="s">
        <v>2172</v>
      </c>
      <c r="P4854" s="9">
        <v>648</v>
      </c>
      <c r="R4854" s="10" t="str">
        <f t="shared" si="1003"/>
        <v>947-04</v>
      </c>
      <c r="S4854" s="11">
        <f>VLOOKUP(R4854,'정형공정 적용리스트'!$A:$D,3,FALSE)</f>
        <v>648</v>
      </c>
      <c r="T4854" s="11">
        <f t="shared" ref="T4854" si="1011">IF(S4854&gt;0,S4854*0.8,"O")</f>
        <v>518.4</v>
      </c>
    </row>
    <row r="4855" spans="2:20">
      <c r="B4855" s="6" t="str">
        <f t="shared" si="998"/>
        <v>1352-16</v>
      </c>
      <c r="C4855" s="7" t="str">
        <f t="shared" si="999"/>
        <v>PISTON</v>
      </c>
      <c r="D4855" s="7">
        <f t="shared" si="1000"/>
        <v>324.5</v>
      </c>
      <c r="F4855" s="6" t="str">
        <f t="shared" si="1006"/>
        <v>1352-16</v>
      </c>
      <c r="G4855" s="7" t="str">
        <f t="shared" si="1007"/>
        <v>PISTON</v>
      </c>
      <c r="H4855" s="7">
        <f t="shared" si="1001"/>
        <v>389.4</v>
      </c>
      <c r="J4855" s="6" t="str">
        <f t="shared" si="1008"/>
        <v>1352-16</v>
      </c>
      <c r="K4855" s="7" t="str">
        <f t="shared" si="1009"/>
        <v>PISTON</v>
      </c>
      <c r="L4855" s="7">
        <f t="shared" si="1002"/>
        <v>519.20000000000005</v>
      </c>
      <c r="N4855" s="8" t="s">
        <v>1338</v>
      </c>
      <c r="O4855" s="9" t="s">
        <v>2157</v>
      </c>
      <c r="P4855" s="9">
        <v>649</v>
      </c>
      <c r="R4855" s="10" t="str">
        <f t="shared" si="1003"/>
        <v>1352-16</v>
      </c>
      <c r="S4855" s="11">
        <f>VLOOKUP(R4855,'정형공정 적용리스트'!$A:$D,3,FALSE)</f>
        <v>649</v>
      </c>
      <c r="T4855" s="11">
        <f t="shared" si="1004"/>
        <v>519.20000000000005</v>
      </c>
    </row>
    <row r="4856" spans="2:20">
      <c r="B4856" s="6" t="str">
        <f t="shared" si="998"/>
        <v>1636-00</v>
      </c>
      <c r="C4856" s="7" t="str">
        <f t="shared" si="999"/>
        <v>PISTON</v>
      </c>
      <c r="D4856" s="7">
        <f t="shared" si="1000"/>
        <v>280.5</v>
      </c>
      <c r="F4856" s="6" t="str">
        <f t="shared" si="1006"/>
        <v>1636-00</v>
      </c>
      <c r="G4856" s="7" t="str">
        <f t="shared" si="1007"/>
        <v>PISTON</v>
      </c>
      <c r="H4856" s="7">
        <f t="shared" si="1001"/>
        <v>336.59999999999997</v>
      </c>
      <c r="J4856" s="6" t="str">
        <f t="shared" si="1008"/>
        <v>1636-00</v>
      </c>
      <c r="K4856" s="7" t="str">
        <f t="shared" si="1009"/>
        <v>PISTON</v>
      </c>
      <c r="L4856" s="7">
        <f t="shared" si="1002"/>
        <v>448.8</v>
      </c>
      <c r="N4856" s="8" t="s">
        <v>1851</v>
      </c>
      <c r="O4856" s="9" t="s">
        <v>2157</v>
      </c>
      <c r="P4856" s="9">
        <v>561</v>
      </c>
      <c r="R4856" s="10" t="str">
        <f t="shared" si="1003"/>
        <v>1636-00</v>
      </c>
      <c r="S4856" s="11">
        <f>VLOOKUP(R4856,'정형공정 적용리스트'!$A:$D,3,FALSE)</f>
        <v>561</v>
      </c>
      <c r="T4856" s="11">
        <f t="shared" si="1004"/>
        <v>448.8</v>
      </c>
    </row>
    <row r="4857" spans="2:20">
      <c r="B4857" s="6" t="str">
        <f t="shared" si="998"/>
        <v>2075-00</v>
      </c>
      <c r="C4857" s="7" t="str">
        <f t="shared" si="999"/>
        <v>HUB</v>
      </c>
      <c r="D4857" s="7">
        <f t="shared" si="1000"/>
        <v>389.4</v>
      </c>
      <c r="F4857" s="6" t="str">
        <f t="shared" si="1006"/>
        <v>2075-00</v>
      </c>
      <c r="G4857" s="7" t="str">
        <f t="shared" si="1007"/>
        <v>HUB</v>
      </c>
      <c r="H4857" s="7">
        <f t="shared" si="1001"/>
        <v>519.20000000000005</v>
      </c>
      <c r="J4857" s="6" t="str">
        <f t="shared" si="1008"/>
        <v>2075-00</v>
      </c>
      <c r="K4857" s="7" t="str">
        <f t="shared" si="1009"/>
        <v>HUB</v>
      </c>
      <c r="L4857" s="7" t="str">
        <f t="shared" si="1002"/>
        <v>O</v>
      </c>
      <c r="N4857" s="8" t="s">
        <v>2643</v>
      </c>
      <c r="O4857" s="9" t="s">
        <v>2197</v>
      </c>
      <c r="P4857" s="9">
        <v>649</v>
      </c>
      <c r="R4857" s="10" t="str">
        <f t="shared" si="1003"/>
        <v>2075-00</v>
      </c>
      <c r="S4857" s="11" t="e">
        <f>VLOOKUP(R4857,'정형공정 적용리스트'!$A:$D,3,FALSE)</f>
        <v>#N/A</v>
      </c>
      <c r="T4857" s="11" t="s">
        <v>2340</v>
      </c>
    </row>
    <row r="4858" spans="2:20">
      <c r="B4858" s="6" t="str">
        <f t="shared" si="998"/>
        <v>800-53</v>
      </c>
      <c r="C4858" s="7" t="str">
        <f t="shared" si="999"/>
        <v>PISTON</v>
      </c>
      <c r="D4858" s="7">
        <f t="shared" si="1000"/>
        <v>324.5</v>
      </c>
      <c r="F4858" s="6" t="str">
        <f t="shared" si="1006"/>
        <v>800-53</v>
      </c>
      <c r="G4858" s="7" t="str">
        <f t="shared" si="1007"/>
        <v>PISTON</v>
      </c>
      <c r="H4858" s="7">
        <f t="shared" si="1001"/>
        <v>389.4</v>
      </c>
      <c r="J4858" s="6" t="str">
        <f t="shared" si="1008"/>
        <v>800-53</v>
      </c>
      <c r="K4858" s="7" t="str">
        <f t="shared" si="1009"/>
        <v>PISTON</v>
      </c>
      <c r="L4858" s="7">
        <f t="shared" si="1002"/>
        <v>519.20000000000005</v>
      </c>
      <c r="N4858" s="8" t="s">
        <v>2135</v>
      </c>
      <c r="O4858" s="9" t="s">
        <v>2157</v>
      </c>
      <c r="P4858" s="9">
        <v>649</v>
      </c>
      <c r="R4858" s="10" t="str">
        <f t="shared" si="1003"/>
        <v>800-53</v>
      </c>
      <c r="S4858" s="11">
        <f>VLOOKUP(R4858,'정형공정 적용리스트'!$A:$D,3,FALSE)</f>
        <v>649</v>
      </c>
      <c r="T4858" s="11">
        <f t="shared" si="1004"/>
        <v>519.20000000000005</v>
      </c>
    </row>
    <row r="4859" spans="2:20">
      <c r="B4859" s="6" t="str">
        <f t="shared" si="998"/>
        <v>1345-00</v>
      </c>
      <c r="C4859" s="7" t="str">
        <f t="shared" si="999"/>
        <v>HUB(PBT)</v>
      </c>
      <c r="D4859" s="7">
        <f t="shared" si="1000"/>
        <v>359.4</v>
      </c>
      <c r="F4859" s="6" t="str">
        <f t="shared" si="1006"/>
        <v>1345-00</v>
      </c>
      <c r="G4859" s="7" t="str">
        <f t="shared" si="1007"/>
        <v>HUB(PBT)</v>
      </c>
      <c r="H4859" s="7">
        <f t="shared" si="1001"/>
        <v>479.20000000000005</v>
      </c>
      <c r="J4859" s="6" t="str">
        <f t="shared" si="1008"/>
        <v>1345-00</v>
      </c>
      <c r="K4859" s="7" t="str">
        <f t="shared" si="1009"/>
        <v>HUB(PBT)</v>
      </c>
      <c r="L4859" s="7" t="str">
        <f t="shared" si="1002"/>
        <v>O</v>
      </c>
      <c r="N4859" s="8" t="s">
        <v>1318</v>
      </c>
      <c r="O4859" s="9" t="s">
        <v>2235</v>
      </c>
      <c r="P4859" s="9">
        <v>599</v>
      </c>
      <c r="R4859" s="10" t="str">
        <f t="shared" si="1003"/>
        <v>1345-00</v>
      </c>
      <c r="S4859" s="11" t="e">
        <f>VLOOKUP(R4859,'정형공정 적용리스트'!$A:$D,3,FALSE)</f>
        <v>#N/A</v>
      </c>
      <c r="T4859" s="11" t="s">
        <v>2340</v>
      </c>
    </row>
    <row r="4860" spans="2:20">
      <c r="B4860" s="6" t="str">
        <f t="shared" si="998"/>
        <v>1345-00</v>
      </c>
      <c r="C4860" s="7" t="str">
        <f t="shared" si="999"/>
        <v>HUB(PBT)</v>
      </c>
      <c r="D4860" s="7">
        <f t="shared" si="1000"/>
        <v>359.4</v>
      </c>
      <c r="F4860" s="6" t="str">
        <f t="shared" si="1006"/>
        <v>1345-00</v>
      </c>
      <c r="G4860" s="7" t="str">
        <f t="shared" si="1007"/>
        <v>HUB(PBT)</v>
      </c>
      <c r="H4860" s="7">
        <f t="shared" si="1001"/>
        <v>479.20000000000005</v>
      </c>
      <c r="J4860" s="6" t="str">
        <f t="shared" si="1008"/>
        <v>1345-00</v>
      </c>
      <c r="K4860" s="7" t="str">
        <f t="shared" si="1009"/>
        <v>HUB(PBT)</v>
      </c>
      <c r="L4860" s="7" t="str">
        <f t="shared" si="1002"/>
        <v>O</v>
      </c>
      <c r="N4860" s="8" t="s">
        <v>1318</v>
      </c>
      <c r="O4860" s="9" t="s">
        <v>2235</v>
      </c>
      <c r="P4860" s="9">
        <v>599</v>
      </c>
      <c r="R4860" s="10" t="str">
        <f t="shared" si="1003"/>
        <v>1345-00</v>
      </c>
      <c r="S4860" s="11" t="e">
        <f>VLOOKUP(R4860,'정형공정 적용리스트'!$A:$D,3,FALSE)</f>
        <v>#N/A</v>
      </c>
      <c r="T4860" s="11" t="s">
        <v>2340</v>
      </c>
    </row>
    <row r="4861" spans="2:20">
      <c r="B4861" s="6" t="str">
        <f t="shared" si="998"/>
        <v>1345-00</v>
      </c>
      <c r="C4861" s="7" t="str">
        <f t="shared" si="999"/>
        <v>HUB(PBT)</v>
      </c>
      <c r="D4861" s="7">
        <f t="shared" si="1000"/>
        <v>359.4</v>
      </c>
      <c r="F4861" s="6" t="str">
        <f t="shared" si="1006"/>
        <v>1345-00</v>
      </c>
      <c r="G4861" s="7" t="str">
        <f t="shared" si="1007"/>
        <v>HUB(PBT)</v>
      </c>
      <c r="H4861" s="7">
        <f t="shared" si="1001"/>
        <v>479.20000000000005</v>
      </c>
      <c r="J4861" s="6" t="str">
        <f t="shared" si="1008"/>
        <v>1345-00</v>
      </c>
      <c r="K4861" s="7" t="str">
        <f t="shared" si="1009"/>
        <v>HUB(PBT)</v>
      </c>
      <c r="L4861" s="7" t="str">
        <f t="shared" si="1002"/>
        <v>O</v>
      </c>
      <c r="N4861" s="8" t="s">
        <v>1318</v>
      </c>
      <c r="O4861" s="9" t="s">
        <v>2235</v>
      </c>
      <c r="P4861" s="9">
        <v>599</v>
      </c>
      <c r="R4861" s="10" t="str">
        <f t="shared" si="1003"/>
        <v>1345-00</v>
      </c>
      <c r="S4861" s="11" t="e">
        <f>VLOOKUP(R4861,'정형공정 적용리스트'!$A:$D,3,FALSE)</f>
        <v>#N/A</v>
      </c>
      <c r="T4861" s="11" t="s">
        <v>2340</v>
      </c>
    </row>
    <row r="4862" spans="2:20">
      <c r="B4862" s="6" t="str">
        <f t="shared" si="998"/>
        <v>1352-16</v>
      </c>
      <c r="C4862" s="7" t="str">
        <f t="shared" si="999"/>
        <v>PISTON</v>
      </c>
      <c r="D4862" s="7">
        <f t="shared" si="1000"/>
        <v>324.5</v>
      </c>
      <c r="F4862" s="6" t="str">
        <f t="shared" si="1006"/>
        <v>1352-16</v>
      </c>
      <c r="G4862" s="7" t="str">
        <f t="shared" si="1007"/>
        <v>PISTON</v>
      </c>
      <c r="H4862" s="7">
        <f t="shared" si="1001"/>
        <v>389.4</v>
      </c>
      <c r="J4862" s="6" t="str">
        <f t="shared" si="1008"/>
        <v>1352-16</v>
      </c>
      <c r="K4862" s="7" t="str">
        <f t="shared" si="1009"/>
        <v>PISTON</v>
      </c>
      <c r="L4862" s="7">
        <f t="shared" si="1002"/>
        <v>519.20000000000005</v>
      </c>
      <c r="N4862" s="8" t="s">
        <v>1338</v>
      </c>
      <c r="O4862" s="9" t="s">
        <v>2157</v>
      </c>
      <c r="P4862" s="9">
        <v>649</v>
      </c>
      <c r="R4862" s="10" t="str">
        <f t="shared" si="1003"/>
        <v>1352-16</v>
      </c>
      <c r="S4862" s="11">
        <f>VLOOKUP(R4862,'정형공정 적용리스트'!$A:$D,3,FALSE)</f>
        <v>649</v>
      </c>
      <c r="T4862" s="11">
        <f t="shared" si="1004"/>
        <v>519.20000000000005</v>
      </c>
    </row>
    <row r="4863" spans="2:20">
      <c r="B4863" s="6" t="str">
        <f t="shared" si="998"/>
        <v>230-00</v>
      </c>
      <c r="C4863" s="7" t="str">
        <f t="shared" si="999"/>
        <v>ROD GUIDE ASS'Y</v>
      </c>
      <c r="D4863" s="7">
        <f t="shared" si="1000"/>
        <v>310.5</v>
      </c>
      <c r="F4863" s="6" t="str">
        <f t="shared" si="1006"/>
        <v>230-00</v>
      </c>
      <c r="G4863" s="7" t="str">
        <f t="shared" si="1007"/>
        <v>ROD GUIDE ASS'Y</v>
      </c>
      <c r="H4863" s="7">
        <f t="shared" si="1001"/>
        <v>372.59999999999997</v>
      </c>
      <c r="J4863" s="6" t="str">
        <f t="shared" si="1008"/>
        <v>230-00</v>
      </c>
      <c r="K4863" s="7" t="str">
        <f t="shared" si="1009"/>
        <v>ROD GUIDE ASS'Y</v>
      </c>
      <c r="L4863" s="7">
        <f t="shared" si="1002"/>
        <v>496.8</v>
      </c>
      <c r="N4863" s="8" t="s">
        <v>73</v>
      </c>
      <c r="O4863" s="9" t="s">
        <v>2158</v>
      </c>
      <c r="P4863" s="9">
        <v>621</v>
      </c>
      <c r="R4863" s="10" t="str">
        <f t="shared" si="1003"/>
        <v>230-00</v>
      </c>
      <c r="S4863" s="11">
        <f>VLOOKUP(R4863,'정형공정 적용리스트'!$A:$D,3,FALSE)</f>
        <v>621</v>
      </c>
      <c r="T4863" s="11">
        <f t="shared" si="1004"/>
        <v>496.8</v>
      </c>
    </row>
    <row r="4864" spans="2:20">
      <c r="B4864" s="6" t="str">
        <f t="shared" si="998"/>
        <v>1351-05</v>
      </c>
      <c r="C4864" s="7" t="str">
        <f t="shared" si="999"/>
        <v>PISTON</v>
      </c>
      <c r="D4864" s="7">
        <f t="shared" si="1000"/>
        <v>317.5</v>
      </c>
      <c r="F4864" s="6" t="str">
        <f t="shared" si="1006"/>
        <v>1351-05</v>
      </c>
      <c r="G4864" s="7" t="str">
        <f t="shared" si="1007"/>
        <v>PISTON</v>
      </c>
      <c r="H4864" s="7">
        <f t="shared" si="1001"/>
        <v>381</v>
      </c>
      <c r="J4864" s="6" t="str">
        <f t="shared" si="1008"/>
        <v>1351-05</v>
      </c>
      <c r="K4864" s="7" t="str">
        <f t="shared" si="1009"/>
        <v>PISTON</v>
      </c>
      <c r="L4864" s="7">
        <f t="shared" si="1002"/>
        <v>508</v>
      </c>
      <c r="N4864" s="8" t="s">
        <v>1323</v>
      </c>
      <c r="O4864" s="9" t="s">
        <v>2157</v>
      </c>
      <c r="P4864" s="9">
        <v>635</v>
      </c>
      <c r="R4864" s="10" t="str">
        <f t="shared" si="1003"/>
        <v>1351-05</v>
      </c>
      <c r="S4864" s="11">
        <f>VLOOKUP(R4864,'정형공정 적용리스트'!$A:$D,3,FALSE)</f>
        <v>635</v>
      </c>
      <c r="T4864" s="11">
        <f t="shared" si="1004"/>
        <v>508</v>
      </c>
    </row>
    <row r="4865" spans="2:20">
      <c r="B4865" s="6" t="str">
        <f t="shared" si="998"/>
        <v>1509-00</v>
      </c>
      <c r="C4865" s="7" t="str">
        <f t="shared" si="999"/>
        <v>COM NUT SPANNER</v>
      </c>
      <c r="D4865" s="7">
        <f t="shared" si="1000"/>
        <v>312</v>
      </c>
      <c r="F4865" s="6" t="str">
        <f t="shared" si="1006"/>
        <v>1509-00</v>
      </c>
      <c r="G4865" s="7" t="str">
        <f t="shared" si="1007"/>
        <v>COM NUT SPANNER</v>
      </c>
      <c r="H4865" s="7">
        <f t="shared" si="1001"/>
        <v>374.4</v>
      </c>
      <c r="J4865" s="6" t="str">
        <f t="shared" si="1008"/>
        <v>1509-00</v>
      </c>
      <c r="K4865" s="7" t="str">
        <f t="shared" si="1009"/>
        <v>COM NUT SPANNER</v>
      </c>
      <c r="L4865" s="7">
        <f t="shared" si="1002"/>
        <v>499.20000000000005</v>
      </c>
      <c r="N4865" s="8" t="s">
        <v>1486</v>
      </c>
      <c r="O4865" s="9" t="s">
        <v>2332</v>
      </c>
      <c r="P4865" s="9">
        <v>624</v>
      </c>
      <c r="R4865" s="10" t="str">
        <f t="shared" si="1003"/>
        <v>1509-00</v>
      </c>
      <c r="S4865" s="11">
        <f>VLOOKUP(R4865,'정형공정 적용리스트'!$A:$D,3,FALSE)</f>
        <v>624</v>
      </c>
      <c r="T4865" s="11">
        <f t="shared" si="1004"/>
        <v>499.20000000000005</v>
      </c>
    </row>
    <row r="4866" spans="2:20">
      <c r="B4866" s="6" t="str">
        <f t="shared" si="998"/>
        <v>1533-01</v>
      </c>
      <c r="C4866" s="7" t="str">
        <f t="shared" si="999"/>
        <v>PISTON</v>
      </c>
      <c r="D4866" s="7">
        <f t="shared" si="1000"/>
        <v>299</v>
      </c>
      <c r="F4866" s="6" t="str">
        <f t="shared" si="1006"/>
        <v>1533-01</v>
      </c>
      <c r="G4866" s="7" t="str">
        <f t="shared" si="1007"/>
        <v>PISTON</v>
      </c>
      <c r="H4866" s="7">
        <f t="shared" si="1001"/>
        <v>358.8</v>
      </c>
      <c r="J4866" s="6" t="str">
        <f t="shared" si="1008"/>
        <v>1533-01</v>
      </c>
      <c r="K4866" s="7" t="str">
        <f t="shared" si="1009"/>
        <v>PISTON</v>
      </c>
      <c r="L4866" s="7">
        <f t="shared" si="1002"/>
        <v>478.40000000000003</v>
      </c>
      <c r="N4866" s="8" t="s">
        <v>2102</v>
      </c>
      <c r="O4866" s="9" t="s">
        <v>2157</v>
      </c>
      <c r="P4866" s="9">
        <v>598</v>
      </c>
      <c r="R4866" s="10" t="str">
        <f t="shared" si="1003"/>
        <v>1533-01</v>
      </c>
      <c r="S4866" s="11">
        <f>VLOOKUP(R4866,'정형공정 적용리스트'!$A:$D,3,FALSE)</f>
        <v>598</v>
      </c>
      <c r="T4866" s="11">
        <f t="shared" si="1004"/>
        <v>478.40000000000003</v>
      </c>
    </row>
    <row r="4867" spans="2:20">
      <c r="B4867" s="6" t="str">
        <f t="shared" si="998"/>
        <v>1685-00</v>
      </c>
      <c r="C4867" s="7" t="str">
        <f t="shared" si="999"/>
        <v>ROD GUIDE ASS'Y</v>
      </c>
      <c r="D4867" s="7">
        <f t="shared" si="1000"/>
        <v>313.5</v>
      </c>
      <c r="F4867" s="6" t="str">
        <f t="shared" si="1006"/>
        <v>1685-00</v>
      </c>
      <c r="G4867" s="7" t="str">
        <f t="shared" si="1007"/>
        <v>ROD GUIDE ASS'Y</v>
      </c>
      <c r="H4867" s="7">
        <f t="shared" si="1001"/>
        <v>376.2</v>
      </c>
      <c r="J4867" s="6" t="str">
        <f t="shared" si="1008"/>
        <v>1685-00</v>
      </c>
      <c r="K4867" s="7" t="str">
        <f t="shared" si="1009"/>
        <v>ROD GUIDE ASS'Y</v>
      </c>
      <c r="L4867" s="7">
        <f t="shared" si="1002"/>
        <v>501.6</v>
      </c>
      <c r="N4867" s="8" t="s">
        <v>1860</v>
      </c>
      <c r="O4867" s="9" t="s">
        <v>2158</v>
      </c>
      <c r="P4867" s="9">
        <v>627</v>
      </c>
      <c r="R4867" s="10" t="str">
        <f t="shared" si="1003"/>
        <v>1685-00</v>
      </c>
      <c r="S4867" s="11">
        <f>VLOOKUP(R4867,'정형공정 적용리스트'!$A:$D,3,FALSE)</f>
        <v>627</v>
      </c>
      <c r="T4867" s="11">
        <f t="shared" si="1004"/>
        <v>501.6</v>
      </c>
    </row>
    <row r="4868" spans="2:20">
      <c r="B4868" s="6" t="str">
        <f t="shared" si="998"/>
        <v>714-02</v>
      </c>
      <c r="C4868" s="7" t="str">
        <f t="shared" si="999"/>
        <v>PISTON</v>
      </c>
      <c r="D4868" s="7">
        <f t="shared" si="1000"/>
        <v>237</v>
      </c>
      <c r="F4868" s="6" t="str">
        <f t="shared" si="1006"/>
        <v>714-02</v>
      </c>
      <c r="G4868" s="7" t="str">
        <f t="shared" si="1007"/>
        <v>PISTON</v>
      </c>
      <c r="H4868" s="7">
        <f t="shared" si="1001"/>
        <v>284.39999999999998</v>
      </c>
      <c r="J4868" s="6" t="str">
        <f t="shared" si="1008"/>
        <v>714-02</v>
      </c>
      <c r="K4868" s="7" t="str">
        <f t="shared" si="1009"/>
        <v>PISTON</v>
      </c>
      <c r="L4868" s="7">
        <f t="shared" si="1002"/>
        <v>379.20000000000005</v>
      </c>
      <c r="N4868" s="8" t="s">
        <v>693</v>
      </c>
      <c r="O4868" s="9" t="s">
        <v>2157</v>
      </c>
      <c r="P4868" s="9">
        <v>474</v>
      </c>
      <c r="R4868" s="10" t="str">
        <f t="shared" si="1003"/>
        <v>714-02</v>
      </c>
      <c r="S4868" s="11">
        <f>VLOOKUP(R4868,'정형공정 적용리스트'!$A:$D,3,FALSE)</f>
        <v>474</v>
      </c>
      <c r="T4868" s="11">
        <f t="shared" si="1004"/>
        <v>379.20000000000005</v>
      </c>
    </row>
    <row r="4869" spans="2:20">
      <c r="B4869" s="6" t="str">
        <f t="shared" ref="B4869:B4932" si="1012">+N4869</f>
        <v>800-02</v>
      </c>
      <c r="C4869" s="7" t="str">
        <f t="shared" ref="C4869:C4932" si="1013">+O4869</f>
        <v>PISTON</v>
      </c>
      <c r="D4869" s="7">
        <f t="shared" ref="D4869:D4932" si="1014">+IF(L4869=$V$1,P4869*0.6,P4869*0.5)</f>
        <v>129.5</v>
      </c>
      <c r="F4869" s="6" t="str">
        <f t="shared" si="1006"/>
        <v>800-02</v>
      </c>
      <c r="G4869" s="7" t="str">
        <f t="shared" si="1007"/>
        <v>PISTON</v>
      </c>
      <c r="H4869" s="7">
        <f t="shared" ref="H4869:H4932" si="1015">IF(T4869=$V$1,P4869*0.8,P4869*0.6)</f>
        <v>155.4</v>
      </c>
      <c r="J4869" s="6" t="str">
        <f t="shared" si="1008"/>
        <v>800-02</v>
      </c>
      <c r="K4869" s="7" t="str">
        <f t="shared" si="1009"/>
        <v>PISTON</v>
      </c>
      <c r="L4869" s="7">
        <f t="shared" ref="L4869:L4932" si="1016">T4869</f>
        <v>207.20000000000002</v>
      </c>
      <c r="N4869" s="8" t="s">
        <v>139</v>
      </c>
      <c r="O4869" s="9" t="s">
        <v>2157</v>
      </c>
      <c r="P4869" s="9">
        <v>259</v>
      </c>
      <c r="R4869" s="10" t="str">
        <f t="shared" si="1003"/>
        <v>800-02</v>
      </c>
      <c r="S4869" s="11">
        <f>VLOOKUP(R4869,'정형공정 적용리스트'!$A:$D,3,FALSE)</f>
        <v>259</v>
      </c>
      <c r="T4869" s="11">
        <f t="shared" si="1004"/>
        <v>207.20000000000002</v>
      </c>
    </row>
    <row r="4870" spans="2:20">
      <c r="B4870" s="6" t="str">
        <f t="shared" si="1012"/>
        <v>800-53</v>
      </c>
      <c r="C4870" s="7" t="str">
        <f t="shared" si="1013"/>
        <v>PISTON</v>
      </c>
      <c r="D4870" s="7">
        <f t="shared" si="1014"/>
        <v>324.5</v>
      </c>
      <c r="F4870" s="6" t="str">
        <f t="shared" si="1006"/>
        <v>800-53</v>
      </c>
      <c r="G4870" s="7" t="str">
        <f t="shared" si="1007"/>
        <v>PISTON</v>
      </c>
      <c r="H4870" s="7">
        <f t="shared" si="1015"/>
        <v>389.4</v>
      </c>
      <c r="J4870" s="6" t="str">
        <f t="shared" si="1008"/>
        <v>800-53</v>
      </c>
      <c r="K4870" s="7" t="str">
        <f t="shared" si="1009"/>
        <v>PISTON</v>
      </c>
      <c r="L4870" s="7">
        <f t="shared" si="1016"/>
        <v>519.20000000000005</v>
      </c>
      <c r="N4870" s="8" t="s">
        <v>2135</v>
      </c>
      <c r="O4870" s="9" t="s">
        <v>2157</v>
      </c>
      <c r="P4870" s="9">
        <v>649</v>
      </c>
      <c r="R4870" s="10" t="str">
        <f t="shared" ref="R4870:R4933" si="1017">+N4870</f>
        <v>800-53</v>
      </c>
      <c r="S4870" s="11">
        <f>VLOOKUP(R4870,'정형공정 적용리스트'!$A:$D,3,FALSE)</f>
        <v>649</v>
      </c>
      <c r="T4870" s="11">
        <f t="shared" ref="T4870:T4929" si="1018">IF(S4870&gt;0,S4870*0.8,"O")</f>
        <v>519.20000000000005</v>
      </c>
    </row>
    <row r="4871" spans="2:20">
      <c r="B4871" s="6" t="str">
        <f t="shared" si="1012"/>
        <v>948-05</v>
      </c>
      <c r="C4871" s="7" t="str">
        <f t="shared" si="1013"/>
        <v>VALVE RETAINER</v>
      </c>
      <c r="D4871" s="7">
        <f t="shared" si="1014"/>
        <v>325.5</v>
      </c>
      <c r="F4871" s="6" t="str">
        <f t="shared" si="1006"/>
        <v>948-05</v>
      </c>
      <c r="G4871" s="7" t="str">
        <f t="shared" si="1007"/>
        <v>VALVE RETAINER</v>
      </c>
      <c r="H4871" s="7">
        <f t="shared" si="1015"/>
        <v>390.59999999999997</v>
      </c>
      <c r="J4871" s="6" t="str">
        <f t="shared" si="1008"/>
        <v>948-05</v>
      </c>
      <c r="K4871" s="7" t="str">
        <f t="shared" si="1009"/>
        <v>VALVE RETAINER</v>
      </c>
      <c r="L4871" s="7">
        <f t="shared" si="1016"/>
        <v>520.80000000000007</v>
      </c>
      <c r="N4871" s="8" t="s">
        <v>949</v>
      </c>
      <c r="O4871" s="9" t="s">
        <v>2172</v>
      </c>
      <c r="P4871" s="9">
        <v>651</v>
      </c>
      <c r="R4871" s="10" t="str">
        <f t="shared" si="1017"/>
        <v>948-05</v>
      </c>
      <c r="S4871" s="11">
        <f>VLOOKUP(R4871,'정형공정 적용리스트'!$A:$D,3,FALSE)</f>
        <v>651</v>
      </c>
      <c r="T4871" s="11">
        <f t="shared" si="1018"/>
        <v>520.80000000000007</v>
      </c>
    </row>
    <row r="4872" spans="2:20">
      <c r="B4872" s="6" t="str">
        <f t="shared" si="1012"/>
        <v>1165-00</v>
      </c>
      <c r="C4872" s="7" t="str">
        <f t="shared" si="1013"/>
        <v>HUB</v>
      </c>
      <c r="D4872" s="7">
        <f t="shared" si="1014"/>
        <v>391.2</v>
      </c>
      <c r="F4872" s="6" t="str">
        <f t="shared" si="1006"/>
        <v>1165-00</v>
      </c>
      <c r="G4872" s="7" t="str">
        <f t="shared" si="1007"/>
        <v>HUB</v>
      </c>
      <c r="H4872" s="7">
        <f t="shared" si="1015"/>
        <v>521.6</v>
      </c>
      <c r="J4872" s="6" t="str">
        <f t="shared" si="1008"/>
        <v>1165-00</v>
      </c>
      <c r="K4872" s="7" t="str">
        <f t="shared" si="1009"/>
        <v>HUB</v>
      </c>
      <c r="L4872" s="7" t="str">
        <f t="shared" si="1016"/>
        <v>O</v>
      </c>
      <c r="N4872" s="8" t="s">
        <v>275</v>
      </c>
      <c r="O4872" s="9" t="s">
        <v>2197</v>
      </c>
      <c r="P4872" s="9">
        <v>652</v>
      </c>
      <c r="R4872" s="10" t="str">
        <f t="shared" si="1017"/>
        <v>1165-00</v>
      </c>
      <c r="S4872" s="11" t="e">
        <f>VLOOKUP(R4872,'정형공정 적용리스트'!$A:$D,3,FALSE)</f>
        <v>#N/A</v>
      </c>
      <c r="T4872" s="11" t="s">
        <v>2340</v>
      </c>
    </row>
    <row r="4873" spans="2:20">
      <c r="B4873" s="6" t="str">
        <f t="shared" si="1012"/>
        <v>1165-00</v>
      </c>
      <c r="C4873" s="7" t="str">
        <f t="shared" si="1013"/>
        <v>HUB</v>
      </c>
      <c r="D4873" s="7">
        <f t="shared" si="1014"/>
        <v>391.2</v>
      </c>
      <c r="F4873" s="6" t="str">
        <f t="shared" si="1006"/>
        <v>1165-00</v>
      </c>
      <c r="G4873" s="7" t="str">
        <f t="shared" si="1007"/>
        <v>HUB</v>
      </c>
      <c r="H4873" s="7">
        <f t="shared" si="1015"/>
        <v>521.6</v>
      </c>
      <c r="J4873" s="6" t="str">
        <f t="shared" si="1008"/>
        <v>1165-00</v>
      </c>
      <c r="K4873" s="7" t="str">
        <f t="shared" si="1009"/>
        <v>HUB</v>
      </c>
      <c r="L4873" s="7" t="str">
        <f t="shared" si="1016"/>
        <v>O</v>
      </c>
      <c r="N4873" s="8" t="s">
        <v>275</v>
      </c>
      <c r="O4873" s="9" t="s">
        <v>2197</v>
      </c>
      <c r="P4873" s="9">
        <v>652</v>
      </c>
      <c r="R4873" s="10" t="str">
        <f t="shared" si="1017"/>
        <v>1165-00</v>
      </c>
      <c r="S4873" s="11" t="e">
        <f>VLOOKUP(R4873,'정형공정 적용리스트'!$A:$D,3,FALSE)</f>
        <v>#N/A</v>
      </c>
      <c r="T4873" s="11" t="s">
        <v>2340</v>
      </c>
    </row>
    <row r="4874" spans="2:20">
      <c r="B4874" s="6" t="str">
        <f t="shared" si="1012"/>
        <v>1165-00</v>
      </c>
      <c r="C4874" s="7" t="str">
        <f t="shared" si="1013"/>
        <v>HUB</v>
      </c>
      <c r="D4874" s="7">
        <f t="shared" si="1014"/>
        <v>391.2</v>
      </c>
      <c r="F4874" s="6" t="str">
        <f t="shared" si="1006"/>
        <v>1165-00</v>
      </c>
      <c r="G4874" s="7" t="str">
        <f t="shared" si="1007"/>
        <v>HUB</v>
      </c>
      <c r="H4874" s="7">
        <f t="shared" si="1015"/>
        <v>521.6</v>
      </c>
      <c r="J4874" s="6" t="str">
        <f t="shared" si="1008"/>
        <v>1165-00</v>
      </c>
      <c r="K4874" s="7" t="str">
        <f t="shared" si="1009"/>
        <v>HUB</v>
      </c>
      <c r="L4874" s="7" t="str">
        <f t="shared" si="1016"/>
        <v>O</v>
      </c>
      <c r="N4874" s="8" t="s">
        <v>275</v>
      </c>
      <c r="O4874" s="9" t="s">
        <v>2197</v>
      </c>
      <c r="P4874" s="9">
        <v>652</v>
      </c>
      <c r="R4874" s="10" t="str">
        <f t="shared" si="1017"/>
        <v>1165-00</v>
      </c>
      <c r="S4874" s="11" t="e">
        <f>VLOOKUP(R4874,'정형공정 적용리스트'!$A:$D,3,FALSE)</f>
        <v>#N/A</v>
      </c>
      <c r="T4874" s="11" t="s">
        <v>2340</v>
      </c>
    </row>
    <row r="4875" spans="2:20">
      <c r="B4875" s="6" t="str">
        <f t="shared" si="1012"/>
        <v>1352-07</v>
      </c>
      <c r="C4875" s="7" t="str">
        <f t="shared" si="1013"/>
        <v>PISTON</v>
      </c>
      <c r="D4875" s="7">
        <f t="shared" si="1014"/>
        <v>304.5</v>
      </c>
      <c r="F4875" s="6" t="str">
        <f t="shared" si="1006"/>
        <v>1352-07</v>
      </c>
      <c r="G4875" s="7" t="str">
        <f t="shared" si="1007"/>
        <v>PISTON</v>
      </c>
      <c r="H4875" s="7">
        <f t="shared" si="1015"/>
        <v>365.4</v>
      </c>
      <c r="J4875" s="6" t="str">
        <f t="shared" si="1008"/>
        <v>1352-07</v>
      </c>
      <c r="K4875" s="7" t="str">
        <f t="shared" si="1009"/>
        <v>PISTON</v>
      </c>
      <c r="L4875" s="7">
        <f t="shared" si="1016"/>
        <v>487.20000000000005</v>
      </c>
      <c r="N4875" s="8" t="s">
        <v>1330</v>
      </c>
      <c r="O4875" s="9" t="s">
        <v>2157</v>
      </c>
      <c r="P4875" s="9">
        <v>609</v>
      </c>
      <c r="R4875" s="10" t="str">
        <f t="shared" si="1017"/>
        <v>1352-07</v>
      </c>
      <c r="S4875" s="11">
        <f>VLOOKUP(R4875,'정형공정 적용리스트'!$A:$D,3,FALSE)</f>
        <v>609</v>
      </c>
      <c r="T4875" s="11">
        <f t="shared" si="1018"/>
        <v>487.20000000000005</v>
      </c>
    </row>
    <row r="4876" spans="2:20">
      <c r="B4876" s="6" t="str">
        <f t="shared" si="1012"/>
        <v>1587-03</v>
      </c>
      <c r="C4876" s="7" t="str">
        <f t="shared" si="1013"/>
        <v>PISTON</v>
      </c>
      <c r="D4876" s="7">
        <f t="shared" si="1014"/>
        <v>326</v>
      </c>
      <c r="F4876" s="6" t="str">
        <f t="shared" si="1006"/>
        <v>1587-03</v>
      </c>
      <c r="G4876" s="7" t="str">
        <f t="shared" si="1007"/>
        <v>PISTON</v>
      </c>
      <c r="H4876" s="7">
        <f t="shared" si="1015"/>
        <v>391.2</v>
      </c>
      <c r="J4876" s="6" t="str">
        <f t="shared" si="1008"/>
        <v>1587-03</v>
      </c>
      <c r="K4876" s="7" t="str">
        <f t="shared" si="1009"/>
        <v>PISTON</v>
      </c>
      <c r="L4876" s="7">
        <f t="shared" si="1016"/>
        <v>521.6</v>
      </c>
      <c r="N4876" s="8" t="s">
        <v>1523</v>
      </c>
      <c r="O4876" s="9" t="s">
        <v>2157</v>
      </c>
      <c r="P4876" s="9">
        <v>652</v>
      </c>
      <c r="R4876" s="10" t="str">
        <f t="shared" si="1017"/>
        <v>1587-03</v>
      </c>
      <c r="S4876" s="11">
        <f>VLOOKUP(R4876,'정형공정 적용리스트'!$A:$D,3,FALSE)</f>
        <v>652</v>
      </c>
      <c r="T4876" s="11">
        <f t="shared" si="1018"/>
        <v>521.6</v>
      </c>
    </row>
    <row r="4877" spans="2:20">
      <c r="B4877" s="6" t="str">
        <f t="shared" si="1012"/>
        <v>464-33</v>
      </c>
      <c r="C4877" s="7" t="str">
        <f t="shared" si="1013"/>
        <v>PISTON</v>
      </c>
      <c r="D4877" s="7">
        <f t="shared" si="1014"/>
        <v>232</v>
      </c>
      <c r="F4877" s="6" t="str">
        <f t="shared" si="1006"/>
        <v>464-33</v>
      </c>
      <c r="G4877" s="7" t="str">
        <f t="shared" si="1007"/>
        <v>PISTON</v>
      </c>
      <c r="H4877" s="7">
        <f t="shared" si="1015"/>
        <v>278.39999999999998</v>
      </c>
      <c r="J4877" s="6" t="str">
        <f t="shared" si="1008"/>
        <v>464-33</v>
      </c>
      <c r="K4877" s="7" t="str">
        <f t="shared" si="1009"/>
        <v>PISTON</v>
      </c>
      <c r="L4877" s="7">
        <f t="shared" si="1016"/>
        <v>371.20000000000005</v>
      </c>
      <c r="N4877" s="8" t="s">
        <v>324</v>
      </c>
      <c r="O4877" s="9" t="s">
        <v>2157</v>
      </c>
      <c r="P4877" s="9">
        <v>464</v>
      </c>
      <c r="R4877" s="10" t="str">
        <f t="shared" si="1017"/>
        <v>464-33</v>
      </c>
      <c r="S4877" s="11">
        <f>VLOOKUP(R4877,'정형공정 적용리스트'!$A:$D,3,FALSE)</f>
        <v>464</v>
      </c>
      <c r="T4877" s="11">
        <f t="shared" si="1018"/>
        <v>371.20000000000005</v>
      </c>
    </row>
    <row r="4878" spans="2:20">
      <c r="B4878" s="6" t="str">
        <f t="shared" si="1012"/>
        <v>1352-06</v>
      </c>
      <c r="C4878" s="7" t="str">
        <f t="shared" si="1013"/>
        <v>PISTON</v>
      </c>
      <c r="D4878" s="7">
        <f t="shared" si="1014"/>
        <v>326.5</v>
      </c>
      <c r="F4878" s="6" t="str">
        <f t="shared" si="1006"/>
        <v>1352-06</v>
      </c>
      <c r="G4878" s="7" t="str">
        <f t="shared" si="1007"/>
        <v>PISTON</v>
      </c>
      <c r="H4878" s="7">
        <f t="shared" si="1015"/>
        <v>391.8</v>
      </c>
      <c r="J4878" s="6" t="str">
        <f t="shared" si="1008"/>
        <v>1352-06</v>
      </c>
      <c r="K4878" s="7" t="str">
        <f t="shared" si="1009"/>
        <v>PISTON</v>
      </c>
      <c r="L4878" s="7">
        <f t="shared" si="1016"/>
        <v>522.4</v>
      </c>
      <c r="N4878" s="8" t="s">
        <v>1329</v>
      </c>
      <c r="O4878" s="9" t="s">
        <v>2157</v>
      </c>
      <c r="P4878" s="9">
        <v>653</v>
      </c>
      <c r="R4878" s="10" t="str">
        <f t="shared" si="1017"/>
        <v>1352-06</v>
      </c>
      <c r="S4878" s="11">
        <f>VLOOKUP(R4878,'정형공정 적용리스트'!$A:$D,3,FALSE)</f>
        <v>653</v>
      </c>
      <c r="T4878" s="11">
        <f t="shared" si="1018"/>
        <v>522.4</v>
      </c>
    </row>
    <row r="4879" spans="2:20">
      <c r="B4879" s="6" t="str">
        <f t="shared" si="1012"/>
        <v>829-01</v>
      </c>
      <c r="C4879" s="7" t="str">
        <f t="shared" si="1013"/>
        <v>HUB</v>
      </c>
      <c r="D4879" s="7">
        <f t="shared" si="1014"/>
        <v>392.4</v>
      </c>
      <c r="F4879" s="6" t="str">
        <f t="shared" si="1006"/>
        <v>829-01</v>
      </c>
      <c r="G4879" s="7" t="str">
        <f t="shared" si="1007"/>
        <v>HUB</v>
      </c>
      <c r="H4879" s="7">
        <f t="shared" si="1015"/>
        <v>523.20000000000005</v>
      </c>
      <c r="J4879" s="6" t="str">
        <f t="shared" si="1008"/>
        <v>829-01</v>
      </c>
      <c r="K4879" s="7" t="str">
        <f t="shared" si="1009"/>
        <v>HUB</v>
      </c>
      <c r="L4879" s="7" t="str">
        <f t="shared" si="1016"/>
        <v>O</v>
      </c>
      <c r="N4879" s="8" t="s">
        <v>806</v>
      </c>
      <c r="O4879" s="9" t="s">
        <v>2197</v>
      </c>
      <c r="P4879" s="9">
        <v>654</v>
      </c>
      <c r="R4879" s="10" t="str">
        <f t="shared" si="1017"/>
        <v>829-01</v>
      </c>
      <c r="S4879" s="11" t="e">
        <f>VLOOKUP(R4879,'정형공정 적용리스트'!$A:$D,3,FALSE)</f>
        <v>#N/A</v>
      </c>
      <c r="T4879" s="11" t="s">
        <v>2340</v>
      </c>
    </row>
    <row r="4880" spans="2:20">
      <c r="B4880" s="6" t="str">
        <f t="shared" si="1012"/>
        <v>1511-00</v>
      </c>
      <c r="C4880" s="7" t="str">
        <f t="shared" si="1013"/>
        <v>COM NUT SPANNER</v>
      </c>
      <c r="D4880" s="7">
        <f t="shared" si="1014"/>
        <v>327.5</v>
      </c>
      <c r="F4880" s="6" t="str">
        <f t="shared" si="1006"/>
        <v>1511-00</v>
      </c>
      <c r="G4880" s="7" t="str">
        <f t="shared" si="1007"/>
        <v>COM NUT SPANNER</v>
      </c>
      <c r="H4880" s="7">
        <f t="shared" si="1015"/>
        <v>393</v>
      </c>
      <c r="J4880" s="6" t="str">
        <f t="shared" si="1008"/>
        <v>1511-00</v>
      </c>
      <c r="K4880" s="7" t="str">
        <f t="shared" si="1009"/>
        <v>COM NUT SPANNER</v>
      </c>
      <c r="L4880" s="7">
        <f t="shared" si="1016"/>
        <v>524</v>
      </c>
      <c r="N4880" s="8" t="s">
        <v>1487</v>
      </c>
      <c r="O4880" s="9" t="s">
        <v>2332</v>
      </c>
      <c r="P4880" s="9">
        <v>655</v>
      </c>
      <c r="R4880" s="10" t="str">
        <f t="shared" si="1017"/>
        <v>1511-00</v>
      </c>
      <c r="S4880" s="11">
        <f>VLOOKUP(R4880,'정형공정 적용리스트'!$A:$D,3,FALSE)</f>
        <v>655</v>
      </c>
      <c r="T4880" s="11">
        <f t="shared" si="1018"/>
        <v>524</v>
      </c>
    </row>
    <row r="4881" spans="2:20">
      <c r="B4881" s="6" t="str">
        <f t="shared" si="1012"/>
        <v>1511-00</v>
      </c>
      <c r="C4881" s="7" t="str">
        <f t="shared" si="1013"/>
        <v>COM NUT SPANNER</v>
      </c>
      <c r="D4881" s="7">
        <f t="shared" si="1014"/>
        <v>327.5</v>
      </c>
      <c r="F4881" s="6" t="str">
        <f t="shared" si="1006"/>
        <v>1511-00</v>
      </c>
      <c r="G4881" s="7" t="str">
        <f t="shared" si="1007"/>
        <v>COM NUT SPANNER</v>
      </c>
      <c r="H4881" s="7">
        <f t="shared" si="1015"/>
        <v>393</v>
      </c>
      <c r="J4881" s="6" t="str">
        <f t="shared" si="1008"/>
        <v>1511-00</v>
      </c>
      <c r="K4881" s="7" t="str">
        <f t="shared" si="1009"/>
        <v>COM NUT SPANNER</v>
      </c>
      <c r="L4881" s="7">
        <f t="shared" si="1016"/>
        <v>524</v>
      </c>
      <c r="N4881" s="8" t="s">
        <v>1487</v>
      </c>
      <c r="O4881" s="9" t="s">
        <v>2332</v>
      </c>
      <c r="P4881" s="9">
        <v>655</v>
      </c>
      <c r="R4881" s="10" t="str">
        <f t="shared" si="1017"/>
        <v>1511-00</v>
      </c>
      <c r="S4881" s="11">
        <f>VLOOKUP(R4881,'정형공정 적용리스트'!$A:$D,3,FALSE)</f>
        <v>655</v>
      </c>
      <c r="T4881" s="11">
        <f t="shared" si="1018"/>
        <v>524</v>
      </c>
    </row>
    <row r="4882" spans="2:20">
      <c r="B4882" s="6" t="str">
        <f t="shared" si="1012"/>
        <v>1689-00</v>
      </c>
      <c r="C4882" s="7" t="str">
        <f t="shared" si="1013"/>
        <v>ROD GUIDE ASS'Y</v>
      </c>
      <c r="D4882" s="7">
        <f t="shared" si="1014"/>
        <v>291.5</v>
      </c>
      <c r="F4882" s="6" t="str">
        <f t="shared" si="1006"/>
        <v>1689-00</v>
      </c>
      <c r="G4882" s="7" t="str">
        <f t="shared" si="1007"/>
        <v>ROD GUIDE ASS'Y</v>
      </c>
      <c r="H4882" s="7">
        <f t="shared" si="1015"/>
        <v>349.8</v>
      </c>
      <c r="J4882" s="6" t="str">
        <f t="shared" si="1008"/>
        <v>1689-00</v>
      </c>
      <c r="K4882" s="7" t="str">
        <f t="shared" si="1009"/>
        <v>ROD GUIDE ASS'Y</v>
      </c>
      <c r="L4882" s="7">
        <f t="shared" si="1016"/>
        <v>466.40000000000003</v>
      </c>
      <c r="N4882" s="8" t="s">
        <v>1861</v>
      </c>
      <c r="O4882" s="9" t="s">
        <v>2158</v>
      </c>
      <c r="P4882" s="9">
        <v>583</v>
      </c>
      <c r="R4882" s="10" t="str">
        <f t="shared" si="1017"/>
        <v>1689-00</v>
      </c>
      <c r="S4882" s="11">
        <f>VLOOKUP(R4882,'정형공정 적용리스트'!$A:$D,3,FALSE)</f>
        <v>583</v>
      </c>
      <c r="T4882" s="11">
        <f t="shared" si="1018"/>
        <v>466.40000000000003</v>
      </c>
    </row>
    <row r="4883" spans="2:20">
      <c r="B4883" s="6" t="str">
        <f t="shared" si="1012"/>
        <v>1880-00</v>
      </c>
      <c r="C4883" s="7" t="str">
        <f t="shared" si="1013"/>
        <v>COM NUT SPANNER</v>
      </c>
      <c r="D4883" s="7">
        <f t="shared" si="1014"/>
        <v>327.5</v>
      </c>
      <c r="F4883" s="6" t="str">
        <f t="shared" si="1006"/>
        <v>1880-00</v>
      </c>
      <c r="G4883" s="7" t="str">
        <f t="shared" si="1007"/>
        <v>COM NUT SPANNER</v>
      </c>
      <c r="H4883" s="7">
        <f t="shared" si="1015"/>
        <v>393</v>
      </c>
      <c r="J4883" s="6" t="str">
        <f t="shared" si="1008"/>
        <v>1880-00</v>
      </c>
      <c r="K4883" s="7" t="str">
        <f t="shared" si="1009"/>
        <v>COM NUT SPANNER</v>
      </c>
      <c r="L4883" s="7">
        <f t="shared" si="1016"/>
        <v>524</v>
      </c>
      <c r="N4883" s="8" t="s">
        <v>1777</v>
      </c>
      <c r="O4883" s="9" t="s">
        <v>2332</v>
      </c>
      <c r="P4883" s="9">
        <v>655</v>
      </c>
      <c r="R4883" s="10" t="str">
        <f t="shared" si="1017"/>
        <v>1880-00</v>
      </c>
      <c r="S4883" s="11">
        <f>VLOOKUP(R4883,'정형공정 적용리스트'!$A:$D,3,FALSE)</f>
        <v>655</v>
      </c>
      <c r="T4883" s="11">
        <f t="shared" si="1018"/>
        <v>524</v>
      </c>
    </row>
    <row r="4884" spans="2:20">
      <c r="B4884" s="6" t="str">
        <f t="shared" si="1012"/>
        <v>2005-00</v>
      </c>
      <c r="C4884" s="7" t="str">
        <f t="shared" si="1013"/>
        <v>HUB</v>
      </c>
      <c r="D4884" s="7">
        <f t="shared" si="1014"/>
        <v>393</v>
      </c>
      <c r="F4884" s="6" t="str">
        <f t="shared" si="1006"/>
        <v>2005-00</v>
      </c>
      <c r="G4884" s="7" t="str">
        <f t="shared" si="1007"/>
        <v>HUB</v>
      </c>
      <c r="H4884" s="7">
        <f t="shared" si="1015"/>
        <v>524</v>
      </c>
      <c r="J4884" s="6" t="str">
        <f t="shared" si="1008"/>
        <v>2005-00</v>
      </c>
      <c r="K4884" s="7" t="str">
        <f t="shared" si="1009"/>
        <v>HUB</v>
      </c>
      <c r="L4884" s="7" t="str">
        <f t="shared" si="1016"/>
        <v>O</v>
      </c>
      <c r="N4884" s="8" t="s">
        <v>2538</v>
      </c>
      <c r="O4884" s="9" t="s">
        <v>2197</v>
      </c>
      <c r="P4884" s="9">
        <v>655</v>
      </c>
      <c r="R4884" s="10" t="str">
        <f t="shared" si="1017"/>
        <v>2005-00</v>
      </c>
      <c r="S4884" s="11" t="e">
        <f>VLOOKUP(R4884,'정형공정 적용리스트'!$A:$D,3,FALSE)</f>
        <v>#N/A</v>
      </c>
      <c r="T4884" s="11" t="s">
        <v>2340</v>
      </c>
    </row>
    <row r="4885" spans="2:20">
      <c r="B4885" s="6" t="str">
        <f t="shared" si="1012"/>
        <v>2005-00</v>
      </c>
      <c r="C4885" s="7" t="str">
        <f t="shared" si="1013"/>
        <v>HUB</v>
      </c>
      <c r="D4885" s="7">
        <f t="shared" si="1014"/>
        <v>393</v>
      </c>
      <c r="F4885" s="6" t="str">
        <f t="shared" si="1006"/>
        <v>2005-00</v>
      </c>
      <c r="G4885" s="7" t="str">
        <f t="shared" si="1007"/>
        <v>HUB</v>
      </c>
      <c r="H4885" s="7">
        <f t="shared" si="1015"/>
        <v>524</v>
      </c>
      <c r="J4885" s="6" t="str">
        <f t="shared" si="1008"/>
        <v>2005-00</v>
      </c>
      <c r="K4885" s="7" t="str">
        <f t="shared" si="1009"/>
        <v>HUB</v>
      </c>
      <c r="L4885" s="7" t="str">
        <f t="shared" si="1016"/>
        <v>O</v>
      </c>
      <c r="N4885" s="8" t="s">
        <v>2538</v>
      </c>
      <c r="O4885" s="9" t="s">
        <v>2197</v>
      </c>
      <c r="P4885" s="9">
        <v>655</v>
      </c>
      <c r="R4885" s="10" t="str">
        <f t="shared" si="1017"/>
        <v>2005-00</v>
      </c>
      <c r="S4885" s="11" t="e">
        <f>VLOOKUP(R4885,'정형공정 적용리스트'!$A:$D,3,FALSE)</f>
        <v>#N/A</v>
      </c>
      <c r="T4885" s="11" t="s">
        <v>2340</v>
      </c>
    </row>
    <row r="4886" spans="2:20">
      <c r="B4886" s="6" t="str">
        <f t="shared" si="1012"/>
        <v>447-02</v>
      </c>
      <c r="C4886" s="7" t="str">
        <f t="shared" si="1013"/>
        <v>SUPPORT YOKE ASS'Y</v>
      </c>
      <c r="D4886" s="7">
        <f t="shared" si="1014"/>
        <v>327.5</v>
      </c>
      <c r="F4886" s="6" t="str">
        <f t="shared" si="1006"/>
        <v>447-02</v>
      </c>
      <c r="G4886" s="7" t="str">
        <f t="shared" si="1007"/>
        <v>SUPPORT YOKE ASS'Y</v>
      </c>
      <c r="H4886" s="7">
        <f t="shared" si="1015"/>
        <v>393</v>
      </c>
      <c r="J4886" s="6" t="str">
        <f t="shared" si="1008"/>
        <v>447-02</v>
      </c>
      <c r="K4886" s="7" t="str">
        <f t="shared" si="1009"/>
        <v>SUPPORT YOKE ASS'Y</v>
      </c>
      <c r="L4886" s="7">
        <f t="shared" si="1016"/>
        <v>524</v>
      </c>
      <c r="N4886" s="8" t="s">
        <v>270</v>
      </c>
      <c r="O4886" s="9" t="s">
        <v>2273</v>
      </c>
      <c r="P4886" s="9">
        <v>655</v>
      </c>
      <c r="R4886" s="10" t="str">
        <f t="shared" si="1017"/>
        <v>447-02</v>
      </c>
      <c r="S4886" s="11">
        <f>VLOOKUP(R4886,'정형공정 적용리스트'!$A:$D,3,FALSE)</f>
        <v>655</v>
      </c>
      <c r="T4886" s="11">
        <f t="shared" si="1018"/>
        <v>524</v>
      </c>
    </row>
    <row r="4887" spans="2:20">
      <c r="B4887" s="6" t="str">
        <f t="shared" si="1012"/>
        <v>829-03</v>
      </c>
      <c r="C4887" s="7" t="str">
        <f t="shared" si="1013"/>
        <v>HUB</v>
      </c>
      <c r="D4887" s="7">
        <f t="shared" si="1014"/>
        <v>393</v>
      </c>
      <c r="F4887" s="6" t="str">
        <f t="shared" si="1006"/>
        <v>829-03</v>
      </c>
      <c r="G4887" s="7" t="str">
        <f t="shared" si="1007"/>
        <v>HUB</v>
      </c>
      <c r="H4887" s="7">
        <f t="shared" si="1015"/>
        <v>524</v>
      </c>
      <c r="J4887" s="6" t="str">
        <f t="shared" si="1008"/>
        <v>829-03</v>
      </c>
      <c r="K4887" s="7" t="str">
        <f t="shared" si="1009"/>
        <v>HUB</v>
      </c>
      <c r="L4887" s="7" t="str">
        <f t="shared" si="1016"/>
        <v>O</v>
      </c>
      <c r="N4887" s="8" t="s">
        <v>809</v>
      </c>
      <c r="O4887" s="9" t="s">
        <v>2197</v>
      </c>
      <c r="P4887" s="9">
        <v>655</v>
      </c>
      <c r="R4887" s="10" t="str">
        <f t="shared" si="1017"/>
        <v>829-03</v>
      </c>
      <c r="S4887" s="11" t="e">
        <f>VLOOKUP(R4887,'정형공정 적용리스트'!$A:$D,3,FALSE)</f>
        <v>#N/A</v>
      </c>
      <c r="T4887" s="11" t="s">
        <v>2340</v>
      </c>
    </row>
    <row r="4888" spans="2:20">
      <c r="B4888" s="6" t="str">
        <f t="shared" si="1012"/>
        <v>1027-00</v>
      </c>
      <c r="C4888" s="7" t="str">
        <f t="shared" si="1013"/>
        <v>ROD GUIDE ASS'Y</v>
      </c>
      <c r="D4888" s="7">
        <f t="shared" si="1014"/>
        <v>241</v>
      </c>
      <c r="F4888" s="6" t="str">
        <f t="shared" si="1006"/>
        <v>1027-00</v>
      </c>
      <c r="G4888" s="7" t="str">
        <f t="shared" si="1007"/>
        <v>ROD GUIDE ASS'Y</v>
      </c>
      <c r="H4888" s="7">
        <f t="shared" si="1015"/>
        <v>289.2</v>
      </c>
      <c r="J4888" s="6" t="str">
        <f t="shared" si="1008"/>
        <v>1027-00</v>
      </c>
      <c r="K4888" s="7" t="str">
        <f t="shared" si="1009"/>
        <v>ROD GUIDE ASS'Y</v>
      </c>
      <c r="L4888" s="7">
        <f t="shared" si="1016"/>
        <v>385.6</v>
      </c>
      <c r="N4888" s="8" t="s">
        <v>241</v>
      </c>
      <c r="O4888" s="9" t="s">
        <v>2158</v>
      </c>
      <c r="P4888" s="9">
        <v>482</v>
      </c>
      <c r="R4888" s="10" t="str">
        <f t="shared" si="1017"/>
        <v>1027-00</v>
      </c>
      <c r="S4888" s="11">
        <f>VLOOKUP(R4888,'정형공정 적용리스트'!$A:$D,3,FALSE)</f>
        <v>482</v>
      </c>
      <c r="T4888" s="11">
        <f t="shared" si="1018"/>
        <v>385.6</v>
      </c>
    </row>
    <row r="4889" spans="2:20">
      <c r="B4889" s="6" t="str">
        <f t="shared" si="1012"/>
        <v>1027-00</v>
      </c>
      <c r="C4889" s="7" t="str">
        <f t="shared" si="1013"/>
        <v>ROD GUIDE ASS'Y</v>
      </c>
      <c r="D4889" s="7">
        <f t="shared" si="1014"/>
        <v>241</v>
      </c>
      <c r="F4889" s="6" t="str">
        <f t="shared" si="1006"/>
        <v>1027-00</v>
      </c>
      <c r="G4889" s="7" t="str">
        <f t="shared" si="1007"/>
        <v>ROD GUIDE ASS'Y</v>
      </c>
      <c r="H4889" s="7">
        <f t="shared" si="1015"/>
        <v>289.2</v>
      </c>
      <c r="J4889" s="6" t="str">
        <f t="shared" si="1008"/>
        <v>1027-00</v>
      </c>
      <c r="K4889" s="7" t="str">
        <f t="shared" si="1009"/>
        <v>ROD GUIDE ASS'Y</v>
      </c>
      <c r="L4889" s="7">
        <f t="shared" si="1016"/>
        <v>385.6</v>
      </c>
      <c r="N4889" s="8" t="s">
        <v>241</v>
      </c>
      <c r="O4889" s="9" t="s">
        <v>2158</v>
      </c>
      <c r="P4889" s="9">
        <v>482</v>
      </c>
      <c r="R4889" s="10" t="str">
        <f t="shared" si="1017"/>
        <v>1027-00</v>
      </c>
      <c r="S4889" s="11">
        <f>VLOOKUP(R4889,'정형공정 적용리스트'!$A:$D,3,FALSE)</f>
        <v>482</v>
      </c>
      <c r="T4889" s="11">
        <f t="shared" si="1018"/>
        <v>385.6</v>
      </c>
    </row>
    <row r="4890" spans="2:20">
      <c r="B4890" s="6" t="str">
        <f t="shared" si="1012"/>
        <v>1034-02</v>
      </c>
      <c r="C4890" s="7" t="str">
        <f t="shared" si="1013"/>
        <v>HUB(FS20)</v>
      </c>
      <c r="D4890" s="7">
        <f t="shared" si="1014"/>
        <v>394.2</v>
      </c>
      <c r="F4890" s="6" t="str">
        <f t="shared" si="1006"/>
        <v>1034-02</v>
      </c>
      <c r="G4890" s="7" t="str">
        <f t="shared" si="1007"/>
        <v>HUB(FS20)</v>
      </c>
      <c r="H4890" s="7">
        <f t="shared" si="1015"/>
        <v>525.6</v>
      </c>
      <c r="J4890" s="6" t="str">
        <f t="shared" si="1008"/>
        <v>1034-02</v>
      </c>
      <c r="K4890" s="7" t="str">
        <f t="shared" si="1009"/>
        <v>HUB(FS20)</v>
      </c>
      <c r="L4890" s="7" t="str">
        <f t="shared" si="1016"/>
        <v>O</v>
      </c>
      <c r="N4890" s="8" t="s">
        <v>1059</v>
      </c>
      <c r="O4890" s="9" t="s">
        <v>2233</v>
      </c>
      <c r="P4890" s="9">
        <v>657</v>
      </c>
      <c r="R4890" s="10" t="str">
        <f t="shared" si="1017"/>
        <v>1034-02</v>
      </c>
      <c r="S4890" s="11" t="e">
        <f>VLOOKUP(R4890,'정형공정 적용리스트'!$A:$D,3,FALSE)</f>
        <v>#N/A</v>
      </c>
      <c r="T4890" s="11" t="s">
        <v>2340</v>
      </c>
    </row>
    <row r="4891" spans="2:20">
      <c r="B4891" s="6" t="str">
        <f t="shared" si="1012"/>
        <v>1034-02</v>
      </c>
      <c r="C4891" s="7" t="str">
        <f t="shared" si="1013"/>
        <v>HUB(FS20)</v>
      </c>
      <c r="D4891" s="7">
        <f t="shared" si="1014"/>
        <v>394.2</v>
      </c>
      <c r="F4891" s="6" t="str">
        <f t="shared" si="1006"/>
        <v>1034-02</v>
      </c>
      <c r="G4891" s="7" t="str">
        <f t="shared" si="1007"/>
        <v>HUB(FS20)</v>
      </c>
      <c r="H4891" s="7">
        <f t="shared" si="1015"/>
        <v>525.6</v>
      </c>
      <c r="J4891" s="6" t="str">
        <f t="shared" si="1008"/>
        <v>1034-02</v>
      </c>
      <c r="K4891" s="7" t="str">
        <f t="shared" si="1009"/>
        <v>HUB(FS20)</v>
      </c>
      <c r="L4891" s="7" t="str">
        <f t="shared" si="1016"/>
        <v>O</v>
      </c>
      <c r="N4891" s="8" t="s">
        <v>1059</v>
      </c>
      <c r="O4891" s="9" t="s">
        <v>2233</v>
      </c>
      <c r="P4891" s="9">
        <v>657</v>
      </c>
      <c r="R4891" s="10" t="str">
        <f t="shared" si="1017"/>
        <v>1034-02</v>
      </c>
      <c r="S4891" s="11" t="e">
        <f>VLOOKUP(R4891,'정형공정 적용리스트'!$A:$D,3,FALSE)</f>
        <v>#N/A</v>
      </c>
      <c r="T4891" s="11" t="s">
        <v>2340</v>
      </c>
    </row>
    <row r="4892" spans="2:20">
      <c r="B4892" s="6" t="str">
        <f t="shared" si="1012"/>
        <v>1352-02</v>
      </c>
      <c r="C4892" s="7" t="str">
        <f t="shared" si="1013"/>
        <v>PISTON</v>
      </c>
      <c r="D4892" s="7">
        <f t="shared" si="1014"/>
        <v>328.5</v>
      </c>
      <c r="F4892" s="6" t="str">
        <f t="shared" si="1006"/>
        <v>1352-02</v>
      </c>
      <c r="G4892" s="7" t="str">
        <f t="shared" si="1007"/>
        <v>PISTON</v>
      </c>
      <c r="H4892" s="7">
        <f t="shared" si="1015"/>
        <v>394.2</v>
      </c>
      <c r="J4892" s="6" t="str">
        <f t="shared" si="1008"/>
        <v>1352-02</v>
      </c>
      <c r="K4892" s="7" t="str">
        <f t="shared" si="1009"/>
        <v>PISTON</v>
      </c>
      <c r="L4892" s="7">
        <f t="shared" si="1016"/>
        <v>525.6</v>
      </c>
      <c r="N4892" s="8" t="s">
        <v>1327</v>
      </c>
      <c r="O4892" s="9" t="s">
        <v>2157</v>
      </c>
      <c r="P4892" s="9">
        <v>657</v>
      </c>
      <c r="R4892" s="10" t="str">
        <f t="shared" si="1017"/>
        <v>1352-02</v>
      </c>
      <c r="S4892" s="11">
        <f>VLOOKUP(R4892,'정형공정 적용리스트'!$A:$D,3,FALSE)</f>
        <v>657</v>
      </c>
      <c r="T4892" s="11">
        <f t="shared" si="1018"/>
        <v>525.6</v>
      </c>
    </row>
    <row r="4893" spans="2:20">
      <c r="B4893" s="6" t="str">
        <f t="shared" si="1012"/>
        <v>1352-06</v>
      </c>
      <c r="C4893" s="7" t="str">
        <f t="shared" si="1013"/>
        <v>PISTON</v>
      </c>
      <c r="D4893" s="7">
        <f t="shared" si="1014"/>
        <v>326.5</v>
      </c>
      <c r="F4893" s="6" t="str">
        <f t="shared" si="1006"/>
        <v>1352-06</v>
      </c>
      <c r="G4893" s="7" t="str">
        <f t="shared" si="1007"/>
        <v>PISTON</v>
      </c>
      <c r="H4893" s="7">
        <f t="shared" si="1015"/>
        <v>391.8</v>
      </c>
      <c r="J4893" s="6" t="str">
        <f t="shared" si="1008"/>
        <v>1352-06</v>
      </c>
      <c r="K4893" s="7" t="str">
        <f t="shared" si="1009"/>
        <v>PISTON</v>
      </c>
      <c r="L4893" s="7">
        <f t="shared" si="1016"/>
        <v>522.4</v>
      </c>
      <c r="N4893" s="8" t="s">
        <v>1329</v>
      </c>
      <c r="O4893" s="9" t="s">
        <v>2157</v>
      </c>
      <c r="P4893" s="9">
        <v>653</v>
      </c>
      <c r="R4893" s="10" t="str">
        <f t="shared" si="1017"/>
        <v>1352-06</v>
      </c>
      <c r="S4893" s="11">
        <f>VLOOKUP(R4893,'정형공정 적용리스트'!$A:$D,3,FALSE)</f>
        <v>653</v>
      </c>
      <c r="T4893" s="11">
        <f t="shared" si="1018"/>
        <v>522.4</v>
      </c>
    </row>
    <row r="4894" spans="2:20">
      <c r="B4894" s="6" t="str">
        <f t="shared" si="1012"/>
        <v>829-03</v>
      </c>
      <c r="C4894" s="7" t="str">
        <f t="shared" si="1013"/>
        <v>HUB</v>
      </c>
      <c r="D4894" s="7">
        <f t="shared" si="1014"/>
        <v>393</v>
      </c>
      <c r="F4894" s="6" t="str">
        <f t="shared" si="1006"/>
        <v>829-03</v>
      </c>
      <c r="G4894" s="7" t="str">
        <f t="shared" si="1007"/>
        <v>HUB</v>
      </c>
      <c r="H4894" s="7">
        <f t="shared" si="1015"/>
        <v>524</v>
      </c>
      <c r="J4894" s="6" t="str">
        <f t="shared" si="1008"/>
        <v>829-03</v>
      </c>
      <c r="K4894" s="7" t="str">
        <f t="shared" si="1009"/>
        <v>HUB</v>
      </c>
      <c r="L4894" s="7" t="str">
        <f t="shared" si="1016"/>
        <v>O</v>
      </c>
      <c r="N4894" s="8" t="s">
        <v>809</v>
      </c>
      <c r="O4894" s="9" t="s">
        <v>2197</v>
      </c>
      <c r="P4894" s="9">
        <v>655</v>
      </c>
      <c r="R4894" s="10" t="str">
        <f t="shared" si="1017"/>
        <v>829-03</v>
      </c>
      <c r="S4894" s="11" t="e">
        <f>VLOOKUP(R4894,'정형공정 적용리스트'!$A:$D,3,FALSE)</f>
        <v>#N/A</v>
      </c>
      <c r="T4894" s="11" t="s">
        <v>2340</v>
      </c>
    </row>
    <row r="4895" spans="2:20">
      <c r="B4895" s="6" t="str">
        <f t="shared" si="1012"/>
        <v>829-03</v>
      </c>
      <c r="C4895" s="7" t="str">
        <f t="shared" si="1013"/>
        <v>HUB</v>
      </c>
      <c r="D4895" s="7">
        <f t="shared" si="1014"/>
        <v>393</v>
      </c>
      <c r="F4895" s="6" t="str">
        <f t="shared" si="1006"/>
        <v>829-03</v>
      </c>
      <c r="G4895" s="7" t="str">
        <f t="shared" si="1007"/>
        <v>HUB</v>
      </c>
      <c r="H4895" s="7">
        <f t="shared" si="1015"/>
        <v>524</v>
      </c>
      <c r="J4895" s="6" t="str">
        <f t="shared" si="1008"/>
        <v>829-03</v>
      </c>
      <c r="K4895" s="7" t="str">
        <f t="shared" si="1009"/>
        <v>HUB</v>
      </c>
      <c r="L4895" s="7" t="str">
        <f t="shared" si="1016"/>
        <v>O</v>
      </c>
      <c r="N4895" s="8" t="s">
        <v>809</v>
      </c>
      <c r="O4895" s="9" t="s">
        <v>2197</v>
      </c>
      <c r="P4895" s="9">
        <v>655</v>
      </c>
      <c r="R4895" s="10" t="str">
        <f t="shared" si="1017"/>
        <v>829-03</v>
      </c>
      <c r="S4895" s="11" t="e">
        <f>VLOOKUP(R4895,'정형공정 적용리스트'!$A:$D,3,FALSE)</f>
        <v>#N/A</v>
      </c>
      <c r="T4895" s="11" t="s">
        <v>2340</v>
      </c>
    </row>
    <row r="4896" spans="2:20">
      <c r="B4896" s="6" t="str">
        <f t="shared" si="1012"/>
        <v>829-03</v>
      </c>
      <c r="C4896" s="7" t="str">
        <f t="shared" si="1013"/>
        <v>HUB</v>
      </c>
      <c r="D4896" s="7">
        <f t="shared" si="1014"/>
        <v>393</v>
      </c>
      <c r="F4896" s="6" t="str">
        <f t="shared" si="1006"/>
        <v>829-03</v>
      </c>
      <c r="G4896" s="7" t="str">
        <f t="shared" si="1007"/>
        <v>HUB</v>
      </c>
      <c r="H4896" s="7">
        <f t="shared" si="1015"/>
        <v>524</v>
      </c>
      <c r="J4896" s="6" t="str">
        <f t="shared" si="1008"/>
        <v>829-03</v>
      </c>
      <c r="K4896" s="7" t="str">
        <f t="shared" si="1009"/>
        <v>HUB</v>
      </c>
      <c r="L4896" s="7" t="str">
        <f t="shared" si="1016"/>
        <v>O</v>
      </c>
      <c r="N4896" s="8" t="s">
        <v>809</v>
      </c>
      <c r="O4896" s="9" t="s">
        <v>2197</v>
      </c>
      <c r="P4896" s="9">
        <v>655</v>
      </c>
      <c r="R4896" s="10" t="str">
        <f t="shared" si="1017"/>
        <v>829-03</v>
      </c>
      <c r="S4896" s="11" t="e">
        <f>VLOOKUP(R4896,'정형공정 적용리스트'!$A:$D,3,FALSE)</f>
        <v>#N/A</v>
      </c>
      <c r="T4896" s="11" t="s">
        <v>2340</v>
      </c>
    </row>
    <row r="4897" spans="2:20">
      <c r="B4897" s="6" t="str">
        <f t="shared" si="1012"/>
        <v>1069-02</v>
      </c>
      <c r="C4897" s="7" t="str">
        <f t="shared" si="1013"/>
        <v>PISTON</v>
      </c>
      <c r="D4897" s="7">
        <f t="shared" si="1014"/>
        <v>126</v>
      </c>
      <c r="F4897" s="6" t="str">
        <f t="shared" si="1006"/>
        <v>1069-02</v>
      </c>
      <c r="G4897" s="7" t="str">
        <f t="shared" si="1007"/>
        <v>PISTON</v>
      </c>
      <c r="H4897" s="7">
        <f t="shared" si="1015"/>
        <v>151.19999999999999</v>
      </c>
      <c r="J4897" s="6" t="str">
        <f t="shared" si="1008"/>
        <v>1069-02</v>
      </c>
      <c r="K4897" s="7" t="str">
        <f t="shared" si="1009"/>
        <v>PISTON</v>
      </c>
      <c r="L4897" s="7">
        <f t="shared" si="1016"/>
        <v>201.60000000000002</v>
      </c>
      <c r="N4897" s="8" t="s">
        <v>1078</v>
      </c>
      <c r="O4897" s="9" t="s">
        <v>2157</v>
      </c>
      <c r="P4897" s="9">
        <v>252</v>
      </c>
      <c r="R4897" s="10" t="str">
        <f t="shared" si="1017"/>
        <v>1069-02</v>
      </c>
      <c r="S4897" s="11">
        <f>VLOOKUP(R4897,'정형공정 적용리스트'!$A:$D,3,FALSE)</f>
        <v>252</v>
      </c>
      <c r="T4897" s="11">
        <f t="shared" si="1018"/>
        <v>201.60000000000002</v>
      </c>
    </row>
    <row r="4898" spans="2:20">
      <c r="B4898" s="6" t="str">
        <f t="shared" si="1012"/>
        <v>1165-00</v>
      </c>
      <c r="C4898" s="7" t="str">
        <f t="shared" si="1013"/>
        <v>HUB</v>
      </c>
      <c r="D4898" s="7">
        <f t="shared" si="1014"/>
        <v>391.2</v>
      </c>
      <c r="F4898" s="6" t="str">
        <f t="shared" ref="F4898:F4961" si="1019">+N4898</f>
        <v>1165-00</v>
      </c>
      <c r="G4898" s="7" t="str">
        <f t="shared" ref="G4898:G4961" si="1020">+O4898</f>
        <v>HUB</v>
      </c>
      <c r="H4898" s="7">
        <f t="shared" si="1015"/>
        <v>521.6</v>
      </c>
      <c r="J4898" s="6" t="str">
        <f t="shared" ref="J4898:J4961" si="1021">+R4898</f>
        <v>1165-00</v>
      </c>
      <c r="K4898" s="7" t="str">
        <f t="shared" ref="K4898:K4961" si="1022">+O4898</f>
        <v>HUB</v>
      </c>
      <c r="L4898" s="7" t="str">
        <f t="shared" si="1016"/>
        <v>O</v>
      </c>
      <c r="N4898" s="8" t="s">
        <v>275</v>
      </c>
      <c r="O4898" s="9" t="s">
        <v>2197</v>
      </c>
      <c r="P4898" s="9">
        <v>652</v>
      </c>
      <c r="R4898" s="10" t="str">
        <f t="shared" si="1017"/>
        <v>1165-00</v>
      </c>
      <c r="S4898" s="11" t="e">
        <f>VLOOKUP(R4898,'정형공정 적용리스트'!$A:$D,3,FALSE)</f>
        <v>#N/A</v>
      </c>
      <c r="T4898" s="11" t="s">
        <v>2340</v>
      </c>
    </row>
    <row r="4899" spans="2:20">
      <c r="B4899" s="6" t="str">
        <f t="shared" si="1012"/>
        <v>1386-09</v>
      </c>
      <c r="C4899" s="7" t="str">
        <f t="shared" si="1013"/>
        <v>PISTON</v>
      </c>
      <c r="D4899" s="7">
        <f t="shared" si="1014"/>
        <v>329</v>
      </c>
      <c r="F4899" s="6" t="str">
        <f t="shared" si="1019"/>
        <v>1386-09</v>
      </c>
      <c r="G4899" s="7" t="str">
        <f t="shared" si="1020"/>
        <v>PISTON</v>
      </c>
      <c r="H4899" s="7">
        <f t="shared" si="1015"/>
        <v>394.8</v>
      </c>
      <c r="J4899" s="6" t="str">
        <f t="shared" si="1021"/>
        <v>1386-09</v>
      </c>
      <c r="K4899" s="7" t="str">
        <f t="shared" si="1022"/>
        <v>PISTON</v>
      </c>
      <c r="L4899" s="7">
        <f t="shared" si="1016"/>
        <v>526.4</v>
      </c>
      <c r="N4899" s="8" t="s">
        <v>1381</v>
      </c>
      <c r="O4899" s="9" t="s">
        <v>2157</v>
      </c>
      <c r="P4899" s="9">
        <v>658</v>
      </c>
      <c r="R4899" s="10" t="str">
        <f t="shared" si="1017"/>
        <v>1386-09</v>
      </c>
      <c r="S4899" s="11">
        <f>VLOOKUP(R4899,'정형공정 적용리스트'!$A:$D,3,FALSE)</f>
        <v>658</v>
      </c>
      <c r="T4899" s="11">
        <f t="shared" si="1018"/>
        <v>526.4</v>
      </c>
    </row>
    <row r="4900" spans="2:20">
      <c r="B4900" s="6" t="str">
        <f t="shared" si="1012"/>
        <v>1778-00</v>
      </c>
      <c r="C4900" s="7" t="str">
        <f t="shared" si="1013"/>
        <v>ROD GUIDE ASS'Y</v>
      </c>
      <c r="D4900" s="7">
        <f t="shared" si="1014"/>
        <v>329</v>
      </c>
      <c r="F4900" s="6" t="str">
        <f t="shared" si="1019"/>
        <v>1778-00</v>
      </c>
      <c r="G4900" s="7" t="str">
        <f t="shared" si="1020"/>
        <v>ROD GUIDE ASS'Y</v>
      </c>
      <c r="H4900" s="7">
        <f t="shared" si="1015"/>
        <v>394.8</v>
      </c>
      <c r="J4900" s="6" t="str">
        <f t="shared" si="1021"/>
        <v>1778-00</v>
      </c>
      <c r="K4900" s="7" t="str">
        <f t="shared" si="1022"/>
        <v>ROD GUIDE ASS'Y</v>
      </c>
      <c r="L4900" s="7">
        <f t="shared" si="1016"/>
        <v>526.4</v>
      </c>
      <c r="N4900" s="8" t="s">
        <v>2151</v>
      </c>
      <c r="O4900" s="9" t="s">
        <v>2158</v>
      </c>
      <c r="P4900" s="9">
        <v>658</v>
      </c>
      <c r="R4900" s="10" t="str">
        <f t="shared" si="1017"/>
        <v>1778-00</v>
      </c>
      <c r="S4900" s="11">
        <f>VLOOKUP(R4900,'정형공정 적용리스트'!$A:$D,3,FALSE)</f>
        <v>658</v>
      </c>
      <c r="T4900" s="11">
        <f t="shared" si="1018"/>
        <v>526.4</v>
      </c>
    </row>
    <row r="4901" spans="2:20">
      <c r="B4901" s="6" t="str">
        <f t="shared" si="1012"/>
        <v>989-02</v>
      </c>
      <c r="C4901" s="7" t="str">
        <f t="shared" si="1013"/>
        <v>HUB(JM)</v>
      </c>
      <c r="D4901" s="7">
        <f t="shared" si="1014"/>
        <v>385.8</v>
      </c>
      <c r="F4901" s="6" t="str">
        <f t="shared" si="1019"/>
        <v>989-02</v>
      </c>
      <c r="G4901" s="7" t="str">
        <f t="shared" si="1020"/>
        <v>HUB(JM)</v>
      </c>
      <c r="H4901" s="7">
        <f t="shared" si="1015"/>
        <v>514.4</v>
      </c>
      <c r="J4901" s="6" t="str">
        <f t="shared" si="1021"/>
        <v>989-02</v>
      </c>
      <c r="K4901" s="7" t="str">
        <f t="shared" si="1022"/>
        <v>HUB(JM)</v>
      </c>
      <c r="L4901" s="7" t="str">
        <f t="shared" si="1016"/>
        <v>O</v>
      </c>
      <c r="N4901" s="8" t="s">
        <v>239</v>
      </c>
      <c r="O4901" s="9" t="s">
        <v>2232</v>
      </c>
      <c r="P4901" s="9">
        <v>643</v>
      </c>
      <c r="R4901" s="10" t="str">
        <f t="shared" si="1017"/>
        <v>989-02</v>
      </c>
      <c r="S4901" s="11" t="e">
        <f>VLOOKUP(R4901,'정형공정 적용리스트'!$A:$D,3,FALSE)</f>
        <v>#N/A</v>
      </c>
      <c r="T4901" s="11" t="s">
        <v>2340</v>
      </c>
    </row>
    <row r="4902" spans="2:20">
      <c r="B4902" s="6" t="str">
        <f t="shared" si="1012"/>
        <v>046-00</v>
      </c>
      <c r="C4902" s="7" t="str">
        <f t="shared" si="1013"/>
        <v>ROD GUIDE ASS'Y</v>
      </c>
      <c r="D4902" s="7">
        <f t="shared" si="1014"/>
        <v>329.5</v>
      </c>
      <c r="F4902" s="6" t="str">
        <f t="shared" si="1019"/>
        <v>046-00</v>
      </c>
      <c r="G4902" s="7" t="str">
        <f t="shared" si="1020"/>
        <v>ROD GUIDE ASS'Y</v>
      </c>
      <c r="H4902" s="7">
        <f t="shared" si="1015"/>
        <v>395.4</v>
      </c>
      <c r="J4902" s="6" t="str">
        <f t="shared" si="1021"/>
        <v>046-00</v>
      </c>
      <c r="K4902" s="7" t="str">
        <f t="shared" si="1022"/>
        <v>ROD GUIDE ASS'Y</v>
      </c>
      <c r="L4902" s="7">
        <f t="shared" si="1016"/>
        <v>527.20000000000005</v>
      </c>
      <c r="N4902" s="8" t="s">
        <v>21</v>
      </c>
      <c r="O4902" s="9" t="s">
        <v>2158</v>
      </c>
      <c r="P4902" s="9">
        <v>659</v>
      </c>
      <c r="R4902" s="10" t="str">
        <f t="shared" si="1017"/>
        <v>046-00</v>
      </c>
      <c r="S4902" s="11">
        <f>VLOOKUP(R4902,'정형공정 적용리스트'!$A:$D,3,FALSE)</f>
        <v>659</v>
      </c>
      <c r="T4902" s="11">
        <f t="shared" si="1018"/>
        <v>527.20000000000005</v>
      </c>
    </row>
    <row r="4903" spans="2:20">
      <c r="B4903" s="6" t="str">
        <f t="shared" si="1012"/>
        <v>1077-00</v>
      </c>
      <c r="C4903" s="7" t="str">
        <f t="shared" si="1013"/>
        <v>HUB</v>
      </c>
      <c r="D4903" s="7">
        <f t="shared" si="1014"/>
        <v>395.4</v>
      </c>
      <c r="F4903" s="6" t="str">
        <f t="shared" si="1019"/>
        <v>1077-00</v>
      </c>
      <c r="G4903" s="7" t="str">
        <f t="shared" si="1020"/>
        <v>HUB</v>
      </c>
      <c r="H4903" s="7">
        <f t="shared" si="1015"/>
        <v>527.20000000000005</v>
      </c>
      <c r="J4903" s="6" t="str">
        <f t="shared" si="1021"/>
        <v>1077-00</v>
      </c>
      <c r="K4903" s="7" t="str">
        <f t="shared" si="1022"/>
        <v>HUB</v>
      </c>
      <c r="L4903" s="7" t="str">
        <f t="shared" si="1016"/>
        <v>O</v>
      </c>
      <c r="N4903" s="8" t="s">
        <v>1084</v>
      </c>
      <c r="O4903" s="9" t="s">
        <v>2197</v>
      </c>
      <c r="P4903" s="9">
        <v>659</v>
      </c>
      <c r="R4903" s="10" t="str">
        <f t="shared" si="1017"/>
        <v>1077-00</v>
      </c>
      <c r="S4903" s="11" t="e">
        <f>VLOOKUP(R4903,'정형공정 적용리스트'!$A:$D,3,FALSE)</f>
        <v>#N/A</v>
      </c>
      <c r="T4903" s="11" t="s">
        <v>2340</v>
      </c>
    </row>
    <row r="4904" spans="2:20">
      <c r="B4904" s="6" t="str">
        <f t="shared" si="1012"/>
        <v>1077-01</v>
      </c>
      <c r="C4904" s="7" t="str">
        <f t="shared" si="1013"/>
        <v>HUB</v>
      </c>
      <c r="D4904" s="7">
        <f t="shared" si="1014"/>
        <v>395.4</v>
      </c>
      <c r="F4904" s="6" t="str">
        <f t="shared" si="1019"/>
        <v>1077-01</v>
      </c>
      <c r="G4904" s="7" t="str">
        <f t="shared" si="1020"/>
        <v>HUB</v>
      </c>
      <c r="H4904" s="7">
        <f t="shared" si="1015"/>
        <v>527.20000000000005</v>
      </c>
      <c r="J4904" s="6" t="str">
        <f t="shared" si="1021"/>
        <v>1077-01</v>
      </c>
      <c r="K4904" s="7" t="str">
        <f t="shared" si="1022"/>
        <v>HUB</v>
      </c>
      <c r="L4904" s="7" t="str">
        <f t="shared" si="1016"/>
        <v>O</v>
      </c>
      <c r="N4904" s="8" t="s">
        <v>1085</v>
      </c>
      <c r="O4904" s="9" t="s">
        <v>2197</v>
      </c>
      <c r="P4904" s="9">
        <v>659</v>
      </c>
      <c r="R4904" s="10" t="str">
        <f t="shared" si="1017"/>
        <v>1077-01</v>
      </c>
      <c r="S4904" s="11" t="e">
        <f>VLOOKUP(R4904,'정형공정 적용리스트'!$A:$D,3,FALSE)</f>
        <v>#N/A</v>
      </c>
      <c r="T4904" s="11" t="s">
        <v>2340</v>
      </c>
    </row>
    <row r="4905" spans="2:20">
      <c r="B4905" s="6" t="str">
        <f t="shared" si="1012"/>
        <v>1782-00</v>
      </c>
      <c r="C4905" s="7" t="str">
        <f t="shared" si="1013"/>
        <v>PISTON</v>
      </c>
      <c r="D4905" s="7">
        <f t="shared" si="1014"/>
        <v>305.5</v>
      </c>
      <c r="F4905" s="6" t="str">
        <f t="shared" si="1019"/>
        <v>1782-00</v>
      </c>
      <c r="G4905" s="7" t="str">
        <f t="shared" si="1020"/>
        <v>PISTON</v>
      </c>
      <c r="H4905" s="7">
        <f t="shared" si="1015"/>
        <v>366.59999999999997</v>
      </c>
      <c r="J4905" s="6" t="str">
        <f t="shared" si="1021"/>
        <v>1782-00</v>
      </c>
      <c r="K4905" s="7" t="str">
        <f t="shared" si="1022"/>
        <v>PISTON</v>
      </c>
      <c r="L4905" s="7">
        <f t="shared" si="1016"/>
        <v>488.8</v>
      </c>
      <c r="N4905" s="8" t="s">
        <v>1871</v>
      </c>
      <c r="O4905" s="9" t="s">
        <v>2157</v>
      </c>
      <c r="P4905" s="9">
        <v>611</v>
      </c>
      <c r="R4905" s="10" t="str">
        <f t="shared" si="1017"/>
        <v>1782-00</v>
      </c>
      <c r="S4905" s="11">
        <f>VLOOKUP(R4905,'정형공정 적용리스트'!$A:$D,3,FALSE)</f>
        <v>611</v>
      </c>
      <c r="T4905" s="11">
        <f t="shared" si="1018"/>
        <v>488.8</v>
      </c>
    </row>
    <row r="4906" spans="2:20">
      <c r="B4906" s="6" t="str">
        <f t="shared" si="1012"/>
        <v>1782-00</v>
      </c>
      <c r="C4906" s="7" t="str">
        <f t="shared" si="1013"/>
        <v>PISTON</v>
      </c>
      <c r="D4906" s="7">
        <f t="shared" si="1014"/>
        <v>305.5</v>
      </c>
      <c r="F4906" s="6" t="str">
        <f t="shared" si="1019"/>
        <v>1782-00</v>
      </c>
      <c r="G4906" s="7" t="str">
        <f t="shared" si="1020"/>
        <v>PISTON</v>
      </c>
      <c r="H4906" s="7">
        <f t="shared" si="1015"/>
        <v>366.59999999999997</v>
      </c>
      <c r="J4906" s="6" t="str">
        <f t="shared" si="1021"/>
        <v>1782-00</v>
      </c>
      <c r="K4906" s="7" t="str">
        <f t="shared" si="1022"/>
        <v>PISTON</v>
      </c>
      <c r="L4906" s="7">
        <f t="shared" si="1016"/>
        <v>488.8</v>
      </c>
      <c r="N4906" s="8" t="s">
        <v>1871</v>
      </c>
      <c r="O4906" s="9" t="s">
        <v>2157</v>
      </c>
      <c r="P4906" s="9">
        <v>611</v>
      </c>
      <c r="R4906" s="10" t="str">
        <f t="shared" si="1017"/>
        <v>1782-00</v>
      </c>
      <c r="S4906" s="11">
        <f>VLOOKUP(R4906,'정형공정 적용리스트'!$A:$D,3,FALSE)</f>
        <v>611</v>
      </c>
      <c r="T4906" s="11">
        <f t="shared" si="1018"/>
        <v>488.8</v>
      </c>
    </row>
    <row r="4907" spans="2:20">
      <c r="B4907" s="6" t="str">
        <f t="shared" si="1012"/>
        <v>1782-00</v>
      </c>
      <c r="C4907" s="7" t="str">
        <f t="shared" si="1013"/>
        <v>PISTON</v>
      </c>
      <c r="D4907" s="7">
        <f t="shared" si="1014"/>
        <v>305.5</v>
      </c>
      <c r="F4907" s="6" t="str">
        <f t="shared" si="1019"/>
        <v>1782-00</v>
      </c>
      <c r="G4907" s="7" t="str">
        <f t="shared" si="1020"/>
        <v>PISTON</v>
      </c>
      <c r="H4907" s="7">
        <f t="shared" si="1015"/>
        <v>366.59999999999997</v>
      </c>
      <c r="J4907" s="6" t="str">
        <f t="shared" si="1021"/>
        <v>1782-00</v>
      </c>
      <c r="K4907" s="7" t="str">
        <f t="shared" si="1022"/>
        <v>PISTON</v>
      </c>
      <c r="L4907" s="7">
        <f t="shared" si="1016"/>
        <v>488.8</v>
      </c>
      <c r="N4907" s="8" t="s">
        <v>1871</v>
      </c>
      <c r="O4907" s="9" t="s">
        <v>2157</v>
      </c>
      <c r="P4907" s="9">
        <v>611</v>
      </c>
      <c r="R4907" s="10" t="str">
        <f t="shared" si="1017"/>
        <v>1782-00</v>
      </c>
      <c r="S4907" s="11">
        <f>VLOOKUP(R4907,'정형공정 적용리스트'!$A:$D,3,FALSE)</f>
        <v>611</v>
      </c>
      <c r="T4907" s="11">
        <f t="shared" si="1018"/>
        <v>488.8</v>
      </c>
    </row>
    <row r="4908" spans="2:20">
      <c r="B4908" s="6" t="str">
        <f t="shared" si="1012"/>
        <v>829-03</v>
      </c>
      <c r="C4908" s="7" t="str">
        <f t="shared" si="1013"/>
        <v>HUB</v>
      </c>
      <c r="D4908" s="7">
        <f t="shared" si="1014"/>
        <v>393</v>
      </c>
      <c r="F4908" s="6" t="str">
        <f t="shared" si="1019"/>
        <v>829-03</v>
      </c>
      <c r="G4908" s="7" t="str">
        <f t="shared" si="1020"/>
        <v>HUB</v>
      </c>
      <c r="H4908" s="7">
        <f t="shared" si="1015"/>
        <v>524</v>
      </c>
      <c r="J4908" s="6" t="str">
        <f t="shared" si="1021"/>
        <v>829-03</v>
      </c>
      <c r="K4908" s="7" t="str">
        <f t="shared" si="1022"/>
        <v>HUB</v>
      </c>
      <c r="L4908" s="7" t="str">
        <f t="shared" si="1016"/>
        <v>O</v>
      </c>
      <c r="N4908" s="8" t="s">
        <v>809</v>
      </c>
      <c r="O4908" s="9" t="s">
        <v>2197</v>
      </c>
      <c r="P4908" s="9">
        <v>655</v>
      </c>
      <c r="R4908" s="10" t="str">
        <f t="shared" si="1017"/>
        <v>829-03</v>
      </c>
      <c r="S4908" s="11" t="e">
        <f>VLOOKUP(R4908,'정형공정 적용리스트'!$A:$D,3,FALSE)</f>
        <v>#N/A</v>
      </c>
      <c r="T4908" s="11" t="s">
        <v>2340</v>
      </c>
    </row>
    <row r="4909" spans="2:20">
      <c r="B4909" s="6" t="str">
        <f t="shared" si="1012"/>
        <v>829-04</v>
      </c>
      <c r="C4909" s="7" t="str">
        <f t="shared" si="1013"/>
        <v>HUB</v>
      </c>
      <c r="D4909" s="7">
        <f t="shared" si="1014"/>
        <v>396</v>
      </c>
      <c r="F4909" s="6" t="str">
        <f t="shared" si="1019"/>
        <v>829-04</v>
      </c>
      <c r="G4909" s="7" t="str">
        <f t="shared" si="1020"/>
        <v>HUB</v>
      </c>
      <c r="H4909" s="7">
        <f t="shared" si="1015"/>
        <v>528</v>
      </c>
      <c r="J4909" s="6" t="str">
        <f t="shared" si="1021"/>
        <v>829-04</v>
      </c>
      <c r="K4909" s="7" t="str">
        <f t="shared" si="1022"/>
        <v>HUB</v>
      </c>
      <c r="L4909" s="7" t="str">
        <f t="shared" si="1016"/>
        <v>O</v>
      </c>
      <c r="N4909" s="8" t="s">
        <v>882</v>
      </c>
      <c r="O4909" s="9" t="s">
        <v>2197</v>
      </c>
      <c r="P4909" s="9">
        <v>660</v>
      </c>
      <c r="R4909" s="10" t="str">
        <f t="shared" si="1017"/>
        <v>829-04</v>
      </c>
      <c r="S4909" s="11" t="e">
        <f>VLOOKUP(R4909,'정형공정 적용리스트'!$A:$D,3,FALSE)</f>
        <v>#N/A</v>
      </c>
      <c r="T4909" s="11" t="s">
        <v>2340</v>
      </c>
    </row>
    <row r="4910" spans="2:20">
      <c r="B4910" s="6" t="str">
        <f t="shared" si="1012"/>
        <v>947-03</v>
      </c>
      <c r="C4910" s="7" t="str">
        <f t="shared" si="1013"/>
        <v>VALVE RETAINER</v>
      </c>
      <c r="D4910" s="7">
        <f t="shared" si="1014"/>
        <v>330</v>
      </c>
      <c r="F4910" s="6" t="str">
        <f t="shared" si="1019"/>
        <v>947-03</v>
      </c>
      <c r="G4910" s="7" t="str">
        <f t="shared" si="1020"/>
        <v>VALVE RETAINER</v>
      </c>
      <c r="H4910" s="7">
        <f t="shared" si="1015"/>
        <v>396</v>
      </c>
      <c r="J4910" s="6" t="str">
        <f t="shared" si="1021"/>
        <v>947-03</v>
      </c>
      <c r="K4910" s="7" t="str">
        <f t="shared" si="1022"/>
        <v>VALVE RETAINER</v>
      </c>
      <c r="L4910" s="7">
        <f t="shared" si="1016"/>
        <v>528</v>
      </c>
      <c r="N4910" s="8" t="s">
        <v>942</v>
      </c>
      <c r="O4910" s="9" t="s">
        <v>2172</v>
      </c>
      <c r="P4910" s="9">
        <v>660</v>
      </c>
      <c r="R4910" s="10" t="str">
        <f t="shared" si="1017"/>
        <v>947-03</v>
      </c>
      <c r="S4910" s="11">
        <f>VLOOKUP(R4910,'정형공정 적용리스트'!$A:$D,3,FALSE)</f>
        <v>660</v>
      </c>
      <c r="T4910" s="11">
        <f t="shared" ref="T4910" si="1023">IF(S4910&gt;0,S4910*0.8,"O")</f>
        <v>528</v>
      </c>
    </row>
    <row r="4911" spans="2:20">
      <c r="B4911" s="6" t="str">
        <f t="shared" si="1012"/>
        <v>955-00</v>
      </c>
      <c r="C4911" s="7" t="str">
        <f t="shared" si="1013"/>
        <v>HUB</v>
      </c>
      <c r="D4911" s="7">
        <f t="shared" si="1014"/>
        <v>396</v>
      </c>
      <c r="F4911" s="6" t="str">
        <f t="shared" si="1019"/>
        <v>955-00</v>
      </c>
      <c r="G4911" s="7" t="str">
        <f t="shared" si="1020"/>
        <v>HUB</v>
      </c>
      <c r="H4911" s="7">
        <f t="shared" si="1015"/>
        <v>528</v>
      </c>
      <c r="J4911" s="6" t="str">
        <f t="shared" si="1021"/>
        <v>955-00</v>
      </c>
      <c r="K4911" s="7" t="str">
        <f t="shared" si="1022"/>
        <v>HUB</v>
      </c>
      <c r="L4911" s="7" t="str">
        <f t="shared" si="1016"/>
        <v>O</v>
      </c>
      <c r="N4911" s="8" t="s">
        <v>234</v>
      </c>
      <c r="O4911" s="9" t="s">
        <v>2197</v>
      </c>
      <c r="P4911" s="9">
        <v>660</v>
      </c>
      <c r="R4911" s="10" t="str">
        <f t="shared" si="1017"/>
        <v>955-00</v>
      </c>
      <c r="S4911" s="11" t="e">
        <f>VLOOKUP(R4911,'정형공정 적용리스트'!$A:$D,3,FALSE)</f>
        <v>#N/A</v>
      </c>
      <c r="T4911" s="11" t="s">
        <v>2340</v>
      </c>
    </row>
    <row r="4912" spans="2:20">
      <c r="B4912" s="6" t="str">
        <f t="shared" si="1012"/>
        <v>1685-00</v>
      </c>
      <c r="C4912" s="7" t="str">
        <f t="shared" si="1013"/>
        <v>ROD GUIDE ASS'Y</v>
      </c>
      <c r="D4912" s="7">
        <f t="shared" si="1014"/>
        <v>313.5</v>
      </c>
      <c r="F4912" s="6" t="str">
        <f t="shared" si="1019"/>
        <v>1685-00</v>
      </c>
      <c r="G4912" s="7" t="str">
        <f t="shared" si="1020"/>
        <v>ROD GUIDE ASS'Y</v>
      </c>
      <c r="H4912" s="7">
        <f t="shared" si="1015"/>
        <v>376.2</v>
      </c>
      <c r="J4912" s="6" t="str">
        <f t="shared" si="1021"/>
        <v>1685-00</v>
      </c>
      <c r="K4912" s="7" t="str">
        <f t="shared" si="1022"/>
        <v>ROD GUIDE ASS'Y</v>
      </c>
      <c r="L4912" s="7">
        <f t="shared" si="1016"/>
        <v>501.6</v>
      </c>
      <c r="N4912" s="8" t="s">
        <v>1860</v>
      </c>
      <c r="O4912" s="9" t="s">
        <v>2158</v>
      </c>
      <c r="P4912" s="9">
        <v>627</v>
      </c>
      <c r="R4912" s="10" t="str">
        <f t="shared" si="1017"/>
        <v>1685-00</v>
      </c>
      <c r="S4912" s="11">
        <f>VLOOKUP(R4912,'정형공정 적용리스트'!$A:$D,3,FALSE)</f>
        <v>627</v>
      </c>
      <c r="T4912" s="11">
        <f t="shared" si="1018"/>
        <v>501.6</v>
      </c>
    </row>
    <row r="4913" spans="2:20">
      <c r="B4913" s="6" t="str">
        <f t="shared" si="1012"/>
        <v>669-05</v>
      </c>
      <c r="C4913" s="7" t="str">
        <f t="shared" si="1013"/>
        <v>ROD GUIDE ASS'Y</v>
      </c>
      <c r="D4913" s="7">
        <f t="shared" si="1014"/>
        <v>301.5</v>
      </c>
      <c r="F4913" s="6" t="str">
        <f t="shared" si="1019"/>
        <v>669-05</v>
      </c>
      <c r="G4913" s="7" t="str">
        <f t="shared" si="1020"/>
        <v>ROD GUIDE ASS'Y</v>
      </c>
      <c r="H4913" s="7">
        <f t="shared" si="1015"/>
        <v>361.8</v>
      </c>
      <c r="J4913" s="6" t="str">
        <f t="shared" si="1021"/>
        <v>669-05</v>
      </c>
      <c r="K4913" s="7" t="str">
        <f t="shared" si="1022"/>
        <v>ROD GUIDE ASS'Y</v>
      </c>
      <c r="L4913" s="7">
        <f t="shared" si="1016"/>
        <v>482.40000000000003</v>
      </c>
      <c r="N4913" s="8" t="s">
        <v>58</v>
      </c>
      <c r="O4913" s="9" t="s">
        <v>2158</v>
      </c>
      <c r="P4913" s="9">
        <v>603</v>
      </c>
      <c r="R4913" s="10" t="str">
        <f t="shared" si="1017"/>
        <v>669-05</v>
      </c>
      <c r="S4913" s="11">
        <f>VLOOKUP(R4913,'정형공정 적용리스트'!$A:$D,3,FALSE)</f>
        <v>603</v>
      </c>
      <c r="T4913" s="11">
        <f t="shared" si="1018"/>
        <v>482.40000000000003</v>
      </c>
    </row>
    <row r="4914" spans="2:20">
      <c r="B4914" s="6" t="str">
        <f t="shared" si="1012"/>
        <v>800-54</v>
      </c>
      <c r="C4914" s="7" t="str">
        <f t="shared" si="1013"/>
        <v>PISTON</v>
      </c>
      <c r="D4914" s="7">
        <f t="shared" si="1014"/>
        <v>330.5</v>
      </c>
      <c r="F4914" s="6" t="str">
        <f t="shared" si="1019"/>
        <v>800-54</v>
      </c>
      <c r="G4914" s="7" t="str">
        <f t="shared" si="1020"/>
        <v>PISTON</v>
      </c>
      <c r="H4914" s="7">
        <f t="shared" si="1015"/>
        <v>396.59999999999997</v>
      </c>
      <c r="J4914" s="6" t="str">
        <f t="shared" si="1021"/>
        <v>800-54</v>
      </c>
      <c r="K4914" s="7" t="str">
        <f t="shared" si="1022"/>
        <v>PISTON</v>
      </c>
      <c r="L4914" s="7">
        <f t="shared" si="1016"/>
        <v>528.80000000000007</v>
      </c>
      <c r="N4914" s="8" t="s">
        <v>2623</v>
      </c>
      <c r="O4914" s="9" t="s">
        <v>2157</v>
      </c>
      <c r="P4914" s="9">
        <v>661</v>
      </c>
      <c r="R4914" s="10" t="str">
        <f t="shared" si="1017"/>
        <v>800-54</v>
      </c>
      <c r="S4914" s="11">
        <f>VLOOKUP(R4914,'정형공정 적용리스트'!$A:$D,3,FALSE)</f>
        <v>661</v>
      </c>
      <c r="T4914" s="11">
        <f t="shared" si="1018"/>
        <v>528.80000000000007</v>
      </c>
    </row>
    <row r="4915" spans="2:20">
      <c r="B4915" s="6" t="str">
        <f t="shared" si="1012"/>
        <v>829-03</v>
      </c>
      <c r="C4915" s="7" t="str">
        <f t="shared" si="1013"/>
        <v>HUB</v>
      </c>
      <c r="D4915" s="7">
        <f t="shared" si="1014"/>
        <v>393</v>
      </c>
      <c r="F4915" s="6" t="str">
        <f t="shared" si="1019"/>
        <v>829-03</v>
      </c>
      <c r="G4915" s="7" t="str">
        <f t="shared" si="1020"/>
        <v>HUB</v>
      </c>
      <c r="H4915" s="7">
        <f t="shared" si="1015"/>
        <v>524</v>
      </c>
      <c r="J4915" s="6" t="str">
        <f t="shared" si="1021"/>
        <v>829-03</v>
      </c>
      <c r="K4915" s="7" t="str">
        <f t="shared" si="1022"/>
        <v>HUB</v>
      </c>
      <c r="L4915" s="7" t="str">
        <f t="shared" si="1016"/>
        <v>O</v>
      </c>
      <c r="N4915" s="8" t="s">
        <v>809</v>
      </c>
      <c r="O4915" s="9" t="s">
        <v>2197</v>
      </c>
      <c r="P4915" s="9">
        <v>655</v>
      </c>
      <c r="R4915" s="10" t="str">
        <f t="shared" si="1017"/>
        <v>829-03</v>
      </c>
      <c r="S4915" s="11" t="e">
        <f>VLOOKUP(R4915,'정형공정 적용리스트'!$A:$D,3,FALSE)</f>
        <v>#N/A</v>
      </c>
      <c r="T4915" s="11" t="s">
        <v>2340</v>
      </c>
    </row>
    <row r="4916" spans="2:20">
      <c r="B4916" s="6" t="str">
        <f t="shared" si="1012"/>
        <v>1034-02</v>
      </c>
      <c r="C4916" s="7" t="str">
        <f t="shared" si="1013"/>
        <v>HUB(FS20)</v>
      </c>
      <c r="D4916" s="7">
        <f t="shared" si="1014"/>
        <v>394.2</v>
      </c>
      <c r="F4916" s="6" t="str">
        <f t="shared" si="1019"/>
        <v>1034-02</v>
      </c>
      <c r="G4916" s="7" t="str">
        <f t="shared" si="1020"/>
        <v>HUB(FS20)</v>
      </c>
      <c r="H4916" s="7">
        <f t="shared" si="1015"/>
        <v>525.6</v>
      </c>
      <c r="J4916" s="6" t="str">
        <f t="shared" si="1021"/>
        <v>1034-02</v>
      </c>
      <c r="K4916" s="7" t="str">
        <f t="shared" si="1022"/>
        <v>HUB(FS20)</v>
      </c>
      <c r="L4916" s="7" t="str">
        <f t="shared" si="1016"/>
        <v>O</v>
      </c>
      <c r="N4916" s="8" t="s">
        <v>1059</v>
      </c>
      <c r="O4916" s="9" t="s">
        <v>2233</v>
      </c>
      <c r="P4916" s="9">
        <v>657</v>
      </c>
      <c r="R4916" s="10" t="str">
        <f t="shared" si="1017"/>
        <v>1034-02</v>
      </c>
      <c r="S4916" s="11" t="e">
        <f>VLOOKUP(R4916,'정형공정 적용리스트'!$A:$D,3,FALSE)</f>
        <v>#N/A</v>
      </c>
      <c r="T4916" s="11" t="s">
        <v>2340</v>
      </c>
    </row>
    <row r="4917" spans="2:20">
      <c r="B4917" s="6" t="str">
        <f t="shared" si="1012"/>
        <v>1034-02</v>
      </c>
      <c r="C4917" s="7" t="str">
        <f t="shared" si="1013"/>
        <v>HUB(FS20)</v>
      </c>
      <c r="D4917" s="7">
        <f t="shared" si="1014"/>
        <v>394.2</v>
      </c>
      <c r="F4917" s="6" t="str">
        <f t="shared" si="1019"/>
        <v>1034-02</v>
      </c>
      <c r="G4917" s="7" t="str">
        <f t="shared" si="1020"/>
        <v>HUB(FS20)</v>
      </c>
      <c r="H4917" s="7">
        <f t="shared" si="1015"/>
        <v>525.6</v>
      </c>
      <c r="J4917" s="6" t="str">
        <f t="shared" si="1021"/>
        <v>1034-02</v>
      </c>
      <c r="K4917" s="7" t="str">
        <f t="shared" si="1022"/>
        <v>HUB(FS20)</v>
      </c>
      <c r="L4917" s="7" t="str">
        <f t="shared" si="1016"/>
        <v>O</v>
      </c>
      <c r="N4917" s="8" t="s">
        <v>1059</v>
      </c>
      <c r="O4917" s="9" t="s">
        <v>2233</v>
      </c>
      <c r="P4917" s="9">
        <v>657</v>
      </c>
      <c r="R4917" s="10" t="str">
        <f t="shared" si="1017"/>
        <v>1034-02</v>
      </c>
      <c r="S4917" s="11" t="e">
        <f>VLOOKUP(R4917,'정형공정 적용리스트'!$A:$D,3,FALSE)</f>
        <v>#N/A</v>
      </c>
      <c r="T4917" s="11" t="s">
        <v>2340</v>
      </c>
    </row>
    <row r="4918" spans="2:20">
      <c r="B4918" s="6" t="str">
        <f t="shared" si="1012"/>
        <v>1653-00</v>
      </c>
      <c r="C4918" s="7" t="str">
        <f t="shared" si="1013"/>
        <v>TILT CAM</v>
      </c>
      <c r="D4918" s="7">
        <f t="shared" si="1014"/>
        <v>214.79999999999998</v>
      </c>
      <c r="F4918" s="6" t="str">
        <f t="shared" si="1019"/>
        <v>1653-00</v>
      </c>
      <c r="G4918" s="7" t="str">
        <f t="shared" si="1020"/>
        <v>TILT CAM</v>
      </c>
      <c r="H4918" s="7">
        <f t="shared" si="1015"/>
        <v>286.40000000000003</v>
      </c>
      <c r="J4918" s="6" t="str">
        <f t="shared" si="1021"/>
        <v>1653-00</v>
      </c>
      <c r="K4918" s="7" t="str">
        <f t="shared" si="1022"/>
        <v>TILT CAM</v>
      </c>
      <c r="L4918" s="7" t="str">
        <f t="shared" si="1016"/>
        <v>O</v>
      </c>
      <c r="N4918" s="8" t="s">
        <v>1746</v>
      </c>
      <c r="O4918" s="9" t="s">
        <v>2298</v>
      </c>
      <c r="P4918" s="9">
        <v>358</v>
      </c>
      <c r="R4918" s="10" t="str">
        <f t="shared" si="1017"/>
        <v>1653-00</v>
      </c>
      <c r="S4918" s="11" t="e">
        <f>VLOOKUP(R4918,'정형공정 적용리스트'!$A:$D,3,FALSE)</f>
        <v>#N/A</v>
      </c>
      <c r="T4918" s="11" t="s">
        <v>2340</v>
      </c>
    </row>
    <row r="4919" spans="2:20">
      <c r="B4919" s="6" t="str">
        <f t="shared" si="1012"/>
        <v>2071-00</v>
      </c>
      <c r="C4919" s="7" t="str">
        <f t="shared" si="1013"/>
        <v>PISTON</v>
      </c>
      <c r="D4919" s="7">
        <f t="shared" si="1014"/>
        <v>331</v>
      </c>
      <c r="F4919" s="6" t="str">
        <f t="shared" si="1019"/>
        <v>2071-00</v>
      </c>
      <c r="G4919" s="7" t="str">
        <f t="shared" si="1020"/>
        <v>PISTON</v>
      </c>
      <c r="H4919" s="7">
        <f t="shared" si="1015"/>
        <v>397.2</v>
      </c>
      <c r="J4919" s="6" t="str">
        <f t="shared" si="1021"/>
        <v>2071-00</v>
      </c>
      <c r="K4919" s="7" t="str">
        <f t="shared" si="1022"/>
        <v>PISTON</v>
      </c>
      <c r="L4919" s="7">
        <f t="shared" si="1016"/>
        <v>529.6</v>
      </c>
      <c r="N4919" s="8" t="s">
        <v>2649</v>
      </c>
      <c r="O4919" s="9" t="s">
        <v>2157</v>
      </c>
      <c r="P4919" s="9">
        <v>662</v>
      </c>
      <c r="R4919" s="10" t="str">
        <f t="shared" si="1017"/>
        <v>2071-00</v>
      </c>
      <c r="S4919" s="11">
        <f>VLOOKUP(R4919,'정형공정 적용리스트'!$A:$D,3,FALSE)</f>
        <v>662</v>
      </c>
      <c r="T4919" s="11">
        <f t="shared" si="1018"/>
        <v>529.6</v>
      </c>
    </row>
    <row r="4920" spans="2:20">
      <c r="B4920" s="6" t="str">
        <f t="shared" si="1012"/>
        <v>5002-00</v>
      </c>
      <c r="C4920" s="7" t="str">
        <f t="shared" si="1013"/>
        <v>PLATE 4-5-6 CLU BKG</v>
      </c>
      <c r="D4920" s="7">
        <f t="shared" si="1014"/>
        <v>397.2</v>
      </c>
      <c r="F4920" s="6" t="str">
        <f t="shared" si="1019"/>
        <v>5002-00</v>
      </c>
      <c r="G4920" s="7" t="str">
        <f t="shared" si="1020"/>
        <v>PLATE 4-5-6 CLU BKG</v>
      </c>
      <c r="H4920" s="7">
        <f t="shared" si="1015"/>
        <v>529.6</v>
      </c>
      <c r="J4920" s="6" t="str">
        <f t="shared" si="1021"/>
        <v>5002-00</v>
      </c>
      <c r="K4920" s="7" t="str">
        <f t="shared" si="1022"/>
        <v>PLATE 4-5-6 CLU BKG</v>
      </c>
      <c r="L4920" s="7" t="str">
        <f t="shared" si="1016"/>
        <v>O</v>
      </c>
      <c r="N4920" s="8" t="s">
        <v>1561</v>
      </c>
      <c r="O4920" s="9" t="s">
        <v>2206</v>
      </c>
      <c r="P4920" s="9">
        <v>662</v>
      </c>
      <c r="R4920" s="10" t="str">
        <f t="shared" si="1017"/>
        <v>5002-00</v>
      </c>
      <c r="S4920" s="11" t="e">
        <f>VLOOKUP(R4920,'정형공정 적용리스트'!$A:$D,3,FALSE)</f>
        <v>#N/A</v>
      </c>
      <c r="T4920" s="11" t="s">
        <v>2340</v>
      </c>
    </row>
    <row r="4921" spans="2:20">
      <c r="B4921" s="6" t="str">
        <f t="shared" si="1012"/>
        <v>955-03</v>
      </c>
      <c r="C4921" s="7" t="str">
        <f t="shared" si="1013"/>
        <v>HUB</v>
      </c>
      <c r="D4921" s="7">
        <f t="shared" si="1014"/>
        <v>397.2</v>
      </c>
      <c r="F4921" s="6" t="str">
        <f t="shared" si="1019"/>
        <v>955-03</v>
      </c>
      <c r="G4921" s="7" t="str">
        <f t="shared" si="1020"/>
        <v>HUB</v>
      </c>
      <c r="H4921" s="7">
        <f t="shared" si="1015"/>
        <v>529.6</v>
      </c>
      <c r="J4921" s="6" t="str">
        <f t="shared" si="1021"/>
        <v>955-03</v>
      </c>
      <c r="K4921" s="7" t="str">
        <f t="shared" si="1022"/>
        <v>HUB</v>
      </c>
      <c r="L4921" s="7" t="str">
        <f t="shared" si="1016"/>
        <v>O</v>
      </c>
      <c r="N4921" s="8" t="s">
        <v>963</v>
      </c>
      <c r="O4921" s="9" t="s">
        <v>2197</v>
      </c>
      <c r="P4921" s="9">
        <v>662</v>
      </c>
      <c r="R4921" s="10" t="str">
        <f t="shared" si="1017"/>
        <v>955-03</v>
      </c>
      <c r="S4921" s="11" t="e">
        <f>VLOOKUP(R4921,'정형공정 적용리스트'!$A:$D,3,FALSE)</f>
        <v>#N/A</v>
      </c>
      <c r="T4921" s="11" t="s">
        <v>2340</v>
      </c>
    </row>
    <row r="4922" spans="2:20">
      <c r="B4922" s="6" t="str">
        <f t="shared" si="1012"/>
        <v>955-03</v>
      </c>
      <c r="C4922" s="7" t="str">
        <f t="shared" si="1013"/>
        <v>HUB</v>
      </c>
      <c r="D4922" s="7">
        <f t="shared" si="1014"/>
        <v>397.2</v>
      </c>
      <c r="F4922" s="6" t="str">
        <f t="shared" si="1019"/>
        <v>955-03</v>
      </c>
      <c r="G4922" s="7" t="str">
        <f t="shared" si="1020"/>
        <v>HUB</v>
      </c>
      <c r="H4922" s="7">
        <f t="shared" si="1015"/>
        <v>529.6</v>
      </c>
      <c r="J4922" s="6" t="str">
        <f t="shared" si="1021"/>
        <v>955-03</v>
      </c>
      <c r="K4922" s="7" t="str">
        <f t="shared" si="1022"/>
        <v>HUB</v>
      </c>
      <c r="L4922" s="7" t="str">
        <f t="shared" si="1016"/>
        <v>O</v>
      </c>
      <c r="N4922" s="8" t="s">
        <v>963</v>
      </c>
      <c r="O4922" s="9" t="s">
        <v>2197</v>
      </c>
      <c r="P4922" s="9">
        <v>662</v>
      </c>
      <c r="R4922" s="10" t="str">
        <f t="shared" si="1017"/>
        <v>955-03</v>
      </c>
      <c r="S4922" s="11" t="e">
        <f>VLOOKUP(R4922,'정형공정 적용리스트'!$A:$D,3,FALSE)</f>
        <v>#N/A</v>
      </c>
      <c r="T4922" s="11" t="s">
        <v>2340</v>
      </c>
    </row>
    <row r="4923" spans="2:20">
      <c r="B4923" s="6" t="str">
        <f t="shared" si="1012"/>
        <v>1909-00</v>
      </c>
      <c r="C4923" s="7" t="str">
        <f t="shared" si="1013"/>
        <v>MOVABLE GEAR</v>
      </c>
      <c r="D4923" s="7">
        <f t="shared" si="1014"/>
        <v>397.8</v>
      </c>
      <c r="F4923" s="6" t="str">
        <f t="shared" si="1019"/>
        <v>1909-00</v>
      </c>
      <c r="G4923" s="7" t="str">
        <f t="shared" si="1020"/>
        <v>MOVABLE GEAR</v>
      </c>
      <c r="H4923" s="7">
        <f t="shared" si="1015"/>
        <v>530.4</v>
      </c>
      <c r="J4923" s="6" t="str">
        <f t="shared" si="1021"/>
        <v>1909-00</v>
      </c>
      <c r="K4923" s="7" t="str">
        <f t="shared" si="1022"/>
        <v>MOVABLE GEAR</v>
      </c>
      <c r="L4923" s="7" t="str">
        <f t="shared" si="1016"/>
        <v>O</v>
      </c>
      <c r="N4923" s="8" t="s">
        <v>2810</v>
      </c>
      <c r="O4923" s="9" t="s">
        <v>2291</v>
      </c>
      <c r="P4923" s="9">
        <v>663</v>
      </c>
      <c r="R4923" s="10" t="str">
        <f t="shared" si="1017"/>
        <v>1909-00</v>
      </c>
      <c r="S4923" s="11" t="e">
        <f>VLOOKUP(R4923,'정형공정 적용리스트'!$A:$D,3,FALSE)</f>
        <v>#N/A</v>
      </c>
      <c r="T4923" s="11" t="s">
        <v>2340</v>
      </c>
    </row>
    <row r="4924" spans="2:20">
      <c r="B4924" s="6" t="str">
        <f t="shared" si="1012"/>
        <v>1352-10</v>
      </c>
      <c r="C4924" s="7" t="str">
        <f t="shared" si="1013"/>
        <v>PISTON</v>
      </c>
      <c r="D4924" s="7">
        <f t="shared" si="1014"/>
        <v>332</v>
      </c>
      <c r="F4924" s="6" t="str">
        <f t="shared" si="1019"/>
        <v>1352-10</v>
      </c>
      <c r="G4924" s="7" t="str">
        <f t="shared" si="1020"/>
        <v>PISTON</v>
      </c>
      <c r="H4924" s="7">
        <f t="shared" si="1015"/>
        <v>398.4</v>
      </c>
      <c r="J4924" s="6" t="str">
        <f t="shared" si="1021"/>
        <v>1352-10</v>
      </c>
      <c r="K4924" s="7" t="str">
        <f t="shared" si="1022"/>
        <v>PISTON</v>
      </c>
      <c r="L4924" s="7">
        <f t="shared" si="1016"/>
        <v>531.20000000000005</v>
      </c>
      <c r="N4924" s="8" t="s">
        <v>1333</v>
      </c>
      <c r="O4924" s="9" t="s">
        <v>2157</v>
      </c>
      <c r="P4924" s="9">
        <v>664</v>
      </c>
      <c r="R4924" s="10" t="str">
        <f t="shared" si="1017"/>
        <v>1352-10</v>
      </c>
      <c r="S4924" s="11">
        <f>VLOOKUP(R4924,'정형공정 적용리스트'!$A:$D,3,FALSE)</f>
        <v>664</v>
      </c>
      <c r="T4924" s="11">
        <f t="shared" si="1018"/>
        <v>531.20000000000005</v>
      </c>
    </row>
    <row r="4925" spans="2:20">
      <c r="B4925" s="6" t="str">
        <f t="shared" si="1012"/>
        <v>817-00</v>
      </c>
      <c r="C4925" s="7" t="str">
        <f t="shared" si="1013"/>
        <v>RETAINER GUIDE ASS'Y</v>
      </c>
      <c r="D4925" s="7">
        <f t="shared" si="1014"/>
        <v>190</v>
      </c>
      <c r="F4925" s="6" t="str">
        <f t="shared" si="1019"/>
        <v>817-00</v>
      </c>
      <c r="G4925" s="7" t="str">
        <f t="shared" si="1020"/>
        <v>RETAINER GUIDE ASS'Y</v>
      </c>
      <c r="H4925" s="7">
        <f t="shared" si="1015"/>
        <v>228</v>
      </c>
      <c r="J4925" s="6" t="str">
        <f t="shared" si="1021"/>
        <v>817-00</v>
      </c>
      <c r="K4925" s="7" t="str">
        <f t="shared" si="1022"/>
        <v>RETAINER GUIDE ASS'Y</v>
      </c>
      <c r="L4925" s="7">
        <f t="shared" si="1016"/>
        <v>304</v>
      </c>
      <c r="N4925" s="8" t="s">
        <v>797</v>
      </c>
      <c r="O4925" s="9" t="s">
        <v>2171</v>
      </c>
      <c r="P4925" s="9">
        <v>380</v>
      </c>
      <c r="R4925" s="10" t="str">
        <f t="shared" si="1017"/>
        <v>817-00</v>
      </c>
      <c r="S4925" s="11">
        <f>VLOOKUP(R4925,'정형공정 적용리스트'!$A:$D,3,FALSE)</f>
        <v>380</v>
      </c>
      <c r="T4925" s="11">
        <f t="shared" si="1018"/>
        <v>304</v>
      </c>
    </row>
    <row r="4926" spans="2:20">
      <c r="B4926" s="6" t="str">
        <f t="shared" si="1012"/>
        <v>955-00</v>
      </c>
      <c r="C4926" s="7" t="str">
        <f t="shared" si="1013"/>
        <v>HUB</v>
      </c>
      <c r="D4926" s="7">
        <f t="shared" si="1014"/>
        <v>396</v>
      </c>
      <c r="F4926" s="6" t="str">
        <f t="shared" si="1019"/>
        <v>955-00</v>
      </c>
      <c r="G4926" s="7" t="str">
        <f t="shared" si="1020"/>
        <v>HUB</v>
      </c>
      <c r="H4926" s="7">
        <f t="shared" si="1015"/>
        <v>528</v>
      </c>
      <c r="J4926" s="6" t="str">
        <f t="shared" si="1021"/>
        <v>955-00</v>
      </c>
      <c r="K4926" s="7" t="str">
        <f t="shared" si="1022"/>
        <v>HUB</v>
      </c>
      <c r="L4926" s="7" t="str">
        <f t="shared" si="1016"/>
        <v>O</v>
      </c>
      <c r="N4926" s="8" t="s">
        <v>234</v>
      </c>
      <c r="O4926" s="9" t="s">
        <v>2197</v>
      </c>
      <c r="P4926" s="9">
        <v>660</v>
      </c>
      <c r="R4926" s="10" t="str">
        <f t="shared" si="1017"/>
        <v>955-00</v>
      </c>
      <c r="S4926" s="11" t="e">
        <f>VLOOKUP(R4926,'정형공정 적용리스트'!$A:$D,3,FALSE)</f>
        <v>#N/A</v>
      </c>
      <c r="T4926" s="11" t="s">
        <v>2340</v>
      </c>
    </row>
    <row r="4927" spans="2:20">
      <c r="B4927" s="6" t="str">
        <f t="shared" si="1012"/>
        <v>955-00</v>
      </c>
      <c r="C4927" s="7" t="str">
        <f t="shared" si="1013"/>
        <v>HUB</v>
      </c>
      <c r="D4927" s="7">
        <f t="shared" si="1014"/>
        <v>396</v>
      </c>
      <c r="F4927" s="6" t="str">
        <f t="shared" si="1019"/>
        <v>955-00</v>
      </c>
      <c r="G4927" s="7" t="str">
        <f t="shared" si="1020"/>
        <v>HUB</v>
      </c>
      <c r="H4927" s="7">
        <f t="shared" si="1015"/>
        <v>528</v>
      </c>
      <c r="J4927" s="6" t="str">
        <f t="shared" si="1021"/>
        <v>955-00</v>
      </c>
      <c r="K4927" s="7" t="str">
        <f t="shared" si="1022"/>
        <v>HUB</v>
      </c>
      <c r="L4927" s="7" t="str">
        <f t="shared" si="1016"/>
        <v>O</v>
      </c>
      <c r="N4927" s="8" t="s">
        <v>234</v>
      </c>
      <c r="O4927" s="9" t="s">
        <v>2197</v>
      </c>
      <c r="P4927" s="9">
        <v>660</v>
      </c>
      <c r="R4927" s="10" t="str">
        <f t="shared" si="1017"/>
        <v>955-00</v>
      </c>
      <c r="S4927" s="11" t="e">
        <f>VLOOKUP(R4927,'정형공정 적용리스트'!$A:$D,3,FALSE)</f>
        <v>#N/A</v>
      </c>
      <c r="T4927" s="11" t="s">
        <v>2340</v>
      </c>
    </row>
    <row r="4928" spans="2:20">
      <c r="B4928" s="6" t="str">
        <f t="shared" si="1012"/>
        <v>1730-03</v>
      </c>
      <c r="C4928" s="7" t="str">
        <f t="shared" si="1013"/>
        <v>PISTON</v>
      </c>
      <c r="D4928" s="7">
        <f t="shared" si="1014"/>
        <v>332.5</v>
      </c>
      <c r="F4928" s="6" t="str">
        <f t="shared" si="1019"/>
        <v>1730-03</v>
      </c>
      <c r="G4928" s="7" t="str">
        <f t="shared" si="1020"/>
        <v>PISTON</v>
      </c>
      <c r="H4928" s="7">
        <f t="shared" si="1015"/>
        <v>399</v>
      </c>
      <c r="J4928" s="6" t="str">
        <f t="shared" si="1021"/>
        <v>1730-03</v>
      </c>
      <c r="K4928" s="7" t="str">
        <f t="shared" si="1022"/>
        <v>PISTON</v>
      </c>
      <c r="L4928" s="7">
        <f t="shared" si="1016"/>
        <v>532</v>
      </c>
      <c r="N4928" s="8" t="s">
        <v>2016</v>
      </c>
      <c r="O4928" s="9" t="s">
        <v>2157</v>
      </c>
      <c r="P4928" s="9">
        <v>665</v>
      </c>
      <c r="R4928" s="10" t="str">
        <f t="shared" si="1017"/>
        <v>1730-03</v>
      </c>
      <c r="S4928" s="11">
        <f>VLOOKUP(R4928,'정형공정 적용리스트'!$A:$D,3,FALSE)</f>
        <v>665</v>
      </c>
      <c r="T4928" s="11">
        <f t="shared" si="1018"/>
        <v>532</v>
      </c>
    </row>
    <row r="4929" spans="2:20">
      <c r="B4929" s="6" t="str">
        <f t="shared" si="1012"/>
        <v>588-39</v>
      </c>
      <c r="C4929" s="7" t="str">
        <f t="shared" si="1013"/>
        <v>PISTON</v>
      </c>
      <c r="D4929" s="7">
        <f t="shared" si="1014"/>
        <v>159</v>
      </c>
      <c r="F4929" s="6" t="str">
        <f t="shared" si="1019"/>
        <v>588-39</v>
      </c>
      <c r="G4929" s="7" t="str">
        <f t="shared" si="1020"/>
        <v>PISTON</v>
      </c>
      <c r="H4929" s="7">
        <f t="shared" si="1015"/>
        <v>190.79999999999998</v>
      </c>
      <c r="J4929" s="6" t="str">
        <f t="shared" si="1021"/>
        <v>588-39</v>
      </c>
      <c r="K4929" s="7" t="str">
        <f t="shared" si="1022"/>
        <v>PISTON</v>
      </c>
      <c r="L4929" s="7">
        <f t="shared" si="1016"/>
        <v>254.4</v>
      </c>
      <c r="N4929" s="8" t="s">
        <v>518</v>
      </c>
      <c r="O4929" s="9" t="s">
        <v>2157</v>
      </c>
      <c r="P4929" s="9">
        <v>318</v>
      </c>
      <c r="R4929" s="10" t="str">
        <f t="shared" si="1017"/>
        <v>588-39</v>
      </c>
      <c r="S4929" s="11">
        <f>VLOOKUP(R4929,'정형공정 적용리스트'!$A:$D,3,FALSE)</f>
        <v>318</v>
      </c>
      <c r="T4929" s="11">
        <f t="shared" si="1018"/>
        <v>254.4</v>
      </c>
    </row>
    <row r="4930" spans="2:20">
      <c r="B4930" s="6" t="str">
        <f t="shared" si="1012"/>
        <v>640-00</v>
      </c>
      <c r="C4930" s="7" t="str">
        <f t="shared" si="1013"/>
        <v>GEAR SENSING</v>
      </c>
      <c r="D4930" s="7">
        <f t="shared" si="1014"/>
        <v>399</v>
      </c>
      <c r="F4930" s="6" t="str">
        <f t="shared" si="1019"/>
        <v>640-00</v>
      </c>
      <c r="G4930" s="7" t="str">
        <f t="shared" si="1020"/>
        <v>GEAR SENSING</v>
      </c>
      <c r="H4930" s="7">
        <f t="shared" si="1015"/>
        <v>532</v>
      </c>
      <c r="J4930" s="6" t="str">
        <f t="shared" si="1021"/>
        <v>640-00</v>
      </c>
      <c r="K4930" s="7" t="str">
        <f t="shared" si="1022"/>
        <v>GEAR SENSING</v>
      </c>
      <c r="L4930" s="7" t="str">
        <f t="shared" si="1016"/>
        <v>O</v>
      </c>
      <c r="N4930" s="8" t="s">
        <v>604</v>
      </c>
      <c r="O4930" s="9" t="s">
        <v>2224</v>
      </c>
      <c r="P4930" s="9">
        <v>665</v>
      </c>
      <c r="R4930" s="10" t="str">
        <f t="shared" si="1017"/>
        <v>640-00</v>
      </c>
      <c r="S4930" s="11" t="e">
        <f>VLOOKUP(R4930,'정형공정 적용리스트'!$A:$D,3,FALSE)</f>
        <v>#N/A</v>
      </c>
      <c r="T4930" s="11" t="s">
        <v>2340</v>
      </c>
    </row>
    <row r="4931" spans="2:20">
      <c r="B4931" s="6" t="str">
        <f t="shared" si="1012"/>
        <v>829-03</v>
      </c>
      <c r="C4931" s="7" t="str">
        <f t="shared" si="1013"/>
        <v>HUB</v>
      </c>
      <c r="D4931" s="7">
        <f t="shared" si="1014"/>
        <v>393</v>
      </c>
      <c r="F4931" s="6" t="str">
        <f t="shared" si="1019"/>
        <v>829-03</v>
      </c>
      <c r="G4931" s="7" t="str">
        <f t="shared" si="1020"/>
        <v>HUB</v>
      </c>
      <c r="H4931" s="7">
        <f t="shared" si="1015"/>
        <v>524</v>
      </c>
      <c r="J4931" s="6" t="str">
        <f t="shared" si="1021"/>
        <v>829-03</v>
      </c>
      <c r="K4931" s="7" t="str">
        <f t="shared" si="1022"/>
        <v>HUB</v>
      </c>
      <c r="L4931" s="7" t="str">
        <f t="shared" si="1016"/>
        <v>O</v>
      </c>
      <c r="N4931" s="8" t="s">
        <v>809</v>
      </c>
      <c r="O4931" s="9" t="s">
        <v>2197</v>
      </c>
      <c r="P4931" s="9">
        <v>655</v>
      </c>
      <c r="R4931" s="10" t="str">
        <f t="shared" si="1017"/>
        <v>829-03</v>
      </c>
      <c r="S4931" s="11" t="e">
        <f>VLOOKUP(R4931,'정형공정 적용리스트'!$A:$D,3,FALSE)</f>
        <v>#N/A</v>
      </c>
      <c r="T4931" s="11" t="s">
        <v>2340</v>
      </c>
    </row>
    <row r="4932" spans="2:20">
      <c r="B4932" s="6" t="str">
        <f t="shared" si="1012"/>
        <v>829-04</v>
      </c>
      <c r="C4932" s="7" t="str">
        <f t="shared" si="1013"/>
        <v>HUB</v>
      </c>
      <c r="D4932" s="7">
        <f t="shared" si="1014"/>
        <v>396</v>
      </c>
      <c r="F4932" s="6" t="str">
        <f t="shared" si="1019"/>
        <v>829-04</v>
      </c>
      <c r="G4932" s="7" t="str">
        <f t="shared" si="1020"/>
        <v>HUB</v>
      </c>
      <c r="H4932" s="7">
        <f t="shared" si="1015"/>
        <v>528</v>
      </c>
      <c r="J4932" s="6" t="str">
        <f t="shared" si="1021"/>
        <v>829-04</v>
      </c>
      <c r="K4932" s="7" t="str">
        <f t="shared" si="1022"/>
        <v>HUB</v>
      </c>
      <c r="L4932" s="7" t="str">
        <f t="shared" si="1016"/>
        <v>O</v>
      </c>
      <c r="N4932" s="8" t="s">
        <v>882</v>
      </c>
      <c r="O4932" s="9" t="s">
        <v>2197</v>
      </c>
      <c r="P4932" s="9">
        <v>660</v>
      </c>
      <c r="R4932" s="10" t="str">
        <f t="shared" si="1017"/>
        <v>829-04</v>
      </c>
      <c r="S4932" s="11" t="e">
        <f>VLOOKUP(R4932,'정형공정 적용리스트'!$A:$D,3,FALSE)</f>
        <v>#N/A</v>
      </c>
      <c r="T4932" s="11" t="s">
        <v>2340</v>
      </c>
    </row>
    <row r="4933" spans="2:20">
      <c r="B4933" s="6" t="str">
        <f t="shared" ref="B4933:B4996" si="1024">+N4933</f>
        <v>955-00</v>
      </c>
      <c r="C4933" s="7" t="str">
        <f t="shared" ref="C4933:C4996" si="1025">+O4933</f>
        <v>HUB</v>
      </c>
      <c r="D4933" s="7">
        <f t="shared" ref="D4933:D4996" si="1026">+IF(L4933=$V$1,P4933*0.6,P4933*0.5)</f>
        <v>396</v>
      </c>
      <c r="F4933" s="6" t="str">
        <f t="shared" si="1019"/>
        <v>955-00</v>
      </c>
      <c r="G4933" s="7" t="str">
        <f t="shared" si="1020"/>
        <v>HUB</v>
      </c>
      <c r="H4933" s="7">
        <f t="shared" ref="H4933:H4996" si="1027">IF(T4933=$V$1,P4933*0.8,P4933*0.6)</f>
        <v>528</v>
      </c>
      <c r="J4933" s="6" t="str">
        <f t="shared" si="1021"/>
        <v>955-00</v>
      </c>
      <c r="K4933" s="7" t="str">
        <f t="shared" si="1022"/>
        <v>HUB</v>
      </c>
      <c r="L4933" s="7" t="str">
        <f t="shared" ref="L4933:L4996" si="1028">T4933</f>
        <v>O</v>
      </c>
      <c r="N4933" s="8" t="s">
        <v>234</v>
      </c>
      <c r="O4933" s="9" t="s">
        <v>2197</v>
      </c>
      <c r="P4933" s="9">
        <v>660</v>
      </c>
      <c r="R4933" s="10" t="str">
        <f t="shared" si="1017"/>
        <v>955-00</v>
      </c>
      <c r="S4933" s="11" t="e">
        <f>VLOOKUP(R4933,'정형공정 적용리스트'!$A:$D,3,FALSE)</f>
        <v>#N/A</v>
      </c>
      <c r="T4933" s="11" t="s">
        <v>2340</v>
      </c>
    </row>
    <row r="4934" spans="2:20">
      <c r="B4934" s="6" t="str">
        <f t="shared" si="1024"/>
        <v>955-01</v>
      </c>
      <c r="C4934" s="7" t="str">
        <f t="shared" si="1025"/>
        <v>HUB(VQ)</v>
      </c>
      <c r="D4934" s="7">
        <f t="shared" si="1026"/>
        <v>399</v>
      </c>
      <c r="F4934" s="6" t="str">
        <f t="shared" si="1019"/>
        <v>955-01</v>
      </c>
      <c r="G4934" s="7" t="str">
        <f t="shared" si="1020"/>
        <v>HUB(VQ)</v>
      </c>
      <c r="H4934" s="7">
        <f t="shared" si="1027"/>
        <v>532</v>
      </c>
      <c r="J4934" s="6" t="str">
        <f t="shared" si="1021"/>
        <v>955-01</v>
      </c>
      <c r="K4934" s="7" t="str">
        <f t="shared" si="1022"/>
        <v>HUB(VQ)</v>
      </c>
      <c r="L4934" s="7" t="str">
        <f t="shared" si="1028"/>
        <v>O</v>
      </c>
      <c r="N4934" s="8" t="s">
        <v>961</v>
      </c>
      <c r="O4934" s="9" t="s">
        <v>2231</v>
      </c>
      <c r="P4934" s="9">
        <v>665</v>
      </c>
      <c r="R4934" s="10" t="str">
        <f t="shared" ref="R4934:R4997" si="1029">+N4934</f>
        <v>955-01</v>
      </c>
      <c r="S4934" s="11" t="e">
        <f>VLOOKUP(R4934,'정형공정 적용리스트'!$A:$D,3,FALSE)</f>
        <v>#N/A</v>
      </c>
      <c r="T4934" s="11" t="s">
        <v>2340</v>
      </c>
    </row>
    <row r="4935" spans="2:20">
      <c r="B4935" s="6" t="str">
        <f t="shared" si="1024"/>
        <v>955-03</v>
      </c>
      <c r="C4935" s="7" t="str">
        <f t="shared" si="1025"/>
        <v>HUB</v>
      </c>
      <c r="D4935" s="7">
        <f t="shared" si="1026"/>
        <v>397.2</v>
      </c>
      <c r="F4935" s="6" t="str">
        <f t="shared" si="1019"/>
        <v>955-03</v>
      </c>
      <c r="G4935" s="7" t="str">
        <f t="shared" si="1020"/>
        <v>HUB</v>
      </c>
      <c r="H4935" s="7">
        <f t="shared" si="1027"/>
        <v>529.6</v>
      </c>
      <c r="J4935" s="6" t="str">
        <f t="shared" si="1021"/>
        <v>955-03</v>
      </c>
      <c r="K4935" s="7" t="str">
        <f t="shared" si="1022"/>
        <v>HUB</v>
      </c>
      <c r="L4935" s="7" t="str">
        <f t="shared" si="1028"/>
        <v>O</v>
      </c>
      <c r="N4935" s="8" t="s">
        <v>963</v>
      </c>
      <c r="O4935" s="9" t="s">
        <v>2197</v>
      </c>
      <c r="P4935" s="9">
        <v>662</v>
      </c>
      <c r="R4935" s="10" t="str">
        <f t="shared" si="1029"/>
        <v>955-03</v>
      </c>
      <c r="S4935" s="11" t="e">
        <f>VLOOKUP(R4935,'정형공정 적용리스트'!$A:$D,3,FALSE)</f>
        <v>#N/A</v>
      </c>
      <c r="T4935" s="11" t="s">
        <v>2340</v>
      </c>
    </row>
    <row r="4936" spans="2:20">
      <c r="B4936" s="6" t="str">
        <f t="shared" si="1024"/>
        <v>955-03</v>
      </c>
      <c r="C4936" s="7" t="str">
        <f t="shared" si="1025"/>
        <v>HUB</v>
      </c>
      <c r="D4936" s="7">
        <f t="shared" si="1026"/>
        <v>397.2</v>
      </c>
      <c r="F4936" s="6" t="str">
        <f t="shared" si="1019"/>
        <v>955-03</v>
      </c>
      <c r="G4936" s="7" t="str">
        <f t="shared" si="1020"/>
        <v>HUB</v>
      </c>
      <c r="H4936" s="7">
        <f t="shared" si="1027"/>
        <v>529.6</v>
      </c>
      <c r="J4936" s="6" t="str">
        <f t="shared" si="1021"/>
        <v>955-03</v>
      </c>
      <c r="K4936" s="7" t="str">
        <f t="shared" si="1022"/>
        <v>HUB</v>
      </c>
      <c r="L4936" s="7" t="str">
        <f t="shared" si="1028"/>
        <v>O</v>
      </c>
      <c r="N4936" s="8" t="s">
        <v>963</v>
      </c>
      <c r="O4936" s="9" t="s">
        <v>2197</v>
      </c>
      <c r="P4936" s="9">
        <v>662</v>
      </c>
      <c r="R4936" s="10" t="str">
        <f t="shared" si="1029"/>
        <v>955-03</v>
      </c>
      <c r="S4936" s="11" t="e">
        <f>VLOOKUP(R4936,'정형공정 적용리스트'!$A:$D,3,FALSE)</f>
        <v>#N/A</v>
      </c>
      <c r="T4936" s="11" t="s">
        <v>2340</v>
      </c>
    </row>
    <row r="4937" spans="2:20">
      <c r="B4937" s="6" t="str">
        <f t="shared" si="1024"/>
        <v>1352-17</v>
      </c>
      <c r="C4937" s="7" t="str">
        <f t="shared" si="1025"/>
        <v>PISTON</v>
      </c>
      <c r="D4937" s="7">
        <f t="shared" si="1026"/>
        <v>333</v>
      </c>
      <c r="F4937" s="6" t="str">
        <f t="shared" si="1019"/>
        <v>1352-17</v>
      </c>
      <c r="G4937" s="7" t="str">
        <f t="shared" si="1020"/>
        <v>PISTON</v>
      </c>
      <c r="H4937" s="7">
        <f t="shared" si="1027"/>
        <v>399.59999999999997</v>
      </c>
      <c r="J4937" s="6" t="str">
        <f t="shared" si="1021"/>
        <v>1352-17</v>
      </c>
      <c r="K4937" s="7" t="str">
        <f t="shared" si="1022"/>
        <v>PISTON</v>
      </c>
      <c r="L4937" s="7">
        <f t="shared" si="1028"/>
        <v>532.80000000000007</v>
      </c>
      <c r="N4937" s="8" t="s">
        <v>1339</v>
      </c>
      <c r="O4937" s="9" t="s">
        <v>2157</v>
      </c>
      <c r="P4937" s="9">
        <v>666</v>
      </c>
      <c r="R4937" s="10" t="str">
        <f t="shared" si="1029"/>
        <v>1352-17</v>
      </c>
      <c r="S4937" s="11">
        <f>VLOOKUP(R4937,'정형공정 적용리스트'!$A:$D,3,FALSE)</f>
        <v>666</v>
      </c>
      <c r="T4937" s="11">
        <f t="shared" ref="T4937:T4996" si="1030">IF(S4937&gt;0,S4937*0.8,"O")</f>
        <v>532.80000000000007</v>
      </c>
    </row>
    <row r="4938" spans="2:20">
      <c r="B4938" s="6" t="str">
        <f t="shared" si="1024"/>
        <v>1999-00</v>
      </c>
      <c r="C4938" s="7" t="str">
        <f t="shared" si="1025"/>
        <v>PISTON</v>
      </c>
      <c r="D4938" s="7">
        <f t="shared" si="1026"/>
        <v>284</v>
      </c>
      <c r="F4938" s="6" t="str">
        <f t="shared" si="1019"/>
        <v>1999-00</v>
      </c>
      <c r="G4938" s="7" t="str">
        <f t="shared" si="1020"/>
        <v>PISTON</v>
      </c>
      <c r="H4938" s="7">
        <f t="shared" si="1027"/>
        <v>340.8</v>
      </c>
      <c r="J4938" s="6" t="str">
        <f t="shared" si="1021"/>
        <v>1999-00</v>
      </c>
      <c r="K4938" s="7" t="str">
        <f t="shared" si="1022"/>
        <v>PISTON</v>
      </c>
      <c r="L4938" s="7">
        <f t="shared" si="1028"/>
        <v>454.40000000000003</v>
      </c>
      <c r="N4938" s="8" t="s">
        <v>2447</v>
      </c>
      <c r="O4938" s="9" t="s">
        <v>2157</v>
      </c>
      <c r="P4938" s="9">
        <v>568</v>
      </c>
      <c r="R4938" s="10" t="str">
        <f t="shared" si="1029"/>
        <v>1999-00</v>
      </c>
      <c r="S4938" s="11">
        <f>VLOOKUP(R4938,'정형공정 적용리스트'!$A:$D,3,FALSE)</f>
        <v>568</v>
      </c>
      <c r="T4938" s="11">
        <f t="shared" si="1030"/>
        <v>454.40000000000003</v>
      </c>
    </row>
    <row r="4939" spans="2:20">
      <c r="B4939" s="6" t="str">
        <f t="shared" si="1024"/>
        <v>1077-01</v>
      </c>
      <c r="C4939" s="7" t="str">
        <f t="shared" si="1025"/>
        <v>HUB</v>
      </c>
      <c r="D4939" s="7">
        <f t="shared" si="1026"/>
        <v>395.4</v>
      </c>
      <c r="F4939" s="6" t="str">
        <f t="shared" si="1019"/>
        <v>1077-01</v>
      </c>
      <c r="G4939" s="7" t="str">
        <f t="shared" si="1020"/>
        <v>HUB</v>
      </c>
      <c r="H4939" s="7">
        <f t="shared" si="1027"/>
        <v>527.20000000000005</v>
      </c>
      <c r="J4939" s="6" t="str">
        <f t="shared" si="1021"/>
        <v>1077-01</v>
      </c>
      <c r="K4939" s="7" t="str">
        <f t="shared" si="1022"/>
        <v>HUB</v>
      </c>
      <c r="L4939" s="7" t="str">
        <f t="shared" si="1028"/>
        <v>O</v>
      </c>
      <c r="N4939" s="8" t="s">
        <v>1085</v>
      </c>
      <c r="O4939" s="9" t="s">
        <v>2197</v>
      </c>
      <c r="P4939" s="9">
        <v>659</v>
      </c>
      <c r="R4939" s="10" t="str">
        <f t="shared" si="1029"/>
        <v>1077-01</v>
      </c>
      <c r="S4939" s="11" t="e">
        <f>VLOOKUP(R4939,'정형공정 적용리스트'!$A:$D,3,FALSE)</f>
        <v>#N/A</v>
      </c>
      <c r="T4939" s="11" t="s">
        <v>2340</v>
      </c>
    </row>
    <row r="4940" spans="2:20">
      <c r="B4940" s="6" t="str">
        <f t="shared" si="1024"/>
        <v>669-05</v>
      </c>
      <c r="C4940" s="7" t="str">
        <f t="shared" si="1025"/>
        <v>ROD GUIDE ASS'Y</v>
      </c>
      <c r="D4940" s="7">
        <f t="shared" si="1026"/>
        <v>301.5</v>
      </c>
      <c r="F4940" s="6" t="str">
        <f t="shared" si="1019"/>
        <v>669-05</v>
      </c>
      <c r="G4940" s="7" t="str">
        <f t="shared" si="1020"/>
        <v>ROD GUIDE ASS'Y</v>
      </c>
      <c r="H4940" s="7">
        <f t="shared" si="1027"/>
        <v>361.8</v>
      </c>
      <c r="J4940" s="6" t="str">
        <f t="shared" si="1021"/>
        <v>669-05</v>
      </c>
      <c r="K4940" s="7" t="str">
        <f t="shared" si="1022"/>
        <v>ROD GUIDE ASS'Y</v>
      </c>
      <c r="L4940" s="7">
        <f t="shared" si="1028"/>
        <v>482.40000000000003</v>
      </c>
      <c r="N4940" s="8" t="s">
        <v>58</v>
      </c>
      <c r="O4940" s="9" t="s">
        <v>2158</v>
      </c>
      <c r="P4940" s="9">
        <v>603</v>
      </c>
      <c r="R4940" s="10" t="str">
        <f t="shared" si="1029"/>
        <v>669-05</v>
      </c>
      <c r="S4940" s="11">
        <f>VLOOKUP(R4940,'정형공정 적용리스트'!$A:$D,3,FALSE)</f>
        <v>603</v>
      </c>
      <c r="T4940" s="11">
        <f t="shared" si="1030"/>
        <v>482.40000000000003</v>
      </c>
    </row>
    <row r="4941" spans="2:20">
      <c r="B4941" s="6" t="str">
        <f t="shared" si="1024"/>
        <v>893-02</v>
      </c>
      <c r="C4941" s="7" t="str">
        <f t="shared" si="1025"/>
        <v>PISTON</v>
      </c>
      <c r="D4941" s="7">
        <f t="shared" si="1026"/>
        <v>333.5</v>
      </c>
      <c r="F4941" s="6" t="str">
        <f t="shared" si="1019"/>
        <v>893-02</v>
      </c>
      <c r="G4941" s="7" t="str">
        <f t="shared" si="1020"/>
        <v>PISTON</v>
      </c>
      <c r="H4941" s="7">
        <f t="shared" si="1027"/>
        <v>400.2</v>
      </c>
      <c r="J4941" s="6" t="str">
        <f t="shared" si="1021"/>
        <v>893-02</v>
      </c>
      <c r="K4941" s="7" t="str">
        <f t="shared" si="1022"/>
        <v>PISTON</v>
      </c>
      <c r="L4941" s="7">
        <f t="shared" si="1028"/>
        <v>533.6</v>
      </c>
      <c r="N4941" s="8" t="s">
        <v>890</v>
      </c>
      <c r="O4941" s="9" t="s">
        <v>2157</v>
      </c>
      <c r="P4941" s="9">
        <v>667</v>
      </c>
      <c r="R4941" s="10" t="str">
        <f t="shared" si="1029"/>
        <v>893-02</v>
      </c>
      <c r="S4941" s="11">
        <f>VLOOKUP(R4941,'정형공정 적용리스트'!$A:$D,3,FALSE)</f>
        <v>667</v>
      </c>
      <c r="T4941" s="11">
        <f t="shared" si="1030"/>
        <v>533.6</v>
      </c>
    </row>
    <row r="4942" spans="2:20">
      <c r="B4942" s="6" t="str">
        <f t="shared" si="1024"/>
        <v>893-02</v>
      </c>
      <c r="C4942" s="7" t="str">
        <f t="shared" si="1025"/>
        <v>PISTON</v>
      </c>
      <c r="D4942" s="7">
        <f t="shared" si="1026"/>
        <v>333.5</v>
      </c>
      <c r="F4942" s="6" t="str">
        <f t="shared" si="1019"/>
        <v>893-02</v>
      </c>
      <c r="G4942" s="7" t="str">
        <f t="shared" si="1020"/>
        <v>PISTON</v>
      </c>
      <c r="H4942" s="7">
        <f t="shared" si="1027"/>
        <v>400.2</v>
      </c>
      <c r="J4942" s="6" t="str">
        <f t="shared" si="1021"/>
        <v>893-02</v>
      </c>
      <c r="K4942" s="7" t="str">
        <f t="shared" si="1022"/>
        <v>PISTON</v>
      </c>
      <c r="L4942" s="7">
        <f t="shared" si="1028"/>
        <v>533.6</v>
      </c>
      <c r="N4942" s="8" t="s">
        <v>890</v>
      </c>
      <c r="O4942" s="9" t="s">
        <v>2157</v>
      </c>
      <c r="P4942" s="9">
        <v>667</v>
      </c>
      <c r="R4942" s="10" t="str">
        <f t="shared" si="1029"/>
        <v>893-02</v>
      </c>
      <c r="S4942" s="11">
        <f>VLOOKUP(R4942,'정형공정 적용리스트'!$A:$D,3,FALSE)</f>
        <v>667</v>
      </c>
      <c r="T4942" s="11">
        <f t="shared" si="1030"/>
        <v>533.6</v>
      </c>
    </row>
    <row r="4943" spans="2:20">
      <c r="B4943" s="6" t="str">
        <f t="shared" si="1024"/>
        <v>1435-00</v>
      </c>
      <c r="C4943" s="7" t="str">
        <f t="shared" si="1025"/>
        <v>HUB</v>
      </c>
      <c r="D4943" s="7">
        <f t="shared" si="1026"/>
        <v>400.8</v>
      </c>
      <c r="F4943" s="6" t="str">
        <f t="shared" si="1019"/>
        <v>1435-00</v>
      </c>
      <c r="G4943" s="7" t="str">
        <f t="shared" si="1020"/>
        <v>HUB</v>
      </c>
      <c r="H4943" s="7">
        <f t="shared" si="1027"/>
        <v>534.4</v>
      </c>
      <c r="J4943" s="6" t="str">
        <f t="shared" si="1021"/>
        <v>1435-00</v>
      </c>
      <c r="K4943" s="7" t="str">
        <f t="shared" si="1022"/>
        <v>HUB</v>
      </c>
      <c r="L4943" s="7" t="str">
        <f t="shared" si="1028"/>
        <v>O</v>
      </c>
      <c r="N4943" s="8" t="s">
        <v>1410</v>
      </c>
      <c r="O4943" s="9" t="s">
        <v>2197</v>
      </c>
      <c r="P4943" s="9">
        <v>668</v>
      </c>
      <c r="R4943" s="10" t="str">
        <f t="shared" si="1029"/>
        <v>1435-00</v>
      </c>
      <c r="S4943" s="11" t="e">
        <f>VLOOKUP(R4943,'정형공정 적용리스트'!$A:$D,3,FALSE)</f>
        <v>#N/A</v>
      </c>
      <c r="T4943" s="11" t="s">
        <v>2340</v>
      </c>
    </row>
    <row r="4944" spans="2:20">
      <c r="B4944" s="6" t="str">
        <f t="shared" si="1024"/>
        <v>1435-00</v>
      </c>
      <c r="C4944" s="7" t="str">
        <f t="shared" si="1025"/>
        <v>HUB</v>
      </c>
      <c r="D4944" s="7">
        <f t="shared" si="1026"/>
        <v>400.8</v>
      </c>
      <c r="F4944" s="6" t="str">
        <f t="shared" si="1019"/>
        <v>1435-00</v>
      </c>
      <c r="G4944" s="7" t="str">
        <f t="shared" si="1020"/>
        <v>HUB</v>
      </c>
      <c r="H4944" s="7">
        <f t="shared" si="1027"/>
        <v>534.4</v>
      </c>
      <c r="J4944" s="6" t="str">
        <f t="shared" si="1021"/>
        <v>1435-00</v>
      </c>
      <c r="K4944" s="7" t="str">
        <f t="shared" si="1022"/>
        <v>HUB</v>
      </c>
      <c r="L4944" s="7" t="str">
        <f t="shared" si="1028"/>
        <v>O</v>
      </c>
      <c r="N4944" s="8" t="s">
        <v>1410</v>
      </c>
      <c r="O4944" s="9" t="s">
        <v>2197</v>
      </c>
      <c r="P4944" s="9">
        <v>668</v>
      </c>
      <c r="R4944" s="10" t="str">
        <f t="shared" si="1029"/>
        <v>1435-00</v>
      </c>
      <c r="S4944" s="11" t="e">
        <f>VLOOKUP(R4944,'정형공정 적용리스트'!$A:$D,3,FALSE)</f>
        <v>#N/A</v>
      </c>
      <c r="T4944" s="11" t="s">
        <v>2340</v>
      </c>
    </row>
    <row r="4945" spans="2:20">
      <c r="B4945" s="6" t="str">
        <f t="shared" si="1024"/>
        <v>669-05</v>
      </c>
      <c r="C4945" s="7" t="str">
        <f t="shared" si="1025"/>
        <v>ROD GUIDE ASS'Y</v>
      </c>
      <c r="D4945" s="7">
        <f t="shared" si="1026"/>
        <v>301.5</v>
      </c>
      <c r="F4945" s="6" t="str">
        <f t="shared" si="1019"/>
        <v>669-05</v>
      </c>
      <c r="G4945" s="7" t="str">
        <f t="shared" si="1020"/>
        <v>ROD GUIDE ASS'Y</v>
      </c>
      <c r="H4945" s="7">
        <f t="shared" si="1027"/>
        <v>361.8</v>
      </c>
      <c r="J4945" s="6" t="str">
        <f t="shared" si="1021"/>
        <v>669-05</v>
      </c>
      <c r="K4945" s="7" t="str">
        <f t="shared" si="1022"/>
        <v>ROD GUIDE ASS'Y</v>
      </c>
      <c r="L4945" s="7">
        <f t="shared" si="1028"/>
        <v>482.40000000000003</v>
      </c>
      <c r="N4945" s="8" t="s">
        <v>58</v>
      </c>
      <c r="O4945" s="9" t="s">
        <v>2158</v>
      </c>
      <c r="P4945" s="9">
        <v>603</v>
      </c>
      <c r="R4945" s="10" t="str">
        <f t="shared" si="1029"/>
        <v>669-05</v>
      </c>
      <c r="S4945" s="11">
        <f>VLOOKUP(R4945,'정형공정 적용리스트'!$A:$D,3,FALSE)</f>
        <v>603</v>
      </c>
      <c r="T4945" s="11">
        <f t="shared" si="1030"/>
        <v>482.40000000000003</v>
      </c>
    </row>
    <row r="4946" spans="2:20">
      <c r="B4946" s="6" t="str">
        <f t="shared" si="1024"/>
        <v>669-05</v>
      </c>
      <c r="C4946" s="7" t="str">
        <f t="shared" si="1025"/>
        <v>ROD GUIDE ASS'Y</v>
      </c>
      <c r="D4946" s="7">
        <f t="shared" si="1026"/>
        <v>301.5</v>
      </c>
      <c r="F4946" s="6" t="str">
        <f t="shared" si="1019"/>
        <v>669-05</v>
      </c>
      <c r="G4946" s="7" t="str">
        <f t="shared" si="1020"/>
        <v>ROD GUIDE ASS'Y</v>
      </c>
      <c r="H4946" s="7">
        <f t="shared" si="1027"/>
        <v>361.8</v>
      </c>
      <c r="J4946" s="6" t="str">
        <f t="shared" si="1021"/>
        <v>669-05</v>
      </c>
      <c r="K4946" s="7" t="str">
        <f t="shared" si="1022"/>
        <v>ROD GUIDE ASS'Y</v>
      </c>
      <c r="L4946" s="7">
        <f t="shared" si="1028"/>
        <v>482.40000000000003</v>
      </c>
      <c r="N4946" s="8" t="s">
        <v>58</v>
      </c>
      <c r="O4946" s="9" t="s">
        <v>2158</v>
      </c>
      <c r="P4946" s="9">
        <v>603</v>
      </c>
      <c r="R4946" s="10" t="str">
        <f t="shared" si="1029"/>
        <v>669-05</v>
      </c>
      <c r="S4946" s="11">
        <f>VLOOKUP(R4946,'정형공정 적용리스트'!$A:$D,3,FALSE)</f>
        <v>603</v>
      </c>
      <c r="T4946" s="11">
        <f t="shared" si="1030"/>
        <v>482.40000000000003</v>
      </c>
    </row>
    <row r="4947" spans="2:20">
      <c r="B4947" s="6" t="str">
        <f t="shared" si="1024"/>
        <v>726-55</v>
      </c>
      <c r="C4947" s="7" t="str">
        <f t="shared" si="1025"/>
        <v>ROD GUIDE ASS'Y</v>
      </c>
      <c r="D4947" s="7">
        <f t="shared" si="1026"/>
        <v>318</v>
      </c>
      <c r="F4947" s="6" t="str">
        <f t="shared" si="1019"/>
        <v>726-55</v>
      </c>
      <c r="G4947" s="7" t="str">
        <f t="shared" si="1020"/>
        <v>ROD GUIDE ASS'Y</v>
      </c>
      <c r="H4947" s="7">
        <f t="shared" si="1027"/>
        <v>381.59999999999997</v>
      </c>
      <c r="J4947" s="6" t="str">
        <f t="shared" si="1021"/>
        <v>726-55</v>
      </c>
      <c r="K4947" s="7" t="str">
        <f t="shared" si="1022"/>
        <v>ROD GUIDE ASS'Y</v>
      </c>
      <c r="L4947" s="7">
        <f t="shared" si="1028"/>
        <v>508.8</v>
      </c>
      <c r="N4947" s="8" t="s">
        <v>77</v>
      </c>
      <c r="O4947" s="9" t="s">
        <v>2158</v>
      </c>
      <c r="P4947" s="9">
        <v>636</v>
      </c>
      <c r="R4947" s="10" t="str">
        <f t="shared" si="1029"/>
        <v>726-55</v>
      </c>
      <c r="S4947" s="11">
        <f>VLOOKUP(R4947,'정형공정 적용리스트'!$A:$D,3,FALSE)</f>
        <v>636</v>
      </c>
      <c r="T4947" s="11">
        <f t="shared" si="1030"/>
        <v>508.8</v>
      </c>
    </row>
    <row r="4948" spans="2:20">
      <c r="B4948" s="6" t="str">
        <f t="shared" si="1024"/>
        <v>669-05</v>
      </c>
      <c r="C4948" s="7" t="str">
        <f t="shared" si="1025"/>
        <v>ROD GUIDE ASS'Y</v>
      </c>
      <c r="D4948" s="7">
        <f t="shared" si="1026"/>
        <v>301.5</v>
      </c>
      <c r="F4948" s="6" t="str">
        <f t="shared" si="1019"/>
        <v>669-05</v>
      </c>
      <c r="G4948" s="7" t="str">
        <f t="shared" si="1020"/>
        <v>ROD GUIDE ASS'Y</v>
      </c>
      <c r="H4948" s="7">
        <f t="shared" si="1027"/>
        <v>361.8</v>
      </c>
      <c r="J4948" s="6" t="str">
        <f t="shared" si="1021"/>
        <v>669-05</v>
      </c>
      <c r="K4948" s="7" t="str">
        <f t="shared" si="1022"/>
        <v>ROD GUIDE ASS'Y</v>
      </c>
      <c r="L4948" s="7">
        <f t="shared" si="1028"/>
        <v>482.40000000000003</v>
      </c>
      <c r="N4948" s="8" t="s">
        <v>58</v>
      </c>
      <c r="O4948" s="9" t="s">
        <v>2158</v>
      </c>
      <c r="P4948" s="9">
        <v>603</v>
      </c>
      <c r="R4948" s="10" t="str">
        <f t="shared" si="1029"/>
        <v>669-05</v>
      </c>
      <c r="S4948" s="11">
        <f>VLOOKUP(R4948,'정형공정 적용리스트'!$A:$D,3,FALSE)</f>
        <v>603</v>
      </c>
      <c r="T4948" s="11">
        <f t="shared" si="1030"/>
        <v>482.40000000000003</v>
      </c>
    </row>
    <row r="4949" spans="2:20">
      <c r="B4949" s="6" t="str">
        <f t="shared" si="1024"/>
        <v>1034-03</v>
      </c>
      <c r="C4949" s="7" t="str">
        <f t="shared" si="1025"/>
        <v>HUB</v>
      </c>
      <c r="D4949" s="7">
        <f t="shared" si="1026"/>
        <v>402</v>
      </c>
      <c r="F4949" s="6" t="str">
        <f t="shared" si="1019"/>
        <v>1034-03</v>
      </c>
      <c r="G4949" s="7" t="str">
        <f t="shared" si="1020"/>
        <v>HUB</v>
      </c>
      <c r="H4949" s="7">
        <f t="shared" si="1027"/>
        <v>536</v>
      </c>
      <c r="J4949" s="6" t="str">
        <f t="shared" si="1021"/>
        <v>1034-03</v>
      </c>
      <c r="K4949" s="7" t="str">
        <f t="shared" si="1022"/>
        <v>HUB</v>
      </c>
      <c r="L4949" s="7" t="str">
        <f t="shared" si="1028"/>
        <v>O</v>
      </c>
      <c r="N4949" s="8" t="s">
        <v>250</v>
      </c>
      <c r="O4949" s="9" t="s">
        <v>2197</v>
      </c>
      <c r="P4949" s="9">
        <v>670</v>
      </c>
      <c r="R4949" s="10" t="str">
        <f t="shared" si="1029"/>
        <v>1034-03</v>
      </c>
      <c r="S4949" s="11" t="e">
        <f>VLOOKUP(R4949,'정형공정 적용리스트'!$A:$D,3,FALSE)</f>
        <v>#N/A</v>
      </c>
      <c r="T4949" s="11" t="s">
        <v>2340</v>
      </c>
    </row>
    <row r="4950" spans="2:20">
      <c r="B4950" s="6" t="str">
        <f t="shared" si="1024"/>
        <v>1034-03</v>
      </c>
      <c r="C4950" s="7" t="str">
        <f t="shared" si="1025"/>
        <v>HUB</v>
      </c>
      <c r="D4950" s="7">
        <f t="shared" si="1026"/>
        <v>402</v>
      </c>
      <c r="F4950" s="6" t="str">
        <f t="shared" si="1019"/>
        <v>1034-03</v>
      </c>
      <c r="G4950" s="7" t="str">
        <f t="shared" si="1020"/>
        <v>HUB</v>
      </c>
      <c r="H4950" s="7">
        <f t="shared" si="1027"/>
        <v>536</v>
      </c>
      <c r="J4950" s="6" t="str">
        <f t="shared" si="1021"/>
        <v>1034-03</v>
      </c>
      <c r="K4950" s="7" t="str">
        <f t="shared" si="1022"/>
        <v>HUB</v>
      </c>
      <c r="L4950" s="7" t="str">
        <f t="shared" si="1028"/>
        <v>O</v>
      </c>
      <c r="N4950" s="8" t="s">
        <v>250</v>
      </c>
      <c r="O4950" s="9" t="s">
        <v>2197</v>
      </c>
      <c r="P4950" s="9">
        <v>670</v>
      </c>
      <c r="R4950" s="10" t="str">
        <f t="shared" si="1029"/>
        <v>1034-03</v>
      </c>
      <c r="S4950" s="11" t="e">
        <f>VLOOKUP(R4950,'정형공정 적용리스트'!$A:$D,3,FALSE)</f>
        <v>#N/A</v>
      </c>
      <c r="T4950" s="11" t="s">
        <v>2340</v>
      </c>
    </row>
    <row r="4951" spans="2:20">
      <c r="B4951" s="6" t="str">
        <f t="shared" si="1024"/>
        <v>1034-03</v>
      </c>
      <c r="C4951" s="7" t="str">
        <f t="shared" si="1025"/>
        <v>HUB</v>
      </c>
      <c r="D4951" s="7">
        <f t="shared" si="1026"/>
        <v>402</v>
      </c>
      <c r="F4951" s="6" t="str">
        <f t="shared" si="1019"/>
        <v>1034-03</v>
      </c>
      <c r="G4951" s="7" t="str">
        <f t="shared" si="1020"/>
        <v>HUB</v>
      </c>
      <c r="H4951" s="7">
        <f t="shared" si="1027"/>
        <v>536</v>
      </c>
      <c r="J4951" s="6" t="str">
        <f t="shared" si="1021"/>
        <v>1034-03</v>
      </c>
      <c r="K4951" s="7" t="str">
        <f t="shared" si="1022"/>
        <v>HUB</v>
      </c>
      <c r="L4951" s="7" t="str">
        <f t="shared" si="1028"/>
        <v>O</v>
      </c>
      <c r="N4951" s="8" t="s">
        <v>250</v>
      </c>
      <c r="O4951" s="9" t="s">
        <v>2197</v>
      </c>
      <c r="P4951" s="9">
        <v>670</v>
      </c>
      <c r="R4951" s="10" t="str">
        <f t="shared" si="1029"/>
        <v>1034-03</v>
      </c>
      <c r="S4951" s="11" t="e">
        <f>VLOOKUP(R4951,'정형공정 적용리스트'!$A:$D,3,FALSE)</f>
        <v>#N/A</v>
      </c>
      <c r="T4951" s="11" t="s">
        <v>2340</v>
      </c>
    </row>
    <row r="4952" spans="2:20">
      <c r="B4952" s="6" t="str">
        <f t="shared" si="1024"/>
        <v>1069-03</v>
      </c>
      <c r="C4952" s="7" t="str">
        <f t="shared" si="1025"/>
        <v>PISTON</v>
      </c>
      <c r="D4952" s="7">
        <f t="shared" si="1026"/>
        <v>93.5</v>
      </c>
      <c r="F4952" s="6" t="str">
        <f t="shared" si="1019"/>
        <v>1069-03</v>
      </c>
      <c r="G4952" s="7" t="str">
        <f t="shared" si="1020"/>
        <v>PISTON</v>
      </c>
      <c r="H4952" s="7">
        <f t="shared" si="1027"/>
        <v>112.2</v>
      </c>
      <c r="J4952" s="6" t="str">
        <f t="shared" si="1021"/>
        <v>1069-03</v>
      </c>
      <c r="K4952" s="7" t="str">
        <f t="shared" si="1022"/>
        <v>PISTON</v>
      </c>
      <c r="L4952" s="7">
        <f t="shared" si="1028"/>
        <v>149.6</v>
      </c>
      <c r="N4952" s="8" t="s">
        <v>1079</v>
      </c>
      <c r="O4952" s="9" t="s">
        <v>2157</v>
      </c>
      <c r="P4952" s="9">
        <v>187</v>
      </c>
      <c r="R4952" s="10" t="str">
        <f t="shared" si="1029"/>
        <v>1069-03</v>
      </c>
      <c r="S4952" s="11">
        <f>VLOOKUP(R4952,'정형공정 적용리스트'!$A:$D,3,FALSE)</f>
        <v>187</v>
      </c>
      <c r="T4952" s="11">
        <f t="shared" si="1030"/>
        <v>149.6</v>
      </c>
    </row>
    <row r="4953" spans="2:20">
      <c r="B4953" s="6" t="str">
        <f t="shared" si="1024"/>
        <v>1363-00</v>
      </c>
      <c r="C4953" s="7" t="str">
        <f t="shared" si="1025"/>
        <v>HUB</v>
      </c>
      <c r="D4953" s="7">
        <f t="shared" si="1026"/>
        <v>402</v>
      </c>
      <c r="F4953" s="6" t="str">
        <f t="shared" si="1019"/>
        <v>1363-00</v>
      </c>
      <c r="G4953" s="7" t="str">
        <f t="shared" si="1020"/>
        <v>HUB</v>
      </c>
      <c r="H4953" s="7">
        <f t="shared" si="1027"/>
        <v>536</v>
      </c>
      <c r="J4953" s="6" t="str">
        <f t="shared" si="1021"/>
        <v>1363-00</v>
      </c>
      <c r="K4953" s="7" t="str">
        <f t="shared" si="1022"/>
        <v>HUB</v>
      </c>
      <c r="L4953" s="7" t="str">
        <f t="shared" si="1028"/>
        <v>O</v>
      </c>
      <c r="N4953" s="8" t="s">
        <v>1354</v>
      </c>
      <c r="O4953" s="9" t="s">
        <v>2197</v>
      </c>
      <c r="P4953" s="9">
        <v>670</v>
      </c>
      <c r="R4953" s="10" t="str">
        <f t="shared" si="1029"/>
        <v>1363-00</v>
      </c>
      <c r="S4953" s="11" t="e">
        <f>VLOOKUP(R4953,'정형공정 적용리스트'!$A:$D,3,FALSE)</f>
        <v>#N/A</v>
      </c>
      <c r="T4953" s="11" t="s">
        <v>2340</v>
      </c>
    </row>
    <row r="4954" spans="2:20">
      <c r="B4954" s="6" t="str">
        <f t="shared" si="1024"/>
        <v>1363-00</v>
      </c>
      <c r="C4954" s="7" t="str">
        <f t="shared" si="1025"/>
        <v>HUB</v>
      </c>
      <c r="D4954" s="7">
        <f t="shared" si="1026"/>
        <v>402</v>
      </c>
      <c r="F4954" s="6" t="str">
        <f t="shared" si="1019"/>
        <v>1363-00</v>
      </c>
      <c r="G4954" s="7" t="str">
        <f t="shared" si="1020"/>
        <v>HUB</v>
      </c>
      <c r="H4954" s="7">
        <f t="shared" si="1027"/>
        <v>536</v>
      </c>
      <c r="J4954" s="6" t="str">
        <f t="shared" si="1021"/>
        <v>1363-00</v>
      </c>
      <c r="K4954" s="7" t="str">
        <f t="shared" si="1022"/>
        <v>HUB</v>
      </c>
      <c r="L4954" s="7" t="str">
        <f t="shared" si="1028"/>
        <v>O</v>
      </c>
      <c r="N4954" s="8" t="s">
        <v>1354</v>
      </c>
      <c r="O4954" s="9" t="s">
        <v>2197</v>
      </c>
      <c r="P4954" s="9">
        <v>670</v>
      </c>
      <c r="R4954" s="10" t="str">
        <f t="shared" si="1029"/>
        <v>1363-00</v>
      </c>
      <c r="S4954" s="11" t="e">
        <f>VLOOKUP(R4954,'정형공정 적용리스트'!$A:$D,3,FALSE)</f>
        <v>#N/A</v>
      </c>
      <c r="T4954" s="11" t="s">
        <v>2340</v>
      </c>
    </row>
    <row r="4955" spans="2:20">
      <c r="B4955" s="6" t="str">
        <f t="shared" si="1024"/>
        <v>1363-00</v>
      </c>
      <c r="C4955" s="7" t="str">
        <f t="shared" si="1025"/>
        <v>HUB</v>
      </c>
      <c r="D4955" s="7">
        <f t="shared" si="1026"/>
        <v>402</v>
      </c>
      <c r="F4955" s="6" t="str">
        <f t="shared" si="1019"/>
        <v>1363-00</v>
      </c>
      <c r="G4955" s="7" t="str">
        <f t="shared" si="1020"/>
        <v>HUB</v>
      </c>
      <c r="H4955" s="7">
        <f t="shared" si="1027"/>
        <v>536</v>
      </c>
      <c r="J4955" s="6" t="str">
        <f t="shared" si="1021"/>
        <v>1363-00</v>
      </c>
      <c r="K4955" s="7" t="str">
        <f t="shared" si="1022"/>
        <v>HUB</v>
      </c>
      <c r="L4955" s="7" t="str">
        <f t="shared" si="1028"/>
        <v>O</v>
      </c>
      <c r="N4955" s="8" t="s">
        <v>1354</v>
      </c>
      <c r="O4955" s="9" t="s">
        <v>2197</v>
      </c>
      <c r="P4955" s="9">
        <v>670</v>
      </c>
      <c r="R4955" s="10" t="str">
        <f t="shared" si="1029"/>
        <v>1363-00</v>
      </c>
      <c r="S4955" s="11" t="e">
        <f>VLOOKUP(R4955,'정형공정 적용리스트'!$A:$D,3,FALSE)</f>
        <v>#N/A</v>
      </c>
      <c r="T4955" s="11" t="s">
        <v>2340</v>
      </c>
    </row>
    <row r="4956" spans="2:20">
      <c r="B4956" s="6" t="str">
        <f t="shared" si="1024"/>
        <v>1363-00</v>
      </c>
      <c r="C4956" s="7" t="str">
        <f t="shared" si="1025"/>
        <v>HUB</v>
      </c>
      <c r="D4956" s="7">
        <f t="shared" si="1026"/>
        <v>402</v>
      </c>
      <c r="F4956" s="6" t="str">
        <f t="shared" si="1019"/>
        <v>1363-00</v>
      </c>
      <c r="G4956" s="7" t="str">
        <f t="shared" si="1020"/>
        <v>HUB</v>
      </c>
      <c r="H4956" s="7">
        <f t="shared" si="1027"/>
        <v>536</v>
      </c>
      <c r="J4956" s="6" t="str">
        <f t="shared" si="1021"/>
        <v>1363-00</v>
      </c>
      <c r="K4956" s="7" t="str">
        <f t="shared" si="1022"/>
        <v>HUB</v>
      </c>
      <c r="L4956" s="7" t="str">
        <f t="shared" si="1028"/>
        <v>O</v>
      </c>
      <c r="N4956" s="8" t="s">
        <v>1354</v>
      </c>
      <c r="O4956" s="9" t="s">
        <v>2197</v>
      </c>
      <c r="P4956" s="9">
        <v>670</v>
      </c>
      <c r="R4956" s="10" t="str">
        <f t="shared" si="1029"/>
        <v>1363-00</v>
      </c>
      <c r="S4956" s="11" t="e">
        <f>VLOOKUP(R4956,'정형공정 적용리스트'!$A:$D,3,FALSE)</f>
        <v>#N/A</v>
      </c>
      <c r="T4956" s="11" t="s">
        <v>2340</v>
      </c>
    </row>
    <row r="4957" spans="2:20">
      <c r="B4957" s="6" t="str">
        <f t="shared" si="1024"/>
        <v>1685-00</v>
      </c>
      <c r="C4957" s="7" t="str">
        <f t="shared" si="1025"/>
        <v>ROD GUIDE ASS'Y</v>
      </c>
      <c r="D4957" s="7">
        <f t="shared" si="1026"/>
        <v>313.5</v>
      </c>
      <c r="F4957" s="6" t="str">
        <f t="shared" si="1019"/>
        <v>1685-00</v>
      </c>
      <c r="G4957" s="7" t="str">
        <f t="shared" si="1020"/>
        <v>ROD GUIDE ASS'Y</v>
      </c>
      <c r="H4957" s="7">
        <f t="shared" si="1027"/>
        <v>376.2</v>
      </c>
      <c r="J4957" s="6" t="str">
        <f t="shared" si="1021"/>
        <v>1685-00</v>
      </c>
      <c r="K4957" s="7" t="str">
        <f t="shared" si="1022"/>
        <v>ROD GUIDE ASS'Y</v>
      </c>
      <c r="L4957" s="7">
        <f t="shared" si="1028"/>
        <v>501.6</v>
      </c>
      <c r="N4957" s="8" t="s">
        <v>1860</v>
      </c>
      <c r="O4957" s="9" t="s">
        <v>2158</v>
      </c>
      <c r="P4957" s="9">
        <v>627</v>
      </c>
      <c r="R4957" s="10" t="str">
        <f t="shared" si="1029"/>
        <v>1685-00</v>
      </c>
      <c r="S4957" s="11">
        <f>VLOOKUP(R4957,'정형공정 적용리스트'!$A:$D,3,FALSE)</f>
        <v>627</v>
      </c>
      <c r="T4957" s="11">
        <f t="shared" si="1030"/>
        <v>501.6</v>
      </c>
    </row>
    <row r="4958" spans="2:20">
      <c r="B4958" s="6" t="str">
        <f t="shared" si="1024"/>
        <v>1768-00</v>
      </c>
      <c r="C4958" s="7" t="str">
        <f t="shared" si="1025"/>
        <v>HUB</v>
      </c>
      <c r="D4958" s="7">
        <f t="shared" si="1026"/>
        <v>402</v>
      </c>
      <c r="F4958" s="6" t="str">
        <f t="shared" si="1019"/>
        <v>1768-00</v>
      </c>
      <c r="G4958" s="7" t="str">
        <f t="shared" si="1020"/>
        <v>HUB</v>
      </c>
      <c r="H4958" s="7">
        <f t="shared" si="1027"/>
        <v>536</v>
      </c>
      <c r="J4958" s="6" t="str">
        <f t="shared" si="1021"/>
        <v>1768-00</v>
      </c>
      <c r="K4958" s="7" t="str">
        <f t="shared" si="1022"/>
        <v>HUB</v>
      </c>
      <c r="L4958" s="7" t="str">
        <f t="shared" si="1028"/>
        <v>O</v>
      </c>
      <c r="N4958" s="8" t="s">
        <v>1736</v>
      </c>
      <c r="O4958" s="9" t="s">
        <v>2197</v>
      </c>
      <c r="P4958" s="9">
        <v>670</v>
      </c>
      <c r="R4958" s="10" t="str">
        <f t="shared" si="1029"/>
        <v>1768-00</v>
      </c>
      <c r="S4958" s="11" t="e">
        <f>VLOOKUP(R4958,'정형공정 적용리스트'!$A:$D,3,FALSE)</f>
        <v>#N/A</v>
      </c>
      <c r="T4958" s="11" t="s">
        <v>2340</v>
      </c>
    </row>
    <row r="4959" spans="2:20">
      <c r="B4959" s="6" t="str">
        <f t="shared" si="1024"/>
        <v>464-33</v>
      </c>
      <c r="C4959" s="7" t="str">
        <f t="shared" si="1025"/>
        <v>PISTON</v>
      </c>
      <c r="D4959" s="7">
        <f t="shared" si="1026"/>
        <v>232</v>
      </c>
      <c r="F4959" s="6" t="str">
        <f t="shared" si="1019"/>
        <v>464-33</v>
      </c>
      <c r="G4959" s="7" t="str">
        <f t="shared" si="1020"/>
        <v>PISTON</v>
      </c>
      <c r="H4959" s="7">
        <f t="shared" si="1027"/>
        <v>278.39999999999998</v>
      </c>
      <c r="J4959" s="6" t="str">
        <f t="shared" si="1021"/>
        <v>464-33</v>
      </c>
      <c r="K4959" s="7" t="str">
        <f t="shared" si="1022"/>
        <v>PISTON</v>
      </c>
      <c r="L4959" s="7">
        <f t="shared" si="1028"/>
        <v>371.20000000000005</v>
      </c>
      <c r="N4959" s="8" t="s">
        <v>324</v>
      </c>
      <c r="O4959" s="9" t="s">
        <v>2157</v>
      </c>
      <c r="P4959" s="9">
        <v>464</v>
      </c>
      <c r="R4959" s="10" t="str">
        <f t="shared" si="1029"/>
        <v>464-33</v>
      </c>
      <c r="S4959" s="11">
        <f>VLOOKUP(R4959,'정형공정 적용리스트'!$A:$D,3,FALSE)</f>
        <v>464</v>
      </c>
      <c r="T4959" s="11">
        <f t="shared" si="1030"/>
        <v>371.20000000000005</v>
      </c>
    </row>
    <row r="4960" spans="2:20">
      <c r="B4960" s="6" t="str">
        <f t="shared" si="1024"/>
        <v>464-33</v>
      </c>
      <c r="C4960" s="7" t="str">
        <f t="shared" si="1025"/>
        <v>PISTON</v>
      </c>
      <c r="D4960" s="7">
        <f t="shared" si="1026"/>
        <v>232</v>
      </c>
      <c r="F4960" s="6" t="str">
        <f t="shared" si="1019"/>
        <v>464-33</v>
      </c>
      <c r="G4960" s="7" t="str">
        <f t="shared" si="1020"/>
        <v>PISTON</v>
      </c>
      <c r="H4960" s="7">
        <f t="shared" si="1027"/>
        <v>278.39999999999998</v>
      </c>
      <c r="J4960" s="6" t="str">
        <f t="shared" si="1021"/>
        <v>464-33</v>
      </c>
      <c r="K4960" s="7" t="str">
        <f t="shared" si="1022"/>
        <v>PISTON</v>
      </c>
      <c r="L4960" s="7">
        <f t="shared" si="1028"/>
        <v>371.20000000000005</v>
      </c>
      <c r="N4960" s="8" t="s">
        <v>324</v>
      </c>
      <c r="O4960" s="9" t="s">
        <v>2157</v>
      </c>
      <c r="P4960" s="9">
        <v>464</v>
      </c>
      <c r="R4960" s="10" t="str">
        <f t="shared" si="1029"/>
        <v>464-33</v>
      </c>
      <c r="S4960" s="11">
        <f>VLOOKUP(R4960,'정형공정 적용리스트'!$A:$D,3,FALSE)</f>
        <v>464</v>
      </c>
      <c r="T4960" s="11">
        <f t="shared" si="1030"/>
        <v>371.20000000000005</v>
      </c>
    </row>
    <row r="4961" spans="2:20">
      <c r="B4961" s="6" t="str">
        <f t="shared" si="1024"/>
        <v>859-02</v>
      </c>
      <c r="C4961" s="7" t="str">
        <f t="shared" si="1025"/>
        <v>HUB</v>
      </c>
      <c r="D4961" s="7">
        <f t="shared" si="1026"/>
        <v>402</v>
      </c>
      <c r="F4961" s="6" t="str">
        <f t="shared" si="1019"/>
        <v>859-02</v>
      </c>
      <c r="G4961" s="7" t="str">
        <f t="shared" si="1020"/>
        <v>HUB</v>
      </c>
      <c r="H4961" s="7">
        <f t="shared" si="1027"/>
        <v>536</v>
      </c>
      <c r="J4961" s="6" t="str">
        <f t="shared" si="1021"/>
        <v>859-02</v>
      </c>
      <c r="K4961" s="7" t="str">
        <f t="shared" si="1022"/>
        <v>HUB</v>
      </c>
      <c r="L4961" s="7" t="str">
        <f t="shared" si="1028"/>
        <v>O</v>
      </c>
      <c r="N4961" s="8" t="s">
        <v>851</v>
      </c>
      <c r="O4961" s="9" t="s">
        <v>2197</v>
      </c>
      <c r="P4961" s="9">
        <v>670</v>
      </c>
      <c r="R4961" s="10" t="str">
        <f t="shared" si="1029"/>
        <v>859-02</v>
      </c>
      <c r="S4961" s="11" t="e">
        <f>VLOOKUP(R4961,'정형공정 적용리스트'!$A:$D,3,FALSE)</f>
        <v>#N/A</v>
      </c>
      <c r="T4961" s="11" t="s">
        <v>2340</v>
      </c>
    </row>
    <row r="4962" spans="2:20">
      <c r="B4962" s="6" t="str">
        <f t="shared" si="1024"/>
        <v>1435-00</v>
      </c>
      <c r="C4962" s="7" t="str">
        <f t="shared" si="1025"/>
        <v>HUB</v>
      </c>
      <c r="D4962" s="7">
        <f t="shared" si="1026"/>
        <v>400.8</v>
      </c>
      <c r="F4962" s="6" t="str">
        <f t="shared" ref="F4962:F5025" si="1031">+N4962</f>
        <v>1435-00</v>
      </c>
      <c r="G4962" s="7" t="str">
        <f t="shared" ref="G4962:G5025" si="1032">+O4962</f>
        <v>HUB</v>
      </c>
      <c r="H4962" s="7">
        <f t="shared" si="1027"/>
        <v>534.4</v>
      </c>
      <c r="J4962" s="6" t="str">
        <f t="shared" ref="J4962:J5025" si="1033">+R4962</f>
        <v>1435-00</v>
      </c>
      <c r="K4962" s="7" t="str">
        <f t="shared" ref="K4962:K5025" si="1034">+O4962</f>
        <v>HUB</v>
      </c>
      <c r="L4962" s="7" t="str">
        <f t="shared" si="1028"/>
        <v>O</v>
      </c>
      <c r="N4962" s="8" t="s">
        <v>1410</v>
      </c>
      <c r="O4962" s="9" t="s">
        <v>2197</v>
      </c>
      <c r="P4962" s="9">
        <v>668</v>
      </c>
      <c r="R4962" s="10" t="str">
        <f t="shared" si="1029"/>
        <v>1435-00</v>
      </c>
      <c r="S4962" s="11" t="e">
        <f>VLOOKUP(R4962,'정형공정 적용리스트'!$A:$D,3,FALSE)</f>
        <v>#N/A</v>
      </c>
      <c r="T4962" s="11" t="s">
        <v>2340</v>
      </c>
    </row>
    <row r="4963" spans="2:20">
      <c r="B4963" s="6" t="str">
        <f t="shared" si="1024"/>
        <v>1768-00</v>
      </c>
      <c r="C4963" s="7" t="str">
        <f t="shared" si="1025"/>
        <v>HUB</v>
      </c>
      <c r="D4963" s="7">
        <f t="shared" si="1026"/>
        <v>402</v>
      </c>
      <c r="F4963" s="6" t="str">
        <f t="shared" si="1031"/>
        <v>1768-00</v>
      </c>
      <c r="G4963" s="7" t="str">
        <f t="shared" si="1032"/>
        <v>HUB</v>
      </c>
      <c r="H4963" s="7">
        <f t="shared" si="1027"/>
        <v>536</v>
      </c>
      <c r="J4963" s="6" t="str">
        <f t="shared" si="1033"/>
        <v>1768-00</v>
      </c>
      <c r="K4963" s="7" t="str">
        <f t="shared" si="1034"/>
        <v>HUB</v>
      </c>
      <c r="L4963" s="7" t="str">
        <f t="shared" si="1028"/>
        <v>O</v>
      </c>
      <c r="N4963" s="8" t="s">
        <v>1736</v>
      </c>
      <c r="O4963" s="9" t="s">
        <v>2197</v>
      </c>
      <c r="P4963" s="9">
        <v>670</v>
      </c>
      <c r="R4963" s="10" t="str">
        <f t="shared" si="1029"/>
        <v>1768-00</v>
      </c>
      <c r="S4963" s="11" t="e">
        <f>VLOOKUP(R4963,'정형공정 적용리스트'!$A:$D,3,FALSE)</f>
        <v>#N/A</v>
      </c>
      <c r="T4963" s="11" t="s">
        <v>2340</v>
      </c>
    </row>
    <row r="4964" spans="2:20">
      <c r="B4964" s="6" t="str">
        <f t="shared" si="1024"/>
        <v>1768-00</v>
      </c>
      <c r="C4964" s="7" t="str">
        <f t="shared" si="1025"/>
        <v>HUB</v>
      </c>
      <c r="D4964" s="7">
        <f t="shared" si="1026"/>
        <v>402</v>
      </c>
      <c r="F4964" s="6" t="str">
        <f t="shared" si="1031"/>
        <v>1768-00</v>
      </c>
      <c r="G4964" s="7" t="str">
        <f t="shared" si="1032"/>
        <v>HUB</v>
      </c>
      <c r="H4964" s="7">
        <f t="shared" si="1027"/>
        <v>536</v>
      </c>
      <c r="J4964" s="6" t="str">
        <f t="shared" si="1033"/>
        <v>1768-00</v>
      </c>
      <c r="K4964" s="7" t="str">
        <f t="shared" si="1034"/>
        <v>HUB</v>
      </c>
      <c r="L4964" s="7" t="str">
        <f t="shared" si="1028"/>
        <v>O</v>
      </c>
      <c r="N4964" s="8" t="s">
        <v>1736</v>
      </c>
      <c r="O4964" s="9" t="s">
        <v>2197</v>
      </c>
      <c r="P4964" s="9">
        <v>670</v>
      </c>
      <c r="R4964" s="10" t="str">
        <f t="shared" si="1029"/>
        <v>1768-00</v>
      </c>
      <c r="S4964" s="11" t="e">
        <f>VLOOKUP(R4964,'정형공정 적용리스트'!$A:$D,3,FALSE)</f>
        <v>#N/A</v>
      </c>
      <c r="T4964" s="11" t="s">
        <v>2340</v>
      </c>
    </row>
    <row r="4965" spans="2:20">
      <c r="B4965" s="6" t="str">
        <f t="shared" si="1024"/>
        <v>1768-00</v>
      </c>
      <c r="C4965" s="7" t="str">
        <f t="shared" si="1025"/>
        <v>HUB</v>
      </c>
      <c r="D4965" s="7">
        <f t="shared" si="1026"/>
        <v>402</v>
      </c>
      <c r="F4965" s="6" t="str">
        <f t="shared" si="1031"/>
        <v>1768-00</v>
      </c>
      <c r="G4965" s="7" t="str">
        <f t="shared" si="1032"/>
        <v>HUB</v>
      </c>
      <c r="H4965" s="7">
        <f t="shared" si="1027"/>
        <v>536</v>
      </c>
      <c r="J4965" s="6" t="str">
        <f t="shared" si="1033"/>
        <v>1768-00</v>
      </c>
      <c r="K4965" s="7" t="str">
        <f t="shared" si="1034"/>
        <v>HUB</v>
      </c>
      <c r="L4965" s="7" t="str">
        <f t="shared" si="1028"/>
        <v>O</v>
      </c>
      <c r="N4965" s="8" t="s">
        <v>1736</v>
      </c>
      <c r="O4965" s="9" t="s">
        <v>2197</v>
      </c>
      <c r="P4965" s="9">
        <v>670</v>
      </c>
      <c r="R4965" s="10" t="str">
        <f t="shared" si="1029"/>
        <v>1768-00</v>
      </c>
      <c r="S4965" s="11" t="e">
        <f>VLOOKUP(R4965,'정형공정 적용리스트'!$A:$D,3,FALSE)</f>
        <v>#N/A</v>
      </c>
      <c r="T4965" s="11" t="s">
        <v>2340</v>
      </c>
    </row>
    <row r="4966" spans="2:20">
      <c r="B4966" s="6" t="str">
        <f t="shared" si="1024"/>
        <v>588-39</v>
      </c>
      <c r="C4966" s="7" t="str">
        <f t="shared" si="1025"/>
        <v>PISTON</v>
      </c>
      <c r="D4966" s="7">
        <f t="shared" si="1026"/>
        <v>159</v>
      </c>
      <c r="F4966" s="6" t="str">
        <f t="shared" si="1031"/>
        <v>588-39</v>
      </c>
      <c r="G4966" s="7" t="str">
        <f t="shared" si="1032"/>
        <v>PISTON</v>
      </c>
      <c r="H4966" s="7">
        <f t="shared" si="1027"/>
        <v>190.79999999999998</v>
      </c>
      <c r="J4966" s="6" t="str">
        <f t="shared" si="1033"/>
        <v>588-39</v>
      </c>
      <c r="K4966" s="7" t="str">
        <f t="shared" si="1034"/>
        <v>PISTON</v>
      </c>
      <c r="L4966" s="7">
        <f t="shared" si="1028"/>
        <v>254.4</v>
      </c>
      <c r="N4966" s="8" t="s">
        <v>518</v>
      </c>
      <c r="O4966" s="9" t="s">
        <v>2157</v>
      </c>
      <c r="P4966" s="9">
        <v>318</v>
      </c>
      <c r="R4966" s="10" t="str">
        <f t="shared" si="1029"/>
        <v>588-39</v>
      </c>
      <c r="S4966" s="11">
        <f>VLOOKUP(R4966,'정형공정 적용리스트'!$A:$D,3,FALSE)</f>
        <v>318</v>
      </c>
      <c r="T4966" s="11">
        <f t="shared" si="1030"/>
        <v>254.4</v>
      </c>
    </row>
    <row r="4967" spans="2:20">
      <c r="B4967" s="6" t="str">
        <f t="shared" si="1024"/>
        <v>1768-00</v>
      </c>
      <c r="C4967" s="7" t="str">
        <f t="shared" si="1025"/>
        <v>HUB</v>
      </c>
      <c r="D4967" s="7">
        <f t="shared" si="1026"/>
        <v>402</v>
      </c>
      <c r="F4967" s="6" t="str">
        <f t="shared" si="1031"/>
        <v>1768-00</v>
      </c>
      <c r="G4967" s="7" t="str">
        <f t="shared" si="1032"/>
        <v>HUB</v>
      </c>
      <c r="H4967" s="7">
        <f t="shared" si="1027"/>
        <v>536</v>
      </c>
      <c r="J4967" s="6" t="str">
        <f t="shared" si="1033"/>
        <v>1768-00</v>
      </c>
      <c r="K4967" s="7" t="str">
        <f t="shared" si="1034"/>
        <v>HUB</v>
      </c>
      <c r="L4967" s="7" t="str">
        <f t="shared" si="1028"/>
        <v>O</v>
      </c>
      <c r="N4967" s="8" t="s">
        <v>1736</v>
      </c>
      <c r="O4967" s="9" t="s">
        <v>2197</v>
      </c>
      <c r="P4967" s="9">
        <v>670</v>
      </c>
      <c r="R4967" s="10" t="str">
        <f t="shared" si="1029"/>
        <v>1768-00</v>
      </c>
      <c r="S4967" s="11" t="e">
        <f>VLOOKUP(R4967,'정형공정 적용리스트'!$A:$D,3,FALSE)</f>
        <v>#N/A</v>
      </c>
      <c r="T4967" s="11" t="s">
        <v>2340</v>
      </c>
    </row>
    <row r="4968" spans="2:20">
      <c r="B4968" s="6" t="str">
        <f t="shared" si="1024"/>
        <v>1768-00</v>
      </c>
      <c r="C4968" s="7" t="str">
        <f t="shared" si="1025"/>
        <v>HUB</v>
      </c>
      <c r="D4968" s="7">
        <f t="shared" si="1026"/>
        <v>402</v>
      </c>
      <c r="F4968" s="6" t="str">
        <f t="shared" si="1031"/>
        <v>1768-00</v>
      </c>
      <c r="G4968" s="7" t="str">
        <f t="shared" si="1032"/>
        <v>HUB</v>
      </c>
      <c r="H4968" s="7">
        <f t="shared" si="1027"/>
        <v>536</v>
      </c>
      <c r="J4968" s="6" t="str">
        <f t="shared" si="1033"/>
        <v>1768-00</v>
      </c>
      <c r="K4968" s="7" t="str">
        <f t="shared" si="1034"/>
        <v>HUB</v>
      </c>
      <c r="L4968" s="7" t="str">
        <f t="shared" si="1028"/>
        <v>O</v>
      </c>
      <c r="N4968" s="8" t="s">
        <v>1736</v>
      </c>
      <c r="O4968" s="9" t="s">
        <v>2197</v>
      </c>
      <c r="P4968" s="9">
        <v>670</v>
      </c>
      <c r="R4968" s="10" t="str">
        <f t="shared" si="1029"/>
        <v>1768-00</v>
      </c>
      <c r="S4968" s="11" t="e">
        <f>VLOOKUP(R4968,'정형공정 적용리스트'!$A:$D,3,FALSE)</f>
        <v>#N/A</v>
      </c>
      <c r="T4968" s="11" t="s">
        <v>2340</v>
      </c>
    </row>
    <row r="4969" spans="2:20">
      <c r="B4969" s="6" t="str">
        <f t="shared" si="1024"/>
        <v>1834-01</v>
      </c>
      <c r="C4969" s="7" t="str">
        <f t="shared" si="1025"/>
        <v>PISTON</v>
      </c>
      <c r="D4969" s="7">
        <f t="shared" si="1026"/>
        <v>317.5</v>
      </c>
      <c r="F4969" s="6" t="str">
        <f t="shared" si="1031"/>
        <v>1834-01</v>
      </c>
      <c r="G4969" s="7" t="str">
        <f t="shared" si="1032"/>
        <v>PISTON</v>
      </c>
      <c r="H4969" s="7">
        <f t="shared" si="1027"/>
        <v>381</v>
      </c>
      <c r="J4969" s="6" t="str">
        <f t="shared" si="1033"/>
        <v>1834-01</v>
      </c>
      <c r="K4969" s="7" t="str">
        <f t="shared" si="1034"/>
        <v>PISTON</v>
      </c>
      <c r="L4969" s="7">
        <f t="shared" si="1028"/>
        <v>508</v>
      </c>
      <c r="N4969" s="8" t="s">
        <v>1884</v>
      </c>
      <c r="O4969" s="9" t="s">
        <v>2157</v>
      </c>
      <c r="P4969" s="9">
        <v>635</v>
      </c>
      <c r="R4969" s="10" t="str">
        <f t="shared" si="1029"/>
        <v>1834-01</v>
      </c>
      <c r="S4969" s="11">
        <f>VLOOKUP(R4969,'정형공정 적용리스트'!$A:$D,3,FALSE)</f>
        <v>635</v>
      </c>
      <c r="T4969" s="11">
        <f t="shared" si="1030"/>
        <v>508</v>
      </c>
    </row>
    <row r="4970" spans="2:20">
      <c r="B4970" s="6" t="str">
        <f t="shared" si="1024"/>
        <v>726-55</v>
      </c>
      <c r="C4970" s="7" t="str">
        <f t="shared" si="1025"/>
        <v>ROD GUIDE ASS'Y</v>
      </c>
      <c r="D4970" s="7">
        <f t="shared" si="1026"/>
        <v>318</v>
      </c>
      <c r="F4970" s="6" t="str">
        <f t="shared" si="1031"/>
        <v>726-55</v>
      </c>
      <c r="G4970" s="7" t="str">
        <f t="shared" si="1032"/>
        <v>ROD GUIDE ASS'Y</v>
      </c>
      <c r="H4970" s="7">
        <f t="shared" si="1027"/>
        <v>381.59999999999997</v>
      </c>
      <c r="J4970" s="6" t="str">
        <f t="shared" si="1033"/>
        <v>726-55</v>
      </c>
      <c r="K4970" s="7" t="str">
        <f t="shared" si="1034"/>
        <v>ROD GUIDE ASS'Y</v>
      </c>
      <c r="L4970" s="7">
        <f t="shared" si="1028"/>
        <v>508.8</v>
      </c>
      <c r="N4970" s="8" t="s">
        <v>77</v>
      </c>
      <c r="O4970" s="9" t="s">
        <v>2158</v>
      </c>
      <c r="P4970" s="9">
        <v>636</v>
      </c>
      <c r="R4970" s="10" t="str">
        <f t="shared" si="1029"/>
        <v>726-55</v>
      </c>
      <c r="S4970" s="11">
        <f>VLOOKUP(R4970,'정형공정 적용리스트'!$A:$D,3,FALSE)</f>
        <v>636</v>
      </c>
      <c r="T4970" s="11">
        <f t="shared" si="1030"/>
        <v>508.8</v>
      </c>
    </row>
    <row r="4971" spans="2:20">
      <c r="B4971" s="6" t="str">
        <f t="shared" si="1024"/>
        <v>531-00</v>
      </c>
      <c r="C4971" s="7" t="str">
        <f t="shared" si="1025"/>
        <v>ROD GUIDE ASS'Y</v>
      </c>
      <c r="D4971" s="7">
        <f t="shared" si="1026"/>
        <v>337</v>
      </c>
      <c r="F4971" s="6" t="str">
        <f t="shared" si="1031"/>
        <v>531-00</v>
      </c>
      <c r="G4971" s="7" t="str">
        <f t="shared" si="1032"/>
        <v>ROD GUIDE ASS'Y</v>
      </c>
      <c r="H4971" s="7">
        <f t="shared" si="1027"/>
        <v>404.4</v>
      </c>
      <c r="J4971" s="6" t="str">
        <f t="shared" si="1033"/>
        <v>531-00</v>
      </c>
      <c r="K4971" s="7" t="str">
        <f t="shared" si="1034"/>
        <v>ROD GUIDE ASS'Y</v>
      </c>
      <c r="L4971" s="7">
        <f t="shared" si="1028"/>
        <v>539.20000000000005</v>
      </c>
      <c r="N4971" s="8" t="s">
        <v>402</v>
      </c>
      <c r="O4971" s="9" t="s">
        <v>2158</v>
      </c>
      <c r="P4971" s="9">
        <v>674</v>
      </c>
      <c r="R4971" s="10" t="str">
        <f t="shared" si="1029"/>
        <v>531-00</v>
      </c>
      <c r="S4971" s="11">
        <f>VLOOKUP(R4971,'정형공정 적용리스트'!$A:$D,3,FALSE)</f>
        <v>674</v>
      </c>
      <c r="T4971" s="11">
        <f t="shared" si="1030"/>
        <v>539.20000000000005</v>
      </c>
    </row>
    <row r="4972" spans="2:20">
      <c r="B4972" s="6" t="str">
        <f t="shared" si="1024"/>
        <v>673-08</v>
      </c>
      <c r="C4972" s="7" t="str">
        <f t="shared" si="1025"/>
        <v>PISTON</v>
      </c>
      <c r="D4972" s="7">
        <f t="shared" si="1026"/>
        <v>118</v>
      </c>
      <c r="F4972" s="6" t="str">
        <f t="shared" si="1031"/>
        <v>673-08</v>
      </c>
      <c r="G4972" s="7" t="str">
        <f t="shared" si="1032"/>
        <v>PISTON</v>
      </c>
      <c r="H4972" s="7">
        <f t="shared" si="1027"/>
        <v>141.6</v>
      </c>
      <c r="J4972" s="6" t="str">
        <f t="shared" si="1033"/>
        <v>673-08</v>
      </c>
      <c r="K4972" s="7" t="str">
        <f t="shared" si="1034"/>
        <v>PISTON</v>
      </c>
      <c r="L4972" s="7">
        <f t="shared" si="1028"/>
        <v>188.8</v>
      </c>
      <c r="N4972" s="8" t="s">
        <v>644</v>
      </c>
      <c r="O4972" s="9" t="s">
        <v>2157</v>
      </c>
      <c r="P4972" s="9">
        <v>236</v>
      </c>
      <c r="R4972" s="10" t="str">
        <f t="shared" si="1029"/>
        <v>673-08</v>
      </c>
      <c r="S4972" s="11">
        <f>VLOOKUP(R4972,'정형공정 적용리스트'!$A:$D,3,FALSE)</f>
        <v>236</v>
      </c>
      <c r="T4972" s="11">
        <f t="shared" si="1030"/>
        <v>188.8</v>
      </c>
    </row>
    <row r="4973" spans="2:20">
      <c r="B4973" s="6" t="str">
        <f t="shared" si="1024"/>
        <v>1386-03</v>
      </c>
      <c r="C4973" s="7" t="str">
        <f t="shared" si="1025"/>
        <v>PISTON</v>
      </c>
      <c r="D4973" s="7">
        <f t="shared" si="1026"/>
        <v>337.5</v>
      </c>
      <c r="F4973" s="6" t="str">
        <f t="shared" si="1031"/>
        <v>1386-03</v>
      </c>
      <c r="G4973" s="7" t="str">
        <f t="shared" si="1032"/>
        <v>PISTON</v>
      </c>
      <c r="H4973" s="7">
        <f t="shared" si="1027"/>
        <v>405</v>
      </c>
      <c r="J4973" s="6" t="str">
        <f t="shared" si="1033"/>
        <v>1386-03</v>
      </c>
      <c r="K4973" s="7" t="str">
        <f t="shared" si="1034"/>
        <v>PISTON</v>
      </c>
      <c r="L4973" s="7">
        <f t="shared" si="1028"/>
        <v>540</v>
      </c>
      <c r="N4973" s="8" t="s">
        <v>1375</v>
      </c>
      <c r="O4973" s="9" t="s">
        <v>2157</v>
      </c>
      <c r="P4973" s="9">
        <v>675</v>
      </c>
      <c r="R4973" s="10" t="str">
        <f t="shared" si="1029"/>
        <v>1386-03</v>
      </c>
      <c r="S4973" s="11">
        <f>VLOOKUP(R4973,'정형공정 적용리스트'!$A:$D,3,FALSE)</f>
        <v>675</v>
      </c>
      <c r="T4973" s="11">
        <f t="shared" si="1030"/>
        <v>540</v>
      </c>
    </row>
    <row r="4974" spans="2:20">
      <c r="B4974" s="6" t="str">
        <f t="shared" si="1024"/>
        <v>1521-01</v>
      </c>
      <c r="C4974" s="7" t="str">
        <f t="shared" si="1025"/>
        <v>SUPPORT YOKE ASS'Y</v>
      </c>
      <c r="D4974" s="7">
        <f t="shared" si="1026"/>
        <v>337.5</v>
      </c>
      <c r="F4974" s="6" t="str">
        <f t="shared" si="1031"/>
        <v>1521-01</v>
      </c>
      <c r="G4974" s="7" t="str">
        <f t="shared" si="1032"/>
        <v>SUPPORT YOKE ASS'Y</v>
      </c>
      <c r="H4974" s="7">
        <f t="shared" si="1027"/>
        <v>405</v>
      </c>
      <c r="J4974" s="6" t="str">
        <f t="shared" si="1033"/>
        <v>1521-01</v>
      </c>
      <c r="K4974" s="7" t="str">
        <f t="shared" si="1034"/>
        <v>SUPPORT YOKE ASS'Y</v>
      </c>
      <c r="L4974" s="7">
        <f t="shared" si="1028"/>
        <v>540</v>
      </c>
      <c r="N4974" s="8" t="s">
        <v>1490</v>
      </c>
      <c r="O4974" s="9" t="s">
        <v>2273</v>
      </c>
      <c r="P4974" s="9">
        <v>675</v>
      </c>
      <c r="R4974" s="10" t="str">
        <f t="shared" si="1029"/>
        <v>1521-01</v>
      </c>
      <c r="S4974" s="11">
        <f>VLOOKUP(R4974,'정형공정 적용리스트'!$A:$D,3,FALSE)</f>
        <v>675</v>
      </c>
      <c r="T4974" s="11">
        <f t="shared" si="1030"/>
        <v>540</v>
      </c>
    </row>
    <row r="4975" spans="2:20">
      <c r="B4975" s="6" t="str">
        <f t="shared" si="1024"/>
        <v>1654-00</v>
      </c>
      <c r="C4975" s="7" t="str">
        <f t="shared" si="1025"/>
        <v>PISTON</v>
      </c>
      <c r="D4975" s="7">
        <f t="shared" si="1026"/>
        <v>337.5</v>
      </c>
      <c r="F4975" s="6" t="str">
        <f t="shared" si="1031"/>
        <v>1654-00</v>
      </c>
      <c r="G4975" s="7" t="str">
        <f t="shared" si="1032"/>
        <v>PISTON</v>
      </c>
      <c r="H4975" s="7">
        <f t="shared" si="1027"/>
        <v>405</v>
      </c>
      <c r="J4975" s="6" t="str">
        <f t="shared" si="1033"/>
        <v>1654-00</v>
      </c>
      <c r="K4975" s="7" t="str">
        <f t="shared" si="1034"/>
        <v>PISTON</v>
      </c>
      <c r="L4975" s="7">
        <f t="shared" si="1028"/>
        <v>540</v>
      </c>
      <c r="N4975" s="8" t="s">
        <v>2152</v>
      </c>
      <c r="O4975" s="9" t="s">
        <v>2157</v>
      </c>
      <c r="P4975" s="9">
        <v>675</v>
      </c>
      <c r="R4975" s="10" t="str">
        <f t="shared" si="1029"/>
        <v>1654-00</v>
      </c>
      <c r="S4975" s="11">
        <f>VLOOKUP(R4975,'정형공정 적용리스트'!$A:$D,3,FALSE)</f>
        <v>675</v>
      </c>
      <c r="T4975" s="11">
        <f t="shared" si="1030"/>
        <v>540</v>
      </c>
    </row>
    <row r="4976" spans="2:20">
      <c r="B4976" s="6" t="str">
        <f t="shared" si="1024"/>
        <v>1654-00</v>
      </c>
      <c r="C4976" s="7" t="str">
        <f t="shared" si="1025"/>
        <v>PISTON</v>
      </c>
      <c r="D4976" s="7">
        <f t="shared" si="1026"/>
        <v>337.5</v>
      </c>
      <c r="F4976" s="6" t="str">
        <f t="shared" si="1031"/>
        <v>1654-00</v>
      </c>
      <c r="G4976" s="7" t="str">
        <f t="shared" si="1032"/>
        <v>PISTON</v>
      </c>
      <c r="H4976" s="7">
        <f t="shared" si="1027"/>
        <v>405</v>
      </c>
      <c r="J4976" s="6" t="str">
        <f t="shared" si="1033"/>
        <v>1654-00</v>
      </c>
      <c r="K4976" s="7" t="str">
        <f t="shared" si="1034"/>
        <v>PISTON</v>
      </c>
      <c r="L4976" s="7">
        <f t="shared" si="1028"/>
        <v>540</v>
      </c>
      <c r="N4976" s="8" t="s">
        <v>2152</v>
      </c>
      <c r="O4976" s="9" t="s">
        <v>2157</v>
      </c>
      <c r="P4976" s="9">
        <v>675</v>
      </c>
      <c r="R4976" s="10" t="str">
        <f t="shared" si="1029"/>
        <v>1654-00</v>
      </c>
      <c r="S4976" s="11">
        <f>VLOOKUP(R4976,'정형공정 적용리스트'!$A:$D,3,FALSE)</f>
        <v>675</v>
      </c>
      <c r="T4976" s="11">
        <f t="shared" si="1030"/>
        <v>540</v>
      </c>
    </row>
    <row r="4977" spans="2:20">
      <c r="B4977" s="6" t="str">
        <f t="shared" si="1024"/>
        <v>1654-00</v>
      </c>
      <c r="C4977" s="7" t="str">
        <f t="shared" si="1025"/>
        <v>PISTON</v>
      </c>
      <c r="D4977" s="7">
        <f t="shared" si="1026"/>
        <v>337.5</v>
      </c>
      <c r="F4977" s="6" t="str">
        <f t="shared" si="1031"/>
        <v>1654-00</v>
      </c>
      <c r="G4977" s="7" t="str">
        <f t="shared" si="1032"/>
        <v>PISTON</v>
      </c>
      <c r="H4977" s="7">
        <f t="shared" si="1027"/>
        <v>405</v>
      </c>
      <c r="J4977" s="6" t="str">
        <f t="shared" si="1033"/>
        <v>1654-00</v>
      </c>
      <c r="K4977" s="7" t="str">
        <f t="shared" si="1034"/>
        <v>PISTON</v>
      </c>
      <c r="L4977" s="7">
        <f t="shared" si="1028"/>
        <v>540</v>
      </c>
      <c r="N4977" s="8" t="s">
        <v>2152</v>
      </c>
      <c r="O4977" s="9" t="s">
        <v>2157</v>
      </c>
      <c r="P4977" s="9">
        <v>675</v>
      </c>
      <c r="R4977" s="10" t="str">
        <f t="shared" si="1029"/>
        <v>1654-00</v>
      </c>
      <c r="S4977" s="11">
        <f>VLOOKUP(R4977,'정형공정 적용리스트'!$A:$D,3,FALSE)</f>
        <v>675</v>
      </c>
      <c r="T4977" s="11">
        <f t="shared" si="1030"/>
        <v>540</v>
      </c>
    </row>
    <row r="4978" spans="2:20">
      <c r="B4978" s="6" t="str">
        <f t="shared" si="1024"/>
        <v>1654-00</v>
      </c>
      <c r="C4978" s="7" t="str">
        <f t="shared" si="1025"/>
        <v>PISTON</v>
      </c>
      <c r="D4978" s="7">
        <f t="shared" si="1026"/>
        <v>337.5</v>
      </c>
      <c r="F4978" s="6" t="str">
        <f t="shared" si="1031"/>
        <v>1654-00</v>
      </c>
      <c r="G4978" s="7" t="str">
        <f t="shared" si="1032"/>
        <v>PISTON</v>
      </c>
      <c r="H4978" s="7">
        <f t="shared" si="1027"/>
        <v>405</v>
      </c>
      <c r="J4978" s="6" t="str">
        <f t="shared" si="1033"/>
        <v>1654-00</v>
      </c>
      <c r="K4978" s="7" t="str">
        <f t="shared" si="1034"/>
        <v>PISTON</v>
      </c>
      <c r="L4978" s="7">
        <f t="shared" si="1028"/>
        <v>540</v>
      </c>
      <c r="N4978" s="8" t="s">
        <v>2152</v>
      </c>
      <c r="O4978" s="9" t="s">
        <v>2157</v>
      </c>
      <c r="P4978" s="9">
        <v>675</v>
      </c>
      <c r="R4978" s="10" t="str">
        <f t="shared" si="1029"/>
        <v>1654-00</v>
      </c>
      <c r="S4978" s="11">
        <f>VLOOKUP(R4978,'정형공정 적용리스트'!$A:$D,3,FALSE)</f>
        <v>675</v>
      </c>
      <c r="T4978" s="11">
        <f t="shared" si="1030"/>
        <v>540</v>
      </c>
    </row>
    <row r="4979" spans="2:20">
      <c r="B4979" s="6" t="str">
        <f t="shared" si="1024"/>
        <v>2111-00</v>
      </c>
      <c r="C4979" s="7" t="str">
        <f t="shared" si="1025"/>
        <v>PISTON</v>
      </c>
      <c r="D4979" s="7">
        <f t="shared" si="1026"/>
        <v>337.5</v>
      </c>
      <c r="F4979" s="6" t="str">
        <f t="shared" si="1031"/>
        <v>2111-00</v>
      </c>
      <c r="G4979" s="7" t="str">
        <f t="shared" si="1032"/>
        <v>PISTON</v>
      </c>
      <c r="H4979" s="7">
        <f t="shared" si="1027"/>
        <v>405</v>
      </c>
      <c r="J4979" s="6" t="str">
        <f t="shared" si="1033"/>
        <v>2111-00</v>
      </c>
      <c r="K4979" s="7" t="str">
        <f t="shared" si="1034"/>
        <v>PISTON</v>
      </c>
      <c r="L4979" s="7">
        <f t="shared" si="1028"/>
        <v>540</v>
      </c>
      <c r="N4979" s="8" t="s">
        <v>2867</v>
      </c>
      <c r="O4979" s="9" t="s">
        <v>2157</v>
      </c>
      <c r="P4979" s="9">
        <v>675</v>
      </c>
      <c r="R4979" s="10" t="str">
        <f t="shared" si="1029"/>
        <v>2111-00</v>
      </c>
      <c r="S4979" s="11">
        <f>VLOOKUP(R4979,'정형공정 적용리스트'!$A:$D,3,FALSE)</f>
        <v>675</v>
      </c>
      <c r="T4979" s="11">
        <f t="shared" si="1030"/>
        <v>540</v>
      </c>
    </row>
    <row r="4980" spans="2:20">
      <c r="B4980" s="6" t="str">
        <f t="shared" si="1024"/>
        <v>592-05</v>
      </c>
      <c r="C4980" s="7" t="str">
        <f t="shared" si="1025"/>
        <v>PISTON</v>
      </c>
      <c r="D4980" s="7">
        <f t="shared" si="1026"/>
        <v>119</v>
      </c>
      <c r="F4980" s="6" t="str">
        <f t="shared" si="1031"/>
        <v>592-05</v>
      </c>
      <c r="G4980" s="7" t="str">
        <f t="shared" si="1032"/>
        <v>PISTON</v>
      </c>
      <c r="H4980" s="7">
        <f t="shared" si="1027"/>
        <v>142.79999999999998</v>
      </c>
      <c r="J4980" s="6" t="str">
        <f t="shared" si="1033"/>
        <v>592-05</v>
      </c>
      <c r="K4980" s="7" t="str">
        <f t="shared" si="1034"/>
        <v>PISTON</v>
      </c>
      <c r="L4980" s="7">
        <f t="shared" si="1028"/>
        <v>190.4</v>
      </c>
      <c r="N4980" s="8" t="s">
        <v>541</v>
      </c>
      <c r="O4980" s="9" t="s">
        <v>2157</v>
      </c>
      <c r="P4980" s="9">
        <v>238</v>
      </c>
      <c r="R4980" s="10" t="str">
        <f t="shared" si="1029"/>
        <v>592-05</v>
      </c>
      <c r="S4980" s="11">
        <f>VLOOKUP(R4980,'정형공정 적용리스트'!$A:$D,3,FALSE)</f>
        <v>238</v>
      </c>
      <c r="T4980" s="11">
        <f t="shared" si="1030"/>
        <v>190.4</v>
      </c>
    </row>
    <row r="4981" spans="2:20">
      <c r="B4981" s="6" t="str">
        <f t="shared" si="1024"/>
        <v>989-02</v>
      </c>
      <c r="C4981" s="7" t="str">
        <f t="shared" si="1025"/>
        <v>HUB(JM)</v>
      </c>
      <c r="D4981" s="7">
        <f t="shared" si="1026"/>
        <v>385.8</v>
      </c>
      <c r="F4981" s="6" t="str">
        <f t="shared" si="1031"/>
        <v>989-02</v>
      </c>
      <c r="G4981" s="7" t="str">
        <f t="shared" si="1032"/>
        <v>HUB(JM)</v>
      </c>
      <c r="H4981" s="7">
        <f t="shared" si="1027"/>
        <v>514.4</v>
      </c>
      <c r="J4981" s="6" t="str">
        <f t="shared" si="1033"/>
        <v>989-02</v>
      </c>
      <c r="K4981" s="7" t="str">
        <f t="shared" si="1034"/>
        <v>HUB(JM)</v>
      </c>
      <c r="L4981" s="7" t="str">
        <f t="shared" si="1028"/>
        <v>O</v>
      </c>
      <c r="N4981" s="8" t="s">
        <v>239</v>
      </c>
      <c r="O4981" s="9" t="s">
        <v>2232</v>
      </c>
      <c r="P4981" s="9">
        <v>643</v>
      </c>
      <c r="R4981" s="10" t="str">
        <f t="shared" si="1029"/>
        <v>989-02</v>
      </c>
      <c r="S4981" s="11" t="e">
        <f>VLOOKUP(R4981,'정형공정 적용리스트'!$A:$D,3,FALSE)</f>
        <v>#N/A</v>
      </c>
      <c r="T4981" s="11" t="s">
        <v>2340</v>
      </c>
    </row>
    <row r="4982" spans="2:20">
      <c r="B4982" s="6" t="str">
        <f t="shared" si="1024"/>
        <v>1165-00</v>
      </c>
      <c r="C4982" s="7" t="str">
        <f t="shared" si="1025"/>
        <v>HUB</v>
      </c>
      <c r="D4982" s="7">
        <f t="shared" si="1026"/>
        <v>391.2</v>
      </c>
      <c r="F4982" s="6" t="str">
        <f t="shared" si="1031"/>
        <v>1165-00</v>
      </c>
      <c r="G4982" s="7" t="str">
        <f t="shared" si="1032"/>
        <v>HUB</v>
      </c>
      <c r="H4982" s="7">
        <f t="shared" si="1027"/>
        <v>521.6</v>
      </c>
      <c r="J4982" s="6" t="str">
        <f t="shared" si="1033"/>
        <v>1165-00</v>
      </c>
      <c r="K4982" s="7" t="str">
        <f t="shared" si="1034"/>
        <v>HUB</v>
      </c>
      <c r="L4982" s="7" t="str">
        <f t="shared" si="1028"/>
        <v>O</v>
      </c>
      <c r="N4982" s="8" t="s">
        <v>275</v>
      </c>
      <c r="O4982" s="9" t="s">
        <v>2197</v>
      </c>
      <c r="P4982" s="9">
        <v>652</v>
      </c>
      <c r="R4982" s="10" t="str">
        <f t="shared" si="1029"/>
        <v>1165-00</v>
      </c>
      <c r="S4982" s="11" t="e">
        <f>VLOOKUP(R4982,'정형공정 적용리스트'!$A:$D,3,FALSE)</f>
        <v>#N/A</v>
      </c>
      <c r="T4982" s="11" t="s">
        <v>2340</v>
      </c>
    </row>
    <row r="4983" spans="2:20">
      <c r="B4983" s="6" t="str">
        <f t="shared" si="1024"/>
        <v>1352-20</v>
      </c>
      <c r="C4983" s="7" t="str">
        <f t="shared" si="1025"/>
        <v>PISTON</v>
      </c>
      <c r="D4983" s="7">
        <f t="shared" si="1026"/>
        <v>338</v>
      </c>
      <c r="F4983" s="6" t="str">
        <f t="shared" si="1031"/>
        <v>1352-20</v>
      </c>
      <c r="G4983" s="7" t="str">
        <f t="shared" si="1032"/>
        <v>PISTON</v>
      </c>
      <c r="H4983" s="7">
        <f t="shared" si="1027"/>
        <v>405.59999999999997</v>
      </c>
      <c r="J4983" s="6" t="str">
        <f t="shared" si="1033"/>
        <v>1352-20</v>
      </c>
      <c r="K4983" s="7" t="str">
        <f t="shared" si="1034"/>
        <v>PISTON</v>
      </c>
      <c r="L4983" s="7">
        <f t="shared" si="1028"/>
        <v>540.80000000000007</v>
      </c>
      <c r="N4983" s="8" t="s">
        <v>1342</v>
      </c>
      <c r="O4983" s="9" t="s">
        <v>2157</v>
      </c>
      <c r="P4983" s="9">
        <v>676</v>
      </c>
      <c r="R4983" s="10" t="str">
        <f t="shared" si="1029"/>
        <v>1352-20</v>
      </c>
      <c r="S4983" s="11">
        <f>VLOOKUP(R4983,'정형공정 적용리스트'!$A:$D,3,FALSE)</f>
        <v>676</v>
      </c>
      <c r="T4983" s="11">
        <f t="shared" si="1030"/>
        <v>540.80000000000007</v>
      </c>
    </row>
    <row r="4984" spans="2:20">
      <c r="B4984" s="6" t="str">
        <f t="shared" si="1024"/>
        <v>588-22</v>
      </c>
      <c r="C4984" s="7" t="str">
        <f t="shared" si="1025"/>
        <v>PISTON</v>
      </c>
      <c r="D4984" s="7">
        <f t="shared" si="1026"/>
        <v>117.5</v>
      </c>
      <c r="F4984" s="6" t="str">
        <f t="shared" si="1031"/>
        <v>588-22</v>
      </c>
      <c r="G4984" s="7" t="str">
        <f t="shared" si="1032"/>
        <v>PISTON</v>
      </c>
      <c r="H4984" s="7">
        <f t="shared" si="1027"/>
        <v>141</v>
      </c>
      <c r="J4984" s="6" t="str">
        <f t="shared" si="1033"/>
        <v>588-22</v>
      </c>
      <c r="K4984" s="7" t="str">
        <f t="shared" si="1034"/>
        <v>PISTON</v>
      </c>
      <c r="L4984" s="7">
        <f t="shared" si="1028"/>
        <v>188</v>
      </c>
      <c r="N4984" s="8" t="s">
        <v>501</v>
      </c>
      <c r="O4984" s="9" t="s">
        <v>2157</v>
      </c>
      <c r="P4984" s="9">
        <v>235</v>
      </c>
      <c r="R4984" s="10" t="str">
        <f t="shared" si="1029"/>
        <v>588-22</v>
      </c>
      <c r="S4984" s="11">
        <f>VLOOKUP(R4984,'정형공정 적용리스트'!$A:$D,3,FALSE)</f>
        <v>235</v>
      </c>
      <c r="T4984" s="11">
        <f t="shared" si="1030"/>
        <v>188</v>
      </c>
    </row>
    <row r="4985" spans="2:20">
      <c r="B4985" s="6" t="str">
        <f t="shared" si="1024"/>
        <v>989-02</v>
      </c>
      <c r="C4985" s="7" t="str">
        <f t="shared" si="1025"/>
        <v>HUB(JM)</v>
      </c>
      <c r="D4985" s="7">
        <f t="shared" si="1026"/>
        <v>385.8</v>
      </c>
      <c r="F4985" s="6" t="str">
        <f t="shared" si="1031"/>
        <v>989-02</v>
      </c>
      <c r="G4985" s="7" t="str">
        <f t="shared" si="1032"/>
        <v>HUB(JM)</v>
      </c>
      <c r="H4985" s="7">
        <f t="shared" si="1027"/>
        <v>514.4</v>
      </c>
      <c r="J4985" s="6" t="str">
        <f t="shared" si="1033"/>
        <v>989-02</v>
      </c>
      <c r="K4985" s="7" t="str">
        <f t="shared" si="1034"/>
        <v>HUB(JM)</v>
      </c>
      <c r="L4985" s="7" t="str">
        <f t="shared" si="1028"/>
        <v>O</v>
      </c>
      <c r="N4985" s="8" t="s">
        <v>239</v>
      </c>
      <c r="O4985" s="9" t="s">
        <v>2232</v>
      </c>
      <c r="P4985" s="9">
        <v>643</v>
      </c>
      <c r="R4985" s="10" t="str">
        <f t="shared" si="1029"/>
        <v>989-02</v>
      </c>
      <c r="S4985" s="11" t="e">
        <f>VLOOKUP(R4985,'정형공정 적용리스트'!$A:$D,3,FALSE)</f>
        <v>#N/A</v>
      </c>
      <c r="T4985" s="11" t="s">
        <v>2340</v>
      </c>
    </row>
    <row r="4986" spans="2:20">
      <c r="B4986" s="6" t="str">
        <f t="shared" si="1024"/>
        <v>989-02</v>
      </c>
      <c r="C4986" s="7" t="str">
        <f t="shared" si="1025"/>
        <v>HUB(JM)</v>
      </c>
      <c r="D4986" s="7">
        <f t="shared" si="1026"/>
        <v>385.8</v>
      </c>
      <c r="F4986" s="6" t="str">
        <f t="shared" si="1031"/>
        <v>989-02</v>
      </c>
      <c r="G4986" s="7" t="str">
        <f t="shared" si="1032"/>
        <v>HUB(JM)</v>
      </c>
      <c r="H4986" s="7">
        <f t="shared" si="1027"/>
        <v>514.4</v>
      </c>
      <c r="J4986" s="6" t="str">
        <f t="shared" si="1033"/>
        <v>989-02</v>
      </c>
      <c r="K4986" s="7" t="str">
        <f t="shared" si="1034"/>
        <v>HUB(JM)</v>
      </c>
      <c r="L4986" s="7" t="str">
        <f t="shared" si="1028"/>
        <v>O</v>
      </c>
      <c r="N4986" s="8" t="s">
        <v>239</v>
      </c>
      <c r="O4986" s="9" t="s">
        <v>2232</v>
      </c>
      <c r="P4986" s="9">
        <v>643</v>
      </c>
      <c r="R4986" s="10" t="str">
        <f t="shared" si="1029"/>
        <v>989-02</v>
      </c>
      <c r="S4986" s="11" t="e">
        <f>VLOOKUP(R4986,'정형공정 적용리스트'!$A:$D,3,FALSE)</f>
        <v>#N/A</v>
      </c>
      <c r="T4986" s="11" t="s">
        <v>2340</v>
      </c>
    </row>
    <row r="4987" spans="2:20">
      <c r="B4987" s="6" t="str">
        <f t="shared" si="1024"/>
        <v>1289-06</v>
      </c>
      <c r="C4987" s="7" t="str">
        <f t="shared" si="1025"/>
        <v>PISTON</v>
      </c>
      <c r="D4987" s="7">
        <f t="shared" si="1026"/>
        <v>338.5</v>
      </c>
      <c r="F4987" s="6" t="str">
        <f t="shared" si="1031"/>
        <v>1289-06</v>
      </c>
      <c r="G4987" s="7" t="str">
        <f t="shared" si="1032"/>
        <v>PISTON</v>
      </c>
      <c r="H4987" s="7">
        <f t="shared" si="1027"/>
        <v>406.2</v>
      </c>
      <c r="J4987" s="6" t="str">
        <f t="shared" si="1033"/>
        <v>1289-06</v>
      </c>
      <c r="K4987" s="7" t="str">
        <f t="shared" si="1034"/>
        <v>PISTON</v>
      </c>
      <c r="L4987" s="7">
        <f t="shared" si="1028"/>
        <v>541.6</v>
      </c>
      <c r="N4987" s="8" t="s">
        <v>1260</v>
      </c>
      <c r="O4987" s="9" t="s">
        <v>2157</v>
      </c>
      <c r="P4987" s="9">
        <v>677</v>
      </c>
      <c r="R4987" s="10" t="str">
        <f t="shared" si="1029"/>
        <v>1289-06</v>
      </c>
      <c r="S4987" s="11">
        <f>VLOOKUP(R4987,'정형공정 적용리스트'!$A:$D,3,FALSE)</f>
        <v>677</v>
      </c>
      <c r="T4987" s="11">
        <f t="shared" si="1030"/>
        <v>541.6</v>
      </c>
    </row>
    <row r="4988" spans="2:20">
      <c r="B4988" s="6" t="str">
        <f t="shared" si="1024"/>
        <v>1289-06</v>
      </c>
      <c r="C4988" s="7" t="str">
        <f t="shared" si="1025"/>
        <v>PISTON</v>
      </c>
      <c r="D4988" s="7">
        <f t="shared" si="1026"/>
        <v>338.5</v>
      </c>
      <c r="F4988" s="6" t="str">
        <f t="shared" si="1031"/>
        <v>1289-06</v>
      </c>
      <c r="G4988" s="7" t="str">
        <f t="shared" si="1032"/>
        <v>PISTON</v>
      </c>
      <c r="H4988" s="7">
        <f t="shared" si="1027"/>
        <v>406.2</v>
      </c>
      <c r="J4988" s="6" t="str">
        <f t="shared" si="1033"/>
        <v>1289-06</v>
      </c>
      <c r="K4988" s="7" t="str">
        <f t="shared" si="1034"/>
        <v>PISTON</v>
      </c>
      <c r="L4988" s="7">
        <f t="shared" si="1028"/>
        <v>541.6</v>
      </c>
      <c r="N4988" s="8" t="s">
        <v>1260</v>
      </c>
      <c r="O4988" s="9" t="s">
        <v>2157</v>
      </c>
      <c r="P4988" s="9">
        <v>677</v>
      </c>
      <c r="R4988" s="10" t="str">
        <f t="shared" si="1029"/>
        <v>1289-06</v>
      </c>
      <c r="S4988" s="11">
        <f>VLOOKUP(R4988,'정형공정 적용리스트'!$A:$D,3,FALSE)</f>
        <v>677</v>
      </c>
      <c r="T4988" s="11">
        <f t="shared" si="1030"/>
        <v>541.6</v>
      </c>
    </row>
    <row r="4989" spans="2:20">
      <c r="B4989" s="6" t="str">
        <f t="shared" si="1024"/>
        <v>1587-03</v>
      </c>
      <c r="C4989" s="7" t="str">
        <f t="shared" si="1025"/>
        <v>PISTON</v>
      </c>
      <c r="D4989" s="7">
        <f t="shared" si="1026"/>
        <v>326</v>
      </c>
      <c r="F4989" s="6" t="str">
        <f t="shared" si="1031"/>
        <v>1587-03</v>
      </c>
      <c r="G4989" s="7" t="str">
        <f t="shared" si="1032"/>
        <v>PISTON</v>
      </c>
      <c r="H4989" s="7">
        <f t="shared" si="1027"/>
        <v>391.2</v>
      </c>
      <c r="J4989" s="6" t="str">
        <f t="shared" si="1033"/>
        <v>1587-03</v>
      </c>
      <c r="K4989" s="7" t="str">
        <f t="shared" si="1034"/>
        <v>PISTON</v>
      </c>
      <c r="L4989" s="7">
        <f t="shared" si="1028"/>
        <v>521.6</v>
      </c>
      <c r="N4989" s="8" t="s">
        <v>1523</v>
      </c>
      <c r="O4989" s="9" t="s">
        <v>2157</v>
      </c>
      <c r="P4989" s="9">
        <v>652</v>
      </c>
      <c r="R4989" s="10" t="str">
        <f t="shared" si="1029"/>
        <v>1587-03</v>
      </c>
      <c r="S4989" s="11">
        <f>VLOOKUP(R4989,'정형공정 적용리스트'!$A:$D,3,FALSE)</f>
        <v>652</v>
      </c>
      <c r="T4989" s="11">
        <f t="shared" si="1030"/>
        <v>521.6</v>
      </c>
    </row>
    <row r="4990" spans="2:20">
      <c r="B4990" s="6" t="str">
        <f t="shared" si="1024"/>
        <v>714-03</v>
      </c>
      <c r="C4990" s="7" t="str">
        <f t="shared" si="1025"/>
        <v>PISTON</v>
      </c>
      <c r="D4990" s="7">
        <f t="shared" si="1026"/>
        <v>338.5</v>
      </c>
      <c r="F4990" s="6" t="str">
        <f t="shared" si="1031"/>
        <v>714-03</v>
      </c>
      <c r="G4990" s="7" t="str">
        <f t="shared" si="1032"/>
        <v>PISTON</v>
      </c>
      <c r="H4990" s="7">
        <f t="shared" si="1027"/>
        <v>406.2</v>
      </c>
      <c r="J4990" s="6" t="str">
        <f t="shared" si="1033"/>
        <v>714-03</v>
      </c>
      <c r="K4990" s="7" t="str">
        <f t="shared" si="1034"/>
        <v>PISTON</v>
      </c>
      <c r="L4990" s="7">
        <f t="shared" si="1028"/>
        <v>541.6</v>
      </c>
      <c r="N4990" s="8" t="s">
        <v>808</v>
      </c>
      <c r="O4990" s="9" t="s">
        <v>2157</v>
      </c>
      <c r="P4990" s="9">
        <v>677</v>
      </c>
      <c r="R4990" s="10" t="str">
        <f t="shared" si="1029"/>
        <v>714-03</v>
      </c>
      <c r="S4990" s="11">
        <f>VLOOKUP(R4990,'정형공정 적용리스트'!$A:$D,3,FALSE)</f>
        <v>677</v>
      </c>
      <c r="T4990" s="11">
        <f t="shared" si="1030"/>
        <v>541.6</v>
      </c>
    </row>
    <row r="4991" spans="2:20">
      <c r="B4991" s="6" t="str">
        <f t="shared" si="1024"/>
        <v>714-03</v>
      </c>
      <c r="C4991" s="7" t="str">
        <f t="shared" si="1025"/>
        <v>PISTON</v>
      </c>
      <c r="D4991" s="7">
        <f t="shared" si="1026"/>
        <v>338.5</v>
      </c>
      <c r="F4991" s="6" t="str">
        <f t="shared" si="1031"/>
        <v>714-03</v>
      </c>
      <c r="G4991" s="7" t="str">
        <f t="shared" si="1032"/>
        <v>PISTON</v>
      </c>
      <c r="H4991" s="7">
        <f t="shared" si="1027"/>
        <v>406.2</v>
      </c>
      <c r="J4991" s="6" t="str">
        <f t="shared" si="1033"/>
        <v>714-03</v>
      </c>
      <c r="K4991" s="7" t="str">
        <f t="shared" si="1034"/>
        <v>PISTON</v>
      </c>
      <c r="L4991" s="7">
        <f t="shared" si="1028"/>
        <v>541.6</v>
      </c>
      <c r="N4991" s="8" t="s">
        <v>808</v>
      </c>
      <c r="O4991" s="9" t="s">
        <v>2157</v>
      </c>
      <c r="P4991" s="9">
        <v>677</v>
      </c>
      <c r="R4991" s="10" t="str">
        <f t="shared" si="1029"/>
        <v>714-03</v>
      </c>
      <c r="S4991" s="11">
        <f>VLOOKUP(R4991,'정형공정 적용리스트'!$A:$D,3,FALSE)</f>
        <v>677</v>
      </c>
      <c r="T4991" s="11">
        <f t="shared" si="1030"/>
        <v>541.6</v>
      </c>
    </row>
    <row r="4992" spans="2:20">
      <c r="B4992" s="6" t="str">
        <f t="shared" si="1024"/>
        <v>1030-02</v>
      </c>
      <c r="C4992" s="7" t="str">
        <f t="shared" si="1025"/>
        <v>ROD GUIDE ASS'Y</v>
      </c>
      <c r="D4992" s="7">
        <f t="shared" si="1026"/>
        <v>196</v>
      </c>
      <c r="F4992" s="6" t="str">
        <f t="shared" si="1031"/>
        <v>1030-02</v>
      </c>
      <c r="G4992" s="7" t="str">
        <f t="shared" si="1032"/>
        <v>ROD GUIDE ASS'Y</v>
      </c>
      <c r="H4992" s="7">
        <f t="shared" si="1027"/>
        <v>235.2</v>
      </c>
      <c r="J4992" s="6" t="str">
        <f t="shared" si="1033"/>
        <v>1030-02</v>
      </c>
      <c r="K4992" s="7" t="str">
        <f t="shared" si="1034"/>
        <v>ROD GUIDE ASS'Y</v>
      </c>
      <c r="L4992" s="7">
        <f t="shared" si="1028"/>
        <v>313.60000000000002</v>
      </c>
      <c r="N4992" s="8" t="s">
        <v>247</v>
      </c>
      <c r="O4992" s="9" t="s">
        <v>2158</v>
      </c>
      <c r="P4992" s="9">
        <v>392</v>
      </c>
      <c r="R4992" s="10" t="str">
        <f t="shared" si="1029"/>
        <v>1030-02</v>
      </c>
      <c r="S4992" s="11">
        <f>VLOOKUP(R4992,'정형공정 적용리스트'!$A:$D,3,FALSE)</f>
        <v>392</v>
      </c>
      <c r="T4992" s="11">
        <f t="shared" si="1030"/>
        <v>313.60000000000002</v>
      </c>
    </row>
    <row r="4993" spans="2:20">
      <c r="B4993" s="6" t="str">
        <f t="shared" si="1024"/>
        <v>1069-02</v>
      </c>
      <c r="C4993" s="7" t="str">
        <f t="shared" si="1025"/>
        <v>PISTON</v>
      </c>
      <c r="D4993" s="7">
        <f t="shared" si="1026"/>
        <v>126</v>
      </c>
      <c r="F4993" s="6" t="str">
        <f t="shared" si="1031"/>
        <v>1069-02</v>
      </c>
      <c r="G4993" s="7" t="str">
        <f t="shared" si="1032"/>
        <v>PISTON</v>
      </c>
      <c r="H4993" s="7">
        <f t="shared" si="1027"/>
        <v>151.19999999999999</v>
      </c>
      <c r="J4993" s="6" t="str">
        <f t="shared" si="1033"/>
        <v>1069-02</v>
      </c>
      <c r="K4993" s="7" t="str">
        <f t="shared" si="1034"/>
        <v>PISTON</v>
      </c>
      <c r="L4993" s="7">
        <f t="shared" si="1028"/>
        <v>201.60000000000002</v>
      </c>
      <c r="N4993" s="8" t="s">
        <v>1078</v>
      </c>
      <c r="O4993" s="9" t="s">
        <v>2157</v>
      </c>
      <c r="P4993" s="9">
        <v>252</v>
      </c>
      <c r="R4993" s="10" t="str">
        <f t="shared" si="1029"/>
        <v>1069-02</v>
      </c>
      <c r="S4993" s="11">
        <f>VLOOKUP(R4993,'정형공정 적용리스트'!$A:$D,3,FALSE)</f>
        <v>252</v>
      </c>
      <c r="T4993" s="11">
        <f t="shared" si="1030"/>
        <v>201.60000000000002</v>
      </c>
    </row>
    <row r="4994" spans="2:20">
      <c r="B4994" s="6" t="str">
        <f t="shared" si="1024"/>
        <v>1352-02</v>
      </c>
      <c r="C4994" s="7" t="str">
        <f t="shared" si="1025"/>
        <v>PISTON</v>
      </c>
      <c r="D4994" s="7">
        <f t="shared" si="1026"/>
        <v>328.5</v>
      </c>
      <c r="F4994" s="6" t="str">
        <f t="shared" si="1031"/>
        <v>1352-02</v>
      </c>
      <c r="G4994" s="7" t="str">
        <f t="shared" si="1032"/>
        <v>PISTON</v>
      </c>
      <c r="H4994" s="7">
        <f t="shared" si="1027"/>
        <v>394.2</v>
      </c>
      <c r="J4994" s="6" t="str">
        <f t="shared" si="1033"/>
        <v>1352-02</v>
      </c>
      <c r="K4994" s="7" t="str">
        <f t="shared" si="1034"/>
        <v>PISTON</v>
      </c>
      <c r="L4994" s="7">
        <f t="shared" si="1028"/>
        <v>525.6</v>
      </c>
      <c r="N4994" s="8" t="s">
        <v>1327</v>
      </c>
      <c r="O4994" s="9" t="s">
        <v>2157</v>
      </c>
      <c r="P4994" s="9">
        <v>657</v>
      </c>
      <c r="R4994" s="10" t="str">
        <f t="shared" si="1029"/>
        <v>1352-02</v>
      </c>
      <c r="S4994" s="11">
        <f>VLOOKUP(R4994,'정형공정 적용리스트'!$A:$D,3,FALSE)</f>
        <v>657</v>
      </c>
      <c r="T4994" s="11">
        <f t="shared" si="1030"/>
        <v>525.6</v>
      </c>
    </row>
    <row r="4995" spans="2:20">
      <c r="B4995" s="6" t="str">
        <f t="shared" si="1024"/>
        <v>1352-06</v>
      </c>
      <c r="C4995" s="7" t="str">
        <f t="shared" si="1025"/>
        <v>PISTON</v>
      </c>
      <c r="D4995" s="7">
        <f t="shared" si="1026"/>
        <v>326.5</v>
      </c>
      <c r="F4995" s="6" t="str">
        <f t="shared" si="1031"/>
        <v>1352-06</v>
      </c>
      <c r="G4995" s="7" t="str">
        <f t="shared" si="1032"/>
        <v>PISTON</v>
      </c>
      <c r="H4995" s="7">
        <f t="shared" si="1027"/>
        <v>391.8</v>
      </c>
      <c r="J4995" s="6" t="str">
        <f t="shared" si="1033"/>
        <v>1352-06</v>
      </c>
      <c r="K4995" s="7" t="str">
        <f t="shared" si="1034"/>
        <v>PISTON</v>
      </c>
      <c r="L4995" s="7">
        <f t="shared" si="1028"/>
        <v>522.4</v>
      </c>
      <c r="N4995" s="8" t="s">
        <v>1329</v>
      </c>
      <c r="O4995" s="9" t="s">
        <v>2157</v>
      </c>
      <c r="P4995" s="9">
        <v>653</v>
      </c>
      <c r="R4995" s="10" t="str">
        <f t="shared" si="1029"/>
        <v>1352-06</v>
      </c>
      <c r="S4995" s="11">
        <f>VLOOKUP(R4995,'정형공정 적용리스트'!$A:$D,3,FALSE)</f>
        <v>653</v>
      </c>
      <c r="T4995" s="11">
        <f t="shared" si="1030"/>
        <v>522.4</v>
      </c>
    </row>
    <row r="4996" spans="2:20">
      <c r="B4996" s="6" t="str">
        <f t="shared" si="1024"/>
        <v>1352-30</v>
      </c>
      <c r="C4996" s="7" t="str">
        <f t="shared" si="1025"/>
        <v>PISTON</v>
      </c>
      <c r="D4996" s="7">
        <f t="shared" si="1026"/>
        <v>339</v>
      </c>
      <c r="F4996" s="6" t="str">
        <f t="shared" si="1031"/>
        <v>1352-30</v>
      </c>
      <c r="G4996" s="7" t="str">
        <f t="shared" si="1032"/>
        <v>PISTON</v>
      </c>
      <c r="H4996" s="7">
        <f t="shared" si="1027"/>
        <v>406.8</v>
      </c>
      <c r="J4996" s="6" t="str">
        <f t="shared" si="1033"/>
        <v>1352-30</v>
      </c>
      <c r="K4996" s="7" t="str">
        <f t="shared" si="1034"/>
        <v>PISTON</v>
      </c>
      <c r="L4996" s="7">
        <f t="shared" si="1028"/>
        <v>542.4</v>
      </c>
      <c r="N4996" s="8" t="s">
        <v>1921</v>
      </c>
      <c r="O4996" s="9" t="s">
        <v>2157</v>
      </c>
      <c r="P4996" s="9">
        <v>678</v>
      </c>
      <c r="R4996" s="10" t="str">
        <f t="shared" si="1029"/>
        <v>1352-30</v>
      </c>
      <c r="S4996" s="11">
        <f>VLOOKUP(R4996,'정형공정 적용리스트'!$A:$D,3,FALSE)</f>
        <v>678</v>
      </c>
      <c r="T4996" s="11">
        <f t="shared" si="1030"/>
        <v>542.4</v>
      </c>
    </row>
    <row r="4997" spans="2:20">
      <c r="B4997" s="6" t="str">
        <f t="shared" ref="B4997:B5060" si="1035">+N4997</f>
        <v>1788-00</v>
      </c>
      <c r="C4997" s="7" t="str">
        <f t="shared" ref="C4997:C5060" si="1036">+O4997</f>
        <v>HUB</v>
      </c>
      <c r="D4997" s="7">
        <f t="shared" ref="D4997:D5060" si="1037">+IF(L4997=$V$1,P4997*0.6,P4997*0.5)</f>
        <v>406.8</v>
      </c>
      <c r="F4997" s="6" t="str">
        <f t="shared" si="1031"/>
        <v>1788-00</v>
      </c>
      <c r="G4997" s="7" t="str">
        <f t="shared" si="1032"/>
        <v>HUB</v>
      </c>
      <c r="H4997" s="7">
        <f t="shared" ref="H4997:H5060" si="1038">IF(T4997=$V$1,P4997*0.8,P4997*0.6)</f>
        <v>542.4</v>
      </c>
      <c r="J4997" s="6" t="str">
        <f t="shared" si="1033"/>
        <v>1788-00</v>
      </c>
      <c r="K4997" s="7" t="str">
        <f t="shared" si="1034"/>
        <v>HUB</v>
      </c>
      <c r="L4997" s="7" t="str">
        <f t="shared" ref="L4997:L5060" si="1039">T4997</f>
        <v>O</v>
      </c>
      <c r="N4997" s="8" t="s">
        <v>1733</v>
      </c>
      <c r="O4997" s="9" t="s">
        <v>2197</v>
      </c>
      <c r="P4997" s="9">
        <v>678</v>
      </c>
      <c r="R4997" s="10" t="str">
        <f t="shared" si="1029"/>
        <v>1788-00</v>
      </c>
      <c r="S4997" s="11" t="e">
        <f>VLOOKUP(R4997,'정형공정 적용리스트'!$A:$D,3,FALSE)</f>
        <v>#N/A</v>
      </c>
      <c r="T4997" s="11" t="s">
        <v>2340</v>
      </c>
    </row>
    <row r="4998" spans="2:20">
      <c r="B4998" s="6" t="str">
        <f t="shared" si="1035"/>
        <v>588-05</v>
      </c>
      <c r="C4998" s="7" t="str">
        <f t="shared" si="1036"/>
        <v>PISTON</v>
      </c>
      <c r="D4998" s="7">
        <f t="shared" si="1037"/>
        <v>110.5</v>
      </c>
      <c r="F4998" s="6" t="str">
        <f t="shared" si="1031"/>
        <v>588-05</v>
      </c>
      <c r="G4998" s="7" t="str">
        <f t="shared" si="1032"/>
        <v>PISTON</v>
      </c>
      <c r="H4998" s="7">
        <f t="shared" si="1038"/>
        <v>132.6</v>
      </c>
      <c r="J4998" s="6" t="str">
        <f t="shared" si="1033"/>
        <v>588-05</v>
      </c>
      <c r="K4998" s="7" t="str">
        <f t="shared" si="1034"/>
        <v>PISTON</v>
      </c>
      <c r="L4998" s="7">
        <f t="shared" si="1039"/>
        <v>176.8</v>
      </c>
      <c r="N4998" s="8" t="s">
        <v>486</v>
      </c>
      <c r="O4998" s="9" t="s">
        <v>2157</v>
      </c>
      <c r="P4998" s="9">
        <v>221</v>
      </c>
      <c r="R4998" s="10" t="str">
        <f t="shared" ref="R4998:R5061" si="1040">+N4998</f>
        <v>588-05</v>
      </c>
      <c r="S4998" s="11">
        <f>VLOOKUP(R4998,'정형공정 적용리스트'!$A:$D,3,FALSE)</f>
        <v>221</v>
      </c>
      <c r="T4998" s="11">
        <f t="shared" ref="T4998:T5061" si="1041">IF(S4998&gt;0,S4998*0.8,"O")</f>
        <v>176.8</v>
      </c>
    </row>
    <row r="4999" spans="2:20">
      <c r="B4999" s="6" t="str">
        <f t="shared" si="1035"/>
        <v>588-57</v>
      </c>
      <c r="C4999" s="7" t="str">
        <f t="shared" si="1036"/>
        <v>PISTON</v>
      </c>
      <c r="D4999" s="7">
        <f t="shared" si="1037"/>
        <v>156</v>
      </c>
      <c r="F4999" s="6" t="str">
        <f t="shared" si="1031"/>
        <v>588-57</v>
      </c>
      <c r="G4999" s="7" t="str">
        <f t="shared" si="1032"/>
        <v>PISTON</v>
      </c>
      <c r="H4999" s="7">
        <f t="shared" si="1038"/>
        <v>187.2</v>
      </c>
      <c r="J4999" s="6" t="str">
        <f t="shared" si="1033"/>
        <v>588-57</v>
      </c>
      <c r="K4999" s="7" t="str">
        <f t="shared" si="1034"/>
        <v>PISTON</v>
      </c>
      <c r="L4999" s="7">
        <f t="shared" si="1039"/>
        <v>249.60000000000002</v>
      </c>
      <c r="N4999" s="8" t="s">
        <v>528</v>
      </c>
      <c r="O4999" s="9" t="s">
        <v>2157</v>
      </c>
      <c r="P4999" s="9">
        <v>312</v>
      </c>
      <c r="R4999" s="10" t="str">
        <f t="shared" si="1040"/>
        <v>588-57</v>
      </c>
      <c r="S4999" s="11">
        <f>VLOOKUP(R4999,'정형공정 적용리스트'!$A:$D,3,FALSE)</f>
        <v>312</v>
      </c>
      <c r="T4999" s="11">
        <f t="shared" si="1041"/>
        <v>249.60000000000002</v>
      </c>
    </row>
    <row r="5000" spans="2:20">
      <c r="B5000" s="6" t="str">
        <f t="shared" si="1035"/>
        <v>1730-04</v>
      </c>
      <c r="C5000" s="7" t="str">
        <f t="shared" si="1036"/>
        <v>PISTON</v>
      </c>
      <c r="D5000" s="7">
        <f t="shared" si="1037"/>
        <v>339.5</v>
      </c>
      <c r="F5000" s="6" t="str">
        <f t="shared" si="1031"/>
        <v>1730-04</v>
      </c>
      <c r="G5000" s="7" t="str">
        <f t="shared" si="1032"/>
        <v>PISTON</v>
      </c>
      <c r="H5000" s="7">
        <f t="shared" si="1038"/>
        <v>407.4</v>
      </c>
      <c r="J5000" s="6" t="str">
        <f t="shared" si="1033"/>
        <v>1730-04</v>
      </c>
      <c r="K5000" s="7" t="str">
        <f t="shared" si="1034"/>
        <v>PISTON</v>
      </c>
      <c r="L5000" s="7">
        <f t="shared" si="1039"/>
        <v>543.20000000000005</v>
      </c>
      <c r="N5000" s="8" t="s">
        <v>2017</v>
      </c>
      <c r="O5000" s="9" t="s">
        <v>2157</v>
      </c>
      <c r="P5000" s="9">
        <v>679</v>
      </c>
      <c r="R5000" s="10" t="str">
        <f t="shared" si="1040"/>
        <v>1730-04</v>
      </c>
      <c r="S5000" s="11">
        <f>VLOOKUP(R5000,'정형공정 적용리스트'!$A:$D,3,FALSE)</f>
        <v>679</v>
      </c>
      <c r="T5000" s="11">
        <f t="shared" si="1041"/>
        <v>543.20000000000005</v>
      </c>
    </row>
    <row r="5001" spans="2:20">
      <c r="B5001" s="6" t="str">
        <f t="shared" si="1035"/>
        <v>726-55</v>
      </c>
      <c r="C5001" s="7" t="str">
        <f t="shared" si="1036"/>
        <v>ROD GUIDE ASS'Y</v>
      </c>
      <c r="D5001" s="7">
        <f t="shared" si="1037"/>
        <v>318</v>
      </c>
      <c r="F5001" s="6" t="str">
        <f t="shared" si="1031"/>
        <v>726-55</v>
      </c>
      <c r="G5001" s="7" t="str">
        <f t="shared" si="1032"/>
        <v>ROD GUIDE ASS'Y</v>
      </c>
      <c r="H5001" s="7">
        <f t="shared" si="1038"/>
        <v>381.59999999999997</v>
      </c>
      <c r="J5001" s="6" t="str">
        <f t="shared" si="1033"/>
        <v>726-55</v>
      </c>
      <c r="K5001" s="7" t="str">
        <f t="shared" si="1034"/>
        <v>ROD GUIDE ASS'Y</v>
      </c>
      <c r="L5001" s="7">
        <f t="shared" si="1039"/>
        <v>508.8</v>
      </c>
      <c r="N5001" s="8" t="s">
        <v>77</v>
      </c>
      <c r="O5001" s="9" t="s">
        <v>2158</v>
      </c>
      <c r="P5001" s="9">
        <v>636</v>
      </c>
      <c r="R5001" s="10" t="str">
        <f t="shared" si="1040"/>
        <v>726-55</v>
      </c>
      <c r="S5001" s="11">
        <f>VLOOKUP(R5001,'정형공정 적용리스트'!$A:$D,3,FALSE)</f>
        <v>636</v>
      </c>
      <c r="T5001" s="11">
        <f t="shared" si="1041"/>
        <v>508.8</v>
      </c>
    </row>
    <row r="5002" spans="2:20">
      <c r="B5002" s="6" t="str">
        <f t="shared" si="1035"/>
        <v>1682-00</v>
      </c>
      <c r="C5002" s="7" t="str">
        <f t="shared" si="1036"/>
        <v>HUB(BMW)</v>
      </c>
      <c r="D5002" s="7">
        <f t="shared" si="1037"/>
        <v>408</v>
      </c>
      <c r="F5002" s="6" t="str">
        <f t="shared" si="1031"/>
        <v>1682-00</v>
      </c>
      <c r="G5002" s="7" t="str">
        <f t="shared" si="1032"/>
        <v>HUB(BMW)</v>
      </c>
      <c r="H5002" s="7">
        <f t="shared" si="1038"/>
        <v>544</v>
      </c>
      <c r="J5002" s="6" t="str">
        <f t="shared" si="1033"/>
        <v>1682-00</v>
      </c>
      <c r="K5002" s="7" t="str">
        <f t="shared" si="1034"/>
        <v>HUB(BMW)</v>
      </c>
      <c r="L5002" s="7" t="str">
        <f t="shared" si="1039"/>
        <v>O</v>
      </c>
      <c r="N5002" s="8" t="s">
        <v>1725</v>
      </c>
      <c r="O5002" s="9" t="s">
        <v>2238</v>
      </c>
      <c r="P5002" s="9">
        <v>680</v>
      </c>
      <c r="R5002" s="10" t="str">
        <f t="shared" si="1040"/>
        <v>1682-00</v>
      </c>
      <c r="S5002" s="11" t="e">
        <f>VLOOKUP(R5002,'정형공정 적용리스트'!$A:$D,3,FALSE)</f>
        <v>#N/A</v>
      </c>
      <c r="T5002" s="11" t="s">
        <v>2340</v>
      </c>
    </row>
    <row r="5003" spans="2:20">
      <c r="B5003" s="6" t="str">
        <f t="shared" si="1035"/>
        <v>1722-00</v>
      </c>
      <c r="C5003" s="7" t="str">
        <f t="shared" si="1036"/>
        <v>HUB</v>
      </c>
      <c r="D5003" s="7">
        <f t="shared" si="1037"/>
        <v>408</v>
      </c>
      <c r="F5003" s="6" t="str">
        <f t="shared" si="1031"/>
        <v>1722-00</v>
      </c>
      <c r="G5003" s="7" t="str">
        <f t="shared" si="1032"/>
        <v>HUB</v>
      </c>
      <c r="H5003" s="7">
        <f t="shared" si="1038"/>
        <v>544</v>
      </c>
      <c r="J5003" s="6" t="str">
        <f t="shared" si="1033"/>
        <v>1722-00</v>
      </c>
      <c r="K5003" s="7" t="str">
        <f t="shared" si="1034"/>
        <v>HUB</v>
      </c>
      <c r="L5003" s="7" t="str">
        <f t="shared" si="1039"/>
        <v>O</v>
      </c>
      <c r="N5003" s="8" t="s">
        <v>1731</v>
      </c>
      <c r="O5003" s="9" t="s">
        <v>2197</v>
      </c>
      <c r="P5003" s="9">
        <v>680</v>
      </c>
      <c r="R5003" s="10" t="str">
        <f t="shared" si="1040"/>
        <v>1722-00</v>
      </c>
      <c r="S5003" s="11" t="e">
        <f>VLOOKUP(R5003,'정형공정 적용리스트'!$A:$D,3,FALSE)</f>
        <v>#N/A</v>
      </c>
      <c r="T5003" s="11" t="s">
        <v>2340</v>
      </c>
    </row>
    <row r="5004" spans="2:20">
      <c r="B5004" s="6" t="str">
        <f t="shared" si="1035"/>
        <v>1722-00</v>
      </c>
      <c r="C5004" s="7" t="str">
        <f t="shared" si="1036"/>
        <v>HUB</v>
      </c>
      <c r="D5004" s="7">
        <f t="shared" si="1037"/>
        <v>408</v>
      </c>
      <c r="F5004" s="6" t="str">
        <f t="shared" si="1031"/>
        <v>1722-00</v>
      </c>
      <c r="G5004" s="7" t="str">
        <f t="shared" si="1032"/>
        <v>HUB</v>
      </c>
      <c r="H5004" s="7">
        <f t="shared" si="1038"/>
        <v>544</v>
      </c>
      <c r="J5004" s="6" t="str">
        <f t="shared" si="1033"/>
        <v>1722-00</v>
      </c>
      <c r="K5004" s="7" t="str">
        <f t="shared" si="1034"/>
        <v>HUB</v>
      </c>
      <c r="L5004" s="7" t="str">
        <f t="shared" si="1039"/>
        <v>O</v>
      </c>
      <c r="N5004" s="8" t="s">
        <v>1731</v>
      </c>
      <c r="O5004" s="9" t="s">
        <v>2197</v>
      </c>
      <c r="P5004" s="9">
        <v>680</v>
      </c>
      <c r="R5004" s="10" t="str">
        <f t="shared" si="1040"/>
        <v>1722-00</v>
      </c>
      <c r="S5004" s="11" t="e">
        <f>VLOOKUP(R5004,'정형공정 적용리스트'!$A:$D,3,FALSE)</f>
        <v>#N/A</v>
      </c>
      <c r="T5004" s="11" t="s">
        <v>2340</v>
      </c>
    </row>
    <row r="5005" spans="2:20">
      <c r="B5005" s="6" t="str">
        <f t="shared" si="1035"/>
        <v>1722-00</v>
      </c>
      <c r="C5005" s="7" t="str">
        <f t="shared" si="1036"/>
        <v>HUB</v>
      </c>
      <c r="D5005" s="7">
        <f t="shared" si="1037"/>
        <v>408</v>
      </c>
      <c r="F5005" s="6" t="str">
        <f t="shared" si="1031"/>
        <v>1722-00</v>
      </c>
      <c r="G5005" s="7" t="str">
        <f t="shared" si="1032"/>
        <v>HUB</v>
      </c>
      <c r="H5005" s="7">
        <f t="shared" si="1038"/>
        <v>544</v>
      </c>
      <c r="J5005" s="6" t="str">
        <f t="shared" si="1033"/>
        <v>1722-00</v>
      </c>
      <c r="K5005" s="7" t="str">
        <f t="shared" si="1034"/>
        <v>HUB</v>
      </c>
      <c r="L5005" s="7" t="str">
        <f t="shared" si="1039"/>
        <v>O</v>
      </c>
      <c r="N5005" s="8" t="s">
        <v>1731</v>
      </c>
      <c r="O5005" s="9" t="s">
        <v>2197</v>
      </c>
      <c r="P5005" s="9">
        <v>680</v>
      </c>
      <c r="R5005" s="10" t="str">
        <f t="shared" si="1040"/>
        <v>1722-00</v>
      </c>
      <c r="S5005" s="11" t="e">
        <f>VLOOKUP(R5005,'정형공정 적용리스트'!$A:$D,3,FALSE)</f>
        <v>#N/A</v>
      </c>
      <c r="T5005" s="11" t="s">
        <v>2340</v>
      </c>
    </row>
    <row r="5006" spans="2:20">
      <c r="B5006" s="6" t="str">
        <f t="shared" si="1035"/>
        <v>1837-00</v>
      </c>
      <c r="C5006" s="7" t="str">
        <f t="shared" si="1036"/>
        <v>HUB</v>
      </c>
      <c r="D5006" s="7">
        <f t="shared" si="1037"/>
        <v>408</v>
      </c>
      <c r="F5006" s="6" t="str">
        <f t="shared" si="1031"/>
        <v>1837-00</v>
      </c>
      <c r="G5006" s="7" t="str">
        <f t="shared" si="1032"/>
        <v>HUB</v>
      </c>
      <c r="H5006" s="7">
        <f t="shared" si="1038"/>
        <v>544</v>
      </c>
      <c r="J5006" s="6" t="str">
        <f t="shared" si="1033"/>
        <v>1837-00</v>
      </c>
      <c r="K5006" s="7" t="str">
        <f t="shared" si="1034"/>
        <v>HUB</v>
      </c>
      <c r="L5006" s="7" t="str">
        <f t="shared" si="1039"/>
        <v>O</v>
      </c>
      <c r="N5006" s="8" t="s">
        <v>1734</v>
      </c>
      <c r="O5006" s="9" t="s">
        <v>2197</v>
      </c>
      <c r="P5006" s="9">
        <v>680</v>
      </c>
      <c r="R5006" s="10" t="str">
        <f t="shared" si="1040"/>
        <v>1837-00</v>
      </c>
      <c r="S5006" s="11" t="e">
        <f>VLOOKUP(R5006,'정형공정 적용리스트'!$A:$D,3,FALSE)</f>
        <v>#N/A</v>
      </c>
      <c r="T5006" s="11" t="s">
        <v>2340</v>
      </c>
    </row>
    <row r="5007" spans="2:20">
      <c r="B5007" s="6" t="str">
        <f t="shared" si="1035"/>
        <v>1889-00</v>
      </c>
      <c r="C5007" s="7" t="str">
        <f t="shared" si="1036"/>
        <v>HUB</v>
      </c>
      <c r="D5007" s="7">
        <f t="shared" si="1037"/>
        <v>408</v>
      </c>
      <c r="F5007" s="6" t="str">
        <f t="shared" si="1031"/>
        <v>1889-00</v>
      </c>
      <c r="G5007" s="7" t="str">
        <f t="shared" si="1032"/>
        <v>HUB</v>
      </c>
      <c r="H5007" s="7">
        <f t="shared" si="1038"/>
        <v>544</v>
      </c>
      <c r="J5007" s="6" t="str">
        <f t="shared" si="1033"/>
        <v>1889-00</v>
      </c>
      <c r="K5007" s="7" t="str">
        <f t="shared" si="1034"/>
        <v>HUB</v>
      </c>
      <c r="L5007" s="7" t="str">
        <f t="shared" si="1039"/>
        <v>O</v>
      </c>
      <c r="N5007" s="8" t="s">
        <v>1735</v>
      </c>
      <c r="O5007" s="9" t="s">
        <v>2197</v>
      </c>
      <c r="P5007" s="9">
        <v>680</v>
      </c>
      <c r="R5007" s="10" t="str">
        <f t="shared" si="1040"/>
        <v>1889-00</v>
      </c>
      <c r="S5007" s="11" t="e">
        <f>VLOOKUP(R5007,'정형공정 적용리스트'!$A:$D,3,FALSE)</f>
        <v>#N/A</v>
      </c>
      <c r="T5007" s="11" t="s">
        <v>2340</v>
      </c>
    </row>
    <row r="5008" spans="2:20">
      <c r="B5008" s="6" t="str">
        <f t="shared" si="1035"/>
        <v>2039-00</v>
      </c>
      <c r="C5008" s="7" t="str">
        <f t="shared" si="1036"/>
        <v>HUB</v>
      </c>
      <c r="D5008" s="7">
        <f t="shared" si="1037"/>
        <v>382.2</v>
      </c>
      <c r="F5008" s="6" t="str">
        <f t="shared" si="1031"/>
        <v>2039-00</v>
      </c>
      <c r="G5008" s="7" t="str">
        <f t="shared" si="1032"/>
        <v>HUB</v>
      </c>
      <c r="H5008" s="7">
        <f t="shared" si="1038"/>
        <v>509.6</v>
      </c>
      <c r="J5008" s="6" t="str">
        <f t="shared" si="1033"/>
        <v>2039-00</v>
      </c>
      <c r="K5008" s="7" t="str">
        <f t="shared" si="1034"/>
        <v>HUB</v>
      </c>
      <c r="L5008" s="7" t="str">
        <f t="shared" si="1039"/>
        <v>O</v>
      </c>
      <c r="N5008" s="8" t="s">
        <v>2640</v>
      </c>
      <c r="O5008" s="9" t="s">
        <v>2197</v>
      </c>
      <c r="P5008" s="9">
        <v>637</v>
      </c>
      <c r="R5008" s="10" t="str">
        <f t="shared" si="1040"/>
        <v>2039-00</v>
      </c>
      <c r="S5008" s="11" t="e">
        <f>VLOOKUP(R5008,'정형공정 적용리스트'!$A:$D,3,FALSE)</f>
        <v>#N/A</v>
      </c>
      <c r="T5008" s="11" t="s">
        <v>2340</v>
      </c>
    </row>
    <row r="5009" spans="2:20">
      <c r="B5009" s="6" t="str">
        <f t="shared" si="1035"/>
        <v>800-55</v>
      </c>
      <c r="C5009" s="7" t="str">
        <f t="shared" si="1036"/>
        <v>PISTON</v>
      </c>
      <c r="D5009" s="7">
        <f t="shared" si="1037"/>
        <v>340</v>
      </c>
      <c r="F5009" s="6" t="str">
        <f t="shared" si="1031"/>
        <v>800-55</v>
      </c>
      <c r="G5009" s="7" t="str">
        <f t="shared" si="1032"/>
        <v>PISTON</v>
      </c>
      <c r="H5009" s="7">
        <f t="shared" si="1038"/>
        <v>408</v>
      </c>
      <c r="J5009" s="6" t="str">
        <f t="shared" si="1033"/>
        <v>800-55</v>
      </c>
      <c r="K5009" s="7" t="str">
        <f t="shared" si="1034"/>
        <v>PISTON</v>
      </c>
      <c r="L5009" s="7">
        <f t="shared" si="1039"/>
        <v>544</v>
      </c>
      <c r="N5009" s="8" t="s">
        <v>2917</v>
      </c>
      <c r="O5009" s="9" t="s">
        <v>2157</v>
      </c>
      <c r="P5009" s="9">
        <v>680</v>
      </c>
      <c r="R5009" s="10" t="str">
        <f t="shared" si="1040"/>
        <v>800-55</v>
      </c>
      <c r="S5009" s="11">
        <f>VLOOKUP(R5009,'정형공정 적용리스트'!$A:$D,3,FALSE)</f>
        <v>680</v>
      </c>
      <c r="T5009" s="11">
        <f t="shared" ref="T5009" si="1042">IF(S5009&gt;0,S5009*0.8,"O")</f>
        <v>544</v>
      </c>
    </row>
    <row r="5010" spans="2:20">
      <c r="B5010" s="6" t="str">
        <f t="shared" si="1035"/>
        <v>893-05</v>
      </c>
      <c r="C5010" s="7" t="str">
        <f t="shared" si="1036"/>
        <v>PISTON</v>
      </c>
      <c r="D5010" s="7">
        <f t="shared" si="1037"/>
        <v>340.5</v>
      </c>
      <c r="F5010" s="6" t="str">
        <f t="shared" si="1031"/>
        <v>893-05</v>
      </c>
      <c r="G5010" s="7" t="str">
        <f t="shared" si="1032"/>
        <v>PISTON</v>
      </c>
      <c r="H5010" s="7">
        <f t="shared" si="1038"/>
        <v>408.59999999999997</v>
      </c>
      <c r="J5010" s="6" t="str">
        <f t="shared" si="1033"/>
        <v>893-05</v>
      </c>
      <c r="K5010" s="7" t="str">
        <f t="shared" si="1034"/>
        <v>PISTON</v>
      </c>
      <c r="L5010" s="7">
        <f t="shared" si="1039"/>
        <v>544.80000000000007</v>
      </c>
      <c r="N5010" s="8" t="s">
        <v>893</v>
      </c>
      <c r="O5010" s="9" t="s">
        <v>2157</v>
      </c>
      <c r="P5010" s="9">
        <v>681</v>
      </c>
      <c r="R5010" s="10" t="str">
        <f t="shared" si="1040"/>
        <v>893-05</v>
      </c>
      <c r="S5010" s="11">
        <f>VLOOKUP(R5010,'정형공정 적용리스트'!$A:$D,3,FALSE)</f>
        <v>681</v>
      </c>
      <c r="T5010" s="11">
        <f t="shared" si="1041"/>
        <v>544.80000000000007</v>
      </c>
    </row>
    <row r="5011" spans="2:20">
      <c r="B5011" s="6" t="str">
        <f t="shared" si="1035"/>
        <v>1069-01</v>
      </c>
      <c r="C5011" s="7" t="str">
        <f t="shared" si="1036"/>
        <v>PISTON</v>
      </c>
      <c r="D5011" s="7">
        <f t="shared" si="1037"/>
        <v>99</v>
      </c>
      <c r="F5011" s="6" t="str">
        <f t="shared" si="1031"/>
        <v>1069-01</v>
      </c>
      <c r="G5011" s="7" t="str">
        <f t="shared" si="1032"/>
        <v>PISTON</v>
      </c>
      <c r="H5011" s="7">
        <f t="shared" si="1038"/>
        <v>118.8</v>
      </c>
      <c r="J5011" s="6" t="str">
        <f t="shared" si="1033"/>
        <v>1069-01</v>
      </c>
      <c r="K5011" s="7" t="str">
        <f t="shared" si="1034"/>
        <v>PISTON</v>
      </c>
      <c r="L5011" s="7">
        <f t="shared" si="1039"/>
        <v>158.4</v>
      </c>
      <c r="N5011" s="8" t="s">
        <v>1077</v>
      </c>
      <c r="O5011" s="9" t="s">
        <v>2157</v>
      </c>
      <c r="P5011" s="9">
        <v>198</v>
      </c>
      <c r="R5011" s="10" t="str">
        <f t="shared" si="1040"/>
        <v>1069-01</v>
      </c>
      <c r="S5011" s="11">
        <f>VLOOKUP(R5011,'정형공정 적용리스트'!$A:$D,3,FALSE)</f>
        <v>198</v>
      </c>
      <c r="T5011" s="11">
        <f t="shared" si="1041"/>
        <v>158.4</v>
      </c>
    </row>
    <row r="5012" spans="2:20">
      <c r="B5012" s="6" t="str">
        <f t="shared" si="1035"/>
        <v>1768-00</v>
      </c>
      <c r="C5012" s="7" t="str">
        <f t="shared" si="1036"/>
        <v>HUB</v>
      </c>
      <c r="D5012" s="7">
        <f t="shared" si="1037"/>
        <v>402</v>
      </c>
      <c r="F5012" s="6" t="str">
        <f t="shared" si="1031"/>
        <v>1768-00</v>
      </c>
      <c r="G5012" s="7" t="str">
        <f t="shared" si="1032"/>
        <v>HUB</v>
      </c>
      <c r="H5012" s="7">
        <f t="shared" si="1038"/>
        <v>536</v>
      </c>
      <c r="J5012" s="6" t="str">
        <f t="shared" si="1033"/>
        <v>1768-00</v>
      </c>
      <c r="K5012" s="7" t="str">
        <f t="shared" si="1034"/>
        <v>HUB</v>
      </c>
      <c r="L5012" s="7" t="str">
        <f t="shared" si="1039"/>
        <v>O</v>
      </c>
      <c r="N5012" s="8" t="s">
        <v>1736</v>
      </c>
      <c r="O5012" s="9" t="s">
        <v>2197</v>
      </c>
      <c r="P5012" s="9">
        <v>670</v>
      </c>
      <c r="R5012" s="10" t="str">
        <f t="shared" si="1040"/>
        <v>1768-00</v>
      </c>
      <c r="S5012" s="11" t="e">
        <f>VLOOKUP(R5012,'정형공정 적용리스트'!$A:$D,3,FALSE)</f>
        <v>#N/A</v>
      </c>
      <c r="T5012" s="11" t="s">
        <v>2340</v>
      </c>
    </row>
    <row r="5013" spans="2:20">
      <c r="B5013" s="6" t="str">
        <f t="shared" si="1035"/>
        <v>1768-00</v>
      </c>
      <c r="C5013" s="7" t="str">
        <f t="shared" si="1036"/>
        <v>HUB</v>
      </c>
      <c r="D5013" s="7">
        <f t="shared" si="1037"/>
        <v>402</v>
      </c>
      <c r="F5013" s="6" t="str">
        <f t="shared" si="1031"/>
        <v>1768-00</v>
      </c>
      <c r="G5013" s="7" t="str">
        <f t="shared" si="1032"/>
        <v>HUB</v>
      </c>
      <c r="H5013" s="7">
        <f t="shared" si="1038"/>
        <v>536</v>
      </c>
      <c r="J5013" s="6" t="str">
        <f t="shared" si="1033"/>
        <v>1768-00</v>
      </c>
      <c r="K5013" s="7" t="str">
        <f t="shared" si="1034"/>
        <v>HUB</v>
      </c>
      <c r="L5013" s="7" t="str">
        <f t="shared" si="1039"/>
        <v>O</v>
      </c>
      <c r="N5013" s="8" t="s">
        <v>1736</v>
      </c>
      <c r="O5013" s="9" t="s">
        <v>2197</v>
      </c>
      <c r="P5013" s="9">
        <v>670</v>
      </c>
      <c r="R5013" s="10" t="str">
        <f t="shared" si="1040"/>
        <v>1768-00</v>
      </c>
      <c r="S5013" s="11" t="e">
        <f>VLOOKUP(R5013,'정형공정 적용리스트'!$A:$D,3,FALSE)</f>
        <v>#N/A</v>
      </c>
      <c r="T5013" s="11" t="s">
        <v>2340</v>
      </c>
    </row>
    <row r="5014" spans="2:20">
      <c r="B5014" s="6" t="str">
        <f t="shared" si="1035"/>
        <v>726-55</v>
      </c>
      <c r="C5014" s="7" t="str">
        <f t="shared" si="1036"/>
        <v>ROD GUIDE ASS'Y</v>
      </c>
      <c r="D5014" s="7">
        <f t="shared" si="1037"/>
        <v>318</v>
      </c>
      <c r="F5014" s="6" t="str">
        <f t="shared" si="1031"/>
        <v>726-55</v>
      </c>
      <c r="G5014" s="7" t="str">
        <f t="shared" si="1032"/>
        <v>ROD GUIDE ASS'Y</v>
      </c>
      <c r="H5014" s="7">
        <f t="shared" si="1038"/>
        <v>381.59999999999997</v>
      </c>
      <c r="J5014" s="6" t="str">
        <f t="shared" si="1033"/>
        <v>726-55</v>
      </c>
      <c r="K5014" s="7" t="str">
        <f t="shared" si="1034"/>
        <v>ROD GUIDE ASS'Y</v>
      </c>
      <c r="L5014" s="7">
        <f t="shared" si="1039"/>
        <v>508.8</v>
      </c>
      <c r="N5014" s="8" t="s">
        <v>77</v>
      </c>
      <c r="O5014" s="9" t="s">
        <v>2158</v>
      </c>
      <c r="P5014" s="9">
        <v>636</v>
      </c>
      <c r="R5014" s="10" t="str">
        <f t="shared" si="1040"/>
        <v>726-55</v>
      </c>
      <c r="S5014" s="11">
        <f>VLOOKUP(R5014,'정형공정 적용리스트'!$A:$D,3,FALSE)</f>
        <v>636</v>
      </c>
      <c r="T5014" s="11">
        <f t="shared" si="1041"/>
        <v>508.8</v>
      </c>
    </row>
    <row r="5015" spans="2:20">
      <c r="B5015" s="6" t="str">
        <f t="shared" si="1035"/>
        <v>829-02</v>
      </c>
      <c r="C5015" s="7" t="str">
        <f t="shared" si="1036"/>
        <v>HUB</v>
      </c>
      <c r="D5015" s="7">
        <f t="shared" si="1037"/>
        <v>409.2</v>
      </c>
      <c r="F5015" s="6" t="str">
        <f t="shared" si="1031"/>
        <v>829-02</v>
      </c>
      <c r="G5015" s="7" t="str">
        <f t="shared" si="1032"/>
        <v>HUB</v>
      </c>
      <c r="H5015" s="7">
        <f t="shared" si="1038"/>
        <v>545.6</v>
      </c>
      <c r="J5015" s="6" t="str">
        <f t="shared" si="1033"/>
        <v>829-02</v>
      </c>
      <c r="K5015" s="7" t="str">
        <f t="shared" si="1034"/>
        <v>HUB</v>
      </c>
      <c r="L5015" s="7" t="str">
        <f t="shared" si="1039"/>
        <v>O</v>
      </c>
      <c r="N5015" s="8" t="s">
        <v>807</v>
      </c>
      <c r="O5015" s="9" t="s">
        <v>2197</v>
      </c>
      <c r="P5015" s="9">
        <v>682</v>
      </c>
      <c r="R5015" s="10" t="str">
        <f t="shared" si="1040"/>
        <v>829-02</v>
      </c>
      <c r="S5015" s="11" t="e">
        <f>VLOOKUP(R5015,'정형공정 적용리스트'!$A:$D,3,FALSE)</f>
        <v>#N/A</v>
      </c>
      <c r="T5015" s="11" t="s">
        <v>2340</v>
      </c>
    </row>
    <row r="5016" spans="2:20">
      <c r="B5016" s="6" t="str">
        <f t="shared" si="1035"/>
        <v>829-02</v>
      </c>
      <c r="C5016" s="7" t="str">
        <f t="shared" si="1036"/>
        <v>HUB</v>
      </c>
      <c r="D5016" s="7">
        <f t="shared" si="1037"/>
        <v>409.2</v>
      </c>
      <c r="F5016" s="6" t="str">
        <f t="shared" si="1031"/>
        <v>829-02</v>
      </c>
      <c r="G5016" s="7" t="str">
        <f t="shared" si="1032"/>
        <v>HUB</v>
      </c>
      <c r="H5016" s="7">
        <f t="shared" si="1038"/>
        <v>545.6</v>
      </c>
      <c r="J5016" s="6" t="str">
        <f t="shared" si="1033"/>
        <v>829-02</v>
      </c>
      <c r="K5016" s="7" t="str">
        <f t="shared" si="1034"/>
        <v>HUB</v>
      </c>
      <c r="L5016" s="7" t="str">
        <f t="shared" si="1039"/>
        <v>O</v>
      </c>
      <c r="N5016" s="8" t="s">
        <v>807</v>
      </c>
      <c r="O5016" s="9" t="s">
        <v>2197</v>
      </c>
      <c r="P5016" s="9">
        <v>682</v>
      </c>
      <c r="R5016" s="10" t="str">
        <f t="shared" si="1040"/>
        <v>829-02</v>
      </c>
      <c r="S5016" s="11" t="e">
        <f>VLOOKUP(R5016,'정형공정 적용리스트'!$A:$D,3,FALSE)</f>
        <v>#N/A</v>
      </c>
      <c r="T5016" s="11" t="s">
        <v>2340</v>
      </c>
    </row>
    <row r="5017" spans="2:20">
      <c r="B5017" s="6" t="str">
        <f t="shared" si="1035"/>
        <v>1909-00</v>
      </c>
      <c r="C5017" s="7" t="str">
        <f t="shared" si="1036"/>
        <v>MOVABLE GEAR</v>
      </c>
      <c r="D5017" s="7">
        <f t="shared" si="1037"/>
        <v>397.8</v>
      </c>
      <c r="F5017" s="6" t="str">
        <f t="shared" si="1031"/>
        <v>1909-00</v>
      </c>
      <c r="G5017" s="7" t="str">
        <f t="shared" si="1032"/>
        <v>MOVABLE GEAR</v>
      </c>
      <c r="H5017" s="7">
        <f t="shared" si="1038"/>
        <v>530.4</v>
      </c>
      <c r="J5017" s="6" t="str">
        <f t="shared" si="1033"/>
        <v>1909-00</v>
      </c>
      <c r="K5017" s="7" t="str">
        <f t="shared" si="1034"/>
        <v>MOVABLE GEAR</v>
      </c>
      <c r="L5017" s="7" t="str">
        <f t="shared" si="1039"/>
        <v>O</v>
      </c>
      <c r="N5017" s="8" t="s">
        <v>2810</v>
      </c>
      <c r="O5017" s="9" t="s">
        <v>2291</v>
      </c>
      <c r="P5017" s="9">
        <v>663</v>
      </c>
      <c r="R5017" s="10" t="str">
        <f t="shared" si="1040"/>
        <v>1909-00</v>
      </c>
      <c r="S5017" s="11" t="e">
        <f>VLOOKUP(R5017,'정형공정 적용리스트'!$A:$D,3,FALSE)</f>
        <v>#N/A</v>
      </c>
      <c r="T5017" s="11" t="s">
        <v>2340</v>
      </c>
    </row>
    <row r="5018" spans="2:20">
      <c r="B5018" s="6" t="str">
        <f t="shared" si="1035"/>
        <v>1909-01</v>
      </c>
      <c r="C5018" s="7" t="str">
        <f t="shared" si="1036"/>
        <v>MOVABLE GEAR</v>
      </c>
      <c r="D5018" s="7">
        <f t="shared" si="1037"/>
        <v>409.8</v>
      </c>
      <c r="F5018" s="6" t="str">
        <f t="shared" si="1031"/>
        <v>1909-01</v>
      </c>
      <c r="G5018" s="7" t="str">
        <f t="shared" si="1032"/>
        <v>MOVABLE GEAR</v>
      </c>
      <c r="H5018" s="7">
        <f t="shared" si="1038"/>
        <v>546.4</v>
      </c>
      <c r="J5018" s="6" t="str">
        <f t="shared" si="1033"/>
        <v>1909-01</v>
      </c>
      <c r="K5018" s="7" t="str">
        <f t="shared" si="1034"/>
        <v>MOVABLE GEAR</v>
      </c>
      <c r="L5018" s="7" t="str">
        <f t="shared" si="1039"/>
        <v>O</v>
      </c>
      <c r="N5018" s="8" t="s">
        <v>2811</v>
      </c>
      <c r="O5018" s="9" t="s">
        <v>2291</v>
      </c>
      <c r="P5018" s="9">
        <v>683</v>
      </c>
      <c r="R5018" s="10" t="str">
        <f t="shared" si="1040"/>
        <v>1909-01</v>
      </c>
      <c r="S5018" s="11" t="e">
        <f>VLOOKUP(R5018,'정형공정 적용리스트'!$A:$D,3,FALSE)</f>
        <v>#N/A</v>
      </c>
      <c r="T5018" s="11" t="s">
        <v>2340</v>
      </c>
    </row>
    <row r="5019" spans="2:20">
      <c r="B5019" s="6" t="str">
        <f t="shared" si="1035"/>
        <v>714-03</v>
      </c>
      <c r="C5019" s="7" t="str">
        <f t="shared" si="1036"/>
        <v>PISTON</v>
      </c>
      <c r="D5019" s="7">
        <f t="shared" si="1037"/>
        <v>338.5</v>
      </c>
      <c r="F5019" s="6" t="str">
        <f t="shared" si="1031"/>
        <v>714-03</v>
      </c>
      <c r="G5019" s="7" t="str">
        <f t="shared" si="1032"/>
        <v>PISTON</v>
      </c>
      <c r="H5019" s="7">
        <f t="shared" si="1038"/>
        <v>406.2</v>
      </c>
      <c r="J5019" s="6" t="str">
        <f t="shared" si="1033"/>
        <v>714-03</v>
      </c>
      <c r="K5019" s="7" t="str">
        <f t="shared" si="1034"/>
        <v>PISTON</v>
      </c>
      <c r="L5019" s="7">
        <f t="shared" si="1039"/>
        <v>541.6</v>
      </c>
      <c r="N5019" s="8" t="s">
        <v>808</v>
      </c>
      <c r="O5019" s="9" t="s">
        <v>2157</v>
      </c>
      <c r="P5019" s="9">
        <v>677</v>
      </c>
      <c r="R5019" s="10" t="str">
        <f t="shared" si="1040"/>
        <v>714-03</v>
      </c>
      <c r="S5019" s="11">
        <f>VLOOKUP(R5019,'정형공정 적용리스트'!$A:$D,3,FALSE)</f>
        <v>677</v>
      </c>
      <c r="T5019" s="11">
        <f t="shared" si="1041"/>
        <v>541.6</v>
      </c>
    </row>
    <row r="5020" spans="2:20">
      <c r="B5020" s="6" t="str">
        <f t="shared" si="1035"/>
        <v>908-00</v>
      </c>
      <c r="C5020" s="7" t="str">
        <f t="shared" si="1036"/>
        <v>ROD GUIDE</v>
      </c>
      <c r="D5020" s="7">
        <f t="shared" si="1037"/>
        <v>341.5</v>
      </c>
      <c r="F5020" s="6" t="str">
        <f t="shared" si="1031"/>
        <v>908-00</v>
      </c>
      <c r="G5020" s="7" t="str">
        <f t="shared" si="1032"/>
        <v>ROD GUIDE</v>
      </c>
      <c r="H5020" s="7">
        <f t="shared" si="1038"/>
        <v>409.8</v>
      </c>
      <c r="J5020" s="6" t="str">
        <f t="shared" si="1033"/>
        <v>908-00</v>
      </c>
      <c r="K5020" s="7" t="str">
        <f t="shared" si="1034"/>
        <v>ROD GUIDE</v>
      </c>
      <c r="L5020" s="7">
        <f t="shared" si="1039"/>
        <v>546.4</v>
      </c>
      <c r="N5020" s="8" t="s">
        <v>916</v>
      </c>
      <c r="O5020" s="9" t="s">
        <v>2187</v>
      </c>
      <c r="P5020" s="9">
        <v>683</v>
      </c>
      <c r="R5020" s="10" t="str">
        <f t="shared" si="1040"/>
        <v>908-00</v>
      </c>
      <c r="S5020" s="11">
        <f>VLOOKUP(R5020,'정형공정 적용리스트'!$A:$D,3,FALSE)</f>
        <v>683</v>
      </c>
      <c r="T5020" s="11">
        <f t="shared" si="1041"/>
        <v>546.4</v>
      </c>
    </row>
    <row r="5021" spans="2:20">
      <c r="B5021" s="6" t="str">
        <f t="shared" si="1035"/>
        <v>1352-23</v>
      </c>
      <c r="C5021" s="7" t="str">
        <f t="shared" si="1036"/>
        <v>PISTON</v>
      </c>
      <c r="D5021" s="7">
        <f t="shared" si="1037"/>
        <v>342</v>
      </c>
      <c r="F5021" s="6" t="str">
        <f t="shared" si="1031"/>
        <v>1352-23</v>
      </c>
      <c r="G5021" s="7" t="str">
        <f t="shared" si="1032"/>
        <v>PISTON</v>
      </c>
      <c r="H5021" s="7">
        <f t="shared" si="1038"/>
        <v>410.4</v>
      </c>
      <c r="J5021" s="6" t="str">
        <f t="shared" si="1033"/>
        <v>1352-23</v>
      </c>
      <c r="K5021" s="7" t="str">
        <f t="shared" si="1034"/>
        <v>PISTON</v>
      </c>
      <c r="L5021" s="7">
        <f t="shared" si="1039"/>
        <v>547.20000000000005</v>
      </c>
      <c r="N5021" s="8" t="s">
        <v>1345</v>
      </c>
      <c r="O5021" s="9" t="s">
        <v>2157</v>
      </c>
      <c r="P5021" s="9">
        <v>684</v>
      </c>
      <c r="R5021" s="10" t="str">
        <f t="shared" si="1040"/>
        <v>1352-23</v>
      </c>
      <c r="S5021" s="11">
        <f>VLOOKUP(R5021,'정형공정 적용리스트'!$A:$D,3,FALSE)</f>
        <v>684</v>
      </c>
      <c r="T5021" s="11">
        <f t="shared" si="1041"/>
        <v>547.20000000000005</v>
      </c>
    </row>
    <row r="5022" spans="2:20">
      <c r="B5022" s="6" t="str">
        <f t="shared" si="1035"/>
        <v>1837-00</v>
      </c>
      <c r="C5022" s="7" t="str">
        <f t="shared" si="1036"/>
        <v>HUB</v>
      </c>
      <c r="D5022" s="7">
        <f t="shared" si="1037"/>
        <v>408</v>
      </c>
      <c r="F5022" s="6" t="str">
        <f t="shared" si="1031"/>
        <v>1837-00</v>
      </c>
      <c r="G5022" s="7" t="str">
        <f t="shared" si="1032"/>
        <v>HUB</v>
      </c>
      <c r="H5022" s="7">
        <f t="shared" si="1038"/>
        <v>544</v>
      </c>
      <c r="J5022" s="6" t="str">
        <f t="shared" si="1033"/>
        <v>1837-00</v>
      </c>
      <c r="K5022" s="7" t="str">
        <f t="shared" si="1034"/>
        <v>HUB</v>
      </c>
      <c r="L5022" s="7" t="str">
        <f t="shared" si="1039"/>
        <v>O</v>
      </c>
      <c r="N5022" s="8" t="s">
        <v>1734</v>
      </c>
      <c r="O5022" s="9" t="s">
        <v>2197</v>
      </c>
      <c r="P5022" s="9">
        <v>680</v>
      </c>
      <c r="R5022" s="10" t="str">
        <f t="shared" si="1040"/>
        <v>1837-00</v>
      </c>
      <c r="S5022" s="11" t="e">
        <f>VLOOKUP(R5022,'정형공정 적용리스트'!$A:$D,3,FALSE)</f>
        <v>#N/A</v>
      </c>
      <c r="T5022" s="11" t="s">
        <v>2340</v>
      </c>
    </row>
    <row r="5023" spans="2:20">
      <c r="B5023" s="6" t="str">
        <f t="shared" si="1035"/>
        <v>1837-00</v>
      </c>
      <c r="C5023" s="7" t="str">
        <f t="shared" si="1036"/>
        <v>HUB</v>
      </c>
      <c r="D5023" s="7">
        <f t="shared" si="1037"/>
        <v>408</v>
      </c>
      <c r="F5023" s="6" t="str">
        <f t="shared" si="1031"/>
        <v>1837-00</v>
      </c>
      <c r="G5023" s="7" t="str">
        <f t="shared" si="1032"/>
        <v>HUB</v>
      </c>
      <c r="H5023" s="7">
        <f t="shared" si="1038"/>
        <v>544</v>
      </c>
      <c r="J5023" s="6" t="str">
        <f t="shared" si="1033"/>
        <v>1837-00</v>
      </c>
      <c r="K5023" s="7" t="str">
        <f t="shared" si="1034"/>
        <v>HUB</v>
      </c>
      <c r="L5023" s="7" t="str">
        <f t="shared" si="1039"/>
        <v>O</v>
      </c>
      <c r="N5023" s="8" t="s">
        <v>1734</v>
      </c>
      <c r="O5023" s="9" t="s">
        <v>2197</v>
      </c>
      <c r="P5023" s="9">
        <v>680</v>
      </c>
      <c r="R5023" s="10" t="str">
        <f t="shared" si="1040"/>
        <v>1837-00</v>
      </c>
      <c r="S5023" s="11" t="e">
        <f>VLOOKUP(R5023,'정형공정 적용리스트'!$A:$D,3,FALSE)</f>
        <v>#N/A</v>
      </c>
      <c r="T5023" s="11" t="s">
        <v>2340</v>
      </c>
    </row>
    <row r="5024" spans="2:20">
      <c r="B5024" s="6" t="str">
        <f t="shared" si="1035"/>
        <v>464-25</v>
      </c>
      <c r="C5024" s="7" t="str">
        <f t="shared" si="1036"/>
        <v>PISTON</v>
      </c>
      <c r="D5024" s="7">
        <f t="shared" si="1037"/>
        <v>214.5</v>
      </c>
      <c r="F5024" s="6" t="str">
        <f t="shared" si="1031"/>
        <v>464-25</v>
      </c>
      <c r="G5024" s="7" t="str">
        <f t="shared" si="1032"/>
        <v>PISTON</v>
      </c>
      <c r="H5024" s="7">
        <f t="shared" si="1038"/>
        <v>257.39999999999998</v>
      </c>
      <c r="J5024" s="6" t="str">
        <f t="shared" si="1033"/>
        <v>464-25</v>
      </c>
      <c r="K5024" s="7" t="str">
        <f t="shared" si="1034"/>
        <v>PISTON</v>
      </c>
      <c r="L5024" s="7">
        <f t="shared" si="1039"/>
        <v>343.20000000000005</v>
      </c>
      <c r="N5024" s="8" t="s">
        <v>317</v>
      </c>
      <c r="O5024" s="9" t="s">
        <v>2157</v>
      </c>
      <c r="P5024" s="9">
        <v>429</v>
      </c>
      <c r="R5024" s="10" t="str">
        <f t="shared" si="1040"/>
        <v>464-25</v>
      </c>
      <c r="S5024" s="11">
        <f>VLOOKUP(R5024,'정형공정 적용리스트'!$A:$D,3,FALSE)</f>
        <v>429</v>
      </c>
      <c r="T5024" s="11">
        <f t="shared" si="1041"/>
        <v>343.20000000000005</v>
      </c>
    </row>
    <row r="5025" spans="2:20">
      <c r="B5025" s="6" t="str">
        <f t="shared" si="1035"/>
        <v>1351-07</v>
      </c>
      <c r="C5025" s="7" t="str">
        <f t="shared" si="1036"/>
        <v>PISTON</v>
      </c>
      <c r="D5025" s="7">
        <f t="shared" si="1037"/>
        <v>322</v>
      </c>
      <c r="F5025" s="6" t="str">
        <f t="shared" si="1031"/>
        <v>1351-07</v>
      </c>
      <c r="G5025" s="7" t="str">
        <f t="shared" si="1032"/>
        <v>PISTON</v>
      </c>
      <c r="H5025" s="7">
        <f t="shared" si="1038"/>
        <v>386.4</v>
      </c>
      <c r="J5025" s="6" t="str">
        <f t="shared" si="1033"/>
        <v>1351-07</v>
      </c>
      <c r="K5025" s="7" t="str">
        <f t="shared" si="1034"/>
        <v>PISTON</v>
      </c>
      <c r="L5025" s="7">
        <f t="shared" si="1039"/>
        <v>515.20000000000005</v>
      </c>
      <c r="N5025" s="8" t="s">
        <v>1325</v>
      </c>
      <c r="O5025" s="9" t="s">
        <v>2157</v>
      </c>
      <c r="P5025" s="9">
        <v>644</v>
      </c>
      <c r="R5025" s="10" t="str">
        <f t="shared" si="1040"/>
        <v>1351-07</v>
      </c>
      <c r="S5025" s="11">
        <f>VLOOKUP(R5025,'정형공정 적용리스트'!$A:$D,3,FALSE)</f>
        <v>644</v>
      </c>
      <c r="T5025" s="11">
        <f t="shared" si="1041"/>
        <v>515.20000000000005</v>
      </c>
    </row>
    <row r="5026" spans="2:20">
      <c r="B5026" s="6" t="str">
        <f t="shared" si="1035"/>
        <v>726-06</v>
      </c>
      <c r="C5026" s="7" t="str">
        <f t="shared" si="1036"/>
        <v>ROD GUIDE ASS'Y</v>
      </c>
      <c r="D5026" s="7">
        <f t="shared" si="1037"/>
        <v>320</v>
      </c>
      <c r="F5026" s="6" t="str">
        <f t="shared" ref="F5026:F5089" si="1043">+N5026</f>
        <v>726-06</v>
      </c>
      <c r="G5026" s="7" t="str">
        <f t="shared" ref="G5026:G5089" si="1044">+O5026</f>
        <v>ROD GUIDE ASS'Y</v>
      </c>
      <c r="H5026" s="7">
        <f t="shared" si="1038"/>
        <v>384</v>
      </c>
      <c r="J5026" s="6" t="str">
        <f t="shared" ref="J5026:J5089" si="1045">+R5026</f>
        <v>726-06</v>
      </c>
      <c r="K5026" s="7" t="str">
        <f t="shared" ref="K5026:K5089" si="1046">+O5026</f>
        <v>ROD GUIDE ASS'Y</v>
      </c>
      <c r="L5026" s="7">
        <f t="shared" si="1039"/>
        <v>512</v>
      </c>
      <c r="N5026" s="8" t="s">
        <v>74</v>
      </c>
      <c r="O5026" s="9" t="s">
        <v>2158</v>
      </c>
      <c r="P5026" s="9">
        <v>640</v>
      </c>
      <c r="R5026" s="10" t="str">
        <f t="shared" si="1040"/>
        <v>726-06</v>
      </c>
      <c r="S5026" s="11">
        <f>VLOOKUP(R5026,'정형공정 적용리스트'!$A:$D,3,FALSE)</f>
        <v>640</v>
      </c>
      <c r="T5026" s="11">
        <f t="shared" si="1041"/>
        <v>512</v>
      </c>
    </row>
    <row r="5027" spans="2:20">
      <c r="B5027" s="6" t="str">
        <f t="shared" si="1035"/>
        <v>086-08</v>
      </c>
      <c r="C5027" s="7" t="str">
        <f t="shared" si="1036"/>
        <v>ROD GUIDE ASS'Y</v>
      </c>
      <c r="D5027" s="7">
        <f t="shared" si="1037"/>
        <v>226.5</v>
      </c>
      <c r="F5027" s="6" t="str">
        <f t="shared" si="1043"/>
        <v>086-08</v>
      </c>
      <c r="G5027" s="7" t="str">
        <f t="shared" si="1044"/>
        <v>ROD GUIDE ASS'Y</v>
      </c>
      <c r="H5027" s="7">
        <f t="shared" si="1038"/>
        <v>271.8</v>
      </c>
      <c r="J5027" s="6" t="str">
        <f t="shared" si="1045"/>
        <v>086-08</v>
      </c>
      <c r="K5027" s="7" t="str">
        <f t="shared" si="1046"/>
        <v>ROD GUIDE ASS'Y</v>
      </c>
      <c r="L5027" s="7">
        <f t="shared" si="1039"/>
        <v>362.40000000000003</v>
      </c>
      <c r="N5027" s="8" t="s">
        <v>43</v>
      </c>
      <c r="O5027" s="9" t="s">
        <v>2158</v>
      </c>
      <c r="P5027" s="9">
        <v>453</v>
      </c>
      <c r="R5027" s="10" t="str">
        <f t="shared" si="1040"/>
        <v>086-08</v>
      </c>
      <c r="S5027" s="11">
        <f>VLOOKUP(R5027,'정형공정 적용리스트'!$A:$D,3,FALSE)</f>
        <v>453</v>
      </c>
      <c r="T5027" s="11">
        <f t="shared" si="1041"/>
        <v>362.40000000000003</v>
      </c>
    </row>
    <row r="5028" spans="2:20">
      <c r="B5028" s="6" t="str">
        <f t="shared" si="1035"/>
        <v>1722-00</v>
      </c>
      <c r="C5028" s="7" t="str">
        <f t="shared" si="1036"/>
        <v>HUB</v>
      </c>
      <c r="D5028" s="7">
        <f t="shared" si="1037"/>
        <v>408</v>
      </c>
      <c r="F5028" s="6" t="str">
        <f t="shared" si="1043"/>
        <v>1722-00</v>
      </c>
      <c r="G5028" s="7" t="str">
        <f t="shared" si="1044"/>
        <v>HUB</v>
      </c>
      <c r="H5028" s="7">
        <f t="shared" si="1038"/>
        <v>544</v>
      </c>
      <c r="J5028" s="6" t="str">
        <f t="shared" si="1045"/>
        <v>1722-00</v>
      </c>
      <c r="K5028" s="7" t="str">
        <f t="shared" si="1046"/>
        <v>HUB</v>
      </c>
      <c r="L5028" s="7" t="str">
        <f t="shared" si="1039"/>
        <v>O</v>
      </c>
      <c r="N5028" s="8" t="s">
        <v>1731</v>
      </c>
      <c r="O5028" s="9" t="s">
        <v>2197</v>
      </c>
      <c r="P5028" s="9">
        <v>680</v>
      </c>
      <c r="R5028" s="10" t="str">
        <f t="shared" si="1040"/>
        <v>1722-00</v>
      </c>
      <c r="S5028" s="11" t="e">
        <f>VLOOKUP(R5028,'정형공정 적용리스트'!$A:$D,3,FALSE)</f>
        <v>#N/A</v>
      </c>
      <c r="T5028" s="11" t="s">
        <v>2340</v>
      </c>
    </row>
    <row r="5029" spans="2:20">
      <c r="B5029" s="6" t="str">
        <f t="shared" si="1035"/>
        <v>1808-00</v>
      </c>
      <c r="C5029" s="7" t="str">
        <f t="shared" si="1036"/>
        <v>PISTON</v>
      </c>
      <c r="D5029" s="7">
        <f t="shared" si="1037"/>
        <v>343</v>
      </c>
      <c r="F5029" s="6" t="str">
        <f t="shared" si="1043"/>
        <v>1808-00</v>
      </c>
      <c r="G5029" s="7" t="str">
        <f t="shared" si="1044"/>
        <v>PISTON</v>
      </c>
      <c r="H5029" s="7">
        <f t="shared" si="1038"/>
        <v>411.59999999999997</v>
      </c>
      <c r="J5029" s="6" t="str">
        <f t="shared" si="1045"/>
        <v>1808-00</v>
      </c>
      <c r="K5029" s="7" t="str">
        <f t="shared" si="1046"/>
        <v>PISTON</v>
      </c>
      <c r="L5029" s="7">
        <f t="shared" si="1039"/>
        <v>548.80000000000007</v>
      </c>
      <c r="N5029" s="8" t="s">
        <v>1756</v>
      </c>
      <c r="O5029" s="9" t="s">
        <v>2157</v>
      </c>
      <c r="P5029" s="9">
        <v>686</v>
      </c>
      <c r="R5029" s="10" t="str">
        <f t="shared" si="1040"/>
        <v>1808-00</v>
      </c>
      <c r="S5029" s="11">
        <f>VLOOKUP(R5029,'정형공정 적용리스트'!$A:$D,3,FALSE)</f>
        <v>686</v>
      </c>
      <c r="T5029" s="11">
        <f t="shared" si="1041"/>
        <v>548.80000000000007</v>
      </c>
    </row>
    <row r="5030" spans="2:20">
      <c r="B5030" s="6" t="str">
        <f t="shared" si="1035"/>
        <v>592-02</v>
      </c>
      <c r="C5030" s="7" t="str">
        <f t="shared" si="1036"/>
        <v>PISTON</v>
      </c>
      <c r="D5030" s="7">
        <f t="shared" si="1037"/>
        <v>139.5</v>
      </c>
      <c r="F5030" s="6" t="str">
        <f t="shared" si="1043"/>
        <v>592-02</v>
      </c>
      <c r="G5030" s="7" t="str">
        <f t="shared" si="1044"/>
        <v>PISTON</v>
      </c>
      <c r="H5030" s="7">
        <f t="shared" si="1038"/>
        <v>167.4</v>
      </c>
      <c r="J5030" s="6" t="str">
        <f t="shared" si="1045"/>
        <v>592-02</v>
      </c>
      <c r="K5030" s="7" t="str">
        <f t="shared" si="1046"/>
        <v>PISTON</v>
      </c>
      <c r="L5030" s="7">
        <f t="shared" si="1039"/>
        <v>223.20000000000002</v>
      </c>
      <c r="N5030" s="8" t="s">
        <v>538</v>
      </c>
      <c r="O5030" s="9" t="s">
        <v>2157</v>
      </c>
      <c r="P5030" s="9">
        <v>279</v>
      </c>
      <c r="R5030" s="10" t="str">
        <f t="shared" si="1040"/>
        <v>592-02</v>
      </c>
      <c r="S5030" s="11">
        <f>VLOOKUP(R5030,'정형공정 적용리스트'!$A:$D,3,FALSE)</f>
        <v>279</v>
      </c>
      <c r="T5030" s="11">
        <f t="shared" si="1041"/>
        <v>223.20000000000002</v>
      </c>
    </row>
    <row r="5031" spans="2:20">
      <c r="B5031" s="6" t="str">
        <f t="shared" si="1035"/>
        <v>714-03</v>
      </c>
      <c r="C5031" s="7" t="str">
        <f t="shared" si="1036"/>
        <v>PISTON</v>
      </c>
      <c r="D5031" s="7">
        <f t="shared" si="1037"/>
        <v>338.5</v>
      </c>
      <c r="F5031" s="6" t="str">
        <f t="shared" si="1043"/>
        <v>714-03</v>
      </c>
      <c r="G5031" s="7" t="str">
        <f t="shared" si="1044"/>
        <v>PISTON</v>
      </c>
      <c r="H5031" s="7">
        <f t="shared" si="1038"/>
        <v>406.2</v>
      </c>
      <c r="J5031" s="6" t="str">
        <f t="shared" si="1045"/>
        <v>714-03</v>
      </c>
      <c r="K5031" s="7" t="str">
        <f t="shared" si="1046"/>
        <v>PISTON</v>
      </c>
      <c r="L5031" s="7">
        <f t="shared" si="1039"/>
        <v>541.6</v>
      </c>
      <c r="N5031" s="8" t="s">
        <v>808</v>
      </c>
      <c r="O5031" s="9" t="s">
        <v>2157</v>
      </c>
      <c r="P5031" s="9">
        <v>677</v>
      </c>
      <c r="R5031" s="10" t="str">
        <f t="shared" si="1040"/>
        <v>714-03</v>
      </c>
      <c r="S5031" s="11">
        <f>VLOOKUP(R5031,'정형공정 적용리스트'!$A:$D,3,FALSE)</f>
        <v>677</v>
      </c>
      <c r="T5031" s="11">
        <f t="shared" si="1041"/>
        <v>541.6</v>
      </c>
    </row>
    <row r="5032" spans="2:20">
      <c r="B5032" s="6" t="str">
        <f t="shared" si="1035"/>
        <v>1352-24</v>
      </c>
      <c r="C5032" s="7" t="str">
        <f t="shared" si="1036"/>
        <v>PISTON</v>
      </c>
      <c r="D5032" s="7">
        <f t="shared" si="1037"/>
        <v>343.5</v>
      </c>
      <c r="F5032" s="6" t="str">
        <f t="shared" si="1043"/>
        <v>1352-24</v>
      </c>
      <c r="G5032" s="7" t="str">
        <f t="shared" si="1044"/>
        <v>PISTON</v>
      </c>
      <c r="H5032" s="7">
        <f t="shared" si="1038"/>
        <v>412.2</v>
      </c>
      <c r="J5032" s="6" t="str">
        <f t="shared" si="1045"/>
        <v>1352-24</v>
      </c>
      <c r="K5032" s="7" t="str">
        <f t="shared" si="1046"/>
        <v>PISTON</v>
      </c>
      <c r="L5032" s="7">
        <f t="shared" si="1039"/>
        <v>549.6</v>
      </c>
      <c r="N5032" s="8" t="s">
        <v>1346</v>
      </c>
      <c r="O5032" s="9" t="s">
        <v>2157</v>
      </c>
      <c r="P5032" s="9">
        <v>687</v>
      </c>
      <c r="R5032" s="10" t="str">
        <f t="shared" si="1040"/>
        <v>1352-24</v>
      </c>
      <c r="S5032" s="11">
        <f>VLOOKUP(R5032,'정형공정 적용리스트'!$A:$D,3,FALSE)</f>
        <v>687</v>
      </c>
      <c r="T5032" s="11">
        <f t="shared" si="1041"/>
        <v>549.6</v>
      </c>
    </row>
    <row r="5033" spans="2:20">
      <c r="B5033" s="6" t="str">
        <f t="shared" si="1035"/>
        <v>1352-31</v>
      </c>
      <c r="C5033" s="7" t="str">
        <f t="shared" si="1036"/>
        <v>PISTON</v>
      </c>
      <c r="D5033" s="7">
        <f t="shared" si="1037"/>
        <v>343.5</v>
      </c>
      <c r="F5033" s="6" t="str">
        <f t="shared" si="1043"/>
        <v>1352-31</v>
      </c>
      <c r="G5033" s="7" t="str">
        <f t="shared" si="1044"/>
        <v>PISTON</v>
      </c>
      <c r="H5033" s="7">
        <f t="shared" si="1038"/>
        <v>412.2</v>
      </c>
      <c r="J5033" s="6" t="str">
        <f t="shared" si="1045"/>
        <v>1352-31</v>
      </c>
      <c r="K5033" s="7" t="str">
        <f t="shared" si="1046"/>
        <v>PISTON</v>
      </c>
      <c r="L5033" s="7">
        <f t="shared" si="1039"/>
        <v>549.6</v>
      </c>
      <c r="N5033" s="8" t="s">
        <v>1922</v>
      </c>
      <c r="O5033" s="9" t="s">
        <v>2157</v>
      </c>
      <c r="P5033" s="9">
        <v>687</v>
      </c>
      <c r="R5033" s="10" t="str">
        <f t="shared" si="1040"/>
        <v>1352-31</v>
      </c>
      <c r="S5033" s="11">
        <f>VLOOKUP(R5033,'정형공정 적용리스트'!$A:$D,3,FALSE)</f>
        <v>687</v>
      </c>
      <c r="T5033" s="11">
        <f t="shared" si="1041"/>
        <v>549.6</v>
      </c>
    </row>
    <row r="5034" spans="2:20">
      <c r="B5034" s="6" t="str">
        <f t="shared" si="1035"/>
        <v>1352-32</v>
      </c>
      <c r="C5034" s="7" t="str">
        <f t="shared" si="1036"/>
        <v>PISTON</v>
      </c>
      <c r="D5034" s="7">
        <f t="shared" si="1037"/>
        <v>343.5</v>
      </c>
      <c r="F5034" s="6" t="str">
        <f t="shared" si="1043"/>
        <v>1352-32</v>
      </c>
      <c r="G5034" s="7" t="str">
        <f t="shared" si="1044"/>
        <v>PISTON</v>
      </c>
      <c r="H5034" s="7">
        <f t="shared" si="1038"/>
        <v>412.2</v>
      </c>
      <c r="J5034" s="6" t="str">
        <f t="shared" si="1045"/>
        <v>1352-32</v>
      </c>
      <c r="K5034" s="7" t="str">
        <f t="shared" si="1046"/>
        <v>PISTON</v>
      </c>
      <c r="L5034" s="7">
        <f t="shared" si="1039"/>
        <v>549.6</v>
      </c>
      <c r="N5034" s="8" t="s">
        <v>2705</v>
      </c>
      <c r="O5034" s="9" t="s">
        <v>2157</v>
      </c>
      <c r="P5034" s="9">
        <v>687</v>
      </c>
      <c r="R5034" s="10" t="str">
        <f t="shared" si="1040"/>
        <v>1352-32</v>
      </c>
      <c r="S5034" s="11">
        <f>VLOOKUP(R5034,'정형공정 적용리스트'!$A:$D,3,FALSE)</f>
        <v>687</v>
      </c>
      <c r="T5034" s="11">
        <f t="shared" si="1041"/>
        <v>549.6</v>
      </c>
    </row>
    <row r="5035" spans="2:20">
      <c r="B5035" s="6" t="str">
        <f t="shared" si="1035"/>
        <v>1352-33</v>
      </c>
      <c r="C5035" s="7" t="str">
        <f t="shared" si="1036"/>
        <v>PISTON</v>
      </c>
      <c r="D5035" s="7">
        <f t="shared" si="1037"/>
        <v>343.5</v>
      </c>
      <c r="F5035" s="6" t="str">
        <f t="shared" si="1043"/>
        <v>1352-33</v>
      </c>
      <c r="G5035" s="7" t="str">
        <f t="shared" si="1044"/>
        <v>PISTON</v>
      </c>
      <c r="H5035" s="7">
        <f t="shared" si="1038"/>
        <v>412.2</v>
      </c>
      <c r="J5035" s="6" t="str">
        <f t="shared" si="1045"/>
        <v>1352-33</v>
      </c>
      <c r="K5035" s="7" t="str">
        <f t="shared" si="1046"/>
        <v>PISTON</v>
      </c>
      <c r="L5035" s="7">
        <f t="shared" si="1039"/>
        <v>549.6</v>
      </c>
      <c r="N5035" s="8" t="s">
        <v>2706</v>
      </c>
      <c r="O5035" s="9" t="s">
        <v>2157</v>
      </c>
      <c r="P5035" s="9">
        <v>687</v>
      </c>
      <c r="R5035" s="10" t="str">
        <f t="shared" si="1040"/>
        <v>1352-33</v>
      </c>
      <c r="S5035" s="11">
        <f>VLOOKUP(R5035,'정형공정 적용리스트'!$A:$D,3,FALSE)</f>
        <v>687</v>
      </c>
      <c r="T5035" s="11">
        <f t="shared" si="1041"/>
        <v>549.6</v>
      </c>
    </row>
    <row r="5036" spans="2:20">
      <c r="B5036" s="6" t="str">
        <f t="shared" si="1035"/>
        <v>1352-34</v>
      </c>
      <c r="C5036" s="7" t="str">
        <f t="shared" si="1036"/>
        <v>PISTON</v>
      </c>
      <c r="D5036" s="7">
        <f t="shared" si="1037"/>
        <v>343.5</v>
      </c>
      <c r="F5036" s="6" t="str">
        <f t="shared" si="1043"/>
        <v>1352-34</v>
      </c>
      <c r="G5036" s="7" t="str">
        <f t="shared" si="1044"/>
        <v>PISTON</v>
      </c>
      <c r="H5036" s="7">
        <f t="shared" si="1038"/>
        <v>412.2</v>
      </c>
      <c r="J5036" s="6" t="str">
        <f t="shared" si="1045"/>
        <v>1352-34</v>
      </c>
      <c r="K5036" s="7" t="str">
        <f t="shared" si="1046"/>
        <v>PISTON</v>
      </c>
      <c r="L5036" s="7">
        <f t="shared" si="1039"/>
        <v>549.6</v>
      </c>
      <c r="N5036" s="8" t="s">
        <v>2707</v>
      </c>
      <c r="O5036" s="9" t="s">
        <v>2157</v>
      </c>
      <c r="P5036" s="9">
        <v>687</v>
      </c>
      <c r="R5036" s="10" t="str">
        <f t="shared" si="1040"/>
        <v>1352-34</v>
      </c>
      <c r="S5036" s="11">
        <f>VLOOKUP(R5036,'정형공정 적용리스트'!$A:$D,3,FALSE)</f>
        <v>687</v>
      </c>
      <c r="T5036" s="11">
        <f t="shared" si="1041"/>
        <v>549.6</v>
      </c>
    </row>
    <row r="5037" spans="2:20">
      <c r="B5037" s="6" t="str">
        <f t="shared" si="1035"/>
        <v>726-07</v>
      </c>
      <c r="C5037" s="7" t="str">
        <f t="shared" si="1036"/>
        <v>ROD GUIDE ASS'Y</v>
      </c>
      <c r="D5037" s="7">
        <f t="shared" si="1037"/>
        <v>291.5</v>
      </c>
      <c r="F5037" s="6" t="str">
        <f t="shared" si="1043"/>
        <v>726-07</v>
      </c>
      <c r="G5037" s="7" t="str">
        <f t="shared" si="1044"/>
        <v>ROD GUIDE ASS'Y</v>
      </c>
      <c r="H5037" s="7">
        <f t="shared" si="1038"/>
        <v>349.8</v>
      </c>
      <c r="J5037" s="6" t="str">
        <f t="shared" si="1045"/>
        <v>726-07</v>
      </c>
      <c r="K5037" s="7" t="str">
        <f t="shared" si="1046"/>
        <v>ROD GUIDE ASS'Y</v>
      </c>
      <c r="L5037" s="7">
        <f t="shared" si="1039"/>
        <v>466.40000000000003</v>
      </c>
      <c r="N5037" s="8" t="s">
        <v>76</v>
      </c>
      <c r="O5037" s="9" t="s">
        <v>2158</v>
      </c>
      <c r="P5037" s="9">
        <v>583</v>
      </c>
      <c r="R5037" s="10" t="str">
        <f t="shared" si="1040"/>
        <v>726-07</v>
      </c>
      <c r="S5037" s="11">
        <f>VLOOKUP(R5037,'정형공정 적용리스트'!$A:$D,3,FALSE)</f>
        <v>583</v>
      </c>
      <c r="T5037" s="11">
        <f t="shared" si="1041"/>
        <v>466.40000000000003</v>
      </c>
    </row>
    <row r="5038" spans="2:20">
      <c r="B5038" s="6" t="str">
        <f t="shared" si="1035"/>
        <v>947-05</v>
      </c>
      <c r="C5038" s="7" t="str">
        <f t="shared" si="1036"/>
        <v>VALVE RETAINER</v>
      </c>
      <c r="D5038" s="7">
        <f t="shared" si="1037"/>
        <v>343.5</v>
      </c>
      <c r="F5038" s="6" t="str">
        <f t="shared" si="1043"/>
        <v>947-05</v>
      </c>
      <c r="G5038" s="7" t="str">
        <f t="shared" si="1044"/>
        <v>VALVE RETAINER</v>
      </c>
      <c r="H5038" s="7">
        <f t="shared" si="1038"/>
        <v>412.2</v>
      </c>
      <c r="J5038" s="6" t="str">
        <f t="shared" si="1045"/>
        <v>947-05</v>
      </c>
      <c r="K5038" s="7" t="str">
        <f t="shared" si="1046"/>
        <v>VALVE RETAINER</v>
      </c>
      <c r="L5038" s="7">
        <f t="shared" si="1039"/>
        <v>549.6</v>
      </c>
      <c r="N5038" s="8" t="s">
        <v>944</v>
      </c>
      <c r="O5038" s="9" t="s">
        <v>2172</v>
      </c>
      <c r="P5038" s="9">
        <v>687</v>
      </c>
      <c r="R5038" s="10" t="str">
        <f t="shared" si="1040"/>
        <v>947-05</v>
      </c>
      <c r="S5038" s="11">
        <f>VLOOKUP(R5038,'정형공정 적용리스트'!$A:$D,3,FALSE)</f>
        <v>687</v>
      </c>
      <c r="T5038" s="11">
        <f t="shared" si="1041"/>
        <v>549.6</v>
      </c>
    </row>
    <row r="5039" spans="2:20">
      <c r="B5039" s="6" t="str">
        <f t="shared" si="1035"/>
        <v>017-02</v>
      </c>
      <c r="C5039" s="7" t="str">
        <f t="shared" si="1036"/>
        <v>PISTON</v>
      </c>
      <c r="D5039" s="7">
        <f t="shared" si="1037"/>
        <v>190</v>
      </c>
      <c r="F5039" s="6" t="str">
        <f t="shared" si="1043"/>
        <v>017-02</v>
      </c>
      <c r="G5039" s="7" t="str">
        <f t="shared" si="1044"/>
        <v>PISTON</v>
      </c>
      <c r="H5039" s="7">
        <f t="shared" si="1038"/>
        <v>228</v>
      </c>
      <c r="J5039" s="6" t="str">
        <f t="shared" si="1045"/>
        <v>017-02</v>
      </c>
      <c r="K5039" s="7" t="str">
        <f t="shared" si="1046"/>
        <v>PISTON</v>
      </c>
      <c r="L5039" s="7">
        <f t="shared" si="1039"/>
        <v>304</v>
      </c>
      <c r="N5039" s="8" t="s">
        <v>11</v>
      </c>
      <c r="O5039" s="9" t="s">
        <v>2157</v>
      </c>
      <c r="P5039" s="9">
        <v>380</v>
      </c>
      <c r="R5039" s="10" t="str">
        <f t="shared" si="1040"/>
        <v>017-02</v>
      </c>
      <c r="S5039" s="11">
        <f>VLOOKUP(R5039,'정형공정 적용리스트'!$A:$D,3,FALSE)</f>
        <v>380</v>
      </c>
      <c r="T5039" s="11">
        <f t="shared" si="1041"/>
        <v>304</v>
      </c>
    </row>
    <row r="5040" spans="2:20">
      <c r="B5040" s="6" t="str">
        <f t="shared" si="1035"/>
        <v>2046-02</v>
      </c>
      <c r="C5040" s="7" t="str">
        <f t="shared" si="1036"/>
        <v>PILOT CASE</v>
      </c>
      <c r="D5040" s="7">
        <f t="shared" si="1037"/>
        <v>344</v>
      </c>
      <c r="F5040" s="6" t="str">
        <f t="shared" si="1043"/>
        <v>2046-02</v>
      </c>
      <c r="G5040" s="7" t="str">
        <f t="shared" si="1044"/>
        <v>PILOT CASE</v>
      </c>
      <c r="H5040" s="7">
        <f t="shared" si="1038"/>
        <v>412.8</v>
      </c>
      <c r="J5040" s="6" t="str">
        <f t="shared" si="1045"/>
        <v>2046-02</v>
      </c>
      <c r="K5040" s="7" t="str">
        <f t="shared" si="1046"/>
        <v>PILOT CASE</v>
      </c>
      <c r="L5040" s="7">
        <f t="shared" si="1039"/>
        <v>550.4</v>
      </c>
      <c r="N5040" s="8" t="s">
        <v>2664</v>
      </c>
      <c r="O5040" s="9" t="s">
        <v>2159</v>
      </c>
      <c r="P5040" s="9">
        <v>688</v>
      </c>
      <c r="R5040" s="10" t="str">
        <f t="shared" si="1040"/>
        <v>2046-02</v>
      </c>
      <c r="S5040" s="11">
        <f>VLOOKUP(R5040,'정형공정 적용리스트'!$A:$D,3,FALSE)</f>
        <v>688</v>
      </c>
      <c r="T5040" s="11">
        <f t="shared" si="1041"/>
        <v>550.4</v>
      </c>
    </row>
    <row r="5041" spans="2:20">
      <c r="B5041" s="6" t="str">
        <f t="shared" si="1035"/>
        <v>1386-03</v>
      </c>
      <c r="C5041" s="7" t="str">
        <f t="shared" si="1036"/>
        <v>PISTON</v>
      </c>
      <c r="D5041" s="7">
        <f t="shared" si="1037"/>
        <v>337.5</v>
      </c>
      <c r="F5041" s="6" t="str">
        <f t="shared" si="1043"/>
        <v>1386-03</v>
      </c>
      <c r="G5041" s="7" t="str">
        <f t="shared" si="1044"/>
        <v>PISTON</v>
      </c>
      <c r="H5041" s="7">
        <f t="shared" si="1038"/>
        <v>405</v>
      </c>
      <c r="J5041" s="6" t="str">
        <f t="shared" si="1045"/>
        <v>1386-03</v>
      </c>
      <c r="K5041" s="7" t="str">
        <f t="shared" si="1046"/>
        <v>PISTON</v>
      </c>
      <c r="L5041" s="7">
        <f t="shared" si="1039"/>
        <v>540</v>
      </c>
      <c r="N5041" s="8" t="s">
        <v>1375</v>
      </c>
      <c r="O5041" s="9" t="s">
        <v>2157</v>
      </c>
      <c r="P5041" s="9">
        <v>675</v>
      </c>
      <c r="R5041" s="10" t="str">
        <f t="shared" si="1040"/>
        <v>1386-03</v>
      </c>
      <c r="S5041" s="11">
        <f>VLOOKUP(R5041,'정형공정 적용리스트'!$A:$D,3,FALSE)</f>
        <v>675</v>
      </c>
      <c r="T5041" s="11">
        <f t="shared" si="1041"/>
        <v>540</v>
      </c>
    </row>
    <row r="5042" spans="2:20">
      <c r="B5042" s="6" t="str">
        <f t="shared" si="1035"/>
        <v>1386-05</v>
      </c>
      <c r="C5042" s="7" t="str">
        <f t="shared" si="1036"/>
        <v>PISTON</v>
      </c>
      <c r="D5042" s="7">
        <f t="shared" si="1037"/>
        <v>344.5</v>
      </c>
      <c r="F5042" s="6" t="str">
        <f t="shared" si="1043"/>
        <v>1386-05</v>
      </c>
      <c r="G5042" s="7" t="str">
        <f t="shared" si="1044"/>
        <v>PISTON</v>
      </c>
      <c r="H5042" s="7">
        <f t="shared" si="1038"/>
        <v>413.4</v>
      </c>
      <c r="J5042" s="6" t="str">
        <f t="shared" si="1045"/>
        <v>1386-05</v>
      </c>
      <c r="K5042" s="7" t="str">
        <f t="shared" si="1046"/>
        <v>PISTON</v>
      </c>
      <c r="L5042" s="7">
        <f t="shared" si="1039"/>
        <v>551.20000000000005</v>
      </c>
      <c r="N5042" s="8" t="s">
        <v>1377</v>
      </c>
      <c r="O5042" s="9" t="s">
        <v>2157</v>
      </c>
      <c r="P5042" s="9">
        <v>689</v>
      </c>
      <c r="R5042" s="10" t="str">
        <f t="shared" si="1040"/>
        <v>1386-05</v>
      </c>
      <c r="S5042" s="11">
        <f>VLOOKUP(R5042,'정형공정 적용리스트'!$A:$D,3,FALSE)</f>
        <v>689</v>
      </c>
      <c r="T5042" s="11">
        <f t="shared" si="1041"/>
        <v>551.20000000000005</v>
      </c>
    </row>
    <row r="5043" spans="2:20">
      <c r="B5043" s="6" t="str">
        <f t="shared" si="1035"/>
        <v>1386-07</v>
      </c>
      <c r="C5043" s="7" t="str">
        <f t="shared" si="1036"/>
        <v>PISTON</v>
      </c>
      <c r="D5043" s="7">
        <f t="shared" si="1037"/>
        <v>323.5</v>
      </c>
      <c r="F5043" s="6" t="str">
        <f t="shared" si="1043"/>
        <v>1386-07</v>
      </c>
      <c r="G5043" s="7" t="str">
        <f t="shared" si="1044"/>
        <v>PISTON</v>
      </c>
      <c r="H5043" s="7">
        <f t="shared" si="1038"/>
        <v>388.2</v>
      </c>
      <c r="J5043" s="6" t="str">
        <f t="shared" si="1045"/>
        <v>1386-07</v>
      </c>
      <c r="K5043" s="7" t="str">
        <f t="shared" si="1046"/>
        <v>PISTON</v>
      </c>
      <c r="L5043" s="7">
        <f t="shared" si="1039"/>
        <v>517.6</v>
      </c>
      <c r="N5043" s="8" t="s">
        <v>1379</v>
      </c>
      <c r="O5043" s="9" t="s">
        <v>2157</v>
      </c>
      <c r="P5043" s="9">
        <v>647</v>
      </c>
      <c r="R5043" s="10" t="str">
        <f t="shared" si="1040"/>
        <v>1386-07</v>
      </c>
      <c r="S5043" s="11">
        <f>VLOOKUP(R5043,'정형공정 적용리스트'!$A:$D,3,FALSE)</f>
        <v>647</v>
      </c>
      <c r="T5043" s="11">
        <f t="shared" si="1041"/>
        <v>517.6</v>
      </c>
    </row>
    <row r="5044" spans="2:20">
      <c r="B5044" s="6" t="str">
        <f t="shared" si="1035"/>
        <v>1837-00</v>
      </c>
      <c r="C5044" s="7" t="str">
        <f t="shared" si="1036"/>
        <v>HUB</v>
      </c>
      <c r="D5044" s="7">
        <f t="shared" si="1037"/>
        <v>408</v>
      </c>
      <c r="F5044" s="6" t="str">
        <f t="shared" si="1043"/>
        <v>1837-00</v>
      </c>
      <c r="G5044" s="7" t="str">
        <f t="shared" si="1044"/>
        <v>HUB</v>
      </c>
      <c r="H5044" s="7">
        <f t="shared" si="1038"/>
        <v>544</v>
      </c>
      <c r="J5044" s="6" t="str">
        <f t="shared" si="1045"/>
        <v>1837-00</v>
      </c>
      <c r="K5044" s="7" t="str">
        <f t="shared" si="1046"/>
        <v>HUB</v>
      </c>
      <c r="L5044" s="7" t="str">
        <f t="shared" si="1039"/>
        <v>O</v>
      </c>
      <c r="N5044" s="8" t="s">
        <v>1734</v>
      </c>
      <c r="O5044" s="9" t="s">
        <v>2197</v>
      </c>
      <c r="P5044" s="9">
        <v>680</v>
      </c>
      <c r="R5044" s="10" t="str">
        <f t="shared" si="1040"/>
        <v>1837-00</v>
      </c>
      <c r="S5044" s="11" t="e">
        <f>VLOOKUP(R5044,'정형공정 적용리스트'!$A:$D,3,FALSE)</f>
        <v>#N/A</v>
      </c>
      <c r="T5044" s="11" t="s">
        <v>2340</v>
      </c>
    </row>
    <row r="5045" spans="2:20">
      <c r="B5045" s="6" t="str">
        <f t="shared" si="1035"/>
        <v>1889-00</v>
      </c>
      <c r="C5045" s="7" t="str">
        <f t="shared" si="1036"/>
        <v>HUB</v>
      </c>
      <c r="D5045" s="7">
        <f t="shared" si="1037"/>
        <v>408</v>
      </c>
      <c r="F5045" s="6" t="str">
        <f t="shared" si="1043"/>
        <v>1889-00</v>
      </c>
      <c r="G5045" s="7" t="str">
        <f t="shared" si="1044"/>
        <v>HUB</v>
      </c>
      <c r="H5045" s="7">
        <f t="shared" si="1038"/>
        <v>544</v>
      </c>
      <c r="J5045" s="6" t="str">
        <f t="shared" si="1045"/>
        <v>1889-00</v>
      </c>
      <c r="K5045" s="7" t="str">
        <f t="shared" si="1046"/>
        <v>HUB</v>
      </c>
      <c r="L5045" s="7" t="str">
        <f t="shared" si="1039"/>
        <v>O</v>
      </c>
      <c r="N5045" s="8" t="s">
        <v>1735</v>
      </c>
      <c r="O5045" s="9" t="s">
        <v>2197</v>
      </c>
      <c r="P5045" s="9">
        <v>680</v>
      </c>
      <c r="R5045" s="10" t="str">
        <f t="shared" si="1040"/>
        <v>1889-00</v>
      </c>
      <c r="S5045" s="11" t="e">
        <f>VLOOKUP(R5045,'정형공정 적용리스트'!$A:$D,3,FALSE)</f>
        <v>#N/A</v>
      </c>
      <c r="T5045" s="11" t="s">
        <v>2340</v>
      </c>
    </row>
    <row r="5046" spans="2:20">
      <c r="B5046" s="6" t="str">
        <f t="shared" si="1035"/>
        <v>2046-02</v>
      </c>
      <c r="C5046" s="7" t="str">
        <f t="shared" si="1036"/>
        <v>PILOT CASE</v>
      </c>
      <c r="D5046" s="7">
        <f t="shared" si="1037"/>
        <v>344</v>
      </c>
      <c r="F5046" s="6" t="str">
        <f t="shared" si="1043"/>
        <v>2046-02</v>
      </c>
      <c r="G5046" s="7" t="str">
        <f t="shared" si="1044"/>
        <v>PILOT CASE</v>
      </c>
      <c r="H5046" s="7">
        <f t="shared" si="1038"/>
        <v>412.8</v>
      </c>
      <c r="J5046" s="6" t="str">
        <f t="shared" si="1045"/>
        <v>2046-02</v>
      </c>
      <c r="K5046" s="7" t="str">
        <f t="shared" si="1046"/>
        <v>PILOT CASE</v>
      </c>
      <c r="L5046" s="7">
        <f t="shared" si="1039"/>
        <v>550.4</v>
      </c>
      <c r="N5046" s="8" t="s">
        <v>2664</v>
      </c>
      <c r="O5046" s="9" t="s">
        <v>2159</v>
      </c>
      <c r="P5046" s="9">
        <v>688</v>
      </c>
      <c r="R5046" s="10" t="str">
        <f t="shared" si="1040"/>
        <v>2046-02</v>
      </c>
      <c r="S5046" s="11">
        <f>VLOOKUP(R5046,'정형공정 적용리스트'!$A:$D,3,FALSE)</f>
        <v>688</v>
      </c>
      <c r="T5046" s="11">
        <f t="shared" si="1041"/>
        <v>550.4</v>
      </c>
    </row>
    <row r="5047" spans="2:20">
      <c r="B5047" s="6" t="str">
        <f t="shared" si="1035"/>
        <v>726-55</v>
      </c>
      <c r="C5047" s="7" t="str">
        <f t="shared" si="1036"/>
        <v>ROD GUIDE ASS'Y</v>
      </c>
      <c r="D5047" s="7">
        <f t="shared" si="1037"/>
        <v>318</v>
      </c>
      <c r="F5047" s="6" t="str">
        <f t="shared" si="1043"/>
        <v>726-55</v>
      </c>
      <c r="G5047" s="7" t="str">
        <f t="shared" si="1044"/>
        <v>ROD GUIDE ASS'Y</v>
      </c>
      <c r="H5047" s="7">
        <f t="shared" si="1038"/>
        <v>381.59999999999997</v>
      </c>
      <c r="J5047" s="6" t="str">
        <f t="shared" si="1045"/>
        <v>726-55</v>
      </c>
      <c r="K5047" s="7" t="str">
        <f t="shared" si="1046"/>
        <v>ROD GUIDE ASS'Y</v>
      </c>
      <c r="L5047" s="7">
        <f t="shared" si="1039"/>
        <v>508.8</v>
      </c>
      <c r="N5047" s="8" t="s">
        <v>77</v>
      </c>
      <c r="O5047" s="9" t="s">
        <v>2158</v>
      </c>
      <c r="P5047" s="9">
        <v>636</v>
      </c>
      <c r="R5047" s="10" t="str">
        <f t="shared" si="1040"/>
        <v>726-55</v>
      </c>
      <c r="S5047" s="11">
        <f>VLOOKUP(R5047,'정형공정 적용리스트'!$A:$D,3,FALSE)</f>
        <v>636</v>
      </c>
      <c r="T5047" s="11">
        <f t="shared" si="1041"/>
        <v>508.8</v>
      </c>
    </row>
    <row r="5048" spans="2:20">
      <c r="B5048" s="6" t="str">
        <f t="shared" si="1035"/>
        <v>955-00</v>
      </c>
      <c r="C5048" s="7" t="str">
        <f t="shared" si="1036"/>
        <v>HUB</v>
      </c>
      <c r="D5048" s="7">
        <f t="shared" si="1037"/>
        <v>396</v>
      </c>
      <c r="F5048" s="6" t="str">
        <f t="shared" si="1043"/>
        <v>955-00</v>
      </c>
      <c r="G5048" s="7" t="str">
        <f t="shared" si="1044"/>
        <v>HUB</v>
      </c>
      <c r="H5048" s="7">
        <f t="shared" si="1038"/>
        <v>528</v>
      </c>
      <c r="J5048" s="6" t="str">
        <f t="shared" si="1045"/>
        <v>955-00</v>
      </c>
      <c r="K5048" s="7" t="str">
        <f t="shared" si="1046"/>
        <v>HUB</v>
      </c>
      <c r="L5048" s="7" t="str">
        <f t="shared" si="1039"/>
        <v>O</v>
      </c>
      <c r="N5048" s="8" t="s">
        <v>234</v>
      </c>
      <c r="O5048" s="9" t="s">
        <v>2197</v>
      </c>
      <c r="P5048" s="9">
        <v>660</v>
      </c>
      <c r="R5048" s="10" t="str">
        <f t="shared" si="1040"/>
        <v>955-00</v>
      </c>
      <c r="S5048" s="11" t="e">
        <f>VLOOKUP(R5048,'정형공정 적용리스트'!$A:$D,3,FALSE)</f>
        <v>#N/A</v>
      </c>
      <c r="T5048" s="11" t="s">
        <v>2340</v>
      </c>
    </row>
    <row r="5049" spans="2:20">
      <c r="B5049" s="6" t="str">
        <f t="shared" si="1035"/>
        <v>991-00</v>
      </c>
      <c r="C5049" s="7" t="str">
        <f t="shared" si="1036"/>
        <v>ROD GUIDE ASS'Y</v>
      </c>
      <c r="D5049" s="7">
        <f t="shared" si="1037"/>
        <v>345</v>
      </c>
      <c r="F5049" s="6" t="str">
        <f t="shared" si="1043"/>
        <v>991-00</v>
      </c>
      <c r="G5049" s="7" t="str">
        <f t="shared" si="1044"/>
        <v>ROD GUIDE ASS'Y</v>
      </c>
      <c r="H5049" s="7">
        <f t="shared" si="1038"/>
        <v>414</v>
      </c>
      <c r="J5049" s="6" t="str">
        <f t="shared" si="1045"/>
        <v>991-00</v>
      </c>
      <c r="K5049" s="7" t="str">
        <f t="shared" si="1046"/>
        <v>ROD GUIDE ASS'Y</v>
      </c>
      <c r="L5049" s="7">
        <f t="shared" si="1039"/>
        <v>552</v>
      </c>
      <c r="N5049" s="8" t="s">
        <v>1002</v>
      </c>
      <c r="O5049" s="9" t="s">
        <v>2158</v>
      </c>
      <c r="P5049" s="9">
        <v>690</v>
      </c>
      <c r="R5049" s="10" t="str">
        <f t="shared" si="1040"/>
        <v>991-00</v>
      </c>
      <c r="S5049" s="11">
        <f>VLOOKUP(R5049,'정형공정 적용리스트'!$A:$D,3,FALSE)</f>
        <v>690</v>
      </c>
      <c r="T5049" s="11">
        <f t="shared" si="1041"/>
        <v>552</v>
      </c>
    </row>
    <row r="5050" spans="2:20">
      <c r="B5050" s="6" t="str">
        <f t="shared" si="1035"/>
        <v>1261-01</v>
      </c>
      <c r="C5050" s="7" t="str">
        <f t="shared" si="1036"/>
        <v>SUPPORT CYLINDER(PA)</v>
      </c>
      <c r="D5050" s="7">
        <f t="shared" si="1037"/>
        <v>414.59999999999997</v>
      </c>
      <c r="F5050" s="6" t="str">
        <f t="shared" si="1043"/>
        <v>1261-01</v>
      </c>
      <c r="G5050" s="7" t="str">
        <f t="shared" si="1044"/>
        <v>SUPPORT CYLINDER(PA)</v>
      </c>
      <c r="H5050" s="7">
        <f t="shared" si="1038"/>
        <v>552.80000000000007</v>
      </c>
      <c r="J5050" s="6" t="str">
        <f t="shared" si="1045"/>
        <v>1261-01</v>
      </c>
      <c r="K5050" s="7" t="str">
        <f t="shared" si="1046"/>
        <v>SUPPORT CYLINDER(PA)</v>
      </c>
      <c r="L5050" s="7" t="str">
        <f t="shared" si="1039"/>
        <v>O</v>
      </c>
      <c r="N5050" s="8" t="s">
        <v>2692</v>
      </c>
      <c r="O5050" s="9" t="s">
        <v>2693</v>
      </c>
      <c r="P5050" s="9">
        <v>691</v>
      </c>
      <c r="R5050" s="10" t="str">
        <f t="shared" si="1040"/>
        <v>1261-01</v>
      </c>
      <c r="S5050" s="11" t="e">
        <f>VLOOKUP(R5050,'정형공정 적용리스트'!$A:$D,3,FALSE)</f>
        <v>#N/A</v>
      </c>
      <c r="T5050" s="11" t="s">
        <v>2340</v>
      </c>
    </row>
    <row r="5051" spans="2:20">
      <c r="B5051" s="6" t="str">
        <f t="shared" si="1035"/>
        <v>1261-02</v>
      </c>
      <c r="C5051" s="7" t="str">
        <f t="shared" si="1036"/>
        <v>SUPPORT CYLINDER(PB,L38)</v>
      </c>
      <c r="D5051" s="7">
        <f t="shared" si="1037"/>
        <v>414.59999999999997</v>
      </c>
      <c r="F5051" s="6" t="str">
        <f t="shared" si="1043"/>
        <v>1261-02</v>
      </c>
      <c r="G5051" s="7" t="str">
        <f t="shared" si="1044"/>
        <v>SUPPORT CYLINDER(PB,L38)</v>
      </c>
      <c r="H5051" s="7">
        <f t="shared" si="1038"/>
        <v>552.80000000000007</v>
      </c>
      <c r="J5051" s="6" t="str">
        <f t="shared" si="1045"/>
        <v>1261-02</v>
      </c>
      <c r="K5051" s="7" t="str">
        <f t="shared" si="1046"/>
        <v>SUPPORT CYLINDER(PB,L38)</v>
      </c>
      <c r="L5051" s="7" t="str">
        <f t="shared" si="1039"/>
        <v>O</v>
      </c>
      <c r="N5051" s="8" t="s">
        <v>2694</v>
      </c>
      <c r="O5051" s="9" t="s">
        <v>2695</v>
      </c>
      <c r="P5051" s="9">
        <v>691</v>
      </c>
      <c r="R5051" s="10" t="str">
        <f t="shared" si="1040"/>
        <v>1261-02</v>
      </c>
      <c r="S5051" s="11" t="e">
        <f>VLOOKUP(R5051,'정형공정 적용리스트'!$A:$D,3,FALSE)</f>
        <v>#N/A</v>
      </c>
      <c r="T5051" s="11" t="s">
        <v>2340</v>
      </c>
    </row>
    <row r="5052" spans="2:20">
      <c r="B5052" s="6" t="str">
        <f t="shared" si="1035"/>
        <v>1261-04</v>
      </c>
      <c r="C5052" s="7" t="str">
        <f t="shared" si="1036"/>
        <v>SUPPORT CYLINDER(H45)</v>
      </c>
      <c r="D5052" s="7">
        <f t="shared" si="1037"/>
        <v>414.59999999999997</v>
      </c>
      <c r="F5052" s="6" t="str">
        <f t="shared" si="1043"/>
        <v>1261-04</v>
      </c>
      <c r="G5052" s="7" t="str">
        <f t="shared" si="1044"/>
        <v>SUPPORT CYLINDER(H45)</v>
      </c>
      <c r="H5052" s="7">
        <f t="shared" si="1038"/>
        <v>552.80000000000007</v>
      </c>
      <c r="J5052" s="6" t="str">
        <f t="shared" si="1045"/>
        <v>1261-04</v>
      </c>
      <c r="K5052" s="7" t="str">
        <f t="shared" si="1046"/>
        <v>SUPPORT CYLINDER(H45)</v>
      </c>
      <c r="L5052" s="7" t="str">
        <f t="shared" si="1039"/>
        <v>O</v>
      </c>
      <c r="N5052" s="8" t="s">
        <v>2696</v>
      </c>
      <c r="O5052" s="9" t="s">
        <v>2697</v>
      </c>
      <c r="P5052" s="9">
        <v>691</v>
      </c>
      <c r="R5052" s="10" t="str">
        <f t="shared" si="1040"/>
        <v>1261-04</v>
      </c>
      <c r="S5052" s="11" t="e">
        <f>VLOOKUP(R5052,'정형공정 적용리스트'!$A:$D,3,FALSE)</f>
        <v>#N/A</v>
      </c>
      <c r="T5052" s="11" t="s">
        <v>2340</v>
      </c>
    </row>
    <row r="5053" spans="2:20">
      <c r="B5053" s="6" t="str">
        <f t="shared" si="1035"/>
        <v>1386-08</v>
      </c>
      <c r="C5053" s="7" t="str">
        <f t="shared" si="1036"/>
        <v>PISTON</v>
      </c>
      <c r="D5053" s="7">
        <f t="shared" si="1037"/>
        <v>345.5</v>
      </c>
      <c r="F5053" s="6" t="str">
        <f t="shared" si="1043"/>
        <v>1386-08</v>
      </c>
      <c r="G5053" s="7" t="str">
        <f t="shared" si="1044"/>
        <v>PISTON</v>
      </c>
      <c r="H5053" s="7">
        <f t="shared" si="1038"/>
        <v>414.59999999999997</v>
      </c>
      <c r="J5053" s="6" t="str">
        <f t="shared" si="1045"/>
        <v>1386-08</v>
      </c>
      <c r="K5053" s="7" t="str">
        <f t="shared" si="1046"/>
        <v>PISTON</v>
      </c>
      <c r="L5053" s="7">
        <f t="shared" si="1039"/>
        <v>552.80000000000007</v>
      </c>
      <c r="N5053" s="8" t="s">
        <v>1380</v>
      </c>
      <c r="O5053" s="9" t="s">
        <v>2157</v>
      </c>
      <c r="P5053" s="9">
        <v>691</v>
      </c>
      <c r="R5053" s="10" t="str">
        <f t="shared" si="1040"/>
        <v>1386-08</v>
      </c>
      <c r="S5053" s="11">
        <f>VLOOKUP(R5053,'정형공정 적용리스트'!$A:$D,3,FALSE)</f>
        <v>691</v>
      </c>
      <c r="T5053" s="11">
        <f t="shared" si="1041"/>
        <v>552.80000000000007</v>
      </c>
    </row>
    <row r="5054" spans="2:20">
      <c r="B5054" s="6" t="str">
        <f t="shared" si="1035"/>
        <v>1483-00</v>
      </c>
      <c r="C5054" s="7" t="str">
        <f t="shared" si="1036"/>
        <v>SUPPORT YOKE ASS'Y</v>
      </c>
      <c r="D5054" s="7">
        <f t="shared" si="1037"/>
        <v>345.5</v>
      </c>
      <c r="F5054" s="6" t="str">
        <f t="shared" si="1043"/>
        <v>1483-00</v>
      </c>
      <c r="G5054" s="7" t="str">
        <f t="shared" si="1044"/>
        <v>SUPPORT YOKE ASS'Y</v>
      </c>
      <c r="H5054" s="7">
        <f t="shared" si="1038"/>
        <v>414.59999999999997</v>
      </c>
      <c r="J5054" s="6" t="str">
        <f t="shared" si="1045"/>
        <v>1483-00</v>
      </c>
      <c r="K5054" s="7" t="str">
        <f t="shared" si="1046"/>
        <v>SUPPORT YOKE ASS'Y</v>
      </c>
      <c r="L5054" s="7">
        <f t="shared" si="1039"/>
        <v>552.80000000000007</v>
      </c>
      <c r="N5054" s="8" t="s">
        <v>1455</v>
      </c>
      <c r="O5054" s="9" t="s">
        <v>2273</v>
      </c>
      <c r="P5054" s="9">
        <v>691</v>
      </c>
      <c r="R5054" s="10" t="str">
        <f t="shared" si="1040"/>
        <v>1483-00</v>
      </c>
      <c r="S5054" s="11">
        <f>VLOOKUP(R5054,'정형공정 적용리스트'!$A:$D,3,FALSE)</f>
        <v>691</v>
      </c>
      <c r="T5054" s="11">
        <f t="shared" si="1041"/>
        <v>552.80000000000007</v>
      </c>
    </row>
    <row r="5055" spans="2:20">
      <c r="B5055" s="6" t="str">
        <f t="shared" si="1035"/>
        <v>1483-00</v>
      </c>
      <c r="C5055" s="7" t="str">
        <f t="shared" si="1036"/>
        <v>SUPPORT YOKE ASS'Y</v>
      </c>
      <c r="D5055" s="7">
        <f t="shared" si="1037"/>
        <v>345.5</v>
      </c>
      <c r="F5055" s="6" t="str">
        <f t="shared" si="1043"/>
        <v>1483-00</v>
      </c>
      <c r="G5055" s="7" t="str">
        <f t="shared" si="1044"/>
        <v>SUPPORT YOKE ASS'Y</v>
      </c>
      <c r="H5055" s="7">
        <f t="shared" si="1038"/>
        <v>414.59999999999997</v>
      </c>
      <c r="J5055" s="6" t="str">
        <f t="shared" si="1045"/>
        <v>1483-00</v>
      </c>
      <c r="K5055" s="7" t="str">
        <f t="shared" si="1046"/>
        <v>SUPPORT YOKE ASS'Y</v>
      </c>
      <c r="L5055" s="7">
        <f t="shared" si="1039"/>
        <v>552.80000000000007</v>
      </c>
      <c r="N5055" s="8" t="s">
        <v>1455</v>
      </c>
      <c r="O5055" s="9" t="s">
        <v>2273</v>
      </c>
      <c r="P5055" s="9">
        <v>691</v>
      </c>
      <c r="R5055" s="10" t="str">
        <f t="shared" si="1040"/>
        <v>1483-00</v>
      </c>
      <c r="S5055" s="11">
        <f>VLOOKUP(R5055,'정형공정 적용리스트'!$A:$D,3,FALSE)</f>
        <v>691</v>
      </c>
      <c r="T5055" s="11">
        <f t="shared" si="1041"/>
        <v>552.80000000000007</v>
      </c>
    </row>
    <row r="5056" spans="2:20">
      <c r="B5056" s="6" t="str">
        <f t="shared" si="1035"/>
        <v>1722-00</v>
      </c>
      <c r="C5056" s="7" t="str">
        <f t="shared" si="1036"/>
        <v>HUB</v>
      </c>
      <c r="D5056" s="7">
        <f t="shared" si="1037"/>
        <v>408</v>
      </c>
      <c r="F5056" s="6" t="str">
        <f t="shared" si="1043"/>
        <v>1722-00</v>
      </c>
      <c r="G5056" s="7" t="str">
        <f t="shared" si="1044"/>
        <v>HUB</v>
      </c>
      <c r="H5056" s="7">
        <f t="shared" si="1038"/>
        <v>544</v>
      </c>
      <c r="J5056" s="6" t="str">
        <f t="shared" si="1045"/>
        <v>1722-00</v>
      </c>
      <c r="K5056" s="7" t="str">
        <f t="shared" si="1046"/>
        <v>HUB</v>
      </c>
      <c r="L5056" s="7" t="str">
        <f t="shared" si="1039"/>
        <v>O</v>
      </c>
      <c r="N5056" s="8" t="s">
        <v>1731</v>
      </c>
      <c r="O5056" s="9" t="s">
        <v>2197</v>
      </c>
      <c r="P5056" s="9">
        <v>680</v>
      </c>
      <c r="R5056" s="10" t="str">
        <f t="shared" si="1040"/>
        <v>1722-00</v>
      </c>
      <c r="S5056" s="11" t="e">
        <f>VLOOKUP(R5056,'정형공정 적용리스트'!$A:$D,3,FALSE)</f>
        <v>#N/A</v>
      </c>
      <c r="T5056" s="11" t="s">
        <v>2340</v>
      </c>
    </row>
    <row r="5057" spans="2:20">
      <c r="B5057" s="6" t="str">
        <f t="shared" si="1035"/>
        <v>669-05</v>
      </c>
      <c r="C5057" s="7" t="str">
        <f t="shared" si="1036"/>
        <v>ROD GUIDE ASS'Y</v>
      </c>
      <c r="D5057" s="7">
        <f t="shared" si="1037"/>
        <v>301.5</v>
      </c>
      <c r="F5057" s="6" t="str">
        <f t="shared" si="1043"/>
        <v>669-05</v>
      </c>
      <c r="G5057" s="7" t="str">
        <f t="shared" si="1044"/>
        <v>ROD GUIDE ASS'Y</v>
      </c>
      <c r="H5057" s="7">
        <f t="shared" si="1038"/>
        <v>361.8</v>
      </c>
      <c r="J5057" s="6" t="str">
        <f t="shared" si="1045"/>
        <v>669-05</v>
      </c>
      <c r="K5057" s="7" t="str">
        <f t="shared" si="1046"/>
        <v>ROD GUIDE ASS'Y</v>
      </c>
      <c r="L5057" s="7">
        <f t="shared" si="1039"/>
        <v>482.40000000000003</v>
      </c>
      <c r="N5057" s="8" t="s">
        <v>58</v>
      </c>
      <c r="O5057" s="9" t="s">
        <v>2158</v>
      </c>
      <c r="P5057" s="9">
        <v>603</v>
      </c>
      <c r="R5057" s="10" t="str">
        <f t="shared" si="1040"/>
        <v>669-05</v>
      </c>
      <c r="S5057" s="11">
        <f>VLOOKUP(R5057,'정형공정 적용리스트'!$A:$D,3,FALSE)</f>
        <v>603</v>
      </c>
      <c r="T5057" s="11">
        <f t="shared" si="1041"/>
        <v>482.40000000000003</v>
      </c>
    </row>
    <row r="5058" spans="2:20">
      <c r="B5058" s="6" t="str">
        <f t="shared" si="1035"/>
        <v>704-12</v>
      </c>
      <c r="C5058" s="7" t="str">
        <f t="shared" si="1036"/>
        <v>PISTON</v>
      </c>
      <c r="D5058" s="7">
        <f t="shared" si="1037"/>
        <v>345.5</v>
      </c>
      <c r="F5058" s="6" t="str">
        <f t="shared" si="1043"/>
        <v>704-12</v>
      </c>
      <c r="G5058" s="7" t="str">
        <f t="shared" si="1044"/>
        <v>PISTON</v>
      </c>
      <c r="H5058" s="7">
        <f t="shared" si="1038"/>
        <v>414.59999999999997</v>
      </c>
      <c r="J5058" s="6" t="str">
        <f t="shared" si="1045"/>
        <v>704-12</v>
      </c>
      <c r="K5058" s="7" t="str">
        <f t="shared" si="1046"/>
        <v>PISTON</v>
      </c>
      <c r="L5058" s="7">
        <f t="shared" si="1039"/>
        <v>552.80000000000007</v>
      </c>
      <c r="N5058" s="8" t="s">
        <v>677</v>
      </c>
      <c r="O5058" s="9" t="s">
        <v>2157</v>
      </c>
      <c r="P5058" s="9">
        <v>691</v>
      </c>
      <c r="R5058" s="10" t="str">
        <f t="shared" si="1040"/>
        <v>704-12</v>
      </c>
      <c r="S5058" s="11">
        <f>VLOOKUP(R5058,'정형공정 적용리스트'!$A:$D,3,FALSE)</f>
        <v>691</v>
      </c>
      <c r="T5058" s="11">
        <f t="shared" si="1041"/>
        <v>552.80000000000007</v>
      </c>
    </row>
    <row r="5059" spans="2:20">
      <c r="B5059" s="6" t="str">
        <f t="shared" si="1035"/>
        <v>829-00</v>
      </c>
      <c r="C5059" s="7" t="str">
        <f t="shared" si="1036"/>
        <v>HUB</v>
      </c>
      <c r="D5059" s="7">
        <f t="shared" si="1037"/>
        <v>414.59999999999997</v>
      </c>
      <c r="F5059" s="6" t="str">
        <f t="shared" si="1043"/>
        <v>829-00</v>
      </c>
      <c r="G5059" s="7" t="str">
        <f t="shared" si="1044"/>
        <v>HUB</v>
      </c>
      <c r="H5059" s="7">
        <f t="shared" si="1038"/>
        <v>552.80000000000007</v>
      </c>
      <c r="J5059" s="6" t="str">
        <f t="shared" si="1045"/>
        <v>829-00</v>
      </c>
      <c r="K5059" s="7" t="str">
        <f t="shared" si="1046"/>
        <v>HUB</v>
      </c>
      <c r="L5059" s="7" t="str">
        <f t="shared" si="1039"/>
        <v>O</v>
      </c>
      <c r="N5059" s="8" t="s">
        <v>152</v>
      </c>
      <c r="O5059" s="9" t="s">
        <v>2197</v>
      </c>
      <c r="P5059" s="9">
        <v>691</v>
      </c>
      <c r="R5059" s="10" t="str">
        <f t="shared" si="1040"/>
        <v>829-00</v>
      </c>
      <c r="S5059" s="11" t="e">
        <f>VLOOKUP(R5059,'정형공정 적용리스트'!$A:$D,3,FALSE)</f>
        <v>#N/A</v>
      </c>
      <c r="T5059" s="11" t="s">
        <v>2340</v>
      </c>
    </row>
    <row r="5060" spans="2:20">
      <c r="B5060" s="6" t="str">
        <f t="shared" si="1035"/>
        <v>893-03</v>
      </c>
      <c r="C5060" s="7" t="str">
        <f t="shared" si="1036"/>
        <v>PISTON</v>
      </c>
      <c r="D5060" s="7">
        <f t="shared" si="1037"/>
        <v>345.5</v>
      </c>
      <c r="F5060" s="6" t="str">
        <f t="shared" si="1043"/>
        <v>893-03</v>
      </c>
      <c r="G5060" s="7" t="str">
        <f t="shared" si="1044"/>
        <v>PISTON</v>
      </c>
      <c r="H5060" s="7">
        <f t="shared" si="1038"/>
        <v>414.59999999999997</v>
      </c>
      <c r="J5060" s="6" t="str">
        <f t="shared" si="1045"/>
        <v>893-03</v>
      </c>
      <c r="K5060" s="7" t="str">
        <f t="shared" si="1046"/>
        <v>PISTON</v>
      </c>
      <c r="L5060" s="7">
        <f t="shared" si="1039"/>
        <v>552.80000000000007</v>
      </c>
      <c r="N5060" s="8" t="s">
        <v>891</v>
      </c>
      <c r="O5060" s="9" t="s">
        <v>2157</v>
      </c>
      <c r="P5060" s="9">
        <v>691</v>
      </c>
      <c r="R5060" s="10" t="str">
        <f t="shared" si="1040"/>
        <v>893-03</v>
      </c>
      <c r="S5060" s="11">
        <f>VLOOKUP(R5060,'정형공정 적용리스트'!$A:$D,3,FALSE)</f>
        <v>691</v>
      </c>
      <c r="T5060" s="11">
        <f t="shared" si="1041"/>
        <v>552.80000000000007</v>
      </c>
    </row>
    <row r="5061" spans="2:20">
      <c r="B5061" s="6" t="str">
        <f t="shared" ref="B5061:B5124" si="1047">+N5061</f>
        <v>893-03</v>
      </c>
      <c r="C5061" s="7" t="str">
        <f t="shared" ref="C5061:C5124" si="1048">+O5061</f>
        <v>PISTON</v>
      </c>
      <c r="D5061" s="7">
        <f t="shared" ref="D5061:D5124" si="1049">+IF(L5061=$V$1,P5061*0.6,P5061*0.5)</f>
        <v>345.5</v>
      </c>
      <c r="F5061" s="6" t="str">
        <f t="shared" si="1043"/>
        <v>893-03</v>
      </c>
      <c r="G5061" s="7" t="str">
        <f t="shared" si="1044"/>
        <v>PISTON</v>
      </c>
      <c r="H5061" s="7">
        <f t="shared" ref="H5061:H5124" si="1050">IF(T5061=$V$1,P5061*0.8,P5061*0.6)</f>
        <v>414.59999999999997</v>
      </c>
      <c r="J5061" s="6" t="str">
        <f t="shared" si="1045"/>
        <v>893-03</v>
      </c>
      <c r="K5061" s="7" t="str">
        <f t="shared" si="1046"/>
        <v>PISTON</v>
      </c>
      <c r="L5061" s="7">
        <f t="shared" ref="L5061:L5124" si="1051">T5061</f>
        <v>552.80000000000007</v>
      </c>
      <c r="N5061" s="8" t="s">
        <v>891</v>
      </c>
      <c r="O5061" s="9" t="s">
        <v>2157</v>
      </c>
      <c r="P5061" s="9">
        <v>691</v>
      </c>
      <c r="R5061" s="10" t="str">
        <f t="shared" si="1040"/>
        <v>893-03</v>
      </c>
      <c r="S5061" s="11">
        <f>VLOOKUP(R5061,'정형공정 적용리스트'!$A:$D,3,FALSE)</f>
        <v>691</v>
      </c>
      <c r="T5061" s="11">
        <f t="shared" si="1041"/>
        <v>552.80000000000007</v>
      </c>
    </row>
    <row r="5062" spans="2:20">
      <c r="B5062" s="6" t="str">
        <f t="shared" si="1047"/>
        <v>952-00</v>
      </c>
      <c r="C5062" s="7" t="str">
        <f t="shared" si="1048"/>
        <v>HUB</v>
      </c>
      <c r="D5062" s="7">
        <f t="shared" si="1049"/>
        <v>414.59999999999997</v>
      </c>
      <c r="F5062" s="6" t="str">
        <f t="shared" si="1043"/>
        <v>952-00</v>
      </c>
      <c r="G5062" s="7" t="str">
        <f t="shared" si="1044"/>
        <v>HUB</v>
      </c>
      <c r="H5062" s="7">
        <f t="shared" si="1050"/>
        <v>552.80000000000007</v>
      </c>
      <c r="J5062" s="6" t="str">
        <f t="shared" si="1045"/>
        <v>952-00</v>
      </c>
      <c r="K5062" s="7" t="str">
        <f t="shared" si="1046"/>
        <v>HUB</v>
      </c>
      <c r="L5062" s="7" t="str">
        <f t="shared" si="1051"/>
        <v>O</v>
      </c>
      <c r="N5062" s="8" t="s">
        <v>959</v>
      </c>
      <c r="O5062" s="9" t="s">
        <v>2197</v>
      </c>
      <c r="P5062" s="9">
        <v>691</v>
      </c>
      <c r="R5062" s="10" t="str">
        <f t="shared" ref="R5062:R5125" si="1052">+N5062</f>
        <v>952-00</v>
      </c>
      <c r="S5062" s="11" t="e">
        <f>VLOOKUP(R5062,'정형공정 적용리스트'!$A:$D,3,FALSE)</f>
        <v>#N/A</v>
      </c>
      <c r="T5062" s="11" t="s">
        <v>2340</v>
      </c>
    </row>
    <row r="5063" spans="2:20">
      <c r="B5063" s="6" t="str">
        <f t="shared" si="1047"/>
        <v>1352-11</v>
      </c>
      <c r="C5063" s="7" t="str">
        <f t="shared" si="1048"/>
        <v>PISTON</v>
      </c>
      <c r="D5063" s="7">
        <f t="shared" si="1049"/>
        <v>346</v>
      </c>
      <c r="F5063" s="6" t="str">
        <f t="shared" si="1043"/>
        <v>1352-11</v>
      </c>
      <c r="G5063" s="7" t="str">
        <f t="shared" si="1044"/>
        <v>PISTON</v>
      </c>
      <c r="H5063" s="7">
        <f t="shared" si="1050"/>
        <v>415.2</v>
      </c>
      <c r="J5063" s="6" t="str">
        <f t="shared" si="1045"/>
        <v>1352-11</v>
      </c>
      <c r="K5063" s="7" t="str">
        <f t="shared" si="1046"/>
        <v>PISTON</v>
      </c>
      <c r="L5063" s="7">
        <f t="shared" si="1051"/>
        <v>553.6</v>
      </c>
      <c r="N5063" s="8" t="s">
        <v>1334</v>
      </c>
      <c r="O5063" s="9" t="s">
        <v>2157</v>
      </c>
      <c r="P5063" s="9">
        <v>692</v>
      </c>
      <c r="R5063" s="10" t="str">
        <f t="shared" si="1052"/>
        <v>1352-11</v>
      </c>
      <c r="S5063" s="11">
        <f>VLOOKUP(R5063,'정형공정 적용리스트'!$A:$D,3,FALSE)</f>
        <v>692</v>
      </c>
      <c r="T5063" s="11">
        <f t="shared" ref="T5063:T5125" si="1053">IF(S5063&gt;0,S5063*0.8,"O")</f>
        <v>553.6</v>
      </c>
    </row>
    <row r="5064" spans="2:20">
      <c r="B5064" s="6" t="str">
        <f t="shared" si="1047"/>
        <v>1352-16</v>
      </c>
      <c r="C5064" s="7" t="str">
        <f t="shared" si="1048"/>
        <v>PISTON</v>
      </c>
      <c r="D5064" s="7">
        <f t="shared" si="1049"/>
        <v>324.5</v>
      </c>
      <c r="F5064" s="6" t="str">
        <f t="shared" si="1043"/>
        <v>1352-16</v>
      </c>
      <c r="G5064" s="7" t="str">
        <f t="shared" si="1044"/>
        <v>PISTON</v>
      </c>
      <c r="H5064" s="7">
        <f t="shared" si="1050"/>
        <v>389.4</v>
      </c>
      <c r="J5064" s="6" t="str">
        <f t="shared" si="1045"/>
        <v>1352-16</v>
      </c>
      <c r="K5064" s="7" t="str">
        <f t="shared" si="1046"/>
        <v>PISTON</v>
      </c>
      <c r="L5064" s="7">
        <f t="shared" si="1051"/>
        <v>519.20000000000005</v>
      </c>
      <c r="N5064" s="8" t="s">
        <v>1338</v>
      </c>
      <c r="O5064" s="9" t="s">
        <v>2157</v>
      </c>
      <c r="P5064" s="9">
        <v>649</v>
      </c>
      <c r="R5064" s="10" t="str">
        <f t="shared" si="1052"/>
        <v>1352-16</v>
      </c>
      <c r="S5064" s="11">
        <f>VLOOKUP(R5064,'정형공정 적용리스트'!$A:$D,3,FALSE)</f>
        <v>649</v>
      </c>
      <c r="T5064" s="11">
        <f t="shared" si="1053"/>
        <v>519.20000000000005</v>
      </c>
    </row>
    <row r="5065" spans="2:20">
      <c r="B5065" s="6" t="str">
        <f t="shared" si="1047"/>
        <v>1587-04</v>
      </c>
      <c r="C5065" s="7" t="str">
        <f t="shared" si="1048"/>
        <v>PISTON</v>
      </c>
      <c r="D5065" s="7">
        <f t="shared" si="1049"/>
        <v>346</v>
      </c>
      <c r="F5065" s="6" t="str">
        <f t="shared" si="1043"/>
        <v>1587-04</v>
      </c>
      <c r="G5065" s="7" t="str">
        <f t="shared" si="1044"/>
        <v>PISTON</v>
      </c>
      <c r="H5065" s="7">
        <f t="shared" si="1050"/>
        <v>415.2</v>
      </c>
      <c r="J5065" s="6" t="str">
        <f t="shared" si="1045"/>
        <v>1587-04</v>
      </c>
      <c r="K5065" s="7" t="str">
        <f t="shared" si="1046"/>
        <v>PISTON</v>
      </c>
      <c r="L5065" s="7">
        <f t="shared" si="1051"/>
        <v>553.6</v>
      </c>
      <c r="N5065" s="8" t="s">
        <v>1958</v>
      </c>
      <c r="O5065" s="9" t="s">
        <v>2157</v>
      </c>
      <c r="P5065" s="9">
        <v>692</v>
      </c>
      <c r="R5065" s="10" t="str">
        <f t="shared" si="1052"/>
        <v>1587-04</v>
      </c>
      <c r="S5065" s="11">
        <f>VLOOKUP(R5065,'정형공정 적용리스트'!$A:$D,3,FALSE)</f>
        <v>692</v>
      </c>
      <c r="T5065" s="11">
        <f t="shared" si="1053"/>
        <v>553.6</v>
      </c>
    </row>
    <row r="5066" spans="2:20">
      <c r="B5066" s="6" t="str">
        <f t="shared" si="1047"/>
        <v>965-02</v>
      </c>
      <c r="C5066" s="7" t="str">
        <f t="shared" si="1048"/>
        <v>VALVE RETAINER</v>
      </c>
      <c r="D5066" s="7">
        <f t="shared" si="1049"/>
        <v>346</v>
      </c>
      <c r="F5066" s="6" t="str">
        <f t="shared" si="1043"/>
        <v>965-02</v>
      </c>
      <c r="G5066" s="7" t="str">
        <f t="shared" si="1044"/>
        <v>VALVE RETAINER</v>
      </c>
      <c r="H5066" s="7">
        <f t="shared" si="1050"/>
        <v>415.2</v>
      </c>
      <c r="J5066" s="6" t="str">
        <f t="shared" si="1045"/>
        <v>965-02</v>
      </c>
      <c r="K5066" s="7" t="str">
        <f t="shared" si="1046"/>
        <v>VALVE RETAINER</v>
      </c>
      <c r="L5066" s="7">
        <f t="shared" si="1051"/>
        <v>553.6</v>
      </c>
      <c r="N5066" s="8" t="s">
        <v>974</v>
      </c>
      <c r="O5066" s="9" t="s">
        <v>2172</v>
      </c>
      <c r="P5066" s="9">
        <v>692</v>
      </c>
      <c r="R5066" s="10" t="str">
        <f t="shared" si="1052"/>
        <v>965-02</v>
      </c>
      <c r="S5066" s="11">
        <f>VLOOKUP(R5066,'정형공정 적용리스트'!$A:$D,3,FALSE)</f>
        <v>692</v>
      </c>
      <c r="T5066" s="11">
        <f t="shared" si="1053"/>
        <v>553.6</v>
      </c>
    </row>
    <row r="5067" spans="2:20">
      <c r="B5067" s="6" t="str">
        <f t="shared" si="1047"/>
        <v>1034-03</v>
      </c>
      <c r="C5067" s="7" t="str">
        <f t="shared" si="1048"/>
        <v>HUB</v>
      </c>
      <c r="D5067" s="7">
        <f t="shared" si="1049"/>
        <v>402</v>
      </c>
      <c r="F5067" s="6" t="str">
        <f t="shared" si="1043"/>
        <v>1034-03</v>
      </c>
      <c r="G5067" s="7" t="str">
        <f t="shared" si="1044"/>
        <v>HUB</v>
      </c>
      <c r="H5067" s="7">
        <f t="shared" si="1050"/>
        <v>536</v>
      </c>
      <c r="J5067" s="6" t="str">
        <f t="shared" si="1045"/>
        <v>1034-03</v>
      </c>
      <c r="K5067" s="7" t="str">
        <f t="shared" si="1046"/>
        <v>HUB</v>
      </c>
      <c r="L5067" s="7" t="str">
        <f t="shared" si="1051"/>
        <v>O</v>
      </c>
      <c r="N5067" s="8" t="s">
        <v>250</v>
      </c>
      <c r="O5067" s="9" t="s">
        <v>2197</v>
      </c>
      <c r="P5067" s="9">
        <v>670</v>
      </c>
      <c r="R5067" s="10" t="str">
        <f t="shared" si="1052"/>
        <v>1034-03</v>
      </c>
      <c r="S5067" s="11" t="e">
        <f>VLOOKUP(R5067,'정형공정 적용리스트'!$A:$D,3,FALSE)</f>
        <v>#N/A</v>
      </c>
      <c r="T5067" s="11" t="s">
        <v>2340</v>
      </c>
    </row>
    <row r="5068" spans="2:20">
      <c r="B5068" s="6" t="str">
        <f t="shared" si="1047"/>
        <v>1186-03</v>
      </c>
      <c r="C5068" s="7" t="str">
        <f t="shared" si="1048"/>
        <v>BODY</v>
      </c>
      <c r="D5068" s="7">
        <f t="shared" si="1049"/>
        <v>346.5</v>
      </c>
      <c r="F5068" s="6" t="str">
        <f t="shared" si="1043"/>
        <v>1186-03</v>
      </c>
      <c r="G5068" s="7" t="str">
        <f t="shared" si="1044"/>
        <v>BODY</v>
      </c>
      <c r="H5068" s="7">
        <f t="shared" si="1050"/>
        <v>415.8</v>
      </c>
      <c r="J5068" s="6" t="str">
        <f t="shared" si="1045"/>
        <v>1186-03</v>
      </c>
      <c r="K5068" s="7" t="str">
        <f t="shared" si="1046"/>
        <v>BODY</v>
      </c>
      <c r="L5068" s="7">
        <f t="shared" si="1051"/>
        <v>554.4</v>
      </c>
      <c r="N5068" s="8" t="s">
        <v>1546</v>
      </c>
      <c r="O5068" s="9" t="s">
        <v>2156</v>
      </c>
      <c r="P5068" s="9">
        <v>693</v>
      </c>
      <c r="R5068" s="10" t="str">
        <f t="shared" si="1052"/>
        <v>1186-03</v>
      </c>
      <c r="S5068" s="11">
        <f>VLOOKUP(R5068,'정형공정 적용리스트'!$A:$D,3,FALSE)</f>
        <v>693</v>
      </c>
      <c r="T5068" s="11">
        <f t="shared" ref="T5068" si="1054">IF(S5068&gt;0,S5068*0.8,"O")</f>
        <v>554.4</v>
      </c>
    </row>
    <row r="5069" spans="2:20">
      <c r="B5069" s="6" t="str">
        <f t="shared" si="1047"/>
        <v>1207-02</v>
      </c>
      <c r="C5069" s="7" t="str">
        <f t="shared" si="1048"/>
        <v>ROD GUIDE ASS'Y</v>
      </c>
      <c r="D5069" s="7">
        <f t="shared" si="1049"/>
        <v>289</v>
      </c>
      <c r="F5069" s="6" t="str">
        <f t="shared" si="1043"/>
        <v>1207-02</v>
      </c>
      <c r="G5069" s="7" t="str">
        <f t="shared" si="1044"/>
        <v>ROD GUIDE ASS'Y</v>
      </c>
      <c r="H5069" s="7">
        <f t="shared" si="1050"/>
        <v>346.8</v>
      </c>
      <c r="J5069" s="6" t="str">
        <f t="shared" si="1045"/>
        <v>1207-02</v>
      </c>
      <c r="K5069" s="7" t="str">
        <f t="shared" si="1046"/>
        <v>ROD GUIDE ASS'Y</v>
      </c>
      <c r="L5069" s="7">
        <f t="shared" si="1051"/>
        <v>462.40000000000003</v>
      </c>
      <c r="N5069" s="8" t="s">
        <v>1208</v>
      </c>
      <c r="O5069" s="9" t="s">
        <v>2158</v>
      </c>
      <c r="P5069" s="9">
        <v>578</v>
      </c>
      <c r="R5069" s="10" t="str">
        <f t="shared" si="1052"/>
        <v>1207-02</v>
      </c>
      <c r="S5069" s="11">
        <f>VLOOKUP(R5069,'정형공정 적용리스트'!$A:$D,3,FALSE)</f>
        <v>578</v>
      </c>
      <c r="T5069" s="11">
        <f t="shared" si="1053"/>
        <v>462.40000000000003</v>
      </c>
    </row>
    <row r="5070" spans="2:20">
      <c r="B5070" s="6" t="str">
        <f t="shared" si="1047"/>
        <v>1289-04</v>
      </c>
      <c r="C5070" s="7" t="str">
        <f t="shared" si="1048"/>
        <v>PISTON</v>
      </c>
      <c r="D5070" s="7">
        <f t="shared" si="1049"/>
        <v>346.5</v>
      </c>
      <c r="F5070" s="6" t="str">
        <f t="shared" si="1043"/>
        <v>1289-04</v>
      </c>
      <c r="G5070" s="7" t="str">
        <f t="shared" si="1044"/>
        <v>PISTON</v>
      </c>
      <c r="H5070" s="7">
        <f t="shared" si="1050"/>
        <v>415.8</v>
      </c>
      <c r="J5070" s="6" t="str">
        <f t="shared" si="1045"/>
        <v>1289-04</v>
      </c>
      <c r="K5070" s="7" t="str">
        <f t="shared" si="1046"/>
        <v>PISTON</v>
      </c>
      <c r="L5070" s="7">
        <f t="shared" si="1051"/>
        <v>554.4</v>
      </c>
      <c r="N5070" s="8" t="s">
        <v>1257</v>
      </c>
      <c r="O5070" s="9" t="s">
        <v>2157</v>
      </c>
      <c r="P5070" s="9">
        <v>693</v>
      </c>
      <c r="R5070" s="10" t="str">
        <f t="shared" si="1052"/>
        <v>1289-04</v>
      </c>
      <c r="S5070" s="11">
        <f>VLOOKUP(R5070,'정형공정 적용리스트'!$A:$D,3,FALSE)</f>
        <v>693</v>
      </c>
      <c r="T5070" s="11">
        <f t="shared" si="1053"/>
        <v>554.4</v>
      </c>
    </row>
    <row r="5071" spans="2:20">
      <c r="B5071" s="6" t="str">
        <f t="shared" si="1047"/>
        <v>896-01</v>
      </c>
      <c r="C5071" s="7" t="str">
        <f t="shared" si="1048"/>
        <v>BODY</v>
      </c>
      <c r="D5071" s="7">
        <f t="shared" si="1049"/>
        <v>346.5</v>
      </c>
      <c r="F5071" s="6" t="str">
        <f t="shared" si="1043"/>
        <v>896-01</v>
      </c>
      <c r="G5071" s="7" t="str">
        <f t="shared" si="1044"/>
        <v>BODY</v>
      </c>
      <c r="H5071" s="7">
        <f t="shared" si="1050"/>
        <v>415.8</v>
      </c>
      <c r="J5071" s="6" t="str">
        <f t="shared" si="1045"/>
        <v>896-01</v>
      </c>
      <c r="K5071" s="7" t="str">
        <f t="shared" si="1046"/>
        <v>BODY</v>
      </c>
      <c r="L5071" s="7">
        <f t="shared" si="1051"/>
        <v>554.4</v>
      </c>
      <c r="N5071" s="8" t="s">
        <v>900</v>
      </c>
      <c r="O5071" s="9" t="s">
        <v>2156</v>
      </c>
      <c r="P5071" s="9">
        <v>693</v>
      </c>
      <c r="R5071" s="10" t="str">
        <f t="shared" si="1052"/>
        <v>896-01</v>
      </c>
      <c r="S5071" s="11">
        <f>VLOOKUP(R5071,'정형공정 적용리스트'!$A:$D,3,FALSE)</f>
        <v>693</v>
      </c>
      <c r="T5071" s="11">
        <f t="shared" si="1053"/>
        <v>554.4</v>
      </c>
    </row>
    <row r="5072" spans="2:20">
      <c r="B5072" s="6" t="str">
        <f t="shared" si="1047"/>
        <v>588-61</v>
      </c>
      <c r="C5072" s="7" t="str">
        <f t="shared" si="1048"/>
        <v>PISTON</v>
      </c>
      <c r="D5072" s="7">
        <f t="shared" si="1049"/>
        <v>152</v>
      </c>
      <c r="F5072" s="6" t="str">
        <f t="shared" si="1043"/>
        <v>588-61</v>
      </c>
      <c r="G5072" s="7" t="str">
        <f t="shared" si="1044"/>
        <v>PISTON</v>
      </c>
      <c r="H5072" s="7">
        <f t="shared" si="1050"/>
        <v>182.4</v>
      </c>
      <c r="J5072" s="6" t="str">
        <f t="shared" si="1045"/>
        <v>588-61</v>
      </c>
      <c r="K5072" s="7" t="str">
        <f t="shared" si="1046"/>
        <v>PISTON</v>
      </c>
      <c r="L5072" s="7">
        <f t="shared" si="1051"/>
        <v>243.20000000000002</v>
      </c>
      <c r="N5072" s="8" t="s">
        <v>532</v>
      </c>
      <c r="O5072" s="9" t="s">
        <v>2157</v>
      </c>
      <c r="P5072" s="9">
        <v>304</v>
      </c>
      <c r="R5072" s="10" t="str">
        <f t="shared" si="1052"/>
        <v>588-61</v>
      </c>
      <c r="S5072" s="11">
        <f>VLOOKUP(R5072,'정형공정 적용리스트'!$A:$D,3,FALSE)</f>
        <v>304</v>
      </c>
      <c r="T5072" s="11">
        <f t="shared" si="1053"/>
        <v>243.20000000000002</v>
      </c>
    </row>
    <row r="5073" spans="2:20">
      <c r="B5073" s="6" t="str">
        <f t="shared" si="1047"/>
        <v>714-03</v>
      </c>
      <c r="C5073" s="7" t="str">
        <f t="shared" si="1048"/>
        <v>PISTON</v>
      </c>
      <c r="D5073" s="7">
        <f t="shared" si="1049"/>
        <v>338.5</v>
      </c>
      <c r="F5073" s="6" t="str">
        <f t="shared" si="1043"/>
        <v>714-03</v>
      </c>
      <c r="G5073" s="7" t="str">
        <f t="shared" si="1044"/>
        <v>PISTON</v>
      </c>
      <c r="H5073" s="7">
        <f t="shared" si="1050"/>
        <v>406.2</v>
      </c>
      <c r="J5073" s="6" t="str">
        <f t="shared" si="1045"/>
        <v>714-03</v>
      </c>
      <c r="K5073" s="7" t="str">
        <f t="shared" si="1046"/>
        <v>PISTON</v>
      </c>
      <c r="L5073" s="7">
        <f t="shared" si="1051"/>
        <v>541.6</v>
      </c>
      <c r="N5073" s="8" t="s">
        <v>808</v>
      </c>
      <c r="O5073" s="9" t="s">
        <v>2157</v>
      </c>
      <c r="P5073" s="9">
        <v>677</v>
      </c>
      <c r="R5073" s="10" t="str">
        <f t="shared" si="1052"/>
        <v>714-03</v>
      </c>
      <c r="S5073" s="11">
        <f>VLOOKUP(R5073,'정형공정 적용리스트'!$A:$D,3,FALSE)</f>
        <v>677</v>
      </c>
      <c r="T5073" s="11">
        <f t="shared" si="1053"/>
        <v>541.6</v>
      </c>
    </row>
    <row r="5074" spans="2:20">
      <c r="B5074" s="6" t="str">
        <f t="shared" si="1047"/>
        <v>1352-21</v>
      </c>
      <c r="C5074" s="7" t="str">
        <f t="shared" si="1048"/>
        <v>PISTON</v>
      </c>
      <c r="D5074" s="7">
        <f t="shared" si="1049"/>
        <v>347.5</v>
      </c>
      <c r="F5074" s="6" t="str">
        <f t="shared" si="1043"/>
        <v>1352-21</v>
      </c>
      <c r="G5074" s="7" t="str">
        <f t="shared" si="1044"/>
        <v>PISTON</v>
      </c>
      <c r="H5074" s="7">
        <f t="shared" si="1050"/>
        <v>417</v>
      </c>
      <c r="J5074" s="6" t="str">
        <f t="shared" si="1045"/>
        <v>1352-21</v>
      </c>
      <c r="K5074" s="7" t="str">
        <f t="shared" si="1046"/>
        <v>PISTON</v>
      </c>
      <c r="L5074" s="7">
        <f t="shared" si="1051"/>
        <v>556</v>
      </c>
      <c r="N5074" s="8" t="s">
        <v>1343</v>
      </c>
      <c r="O5074" s="9" t="s">
        <v>2157</v>
      </c>
      <c r="P5074" s="9">
        <v>695</v>
      </c>
      <c r="R5074" s="10" t="str">
        <f t="shared" si="1052"/>
        <v>1352-21</v>
      </c>
      <c r="S5074" s="11">
        <f>VLOOKUP(R5074,'정형공정 적용리스트'!$A:$D,3,FALSE)</f>
        <v>695</v>
      </c>
      <c r="T5074" s="11">
        <f t="shared" si="1053"/>
        <v>556</v>
      </c>
    </row>
    <row r="5075" spans="2:20">
      <c r="B5075" s="6" t="str">
        <f t="shared" si="1047"/>
        <v>1352-25</v>
      </c>
      <c r="C5075" s="7" t="str">
        <f t="shared" si="1048"/>
        <v>PISTON</v>
      </c>
      <c r="D5075" s="7">
        <f t="shared" si="1049"/>
        <v>347.5</v>
      </c>
      <c r="F5075" s="6" t="str">
        <f t="shared" si="1043"/>
        <v>1352-25</v>
      </c>
      <c r="G5075" s="7" t="str">
        <f t="shared" si="1044"/>
        <v>PISTON</v>
      </c>
      <c r="H5075" s="7">
        <f t="shared" si="1050"/>
        <v>417</v>
      </c>
      <c r="J5075" s="6" t="str">
        <f t="shared" si="1045"/>
        <v>1352-25</v>
      </c>
      <c r="K5075" s="7" t="str">
        <f t="shared" si="1046"/>
        <v>PISTON</v>
      </c>
      <c r="L5075" s="7">
        <f t="shared" si="1051"/>
        <v>556</v>
      </c>
      <c r="N5075" s="8" t="s">
        <v>1347</v>
      </c>
      <c r="O5075" s="9" t="s">
        <v>2157</v>
      </c>
      <c r="P5075" s="9">
        <v>695</v>
      </c>
      <c r="R5075" s="10" t="str">
        <f t="shared" si="1052"/>
        <v>1352-25</v>
      </c>
      <c r="S5075" s="11">
        <f>VLOOKUP(R5075,'정형공정 적용리스트'!$A:$D,3,FALSE)</f>
        <v>695</v>
      </c>
      <c r="T5075" s="11">
        <f t="shared" si="1053"/>
        <v>556</v>
      </c>
    </row>
    <row r="5076" spans="2:20">
      <c r="B5076" s="6" t="str">
        <f t="shared" si="1047"/>
        <v>1386-02</v>
      </c>
      <c r="C5076" s="7" t="str">
        <f t="shared" si="1048"/>
        <v>PISTON</v>
      </c>
      <c r="D5076" s="7">
        <f t="shared" si="1049"/>
        <v>347.5</v>
      </c>
      <c r="F5076" s="6" t="str">
        <f t="shared" si="1043"/>
        <v>1386-02</v>
      </c>
      <c r="G5076" s="7" t="str">
        <f t="shared" si="1044"/>
        <v>PISTON</v>
      </c>
      <c r="H5076" s="7">
        <f t="shared" si="1050"/>
        <v>417</v>
      </c>
      <c r="J5076" s="6" t="str">
        <f t="shared" si="1045"/>
        <v>1386-02</v>
      </c>
      <c r="K5076" s="7" t="str">
        <f t="shared" si="1046"/>
        <v>PISTON</v>
      </c>
      <c r="L5076" s="7">
        <f t="shared" si="1051"/>
        <v>556</v>
      </c>
      <c r="N5076" s="8" t="s">
        <v>1374</v>
      </c>
      <c r="O5076" s="9" t="s">
        <v>2157</v>
      </c>
      <c r="P5076" s="9">
        <v>695</v>
      </c>
      <c r="R5076" s="10" t="str">
        <f t="shared" si="1052"/>
        <v>1386-02</v>
      </c>
      <c r="S5076" s="11">
        <f>VLOOKUP(R5076,'정형공정 적용리스트'!$A:$D,3,FALSE)</f>
        <v>695</v>
      </c>
      <c r="T5076" s="11">
        <f t="shared" si="1053"/>
        <v>556</v>
      </c>
    </row>
    <row r="5077" spans="2:20">
      <c r="B5077" s="6" t="str">
        <f t="shared" si="1047"/>
        <v>1654-00</v>
      </c>
      <c r="C5077" s="7" t="str">
        <f t="shared" si="1048"/>
        <v>PISTON</v>
      </c>
      <c r="D5077" s="7">
        <f t="shared" si="1049"/>
        <v>337.5</v>
      </c>
      <c r="F5077" s="6" t="str">
        <f t="shared" si="1043"/>
        <v>1654-00</v>
      </c>
      <c r="G5077" s="7" t="str">
        <f t="shared" si="1044"/>
        <v>PISTON</v>
      </c>
      <c r="H5077" s="7">
        <f t="shared" si="1050"/>
        <v>405</v>
      </c>
      <c r="J5077" s="6" t="str">
        <f t="shared" si="1045"/>
        <v>1654-00</v>
      </c>
      <c r="K5077" s="7" t="str">
        <f t="shared" si="1046"/>
        <v>PISTON</v>
      </c>
      <c r="L5077" s="7">
        <f t="shared" si="1051"/>
        <v>540</v>
      </c>
      <c r="N5077" s="8" t="s">
        <v>2152</v>
      </c>
      <c r="O5077" s="9" t="s">
        <v>2157</v>
      </c>
      <c r="P5077" s="9">
        <v>675</v>
      </c>
      <c r="R5077" s="10" t="str">
        <f t="shared" si="1052"/>
        <v>1654-00</v>
      </c>
      <c r="S5077" s="11">
        <f>VLOOKUP(R5077,'정형공정 적용리스트'!$A:$D,3,FALSE)</f>
        <v>675</v>
      </c>
      <c r="T5077" s="11">
        <f t="shared" si="1053"/>
        <v>540</v>
      </c>
    </row>
    <row r="5078" spans="2:20">
      <c r="B5078" s="6" t="str">
        <f t="shared" si="1047"/>
        <v>1654-00</v>
      </c>
      <c r="C5078" s="7" t="str">
        <f t="shared" si="1048"/>
        <v>PISTON</v>
      </c>
      <c r="D5078" s="7">
        <f t="shared" si="1049"/>
        <v>337.5</v>
      </c>
      <c r="F5078" s="6" t="str">
        <f t="shared" si="1043"/>
        <v>1654-00</v>
      </c>
      <c r="G5078" s="7" t="str">
        <f t="shared" si="1044"/>
        <v>PISTON</v>
      </c>
      <c r="H5078" s="7">
        <f t="shared" si="1050"/>
        <v>405</v>
      </c>
      <c r="J5078" s="6" t="str">
        <f t="shared" si="1045"/>
        <v>1654-00</v>
      </c>
      <c r="K5078" s="7" t="str">
        <f t="shared" si="1046"/>
        <v>PISTON</v>
      </c>
      <c r="L5078" s="7">
        <f t="shared" si="1051"/>
        <v>540</v>
      </c>
      <c r="N5078" s="8" t="s">
        <v>2152</v>
      </c>
      <c r="O5078" s="9" t="s">
        <v>2157</v>
      </c>
      <c r="P5078" s="9">
        <v>675</v>
      </c>
      <c r="R5078" s="10" t="str">
        <f t="shared" si="1052"/>
        <v>1654-00</v>
      </c>
      <c r="S5078" s="11">
        <f>VLOOKUP(R5078,'정형공정 적용리스트'!$A:$D,3,FALSE)</f>
        <v>675</v>
      </c>
      <c r="T5078" s="11">
        <f t="shared" si="1053"/>
        <v>540</v>
      </c>
    </row>
    <row r="5079" spans="2:20">
      <c r="B5079" s="6" t="str">
        <f t="shared" si="1047"/>
        <v>1655-00</v>
      </c>
      <c r="C5079" s="7" t="str">
        <f t="shared" si="1048"/>
        <v>PISTON</v>
      </c>
      <c r="D5079" s="7">
        <f t="shared" si="1049"/>
        <v>347.5</v>
      </c>
      <c r="F5079" s="6" t="str">
        <f t="shared" si="1043"/>
        <v>1655-00</v>
      </c>
      <c r="G5079" s="7" t="str">
        <f t="shared" si="1044"/>
        <v>PISTON</v>
      </c>
      <c r="H5079" s="7">
        <f t="shared" si="1050"/>
        <v>417</v>
      </c>
      <c r="J5079" s="6" t="str">
        <f t="shared" si="1045"/>
        <v>1655-00</v>
      </c>
      <c r="K5079" s="7" t="str">
        <f t="shared" si="1046"/>
        <v>PISTON</v>
      </c>
      <c r="L5079" s="7">
        <f t="shared" si="1051"/>
        <v>556</v>
      </c>
      <c r="N5079" s="8" t="s">
        <v>2153</v>
      </c>
      <c r="O5079" s="9" t="s">
        <v>2157</v>
      </c>
      <c r="P5079" s="9">
        <v>695</v>
      </c>
      <c r="R5079" s="10" t="str">
        <f t="shared" si="1052"/>
        <v>1655-00</v>
      </c>
      <c r="S5079" s="11">
        <f>VLOOKUP(R5079,'정형공정 적용리스트'!$A:$D,3,FALSE)</f>
        <v>695</v>
      </c>
      <c r="T5079" s="11">
        <f t="shared" si="1053"/>
        <v>556</v>
      </c>
    </row>
    <row r="5080" spans="2:20">
      <c r="B5080" s="6" t="str">
        <f t="shared" si="1047"/>
        <v>1655-00</v>
      </c>
      <c r="C5080" s="7" t="str">
        <f t="shared" si="1048"/>
        <v>PISTON</v>
      </c>
      <c r="D5080" s="7">
        <f t="shared" si="1049"/>
        <v>347.5</v>
      </c>
      <c r="F5080" s="6" t="str">
        <f t="shared" si="1043"/>
        <v>1655-00</v>
      </c>
      <c r="G5080" s="7" t="str">
        <f t="shared" si="1044"/>
        <v>PISTON</v>
      </c>
      <c r="H5080" s="7">
        <f t="shared" si="1050"/>
        <v>417</v>
      </c>
      <c r="J5080" s="6" t="str">
        <f t="shared" si="1045"/>
        <v>1655-00</v>
      </c>
      <c r="K5080" s="7" t="str">
        <f t="shared" si="1046"/>
        <v>PISTON</v>
      </c>
      <c r="L5080" s="7">
        <f t="shared" si="1051"/>
        <v>556</v>
      </c>
      <c r="N5080" s="8" t="s">
        <v>2153</v>
      </c>
      <c r="O5080" s="9" t="s">
        <v>2157</v>
      </c>
      <c r="P5080" s="9">
        <v>695</v>
      </c>
      <c r="R5080" s="10" t="str">
        <f t="shared" si="1052"/>
        <v>1655-00</v>
      </c>
      <c r="S5080" s="11">
        <f>VLOOKUP(R5080,'정형공정 적용리스트'!$A:$D,3,FALSE)</f>
        <v>695</v>
      </c>
      <c r="T5080" s="11">
        <f t="shared" si="1053"/>
        <v>556</v>
      </c>
    </row>
    <row r="5081" spans="2:20">
      <c r="B5081" s="6" t="str">
        <f t="shared" si="1047"/>
        <v>2112-00</v>
      </c>
      <c r="C5081" s="7" t="str">
        <f t="shared" si="1048"/>
        <v>PISTON</v>
      </c>
      <c r="D5081" s="7">
        <f t="shared" si="1049"/>
        <v>347.5</v>
      </c>
      <c r="F5081" s="6" t="str">
        <f t="shared" si="1043"/>
        <v>2112-00</v>
      </c>
      <c r="G5081" s="7" t="str">
        <f t="shared" si="1044"/>
        <v>PISTON</v>
      </c>
      <c r="H5081" s="7">
        <f t="shared" si="1050"/>
        <v>417</v>
      </c>
      <c r="J5081" s="6" t="str">
        <f t="shared" si="1045"/>
        <v>2112-00</v>
      </c>
      <c r="K5081" s="7" t="str">
        <f t="shared" si="1046"/>
        <v>PISTON</v>
      </c>
      <c r="L5081" s="7">
        <f t="shared" si="1051"/>
        <v>556</v>
      </c>
      <c r="N5081" s="8" t="s">
        <v>2868</v>
      </c>
      <c r="O5081" s="9" t="s">
        <v>2157</v>
      </c>
      <c r="P5081" s="9">
        <v>695</v>
      </c>
      <c r="R5081" s="10" t="str">
        <f t="shared" si="1052"/>
        <v>2112-00</v>
      </c>
      <c r="S5081" s="11">
        <f>VLOOKUP(R5081,'정형공정 적용리스트'!$A:$D,3,FALSE)</f>
        <v>695</v>
      </c>
      <c r="T5081" s="11">
        <f t="shared" si="1053"/>
        <v>556</v>
      </c>
    </row>
    <row r="5082" spans="2:20">
      <c r="B5082" s="6" t="str">
        <f t="shared" si="1047"/>
        <v>1352-22</v>
      </c>
      <c r="C5082" s="7" t="str">
        <f t="shared" si="1048"/>
        <v>PISTON</v>
      </c>
      <c r="D5082" s="7">
        <f t="shared" si="1049"/>
        <v>348</v>
      </c>
      <c r="F5082" s="6" t="str">
        <f t="shared" si="1043"/>
        <v>1352-22</v>
      </c>
      <c r="G5082" s="7" t="str">
        <f t="shared" si="1044"/>
        <v>PISTON</v>
      </c>
      <c r="H5082" s="7">
        <f t="shared" si="1050"/>
        <v>417.59999999999997</v>
      </c>
      <c r="J5082" s="6" t="str">
        <f t="shared" si="1045"/>
        <v>1352-22</v>
      </c>
      <c r="K5082" s="7" t="str">
        <f t="shared" si="1046"/>
        <v>PISTON</v>
      </c>
      <c r="L5082" s="7">
        <f t="shared" si="1051"/>
        <v>556.80000000000007</v>
      </c>
      <c r="N5082" s="8" t="s">
        <v>1344</v>
      </c>
      <c r="O5082" s="9" t="s">
        <v>2157</v>
      </c>
      <c r="P5082" s="9">
        <v>696</v>
      </c>
      <c r="R5082" s="10" t="str">
        <f t="shared" si="1052"/>
        <v>1352-22</v>
      </c>
      <c r="S5082" s="11">
        <f>VLOOKUP(R5082,'정형공정 적용리스트'!$A:$D,3,FALSE)</f>
        <v>696</v>
      </c>
      <c r="T5082" s="11">
        <f t="shared" si="1053"/>
        <v>556.80000000000007</v>
      </c>
    </row>
    <row r="5083" spans="2:20">
      <c r="B5083" s="6" t="str">
        <f t="shared" si="1047"/>
        <v>1483-00</v>
      </c>
      <c r="C5083" s="7" t="str">
        <f t="shared" si="1048"/>
        <v>SUPPORT YOKE ASS'Y</v>
      </c>
      <c r="D5083" s="7">
        <f t="shared" si="1049"/>
        <v>345.5</v>
      </c>
      <c r="F5083" s="6" t="str">
        <f t="shared" si="1043"/>
        <v>1483-00</v>
      </c>
      <c r="G5083" s="7" t="str">
        <f t="shared" si="1044"/>
        <v>SUPPORT YOKE ASS'Y</v>
      </c>
      <c r="H5083" s="7">
        <f t="shared" si="1050"/>
        <v>414.59999999999997</v>
      </c>
      <c r="J5083" s="6" t="str">
        <f t="shared" si="1045"/>
        <v>1483-00</v>
      </c>
      <c r="K5083" s="7" t="str">
        <f t="shared" si="1046"/>
        <v>SUPPORT YOKE ASS'Y</v>
      </c>
      <c r="L5083" s="7">
        <f t="shared" si="1051"/>
        <v>552.80000000000007</v>
      </c>
      <c r="N5083" s="8" t="s">
        <v>1455</v>
      </c>
      <c r="O5083" s="9" t="s">
        <v>2273</v>
      </c>
      <c r="P5083" s="9">
        <v>691</v>
      </c>
      <c r="R5083" s="10" t="str">
        <f t="shared" si="1052"/>
        <v>1483-00</v>
      </c>
      <c r="S5083" s="11">
        <f>VLOOKUP(R5083,'정형공정 적용리스트'!$A:$D,3,FALSE)</f>
        <v>691</v>
      </c>
      <c r="T5083" s="11">
        <f t="shared" si="1053"/>
        <v>552.80000000000007</v>
      </c>
    </row>
    <row r="5084" spans="2:20">
      <c r="B5084" s="6" t="str">
        <f t="shared" si="1047"/>
        <v>384-04</v>
      </c>
      <c r="C5084" s="7" t="str">
        <f t="shared" si="1048"/>
        <v>SUPPORT YOKE ASS'Y</v>
      </c>
      <c r="D5084" s="7">
        <f t="shared" si="1049"/>
        <v>348</v>
      </c>
      <c r="F5084" s="6" t="str">
        <f t="shared" si="1043"/>
        <v>384-04</v>
      </c>
      <c r="G5084" s="7" t="str">
        <f t="shared" si="1044"/>
        <v>SUPPORT YOKE ASS'Y</v>
      </c>
      <c r="H5084" s="7">
        <f t="shared" si="1050"/>
        <v>417.59999999999997</v>
      </c>
      <c r="J5084" s="6" t="str">
        <f t="shared" si="1045"/>
        <v>384-04</v>
      </c>
      <c r="K5084" s="7" t="str">
        <f t="shared" si="1046"/>
        <v>SUPPORT YOKE ASS'Y</v>
      </c>
      <c r="L5084" s="7">
        <f t="shared" si="1051"/>
        <v>556.80000000000007</v>
      </c>
      <c r="N5084" s="8" t="s">
        <v>174</v>
      </c>
      <c r="O5084" s="9" t="s">
        <v>2273</v>
      </c>
      <c r="P5084" s="9">
        <v>696</v>
      </c>
      <c r="R5084" s="10" t="str">
        <f t="shared" si="1052"/>
        <v>384-04</v>
      </c>
      <c r="S5084" s="11">
        <f>VLOOKUP(R5084,'정형공정 적용리스트'!$A:$D,3,FALSE)</f>
        <v>696</v>
      </c>
      <c r="T5084" s="11">
        <f t="shared" si="1053"/>
        <v>556.80000000000007</v>
      </c>
    </row>
    <row r="5085" spans="2:20">
      <c r="B5085" s="6" t="str">
        <f t="shared" si="1047"/>
        <v>1352-10</v>
      </c>
      <c r="C5085" s="7" t="str">
        <f t="shared" si="1048"/>
        <v>PISTON</v>
      </c>
      <c r="D5085" s="7">
        <f t="shared" si="1049"/>
        <v>332</v>
      </c>
      <c r="F5085" s="6" t="str">
        <f t="shared" si="1043"/>
        <v>1352-10</v>
      </c>
      <c r="G5085" s="7" t="str">
        <f t="shared" si="1044"/>
        <v>PISTON</v>
      </c>
      <c r="H5085" s="7">
        <f t="shared" si="1050"/>
        <v>398.4</v>
      </c>
      <c r="J5085" s="6" t="str">
        <f t="shared" si="1045"/>
        <v>1352-10</v>
      </c>
      <c r="K5085" s="7" t="str">
        <f t="shared" si="1046"/>
        <v>PISTON</v>
      </c>
      <c r="L5085" s="7">
        <f t="shared" si="1051"/>
        <v>531.20000000000005</v>
      </c>
      <c r="N5085" s="8" t="s">
        <v>1333</v>
      </c>
      <c r="O5085" s="9" t="s">
        <v>2157</v>
      </c>
      <c r="P5085" s="9">
        <v>664</v>
      </c>
      <c r="R5085" s="10" t="str">
        <f t="shared" si="1052"/>
        <v>1352-10</v>
      </c>
      <c r="S5085" s="11">
        <f>VLOOKUP(R5085,'정형공정 적용리스트'!$A:$D,3,FALSE)</f>
        <v>664</v>
      </c>
      <c r="T5085" s="11">
        <f t="shared" si="1053"/>
        <v>531.20000000000005</v>
      </c>
    </row>
    <row r="5086" spans="2:20">
      <c r="B5086" s="6" t="str">
        <f t="shared" si="1047"/>
        <v>086-08</v>
      </c>
      <c r="C5086" s="7" t="str">
        <f t="shared" si="1048"/>
        <v>ROD GUIDE ASS'Y</v>
      </c>
      <c r="D5086" s="7">
        <f t="shared" si="1049"/>
        <v>226.5</v>
      </c>
      <c r="F5086" s="6" t="str">
        <f t="shared" si="1043"/>
        <v>086-08</v>
      </c>
      <c r="G5086" s="7" t="str">
        <f t="shared" si="1044"/>
        <v>ROD GUIDE ASS'Y</v>
      </c>
      <c r="H5086" s="7">
        <f t="shared" si="1050"/>
        <v>271.8</v>
      </c>
      <c r="J5086" s="6" t="str">
        <f t="shared" si="1045"/>
        <v>086-08</v>
      </c>
      <c r="K5086" s="7" t="str">
        <f t="shared" si="1046"/>
        <v>ROD GUIDE ASS'Y</v>
      </c>
      <c r="L5086" s="7">
        <f t="shared" si="1051"/>
        <v>362.40000000000003</v>
      </c>
      <c r="N5086" s="8" t="s">
        <v>43</v>
      </c>
      <c r="O5086" s="9" t="s">
        <v>2158</v>
      </c>
      <c r="P5086" s="9">
        <v>453</v>
      </c>
      <c r="R5086" s="10" t="str">
        <f t="shared" si="1052"/>
        <v>086-08</v>
      </c>
      <c r="S5086" s="11">
        <f>VLOOKUP(R5086,'정형공정 적용리스트'!$A:$D,3,FALSE)</f>
        <v>453</v>
      </c>
      <c r="T5086" s="11">
        <f t="shared" si="1053"/>
        <v>362.40000000000003</v>
      </c>
    </row>
    <row r="5087" spans="2:20">
      <c r="B5087" s="6" t="str">
        <f t="shared" si="1047"/>
        <v>384-04</v>
      </c>
      <c r="C5087" s="7" t="str">
        <f t="shared" si="1048"/>
        <v>SUPPORT YOKE ASS'Y</v>
      </c>
      <c r="D5087" s="7">
        <f t="shared" si="1049"/>
        <v>348</v>
      </c>
      <c r="F5087" s="6" t="str">
        <f t="shared" si="1043"/>
        <v>384-04</v>
      </c>
      <c r="G5087" s="7" t="str">
        <f t="shared" si="1044"/>
        <v>SUPPORT YOKE ASS'Y</v>
      </c>
      <c r="H5087" s="7">
        <f t="shared" si="1050"/>
        <v>417.59999999999997</v>
      </c>
      <c r="J5087" s="6" t="str">
        <f t="shared" si="1045"/>
        <v>384-04</v>
      </c>
      <c r="K5087" s="7" t="str">
        <f t="shared" si="1046"/>
        <v>SUPPORT YOKE ASS'Y</v>
      </c>
      <c r="L5087" s="7">
        <f t="shared" si="1051"/>
        <v>556.80000000000007</v>
      </c>
      <c r="N5087" s="8" t="s">
        <v>174</v>
      </c>
      <c r="O5087" s="9" t="s">
        <v>2273</v>
      </c>
      <c r="P5087" s="9">
        <v>696</v>
      </c>
      <c r="R5087" s="10" t="str">
        <f t="shared" si="1052"/>
        <v>384-04</v>
      </c>
      <c r="S5087" s="11">
        <f>VLOOKUP(R5087,'정형공정 적용리스트'!$A:$D,3,FALSE)</f>
        <v>696</v>
      </c>
      <c r="T5087" s="11">
        <f t="shared" si="1053"/>
        <v>556.80000000000007</v>
      </c>
    </row>
    <row r="5088" spans="2:20">
      <c r="B5088" s="6" t="str">
        <f t="shared" si="1047"/>
        <v>1030-02</v>
      </c>
      <c r="C5088" s="7" t="str">
        <f t="shared" si="1048"/>
        <v>ROD GUIDE ASS'Y</v>
      </c>
      <c r="D5088" s="7">
        <f t="shared" si="1049"/>
        <v>196</v>
      </c>
      <c r="F5088" s="6" t="str">
        <f t="shared" si="1043"/>
        <v>1030-02</v>
      </c>
      <c r="G5088" s="7" t="str">
        <f t="shared" si="1044"/>
        <v>ROD GUIDE ASS'Y</v>
      </c>
      <c r="H5088" s="7">
        <f t="shared" si="1050"/>
        <v>235.2</v>
      </c>
      <c r="J5088" s="6" t="str">
        <f t="shared" si="1045"/>
        <v>1030-02</v>
      </c>
      <c r="K5088" s="7" t="str">
        <f t="shared" si="1046"/>
        <v>ROD GUIDE ASS'Y</v>
      </c>
      <c r="L5088" s="7">
        <f t="shared" si="1051"/>
        <v>313.60000000000002</v>
      </c>
      <c r="N5088" s="8" t="s">
        <v>247</v>
      </c>
      <c r="O5088" s="9" t="s">
        <v>2158</v>
      </c>
      <c r="P5088" s="9">
        <v>392</v>
      </c>
      <c r="R5088" s="10" t="str">
        <f t="shared" si="1052"/>
        <v>1030-02</v>
      </c>
      <c r="S5088" s="11">
        <f>VLOOKUP(R5088,'정형공정 적용리스트'!$A:$D,3,FALSE)</f>
        <v>392</v>
      </c>
      <c r="T5088" s="11">
        <f t="shared" si="1053"/>
        <v>313.60000000000002</v>
      </c>
    </row>
    <row r="5089" spans="2:20">
      <c r="B5089" s="6" t="str">
        <f t="shared" si="1047"/>
        <v>1030-02</v>
      </c>
      <c r="C5089" s="7" t="str">
        <f t="shared" si="1048"/>
        <v>ROD GUIDE ASS'Y</v>
      </c>
      <c r="D5089" s="7">
        <f t="shared" si="1049"/>
        <v>196</v>
      </c>
      <c r="F5089" s="6" t="str">
        <f t="shared" si="1043"/>
        <v>1030-02</v>
      </c>
      <c r="G5089" s="7" t="str">
        <f t="shared" si="1044"/>
        <v>ROD GUIDE ASS'Y</v>
      </c>
      <c r="H5089" s="7">
        <f t="shared" si="1050"/>
        <v>235.2</v>
      </c>
      <c r="J5089" s="6" t="str">
        <f t="shared" si="1045"/>
        <v>1030-02</v>
      </c>
      <c r="K5089" s="7" t="str">
        <f t="shared" si="1046"/>
        <v>ROD GUIDE ASS'Y</v>
      </c>
      <c r="L5089" s="7">
        <f t="shared" si="1051"/>
        <v>313.60000000000002</v>
      </c>
      <c r="N5089" s="8" t="s">
        <v>247</v>
      </c>
      <c r="O5089" s="9" t="s">
        <v>2158</v>
      </c>
      <c r="P5089" s="9">
        <v>392</v>
      </c>
      <c r="R5089" s="10" t="str">
        <f t="shared" si="1052"/>
        <v>1030-02</v>
      </c>
      <c r="S5089" s="11">
        <f>VLOOKUP(R5089,'정형공정 적용리스트'!$A:$D,3,FALSE)</f>
        <v>392</v>
      </c>
      <c r="T5089" s="11">
        <f t="shared" si="1053"/>
        <v>313.60000000000002</v>
      </c>
    </row>
    <row r="5090" spans="2:20">
      <c r="B5090" s="6" t="str">
        <f t="shared" si="1047"/>
        <v>1069-01</v>
      </c>
      <c r="C5090" s="7" t="str">
        <f t="shared" si="1048"/>
        <v>PISTON</v>
      </c>
      <c r="D5090" s="7">
        <f t="shared" si="1049"/>
        <v>99</v>
      </c>
      <c r="F5090" s="6" t="str">
        <f t="shared" ref="F5090:F5153" si="1055">+N5090</f>
        <v>1069-01</v>
      </c>
      <c r="G5090" s="7" t="str">
        <f t="shared" ref="G5090:G5153" si="1056">+O5090</f>
        <v>PISTON</v>
      </c>
      <c r="H5090" s="7">
        <f t="shared" si="1050"/>
        <v>118.8</v>
      </c>
      <c r="J5090" s="6" t="str">
        <f t="shared" ref="J5090:J5153" si="1057">+R5090</f>
        <v>1069-01</v>
      </c>
      <c r="K5090" s="7" t="str">
        <f t="shared" ref="K5090:K5153" si="1058">+O5090</f>
        <v>PISTON</v>
      </c>
      <c r="L5090" s="7">
        <f t="shared" si="1051"/>
        <v>158.4</v>
      </c>
      <c r="N5090" s="8" t="s">
        <v>1077</v>
      </c>
      <c r="O5090" s="9" t="s">
        <v>2157</v>
      </c>
      <c r="P5090" s="9">
        <v>198</v>
      </c>
      <c r="R5090" s="10" t="str">
        <f t="shared" si="1052"/>
        <v>1069-01</v>
      </c>
      <c r="S5090" s="11">
        <f>VLOOKUP(R5090,'정형공정 적용리스트'!$A:$D,3,FALSE)</f>
        <v>198</v>
      </c>
      <c r="T5090" s="11">
        <f t="shared" si="1053"/>
        <v>158.4</v>
      </c>
    </row>
    <row r="5091" spans="2:20">
      <c r="B5091" s="6" t="str">
        <f t="shared" si="1047"/>
        <v>1069-01</v>
      </c>
      <c r="C5091" s="7" t="str">
        <f t="shared" si="1048"/>
        <v>PISTON</v>
      </c>
      <c r="D5091" s="7">
        <f t="shared" si="1049"/>
        <v>99</v>
      </c>
      <c r="F5091" s="6" t="str">
        <f t="shared" si="1055"/>
        <v>1069-01</v>
      </c>
      <c r="G5091" s="7" t="str">
        <f t="shared" si="1056"/>
        <v>PISTON</v>
      </c>
      <c r="H5091" s="7">
        <f t="shared" si="1050"/>
        <v>118.8</v>
      </c>
      <c r="J5091" s="6" t="str">
        <f t="shared" si="1057"/>
        <v>1069-01</v>
      </c>
      <c r="K5091" s="7" t="str">
        <f t="shared" si="1058"/>
        <v>PISTON</v>
      </c>
      <c r="L5091" s="7">
        <f t="shared" si="1051"/>
        <v>158.4</v>
      </c>
      <c r="N5091" s="8" t="s">
        <v>1077</v>
      </c>
      <c r="O5091" s="9" t="s">
        <v>2157</v>
      </c>
      <c r="P5091" s="9">
        <v>198</v>
      </c>
      <c r="R5091" s="10" t="str">
        <f t="shared" si="1052"/>
        <v>1069-01</v>
      </c>
      <c r="S5091" s="11">
        <f>VLOOKUP(R5091,'정형공정 적용리스트'!$A:$D,3,FALSE)</f>
        <v>198</v>
      </c>
      <c r="T5091" s="11">
        <f t="shared" si="1053"/>
        <v>158.4</v>
      </c>
    </row>
    <row r="5092" spans="2:20">
      <c r="B5092" s="6" t="str">
        <f t="shared" si="1047"/>
        <v>1289-14</v>
      </c>
      <c r="C5092" s="7" t="str">
        <f t="shared" si="1048"/>
        <v>PISTON</v>
      </c>
      <c r="D5092" s="7">
        <f t="shared" si="1049"/>
        <v>350</v>
      </c>
      <c r="F5092" s="6" t="str">
        <f t="shared" si="1055"/>
        <v>1289-14</v>
      </c>
      <c r="G5092" s="7" t="str">
        <f t="shared" si="1056"/>
        <v>PISTON</v>
      </c>
      <c r="H5092" s="7">
        <f t="shared" si="1050"/>
        <v>420</v>
      </c>
      <c r="J5092" s="6" t="str">
        <f t="shared" si="1057"/>
        <v>1289-14</v>
      </c>
      <c r="K5092" s="7" t="str">
        <f t="shared" si="1058"/>
        <v>PISTON</v>
      </c>
      <c r="L5092" s="7">
        <f t="shared" si="1051"/>
        <v>560</v>
      </c>
      <c r="N5092" s="8" t="s">
        <v>335</v>
      </c>
      <c r="O5092" s="9" t="s">
        <v>2157</v>
      </c>
      <c r="P5092" s="9">
        <v>700</v>
      </c>
      <c r="R5092" s="10" t="str">
        <f t="shared" si="1052"/>
        <v>1289-14</v>
      </c>
      <c r="S5092" s="11">
        <f>VLOOKUP(R5092,'정형공정 적용리스트'!$A:$D,3,FALSE)</f>
        <v>700</v>
      </c>
      <c r="T5092" s="11">
        <f t="shared" si="1053"/>
        <v>560</v>
      </c>
    </row>
    <row r="5093" spans="2:20">
      <c r="B5093" s="6" t="str">
        <f t="shared" si="1047"/>
        <v>1352-15</v>
      </c>
      <c r="C5093" s="7" t="str">
        <f t="shared" si="1048"/>
        <v>PISTON</v>
      </c>
      <c r="D5093" s="7">
        <f t="shared" si="1049"/>
        <v>350</v>
      </c>
      <c r="F5093" s="6" t="str">
        <f t="shared" si="1055"/>
        <v>1352-15</v>
      </c>
      <c r="G5093" s="7" t="str">
        <f t="shared" si="1056"/>
        <v>PISTON</v>
      </c>
      <c r="H5093" s="7">
        <f t="shared" si="1050"/>
        <v>420</v>
      </c>
      <c r="J5093" s="6" t="str">
        <f t="shared" si="1057"/>
        <v>1352-15</v>
      </c>
      <c r="K5093" s="7" t="str">
        <f t="shared" si="1058"/>
        <v>PISTON</v>
      </c>
      <c r="L5093" s="7">
        <f t="shared" si="1051"/>
        <v>560</v>
      </c>
      <c r="N5093" s="8" t="s">
        <v>1337</v>
      </c>
      <c r="O5093" s="9" t="s">
        <v>2157</v>
      </c>
      <c r="P5093" s="9">
        <v>700</v>
      </c>
      <c r="R5093" s="10" t="str">
        <f t="shared" si="1052"/>
        <v>1352-15</v>
      </c>
      <c r="S5093" s="11">
        <f>VLOOKUP(R5093,'정형공정 적용리스트'!$A:$D,3,FALSE)</f>
        <v>700</v>
      </c>
      <c r="T5093" s="11">
        <f t="shared" si="1053"/>
        <v>560</v>
      </c>
    </row>
    <row r="5094" spans="2:20">
      <c r="B5094" s="6" t="str">
        <f t="shared" si="1047"/>
        <v>1352-15</v>
      </c>
      <c r="C5094" s="7" t="str">
        <f t="shared" si="1048"/>
        <v>PISTON</v>
      </c>
      <c r="D5094" s="7">
        <f t="shared" si="1049"/>
        <v>350</v>
      </c>
      <c r="F5094" s="6" t="str">
        <f t="shared" si="1055"/>
        <v>1352-15</v>
      </c>
      <c r="G5094" s="7" t="str">
        <f t="shared" si="1056"/>
        <v>PISTON</v>
      </c>
      <c r="H5094" s="7">
        <f t="shared" si="1050"/>
        <v>420</v>
      </c>
      <c r="J5094" s="6" t="str">
        <f t="shared" si="1057"/>
        <v>1352-15</v>
      </c>
      <c r="K5094" s="7" t="str">
        <f t="shared" si="1058"/>
        <v>PISTON</v>
      </c>
      <c r="L5094" s="7">
        <f t="shared" si="1051"/>
        <v>560</v>
      </c>
      <c r="N5094" s="8" t="s">
        <v>1337</v>
      </c>
      <c r="O5094" s="9" t="s">
        <v>2157</v>
      </c>
      <c r="P5094" s="9">
        <v>700</v>
      </c>
      <c r="R5094" s="10" t="str">
        <f t="shared" si="1052"/>
        <v>1352-15</v>
      </c>
      <c r="S5094" s="11">
        <f>VLOOKUP(R5094,'정형공정 적용리스트'!$A:$D,3,FALSE)</f>
        <v>700</v>
      </c>
      <c r="T5094" s="11">
        <f t="shared" si="1053"/>
        <v>560</v>
      </c>
    </row>
    <row r="5095" spans="2:20">
      <c r="B5095" s="6" t="str">
        <f t="shared" si="1047"/>
        <v>1368-04</v>
      </c>
      <c r="C5095" s="7" t="str">
        <f t="shared" si="1048"/>
        <v>PISTON</v>
      </c>
      <c r="D5095" s="7">
        <f t="shared" si="1049"/>
        <v>350</v>
      </c>
      <c r="F5095" s="6" t="str">
        <f t="shared" si="1055"/>
        <v>1368-04</v>
      </c>
      <c r="G5095" s="7" t="str">
        <f t="shared" si="1056"/>
        <v>PISTON</v>
      </c>
      <c r="H5095" s="7">
        <f t="shared" si="1050"/>
        <v>420</v>
      </c>
      <c r="J5095" s="6" t="str">
        <f t="shared" si="1057"/>
        <v>1368-04</v>
      </c>
      <c r="K5095" s="7" t="str">
        <f t="shared" si="1058"/>
        <v>PISTON</v>
      </c>
      <c r="L5095" s="7">
        <f t="shared" si="1051"/>
        <v>560</v>
      </c>
      <c r="N5095" s="8" t="s">
        <v>378</v>
      </c>
      <c r="O5095" s="9" t="s">
        <v>2157</v>
      </c>
      <c r="P5095" s="9">
        <v>700</v>
      </c>
      <c r="R5095" s="10" t="str">
        <f t="shared" si="1052"/>
        <v>1368-04</v>
      </c>
      <c r="S5095" s="11">
        <f>VLOOKUP(R5095,'정형공정 적용리스트'!$A:$D,3,FALSE)</f>
        <v>700</v>
      </c>
      <c r="T5095" s="11">
        <f t="shared" si="1053"/>
        <v>560</v>
      </c>
    </row>
    <row r="5096" spans="2:20">
      <c r="B5096" s="6" t="str">
        <f t="shared" si="1047"/>
        <v>1368-04</v>
      </c>
      <c r="C5096" s="7" t="str">
        <f t="shared" si="1048"/>
        <v>PISTON</v>
      </c>
      <c r="D5096" s="7">
        <f t="shared" si="1049"/>
        <v>350</v>
      </c>
      <c r="F5096" s="6" t="str">
        <f t="shared" si="1055"/>
        <v>1368-04</v>
      </c>
      <c r="G5096" s="7" t="str">
        <f t="shared" si="1056"/>
        <v>PISTON</v>
      </c>
      <c r="H5096" s="7">
        <f t="shared" si="1050"/>
        <v>420</v>
      </c>
      <c r="J5096" s="6" t="str">
        <f t="shared" si="1057"/>
        <v>1368-04</v>
      </c>
      <c r="K5096" s="7" t="str">
        <f t="shared" si="1058"/>
        <v>PISTON</v>
      </c>
      <c r="L5096" s="7">
        <f t="shared" si="1051"/>
        <v>560</v>
      </c>
      <c r="N5096" s="8" t="s">
        <v>378</v>
      </c>
      <c r="O5096" s="9" t="s">
        <v>2157</v>
      </c>
      <c r="P5096" s="9">
        <v>700</v>
      </c>
      <c r="R5096" s="10" t="str">
        <f t="shared" si="1052"/>
        <v>1368-04</v>
      </c>
      <c r="S5096" s="11">
        <f>VLOOKUP(R5096,'정형공정 적용리스트'!$A:$D,3,FALSE)</f>
        <v>700</v>
      </c>
      <c r="T5096" s="11">
        <f t="shared" si="1053"/>
        <v>560</v>
      </c>
    </row>
    <row r="5097" spans="2:20">
      <c r="B5097" s="6" t="str">
        <f t="shared" si="1047"/>
        <v>1386-02</v>
      </c>
      <c r="C5097" s="7" t="str">
        <f t="shared" si="1048"/>
        <v>PISTON</v>
      </c>
      <c r="D5097" s="7">
        <f t="shared" si="1049"/>
        <v>347.5</v>
      </c>
      <c r="F5097" s="6" t="str">
        <f t="shared" si="1055"/>
        <v>1386-02</v>
      </c>
      <c r="G5097" s="7" t="str">
        <f t="shared" si="1056"/>
        <v>PISTON</v>
      </c>
      <c r="H5097" s="7">
        <f t="shared" si="1050"/>
        <v>417</v>
      </c>
      <c r="J5097" s="6" t="str">
        <f t="shared" si="1057"/>
        <v>1386-02</v>
      </c>
      <c r="K5097" s="7" t="str">
        <f t="shared" si="1058"/>
        <v>PISTON</v>
      </c>
      <c r="L5097" s="7">
        <f t="shared" si="1051"/>
        <v>556</v>
      </c>
      <c r="N5097" s="8" t="s">
        <v>1374</v>
      </c>
      <c r="O5097" s="9" t="s">
        <v>2157</v>
      </c>
      <c r="P5097" s="9">
        <v>695</v>
      </c>
      <c r="R5097" s="10" t="str">
        <f t="shared" si="1052"/>
        <v>1386-02</v>
      </c>
      <c r="S5097" s="11">
        <f>VLOOKUP(R5097,'정형공정 적용리스트'!$A:$D,3,FALSE)</f>
        <v>695</v>
      </c>
      <c r="T5097" s="11">
        <f t="shared" si="1053"/>
        <v>556</v>
      </c>
    </row>
    <row r="5098" spans="2:20">
      <c r="B5098" s="6" t="str">
        <f t="shared" si="1047"/>
        <v>1386-09</v>
      </c>
      <c r="C5098" s="7" t="str">
        <f t="shared" si="1048"/>
        <v>PISTON</v>
      </c>
      <c r="D5098" s="7">
        <f t="shared" si="1049"/>
        <v>329</v>
      </c>
      <c r="F5098" s="6" t="str">
        <f t="shared" si="1055"/>
        <v>1386-09</v>
      </c>
      <c r="G5098" s="7" t="str">
        <f t="shared" si="1056"/>
        <v>PISTON</v>
      </c>
      <c r="H5098" s="7">
        <f t="shared" si="1050"/>
        <v>394.8</v>
      </c>
      <c r="J5098" s="6" t="str">
        <f t="shared" si="1057"/>
        <v>1386-09</v>
      </c>
      <c r="K5098" s="7" t="str">
        <f t="shared" si="1058"/>
        <v>PISTON</v>
      </c>
      <c r="L5098" s="7">
        <f t="shared" si="1051"/>
        <v>526.4</v>
      </c>
      <c r="N5098" s="8" t="s">
        <v>1381</v>
      </c>
      <c r="O5098" s="9" t="s">
        <v>2157</v>
      </c>
      <c r="P5098" s="9">
        <v>658</v>
      </c>
      <c r="R5098" s="10" t="str">
        <f t="shared" si="1052"/>
        <v>1386-09</v>
      </c>
      <c r="S5098" s="11">
        <f>VLOOKUP(R5098,'정형공정 적용리스트'!$A:$D,3,FALSE)</f>
        <v>658</v>
      </c>
      <c r="T5098" s="11">
        <f t="shared" si="1053"/>
        <v>526.4</v>
      </c>
    </row>
    <row r="5099" spans="2:20">
      <c r="B5099" s="6" t="str">
        <f t="shared" si="1047"/>
        <v>1801-04</v>
      </c>
      <c r="C5099" s="7" t="str">
        <f t="shared" si="1048"/>
        <v>PISTON</v>
      </c>
      <c r="D5099" s="7">
        <f t="shared" si="1049"/>
        <v>350</v>
      </c>
      <c r="F5099" s="6" t="str">
        <f t="shared" si="1055"/>
        <v>1801-04</v>
      </c>
      <c r="G5099" s="7" t="str">
        <f t="shared" si="1056"/>
        <v>PISTON</v>
      </c>
      <c r="H5099" s="7">
        <f t="shared" si="1050"/>
        <v>420</v>
      </c>
      <c r="J5099" s="6" t="str">
        <f t="shared" si="1057"/>
        <v>1801-04</v>
      </c>
      <c r="K5099" s="7" t="str">
        <f t="shared" si="1058"/>
        <v>PISTON</v>
      </c>
      <c r="L5099" s="7">
        <f t="shared" si="1051"/>
        <v>560</v>
      </c>
      <c r="N5099" s="8" t="s">
        <v>2061</v>
      </c>
      <c r="O5099" s="9" t="s">
        <v>2157</v>
      </c>
      <c r="P5099" s="9">
        <v>700</v>
      </c>
      <c r="R5099" s="10" t="str">
        <f t="shared" si="1052"/>
        <v>1801-04</v>
      </c>
      <c r="S5099" s="11">
        <f>VLOOKUP(R5099,'정형공정 적용리스트'!$A:$D,3,FALSE)</f>
        <v>700</v>
      </c>
      <c r="T5099" s="11">
        <f t="shared" si="1053"/>
        <v>560</v>
      </c>
    </row>
    <row r="5100" spans="2:20">
      <c r="B5100" s="6" t="str">
        <f t="shared" si="1047"/>
        <v>588-18</v>
      </c>
      <c r="C5100" s="7" t="str">
        <f t="shared" si="1048"/>
        <v>PISTON</v>
      </c>
      <c r="D5100" s="7">
        <f t="shared" si="1049"/>
        <v>85</v>
      </c>
      <c r="F5100" s="6" t="str">
        <f t="shared" si="1055"/>
        <v>588-18</v>
      </c>
      <c r="G5100" s="7" t="str">
        <f t="shared" si="1056"/>
        <v>PISTON</v>
      </c>
      <c r="H5100" s="7">
        <f t="shared" si="1050"/>
        <v>102</v>
      </c>
      <c r="J5100" s="6" t="str">
        <f t="shared" si="1057"/>
        <v>588-18</v>
      </c>
      <c r="K5100" s="7" t="str">
        <f t="shared" si="1058"/>
        <v>PISTON</v>
      </c>
      <c r="L5100" s="7">
        <f t="shared" si="1051"/>
        <v>136</v>
      </c>
      <c r="N5100" s="8" t="s">
        <v>497</v>
      </c>
      <c r="O5100" s="9" t="s">
        <v>2157</v>
      </c>
      <c r="P5100" s="9">
        <v>170</v>
      </c>
      <c r="R5100" s="10" t="str">
        <f t="shared" si="1052"/>
        <v>588-18</v>
      </c>
      <c r="S5100" s="11">
        <f>VLOOKUP(R5100,'정형공정 적용리스트'!$A:$D,3,FALSE)</f>
        <v>170</v>
      </c>
      <c r="T5100" s="11">
        <f t="shared" si="1053"/>
        <v>136</v>
      </c>
    </row>
    <row r="5101" spans="2:20">
      <c r="B5101" s="6" t="str">
        <f t="shared" si="1047"/>
        <v>588-18</v>
      </c>
      <c r="C5101" s="7" t="str">
        <f t="shared" si="1048"/>
        <v>PISTON</v>
      </c>
      <c r="D5101" s="7">
        <f t="shared" si="1049"/>
        <v>85</v>
      </c>
      <c r="F5101" s="6" t="str">
        <f t="shared" si="1055"/>
        <v>588-18</v>
      </c>
      <c r="G5101" s="7" t="str">
        <f t="shared" si="1056"/>
        <v>PISTON</v>
      </c>
      <c r="H5101" s="7">
        <f t="shared" si="1050"/>
        <v>102</v>
      </c>
      <c r="J5101" s="6" t="str">
        <f t="shared" si="1057"/>
        <v>588-18</v>
      </c>
      <c r="K5101" s="7" t="str">
        <f t="shared" si="1058"/>
        <v>PISTON</v>
      </c>
      <c r="L5101" s="7">
        <f t="shared" si="1051"/>
        <v>136</v>
      </c>
      <c r="N5101" s="8" t="s">
        <v>497</v>
      </c>
      <c r="O5101" s="9" t="s">
        <v>2157</v>
      </c>
      <c r="P5101" s="9">
        <v>170</v>
      </c>
      <c r="R5101" s="10" t="str">
        <f t="shared" si="1052"/>
        <v>588-18</v>
      </c>
      <c r="S5101" s="11">
        <f>VLOOKUP(R5101,'정형공정 적용리스트'!$A:$D,3,FALSE)</f>
        <v>170</v>
      </c>
      <c r="T5101" s="11">
        <f t="shared" si="1053"/>
        <v>136</v>
      </c>
    </row>
    <row r="5102" spans="2:20">
      <c r="B5102" s="6" t="str">
        <f t="shared" si="1047"/>
        <v>800-01</v>
      </c>
      <c r="C5102" s="7" t="str">
        <f t="shared" si="1048"/>
        <v>PISTON</v>
      </c>
      <c r="D5102" s="7">
        <f t="shared" si="1049"/>
        <v>129.5</v>
      </c>
      <c r="F5102" s="6" t="str">
        <f t="shared" si="1055"/>
        <v>800-01</v>
      </c>
      <c r="G5102" s="7" t="str">
        <f t="shared" si="1056"/>
        <v>PISTON</v>
      </c>
      <c r="H5102" s="7">
        <f t="shared" si="1050"/>
        <v>155.4</v>
      </c>
      <c r="J5102" s="6" t="str">
        <f t="shared" si="1057"/>
        <v>800-01</v>
      </c>
      <c r="K5102" s="7" t="str">
        <f t="shared" si="1058"/>
        <v>PISTON</v>
      </c>
      <c r="L5102" s="7">
        <f t="shared" si="1051"/>
        <v>207.20000000000002</v>
      </c>
      <c r="N5102" s="8" t="s">
        <v>789</v>
      </c>
      <c r="O5102" s="9" t="s">
        <v>2157</v>
      </c>
      <c r="P5102" s="9">
        <v>259</v>
      </c>
      <c r="R5102" s="10" t="str">
        <f t="shared" si="1052"/>
        <v>800-01</v>
      </c>
      <c r="S5102" s="11">
        <f>VLOOKUP(R5102,'정형공정 적용리스트'!$A:$D,3,FALSE)</f>
        <v>259</v>
      </c>
      <c r="T5102" s="11">
        <f t="shared" si="1053"/>
        <v>207.20000000000002</v>
      </c>
    </row>
    <row r="5103" spans="2:20">
      <c r="B5103" s="6" t="str">
        <f t="shared" si="1047"/>
        <v>985-04</v>
      </c>
      <c r="C5103" s="7" t="str">
        <f t="shared" si="1048"/>
        <v>BODY</v>
      </c>
      <c r="D5103" s="7">
        <f t="shared" si="1049"/>
        <v>350</v>
      </c>
      <c r="F5103" s="6" t="str">
        <f t="shared" si="1055"/>
        <v>985-04</v>
      </c>
      <c r="G5103" s="7" t="str">
        <f t="shared" si="1056"/>
        <v>BODY</v>
      </c>
      <c r="H5103" s="7">
        <f t="shared" si="1050"/>
        <v>420</v>
      </c>
      <c r="J5103" s="6" t="str">
        <f t="shared" si="1057"/>
        <v>985-04</v>
      </c>
      <c r="K5103" s="7" t="str">
        <f t="shared" si="1058"/>
        <v>BODY</v>
      </c>
      <c r="L5103" s="7">
        <f t="shared" si="1051"/>
        <v>560</v>
      </c>
      <c r="N5103" s="8" t="s">
        <v>995</v>
      </c>
      <c r="O5103" s="9" t="s">
        <v>2156</v>
      </c>
      <c r="P5103" s="9">
        <v>700</v>
      </c>
      <c r="R5103" s="10" t="str">
        <f t="shared" si="1052"/>
        <v>985-04</v>
      </c>
      <c r="S5103" s="11">
        <f>VLOOKUP(R5103,'정형공정 적용리스트'!$A:$D,3,FALSE)</f>
        <v>700</v>
      </c>
      <c r="T5103" s="11">
        <f t="shared" si="1053"/>
        <v>560</v>
      </c>
    </row>
    <row r="5104" spans="2:20">
      <c r="B5104" s="6" t="str">
        <f t="shared" si="1047"/>
        <v>1352-08</v>
      </c>
      <c r="C5104" s="7" t="str">
        <f t="shared" si="1048"/>
        <v>PISTON</v>
      </c>
      <c r="D5104" s="7">
        <f t="shared" si="1049"/>
        <v>350.5</v>
      </c>
      <c r="F5104" s="6" t="str">
        <f t="shared" si="1055"/>
        <v>1352-08</v>
      </c>
      <c r="G5104" s="7" t="str">
        <f t="shared" si="1056"/>
        <v>PISTON</v>
      </c>
      <c r="H5104" s="7">
        <f t="shared" si="1050"/>
        <v>420.59999999999997</v>
      </c>
      <c r="J5104" s="6" t="str">
        <f t="shared" si="1057"/>
        <v>1352-08</v>
      </c>
      <c r="K5104" s="7" t="str">
        <f t="shared" si="1058"/>
        <v>PISTON</v>
      </c>
      <c r="L5104" s="7">
        <f t="shared" si="1051"/>
        <v>560.80000000000007</v>
      </c>
      <c r="N5104" s="8" t="s">
        <v>1331</v>
      </c>
      <c r="O5104" s="9" t="s">
        <v>2157</v>
      </c>
      <c r="P5104" s="9">
        <v>701</v>
      </c>
      <c r="R5104" s="10" t="str">
        <f t="shared" si="1052"/>
        <v>1352-08</v>
      </c>
      <c r="S5104" s="11">
        <f>VLOOKUP(R5104,'정형공정 적용리스트'!$A:$D,3,FALSE)</f>
        <v>701</v>
      </c>
      <c r="T5104" s="11">
        <f t="shared" si="1053"/>
        <v>560.80000000000007</v>
      </c>
    </row>
    <row r="5105" spans="2:20">
      <c r="B5105" s="6" t="str">
        <f t="shared" si="1047"/>
        <v>1435-00</v>
      </c>
      <c r="C5105" s="7" t="str">
        <f t="shared" si="1048"/>
        <v>HUB</v>
      </c>
      <c r="D5105" s="7">
        <f t="shared" si="1049"/>
        <v>400.8</v>
      </c>
      <c r="F5105" s="6" t="str">
        <f t="shared" si="1055"/>
        <v>1435-00</v>
      </c>
      <c r="G5105" s="7" t="str">
        <f t="shared" si="1056"/>
        <v>HUB</v>
      </c>
      <c r="H5105" s="7">
        <f t="shared" si="1050"/>
        <v>534.4</v>
      </c>
      <c r="J5105" s="6" t="str">
        <f t="shared" si="1057"/>
        <v>1435-00</v>
      </c>
      <c r="K5105" s="7" t="str">
        <f t="shared" si="1058"/>
        <v>HUB</v>
      </c>
      <c r="L5105" s="7" t="str">
        <f t="shared" si="1051"/>
        <v>O</v>
      </c>
      <c r="N5105" s="8" t="s">
        <v>1410</v>
      </c>
      <c r="O5105" s="9" t="s">
        <v>2197</v>
      </c>
      <c r="P5105" s="9">
        <v>668</v>
      </c>
      <c r="R5105" s="10" t="str">
        <f t="shared" si="1052"/>
        <v>1435-00</v>
      </c>
      <c r="S5105" s="11" t="e">
        <f>VLOOKUP(R5105,'정형공정 적용리스트'!$A:$D,3,FALSE)</f>
        <v>#N/A</v>
      </c>
      <c r="T5105" s="11" t="s">
        <v>2340</v>
      </c>
    </row>
    <row r="5106" spans="2:20">
      <c r="B5106" s="6" t="str">
        <f t="shared" si="1047"/>
        <v>1034-03</v>
      </c>
      <c r="C5106" s="7" t="str">
        <f t="shared" si="1048"/>
        <v>HUB</v>
      </c>
      <c r="D5106" s="7">
        <f t="shared" si="1049"/>
        <v>402</v>
      </c>
      <c r="F5106" s="6" t="str">
        <f t="shared" si="1055"/>
        <v>1034-03</v>
      </c>
      <c r="G5106" s="7" t="str">
        <f t="shared" si="1056"/>
        <v>HUB</v>
      </c>
      <c r="H5106" s="7">
        <f t="shared" si="1050"/>
        <v>536</v>
      </c>
      <c r="J5106" s="6" t="str">
        <f t="shared" si="1057"/>
        <v>1034-03</v>
      </c>
      <c r="K5106" s="7" t="str">
        <f t="shared" si="1058"/>
        <v>HUB</v>
      </c>
      <c r="L5106" s="7" t="str">
        <f t="shared" si="1051"/>
        <v>O</v>
      </c>
      <c r="N5106" s="8" t="s">
        <v>250</v>
      </c>
      <c r="O5106" s="9" t="s">
        <v>2197</v>
      </c>
      <c r="P5106" s="9">
        <v>670</v>
      </c>
      <c r="R5106" s="10" t="str">
        <f t="shared" si="1052"/>
        <v>1034-03</v>
      </c>
      <c r="S5106" s="11" t="e">
        <f>VLOOKUP(R5106,'정형공정 적용리스트'!$A:$D,3,FALSE)</f>
        <v>#N/A</v>
      </c>
      <c r="T5106" s="11" t="s">
        <v>2340</v>
      </c>
    </row>
    <row r="5107" spans="2:20">
      <c r="B5107" s="6" t="str">
        <f t="shared" si="1047"/>
        <v>1034-03</v>
      </c>
      <c r="C5107" s="7" t="str">
        <f t="shared" si="1048"/>
        <v>HUB</v>
      </c>
      <c r="D5107" s="7">
        <f t="shared" si="1049"/>
        <v>402</v>
      </c>
      <c r="F5107" s="6" t="str">
        <f t="shared" si="1055"/>
        <v>1034-03</v>
      </c>
      <c r="G5107" s="7" t="str">
        <f t="shared" si="1056"/>
        <v>HUB</v>
      </c>
      <c r="H5107" s="7">
        <f t="shared" si="1050"/>
        <v>536</v>
      </c>
      <c r="J5107" s="6" t="str">
        <f t="shared" si="1057"/>
        <v>1034-03</v>
      </c>
      <c r="K5107" s="7" t="str">
        <f t="shared" si="1058"/>
        <v>HUB</v>
      </c>
      <c r="L5107" s="7" t="str">
        <f t="shared" si="1051"/>
        <v>O</v>
      </c>
      <c r="N5107" s="8" t="s">
        <v>250</v>
      </c>
      <c r="O5107" s="9" t="s">
        <v>2197</v>
      </c>
      <c r="P5107" s="9">
        <v>670</v>
      </c>
      <c r="R5107" s="10" t="str">
        <f t="shared" si="1052"/>
        <v>1034-03</v>
      </c>
      <c r="S5107" s="11" t="e">
        <f>VLOOKUP(R5107,'정형공정 적용리스트'!$A:$D,3,FALSE)</f>
        <v>#N/A</v>
      </c>
      <c r="T5107" s="11" t="s">
        <v>2340</v>
      </c>
    </row>
    <row r="5108" spans="2:20">
      <c r="B5108" s="6" t="str">
        <f t="shared" si="1047"/>
        <v>1034-03</v>
      </c>
      <c r="C5108" s="7" t="str">
        <f t="shared" si="1048"/>
        <v>HUB</v>
      </c>
      <c r="D5108" s="7">
        <f t="shared" si="1049"/>
        <v>402</v>
      </c>
      <c r="F5108" s="6" t="str">
        <f t="shared" si="1055"/>
        <v>1034-03</v>
      </c>
      <c r="G5108" s="7" t="str">
        <f t="shared" si="1056"/>
        <v>HUB</v>
      </c>
      <c r="H5108" s="7">
        <f t="shared" si="1050"/>
        <v>536</v>
      </c>
      <c r="J5108" s="6" t="str">
        <f t="shared" si="1057"/>
        <v>1034-03</v>
      </c>
      <c r="K5108" s="7" t="str">
        <f t="shared" si="1058"/>
        <v>HUB</v>
      </c>
      <c r="L5108" s="7" t="str">
        <f t="shared" si="1051"/>
        <v>O</v>
      </c>
      <c r="N5108" s="8" t="s">
        <v>250</v>
      </c>
      <c r="O5108" s="9" t="s">
        <v>2197</v>
      </c>
      <c r="P5108" s="9">
        <v>670</v>
      </c>
      <c r="R5108" s="10" t="str">
        <f t="shared" si="1052"/>
        <v>1034-03</v>
      </c>
      <c r="S5108" s="11" t="e">
        <f>VLOOKUP(R5108,'정형공정 적용리스트'!$A:$D,3,FALSE)</f>
        <v>#N/A</v>
      </c>
      <c r="T5108" s="11" t="s">
        <v>2340</v>
      </c>
    </row>
    <row r="5109" spans="2:20">
      <c r="B5109" s="6" t="str">
        <f t="shared" si="1047"/>
        <v>1042-00</v>
      </c>
      <c r="C5109" s="7" t="str">
        <f t="shared" si="1048"/>
        <v>ROD GUIDE ASS'Y</v>
      </c>
      <c r="D5109" s="7">
        <f t="shared" si="1049"/>
        <v>351</v>
      </c>
      <c r="F5109" s="6" t="str">
        <f t="shared" si="1055"/>
        <v>1042-00</v>
      </c>
      <c r="G5109" s="7" t="str">
        <f t="shared" si="1056"/>
        <v>ROD GUIDE ASS'Y</v>
      </c>
      <c r="H5109" s="7">
        <f t="shared" si="1050"/>
        <v>421.2</v>
      </c>
      <c r="J5109" s="6" t="str">
        <f t="shared" si="1057"/>
        <v>1042-00</v>
      </c>
      <c r="K5109" s="7" t="str">
        <f t="shared" si="1058"/>
        <v>ROD GUIDE ASS'Y</v>
      </c>
      <c r="L5109" s="7">
        <f t="shared" si="1051"/>
        <v>561.6</v>
      </c>
      <c r="N5109" s="8" t="s">
        <v>252</v>
      </c>
      <c r="O5109" s="9" t="s">
        <v>2158</v>
      </c>
      <c r="P5109" s="9">
        <v>702</v>
      </c>
      <c r="R5109" s="10" t="str">
        <f t="shared" si="1052"/>
        <v>1042-00</v>
      </c>
      <c r="S5109" s="11">
        <f>VLOOKUP(R5109,'정형공정 적용리스트'!$A:$D,3,FALSE)</f>
        <v>702</v>
      </c>
      <c r="T5109" s="11">
        <f t="shared" si="1053"/>
        <v>561.6</v>
      </c>
    </row>
    <row r="5110" spans="2:20">
      <c r="B5110" s="6" t="str">
        <f t="shared" si="1047"/>
        <v>1352-13</v>
      </c>
      <c r="C5110" s="7" t="str">
        <f t="shared" si="1048"/>
        <v>PISTON</v>
      </c>
      <c r="D5110" s="7">
        <f t="shared" si="1049"/>
        <v>351</v>
      </c>
      <c r="F5110" s="6" t="str">
        <f t="shared" si="1055"/>
        <v>1352-13</v>
      </c>
      <c r="G5110" s="7" t="str">
        <f t="shared" si="1056"/>
        <v>PISTON</v>
      </c>
      <c r="H5110" s="7">
        <f t="shared" si="1050"/>
        <v>421.2</v>
      </c>
      <c r="J5110" s="6" t="str">
        <f t="shared" si="1057"/>
        <v>1352-13</v>
      </c>
      <c r="K5110" s="7" t="str">
        <f t="shared" si="1058"/>
        <v>PISTON</v>
      </c>
      <c r="L5110" s="7">
        <f t="shared" si="1051"/>
        <v>561.6</v>
      </c>
      <c r="N5110" s="8" t="s">
        <v>1336</v>
      </c>
      <c r="O5110" s="9" t="s">
        <v>2157</v>
      </c>
      <c r="P5110" s="9">
        <v>702</v>
      </c>
      <c r="R5110" s="10" t="str">
        <f t="shared" si="1052"/>
        <v>1352-13</v>
      </c>
      <c r="S5110" s="11">
        <f>VLOOKUP(R5110,'정형공정 적용리스트'!$A:$D,3,FALSE)</f>
        <v>702</v>
      </c>
      <c r="T5110" s="11">
        <f t="shared" si="1053"/>
        <v>561.6</v>
      </c>
    </row>
    <row r="5111" spans="2:20">
      <c r="B5111" s="6" t="str">
        <f t="shared" si="1047"/>
        <v>384-04</v>
      </c>
      <c r="C5111" s="7" t="str">
        <f t="shared" si="1048"/>
        <v>SUPPORT YOKE ASS'Y</v>
      </c>
      <c r="D5111" s="7">
        <f t="shared" si="1049"/>
        <v>348</v>
      </c>
      <c r="F5111" s="6" t="str">
        <f t="shared" si="1055"/>
        <v>384-04</v>
      </c>
      <c r="G5111" s="7" t="str">
        <f t="shared" si="1056"/>
        <v>SUPPORT YOKE ASS'Y</v>
      </c>
      <c r="H5111" s="7">
        <f t="shared" si="1050"/>
        <v>417.59999999999997</v>
      </c>
      <c r="J5111" s="6" t="str">
        <f t="shared" si="1057"/>
        <v>384-04</v>
      </c>
      <c r="K5111" s="7" t="str">
        <f t="shared" si="1058"/>
        <v>SUPPORT YOKE ASS'Y</v>
      </c>
      <c r="L5111" s="7">
        <f t="shared" si="1051"/>
        <v>556.80000000000007</v>
      </c>
      <c r="N5111" s="8" t="s">
        <v>174</v>
      </c>
      <c r="O5111" s="9" t="s">
        <v>2273</v>
      </c>
      <c r="P5111" s="9">
        <v>696</v>
      </c>
      <c r="R5111" s="10" t="str">
        <f t="shared" si="1052"/>
        <v>384-04</v>
      </c>
      <c r="S5111" s="11">
        <f>VLOOKUP(R5111,'정형공정 적용리스트'!$A:$D,3,FALSE)</f>
        <v>696</v>
      </c>
      <c r="T5111" s="11">
        <f t="shared" si="1053"/>
        <v>556.80000000000007</v>
      </c>
    </row>
    <row r="5112" spans="2:20">
      <c r="B5112" s="6" t="str">
        <f t="shared" si="1047"/>
        <v>384-04</v>
      </c>
      <c r="C5112" s="7" t="str">
        <f t="shared" si="1048"/>
        <v>SUPPORT YOKE ASS'Y</v>
      </c>
      <c r="D5112" s="7">
        <f t="shared" si="1049"/>
        <v>348</v>
      </c>
      <c r="F5112" s="6" t="str">
        <f t="shared" si="1055"/>
        <v>384-04</v>
      </c>
      <c r="G5112" s="7" t="str">
        <f t="shared" si="1056"/>
        <v>SUPPORT YOKE ASS'Y</v>
      </c>
      <c r="H5112" s="7">
        <f t="shared" si="1050"/>
        <v>417.59999999999997</v>
      </c>
      <c r="J5112" s="6" t="str">
        <f t="shared" si="1057"/>
        <v>384-04</v>
      </c>
      <c r="K5112" s="7" t="str">
        <f t="shared" si="1058"/>
        <v>SUPPORT YOKE ASS'Y</v>
      </c>
      <c r="L5112" s="7">
        <f t="shared" si="1051"/>
        <v>556.80000000000007</v>
      </c>
      <c r="N5112" s="8" t="s">
        <v>174</v>
      </c>
      <c r="O5112" s="9" t="s">
        <v>2273</v>
      </c>
      <c r="P5112" s="9">
        <v>696</v>
      </c>
      <c r="R5112" s="10" t="str">
        <f t="shared" si="1052"/>
        <v>384-04</v>
      </c>
      <c r="S5112" s="11">
        <f>VLOOKUP(R5112,'정형공정 적용리스트'!$A:$D,3,FALSE)</f>
        <v>696</v>
      </c>
      <c r="T5112" s="11">
        <f t="shared" si="1053"/>
        <v>556.80000000000007</v>
      </c>
    </row>
    <row r="5113" spans="2:20">
      <c r="B5113" s="6" t="str">
        <f t="shared" si="1047"/>
        <v>384-04</v>
      </c>
      <c r="C5113" s="7" t="str">
        <f t="shared" si="1048"/>
        <v>SUPPORT YOKE ASS'Y</v>
      </c>
      <c r="D5113" s="7">
        <f t="shared" si="1049"/>
        <v>348</v>
      </c>
      <c r="F5113" s="6" t="str">
        <f t="shared" si="1055"/>
        <v>384-04</v>
      </c>
      <c r="G5113" s="7" t="str">
        <f t="shared" si="1056"/>
        <v>SUPPORT YOKE ASS'Y</v>
      </c>
      <c r="H5113" s="7">
        <f t="shared" si="1050"/>
        <v>417.59999999999997</v>
      </c>
      <c r="J5113" s="6" t="str">
        <f t="shared" si="1057"/>
        <v>384-04</v>
      </c>
      <c r="K5113" s="7" t="str">
        <f t="shared" si="1058"/>
        <v>SUPPORT YOKE ASS'Y</v>
      </c>
      <c r="L5113" s="7">
        <f t="shared" si="1051"/>
        <v>556.80000000000007</v>
      </c>
      <c r="N5113" s="8" t="s">
        <v>174</v>
      </c>
      <c r="O5113" s="9" t="s">
        <v>2273</v>
      </c>
      <c r="P5113" s="9">
        <v>696</v>
      </c>
      <c r="R5113" s="10" t="str">
        <f t="shared" si="1052"/>
        <v>384-04</v>
      </c>
      <c r="S5113" s="11">
        <f>VLOOKUP(R5113,'정형공정 적용리스트'!$A:$D,3,FALSE)</f>
        <v>696</v>
      </c>
      <c r="T5113" s="11">
        <f t="shared" si="1053"/>
        <v>556.80000000000007</v>
      </c>
    </row>
    <row r="5114" spans="2:20">
      <c r="B5114" s="6" t="str">
        <f t="shared" si="1047"/>
        <v>384-04</v>
      </c>
      <c r="C5114" s="7" t="str">
        <f t="shared" si="1048"/>
        <v>SUPPORT YOKE ASS'Y</v>
      </c>
      <c r="D5114" s="7">
        <f t="shared" si="1049"/>
        <v>348</v>
      </c>
      <c r="F5114" s="6" t="str">
        <f t="shared" si="1055"/>
        <v>384-04</v>
      </c>
      <c r="G5114" s="7" t="str">
        <f t="shared" si="1056"/>
        <v>SUPPORT YOKE ASS'Y</v>
      </c>
      <c r="H5114" s="7">
        <f t="shared" si="1050"/>
        <v>417.59999999999997</v>
      </c>
      <c r="J5114" s="6" t="str">
        <f t="shared" si="1057"/>
        <v>384-04</v>
      </c>
      <c r="K5114" s="7" t="str">
        <f t="shared" si="1058"/>
        <v>SUPPORT YOKE ASS'Y</v>
      </c>
      <c r="L5114" s="7">
        <f t="shared" si="1051"/>
        <v>556.80000000000007</v>
      </c>
      <c r="N5114" s="8" t="s">
        <v>174</v>
      </c>
      <c r="O5114" s="9" t="s">
        <v>2273</v>
      </c>
      <c r="P5114" s="9">
        <v>696</v>
      </c>
      <c r="R5114" s="10" t="str">
        <f t="shared" si="1052"/>
        <v>384-04</v>
      </c>
      <c r="S5114" s="11">
        <f>VLOOKUP(R5114,'정형공정 적용리스트'!$A:$D,3,FALSE)</f>
        <v>696</v>
      </c>
      <c r="T5114" s="11">
        <f t="shared" si="1053"/>
        <v>556.80000000000007</v>
      </c>
    </row>
    <row r="5115" spans="2:20">
      <c r="B5115" s="6" t="str">
        <f t="shared" si="1047"/>
        <v>384-04</v>
      </c>
      <c r="C5115" s="7" t="str">
        <f t="shared" si="1048"/>
        <v>SUPPORT YOKE ASS'Y</v>
      </c>
      <c r="D5115" s="7">
        <f t="shared" si="1049"/>
        <v>348</v>
      </c>
      <c r="F5115" s="6" t="str">
        <f t="shared" si="1055"/>
        <v>384-04</v>
      </c>
      <c r="G5115" s="7" t="str">
        <f t="shared" si="1056"/>
        <v>SUPPORT YOKE ASS'Y</v>
      </c>
      <c r="H5115" s="7">
        <f t="shared" si="1050"/>
        <v>417.59999999999997</v>
      </c>
      <c r="J5115" s="6" t="str">
        <f t="shared" si="1057"/>
        <v>384-04</v>
      </c>
      <c r="K5115" s="7" t="str">
        <f t="shared" si="1058"/>
        <v>SUPPORT YOKE ASS'Y</v>
      </c>
      <c r="L5115" s="7">
        <f t="shared" si="1051"/>
        <v>556.80000000000007</v>
      </c>
      <c r="N5115" s="8" t="s">
        <v>174</v>
      </c>
      <c r="O5115" s="9" t="s">
        <v>2273</v>
      </c>
      <c r="P5115" s="9">
        <v>696</v>
      </c>
      <c r="R5115" s="10" t="str">
        <f t="shared" si="1052"/>
        <v>384-04</v>
      </c>
      <c r="S5115" s="11">
        <f>VLOOKUP(R5115,'정형공정 적용리스트'!$A:$D,3,FALSE)</f>
        <v>696</v>
      </c>
      <c r="T5115" s="11">
        <f t="shared" si="1053"/>
        <v>556.80000000000007</v>
      </c>
    </row>
    <row r="5116" spans="2:20">
      <c r="B5116" s="6" t="str">
        <f t="shared" si="1047"/>
        <v>384-04</v>
      </c>
      <c r="C5116" s="7" t="str">
        <f t="shared" si="1048"/>
        <v>SUPPORT YOKE ASS'Y</v>
      </c>
      <c r="D5116" s="7">
        <f t="shared" si="1049"/>
        <v>348</v>
      </c>
      <c r="F5116" s="6" t="str">
        <f t="shared" si="1055"/>
        <v>384-04</v>
      </c>
      <c r="G5116" s="7" t="str">
        <f t="shared" si="1056"/>
        <v>SUPPORT YOKE ASS'Y</v>
      </c>
      <c r="H5116" s="7">
        <f t="shared" si="1050"/>
        <v>417.59999999999997</v>
      </c>
      <c r="J5116" s="6" t="str">
        <f t="shared" si="1057"/>
        <v>384-04</v>
      </c>
      <c r="K5116" s="7" t="str">
        <f t="shared" si="1058"/>
        <v>SUPPORT YOKE ASS'Y</v>
      </c>
      <c r="L5116" s="7">
        <f t="shared" si="1051"/>
        <v>556.80000000000007</v>
      </c>
      <c r="N5116" s="8" t="s">
        <v>174</v>
      </c>
      <c r="O5116" s="9" t="s">
        <v>2273</v>
      </c>
      <c r="P5116" s="9">
        <v>696</v>
      </c>
      <c r="R5116" s="10" t="str">
        <f t="shared" si="1052"/>
        <v>384-04</v>
      </c>
      <c r="S5116" s="11">
        <f>VLOOKUP(R5116,'정형공정 적용리스트'!$A:$D,3,FALSE)</f>
        <v>696</v>
      </c>
      <c r="T5116" s="11">
        <f t="shared" si="1053"/>
        <v>556.80000000000007</v>
      </c>
    </row>
    <row r="5117" spans="2:20">
      <c r="B5117" s="6" t="str">
        <f t="shared" si="1047"/>
        <v>588-72</v>
      </c>
      <c r="C5117" s="7" t="str">
        <f t="shared" si="1048"/>
        <v>PISTON</v>
      </c>
      <c r="D5117" s="7">
        <f t="shared" si="1049"/>
        <v>351</v>
      </c>
      <c r="F5117" s="6" t="str">
        <f t="shared" si="1055"/>
        <v>588-72</v>
      </c>
      <c r="G5117" s="7" t="str">
        <f t="shared" si="1056"/>
        <v>PISTON</v>
      </c>
      <c r="H5117" s="7">
        <f t="shared" si="1050"/>
        <v>421.2</v>
      </c>
      <c r="J5117" s="6" t="str">
        <f t="shared" si="1057"/>
        <v>588-72</v>
      </c>
      <c r="K5117" s="7" t="str">
        <f t="shared" si="1058"/>
        <v>PISTON</v>
      </c>
      <c r="L5117" s="7">
        <f t="shared" si="1051"/>
        <v>561.6</v>
      </c>
      <c r="N5117" s="8" t="s">
        <v>2898</v>
      </c>
      <c r="O5117" s="9" t="s">
        <v>2157</v>
      </c>
      <c r="P5117" s="9">
        <v>702</v>
      </c>
      <c r="R5117" s="10" t="str">
        <f t="shared" si="1052"/>
        <v>588-72</v>
      </c>
      <c r="S5117" s="11">
        <f>VLOOKUP(R5117,'정형공정 적용리스트'!$A:$D,3,FALSE)</f>
        <v>702</v>
      </c>
      <c r="T5117" s="11">
        <f t="shared" si="1053"/>
        <v>561.6</v>
      </c>
    </row>
    <row r="5118" spans="2:20">
      <c r="B5118" s="6" t="str">
        <f t="shared" si="1047"/>
        <v>1352-11</v>
      </c>
      <c r="C5118" s="7" t="str">
        <f t="shared" si="1048"/>
        <v>PISTON</v>
      </c>
      <c r="D5118" s="7">
        <f t="shared" si="1049"/>
        <v>346</v>
      </c>
      <c r="F5118" s="6" t="str">
        <f t="shared" si="1055"/>
        <v>1352-11</v>
      </c>
      <c r="G5118" s="7" t="str">
        <f t="shared" si="1056"/>
        <v>PISTON</v>
      </c>
      <c r="H5118" s="7">
        <f t="shared" si="1050"/>
        <v>415.2</v>
      </c>
      <c r="J5118" s="6" t="str">
        <f t="shared" si="1057"/>
        <v>1352-11</v>
      </c>
      <c r="K5118" s="7" t="str">
        <f t="shared" si="1058"/>
        <v>PISTON</v>
      </c>
      <c r="L5118" s="7">
        <f t="shared" si="1051"/>
        <v>553.6</v>
      </c>
      <c r="N5118" s="8" t="s">
        <v>1334</v>
      </c>
      <c r="O5118" s="9" t="s">
        <v>2157</v>
      </c>
      <c r="P5118" s="9">
        <v>692</v>
      </c>
      <c r="R5118" s="10" t="str">
        <f t="shared" si="1052"/>
        <v>1352-11</v>
      </c>
      <c r="S5118" s="11">
        <f>VLOOKUP(R5118,'정형공정 적용리스트'!$A:$D,3,FALSE)</f>
        <v>692</v>
      </c>
      <c r="T5118" s="11">
        <f t="shared" si="1053"/>
        <v>553.6</v>
      </c>
    </row>
    <row r="5119" spans="2:20">
      <c r="B5119" s="6" t="str">
        <f t="shared" si="1047"/>
        <v>1352-28</v>
      </c>
      <c r="C5119" s="7" t="str">
        <f t="shared" si="1048"/>
        <v>PISTON</v>
      </c>
      <c r="D5119" s="7">
        <f t="shared" si="1049"/>
        <v>352</v>
      </c>
      <c r="F5119" s="6" t="str">
        <f t="shared" si="1055"/>
        <v>1352-28</v>
      </c>
      <c r="G5119" s="7" t="str">
        <f t="shared" si="1056"/>
        <v>PISTON</v>
      </c>
      <c r="H5119" s="7">
        <f t="shared" si="1050"/>
        <v>422.4</v>
      </c>
      <c r="J5119" s="6" t="str">
        <f t="shared" si="1057"/>
        <v>1352-28</v>
      </c>
      <c r="K5119" s="7" t="str">
        <f t="shared" si="1058"/>
        <v>PISTON</v>
      </c>
      <c r="L5119" s="7">
        <f t="shared" si="1051"/>
        <v>563.20000000000005</v>
      </c>
      <c r="N5119" s="8" t="s">
        <v>1920</v>
      </c>
      <c r="O5119" s="9" t="s">
        <v>2157</v>
      </c>
      <c r="P5119" s="9">
        <v>704</v>
      </c>
      <c r="R5119" s="10" t="str">
        <f t="shared" si="1052"/>
        <v>1352-28</v>
      </c>
      <c r="S5119" s="11">
        <f>VLOOKUP(R5119,'정형공정 적용리스트'!$A:$D,3,FALSE)</f>
        <v>704</v>
      </c>
      <c r="T5119" s="11">
        <f t="shared" si="1053"/>
        <v>563.20000000000005</v>
      </c>
    </row>
    <row r="5120" spans="2:20">
      <c r="B5120" s="6" t="str">
        <f t="shared" si="1047"/>
        <v>1352-29</v>
      </c>
      <c r="C5120" s="7" t="str">
        <f t="shared" si="1048"/>
        <v>PISTON</v>
      </c>
      <c r="D5120" s="7">
        <f t="shared" si="1049"/>
        <v>352</v>
      </c>
      <c r="F5120" s="6" t="str">
        <f t="shared" si="1055"/>
        <v>1352-29</v>
      </c>
      <c r="G5120" s="7" t="str">
        <f t="shared" si="1056"/>
        <v>PISTON</v>
      </c>
      <c r="H5120" s="7">
        <f t="shared" si="1050"/>
        <v>422.4</v>
      </c>
      <c r="J5120" s="6" t="str">
        <f t="shared" si="1057"/>
        <v>1352-29</v>
      </c>
      <c r="K5120" s="7" t="str">
        <f t="shared" si="1058"/>
        <v>PISTON</v>
      </c>
      <c r="L5120" s="7">
        <f t="shared" si="1051"/>
        <v>563.20000000000005</v>
      </c>
      <c r="N5120" s="8" t="s">
        <v>1710</v>
      </c>
      <c r="O5120" s="9" t="s">
        <v>2157</v>
      </c>
      <c r="P5120" s="9">
        <v>704</v>
      </c>
      <c r="R5120" s="10" t="str">
        <f t="shared" si="1052"/>
        <v>1352-29</v>
      </c>
      <c r="S5120" s="11">
        <f>VLOOKUP(R5120,'정형공정 적용리스트'!$A:$D,3,FALSE)</f>
        <v>704</v>
      </c>
      <c r="T5120" s="11">
        <f t="shared" si="1053"/>
        <v>563.20000000000005</v>
      </c>
    </row>
    <row r="5121" spans="2:20">
      <c r="B5121" s="6" t="str">
        <f t="shared" si="1047"/>
        <v>1440-05</v>
      </c>
      <c r="C5121" s="7" t="str">
        <f t="shared" si="1048"/>
        <v>PISTON</v>
      </c>
      <c r="D5121" s="7">
        <f t="shared" si="1049"/>
        <v>352</v>
      </c>
      <c r="F5121" s="6" t="str">
        <f t="shared" si="1055"/>
        <v>1440-05</v>
      </c>
      <c r="G5121" s="7" t="str">
        <f t="shared" si="1056"/>
        <v>PISTON</v>
      </c>
      <c r="H5121" s="7">
        <f t="shared" si="1050"/>
        <v>422.4</v>
      </c>
      <c r="J5121" s="6" t="str">
        <f t="shared" si="1057"/>
        <v>1440-05</v>
      </c>
      <c r="K5121" s="7" t="str">
        <f t="shared" si="1058"/>
        <v>PISTON</v>
      </c>
      <c r="L5121" s="7">
        <f t="shared" si="1051"/>
        <v>563.20000000000005</v>
      </c>
      <c r="N5121" s="8" t="s">
        <v>1416</v>
      </c>
      <c r="O5121" s="9" t="s">
        <v>2157</v>
      </c>
      <c r="P5121" s="9">
        <v>704</v>
      </c>
      <c r="R5121" s="10" t="str">
        <f t="shared" si="1052"/>
        <v>1440-05</v>
      </c>
      <c r="S5121" s="11">
        <f>VLOOKUP(R5121,'정형공정 적용리스트'!$A:$D,3,FALSE)</f>
        <v>704</v>
      </c>
      <c r="T5121" s="11">
        <f t="shared" si="1053"/>
        <v>563.20000000000005</v>
      </c>
    </row>
    <row r="5122" spans="2:20">
      <c r="B5122" s="6" t="str">
        <f t="shared" si="1047"/>
        <v>1352-09</v>
      </c>
      <c r="C5122" s="7" t="str">
        <f t="shared" si="1048"/>
        <v>PISTON</v>
      </c>
      <c r="D5122" s="7">
        <f t="shared" si="1049"/>
        <v>352.5</v>
      </c>
      <c r="F5122" s="6" t="str">
        <f t="shared" si="1055"/>
        <v>1352-09</v>
      </c>
      <c r="G5122" s="7" t="str">
        <f t="shared" si="1056"/>
        <v>PISTON</v>
      </c>
      <c r="H5122" s="7">
        <f t="shared" si="1050"/>
        <v>423</v>
      </c>
      <c r="J5122" s="6" t="str">
        <f t="shared" si="1057"/>
        <v>1352-09</v>
      </c>
      <c r="K5122" s="7" t="str">
        <f t="shared" si="1058"/>
        <v>PISTON</v>
      </c>
      <c r="L5122" s="7">
        <f t="shared" si="1051"/>
        <v>564</v>
      </c>
      <c r="N5122" s="8" t="s">
        <v>1332</v>
      </c>
      <c r="O5122" s="9" t="s">
        <v>2157</v>
      </c>
      <c r="P5122" s="9">
        <v>705</v>
      </c>
      <c r="R5122" s="10" t="str">
        <f t="shared" si="1052"/>
        <v>1352-09</v>
      </c>
      <c r="S5122" s="11">
        <f>VLOOKUP(R5122,'정형공정 적용리스트'!$A:$D,3,FALSE)</f>
        <v>705</v>
      </c>
      <c r="T5122" s="11">
        <f t="shared" si="1053"/>
        <v>564</v>
      </c>
    </row>
    <row r="5123" spans="2:20">
      <c r="B5123" s="6" t="str">
        <f t="shared" si="1047"/>
        <v>1352-09</v>
      </c>
      <c r="C5123" s="7" t="str">
        <f t="shared" si="1048"/>
        <v>PISTON</v>
      </c>
      <c r="D5123" s="7">
        <f t="shared" si="1049"/>
        <v>352.5</v>
      </c>
      <c r="F5123" s="6" t="str">
        <f t="shared" si="1055"/>
        <v>1352-09</v>
      </c>
      <c r="G5123" s="7" t="str">
        <f t="shared" si="1056"/>
        <v>PISTON</v>
      </c>
      <c r="H5123" s="7">
        <f t="shared" si="1050"/>
        <v>423</v>
      </c>
      <c r="J5123" s="6" t="str">
        <f t="shared" si="1057"/>
        <v>1352-09</v>
      </c>
      <c r="K5123" s="7" t="str">
        <f t="shared" si="1058"/>
        <v>PISTON</v>
      </c>
      <c r="L5123" s="7">
        <f t="shared" si="1051"/>
        <v>564</v>
      </c>
      <c r="N5123" s="8" t="s">
        <v>1332</v>
      </c>
      <c r="O5123" s="9" t="s">
        <v>2157</v>
      </c>
      <c r="P5123" s="9">
        <v>705</v>
      </c>
      <c r="R5123" s="10" t="str">
        <f t="shared" si="1052"/>
        <v>1352-09</v>
      </c>
      <c r="S5123" s="11">
        <f>VLOOKUP(R5123,'정형공정 적용리스트'!$A:$D,3,FALSE)</f>
        <v>705</v>
      </c>
      <c r="T5123" s="11">
        <f t="shared" si="1053"/>
        <v>564</v>
      </c>
    </row>
    <row r="5124" spans="2:20">
      <c r="B5124" s="6" t="str">
        <f t="shared" si="1047"/>
        <v>726-05</v>
      </c>
      <c r="C5124" s="7" t="str">
        <f t="shared" si="1048"/>
        <v>ROD GUIDE ASS'Y</v>
      </c>
      <c r="D5124" s="7">
        <f t="shared" si="1049"/>
        <v>352.5</v>
      </c>
      <c r="F5124" s="6" t="str">
        <f t="shared" si="1055"/>
        <v>726-05</v>
      </c>
      <c r="G5124" s="7" t="str">
        <f t="shared" si="1056"/>
        <v>ROD GUIDE ASS'Y</v>
      </c>
      <c r="H5124" s="7">
        <f t="shared" si="1050"/>
        <v>423</v>
      </c>
      <c r="J5124" s="6" t="str">
        <f t="shared" si="1057"/>
        <v>726-05</v>
      </c>
      <c r="K5124" s="7" t="str">
        <f t="shared" si="1058"/>
        <v>ROD GUIDE ASS'Y</v>
      </c>
      <c r="L5124" s="7">
        <f t="shared" si="1051"/>
        <v>564</v>
      </c>
      <c r="N5124" s="8" t="s">
        <v>72</v>
      </c>
      <c r="O5124" s="9" t="s">
        <v>2158</v>
      </c>
      <c r="P5124" s="9">
        <v>705</v>
      </c>
      <c r="R5124" s="10" t="str">
        <f t="shared" si="1052"/>
        <v>726-05</v>
      </c>
      <c r="S5124" s="11">
        <f>VLOOKUP(R5124,'정형공정 적용리스트'!$A:$D,3,FALSE)</f>
        <v>705</v>
      </c>
      <c r="T5124" s="11">
        <f t="shared" si="1053"/>
        <v>564</v>
      </c>
    </row>
    <row r="5125" spans="2:20">
      <c r="B5125" s="6" t="str">
        <f t="shared" ref="B5125:B5188" si="1059">+N5125</f>
        <v>885-00</v>
      </c>
      <c r="C5125" s="7" t="str">
        <f t="shared" ref="C5125:C5188" si="1060">+O5125</f>
        <v>SENSOR RING</v>
      </c>
      <c r="D5125" s="7">
        <f t="shared" ref="D5125:D5188" si="1061">+IF(L5125=$V$1,P5125*0.6,P5125*0.5)</f>
        <v>352.5</v>
      </c>
      <c r="F5125" s="6" t="str">
        <f t="shared" si="1055"/>
        <v>885-00</v>
      </c>
      <c r="G5125" s="7" t="str">
        <f t="shared" si="1056"/>
        <v>SENSOR RING</v>
      </c>
      <c r="H5125" s="7">
        <f t="shared" ref="H5125:H5188" si="1062">IF(T5125=$V$1,P5125*0.8,P5125*0.6)</f>
        <v>423</v>
      </c>
      <c r="J5125" s="6" t="str">
        <f t="shared" si="1057"/>
        <v>885-00</v>
      </c>
      <c r="K5125" s="7" t="str">
        <f t="shared" si="1058"/>
        <v>SENSOR RING</v>
      </c>
      <c r="L5125" s="7">
        <f t="shared" ref="L5125:L5188" si="1063">T5125</f>
        <v>564</v>
      </c>
      <c r="N5125" s="8" t="s">
        <v>888</v>
      </c>
      <c r="O5125" s="9" t="s">
        <v>2271</v>
      </c>
      <c r="P5125" s="9">
        <v>705</v>
      </c>
      <c r="R5125" s="10" t="str">
        <f t="shared" si="1052"/>
        <v>885-00</v>
      </c>
      <c r="S5125" s="11">
        <f>VLOOKUP(R5125,'정형공정 적용리스트'!$A:$D,3,FALSE)</f>
        <v>705</v>
      </c>
      <c r="T5125" s="11">
        <f t="shared" si="1053"/>
        <v>564</v>
      </c>
    </row>
    <row r="5126" spans="2:20">
      <c r="B5126" s="6" t="str">
        <f t="shared" si="1059"/>
        <v>1352-19</v>
      </c>
      <c r="C5126" s="7" t="str">
        <f t="shared" si="1060"/>
        <v>PISTON</v>
      </c>
      <c r="D5126" s="7">
        <f t="shared" si="1061"/>
        <v>353</v>
      </c>
      <c r="F5126" s="6" t="str">
        <f t="shared" si="1055"/>
        <v>1352-19</v>
      </c>
      <c r="G5126" s="7" t="str">
        <f t="shared" si="1056"/>
        <v>PISTON</v>
      </c>
      <c r="H5126" s="7">
        <f t="shared" si="1062"/>
        <v>423.59999999999997</v>
      </c>
      <c r="J5126" s="6" t="str">
        <f t="shared" si="1057"/>
        <v>1352-19</v>
      </c>
      <c r="K5126" s="7" t="str">
        <f t="shared" si="1058"/>
        <v>PISTON</v>
      </c>
      <c r="L5126" s="7">
        <f t="shared" si="1063"/>
        <v>564.80000000000007</v>
      </c>
      <c r="N5126" s="8" t="s">
        <v>1341</v>
      </c>
      <c r="O5126" s="9" t="s">
        <v>2157</v>
      </c>
      <c r="P5126" s="9">
        <v>706</v>
      </c>
      <c r="R5126" s="10" t="str">
        <f t="shared" ref="R5126:R5189" si="1064">+N5126</f>
        <v>1352-19</v>
      </c>
      <c r="S5126" s="11">
        <f>VLOOKUP(R5126,'정형공정 적용리스트'!$A:$D,3,FALSE)</f>
        <v>706</v>
      </c>
      <c r="T5126" s="11">
        <f t="shared" ref="T5126:T5189" si="1065">IF(S5126&gt;0,S5126*0.8,"O")</f>
        <v>564.80000000000007</v>
      </c>
    </row>
    <row r="5127" spans="2:20">
      <c r="B5127" s="6" t="str">
        <f t="shared" si="1059"/>
        <v>1386-10</v>
      </c>
      <c r="C5127" s="7" t="str">
        <f t="shared" si="1060"/>
        <v>PISTON</v>
      </c>
      <c r="D5127" s="7">
        <f t="shared" si="1061"/>
        <v>353.5</v>
      </c>
      <c r="F5127" s="6" t="str">
        <f t="shared" si="1055"/>
        <v>1386-10</v>
      </c>
      <c r="G5127" s="7" t="str">
        <f t="shared" si="1056"/>
        <v>PISTON</v>
      </c>
      <c r="H5127" s="7">
        <f t="shared" si="1062"/>
        <v>424.2</v>
      </c>
      <c r="J5127" s="6" t="str">
        <f t="shared" si="1057"/>
        <v>1386-10</v>
      </c>
      <c r="K5127" s="7" t="str">
        <f t="shared" si="1058"/>
        <v>PISTON</v>
      </c>
      <c r="L5127" s="7">
        <f t="shared" si="1063"/>
        <v>565.6</v>
      </c>
      <c r="N5127" s="8" t="s">
        <v>1382</v>
      </c>
      <c r="O5127" s="9" t="s">
        <v>2157</v>
      </c>
      <c r="P5127" s="9">
        <v>707</v>
      </c>
      <c r="R5127" s="10" t="str">
        <f t="shared" si="1064"/>
        <v>1386-10</v>
      </c>
      <c r="S5127" s="11">
        <f>VLOOKUP(R5127,'정형공정 적용리스트'!$A:$D,3,FALSE)</f>
        <v>707</v>
      </c>
      <c r="T5127" s="11">
        <f t="shared" si="1065"/>
        <v>565.6</v>
      </c>
    </row>
    <row r="5128" spans="2:20">
      <c r="B5128" s="6" t="str">
        <f t="shared" si="1059"/>
        <v>1352-23</v>
      </c>
      <c r="C5128" s="7" t="str">
        <f t="shared" si="1060"/>
        <v>PISTON</v>
      </c>
      <c r="D5128" s="7">
        <f t="shared" si="1061"/>
        <v>342</v>
      </c>
      <c r="F5128" s="6" t="str">
        <f t="shared" si="1055"/>
        <v>1352-23</v>
      </c>
      <c r="G5128" s="7" t="str">
        <f t="shared" si="1056"/>
        <v>PISTON</v>
      </c>
      <c r="H5128" s="7">
        <f t="shared" si="1062"/>
        <v>410.4</v>
      </c>
      <c r="J5128" s="6" t="str">
        <f t="shared" si="1057"/>
        <v>1352-23</v>
      </c>
      <c r="K5128" s="7" t="str">
        <f t="shared" si="1058"/>
        <v>PISTON</v>
      </c>
      <c r="L5128" s="7">
        <f t="shared" si="1063"/>
        <v>547.20000000000005</v>
      </c>
      <c r="N5128" s="8" t="s">
        <v>1345</v>
      </c>
      <c r="O5128" s="9" t="s">
        <v>2157</v>
      </c>
      <c r="P5128" s="9">
        <v>684</v>
      </c>
      <c r="R5128" s="10" t="str">
        <f t="shared" si="1064"/>
        <v>1352-23</v>
      </c>
      <c r="S5128" s="11">
        <f>VLOOKUP(R5128,'정형공정 적용리스트'!$A:$D,3,FALSE)</f>
        <v>684</v>
      </c>
      <c r="T5128" s="11">
        <f t="shared" si="1065"/>
        <v>547.20000000000005</v>
      </c>
    </row>
    <row r="5129" spans="2:20">
      <c r="B5129" s="6" t="str">
        <f t="shared" si="1059"/>
        <v>1352-24</v>
      </c>
      <c r="C5129" s="7" t="str">
        <f t="shared" si="1060"/>
        <v>PISTON</v>
      </c>
      <c r="D5129" s="7">
        <f t="shared" si="1061"/>
        <v>343.5</v>
      </c>
      <c r="F5129" s="6" t="str">
        <f t="shared" si="1055"/>
        <v>1352-24</v>
      </c>
      <c r="G5129" s="7" t="str">
        <f t="shared" si="1056"/>
        <v>PISTON</v>
      </c>
      <c r="H5129" s="7">
        <f t="shared" si="1062"/>
        <v>412.2</v>
      </c>
      <c r="J5129" s="6" t="str">
        <f t="shared" si="1057"/>
        <v>1352-24</v>
      </c>
      <c r="K5129" s="7" t="str">
        <f t="shared" si="1058"/>
        <v>PISTON</v>
      </c>
      <c r="L5129" s="7">
        <f t="shared" si="1063"/>
        <v>549.6</v>
      </c>
      <c r="N5129" s="8" t="s">
        <v>1346</v>
      </c>
      <c r="O5129" s="9" t="s">
        <v>2157</v>
      </c>
      <c r="P5129" s="9">
        <v>687</v>
      </c>
      <c r="R5129" s="10" t="str">
        <f t="shared" si="1064"/>
        <v>1352-24</v>
      </c>
      <c r="S5129" s="11">
        <f>VLOOKUP(R5129,'정형공정 적용리스트'!$A:$D,3,FALSE)</f>
        <v>687</v>
      </c>
      <c r="T5129" s="11">
        <f t="shared" si="1065"/>
        <v>549.6</v>
      </c>
    </row>
    <row r="5130" spans="2:20">
      <c r="B5130" s="6" t="str">
        <f t="shared" si="1059"/>
        <v>1981-01</v>
      </c>
      <c r="C5130" s="7" t="str">
        <f t="shared" si="1060"/>
        <v>PISTON</v>
      </c>
      <c r="D5130" s="7">
        <f t="shared" si="1061"/>
        <v>354</v>
      </c>
      <c r="F5130" s="6" t="str">
        <f t="shared" si="1055"/>
        <v>1981-01</v>
      </c>
      <c r="G5130" s="7" t="str">
        <f t="shared" si="1056"/>
        <v>PISTON</v>
      </c>
      <c r="H5130" s="7">
        <f t="shared" si="1062"/>
        <v>424.8</v>
      </c>
      <c r="J5130" s="6" t="str">
        <f t="shared" si="1057"/>
        <v>1981-01</v>
      </c>
      <c r="K5130" s="7" t="str">
        <f t="shared" si="1058"/>
        <v>PISTON</v>
      </c>
      <c r="L5130" s="7">
        <f t="shared" si="1063"/>
        <v>566.4</v>
      </c>
      <c r="N5130" s="8" t="s">
        <v>2484</v>
      </c>
      <c r="O5130" s="9" t="s">
        <v>2157</v>
      </c>
      <c r="P5130" s="9">
        <v>708</v>
      </c>
      <c r="R5130" s="10" t="str">
        <f t="shared" si="1064"/>
        <v>1981-01</v>
      </c>
      <c r="S5130" s="11">
        <f>VLOOKUP(R5130,'정형공정 적용리스트'!$A:$D,3,FALSE)</f>
        <v>708</v>
      </c>
      <c r="T5130" s="11">
        <f t="shared" si="1065"/>
        <v>566.4</v>
      </c>
    </row>
    <row r="5131" spans="2:20">
      <c r="B5131" s="6" t="str">
        <f t="shared" si="1059"/>
        <v>2049-00</v>
      </c>
      <c r="C5131" s="7" t="str">
        <f t="shared" si="1060"/>
        <v>ROD GUIDE ASS'Y</v>
      </c>
      <c r="D5131" s="7">
        <f t="shared" si="1061"/>
        <v>354</v>
      </c>
      <c r="F5131" s="6" t="str">
        <f t="shared" si="1055"/>
        <v>2049-00</v>
      </c>
      <c r="G5131" s="7" t="str">
        <f t="shared" si="1056"/>
        <v>ROD GUIDE ASS'Y</v>
      </c>
      <c r="H5131" s="7">
        <f t="shared" si="1062"/>
        <v>424.8</v>
      </c>
      <c r="J5131" s="6" t="str">
        <f t="shared" si="1057"/>
        <v>2049-00</v>
      </c>
      <c r="K5131" s="7" t="str">
        <f t="shared" si="1058"/>
        <v>ROD GUIDE ASS'Y</v>
      </c>
      <c r="L5131" s="7">
        <f t="shared" si="1063"/>
        <v>566.4</v>
      </c>
      <c r="N5131" s="8" t="s">
        <v>2848</v>
      </c>
      <c r="O5131" s="9" t="s">
        <v>2158</v>
      </c>
      <c r="P5131" s="9">
        <v>708</v>
      </c>
      <c r="R5131" s="10" t="str">
        <f t="shared" si="1064"/>
        <v>2049-00</v>
      </c>
      <c r="S5131" s="11">
        <f>VLOOKUP(R5131,'정형공정 적용리스트'!$A:$D,3,FALSE)</f>
        <v>708</v>
      </c>
      <c r="T5131" s="11">
        <f t="shared" si="1065"/>
        <v>566.4</v>
      </c>
    </row>
    <row r="5132" spans="2:20">
      <c r="B5132" s="6" t="str">
        <f t="shared" si="1059"/>
        <v>384-04</v>
      </c>
      <c r="C5132" s="7" t="str">
        <f t="shared" si="1060"/>
        <v>SUPPORT YOKE ASS'Y</v>
      </c>
      <c r="D5132" s="7">
        <f t="shared" si="1061"/>
        <v>348</v>
      </c>
      <c r="F5132" s="6" t="str">
        <f t="shared" si="1055"/>
        <v>384-04</v>
      </c>
      <c r="G5132" s="7" t="str">
        <f t="shared" si="1056"/>
        <v>SUPPORT YOKE ASS'Y</v>
      </c>
      <c r="H5132" s="7">
        <f t="shared" si="1062"/>
        <v>417.59999999999997</v>
      </c>
      <c r="J5132" s="6" t="str">
        <f t="shared" si="1057"/>
        <v>384-04</v>
      </c>
      <c r="K5132" s="7" t="str">
        <f t="shared" si="1058"/>
        <v>SUPPORT YOKE ASS'Y</v>
      </c>
      <c r="L5132" s="7">
        <f t="shared" si="1063"/>
        <v>556.80000000000007</v>
      </c>
      <c r="N5132" s="8" t="s">
        <v>174</v>
      </c>
      <c r="O5132" s="9" t="s">
        <v>2273</v>
      </c>
      <c r="P5132" s="9">
        <v>696</v>
      </c>
      <c r="R5132" s="10" t="str">
        <f t="shared" si="1064"/>
        <v>384-04</v>
      </c>
      <c r="S5132" s="11">
        <f>VLOOKUP(R5132,'정형공정 적용리스트'!$A:$D,3,FALSE)</f>
        <v>696</v>
      </c>
      <c r="T5132" s="11">
        <f t="shared" si="1065"/>
        <v>556.80000000000007</v>
      </c>
    </row>
    <row r="5133" spans="2:20">
      <c r="B5133" s="6" t="str">
        <f t="shared" si="1059"/>
        <v>985-04</v>
      </c>
      <c r="C5133" s="7" t="str">
        <f t="shared" si="1060"/>
        <v>BODY</v>
      </c>
      <c r="D5133" s="7">
        <f t="shared" si="1061"/>
        <v>350</v>
      </c>
      <c r="F5133" s="6" t="str">
        <f t="shared" si="1055"/>
        <v>985-04</v>
      </c>
      <c r="G5133" s="7" t="str">
        <f t="shared" si="1056"/>
        <v>BODY</v>
      </c>
      <c r="H5133" s="7">
        <f t="shared" si="1062"/>
        <v>420</v>
      </c>
      <c r="J5133" s="6" t="str">
        <f t="shared" si="1057"/>
        <v>985-04</v>
      </c>
      <c r="K5133" s="7" t="str">
        <f t="shared" si="1058"/>
        <v>BODY</v>
      </c>
      <c r="L5133" s="7">
        <f t="shared" si="1063"/>
        <v>560</v>
      </c>
      <c r="N5133" s="8" t="s">
        <v>995</v>
      </c>
      <c r="O5133" s="9" t="s">
        <v>2156</v>
      </c>
      <c r="P5133" s="9">
        <v>700</v>
      </c>
      <c r="R5133" s="10" t="str">
        <f t="shared" si="1064"/>
        <v>985-04</v>
      </c>
      <c r="S5133" s="11">
        <f>VLOOKUP(R5133,'정형공정 적용리스트'!$A:$D,3,FALSE)</f>
        <v>700</v>
      </c>
      <c r="T5133" s="11">
        <f t="shared" si="1065"/>
        <v>560</v>
      </c>
    </row>
    <row r="5134" spans="2:20">
      <c r="B5134" s="6" t="str">
        <f t="shared" si="1059"/>
        <v>1351-02</v>
      </c>
      <c r="C5134" s="7" t="str">
        <f t="shared" si="1060"/>
        <v>PISTON</v>
      </c>
      <c r="D5134" s="7">
        <f t="shared" si="1061"/>
        <v>324</v>
      </c>
      <c r="F5134" s="6" t="str">
        <f t="shared" si="1055"/>
        <v>1351-02</v>
      </c>
      <c r="G5134" s="7" t="str">
        <f t="shared" si="1056"/>
        <v>PISTON</v>
      </c>
      <c r="H5134" s="7">
        <f t="shared" si="1062"/>
        <v>388.8</v>
      </c>
      <c r="J5134" s="6" t="str">
        <f t="shared" si="1057"/>
        <v>1351-02</v>
      </c>
      <c r="K5134" s="7" t="str">
        <f t="shared" si="1058"/>
        <v>PISTON</v>
      </c>
      <c r="L5134" s="7">
        <f t="shared" si="1063"/>
        <v>518.4</v>
      </c>
      <c r="N5134" s="8" t="s">
        <v>1321</v>
      </c>
      <c r="O5134" s="9" t="s">
        <v>2157</v>
      </c>
      <c r="P5134" s="9">
        <v>648</v>
      </c>
      <c r="R5134" s="10" t="str">
        <f t="shared" si="1064"/>
        <v>1351-02</v>
      </c>
      <c r="S5134" s="11">
        <f>VLOOKUP(R5134,'정형공정 적용리스트'!$A:$D,3,FALSE)</f>
        <v>648</v>
      </c>
      <c r="T5134" s="11">
        <f t="shared" si="1065"/>
        <v>518.4</v>
      </c>
    </row>
    <row r="5135" spans="2:20">
      <c r="B5135" s="6" t="str">
        <f t="shared" si="1059"/>
        <v>1352-17</v>
      </c>
      <c r="C5135" s="7" t="str">
        <f t="shared" si="1060"/>
        <v>PISTON</v>
      </c>
      <c r="D5135" s="7">
        <f t="shared" si="1061"/>
        <v>333</v>
      </c>
      <c r="F5135" s="6" t="str">
        <f t="shared" si="1055"/>
        <v>1352-17</v>
      </c>
      <c r="G5135" s="7" t="str">
        <f t="shared" si="1056"/>
        <v>PISTON</v>
      </c>
      <c r="H5135" s="7">
        <f t="shared" si="1062"/>
        <v>399.59999999999997</v>
      </c>
      <c r="J5135" s="6" t="str">
        <f t="shared" si="1057"/>
        <v>1352-17</v>
      </c>
      <c r="K5135" s="7" t="str">
        <f t="shared" si="1058"/>
        <v>PISTON</v>
      </c>
      <c r="L5135" s="7">
        <f t="shared" si="1063"/>
        <v>532.80000000000007</v>
      </c>
      <c r="N5135" s="8" t="s">
        <v>1339</v>
      </c>
      <c r="O5135" s="9" t="s">
        <v>2157</v>
      </c>
      <c r="P5135" s="9">
        <v>666</v>
      </c>
      <c r="R5135" s="10" t="str">
        <f t="shared" si="1064"/>
        <v>1352-17</v>
      </c>
      <c r="S5135" s="11">
        <f>VLOOKUP(R5135,'정형공정 적용리스트'!$A:$D,3,FALSE)</f>
        <v>666</v>
      </c>
      <c r="T5135" s="11">
        <f t="shared" si="1065"/>
        <v>532.80000000000007</v>
      </c>
    </row>
    <row r="5136" spans="2:20">
      <c r="B5136" s="6" t="str">
        <f t="shared" si="1059"/>
        <v>1521-00</v>
      </c>
      <c r="C5136" s="7" t="str">
        <f t="shared" si="1060"/>
        <v>SUPPORT YOKE ASS'Y</v>
      </c>
      <c r="D5136" s="7">
        <f t="shared" si="1061"/>
        <v>354.5</v>
      </c>
      <c r="F5136" s="6" t="str">
        <f t="shared" si="1055"/>
        <v>1521-00</v>
      </c>
      <c r="G5136" s="7" t="str">
        <f t="shared" si="1056"/>
        <v>SUPPORT YOKE ASS'Y</v>
      </c>
      <c r="H5136" s="7">
        <f t="shared" si="1062"/>
        <v>425.4</v>
      </c>
      <c r="J5136" s="6" t="str">
        <f t="shared" si="1057"/>
        <v>1521-00</v>
      </c>
      <c r="K5136" s="7" t="str">
        <f t="shared" si="1058"/>
        <v>SUPPORT YOKE ASS'Y</v>
      </c>
      <c r="L5136" s="7">
        <f t="shared" si="1063"/>
        <v>567.20000000000005</v>
      </c>
      <c r="N5136" s="8" t="s">
        <v>1470</v>
      </c>
      <c r="O5136" s="9" t="s">
        <v>2273</v>
      </c>
      <c r="P5136" s="9">
        <v>709</v>
      </c>
      <c r="R5136" s="10" t="str">
        <f t="shared" si="1064"/>
        <v>1521-00</v>
      </c>
      <c r="S5136" s="11">
        <f>VLOOKUP(R5136,'정형공정 적용리스트'!$A:$D,3,FALSE)</f>
        <v>709</v>
      </c>
      <c r="T5136" s="11">
        <f t="shared" si="1065"/>
        <v>567.20000000000005</v>
      </c>
    </row>
    <row r="5137" spans="2:20">
      <c r="B5137" s="6" t="str">
        <f t="shared" si="1059"/>
        <v>1521-01</v>
      </c>
      <c r="C5137" s="7" t="str">
        <f t="shared" si="1060"/>
        <v>SUPPORT YOKE ASS'Y</v>
      </c>
      <c r="D5137" s="7">
        <f t="shared" si="1061"/>
        <v>337.5</v>
      </c>
      <c r="F5137" s="6" t="str">
        <f t="shared" si="1055"/>
        <v>1521-01</v>
      </c>
      <c r="G5137" s="7" t="str">
        <f t="shared" si="1056"/>
        <v>SUPPORT YOKE ASS'Y</v>
      </c>
      <c r="H5137" s="7">
        <f t="shared" si="1062"/>
        <v>405</v>
      </c>
      <c r="J5137" s="6" t="str">
        <f t="shared" si="1057"/>
        <v>1521-01</v>
      </c>
      <c r="K5137" s="7" t="str">
        <f t="shared" si="1058"/>
        <v>SUPPORT YOKE ASS'Y</v>
      </c>
      <c r="L5137" s="7">
        <f t="shared" si="1063"/>
        <v>540</v>
      </c>
      <c r="N5137" s="8" t="s">
        <v>1490</v>
      </c>
      <c r="O5137" s="9" t="s">
        <v>2273</v>
      </c>
      <c r="P5137" s="9">
        <v>675</v>
      </c>
      <c r="R5137" s="10" t="str">
        <f t="shared" si="1064"/>
        <v>1521-01</v>
      </c>
      <c r="S5137" s="11">
        <f>VLOOKUP(R5137,'정형공정 적용리스트'!$A:$D,3,FALSE)</f>
        <v>675</v>
      </c>
      <c r="T5137" s="11">
        <f t="shared" si="1065"/>
        <v>540</v>
      </c>
    </row>
    <row r="5138" spans="2:20">
      <c r="B5138" s="6" t="str">
        <f t="shared" si="1059"/>
        <v>1732-06</v>
      </c>
      <c r="C5138" s="7" t="str">
        <f t="shared" si="1060"/>
        <v>PISTON</v>
      </c>
      <c r="D5138" s="7">
        <f t="shared" si="1061"/>
        <v>354.5</v>
      </c>
      <c r="F5138" s="6" t="str">
        <f t="shared" si="1055"/>
        <v>1732-06</v>
      </c>
      <c r="G5138" s="7" t="str">
        <f t="shared" si="1056"/>
        <v>PISTON</v>
      </c>
      <c r="H5138" s="7">
        <f t="shared" si="1062"/>
        <v>425.4</v>
      </c>
      <c r="J5138" s="6" t="str">
        <f t="shared" si="1057"/>
        <v>1732-06</v>
      </c>
      <c r="K5138" s="7" t="str">
        <f t="shared" si="1058"/>
        <v>PISTON</v>
      </c>
      <c r="L5138" s="7">
        <f t="shared" si="1063"/>
        <v>567.20000000000005</v>
      </c>
      <c r="N5138" s="8" t="s">
        <v>2019</v>
      </c>
      <c r="O5138" s="9" t="s">
        <v>2157</v>
      </c>
      <c r="P5138" s="9">
        <v>709</v>
      </c>
      <c r="R5138" s="10" t="str">
        <f t="shared" si="1064"/>
        <v>1732-06</v>
      </c>
      <c r="S5138" s="11">
        <f>VLOOKUP(R5138,'정형공정 적용리스트'!$A:$D,3,FALSE)</f>
        <v>709</v>
      </c>
      <c r="T5138" s="11">
        <f t="shared" si="1065"/>
        <v>567.20000000000005</v>
      </c>
    </row>
    <row r="5139" spans="2:20">
      <c r="B5139" s="6" t="str">
        <f t="shared" si="1059"/>
        <v>1732-09</v>
      </c>
      <c r="C5139" s="7" t="str">
        <f t="shared" si="1060"/>
        <v>PISTON</v>
      </c>
      <c r="D5139" s="7">
        <f t="shared" si="1061"/>
        <v>354.5</v>
      </c>
      <c r="F5139" s="6" t="str">
        <f t="shared" si="1055"/>
        <v>1732-09</v>
      </c>
      <c r="G5139" s="7" t="str">
        <f t="shared" si="1056"/>
        <v>PISTON</v>
      </c>
      <c r="H5139" s="7">
        <f t="shared" si="1062"/>
        <v>425.4</v>
      </c>
      <c r="J5139" s="6" t="str">
        <f t="shared" si="1057"/>
        <v>1732-09</v>
      </c>
      <c r="K5139" s="7" t="str">
        <f t="shared" si="1058"/>
        <v>PISTON</v>
      </c>
      <c r="L5139" s="7">
        <f t="shared" si="1063"/>
        <v>567.20000000000005</v>
      </c>
      <c r="N5139" s="8" t="s">
        <v>1608</v>
      </c>
      <c r="O5139" s="9" t="s">
        <v>2157</v>
      </c>
      <c r="P5139" s="9">
        <v>709</v>
      </c>
      <c r="R5139" s="10" t="str">
        <f t="shared" si="1064"/>
        <v>1732-09</v>
      </c>
      <c r="S5139" s="11">
        <f>VLOOKUP(R5139,'정형공정 적용리스트'!$A:$D,3,FALSE)</f>
        <v>709</v>
      </c>
      <c r="T5139" s="11">
        <f t="shared" si="1065"/>
        <v>567.20000000000005</v>
      </c>
    </row>
    <row r="5140" spans="2:20">
      <c r="B5140" s="6" t="str">
        <f t="shared" si="1059"/>
        <v>1732-10</v>
      </c>
      <c r="C5140" s="7" t="str">
        <f t="shared" si="1060"/>
        <v>PISTON</v>
      </c>
      <c r="D5140" s="7">
        <f t="shared" si="1061"/>
        <v>354.5</v>
      </c>
      <c r="F5140" s="6" t="str">
        <f t="shared" si="1055"/>
        <v>1732-10</v>
      </c>
      <c r="G5140" s="7" t="str">
        <f t="shared" si="1056"/>
        <v>PISTON</v>
      </c>
      <c r="H5140" s="7">
        <f t="shared" si="1062"/>
        <v>425.4</v>
      </c>
      <c r="J5140" s="6" t="str">
        <f t="shared" si="1057"/>
        <v>1732-10</v>
      </c>
      <c r="K5140" s="7" t="str">
        <f t="shared" si="1058"/>
        <v>PISTON</v>
      </c>
      <c r="L5140" s="7">
        <f t="shared" si="1063"/>
        <v>567.20000000000005</v>
      </c>
      <c r="N5140" s="8" t="s">
        <v>1588</v>
      </c>
      <c r="O5140" s="9" t="s">
        <v>2157</v>
      </c>
      <c r="P5140" s="9">
        <v>709</v>
      </c>
      <c r="R5140" s="10" t="str">
        <f t="shared" si="1064"/>
        <v>1732-10</v>
      </c>
      <c r="S5140" s="11">
        <f>VLOOKUP(R5140,'정형공정 적용리스트'!$A:$D,3,FALSE)</f>
        <v>709</v>
      </c>
      <c r="T5140" s="11">
        <f t="shared" si="1065"/>
        <v>567.20000000000005</v>
      </c>
    </row>
    <row r="5141" spans="2:20">
      <c r="B5141" s="6" t="str">
        <f t="shared" si="1059"/>
        <v>1732-14</v>
      </c>
      <c r="C5141" s="7" t="str">
        <f t="shared" si="1060"/>
        <v>PISTON</v>
      </c>
      <c r="D5141" s="7">
        <f t="shared" si="1061"/>
        <v>354.5</v>
      </c>
      <c r="F5141" s="6" t="str">
        <f t="shared" si="1055"/>
        <v>1732-14</v>
      </c>
      <c r="G5141" s="7" t="str">
        <f t="shared" si="1056"/>
        <v>PISTON</v>
      </c>
      <c r="H5141" s="7">
        <f t="shared" si="1062"/>
        <v>425.4</v>
      </c>
      <c r="J5141" s="6" t="str">
        <f t="shared" si="1057"/>
        <v>1732-14</v>
      </c>
      <c r="K5141" s="7" t="str">
        <f t="shared" si="1058"/>
        <v>PISTON</v>
      </c>
      <c r="L5141" s="7">
        <f t="shared" si="1063"/>
        <v>567.20000000000005</v>
      </c>
      <c r="N5141" s="8" t="s">
        <v>2501</v>
      </c>
      <c r="O5141" s="9" t="s">
        <v>2157</v>
      </c>
      <c r="P5141" s="9">
        <v>709</v>
      </c>
      <c r="R5141" s="10" t="str">
        <f t="shared" si="1064"/>
        <v>1732-14</v>
      </c>
      <c r="S5141" s="11">
        <f>VLOOKUP(R5141,'정형공정 적용리스트'!$A:$D,3,FALSE)</f>
        <v>709</v>
      </c>
      <c r="T5141" s="11">
        <f t="shared" si="1065"/>
        <v>567.20000000000005</v>
      </c>
    </row>
    <row r="5142" spans="2:20">
      <c r="B5142" s="6" t="str">
        <f t="shared" si="1059"/>
        <v>1801-05</v>
      </c>
      <c r="C5142" s="7" t="str">
        <f t="shared" si="1060"/>
        <v>PISTON</v>
      </c>
      <c r="D5142" s="7">
        <f t="shared" si="1061"/>
        <v>354.5</v>
      </c>
      <c r="F5142" s="6" t="str">
        <f t="shared" si="1055"/>
        <v>1801-05</v>
      </c>
      <c r="G5142" s="7" t="str">
        <f t="shared" si="1056"/>
        <v>PISTON</v>
      </c>
      <c r="H5142" s="7">
        <f t="shared" si="1062"/>
        <v>425.4</v>
      </c>
      <c r="J5142" s="6" t="str">
        <f t="shared" si="1057"/>
        <v>1801-05</v>
      </c>
      <c r="K5142" s="7" t="str">
        <f t="shared" si="1058"/>
        <v>PISTON</v>
      </c>
      <c r="L5142" s="7">
        <f t="shared" si="1063"/>
        <v>567.20000000000005</v>
      </c>
      <c r="N5142" s="8" t="s">
        <v>2062</v>
      </c>
      <c r="O5142" s="9" t="s">
        <v>2157</v>
      </c>
      <c r="P5142" s="9">
        <v>709</v>
      </c>
      <c r="R5142" s="10" t="str">
        <f t="shared" si="1064"/>
        <v>1801-05</v>
      </c>
      <c r="S5142" s="11">
        <f>VLOOKUP(R5142,'정형공정 적용리스트'!$A:$D,3,FALSE)</f>
        <v>709</v>
      </c>
      <c r="T5142" s="11">
        <f t="shared" si="1065"/>
        <v>567.20000000000005</v>
      </c>
    </row>
    <row r="5143" spans="2:20">
      <c r="B5143" s="6" t="str">
        <f t="shared" si="1059"/>
        <v>1468-00</v>
      </c>
      <c r="C5143" s="7" t="str">
        <f t="shared" si="1060"/>
        <v>HUB(SANDEN)</v>
      </c>
      <c r="D5143" s="7">
        <f t="shared" si="1061"/>
        <v>355</v>
      </c>
      <c r="F5143" s="6" t="str">
        <f t="shared" si="1055"/>
        <v>1468-00</v>
      </c>
      <c r="G5143" s="7" t="str">
        <f t="shared" si="1056"/>
        <v>HUB(SANDEN)</v>
      </c>
      <c r="H5143" s="7">
        <f t="shared" si="1062"/>
        <v>426</v>
      </c>
      <c r="J5143" s="6" t="str">
        <f t="shared" si="1057"/>
        <v>1468-00</v>
      </c>
      <c r="K5143" s="7" t="str">
        <f t="shared" si="1058"/>
        <v>HUB(SANDEN)</v>
      </c>
      <c r="L5143" s="7">
        <f t="shared" si="1063"/>
        <v>568</v>
      </c>
      <c r="N5143" s="8" t="s">
        <v>1434</v>
      </c>
      <c r="O5143" s="9" t="s">
        <v>2237</v>
      </c>
      <c r="P5143" s="9">
        <v>710</v>
      </c>
      <c r="R5143" s="10" t="str">
        <f t="shared" si="1064"/>
        <v>1468-00</v>
      </c>
      <c r="S5143" s="11">
        <f>VLOOKUP(R5143,'정형공정 적용리스트'!$A:$D,3,FALSE)</f>
        <v>710</v>
      </c>
      <c r="T5143" s="11">
        <f t="shared" si="1065"/>
        <v>568</v>
      </c>
    </row>
    <row r="5144" spans="2:20">
      <c r="B5144" s="6" t="str">
        <f t="shared" si="1059"/>
        <v>1645-02</v>
      </c>
      <c r="C5144" s="7" t="str">
        <f t="shared" si="1060"/>
        <v>PISTON</v>
      </c>
      <c r="D5144" s="7">
        <f t="shared" si="1061"/>
        <v>355</v>
      </c>
      <c r="F5144" s="6" t="str">
        <f t="shared" si="1055"/>
        <v>1645-02</v>
      </c>
      <c r="G5144" s="7" t="str">
        <f t="shared" si="1056"/>
        <v>PISTON</v>
      </c>
      <c r="H5144" s="7">
        <f t="shared" si="1062"/>
        <v>426</v>
      </c>
      <c r="J5144" s="6" t="str">
        <f t="shared" si="1057"/>
        <v>1645-02</v>
      </c>
      <c r="K5144" s="7" t="str">
        <f t="shared" si="1058"/>
        <v>PISTON</v>
      </c>
      <c r="L5144" s="7">
        <f t="shared" si="1063"/>
        <v>568</v>
      </c>
      <c r="N5144" s="8" t="s">
        <v>2138</v>
      </c>
      <c r="O5144" s="9" t="s">
        <v>2157</v>
      </c>
      <c r="P5144" s="9">
        <v>710</v>
      </c>
      <c r="R5144" s="10" t="str">
        <f t="shared" si="1064"/>
        <v>1645-02</v>
      </c>
      <c r="S5144" s="11">
        <f>VLOOKUP(R5144,'정형공정 적용리스트'!$A:$D,3,FALSE)</f>
        <v>710</v>
      </c>
      <c r="T5144" s="11">
        <f t="shared" si="1065"/>
        <v>568</v>
      </c>
    </row>
    <row r="5145" spans="2:20">
      <c r="B5145" s="6" t="str">
        <f t="shared" si="1059"/>
        <v>1655-00</v>
      </c>
      <c r="C5145" s="7" t="str">
        <f t="shared" si="1060"/>
        <v>PISTON</v>
      </c>
      <c r="D5145" s="7">
        <f t="shared" si="1061"/>
        <v>347.5</v>
      </c>
      <c r="F5145" s="6" t="str">
        <f t="shared" si="1055"/>
        <v>1655-00</v>
      </c>
      <c r="G5145" s="7" t="str">
        <f t="shared" si="1056"/>
        <v>PISTON</v>
      </c>
      <c r="H5145" s="7">
        <f t="shared" si="1062"/>
        <v>417</v>
      </c>
      <c r="J5145" s="6" t="str">
        <f t="shared" si="1057"/>
        <v>1655-00</v>
      </c>
      <c r="K5145" s="7" t="str">
        <f t="shared" si="1058"/>
        <v>PISTON</v>
      </c>
      <c r="L5145" s="7">
        <f t="shared" si="1063"/>
        <v>556</v>
      </c>
      <c r="N5145" s="8" t="s">
        <v>2153</v>
      </c>
      <c r="O5145" s="9" t="s">
        <v>2157</v>
      </c>
      <c r="P5145" s="9">
        <v>695</v>
      </c>
      <c r="R5145" s="10" t="str">
        <f t="shared" si="1064"/>
        <v>1655-00</v>
      </c>
      <c r="S5145" s="11">
        <f>VLOOKUP(R5145,'정형공정 적용리스트'!$A:$D,3,FALSE)</f>
        <v>695</v>
      </c>
      <c r="T5145" s="11">
        <f t="shared" si="1065"/>
        <v>556</v>
      </c>
    </row>
    <row r="5146" spans="2:20">
      <c r="B5146" s="6" t="str">
        <f t="shared" si="1059"/>
        <v>1655-00</v>
      </c>
      <c r="C5146" s="7" t="str">
        <f t="shared" si="1060"/>
        <v>PISTON</v>
      </c>
      <c r="D5146" s="7">
        <f t="shared" si="1061"/>
        <v>347.5</v>
      </c>
      <c r="F5146" s="6" t="str">
        <f t="shared" si="1055"/>
        <v>1655-00</v>
      </c>
      <c r="G5146" s="7" t="str">
        <f t="shared" si="1056"/>
        <v>PISTON</v>
      </c>
      <c r="H5146" s="7">
        <f t="shared" si="1062"/>
        <v>417</v>
      </c>
      <c r="J5146" s="6" t="str">
        <f t="shared" si="1057"/>
        <v>1655-00</v>
      </c>
      <c r="K5146" s="7" t="str">
        <f t="shared" si="1058"/>
        <v>PISTON</v>
      </c>
      <c r="L5146" s="7">
        <f t="shared" si="1063"/>
        <v>556</v>
      </c>
      <c r="N5146" s="8" t="s">
        <v>2153</v>
      </c>
      <c r="O5146" s="9" t="s">
        <v>2157</v>
      </c>
      <c r="P5146" s="9">
        <v>695</v>
      </c>
      <c r="R5146" s="10" t="str">
        <f t="shared" si="1064"/>
        <v>1655-00</v>
      </c>
      <c r="S5146" s="11">
        <f>VLOOKUP(R5146,'정형공정 적용리스트'!$A:$D,3,FALSE)</f>
        <v>695</v>
      </c>
      <c r="T5146" s="11">
        <f t="shared" si="1065"/>
        <v>556</v>
      </c>
    </row>
    <row r="5147" spans="2:20">
      <c r="B5147" s="6" t="str">
        <f t="shared" si="1059"/>
        <v>1661-02</v>
      </c>
      <c r="C5147" s="7" t="str">
        <f t="shared" si="1060"/>
        <v>PISTON</v>
      </c>
      <c r="D5147" s="7">
        <f t="shared" si="1061"/>
        <v>355</v>
      </c>
      <c r="F5147" s="6" t="str">
        <f t="shared" si="1055"/>
        <v>1661-02</v>
      </c>
      <c r="G5147" s="7" t="str">
        <f t="shared" si="1056"/>
        <v>PISTON</v>
      </c>
      <c r="H5147" s="7">
        <f t="shared" si="1062"/>
        <v>426</v>
      </c>
      <c r="J5147" s="6" t="str">
        <f t="shared" si="1057"/>
        <v>1661-02</v>
      </c>
      <c r="K5147" s="7" t="str">
        <f t="shared" si="1058"/>
        <v>PISTON</v>
      </c>
      <c r="L5147" s="7">
        <f t="shared" si="1063"/>
        <v>568</v>
      </c>
      <c r="N5147" s="8" t="s">
        <v>2139</v>
      </c>
      <c r="O5147" s="9" t="s">
        <v>2157</v>
      </c>
      <c r="P5147" s="9">
        <v>710</v>
      </c>
      <c r="R5147" s="10" t="str">
        <f t="shared" si="1064"/>
        <v>1661-02</v>
      </c>
      <c r="S5147" s="11">
        <f>VLOOKUP(R5147,'정형공정 적용리스트'!$A:$D,3,FALSE)</f>
        <v>710</v>
      </c>
      <c r="T5147" s="11">
        <f t="shared" si="1065"/>
        <v>568</v>
      </c>
    </row>
    <row r="5148" spans="2:20">
      <c r="B5148" s="6" t="str">
        <f t="shared" si="1059"/>
        <v>1810-00</v>
      </c>
      <c r="C5148" s="7" t="str">
        <f t="shared" si="1060"/>
        <v>PISTON</v>
      </c>
      <c r="D5148" s="7">
        <f t="shared" si="1061"/>
        <v>355</v>
      </c>
      <c r="F5148" s="6" t="str">
        <f t="shared" si="1055"/>
        <v>1810-00</v>
      </c>
      <c r="G5148" s="7" t="str">
        <f t="shared" si="1056"/>
        <v>PISTON</v>
      </c>
      <c r="H5148" s="7">
        <f t="shared" si="1062"/>
        <v>426</v>
      </c>
      <c r="J5148" s="6" t="str">
        <f t="shared" si="1057"/>
        <v>1810-00</v>
      </c>
      <c r="K5148" s="7" t="str">
        <f t="shared" si="1058"/>
        <v>PISTON</v>
      </c>
      <c r="L5148" s="7">
        <f t="shared" si="1063"/>
        <v>568</v>
      </c>
      <c r="N5148" s="8" t="s">
        <v>2442</v>
      </c>
      <c r="O5148" s="9" t="s">
        <v>2157</v>
      </c>
      <c r="P5148" s="9">
        <v>710</v>
      </c>
      <c r="R5148" s="10" t="str">
        <f t="shared" si="1064"/>
        <v>1810-00</v>
      </c>
      <c r="S5148" s="11">
        <f>VLOOKUP(R5148,'정형공정 적용리스트'!$A:$D,3,FALSE)</f>
        <v>710</v>
      </c>
      <c r="T5148" s="11">
        <f t="shared" si="1065"/>
        <v>568</v>
      </c>
    </row>
    <row r="5149" spans="2:20">
      <c r="B5149" s="6" t="str">
        <f t="shared" si="1059"/>
        <v>1810-00</v>
      </c>
      <c r="C5149" s="7" t="str">
        <f t="shared" si="1060"/>
        <v>PISTON</v>
      </c>
      <c r="D5149" s="7">
        <f t="shared" si="1061"/>
        <v>355</v>
      </c>
      <c r="F5149" s="6" t="str">
        <f t="shared" si="1055"/>
        <v>1810-00</v>
      </c>
      <c r="G5149" s="7" t="str">
        <f t="shared" si="1056"/>
        <v>PISTON</v>
      </c>
      <c r="H5149" s="7">
        <f t="shared" si="1062"/>
        <v>426</v>
      </c>
      <c r="J5149" s="6" t="str">
        <f t="shared" si="1057"/>
        <v>1810-00</v>
      </c>
      <c r="K5149" s="7" t="str">
        <f t="shared" si="1058"/>
        <v>PISTON</v>
      </c>
      <c r="L5149" s="7">
        <f t="shared" si="1063"/>
        <v>568</v>
      </c>
      <c r="N5149" s="8" t="s">
        <v>2442</v>
      </c>
      <c r="O5149" s="9" t="s">
        <v>2157</v>
      </c>
      <c r="P5149" s="9">
        <v>710</v>
      </c>
      <c r="R5149" s="10" t="str">
        <f t="shared" si="1064"/>
        <v>1810-00</v>
      </c>
      <c r="S5149" s="11">
        <f>VLOOKUP(R5149,'정형공정 적용리스트'!$A:$D,3,FALSE)</f>
        <v>710</v>
      </c>
      <c r="T5149" s="11">
        <f t="shared" si="1065"/>
        <v>568</v>
      </c>
    </row>
    <row r="5150" spans="2:20">
      <c r="B5150" s="6" t="str">
        <f t="shared" si="1059"/>
        <v>669-05</v>
      </c>
      <c r="C5150" s="7" t="str">
        <f t="shared" si="1060"/>
        <v>ROD GUIDE ASS'Y</v>
      </c>
      <c r="D5150" s="7">
        <f t="shared" si="1061"/>
        <v>301.5</v>
      </c>
      <c r="F5150" s="6" t="str">
        <f t="shared" si="1055"/>
        <v>669-05</v>
      </c>
      <c r="G5150" s="7" t="str">
        <f t="shared" si="1056"/>
        <v>ROD GUIDE ASS'Y</v>
      </c>
      <c r="H5150" s="7">
        <f t="shared" si="1062"/>
        <v>361.8</v>
      </c>
      <c r="J5150" s="6" t="str">
        <f t="shared" si="1057"/>
        <v>669-05</v>
      </c>
      <c r="K5150" s="7" t="str">
        <f t="shared" si="1058"/>
        <v>ROD GUIDE ASS'Y</v>
      </c>
      <c r="L5150" s="7">
        <f t="shared" si="1063"/>
        <v>482.40000000000003</v>
      </c>
      <c r="N5150" s="8" t="s">
        <v>58</v>
      </c>
      <c r="O5150" s="9" t="s">
        <v>2158</v>
      </c>
      <c r="P5150" s="9">
        <v>603</v>
      </c>
      <c r="R5150" s="10" t="str">
        <f t="shared" si="1064"/>
        <v>669-05</v>
      </c>
      <c r="S5150" s="11">
        <f>VLOOKUP(R5150,'정형공정 적용리스트'!$A:$D,3,FALSE)</f>
        <v>603</v>
      </c>
      <c r="T5150" s="11">
        <f t="shared" si="1065"/>
        <v>482.40000000000003</v>
      </c>
    </row>
    <row r="5151" spans="2:20">
      <c r="B5151" s="6" t="str">
        <f t="shared" si="1059"/>
        <v>1386-05</v>
      </c>
      <c r="C5151" s="7" t="str">
        <f t="shared" si="1060"/>
        <v>PISTON</v>
      </c>
      <c r="D5151" s="7">
        <f t="shared" si="1061"/>
        <v>344.5</v>
      </c>
      <c r="F5151" s="6" t="str">
        <f t="shared" si="1055"/>
        <v>1386-05</v>
      </c>
      <c r="G5151" s="7" t="str">
        <f t="shared" si="1056"/>
        <v>PISTON</v>
      </c>
      <c r="H5151" s="7">
        <f t="shared" si="1062"/>
        <v>413.4</v>
      </c>
      <c r="J5151" s="6" t="str">
        <f t="shared" si="1057"/>
        <v>1386-05</v>
      </c>
      <c r="K5151" s="7" t="str">
        <f t="shared" si="1058"/>
        <v>PISTON</v>
      </c>
      <c r="L5151" s="7">
        <f t="shared" si="1063"/>
        <v>551.20000000000005</v>
      </c>
      <c r="N5151" s="8" t="s">
        <v>1377</v>
      </c>
      <c r="O5151" s="9" t="s">
        <v>2157</v>
      </c>
      <c r="P5151" s="9">
        <v>689</v>
      </c>
      <c r="R5151" s="10" t="str">
        <f t="shared" si="1064"/>
        <v>1386-05</v>
      </c>
      <c r="S5151" s="11">
        <f>VLOOKUP(R5151,'정형공정 적용리스트'!$A:$D,3,FALSE)</f>
        <v>689</v>
      </c>
      <c r="T5151" s="11">
        <f t="shared" si="1065"/>
        <v>551.20000000000005</v>
      </c>
    </row>
    <row r="5152" spans="2:20">
      <c r="B5152" s="6" t="str">
        <f t="shared" si="1059"/>
        <v>1732-11</v>
      </c>
      <c r="C5152" s="7" t="str">
        <f t="shared" si="1060"/>
        <v>PISTON</v>
      </c>
      <c r="D5152" s="7">
        <f t="shared" si="1061"/>
        <v>355.5</v>
      </c>
      <c r="F5152" s="6" t="str">
        <f t="shared" si="1055"/>
        <v>1732-11</v>
      </c>
      <c r="G5152" s="7" t="str">
        <f t="shared" si="1056"/>
        <v>PISTON</v>
      </c>
      <c r="H5152" s="7">
        <f t="shared" si="1062"/>
        <v>426.59999999999997</v>
      </c>
      <c r="J5152" s="6" t="str">
        <f t="shared" si="1057"/>
        <v>1732-11</v>
      </c>
      <c r="K5152" s="7" t="str">
        <f t="shared" si="1058"/>
        <v>PISTON</v>
      </c>
      <c r="L5152" s="7">
        <f t="shared" si="1063"/>
        <v>568.80000000000007</v>
      </c>
      <c r="N5152" s="8" t="s">
        <v>2748</v>
      </c>
      <c r="O5152" s="9" t="s">
        <v>2157</v>
      </c>
      <c r="P5152" s="9">
        <v>711</v>
      </c>
      <c r="R5152" s="10" t="str">
        <f t="shared" si="1064"/>
        <v>1732-11</v>
      </c>
      <c r="S5152" s="11">
        <f>VLOOKUP(R5152,'정형공정 적용리스트'!$A:$D,3,FALSE)</f>
        <v>711</v>
      </c>
      <c r="T5152" s="11">
        <f t="shared" si="1065"/>
        <v>568.80000000000007</v>
      </c>
    </row>
    <row r="5153" spans="2:20">
      <c r="B5153" s="6" t="str">
        <f t="shared" si="1059"/>
        <v>1732-07</v>
      </c>
      <c r="C5153" s="7" t="str">
        <f t="shared" si="1060"/>
        <v>PISTON</v>
      </c>
      <c r="D5153" s="7">
        <f t="shared" si="1061"/>
        <v>356</v>
      </c>
      <c r="F5153" s="6" t="str">
        <f t="shared" si="1055"/>
        <v>1732-07</v>
      </c>
      <c r="G5153" s="7" t="str">
        <f t="shared" si="1056"/>
        <v>PISTON</v>
      </c>
      <c r="H5153" s="7">
        <f t="shared" si="1062"/>
        <v>427.2</v>
      </c>
      <c r="J5153" s="6" t="str">
        <f t="shared" si="1057"/>
        <v>1732-07</v>
      </c>
      <c r="K5153" s="7" t="str">
        <f t="shared" si="1058"/>
        <v>PISTON</v>
      </c>
      <c r="L5153" s="7">
        <f t="shared" si="1063"/>
        <v>569.6</v>
      </c>
      <c r="N5153" s="8" t="s">
        <v>2020</v>
      </c>
      <c r="O5153" s="9" t="s">
        <v>2157</v>
      </c>
      <c r="P5153" s="9">
        <v>712</v>
      </c>
      <c r="R5153" s="10" t="str">
        <f t="shared" si="1064"/>
        <v>1732-07</v>
      </c>
      <c r="S5153" s="11">
        <f>VLOOKUP(R5153,'정형공정 적용리스트'!$A:$D,3,FALSE)</f>
        <v>712</v>
      </c>
      <c r="T5153" s="11">
        <f t="shared" si="1065"/>
        <v>569.6</v>
      </c>
    </row>
    <row r="5154" spans="2:20">
      <c r="B5154" s="6" t="str">
        <f t="shared" si="1059"/>
        <v>726-05</v>
      </c>
      <c r="C5154" s="7" t="str">
        <f t="shared" si="1060"/>
        <v>ROD GUIDE ASS'Y</v>
      </c>
      <c r="D5154" s="7">
        <f t="shared" si="1061"/>
        <v>352.5</v>
      </c>
      <c r="F5154" s="6" t="str">
        <f t="shared" ref="F5154:F5217" si="1066">+N5154</f>
        <v>726-05</v>
      </c>
      <c r="G5154" s="7" t="str">
        <f t="shared" ref="G5154:G5217" si="1067">+O5154</f>
        <v>ROD GUIDE ASS'Y</v>
      </c>
      <c r="H5154" s="7">
        <f t="shared" si="1062"/>
        <v>423</v>
      </c>
      <c r="J5154" s="6" t="str">
        <f t="shared" ref="J5154:J5217" si="1068">+R5154</f>
        <v>726-05</v>
      </c>
      <c r="K5154" s="7" t="str">
        <f t="shared" ref="K5154:K5217" si="1069">+O5154</f>
        <v>ROD GUIDE ASS'Y</v>
      </c>
      <c r="L5154" s="7">
        <f t="shared" si="1063"/>
        <v>564</v>
      </c>
      <c r="N5154" s="8" t="s">
        <v>72</v>
      </c>
      <c r="O5154" s="9" t="s">
        <v>2158</v>
      </c>
      <c r="P5154" s="9">
        <v>705</v>
      </c>
      <c r="R5154" s="10" t="str">
        <f t="shared" si="1064"/>
        <v>726-05</v>
      </c>
      <c r="S5154" s="11">
        <f>VLOOKUP(R5154,'정형공정 적용리스트'!$A:$D,3,FALSE)</f>
        <v>705</v>
      </c>
      <c r="T5154" s="11">
        <f t="shared" si="1065"/>
        <v>564</v>
      </c>
    </row>
    <row r="5155" spans="2:20">
      <c r="B5155" s="6" t="str">
        <f t="shared" si="1059"/>
        <v>896-01</v>
      </c>
      <c r="C5155" s="7" t="str">
        <f t="shared" si="1060"/>
        <v>BODY</v>
      </c>
      <c r="D5155" s="7">
        <f t="shared" si="1061"/>
        <v>346.5</v>
      </c>
      <c r="F5155" s="6" t="str">
        <f t="shared" si="1066"/>
        <v>896-01</v>
      </c>
      <c r="G5155" s="7" t="str">
        <f t="shared" si="1067"/>
        <v>BODY</v>
      </c>
      <c r="H5155" s="7">
        <f t="shared" si="1062"/>
        <v>415.8</v>
      </c>
      <c r="J5155" s="6" t="str">
        <f t="shared" si="1068"/>
        <v>896-01</v>
      </c>
      <c r="K5155" s="7" t="str">
        <f t="shared" si="1069"/>
        <v>BODY</v>
      </c>
      <c r="L5155" s="7">
        <f t="shared" si="1063"/>
        <v>554.4</v>
      </c>
      <c r="N5155" s="8" t="s">
        <v>900</v>
      </c>
      <c r="O5155" s="9" t="s">
        <v>2156</v>
      </c>
      <c r="P5155" s="9">
        <v>693</v>
      </c>
      <c r="R5155" s="10" t="str">
        <f t="shared" si="1064"/>
        <v>896-01</v>
      </c>
      <c r="S5155" s="11">
        <f>VLOOKUP(R5155,'정형공정 적용리스트'!$A:$D,3,FALSE)</f>
        <v>693</v>
      </c>
      <c r="T5155" s="11">
        <f t="shared" si="1065"/>
        <v>554.4</v>
      </c>
    </row>
    <row r="5156" spans="2:20">
      <c r="B5156" s="6" t="str">
        <f t="shared" si="1059"/>
        <v>1187-00</v>
      </c>
      <c r="C5156" s="7" t="str">
        <f t="shared" si="1060"/>
        <v>BODY</v>
      </c>
      <c r="D5156" s="7">
        <f t="shared" si="1061"/>
        <v>356.5</v>
      </c>
      <c r="F5156" s="6" t="str">
        <f t="shared" si="1066"/>
        <v>1187-00</v>
      </c>
      <c r="G5156" s="7" t="str">
        <f t="shared" si="1067"/>
        <v>BODY</v>
      </c>
      <c r="H5156" s="7">
        <f t="shared" si="1062"/>
        <v>427.8</v>
      </c>
      <c r="J5156" s="6" t="str">
        <f t="shared" si="1068"/>
        <v>1187-00</v>
      </c>
      <c r="K5156" s="7" t="str">
        <f t="shared" si="1069"/>
        <v>BODY</v>
      </c>
      <c r="L5156" s="7">
        <f t="shared" si="1063"/>
        <v>570.4</v>
      </c>
      <c r="N5156" s="8" t="s">
        <v>1202</v>
      </c>
      <c r="O5156" s="9" t="s">
        <v>2156</v>
      </c>
      <c r="P5156" s="9">
        <v>713</v>
      </c>
      <c r="R5156" s="10" t="str">
        <f t="shared" si="1064"/>
        <v>1187-00</v>
      </c>
      <c r="S5156" s="11">
        <f>VLOOKUP(R5156,'정형공정 적용리스트'!$A:$D,3,FALSE)</f>
        <v>713</v>
      </c>
      <c r="T5156" s="11">
        <f t="shared" si="1065"/>
        <v>570.4</v>
      </c>
    </row>
    <row r="5157" spans="2:20">
      <c r="B5157" s="6" t="str">
        <f t="shared" si="1059"/>
        <v>1289-14</v>
      </c>
      <c r="C5157" s="7" t="str">
        <f t="shared" si="1060"/>
        <v>PISTON</v>
      </c>
      <c r="D5157" s="7">
        <f t="shared" si="1061"/>
        <v>350</v>
      </c>
      <c r="F5157" s="6" t="str">
        <f t="shared" si="1066"/>
        <v>1289-14</v>
      </c>
      <c r="G5157" s="7" t="str">
        <f t="shared" si="1067"/>
        <v>PISTON</v>
      </c>
      <c r="H5157" s="7">
        <f t="shared" si="1062"/>
        <v>420</v>
      </c>
      <c r="J5157" s="6" t="str">
        <f t="shared" si="1068"/>
        <v>1289-14</v>
      </c>
      <c r="K5157" s="7" t="str">
        <f t="shared" si="1069"/>
        <v>PISTON</v>
      </c>
      <c r="L5157" s="7">
        <f t="shared" si="1063"/>
        <v>560</v>
      </c>
      <c r="N5157" s="8" t="s">
        <v>335</v>
      </c>
      <c r="O5157" s="9" t="s">
        <v>2157</v>
      </c>
      <c r="P5157" s="9">
        <v>700</v>
      </c>
      <c r="R5157" s="10" t="str">
        <f t="shared" si="1064"/>
        <v>1289-14</v>
      </c>
      <c r="S5157" s="11">
        <f>VLOOKUP(R5157,'정형공정 적용리스트'!$A:$D,3,FALSE)</f>
        <v>700</v>
      </c>
      <c r="T5157" s="11">
        <f t="shared" si="1065"/>
        <v>560</v>
      </c>
    </row>
    <row r="5158" spans="2:20">
      <c r="B5158" s="6" t="str">
        <f t="shared" si="1059"/>
        <v>1386-08</v>
      </c>
      <c r="C5158" s="7" t="str">
        <f t="shared" si="1060"/>
        <v>PISTON</v>
      </c>
      <c r="D5158" s="7">
        <f t="shared" si="1061"/>
        <v>345.5</v>
      </c>
      <c r="F5158" s="6" t="str">
        <f t="shared" si="1066"/>
        <v>1386-08</v>
      </c>
      <c r="G5158" s="7" t="str">
        <f t="shared" si="1067"/>
        <v>PISTON</v>
      </c>
      <c r="H5158" s="7">
        <f t="shared" si="1062"/>
        <v>414.59999999999997</v>
      </c>
      <c r="J5158" s="6" t="str">
        <f t="shared" si="1068"/>
        <v>1386-08</v>
      </c>
      <c r="K5158" s="7" t="str">
        <f t="shared" si="1069"/>
        <v>PISTON</v>
      </c>
      <c r="L5158" s="7">
        <f t="shared" si="1063"/>
        <v>552.80000000000007</v>
      </c>
      <c r="N5158" s="8" t="s">
        <v>1380</v>
      </c>
      <c r="O5158" s="9" t="s">
        <v>2157</v>
      </c>
      <c r="P5158" s="9">
        <v>691</v>
      </c>
      <c r="R5158" s="10" t="str">
        <f t="shared" si="1064"/>
        <v>1386-08</v>
      </c>
      <c r="S5158" s="11">
        <f>VLOOKUP(R5158,'정형공정 적용리스트'!$A:$D,3,FALSE)</f>
        <v>691</v>
      </c>
      <c r="T5158" s="11">
        <f t="shared" si="1065"/>
        <v>552.80000000000007</v>
      </c>
    </row>
    <row r="5159" spans="2:20">
      <c r="B5159" s="6" t="str">
        <f t="shared" si="1059"/>
        <v>1386-10</v>
      </c>
      <c r="C5159" s="7" t="str">
        <f t="shared" si="1060"/>
        <v>PISTON</v>
      </c>
      <c r="D5159" s="7">
        <f t="shared" si="1061"/>
        <v>353.5</v>
      </c>
      <c r="F5159" s="6" t="str">
        <f t="shared" si="1066"/>
        <v>1386-10</v>
      </c>
      <c r="G5159" s="7" t="str">
        <f t="shared" si="1067"/>
        <v>PISTON</v>
      </c>
      <c r="H5159" s="7">
        <f t="shared" si="1062"/>
        <v>424.2</v>
      </c>
      <c r="J5159" s="6" t="str">
        <f t="shared" si="1068"/>
        <v>1386-10</v>
      </c>
      <c r="K5159" s="7" t="str">
        <f t="shared" si="1069"/>
        <v>PISTON</v>
      </c>
      <c r="L5159" s="7">
        <f t="shared" si="1063"/>
        <v>565.6</v>
      </c>
      <c r="N5159" s="8" t="s">
        <v>1382</v>
      </c>
      <c r="O5159" s="9" t="s">
        <v>2157</v>
      </c>
      <c r="P5159" s="9">
        <v>707</v>
      </c>
      <c r="R5159" s="10" t="str">
        <f t="shared" si="1064"/>
        <v>1386-10</v>
      </c>
      <c r="S5159" s="11">
        <f>VLOOKUP(R5159,'정형공정 적용리스트'!$A:$D,3,FALSE)</f>
        <v>707</v>
      </c>
      <c r="T5159" s="11">
        <f t="shared" si="1065"/>
        <v>565.6</v>
      </c>
    </row>
    <row r="5160" spans="2:20">
      <c r="B5160" s="6" t="str">
        <f t="shared" si="1059"/>
        <v>1838-00</v>
      </c>
      <c r="C5160" s="7" t="str">
        <f t="shared" si="1060"/>
        <v>HUB</v>
      </c>
      <c r="D5160" s="7">
        <f t="shared" si="1061"/>
        <v>427.8</v>
      </c>
      <c r="F5160" s="6" t="str">
        <f t="shared" si="1066"/>
        <v>1838-00</v>
      </c>
      <c r="G5160" s="7" t="str">
        <f t="shared" si="1067"/>
        <v>HUB</v>
      </c>
      <c r="H5160" s="7">
        <f t="shared" si="1062"/>
        <v>570.4</v>
      </c>
      <c r="J5160" s="6" t="str">
        <f t="shared" si="1068"/>
        <v>1838-00</v>
      </c>
      <c r="K5160" s="7" t="str">
        <f t="shared" si="1069"/>
        <v>HUB</v>
      </c>
      <c r="L5160" s="7" t="str">
        <f t="shared" si="1063"/>
        <v>O</v>
      </c>
      <c r="N5160" s="8" t="s">
        <v>1737</v>
      </c>
      <c r="O5160" s="9" t="s">
        <v>2197</v>
      </c>
      <c r="P5160" s="9">
        <v>713</v>
      </c>
      <c r="R5160" s="10" t="str">
        <f t="shared" si="1064"/>
        <v>1838-00</v>
      </c>
      <c r="S5160" s="11" t="e">
        <f>VLOOKUP(R5160,'정형공정 적용리스트'!$A:$D,3,FALSE)</f>
        <v>#N/A</v>
      </c>
      <c r="T5160" s="11" t="s">
        <v>2340</v>
      </c>
    </row>
    <row r="5161" spans="2:20">
      <c r="B5161" s="6" t="str">
        <f t="shared" si="1059"/>
        <v>1838-00</v>
      </c>
      <c r="C5161" s="7" t="str">
        <f t="shared" si="1060"/>
        <v>HUB</v>
      </c>
      <c r="D5161" s="7">
        <f t="shared" si="1061"/>
        <v>427.8</v>
      </c>
      <c r="F5161" s="6" t="str">
        <f t="shared" si="1066"/>
        <v>1838-00</v>
      </c>
      <c r="G5161" s="7" t="str">
        <f t="shared" si="1067"/>
        <v>HUB</v>
      </c>
      <c r="H5161" s="7">
        <f t="shared" si="1062"/>
        <v>570.4</v>
      </c>
      <c r="J5161" s="6" t="str">
        <f t="shared" si="1068"/>
        <v>1838-00</v>
      </c>
      <c r="K5161" s="7" t="str">
        <f t="shared" si="1069"/>
        <v>HUB</v>
      </c>
      <c r="L5161" s="7" t="str">
        <f t="shared" si="1063"/>
        <v>O</v>
      </c>
      <c r="N5161" s="8" t="s">
        <v>1737</v>
      </c>
      <c r="O5161" s="9" t="s">
        <v>2197</v>
      </c>
      <c r="P5161" s="9">
        <v>713</v>
      </c>
      <c r="R5161" s="10" t="str">
        <f t="shared" si="1064"/>
        <v>1838-00</v>
      </c>
      <c r="S5161" s="11" t="e">
        <f>VLOOKUP(R5161,'정형공정 적용리스트'!$A:$D,3,FALSE)</f>
        <v>#N/A</v>
      </c>
      <c r="T5161" s="11" t="s">
        <v>2340</v>
      </c>
    </row>
    <row r="5162" spans="2:20">
      <c r="B5162" s="6" t="str">
        <f t="shared" si="1059"/>
        <v>1838-00</v>
      </c>
      <c r="C5162" s="7" t="str">
        <f t="shared" si="1060"/>
        <v>HUB</v>
      </c>
      <c r="D5162" s="7">
        <f t="shared" si="1061"/>
        <v>427.8</v>
      </c>
      <c r="F5162" s="6" t="str">
        <f t="shared" si="1066"/>
        <v>1838-00</v>
      </c>
      <c r="G5162" s="7" t="str">
        <f t="shared" si="1067"/>
        <v>HUB</v>
      </c>
      <c r="H5162" s="7">
        <f t="shared" si="1062"/>
        <v>570.4</v>
      </c>
      <c r="J5162" s="6" t="str">
        <f t="shared" si="1068"/>
        <v>1838-00</v>
      </c>
      <c r="K5162" s="7" t="str">
        <f t="shared" si="1069"/>
        <v>HUB</v>
      </c>
      <c r="L5162" s="7" t="str">
        <f t="shared" si="1063"/>
        <v>O</v>
      </c>
      <c r="N5162" s="8" t="s">
        <v>1737</v>
      </c>
      <c r="O5162" s="9" t="s">
        <v>2197</v>
      </c>
      <c r="P5162" s="9">
        <v>713</v>
      </c>
      <c r="R5162" s="10" t="str">
        <f t="shared" si="1064"/>
        <v>1838-00</v>
      </c>
      <c r="S5162" s="11" t="e">
        <f>VLOOKUP(R5162,'정형공정 적용리스트'!$A:$D,3,FALSE)</f>
        <v>#N/A</v>
      </c>
      <c r="T5162" s="11" t="s">
        <v>2340</v>
      </c>
    </row>
    <row r="5163" spans="2:20">
      <c r="B5163" s="6" t="str">
        <f t="shared" si="1059"/>
        <v>1838-00</v>
      </c>
      <c r="C5163" s="7" t="str">
        <f t="shared" si="1060"/>
        <v>HUB</v>
      </c>
      <c r="D5163" s="7">
        <f t="shared" si="1061"/>
        <v>427.8</v>
      </c>
      <c r="F5163" s="6" t="str">
        <f t="shared" si="1066"/>
        <v>1838-00</v>
      </c>
      <c r="G5163" s="7" t="str">
        <f t="shared" si="1067"/>
        <v>HUB</v>
      </c>
      <c r="H5163" s="7">
        <f t="shared" si="1062"/>
        <v>570.4</v>
      </c>
      <c r="J5163" s="6" t="str">
        <f t="shared" si="1068"/>
        <v>1838-00</v>
      </c>
      <c r="K5163" s="7" t="str">
        <f t="shared" si="1069"/>
        <v>HUB</v>
      </c>
      <c r="L5163" s="7" t="str">
        <f t="shared" si="1063"/>
        <v>O</v>
      </c>
      <c r="N5163" s="8" t="s">
        <v>1737</v>
      </c>
      <c r="O5163" s="9" t="s">
        <v>2197</v>
      </c>
      <c r="P5163" s="9">
        <v>713</v>
      </c>
      <c r="R5163" s="10" t="str">
        <f t="shared" si="1064"/>
        <v>1838-00</v>
      </c>
      <c r="S5163" s="11" t="e">
        <f>VLOOKUP(R5163,'정형공정 적용리스트'!$A:$D,3,FALSE)</f>
        <v>#N/A</v>
      </c>
      <c r="T5163" s="11" t="s">
        <v>2340</v>
      </c>
    </row>
    <row r="5164" spans="2:20">
      <c r="B5164" s="6" t="str">
        <f t="shared" si="1059"/>
        <v>1838-00</v>
      </c>
      <c r="C5164" s="7" t="str">
        <f t="shared" si="1060"/>
        <v>HUB</v>
      </c>
      <c r="D5164" s="7">
        <f t="shared" si="1061"/>
        <v>427.8</v>
      </c>
      <c r="F5164" s="6" t="str">
        <f t="shared" si="1066"/>
        <v>1838-00</v>
      </c>
      <c r="G5164" s="7" t="str">
        <f t="shared" si="1067"/>
        <v>HUB</v>
      </c>
      <c r="H5164" s="7">
        <f t="shared" si="1062"/>
        <v>570.4</v>
      </c>
      <c r="J5164" s="6" t="str">
        <f t="shared" si="1068"/>
        <v>1838-00</v>
      </c>
      <c r="K5164" s="7" t="str">
        <f t="shared" si="1069"/>
        <v>HUB</v>
      </c>
      <c r="L5164" s="7" t="str">
        <f t="shared" si="1063"/>
        <v>O</v>
      </c>
      <c r="N5164" s="8" t="s">
        <v>1737</v>
      </c>
      <c r="O5164" s="9" t="s">
        <v>2197</v>
      </c>
      <c r="P5164" s="9">
        <v>713</v>
      </c>
      <c r="R5164" s="10" t="str">
        <f t="shared" si="1064"/>
        <v>1838-00</v>
      </c>
      <c r="S5164" s="11" t="e">
        <f>VLOOKUP(R5164,'정형공정 적용리스트'!$A:$D,3,FALSE)</f>
        <v>#N/A</v>
      </c>
      <c r="T5164" s="11" t="s">
        <v>2340</v>
      </c>
    </row>
    <row r="5165" spans="2:20">
      <c r="B5165" s="6" t="str">
        <f t="shared" si="1059"/>
        <v>1838-00</v>
      </c>
      <c r="C5165" s="7" t="str">
        <f t="shared" si="1060"/>
        <v>HUB</v>
      </c>
      <c r="D5165" s="7">
        <f t="shared" si="1061"/>
        <v>427.8</v>
      </c>
      <c r="F5165" s="6" t="str">
        <f t="shared" si="1066"/>
        <v>1838-00</v>
      </c>
      <c r="G5165" s="7" t="str">
        <f t="shared" si="1067"/>
        <v>HUB</v>
      </c>
      <c r="H5165" s="7">
        <f t="shared" si="1062"/>
        <v>570.4</v>
      </c>
      <c r="J5165" s="6" t="str">
        <f t="shared" si="1068"/>
        <v>1838-00</v>
      </c>
      <c r="K5165" s="7" t="str">
        <f t="shared" si="1069"/>
        <v>HUB</v>
      </c>
      <c r="L5165" s="7" t="str">
        <f t="shared" si="1063"/>
        <v>O</v>
      </c>
      <c r="N5165" s="8" t="s">
        <v>1737</v>
      </c>
      <c r="O5165" s="9" t="s">
        <v>2197</v>
      </c>
      <c r="P5165" s="9">
        <v>713</v>
      </c>
      <c r="R5165" s="10" t="str">
        <f t="shared" si="1064"/>
        <v>1838-00</v>
      </c>
      <c r="S5165" s="11" t="e">
        <f>VLOOKUP(R5165,'정형공정 적용리스트'!$A:$D,3,FALSE)</f>
        <v>#N/A</v>
      </c>
      <c r="T5165" s="11" t="s">
        <v>2340</v>
      </c>
    </row>
    <row r="5166" spans="2:20">
      <c r="B5166" s="6" t="str">
        <f t="shared" si="1059"/>
        <v>2017-01</v>
      </c>
      <c r="C5166" s="7" t="str">
        <f t="shared" si="1060"/>
        <v>PISTON</v>
      </c>
      <c r="D5166" s="7">
        <f t="shared" si="1061"/>
        <v>356.5</v>
      </c>
      <c r="F5166" s="6" t="str">
        <f t="shared" si="1066"/>
        <v>2017-01</v>
      </c>
      <c r="G5166" s="7" t="str">
        <f t="shared" si="1067"/>
        <v>PISTON</v>
      </c>
      <c r="H5166" s="7">
        <f t="shared" si="1062"/>
        <v>427.8</v>
      </c>
      <c r="J5166" s="6" t="str">
        <f t="shared" si="1068"/>
        <v>2017-01</v>
      </c>
      <c r="K5166" s="7" t="str">
        <f t="shared" si="1069"/>
        <v>PISTON</v>
      </c>
      <c r="L5166" s="7">
        <f t="shared" si="1063"/>
        <v>570.4</v>
      </c>
      <c r="N5166" s="8" t="s">
        <v>2595</v>
      </c>
      <c r="O5166" s="9" t="s">
        <v>2157</v>
      </c>
      <c r="P5166" s="9">
        <v>713</v>
      </c>
      <c r="R5166" s="10" t="str">
        <f t="shared" si="1064"/>
        <v>2017-01</v>
      </c>
      <c r="S5166" s="11">
        <f>VLOOKUP(R5166,'정형공정 적용리스트'!$A:$D,3,FALSE)</f>
        <v>713</v>
      </c>
      <c r="T5166" s="11">
        <f t="shared" si="1065"/>
        <v>570.4</v>
      </c>
    </row>
    <row r="5167" spans="2:20">
      <c r="B5167" s="6" t="str">
        <f t="shared" si="1059"/>
        <v>2017-01</v>
      </c>
      <c r="C5167" s="7" t="str">
        <f t="shared" si="1060"/>
        <v>PISTON</v>
      </c>
      <c r="D5167" s="7">
        <f t="shared" si="1061"/>
        <v>356.5</v>
      </c>
      <c r="F5167" s="6" t="str">
        <f t="shared" si="1066"/>
        <v>2017-01</v>
      </c>
      <c r="G5167" s="7" t="str">
        <f t="shared" si="1067"/>
        <v>PISTON</v>
      </c>
      <c r="H5167" s="7">
        <f t="shared" si="1062"/>
        <v>427.8</v>
      </c>
      <c r="J5167" s="6" t="str">
        <f t="shared" si="1068"/>
        <v>2017-01</v>
      </c>
      <c r="K5167" s="7" t="str">
        <f t="shared" si="1069"/>
        <v>PISTON</v>
      </c>
      <c r="L5167" s="7">
        <f t="shared" si="1063"/>
        <v>570.4</v>
      </c>
      <c r="N5167" s="8" t="s">
        <v>2595</v>
      </c>
      <c r="O5167" s="9" t="s">
        <v>2157</v>
      </c>
      <c r="P5167" s="9">
        <v>713</v>
      </c>
      <c r="R5167" s="10" t="str">
        <f t="shared" si="1064"/>
        <v>2017-01</v>
      </c>
      <c r="S5167" s="11">
        <f>VLOOKUP(R5167,'정형공정 적용리스트'!$A:$D,3,FALSE)</f>
        <v>713</v>
      </c>
      <c r="T5167" s="11">
        <f t="shared" si="1065"/>
        <v>570.4</v>
      </c>
    </row>
    <row r="5168" spans="2:20">
      <c r="B5168" s="6" t="str">
        <f t="shared" si="1059"/>
        <v>1268-00</v>
      </c>
      <c r="C5168" s="7" t="str">
        <f t="shared" si="1060"/>
        <v>SUPPORT YOKE ASS'Y</v>
      </c>
      <c r="D5168" s="7">
        <f t="shared" si="1061"/>
        <v>295.5</v>
      </c>
      <c r="F5168" s="6" t="str">
        <f t="shared" si="1066"/>
        <v>1268-00</v>
      </c>
      <c r="G5168" s="7" t="str">
        <f t="shared" si="1067"/>
        <v>SUPPORT YOKE ASS'Y</v>
      </c>
      <c r="H5168" s="7">
        <f t="shared" si="1062"/>
        <v>354.59999999999997</v>
      </c>
      <c r="J5168" s="6" t="str">
        <f t="shared" si="1068"/>
        <v>1268-00</v>
      </c>
      <c r="K5168" s="7" t="str">
        <f t="shared" si="1069"/>
        <v>SUPPORT YOKE ASS'Y</v>
      </c>
      <c r="L5168" s="7">
        <f t="shared" si="1063"/>
        <v>472.8</v>
      </c>
      <c r="N5168" s="8" t="s">
        <v>1247</v>
      </c>
      <c r="O5168" s="9" t="s">
        <v>2273</v>
      </c>
      <c r="P5168" s="9">
        <v>591</v>
      </c>
      <c r="R5168" s="10" t="str">
        <f t="shared" si="1064"/>
        <v>1268-00</v>
      </c>
      <c r="S5168" s="11">
        <f>VLOOKUP(R5168,'정형공정 적용리스트'!$A:$D,3,FALSE)</f>
        <v>591</v>
      </c>
      <c r="T5168" s="11">
        <f t="shared" si="1065"/>
        <v>472.8</v>
      </c>
    </row>
    <row r="5169" spans="2:20">
      <c r="B5169" s="6" t="str">
        <f t="shared" si="1059"/>
        <v>1352-13</v>
      </c>
      <c r="C5169" s="7" t="str">
        <f t="shared" si="1060"/>
        <v>PISTON</v>
      </c>
      <c r="D5169" s="7">
        <f t="shared" si="1061"/>
        <v>351</v>
      </c>
      <c r="F5169" s="6" t="str">
        <f t="shared" si="1066"/>
        <v>1352-13</v>
      </c>
      <c r="G5169" s="7" t="str">
        <f t="shared" si="1067"/>
        <v>PISTON</v>
      </c>
      <c r="H5169" s="7">
        <f t="shared" si="1062"/>
        <v>421.2</v>
      </c>
      <c r="J5169" s="6" t="str">
        <f t="shared" si="1068"/>
        <v>1352-13</v>
      </c>
      <c r="K5169" s="7" t="str">
        <f t="shared" si="1069"/>
        <v>PISTON</v>
      </c>
      <c r="L5169" s="7">
        <f t="shared" si="1063"/>
        <v>561.6</v>
      </c>
      <c r="N5169" s="8" t="s">
        <v>1336</v>
      </c>
      <c r="O5169" s="9" t="s">
        <v>2157</v>
      </c>
      <c r="P5169" s="9">
        <v>702</v>
      </c>
      <c r="R5169" s="10" t="str">
        <f t="shared" si="1064"/>
        <v>1352-13</v>
      </c>
      <c r="S5169" s="11">
        <f>VLOOKUP(R5169,'정형공정 적용리스트'!$A:$D,3,FALSE)</f>
        <v>702</v>
      </c>
      <c r="T5169" s="11">
        <f t="shared" si="1065"/>
        <v>561.6</v>
      </c>
    </row>
    <row r="5170" spans="2:20">
      <c r="B5170" s="6" t="str">
        <f t="shared" si="1059"/>
        <v>1352-35</v>
      </c>
      <c r="C5170" s="7" t="str">
        <f t="shared" si="1060"/>
        <v>PISTON</v>
      </c>
      <c r="D5170" s="7">
        <f t="shared" si="1061"/>
        <v>357</v>
      </c>
      <c r="F5170" s="6" t="str">
        <f t="shared" si="1066"/>
        <v>1352-35</v>
      </c>
      <c r="G5170" s="7" t="str">
        <f t="shared" si="1067"/>
        <v>PISTON</v>
      </c>
      <c r="H5170" s="7">
        <f t="shared" si="1062"/>
        <v>428.4</v>
      </c>
      <c r="J5170" s="6" t="str">
        <f t="shared" si="1068"/>
        <v>1352-35</v>
      </c>
      <c r="K5170" s="7" t="str">
        <f t="shared" si="1069"/>
        <v>PISTON</v>
      </c>
      <c r="L5170" s="7">
        <f t="shared" si="1063"/>
        <v>571.20000000000005</v>
      </c>
      <c r="N5170" s="8" t="s">
        <v>2708</v>
      </c>
      <c r="O5170" s="9" t="s">
        <v>2157</v>
      </c>
      <c r="P5170" s="9">
        <v>714</v>
      </c>
      <c r="R5170" s="10" t="str">
        <f t="shared" si="1064"/>
        <v>1352-35</v>
      </c>
      <c r="S5170" s="11">
        <f>VLOOKUP(R5170,'정형공정 적용리스트'!$A:$D,3,FALSE)</f>
        <v>714</v>
      </c>
      <c r="T5170" s="11">
        <f t="shared" si="1065"/>
        <v>571.20000000000005</v>
      </c>
    </row>
    <row r="5171" spans="2:20">
      <c r="B5171" s="6" t="str">
        <f t="shared" si="1059"/>
        <v>893-06</v>
      </c>
      <c r="C5171" s="7" t="str">
        <f t="shared" si="1060"/>
        <v>PISTON</v>
      </c>
      <c r="D5171" s="7">
        <f t="shared" si="1061"/>
        <v>357</v>
      </c>
      <c r="F5171" s="6" t="str">
        <f t="shared" si="1066"/>
        <v>893-06</v>
      </c>
      <c r="G5171" s="7" t="str">
        <f t="shared" si="1067"/>
        <v>PISTON</v>
      </c>
      <c r="H5171" s="7">
        <f t="shared" si="1062"/>
        <v>428.4</v>
      </c>
      <c r="J5171" s="6" t="str">
        <f t="shared" si="1068"/>
        <v>893-06</v>
      </c>
      <c r="K5171" s="7" t="str">
        <f t="shared" si="1069"/>
        <v>PISTON</v>
      </c>
      <c r="L5171" s="7">
        <f t="shared" si="1063"/>
        <v>571.20000000000005</v>
      </c>
      <c r="N5171" s="8" t="s">
        <v>894</v>
      </c>
      <c r="O5171" s="9" t="s">
        <v>2157</v>
      </c>
      <c r="P5171" s="9">
        <v>714</v>
      </c>
      <c r="R5171" s="10" t="str">
        <f t="shared" si="1064"/>
        <v>893-06</v>
      </c>
      <c r="S5171" s="11">
        <f>VLOOKUP(R5171,'정형공정 적용리스트'!$A:$D,3,FALSE)</f>
        <v>714</v>
      </c>
      <c r="T5171" s="11">
        <f t="shared" si="1065"/>
        <v>571.20000000000005</v>
      </c>
    </row>
    <row r="5172" spans="2:20">
      <c r="B5172" s="6" t="str">
        <f t="shared" si="1059"/>
        <v>992-00</v>
      </c>
      <c r="C5172" s="7" t="str">
        <f t="shared" si="1060"/>
        <v>HOLDER</v>
      </c>
      <c r="D5172" s="7">
        <f t="shared" si="1061"/>
        <v>428.4</v>
      </c>
      <c r="F5172" s="6" t="str">
        <f t="shared" si="1066"/>
        <v>992-00</v>
      </c>
      <c r="G5172" s="7" t="str">
        <f t="shared" si="1067"/>
        <v>HOLDER</v>
      </c>
      <c r="H5172" s="7">
        <f t="shared" si="1062"/>
        <v>571.20000000000005</v>
      </c>
      <c r="J5172" s="6" t="str">
        <f t="shared" si="1068"/>
        <v>992-00</v>
      </c>
      <c r="K5172" s="7" t="str">
        <f t="shared" si="1069"/>
        <v>HOLDER</v>
      </c>
      <c r="L5172" s="7" t="str">
        <f t="shared" si="1063"/>
        <v>O</v>
      </c>
      <c r="N5172" s="8" t="s">
        <v>1003</v>
      </c>
      <c r="O5172" s="9" t="s">
        <v>2176</v>
      </c>
      <c r="P5172" s="9">
        <v>714</v>
      </c>
      <c r="R5172" s="10" t="str">
        <f t="shared" si="1064"/>
        <v>992-00</v>
      </c>
      <c r="S5172" s="11" t="e">
        <f>VLOOKUP(R5172,'정형공정 적용리스트'!$A:$D,3,FALSE)</f>
        <v>#N/A</v>
      </c>
      <c r="T5172" s="11" t="s">
        <v>2340</v>
      </c>
    </row>
    <row r="5173" spans="2:20">
      <c r="B5173" s="6" t="str">
        <f t="shared" si="1059"/>
        <v>1149-02</v>
      </c>
      <c r="C5173" s="7" t="str">
        <f t="shared" si="1060"/>
        <v>SUPPORT YOKE ASS'Y</v>
      </c>
      <c r="D5173" s="7">
        <f t="shared" si="1061"/>
        <v>357.5</v>
      </c>
      <c r="F5173" s="6" t="str">
        <f t="shared" si="1066"/>
        <v>1149-02</v>
      </c>
      <c r="G5173" s="7" t="str">
        <f t="shared" si="1067"/>
        <v>SUPPORT YOKE ASS'Y</v>
      </c>
      <c r="H5173" s="7">
        <f t="shared" si="1062"/>
        <v>429</v>
      </c>
      <c r="J5173" s="6" t="str">
        <f t="shared" si="1068"/>
        <v>1149-02</v>
      </c>
      <c r="K5173" s="7" t="str">
        <f t="shared" si="1069"/>
        <v>SUPPORT YOKE ASS'Y</v>
      </c>
      <c r="L5173" s="7">
        <f t="shared" si="1063"/>
        <v>572</v>
      </c>
      <c r="N5173" s="8" t="s">
        <v>1157</v>
      </c>
      <c r="O5173" s="9" t="s">
        <v>2273</v>
      </c>
      <c r="P5173" s="9">
        <v>715</v>
      </c>
      <c r="R5173" s="10" t="str">
        <f t="shared" si="1064"/>
        <v>1149-02</v>
      </c>
      <c r="S5173" s="11">
        <f>VLOOKUP(R5173,'정형공정 적용리스트'!$A:$D,3,FALSE)</f>
        <v>715</v>
      </c>
      <c r="T5173" s="11">
        <f t="shared" si="1065"/>
        <v>572</v>
      </c>
    </row>
    <row r="5174" spans="2:20">
      <c r="B5174" s="6" t="str">
        <f t="shared" si="1059"/>
        <v>1352-22</v>
      </c>
      <c r="C5174" s="7" t="str">
        <f t="shared" si="1060"/>
        <v>PISTON</v>
      </c>
      <c r="D5174" s="7">
        <f t="shared" si="1061"/>
        <v>348</v>
      </c>
      <c r="F5174" s="6" t="str">
        <f t="shared" si="1066"/>
        <v>1352-22</v>
      </c>
      <c r="G5174" s="7" t="str">
        <f t="shared" si="1067"/>
        <v>PISTON</v>
      </c>
      <c r="H5174" s="7">
        <f t="shared" si="1062"/>
        <v>417.59999999999997</v>
      </c>
      <c r="J5174" s="6" t="str">
        <f t="shared" si="1068"/>
        <v>1352-22</v>
      </c>
      <c r="K5174" s="7" t="str">
        <f t="shared" si="1069"/>
        <v>PISTON</v>
      </c>
      <c r="L5174" s="7">
        <f t="shared" si="1063"/>
        <v>556.80000000000007</v>
      </c>
      <c r="N5174" s="8" t="s">
        <v>1344</v>
      </c>
      <c r="O5174" s="9" t="s">
        <v>2157</v>
      </c>
      <c r="P5174" s="9">
        <v>696</v>
      </c>
      <c r="R5174" s="10" t="str">
        <f t="shared" si="1064"/>
        <v>1352-22</v>
      </c>
      <c r="S5174" s="11">
        <f>VLOOKUP(R5174,'정형공정 적용리스트'!$A:$D,3,FALSE)</f>
        <v>696</v>
      </c>
      <c r="T5174" s="11">
        <f t="shared" si="1065"/>
        <v>556.80000000000007</v>
      </c>
    </row>
    <row r="5175" spans="2:20">
      <c r="B5175" s="6" t="str">
        <f t="shared" si="1059"/>
        <v>588-38</v>
      </c>
      <c r="C5175" s="7" t="str">
        <f t="shared" si="1060"/>
        <v>PISTON</v>
      </c>
      <c r="D5175" s="7">
        <f t="shared" si="1061"/>
        <v>197</v>
      </c>
      <c r="F5175" s="6" t="str">
        <f t="shared" si="1066"/>
        <v>588-38</v>
      </c>
      <c r="G5175" s="7" t="str">
        <f t="shared" si="1067"/>
        <v>PISTON</v>
      </c>
      <c r="H5175" s="7">
        <f t="shared" si="1062"/>
        <v>236.39999999999998</v>
      </c>
      <c r="J5175" s="6" t="str">
        <f t="shared" si="1068"/>
        <v>588-38</v>
      </c>
      <c r="K5175" s="7" t="str">
        <f t="shared" si="1069"/>
        <v>PISTON</v>
      </c>
      <c r="L5175" s="7">
        <f t="shared" si="1063"/>
        <v>315.20000000000005</v>
      </c>
      <c r="N5175" s="8" t="s">
        <v>517</v>
      </c>
      <c r="O5175" s="9" t="s">
        <v>2157</v>
      </c>
      <c r="P5175" s="9">
        <v>394</v>
      </c>
      <c r="R5175" s="10" t="str">
        <f t="shared" si="1064"/>
        <v>588-38</v>
      </c>
      <c r="S5175" s="11">
        <f>VLOOKUP(R5175,'정형공정 적용리스트'!$A:$D,3,FALSE)</f>
        <v>394</v>
      </c>
      <c r="T5175" s="11">
        <f t="shared" si="1065"/>
        <v>315.20000000000005</v>
      </c>
    </row>
    <row r="5176" spans="2:20">
      <c r="B5176" s="6" t="str">
        <f t="shared" si="1059"/>
        <v>1352-26</v>
      </c>
      <c r="C5176" s="7" t="str">
        <f t="shared" si="1060"/>
        <v>PISTON</v>
      </c>
      <c r="D5176" s="7">
        <f t="shared" si="1061"/>
        <v>358.5</v>
      </c>
      <c r="F5176" s="6" t="str">
        <f t="shared" si="1066"/>
        <v>1352-26</v>
      </c>
      <c r="G5176" s="7" t="str">
        <f t="shared" si="1067"/>
        <v>PISTON</v>
      </c>
      <c r="H5176" s="7">
        <f t="shared" si="1062"/>
        <v>430.2</v>
      </c>
      <c r="J5176" s="6" t="str">
        <f t="shared" si="1068"/>
        <v>1352-26</v>
      </c>
      <c r="K5176" s="7" t="str">
        <f t="shared" si="1069"/>
        <v>PISTON</v>
      </c>
      <c r="L5176" s="7">
        <f t="shared" si="1063"/>
        <v>573.6</v>
      </c>
      <c r="N5176" s="8" t="s">
        <v>1553</v>
      </c>
      <c r="O5176" s="9" t="s">
        <v>2157</v>
      </c>
      <c r="P5176" s="9">
        <v>717</v>
      </c>
      <c r="R5176" s="10" t="str">
        <f t="shared" si="1064"/>
        <v>1352-26</v>
      </c>
      <c r="S5176" s="11">
        <f>VLOOKUP(R5176,'정형공정 적용리스트'!$A:$D,3,FALSE)</f>
        <v>717</v>
      </c>
      <c r="T5176" s="11">
        <f t="shared" si="1065"/>
        <v>573.6</v>
      </c>
    </row>
    <row r="5177" spans="2:20">
      <c r="B5177" s="6" t="str">
        <f t="shared" si="1059"/>
        <v>1587-04</v>
      </c>
      <c r="C5177" s="7" t="str">
        <f t="shared" si="1060"/>
        <v>PISTON</v>
      </c>
      <c r="D5177" s="7">
        <f t="shared" si="1061"/>
        <v>346</v>
      </c>
      <c r="F5177" s="6" t="str">
        <f t="shared" si="1066"/>
        <v>1587-04</v>
      </c>
      <c r="G5177" s="7" t="str">
        <f t="shared" si="1067"/>
        <v>PISTON</v>
      </c>
      <c r="H5177" s="7">
        <f t="shared" si="1062"/>
        <v>415.2</v>
      </c>
      <c r="J5177" s="6" t="str">
        <f t="shared" si="1068"/>
        <v>1587-04</v>
      </c>
      <c r="K5177" s="7" t="str">
        <f t="shared" si="1069"/>
        <v>PISTON</v>
      </c>
      <c r="L5177" s="7">
        <f t="shared" si="1063"/>
        <v>553.6</v>
      </c>
      <c r="N5177" s="8" t="s">
        <v>1958</v>
      </c>
      <c r="O5177" s="9" t="s">
        <v>2157</v>
      </c>
      <c r="P5177" s="9">
        <v>692</v>
      </c>
      <c r="R5177" s="10" t="str">
        <f t="shared" si="1064"/>
        <v>1587-04</v>
      </c>
      <c r="S5177" s="11">
        <f>VLOOKUP(R5177,'정형공정 적용리스트'!$A:$D,3,FALSE)</f>
        <v>692</v>
      </c>
      <c r="T5177" s="11">
        <f t="shared" si="1065"/>
        <v>553.6</v>
      </c>
    </row>
    <row r="5178" spans="2:20">
      <c r="B5178" s="6" t="str">
        <f t="shared" si="1059"/>
        <v>1382-00</v>
      </c>
      <c r="C5178" s="7" t="str">
        <f t="shared" si="1060"/>
        <v>SUPPORT YOKE ASS'Y</v>
      </c>
      <c r="D5178" s="7">
        <f t="shared" si="1061"/>
        <v>303</v>
      </c>
      <c r="F5178" s="6" t="str">
        <f t="shared" si="1066"/>
        <v>1382-00</v>
      </c>
      <c r="G5178" s="7" t="str">
        <f t="shared" si="1067"/>
        <v>SUPPORT YOKE ASS'Y</v>
      </c>
      <c r="H5178" s="7">
        <f t="shared" si="1062"/>
        <v>363.59999999999997</v>
      </c>
      <c r="J5178" s="6" t="str">
        <f t="shared" si="1068"/>
        <v>1382-00</v>
      </c>
      <c r="K5178" s="7" t="str">
        <f t="shared" si="1069"/>
        <v>SUPPORT YOKE ASS'Y</v>
      </c>
      <c r="L5178" s="7">
        <f t="shared" si="1063"/>
        <v>484.8</v>
      </c>
      <c r="N5178" s="8" t="s">
        <v>1366</v>
      </c>
      <c r="O5178" s="9" t="s">
        <v>2273</v>
      </c>
      <c r="P5178" s="9">
        <v>606</v>
      </c>
      <c r="R5178" s="10" t="str">
        <f t="shared" si="1064"/>
        <v>1382-00</v>
      </c>
      <c r="S5178" s="11">
        <f>VLOOKUP(R5178,'정형공정 적용리스트'!$A:$D,3,FALSE)</f>
        <v>606</v>
      </c>
      <c r="T5178" s="11">
        <f t="shared" si="1065"/>
        <v>484.8</v>
      </c>
    </row>
    <row r="5179" spans="2:20">
      <c r="B5179" s="6" t="str">
        <f t="shared" si="1059"/>
        <v>556-06</v>
      </c>
      <c r="C5179" s="7" t="str">
        <f t="shared" si="1060"/>
        <v>PISTON</v>
      </c>
      <c r="D5179" s="7">
        <f t="shared" si="1061"/>
        <v>359</v>
      </c>
      <c r="F5179" s="6" t="str">
        <f t="shared" si="1066"/>
        <v>556-06</v>
      </c>
      <c r="G5179" s="7" t="str">
        <f t="shared" si="1067"/>
        <v>PISTON</v>
      </c>
      <c r="H5179" s="7">
        <f t="shared" si="1062"/>
        <v>430.8</v>
      </c>
      <c r="J5179" s="6" t="str">
        <f t="shared" si="1068"/>
        <v>556-06</v>
      </c>
      <c r="K5179" s="7" t="str">
        <f t="shared" si="1069"/>
        <v>PISTON</v>
      </c>
      <c r="L5179" s="7">
        <f t="shared" si="1063"/>
        <v>574.4</v>
      </c>
      <c r="N5179" s="8" t="s">
        <v>431</v>
      </c>
      <c r="O5179" s="9" t="s">
        <v>2157</v>
      </c>
      <c r="P5179" s="9">
        <v>718</v>
      </c>
      <c r="R5179" s="10" t="str">
        <f t="shared" si="1064"/>
        <v>556-06</v>
      </c>
      <c r="S5179" s="11">
        <f>VLOOKUP(R5179,'정형공정 적용리스트'!$A:$D,3,FALSE)</f>
        <v>718</v>
      </c>
      <c r="T5179" s="11">
        <f t="shared" si="1065"/>
        <v>574.4</v>
      </c>
    </row>
    <row r="5180" spans="2:20">
      <c r="B5180" s="6" t="str">
        <f t="shared" si="1059"/>
        <v>1149-02</v>
      </c>
      <c r="C5180" s="7" t="str">
        <f t="shared" si="1060"/>
        <v>SUPPORT YOKE ASS'Y</v>
      </c>
      <c r="D5180" s="7">
        <f t="shared" si="1061"/>
        <v>357.5</v>
      </c>
      <c r="F5180" s="6" t="str">
        <f t="shared" si="1066"/>
        <v>1149-02</v>
      </c>
      <c r="G5180" s="7" t="str">
        <f t="shared" si="1067"/>
        <v>SUPPORT YOKE ASS'Y</v>
      </c>
      <c r="H5180" s="7">
        <f t="shared" si="1062"/>
        <v>429</v>
      </c>
      <c r="J5180" s="6" t="str">
        <f t="shared" si="1068"/>
        <v>1149-02</v>
      </c>
      <c r="K5180" s="7" t="str">
        <f t="shared" si="1069"/>
        <v>SUPPORT YOKE ASS'Y</v>
      </c>
      <c r="L5180" s="7">
        <f t="shared" si="1063"/>
        <v>572</v>
      </c>
      <c r="N5180" s="8" t="s">
        <v>1157</v>
      </c>
      <c r="O5180" s="9" t="s">
        <v>2273</v>
      </c>
      <c r="P5180" s="9">
        <v>715</v>
      </c>
      <c r="R5180" s="10" t="str">
        <f t="shared" si="1064"/>
        <v>1149-02</v>
      </c>
      <c r="S5180" s="11">
        <f>VLOOKUP(R5180,'정형공정 적용리스트'!$A:$D,3,FALSE)</f>
        <v>715</v>
      </c>
      <c r="T5180" s="11">
        <f t="shared" si="1065"/>
        <v>572</v>
      </c>
    </row>
    <row r="5181" spans="2:20">
      <c r="B5181" s="6" t="str">
        <f t="shared" si="1059"/>
        <v>1352-19</v>
      </c>
      <c r="C5181" s="7" t="str">
        <f t="shared" si="1060"/>
        <v>PISTON</v>
      </c>
      <c r="D5181" s="7">
        <f t="shared" si="1061"/>
        <v>353</v>
      </c>
      <c r="F5181" s="6" t="str">
        <f t="shared" si="1066"/>
        <v>1352-19</v>
      </c>
      <c r="G5181" s="7" t="str">
        <f t="shared" si="1067"/>
        <v>PISTON</v>
      </c>
      <c r="H5181" s="7">
        <f t="shared" si="1062"/>
        <v>423.59999999999997</v>
      </c>
      <c r="J5181" s="6" t="str">
        <f t="shared" si="1068"/>
        <v>1352-19</v>
      </c>
      <c r="K5181" s="7" t="str">
        <f t="shared" si="1069"/>
        <v>PISTON</v>
      </c>
      <c r="L5181" s="7">
        <f t="shared" si="1063"/>
        <v>564.80000000000007</v>
      </c>
      <c r="N5181" s="8" t="s">
        <v>1341</v>
      </c>
      <c r="O5181" s="9" t="s">
        <v>2157</v>
      </c>
      <c r="P5181" s="9">
        <v>706</v>
      </c>
      <c r="R5181" s="10" t="str">
        <f t="shared" si="1064"/>
        <v>1352-19</v>
      </c>
      <c r="S5181" s="11">
        <f>VLOOKUP(R5181,'정형공정 적용리스트'!$A:$D,3,FALSE)</f>
        <v>706</v>
      </c>
      <c r="T5181" s="11">
        <f t="shared" si="1065"/>
        <v>564.80000000000007</v>
      </c>
    </row>
    <row r="5182" spans="2:20">
      <c r="B5182" s="6" t="str">
        <f t="shared" si="1059"/>
        <v>1352-21</v>
      </c>
      <c r="C5182" s="7" t="str">
        <f t="shared" si="1060"/>
        <v>PISTON</v>
      </c>
      <c r="D5182" s="7">
        <f t="shared" si="1061"/>
        <v>347.5</v>
      </c>
      <c r="F5182" s="6" t="str">
        <f t="shared" si="1066"/>
        <v>1352-21</v>
      </c>
      <c r="G5182" s="7" t="str">
        <f t="shared" si="1067"/>
        <v>PISTON</v>
      </c>
      <c r="H5182" s="7">
        <f t="shared" si="1062"/>
        <v>417</v>
      </c>
      <c r="J5182" s="6" t="str">
        <f t="shared" si="1068"/>
        <v>1352-21</v>
      </c>
      <c r="K5182" s="7" t="str">
        <f t="shared" si="1069"/>
        <v>PISTON</v>
      </c>
      <c r="L5182" s="7">
        <f t="shared" si="1063"/>
        <v>556</v>
      </c>
      <c r="N5182" s="8" t="s">
        <v>1343</v>
      </c>
      <c r="O5182" s="9" t="s">
        <v>2157</v>
      </c>
      <c r="P5182" s="9">
        <v>695</v>
      </c>
      <c r="R5182" s="10" t="str">
        <f t="shared" si="1064"/>
        <v>1352-21</v>
      </c>
      <c r="S5182" s="11">
        <f>VLOOKUP(R5182,'정형공정 적용리스트'!$A:$D,3,FALSE)</f>
        <v>695</v>
      </c>
      <c r="T5182" s="11">
        <f t="shared" si="1065"/>
        <v>556</v>
      </c>
    </row>
    <row r="5183" spans="2:20">
      <c r="B5183" s="6" t="str">
        <f t="shared" si="1059"/>
        <v>1732-16</v>
      </c>
      <c r="C5183" s="7" t="str">
        <f t="shared" si="1060"/>
        <v>PISTON</v>
      </c>
      <c r="D5183" s="7">
        <f t="shared" si="1061"/>
        <v>360</v>
      </c>
      <c r="F5183" s="6" t="str">
        <f t="shared" si="1066"/>
        <v>1732-16</v>
      </c>
      <c r="G5183" s="7" t="str">
        <f t="shared" si="1067"/>
        <v>PISTON</v>
      </c>
      <c r="H5183" s="7">
        <f t="shared" si="1062"/>
        <v>432</v>
      </c>
      <c r="J5183" s="6" t="str">
        <f t="shared" si="1068"/>
        <v>1732-16</v>
      </c>
      <c r="K5183" s="7" t="str">
        <f t="shared" si="1069"/>
        <v>PISTON</v>
      </c>
      <c r="L5183" s="7">
        <f t="shared" si="1063"/>
        <v>576</v>
      </c>
      <c r="N5183" s="8" t="s">
        <v>2750</v>
      </c>
      <c r="O5183" s="9" t="s">
        <v>2157</v>
      </c>
      <c r="P5183" s="9">
        <v>720</v>
      </c>
      <c r="R5183" s="10" t="str">
        <f t="shared" si="1064"/>
        <v>1732-16</v>
      </c>
      <c r="S5183" s="11">
        <f>VLOOKUP(R5183,'정형공정 적용리스트'!$A:$D,3,FALSE)</f>
        <v>720</v>
      </c>
      <c r="T5183" s="11">
        <f t="shared" si="1065"/>
        <v>576</v>
      </c>
    </row>
    <row r="5184" spans="2:20">
      <c r="B5184" s="6" t="str">
        <f t="shared" si="1059"/>
        <v>1812-00</v>
      </c>
      <c r="C5184" s="7" t="str">
        <f t="shared" si="1060"/>
        <v>PISTON</v>
      </c>
      <c r="D5184" s="7">
        <f t="shared" si="1061"/>
        <v>360</v>
      </c>
      <c r="F5184" s="6" t="str">
        <f t="shared" si="1066"/>
        <v>1812-00</v>
      </c>
      <c r="G5184" s="7" t="str">
        <f t="shared" si="1067"/>
        <v>PISTON</v>
      </c>
      <c r="H5184" s="7">
        <f t="shared" si="1062"/>
        <v>432</v>
      </c>
      <c r="J5184" s="6" t="str">
        <f t="shared" si="1068"/>
        <v>1812-00</v>
      </c>
      <c r="K5184" s="7" t="str">
        <f t="shared" si="1069"/>
        <v>PISTON</v>
      </c>
      <c r="L5184" s="7">
        <f t="shared" si="1063"/>
        <v>576</v>
      </c>
      <c r="N5184" s="8" t="s">
        <v>2441</v>
      </c>
      <c r="O5184" s="9" t="s">
        <v>2157</v>
      </c>
      <c r="P5184" s="9">
        <v>720</v>
      </c>
      <c r="R5184" s="10" t="str">
        <f t="shared" si="1064"/>
        <v>1812-00</v>
      </c>
      <c r="S5184" s="11">
        <f>VLOOKUP(R5184,'정형공정 적용리스트'!$A:$D,3,FALSE)</f>
        <v>720</v>
      </c>
      <c r="T5184" s="11">
        <f t="shared" si="1065"/>
        <v>576</v>
      </c>
    </row>
    <row r="5185" spans="2:20">
      <c r="B5185" s="6" t="str">
        <f t="shared" si="1059"/>
        <v>1812-00</v>
      </c>
      <c r="C5185" s="7" t="str">
        <f t="shared" si="1060"/>
        <v>PISTON</v>
      </c>
      <c r="D5185" s="7">
        <f t="shared" si="1061"/>
        <v>360</v>
      </c>
      <c r="F5185" s="6" t="str">
        <f t="shared" si="1066"/>
        <v>1812-00</v>
      </c>
      <c r="G5185" s="7" t="str">
        <f t="shared" si="1067"/>
        <v>PISTON</v>
      </c>
      <c r="H5185" s="7">
        <f t="shared" si="1062"/>
        <v>432</v>
      </c>
      <c r="J5185" s="6" t="str">
        <f t="shared" si="1068"/>
        <v>1812-00</v>
      </c>
      <c r="K5185" s="7" t="str">
        <f t="shared" si="1069"/>
        <v>PISTON</v>
      </c>
      <c r="L5185" s="7">
        <f t="shared" si="1063"/>
        <v>576</v>
      </c>
      <c r="N5185" s="8" t="s">
        <v>2441</v>
      </c>
      <c r="O5185" s="9" t="s">
        <v>2157</v>
      </c>
      <c r="P5185" s="9">
        <v>720</v>
      </c>
      <c r="R5185" s="10" t="str">
        <f t="shared" si="1064"/>
        <v>1812-00</v>
      </c>
      <c r="S5185" s="11">
        <f>VLOOKUP(R5185,'정형공정 적용리스트'!$A:$D,3,FALSE)</f>
        <v>720</v>
      </c>
      <c r="T5185" s="11">
        <f t="shared" si="1065"/>
        <v>576</v>
      </c>
    </row>
    <row r="5186" spans="2:20">
      <c r="B5186" s="6" t="str">
        <f t="shared" si="1059"/>
        <v>1812-10</v>
      </c>
      <c r="C5186" s="7" t="str">
        <f t="shared" si="1060"/>
        <v>PISTON</v>
      </c>
      <c r="D5186" s="7">
        <f t="shared" si="1061"/>
        <v>360</v>
      </c>
      <c r="F5186" s="6" t="str">
        <f t="shared" si="1066"/>
        <v>1812-10</v>
      </c>
      <c r="G5186" s="7" t="str">
        <f t="shared" si="1067"/>
        <v>PISTON</v>
      </c>
      <c r="H5186" s="7">
        <f t="shared" si="1062"/>
        <v>432</v>
      </c>
      <c r="J5186" s="6" t="str">
        <f t="shared" si="1068"/>
        <v>1812-10</v>
      </c>
      <c r="K5186" s="7" t="str">
        <f t="shared" si="1069"/>
        <v>PISTON</v>
      </c>
      <c r="L5186" s="7">
        <f t="shared" si="1063"/>
        <v>576</v>
      </c>
      <c r="N5186" s="8" t="s">
        <v>2774</v>
      </c>
      <c r="O5186" s="9" t="s">
        <v>2157</v>
      </c>
      <c r="P5186" s="9">
        <v>720</v>
      </c>
      <c r="R5186" s="10" t="str">
        <f t="shared" si="1064"/>
        <v>1812-10</v>
      </c>
      <c r="S5186" s="11">
        <f>VLOOKUP(R5186,'정형공정 적용리스트'!$A:$D,3,FALSE)</f>
        <v>720</v>
      </c>
      <c r="T5186" s="11">
        <f t="shared" si="1065"/>
        <v>576</v>
      </c>
    </row>
    <row r="5187" spans="2:20">
      <c r="B5187" s="6" t="str">
        <f t="shared" si="1059"/>
        <v>1812-10</v>
      </c>
      <c r="C5187" s="7" t="str">
        <f t="shared" si="1060"/>
        <v>PISTON</v>
      </c>
      <c r="D5187" s="7">
        <f t="shared" si="1061"/>
        <v>360</v>
      </c>
      <c r="F5187" s="6" t="str">
        <f t="shared" si="1066"/>
        <v>1812-10</v>
      </c>
      <c r="G5187" s="7" t="str">
        <f t="shared" si="1067"/>
        <v>PISTON</v>
      </c>
      <c r="H5187" s="7">
        <f t="shared" si="1062"/>
        <v>432</v>
      </c>
      <c r="J5187" s="6" t="str">
        <f t="shared" si="1068"/>
        <v>1812-10</v>
      </c>
      <c r="K5187" s="7" t="str">
        <f t="shared" si="1069"/>
        <v>PISTON</v>
      </c>
      <c r="L5187" s="7">
        <f t="shared" si="1063"/>
        <v>576</v>
      </c>
      <c r="N5187" s="8" t="s">
        <v>2774</v>
      </c>
      <c r="O5187" s="9" t="s">
        <v>2157</v>
      </c>
      <c r="P5187" s="9">
        <v>720</v>
      </c>
      <c r="R5187" s="10" t="str">
        <f t="shared" si="1064"/>
        <v>1812-10</v>
      </c>
      <c r="S5187" s="11">
        <f>VLOOKUP(R5187,'정형공정 적용리스트'!$A:$D,3,FALSE)</f>
        <v>720</v>
      </c>
      <c r="T5187" s="11">
        <f t="shared" si="1065"/>
        <v>576</v>
      </c>
    </row>
    <row r="5188" spans="2:20">
      <c r="B5188" s="6" t="str">
        <f t="shared" si="1059"/>
        <v>1352-08</v>
      </c>
      <c r="C5188" s="7" t="str">
        <f t="shared" si="1060"/>
        <v>PISTON</v>
      </c>
      <c r="D5188" s="7">
        <f t="shared" si="1061"/>
        <v>350.5</v>
      </c>
      <c r="F5188" s="6" t="str">
        <f t="shared" si="1066"/>
        <v>1352-08</v>
      </c>
      <c r="G5188" s="7" t="str">
        <f t="shared" si="1067"/>
        <v>PISTON</v>
      </c>
      <c r="H5188" s="7">
        <f t="shared" si="1062"/>
        <v>420.59999999999997</v>
      </c>
      <c r="J5188" s="6" t="str">
        <f t="shared" si="1068"/>
        <v>1352-08</v>
      </c>
      <c r="K5188" s="7" t="str">
        <f t="shared" si="1069"/>
        <v>PISTON</v>
      </c>
      <c r="L5188" s="7">
        <f t="shared" si="1063"/>
        <v>560.80000000000007</v>
      </c>
      <c r="N5188" s="8" t="s">
        <v>1331</v>
      </c>
      <c r="O5188" s="9" t="s">
        <v>2157</v>
      </c>
      <c r="P5188" s="9">
        <v>701</v>
      </c>
      <c r="R5188" s="10" t="str">
        <f t="shared" si="1064"/>
        <v>1352-08</v>
      </c>
      <c r="S5188" s="11">
        <f>VLOOKUP(R5188,'정형공정 적용리스트'!$A:$D,3,FALSE)</f>
        <v>701</v>
      </c>
      <c r="T5188" s="11">
        <f t="shared" si="1065"/>
        <v>560.80000000000007</v>
      </c>
    </row>
    <row r="5189" spans="2:20">
      <c r="B5189" s="6" t="str">
        <f t="shared" ref="B5189:B5252" si="1070">+N5189</f>
        <v>1386-04</v>
      </c>
      <c r="C5189" s="7" t="str">
        <f t="shared" ref="C5189:C5252" si="1071">+O5189</f>
        <v>PISTON</v>
      </c>
      <c r="D5189" s="7">
        <f t="shared" ref="D5189:D5252" si="1072">+IF(L5189=$V$1,P5189*0.6,P5189*0.5)</f>
        <v>360.5</v>
      </c>
      <c r="F5189" s="6" t="str">
        <f t="shared" si="1066"/>
        <v>1386-04</v>
      </c>
      <c r="G5189" s="7" t="str">
        <f t="shared" si="1067"/>
        <v>PISTON</v>
      </c>
      <c r="H5189" s="7">
        <f t="shared" ref="H5189:H5252" si="1073">IF(T5189=$V$1,P5189*0.8,P5189*0.6)</f>
        <v>432.59999999999997</v>
      </c>
      <c r="J5189" s="6" t="str">
        <f t="shared" si="1068"/>
        <v>1386-04</v>
      </c>
      <c r="K5189" s="7" t="str">
        <f t="shared" si="1069"/>
        <v>PISTON</v>
      </c>
      <c r="L5189" s="7">
        <f t="shared" ref="L5189:L5252" si="1074">T5189</f>
        <v>576.80000000000007</v>
      </c>
      <c r="N5189" s="8" t="s">
        <v>1376</v>
      </c>
      <c r="O5189" s="9" t="s">
        <v>2157</v>
      </c>
      <c r="P5189" s="9">
        <v>721</v>
      </c>
      <c r="R5189" s="10" t="str">
        <f t="shared" si="1064"/>
        <v>1386-04</v>
      </c>
      <c r="S5189" s="11">
        <f>VLOOKUP(R5189,'정형공정 적용리스트'!$A:$D,3,FALSE)</f>
        <v>721</v>
      </c>
      <c r="T5189" s="11">
        <f t="shared" si="1065"/>
        <v>576.80000000000007</v>
      </c>
    </row>
    <row r="5190" spans="2:20">
      <c r="B5190" s="6" t="str">
        <f t="shared" si="1070"/>
        <v>1386-04</v>
      </c>
      <c r="C5190" s="7" t="str">
        <f t="shared" si="1071"/>
        <v>PISTON</v>
      </c>
      <c r="D5190" s="7">
        <f t="shared" si="1072"/>
        <v>360.5</v>
      </c>
      <c r="F5190" s="6" t="str">
        <f t="shared" si="1066"/>
        <v>1386-04</v>
      </c>
      <c r="G5190" s="7" t="str">
        <f t="shared" si="1067"/>
        <v>PISTON</v>
      </c>
      <c r="H5190" s="7">
        <f t="shared" si="1073"/>
        <v>432.59999999999997</v>
      </c>
      <c r="J5190" s="6" t="str">
        <f t="shared" si="1068"/>
        <v>1386-04</v>
      </c>
      <c r="K5190" s="7" t="str">
        <f t="shared" si="1069"/>
        <v>PISTON</v>
      </c>
      <c r="L5190" s="7">
        <f t="shared" si="1074"/>
        <v>576.80000000000007</v>
      </c>
      <c r="N5190" s="8" t="s">
        <v>1376</v>
      </c>
      <c r="O5190" s="9" t="s">
        <v>2157</v>
      </c>
      <c r="P5190" s="9">
        <v>721</v>
      </c>
      <c r="R5190" s="10" t="str">
        <f t="shared" ref="R5190:R5253" si="1075">+N5190</f>
        <v>1386-04</v>
      </c>
      <c r="S5190" s="11">
        <f>VLOOKUP(R5190,'정형공정 적용리스트'!$A:$D,3,FALSE)</f>
        <v>721</v>
      </c>
      <c r="T5190" s="11">
        <f t="shared" ref="T5190:T5253" si="1076">IF(S5190&gt;0,S5190*0.8,"O")</f>
        <v>576.80000000000007</v>
      </c>
    </row>
    <row r="5191" spans="2:20">
      <c r="B5191" s="6" t="str">
        <f t="shared" si="1070"/>
        <v>1386-06</v>
      </c>
      <c r="C5191" s="7" t="str">
        <f t="shared" si="1071"/>
        <v>PISTON</v>
      </c>
      <c r="D5191" s="7">
        <f t="shared" si="1072"/>
        <v>360.5</v>
      </c>
      <c r="F5191" s="6" t="str">
        <f t="shared" si="1066"/>
        <v>1386-06</v>
      </c>
      <c r="G5191" s="7" t="str">
        <f t="shared" si="1067"/>
        <v>PISTON</v>
      </c>
      <c r="H5191" s="7">
        <f t="shared" si="1073"/>
        <v>432.59999999999997</v>
      </c>
      <c r="J5191" s="6" t="str">
        <f t="shared" si="1068"/>
        <v>1386-06</v>
      </c>
      <c r="K5191" s="7" t="str">
        <f t="shared" si="1069"/>
        <v>PISTON</v>
      </c>
      <c r="L5191" s="7">
        <f t="shared" si="1074"/>
        <v>576.80000000000007</v>
      </c>
      <c r="N5191" s="8" t="s">
        <v>1378</v>
      </c>
      <c r="O5191" s="9" t="s">
        <v>2157</v>
      </c>
      <c r="P5191" s="9">
        <v>721</v>
      </c>
      <c r="R5191" s="10" t="str">
        <f t="shared" si="1075"/>
        <v>1386-06</v>
      </c>
      <c r="S5191" s="11">
        <f>VLOOKUP(R5191,'정형공정 적용리스트'!$A:$D,3,FALSE)</f>
        <v>721</v>
      </c>
      <c r="T5191" s="11">
        <f t="shared" si="1076"/>
        <v>576.80000000000007</v>
      </c>
    </row>
    <row r="5192" spans="2:20">
      <c r="B5192" s="6" t="str">
        <f t="shared" si="1070"/>
        <v>1386-06</v>
      </c>
      <c r="C5192" s="7" t="str">
        <f t="shared" si="1071"/>
        <v>PISTON</v>
      </c>
      <c r="D5192" s="7">
        <f t="shared" si="1072"/>
        <v>360.5</v>
      </c>
      <c r="F5192" s="6" t="str">
        <f t="shared" si="1066"/>
        <v>1386-06</v>
      </c>
      <c r="G5192" s="7" t="str">
        <f t="shared" si="1067"/>
        <v>PISTON</v>
      </c>
      <c r="H5192" s="7">
        <f t="shared" si="1073"/>
        <v>432.59999999999997</v>
      </c>
      <c r="J5192" s="6" t="str">
        <f t="shared" si="1068"/>
        <v>1386-06</v>
      </c>
      <c r="K5192" s="7" t="str">
        <f t="shared" si="1069"/>
        <v>PISTON</v>
      </c>
      <c r="L5192" s="7">
        <f t="shared" si="1074"/>
        <v>576.80000000000007</v>
      </c>
      <c r="N5192" s="8" t="s">
        <v>1378</v>
      </c>
      <c r="O5192" s="9" t="s">
        <v>2157</v>
      </c>
      <c r="P5192" s="9">
        <v>721</v>
      </c>
      <c r="R5192" s="10" t="str">
        <f t="shared" si="1075"/>
        <v>1386-06</v>
      </c>
      <c r="S5192" s="11">
        <f>VLOOKUP(R5192,'정형공정 적용리스트'!$A:$D,3,FALSE)</f>
        <v>721</v>
      </c>
      <c r="T5192" s="11">
        <f t="shared" si="1076"/>
        <v>576.80000000000007</v>
      </c>
    </row>
    <row r="5193" spans="2:20">
      <c r="B5193" s="6" t="str">
        <f t="shared" si="1070"/>
        <v>1289-04</v>
      </c>
      <c r="C5193" s="7" t="str">
        <f t="shared" si="1071"/>
        <v>PISTON</v>
      </c>
      <c r="D5193" s="7">
        <f t="shared" si="1072"/>
        <v>346.5</v>
      </c>
      <c r="F5193" s="6" t="str">
        <f t="shared" si="1066"/>
        <v>1289-04</v>
      </c>
      <c r="G5193" s="7" t="str">
        <f t="shared" si="1067"/>
        <v>PISTON</v>
      </c>
      <c r="H5193" s="7">
        <f t="shared" si="1073"/>
        <v>415.8</v>
      </c>
      <c r="J5193" s="6" t="str">
        <f t="shared" si="1068"/>
        <v>1289-04</v>
      </c>
      <c r="K5193" s="7" t="str">
        <f t="shared" si="1069"/>
        <v>PISTON</v>
      </c>
      <c r="L5193" s="7">
        <f t="shared" si="1074"/>
        <v>554.4</v>
      </c>
      <c r="N5193" s="8" t="s">
        <v>1257</v>
      </c>
      <c r="O5193" s="9" t="s">
        <v>2157</v>
      </c>
      <c r="P5193" s="9">
        <v>693</v>
      </c>
      <c r="R5193" s="10" t="str">
        <f t="shared" si="1075"/>
        <v>1289-04</v>
      </c>
      <c r="S5193" s="11">
        <f>VLOOKUP(R5193,'정형공정 적용리스트'!$A:$D,3,FALSE)</f>
        <v>693</v>
      </c>
      <c r="T5193" s="11">
        <f t="shared" si="1076"/>
        <v>554.4</v>
      </c>
    </row>
    <row r="5194" spans="2:20">
      <c r="B5194" s="6" t="str">
        <f t="shared" si="1070"/>
        <v>1352-02</v>
      </c>
      <c r="C5194" s="7" t="str">
        <f t="shared" si="1071"/>
        <v>PISTON</v>
      </c>
      <c r="D5194" s="7">
        <f t="shared" si="1072"/>
        <v>328.5</v>
      </c>
      <c r="F5194" s="6" t="str">
        <f t="shared" si="1066"/>
        <v>1352-02</v>
      </c>
      <c r="G5194" s="7" t="str">
        <f t="shared" si="1067"/>
        <v>PISTON</v>
      </c>
      <c r="H5194" s="7">
        <f t="shared" si="1073"/>
        <v>394.2</v>
      </c>
      <c r="J5194" s="6" t="str">
        <f t="shared" si="1068"/>
        <v>1352-02</v>
      </c>
      <c r="K5194" s="7" t="str">
        <f t="shared" si="1069"/>
        <v>PISTON</v>
      </c>
      <c r="L5194" s="7">
        <f t="shared" si="1074"/>
        <v>525.6</v>
      </c>
      <c r="N5194" s="8" t="s">
        <v>1327</v>
      </c>
      <c r="O5194" s="9" t="s">
        <v>2157</v>
      </c>
      <c r="P5194" s="9">
        <v>657</v>
      </c>
      <c r="R5194" s="10" t="str">
        <f t="shared" si="1075"/>
        <v>1352-02</v>
      </c>
      <c r="S5194" s="11">
        <f>VLOOKUP(R5194,'정형공정 적용리스트'!$A:$D,3,FALSE)</f>
        <v>657</v>
      </c>
      <c r="T5194" s="11">
        <f t="shared" si="1076"/>
        <v>525.6</v>
      </c>
    </row>
    <row r="5195" spans="2:20">
      <c r="B5195" s="6" t="str">
        <f t="shared" si="1070"/>
        <v>1352-06</v>
      </c>
      <c r="C5195" s="7" t="str">
        <f t="shared" si="1071"/>
        <v>PISTON</v>
      </c>
      <c r="D5195" s="7">
        <f t="shared" si="1072"/>
        <v>326.5</v>
      </c>
      <c r="F5195" s="6" t="str">
        <f t="shared" si="1066"/>
        <v>1352-06</v>
      </c>
      <c r="G5195" s="7" t="str">
        <f t="shared" si="1067"/>
        <v>PISTON</v>
      </c>
      <c r="H5195" s="7">
        <f t="shared" si="1073"/>
        <v>391.8</v>
      </c>
      <c r="J5195" s="6" t="str">
        <f t="shared" si="1068"/>
        <v>1352-06</v>
      </c>
      <c r="K5195" s="7" t="str">
        <f t="shared" si="1069"/>
        <v>PISTON</v>
      </c>
      <c r="L5195" s="7">
        <f t="shared" si="1074"/>
        <v>522.4</v>
      </c>
      <c r="N5195" s="8" t="s">
        <v>1329</v>
      </c>
      <c r="O5195" s="9" t="s">
        <v>2157</v>
      </c>
      <c r="P5195" s="9">
        <v>653</v>
      </c>
      <c r="R5195" s="10" t="str">
        <f t="shared" si="1075"/>
        <v>1352-06</v>
      </c>
      <c r="S5195" s="11">
        <f>VLOOKUP(R5195,'정형공정 적용리스트'!$A:$D,3,FALSE)</f>
        <v>653</v>
      </c>
      <c r="T5195" s="11">
        <f t="shared" si="1076"/>
        <v>522.4</v>
      </c>
    </row>
    <row r="5196" spans="2:20">
      <c r="B5196" s="6" t="str">
        <f t="shared" si="1070"/>
        <v>896-01</v>
      </c>
      <c r="C5196" s="7" t="str">
        <f t="shared" si="1071"/>
        <v>BODY</v>
      </c>
      <c r="D5196" s="7">
        <f t="shared" si="1072"/>
        <v>346.5</v>
      </c>
      <c r="F5196" s="6" t="str">
        <f t="shared" si="1066"/>
        <v>896-01</v>
      </c>
      <c r="G5196" s="7" t="str">
        <f t="shared" si="1067"/>
        <v>BODY</v>
      </c>
      <c r="H5196" s="7">
        <f t="shared" si="1073"/>
        <v>415.8</v>
      </c>
      <c r="J5196" s="6" t="str">
        <f t="shared" si="1068"/>
        <v>896-01</v>
      </c>
      <c r="K5196" s="7" t="str">
        <f t="shared" si="1069"/>
        <v>BODY</v>
      </c>
      <c r="L5196" s="7">
        <f t="shared" si="1074"/>
        <v>554.4</v>
      </c>
      <c r="N5196" s="8" t="s">
        <v>900</v>
      </c>
      <c r="O5196" s="9" t="s">
        <v>2156</v>
      </c>
      <c r="P5196" s="9">
        <v>693</v>
      </c>
      <c r="R5196" s="10" t="str">
        <f t="shared" si="1075"/>
        <v>896-01</v>
      </c>
      <c r="S5196" s="11">
        <f>VLOOKUP(R5196,'정형공정 적용리스트'!$A:$D,3,FALSE)</f>
        <v>693</v>
      </c>
      <c r="T5196" s="11">
        <f t="shared" si="1076"/>
        <v>554.4</v>
      </c>
    </row>
    <row r="5197" spans="2:20">
      <c r="B5197" s="6" t="str">
        <f t="shared" si="1070"/>
        <v>1090-01</v>
      </c>
      <c r="C5197" s="7" t="str">
        <f t="shared" si="1071"/>
        <v>RETAINER GUIDE ASS'Y</v>
      </c>
      <c r="D5197" s="7">
        <f t="shared" si="1072"/>
        <v>361.5</v>
      </c>
      <c r="F5197" s="6" t="str">
        <f t="shared" si="1066"/>
        <v>1090-01</v>
      </c>
      <c r="G5197" s="7" t="str">
        <f t="shared" si="1067"/>
        <v>RETAINER GUIDE ASS'Y</v>
      </c>
      <c r="H5197" s="7">
        <f t="shared" si="1073"/>
        <v>433.8</v>
      </c>
      <c r="J5197" s="6" t="str">
        <f t="shared" si="1068"/>
        <v>1090-01</v>
      </c>
      <c r="K5197" s="7" t="str">
        <f t="shared" si="1069"/>
        <v>RETAINER GUIDE ASS'Y</v>
      </c>
      <c r="L5197" s="7">
        <f t="shared" si="1074"/>
        <v>578.4</v>
      </c>
      <c r="N5197" s="8" t="s">
        <v>1100</v>
      </c>
      <c r="O5197" s="9" t="s">
        <v>2171</v>
      </c>
      <c r="P5197" s="9">
        <v>723</v>
      </c>
      <c r="R5197" s="10" t="str">
        <f t="shared" si="1075"/>
        <v>1090-01</v>
      </c>
      <c r="S5197" s="11">
        <f>VLOOKUP(R5197,'정형공정 적용리스트'!$A:$D,3,FALSE)</f>
        <v>723</v>
      </c>
      <c r="T5197" s="11">
        <f t="shared" si="1076"/>
        <v>578.4</v>
      </c>
    </row>
    <row r="5198" spans="2:20">
      <c r="B5198" s="6" t="str">
        <f t="shared" si="1070"/>
        <v>1732-01</v>
      </c>
      <c r="C5198" s="7" t="str">
        <f t="shared" si="1071"/>
        <v>PISTON</v>
      </c>
      <c r="D5198" s="7">
        <f t="shared" si="1072"/>
        <v>361.5</v>
      </c>
      <c r="F5198" s="6" t="str">
        <f t="shared" si="1066"/>
        <v>1732-01</v>
      </c>
      <c r="G5198" s="7" t="str">
        <f t="shared" si="1067"/>
        <v>PISTON</v>
      </c>
      <c r="H5198" s="7">
        <f t="shared" si="1073"/>
        <v>433.8</v>
      </c>
      <c r="J5198" s="6" t="str">
        <f t="shared" si="1068"/>
        <v>1732-01</v>
      </c>
      <c r="K5198" s="7" t="str">
        <f t="shared" si="1069"/>
        <v>PISTON</v>
      </c>
      <c r="L5198" s="7">
        <f t="shared" si="1074"/>
        <v>578.4</v>
      </c>
      <c r="N5198" s="8" t="s">
        <v>2743</v>
      </c>
      <c r="O5198" s="9" t="s">
        <v>2157</v>
      </c>
      <c r="P5198" s="9">
        <v>723</v>
      </c>
      <c r="R5198" s="10" t="str">
        <f t="shared" si="1075"/>
        <v>1732-01</v>
      </c>
      <c r="S5198" s="11">
        <f>VLOOKUP(R5198,'정형공정 적용리스트'!$A:$D,3,FALSE)</f>
        <v>723</v>
      </c>
      <c r="T5198" s="11">
        <f t="shared" si="1076"/>
        <v>578.4</v>
      </c>
    </row>
    <row r="5199" spans="2:20">
      <c r="B5199" s="6" t="str">
        <f t="shared" si="1070"/>
        <v>1732-02</v>
      </c>
      <c r="C5199" s="7" t="str">
        <f t="shared" si="1071"/>
        <v>PISTON</v>
      </c>
      <c r="D5199" s="7">
        <f t="shared" si="1072"/>
        <v>361.5</v>
      </c>
      <c r="F5199" s="6" t="str">
        <f t="shared" si="1066"/>
        <v>1732-02</v>
      </c>
      <c r="G5199" s="7" t="str">
        <f t="shared" si="1067"/>
        <v>PISTON</v>
      </c>
      <c r="H5199" s="7">
        <f t="shared" si="1073"/>
        <v>433.8</v>
      </c>
      <c r="J5199" s="6" t="str">
        <f t="shared" si="1068"/>
        <v>1732-02</v>
      </c>
      <c r="K5199" s="7" t="str">
        <f t="shared" si="1069"/>
        <v>PISTON</v>
      </c>
      <c r="L5199" s="7">
        <f t="shared" si="1074"/>
        <v>578.4</v>
      </c>
      <c r="N5199" s="8" t="s">
        <v>2744</v>
      </c>
      <c r="O5199" s="9" t="s">
        <v>2157</v>
      </c>
      <c r="P5199" s="9">
        <v>723</v>
      </c>
      <c r="R5199" s="10" t="str">
        <f t="shared" si="1075"/>
        <v>1732-02</v>
      </c>
      <c r="S5199" s="11">
        <f>VLOOKUP(R5199,'정형공정 적용리스트'!$A:$D,3,FALSE)</f>
        <v>723</v>
      </c>
      <c r="T5199" s="11">
        <f t="shared" si="1076"/>
        <v>578.4</v>
      </c>
    </row>
    <row r="5200" spans="2:20">
      <c r="B5200" s="6" t="str">
        <f t="shared" si="1070"/>
        <v>1732-03</v>
      </c>
      <c r="C5200" s="7" t="str">
        <f t="shared" si="1071"/>
        <v>PISTON</v>
      </c>
      <c r="D5200" s="7">
        <f t="shared" si="1072"/>
        <v>361.5</v>
      </c>
      <c r="F5200" s="6" t="str">
        <f t="shared" si="1066"/>
        <v>1732-03</v>
      </c>
      <c r="G5200" s="7" t="str">
        <f t="shared" si="1067"/>
        <v>PISTON</v>
      </c>
      <c r="H5200" s="7">
        <f t="shared" si="1073"/>
        <v>433.8</v>
      </c>
      <c r="J5200" s="6" t="str">
        <f t="shared" si="1068"/>
        <v>1732-03</v>
      </c>
      <c r="K5200" s="7" t="str">
        <f t="shared" si="1069"/>
        <v>PISTON</v>
      </c>
      <c r="L5200" s="7">
        <f t="shared" si="1074"/>
        <v>578.4</v>
      </c>
      <c r="N5200" s="8" t="s">
        <v>2745</v>
      </c>
      <c r="O5200" s="9" t="s">
        <v>2157</v>
      </c>
      <c r="P5200" s="9">
        <v>723</v>
      </c>
      <c r="R5200" s="10" t="str">
        <f t="shared" si="1075"/>
        <v>1732-03</v>
      </c>
      <c r="S5200" s="11">
        <f>VLOOKUP(R5200,'정형공정 적용리스트'!$A:$D,3,FALSE)</f>
        <v>723</v>
      </c>
      <c r="T5200" s="11">
        <f t="shared" si="1076"/>
        <v>578.4</v>
      </c>
    </row>
    <row r="5201" spans="2:20">
      <c r="B5201" s="6" t="str">
        <f t="shared" si="1070"/>
        <v>1732-05</v>
      </c>
      <c r="C5201" s="7" t="str">
        <f t="shared" si="1071"/>
        <v>PISTON</v>
      </c>
      <c r="D5201" s="7">
        <f t="shared" si="1072"/>
        <v>361.5</v>
      </c>
      <c r="F5201" s="6" t="str">
        <f t="shared" si="1066"/>
        <v>1732-05</v>
      </c>
      <c r="G5201" s="7" t="str">
        <f t="shared" si="1067"/>
        <v>PISTON</v>
      </c>
      <c r="H5201" s="7">
        <f t="shared" si="1073"/>
        <v>433.8</v>
      </c>
      <c r="J5201" s="6" t="str">
        <f t="shared" si="1068"/>
        <v>1732-05</v>
      </c>
      <c r="K5201" s="7" t="str">
        <f t="shared" si="1069"/>
        <v>PISTON</v>
      </c>
      <c r="L5201" s="7">
        <f t="shared" si="1074"/>
        <v>578.4</v>
      </c>
      <c r="N5201" s="8" t="s">
        <v>2746</v>
      </c>
      <c r="O5201" s="9" t="s">
        <v>2157</v>
      </c>
      <c r="P5201" s="9">
        <v>723</v>
      </c>
      <c r="R5201" s="10" t="str">
        <f t="shared" si="1075"/>
        <v>1732-05</v>
      </c>
      <c r="S5201" s="11">
        <f>VLOOKUP(R5201,'정형공정 적용리스트'!$A:$D,3,FALSE)</f>
        <v>723</v>
      </c>
      <c r="T5201" s="11">
        <f t="shared" si="1076"/>
        <v>578.4</v>
      </c>
    </row>
    <row r="5202" spans="2:20">
      <c r="B5202" s="6" t="str">
        <f t="shared" si="1070"/>
        <v>1732-08</v>
      </c>
      <c r="C5202" s="7" t="str">
        <f t="shared" si="1071"/>
        <v>PISTON</v>
      </c>
      <c r="D5202" s="7">
        <f t="shared" si="1072"/>
        <v>361.5</v>
      </c>
      <c r="F5202" s="6" t="str">
        <f t="shared" si="1066"/>
        <v>1732-08</v>
      </c>
      <c r="G5202" s="7" t="str">
        <f t="shared" si="1067"/>
        <v>PISTON</v>
      </c>
      <c r="H5202" s="7">
        <f t="shared" si="1073"/>
        <v>433.8</v>
      </c>
      <c r="J5202" s="6" t="str">
        <f t="shared" si="1068"/>
        <v>1732-08</v>
      </c>
      <c r="K5202" s="7" t="str">
        <f t="shared" si="1069"/>
        <v>PISTON</v>
      </c>
      <c r="L5202" s="7">
        <f t="shared" si="1074"/>
        <v>578.4</v>
      </c>
      <c r="N5202" s="8" t="s">
        <v>2747</v>
      </c>
      <c r="O5202" s="9" t="s">
        <v>2157</v>
      </c>
      <c r="P5202" s="9">
        <v>723</v>
      </c>
      <c r="R5202" s="10" t="str">
        <f t="shared" si="1075"/>
        <v>1732-08</v>
      </c>
      <c r="S5202" s="11">
        <f>VLOOKUP(R5202,'정형공정 적용리스트'!$A:$D,3,FALSE)</f>
        <v>723</v>
      </c>
      <c r="T5202" s="11">
        <f t="shared" si="1076"/>
        <v>578.4</v>
      </c>
    </row>
    <row r="5203" spans="2:20">
      <c r="B5203" s="6" t="str">
        <f t="shared" si="1070"/>
        <v>1351-06</v>
      </c>
      <c r="C5203" s="7" t="str">
        <f t="shared" si="1071"/>
        <v>PISTON</v>
      </c>
      <c r="D5203" s="7">
        <f t="shared" si="1072"/>
        <v>362</v>
      </c>
      <c r="F5203" s="6" t="str">
        <f t="shared" si="1066"/>
        <v>1351-06</v>
      </c>
      <c r="G5203" s="7" t="str">
        <f t="shared" si="1067"/>
        <v>PISTON</v>
      </c>
      <c r="H5203" s="7">
        <f t="shared" si="1073"/>
        <v>434.4</v>
      </c>
      <c r="J5203" s="6" t="str">
        <f t="shared" si="1068"/>
        <v>1351-06</v>
      </c>
      <c r="K5203" s="7" t="str">
        <f t="shared" si="1069"/>
        <v>PISTON</v>
      </c>
      <c r="L5203" s="7">
        <f t="shared" si="1074"/>
        <v>579.20000000000005</v>
      </c>
      <c r="N5203" s="8" t="s">
        <v>1324</v>
      </c>
      <c r="O5203" s="9" t="s">
        <v>2157</v>
      </c>
      <c r="P5203" s="9">
        <v>724</v>
      </c>
      <c r="R5203" s="10" t="str">
        <f t="shared" si="1075"/>
        <v>1351-06</v>
      </c>
      <c r="S5203" s="11">
        <f>VLOOKUP(R5203,'정형공정 적용리스트'!$A:$D,3,FALSE)</f>
        <v>724</v>
      </c>
      <c r="T5203" s="11">
        <f t="shared" si="1076"/>
        <v>579.20000000000005</v>
      </c>
    </row>
    <row r="5204" spans="2:20">
      <c r="B5204" s="6" t="str">
        <f t="shared" si="1070"/>
        <v>1352-20</v>
      </c>
      <c r="C5204" s="7" t="str">
        <f t="shared" si="1071"/>
        <v>PISTON</v>
      </c>
      <c r="D5204" s="7">
        <f t="shared" si="1072"/>
        <v>338</v>
      </c>
      <c r="F5204" s="6" t="str">
        <f t="shared" si="1066"/>
        <v>1352-20</v>
      </c>
      <c r="G5204" s="7" t="str">
        <f t="shared" si="1067"/>
        <v>PISTON</v>
      </c>
      <c r="H5204" s="7">
        <f t="shared" si="1073"/>
        <v>405.59999999999997</v>
      </c>
      <c r="J5204" s="6" t="str">
        <f t="shared" si="1068"/>
        <v>1352-20</v>
      </c>
      <c r="K5204" s="7" t="str">
        <f t="shared" si="1069"/>
        <v>PISTON</v>
      </c>
      <c r="L5204" s="7">
        <f t="shared" si="1074"/>
        <v>540.80000000000007</v>
      </c>
      <c r="N5204" s="8" t="s">
        <v>1342</v>
      </c>
      <c r="O5204" s="9" t="s">
        <v>2157</v>
      </c>
      <c r="P5204" s="9">
        <v>676</v>
      </c>
      <c r="R5204" s="10" t="str">
        <f t="shared" si="1075"/>
        <v>1352-20</v>
      </c>
      <c r="S5204" s="11">
        <f>VLOOKUP(R5204,'정형공정 적용리스트'!$A:$D,3,FALSE)</f>
        <v>676</v>
      </c>
      <c r="T5204" s="11">
        <f t="shared" si="1076"/>
        <v>540.80000000000007</v>
      </c>
    </row>
    <row r="5205" spans="2:20">
      <c r="B5205" s="6" t="str">
        <f t="shared" si="1070"/>
        <v>2042-00</v>
      </c>
      <c r="C5205" s="7" t="str">
        <f t="shared" si="1071"/>
        <v>ROD GUIDE ASS'Y</v>
      </c>
      <c r="D5205" s="7">
        <f t="shared" si="1072"/>
        <v>362.5</v>
      </c>
      <c r="F5205" s="6" t="str">
        <f t="shared" si="1066"/>
        <v>2042-00</v>
      </c>
      <c r="G5205" s="7" t="str">
        <f t="shared" si="1067"/>
        <v>ROD GUIDE ASS'Y</v>
      </c>
      <c r="H5205" s="7">
        <f t="shared" si="1073"/>
        <v>435</v>
      </c>
      <c r="J5205" s="6" t="str">
        <f t="shared" si="1068"/>
        <v>2042-00</v>
      </c>
      <c r="K5205" s="7" t="str">
        <f t="shared" si="1069"/>
        <v>ROD GUIDE ASS'Y</v>
      </c>
      <c r="L5205" s="7">
        <f t="shared" si="1074"/>
        <v>580</v>
      </c>
      <c r="N5205" s="8" t="s">
        <v>2571</v>
      </c>
      <c r="O5205" s="9" t="s">
        <v>2158</v>
      </c>
      <c r="P5205" s="9">
        <v>725</v>
      </c>
      <c r="R5205" s="10" t="str">
        <f t="shared" si="1075"/>
        <v>2042-00</v>
      </c>
      <c r="S5205" s="11">
        <f>VLOOKUP(R5205,'정형공정 적용리스트'!$A:$D,3,FALSE)</f>
        <v>725</v>
      </c>
      <c r="T5205" s="11">
        <f t="shared" si="1076"/>
        <v>580</v>
      </c>
    </row>
    <row r="5206" spans="2:20">
      <c r="B5206" s="6" t="str">
        <f t="shared" si="1070"/>
        <v>2101-00</v>
      </c>
      <c r="C5206" s="7" t="str">
        <f t="shared" si="1071"/>
        <v>Carrier Ass'y</v>
      </c>
      <c r="D5206" s="7">
        <f t="shared" si="1072"/>
        <v>435</v>
      </c>
      <c r="F5206" s="6" t="str">
        <f t="shared" si="1066"/>
        <v>2101-00</v>
      </c>
      <c r="G5206" s="7" t="str">
        <f t="shared" si="1067"/>
        <v>Carrier Ass'y</v>
      </c>
      <c r="H5206" s="7">
        <f t="shared" si="1073"/>
        <v>580</v>
      </c>
      <c r="J5206" s="6" t="str">
        <f t="shared" si="1068"/>
        <v>2101-00</v>
      </c>
      <c r="K5206" s="7" t="str">
        <f t="shared" si="1069"/>
        <v>Carrier Ass'y</v>
      </c>
      <c r="L5206" s="7" t="str">
        <f t="shared" si="1074"/>
        <v>O</v>
      </c>
      <c r="N5206" s="8" t="s">
        <v>2864</v>
      </c>
      <c r="O5206" s="9" t="s">
        <v>2865</v>
      </c>
      <c r="P5206" s="9">
        <v>725</v>
      </c>
      <c r="R5206" s="10" t="str">
        <f t="shared" si="1075"/>
        <v>2101-00</v>
      </c>
      <c r="S5206" s="11" t="e">
        <f>VLOOKUP(R5206,'정형공정 적용리스트'!$A:$D,3,FALSE)</f>
        <v>#N/A</v>
      </c>
      <c r="T5206" s="11" t="s">
        <v>2340</v>
      </c>
    </row>
    <row r="5207" spans="2:20">
      <c r="B5207" s="6" t="str">
        <f t="shared" si="1070"/>
        <v>1352-25</v>
      </c>
      <c r="C5207" s="7" t="str">
        <f t="shared" si="1071"/>
        <v>PISTON</v>
      </c>
      <c r="D5207" s="7">
        <f t="shared" si="1072"/>
        <v>347.5</v>
      </c>
      <c r="F5207" s="6" t="str">
        <f t="shared" si="1066"/>
        <v>1352-25</v>
      </c>
      <c r="G5207" s="7" t="str">
        <f t="shared" si="1067"/>
        <v>PISTON</v>
      </c>
      <c r="H5207" s="7">
        <f t="shared" si="1073"/>
        <v>417</v>
      </c>
      <c r="J5207" s="6" t="str">
        <f t="shared" si="1068"/>
        <v>1352-25</v>
      </c>
      <c r="K5207" s="7" t="str">
        <f t="shared" si="1069"/>
        <v>PISTON</v>
      </c>
      <c r="L5207" s="7">
        <f t="shared" si="1074"/>
        <v>556</v>
      </c>
      <c r="N5207" s="8" t="s">
        <v>1347</v>
      </c>
      <c r="O5207" s="9" t="s">
        <v>2157</v>
      </c>
      <c r="P5207" s="9">
        <v>695</v>
      </c>
      <c r="R5207" s="10" t="str">
        <f t="shared" si="1075"/>
        <v>1352-25</v>
      </c>
      <c r="S5207" s="11">
        <f>VLOOKUP(R5207,'정형공정 적용리스트'!$A:$D,3,FALSE)</f>
        <v>695</v>
      </c>
      <c r="T5207" s="11">
        <f t="shared" si="1076"/>
        <v>556</v>
      </c>
    </row>
    <row r="5208" spans="2:20">
      <c r="B5208" s="6" t="str">
        <f t="shared" si="1070"/>
        <v>1352-27</v>
      </c>
      <c r="C5208" s="7" t="str">
        <f t="shared" si="1071"/>
        <v>PISTON</v>
      </c>
      <c r="D5208" s="7">
        <f t="shared" si="1072"/>
        <v>363</v>
      </c>
      <c r="F5208" s="6" t="str">
        <f t="shared" si="1066"/>
        <v>1352-27</v>
      </c>
      <c r="G5208" s="7" t="str">
        <f t="shared" si="1067"/>
        <v>PISTON</v>
      </c>
      <c r="H5208" s="7">
        <f t="shared" si="1073"/>
        <v>435.59999999999997</v>
      </c>
      <c r="J5208" s="6" t="str">
        <f t="shared" si="1068"/>
        <v>1352-27</v>
      </c>
      <c r="K5208" s="7" t="str">
        <f t="shared" si="1069"/>
        <v>PISTON</v>
      </c>
      <c r="L5208" s="7">
        <f t="shared" si="1074"/>
        <v>580.80000000000007</v>
      </c>
      <c r="N5208" s="8" t="s">
        <v>1919</v>
      </c>
      <c r="O5208" s="9" t="s">
        <v>2157</v>
      </c>
      <c r="P5208" s="9">
        <v>726</v>
      </c>
      <c r="R5208" s="10" t="str">
        <f t="shared" si="1075"/>
        <v>1352-27</v>
      </c>
      <c r="S5208" s="11">
        <f>VLOOKUP(R5208,'정형공정 적용리스트'!$A:$D,3,FALSE)</f>
        <v>726</v>
      </c>
      <c r="T5208" s="11">
        <f t="shared" si="1076"/>
        <v>580.80000000000007</v>
      </c>
    </row>
    <row r="5209" spans="2:20">
      <c r="B5209" s="6" t="str">
        <f t="shared" si="1070"/>
        <v>1353-03</v>
      </c>
      <c r="C5209" s="7" t="str">
        <f t="shared" si="1071"/>
        <v>PISTON</v>
      </c>
      <c r="D5209" s="7">
        <f t="shared" si="1072"/>
        <v>363</v>
      </c>
      <c r="F5209" s="6" t="str">
        <f t="shared" si="1066"/>
        <v>1353-03</v>
      </c>
      <c r="G5209" s="7" t="str">
        <f t="shared" si="1067"/>
        <v>PISTON</v>
      </c>
      <c r="H5209" s="7">
        <f t="shared" si="1073"/>
        <v>435.59999999999997</v>
      </c>
      <c r="J5209" s="6" t="str">
        <f t="shared" si="1068"/>
        <v>1353-03</v>
      </c>
      <c r="K5209" s="7" t="str">
        <f t="shared" si="1069"/>
        <v>PISTON</v>
      </c>
      <c r="L5209" s="7">
        <f t="shared" si="1074"/>
        <v>580.80000000000007</v>
      </c>
      <c r="N5209" s="8" t="s">
        <v>2709</v>
      </c>
      <c r="O5209" s="9" t="s">
        <v>2157</v>
      </c>
      <c r="P5209" s="9">
        <v>726</v>
      </c>
      <c r="R5209" s="10" t="str">
        <f t="shared" si="1075"/>
        <v>1353-03</v>
      </c>
      <c r="S5209" s="11">
        <f>VLOOKUP(R5209,'정형공정 적용리스트'!$A:$D,3,FALSE)</f>
        <v>726</v>
      </c>
      <c r="T5209" s="11">
        <f t="shared" si="1076"/>
        <v>580.80000000000007</v>
      </c>
    </row>
    <row r="5210" spans="2:20">
      <c r="B5210" s="6" t="str">
        <f t="shared" si="1070"/>
        <v>1353-04</v>
      </c>
      <c r="C5210" s="7" t="str">
        <f t="shared" si="1071"/>
        <v>PISTON</v>
      </c>
      <c r="D5210" s="7">
        <f t="shared" si="1072"/>
        <v>363</v>
      </c>
      <c r="F5210" s="6" t="str">
        <f t="shared" si="1066"/>
        <v>1353-04</v>
      </c>
      <c r="G5210" s="7" t="str">
        <f t="shared" si="1067"/>
        <v>PISTON</v>
      </c>
      <c r="H5210" s="7">
        <f t="shared" si="1073"/>
        <v>435.59999999999997</v>
      </c>
      <c r="J5210" s="6" t="str">
        <f t="shared" si="1068"/>
        <v>1353-04</v>
      </c>
      <c r="K5210" s="7" t="str">
        <f t="shared" si="1069"/>
        <v>PISTON</v>
      </c>
      <c r="L5210" s="7">
        <f t="shared" si="1074"/>
        <v>580.80000000000007</v>
      </c>
      <c r="N5210" s="8" t="s">
        <v>2517</v>
      </c>
      <c r="O5210" s="9" t="s">
        <v>2157</v>
      </c>
      <c r="P5210" s="9">
        <v>726</v>
      </c>
      <c r="R5210" s="10" t="str">
        <f t="shared" si="1075"/>
        <v>1353-04</v>
      </c>
      <c r="S5210" s="11">
        <f>VLOOKUP(R5210,'정형공정 적용리스트'!$A:$D,3,FALSE)</f>
        <v>726</v>
      </c>
      <c r="T5210" s="11">
        <f t="shared" si="1076"/>
        <v>580.80000000000007</v>
      </c>
    </row>
    <row r="5211" spans="2:20">
      <c r="B5211" s="6" t="str">
        <f t="shared" si="1070"/>
        <v>1352-12</v>
      </c>
      <c r="C5211" s="7" t="str">
        <f t="shared" si="1071"/>
        <v>PISTON</v>
      </c>
      <c r="D5211" s="7">
        <f t="shared" si="1072"/>
        <v>363.5</v>
      </c>
      <c r="F5211" s="6" t="str">
        <f t="shared" si="1066"/>
        <v>1352-12</v>
      </c>
      <c r="G5211" s="7" t="str">
        <f t="shared" si="1067"/>
        <v>PISTON</v>
      </c>
      <c r="H5211" s="7">
        <f t="shared" si="1073"/>
        <v>436.2</v>
      </c>
      <c r="J5211" s="6" t="str">
        <f t="shared" si="1068"/>
        <v>1352-12</v>
      </c>
      <c r="K5211" s="7" t="str">
        <f t="shared" si="1069"/>
        <v>PISTON</v>
      </c>
      <c r="L5211" s="7">
        <f t="shared" si="1074"/>
        <v>581.6</v>
      </c>
      <c r="N5211" s="8" t="s">
        <v>1335</v>
      </c>
      <c r="O5211" s="9" t="s">
        <v>2157</v>
      </c>
      <c r="P5211" s="9">
        <v>727</v>
      </c>
      <c r="R5211" s="10" t="str">
        <f t="shared" si="1075"/>
        <v>1352-12</v>
      </c>
      <c r="S5211" s="11">
        <f>VLOOKUP(R5211,'정형공정 적용리스트'!$A:$D,3,FALSE)</f>
        <v>727</v>
      </c>
      <c r="T5211" s="11">
        <f t="shared" si="1076"/>
        <v>581.6</v>
      </c>
    </row>
    <row r="5212" spans="2:20">
      <c r="B5212" s="6" t="str">
        <f t="shared" si="1070"/>
        <v>1352-12</v>
      </c>
      <c r="C5212" s="7" t="str">
        <f t="shared" si="1071"/>
        <v>PISTON</v>
      </c>
      <c r="D5212" s="7">
        <f t="shared" si="1072"/>
        <v>363.5</v>
      </c>
      <c r="F5212" s="6" t="str">
        <f t="shared" si="1066"/>
        <v>1352-12</v>
      </c>
      <c r="G5212" s="7" t="str">
        <f t="shared" si="1067"/>
        <v>PISTON</v>
      </c>
      <c r="H5212" s="7">
        <f t="shared" si="1073"/>
        <v>436.2</v>
      </c>
      <c r="J5212" s="6" t="str">
        <f t="shared" si="1068"/>
        <v>1352-12</v>
      </c>
      <c r="K5212" s="7" t="str">
        <f t="shared" si="1069"/>
        <v>PISTON</v>
      </c>
      <c r="L5212" s="7">
        <f t="shared" si="1074"/>
        <v>581.6</v>
      </c>
      <c r="N5212" s="8" t="s">
        <v>1335</v>
      </c>
      <c r="O5212" s="9" t="s">
        <v>2157</v>
      </c>
      <c r="P5212" s="9">
        <v>727</v>
      </c>
      <c r="R5212" s="10" t="str">
        <f t="shared" si="1075"/>
        <v>1352-12</v>
      </c>
      <c r="S5212" s="11">
        <f>VLOOKUP(R5212,'정형공정 적용리스트'!$A:$D,3,FALSE)</f>
        <v>727</v>
      </c>
      <c r="T5212" s="11">
        <f t="shared" si="1076"/>
        <v>581.6</v>
      </c>
    </row>
    <row r="5213" spans="2:20">
      <c r="B5213" s="6" t="str">
        <f t="shared" si="1070"/>
        <v>1352-18</v>
      </c>
      <c r="C5213" s="7" t="str">
        <f t="shared" si="1071"/>
        <v>PISTON</v>
      </c>
      <c r="D5213" s="7">
        <f t="shared" si="1072"/>
        <v>363.5</v>
      </c>
      <c r="F5213" s="6" t="str">
        <f t="shared" si="1066"/>
        <v>1352-18</v>
      </c>
      <c r="G5213" s="7" t="str">
        <f t="shared" si="1067"/>
        <v>PISTON</v>
      </c>
      <c r="H5213" s="7">
        <f t="shared" si="1073"/>
        <v>436.2</v>
      </c>
      <c r="J5213" s="6" t="str">
        <f t="shared" si="1068"/>
        <v>1352-18</v>
      </c>
      <c r="K5213" s="7" t="str">
        <f t="shared" si="1069"/>
        <v>PISTON</v>
      </c>
      <c r="L5213" s="7">
        <f t="shared" si="1074"/>
        <v>581.6</v>
      </c>
      <c r="N5213" s="8" t="s">
        <v>1340</v>
      </c>
      <c r="O5213" s="9" t="s">
        <v>2157</v>
      </c>
      <c r="P5213" s="9">
        <v>727</v>
      </c>
      <c r="R5213" s="10" t="str">
        <f t="shared" si="1075"/>
        <v>1352-18</v>
      </c>
      <c r="S5213" s="11">
        <f>VLOOKUP(R5213,'정형공정 적용리스트'!$A:$D,3,FALSE)</f>
        <v>727</v>
      </c>
      <c r="T5213" s="11">
        <f t="shared" si="1076"/>
        <v>581.6</v>
      </c>
    </row>
    <row r="5214" spans="2:20">
      <c r="B5214" s="6" t="str">
        <f t="shared" si="1070"/>
        <v>1352-18</v>
      </c>
      <c r="C5214" s="7" t="str">
        <f t="shared" si="1071"/>
        <v>PISTON</v>
      </c>
      <c r="D5214" s="7">
        <f t="shared" si="1072"/>
        <v>363.5</v>
      </c>
      <c r="F5214" s="6" t="str">
        <f t="shared" si="1066"/>
        <v>1352-18</v>
      </c>
      <c r="G5214" s="7" t="str">
        <f t="shared" si="1067"/>
        <v>PISTON</v>
      </c>
      <c r="H5214" s="7">
        <f t="shared" si="1073"/>
        <v>436.2</v>
      </c>
      <c r="J5214" s="6" t="str">
        <f t="shared" si="1068"/>
        <v>1352-18</v>
      </c>
      <c r="K5214" s="7" t="str">
        <f t="shared" si="1069"/>
        <v>PISTON</v>
      </c>
      <c r="L5214" s="7">
        <f t="shared" si="1074"/>
        <v>581.6</v>
      </c>
      <c r="N5214" s="8" t="s">
        <v>1340</v>
      </c>
      <c r="O5214" s="9" t="s">
        <v>2157</v>
      </c>
      <c r="P5214" s="9">
        <v>727</v>
      </c>
      <c r="R5214" s="10" t="str">
        <f t="shared" si="1075"/>
        <v>1352-18</v>
      </c>
      <c r="S5214" s="11">
        <f>VLOOKUP(R5214,'정형공정 적용리스트'!$A:$D,3,FALSE)</f>
        <v>727</v>
      </c>
      <c r="T5214" s="11">
        <f t="shared" si="1076"/>
        <v>581.6</v>
      </c>
    </row>
    <row r="5215" spans="2:20">
      <c r="B5215" s="6" t="str">
        <f t="shared" si="1070"/>
        <v>1353-02</v>
      </c>
      <c r="C5215" s="7" t="str">
        <f t="shared" si="1071"/>
        <v>PISTON</v>
      </c>
      <c r="D5215" s="7">
        <f t="shared" si="1072"/>
        <v>363.5</v>
      </c>
      <c r="F5215" s="6" t="str">
        <f t="shared" si="1066"/>
        <v>1353-02</v>
      </c>
      <c r="G5215" s="7" t="str">
        <f t="shared" si="1067"/>
        <v>PISTON</v>
      </c>
      <c r="H5215" s="7">
        <f t="shared" si="1073"/>
        <v>436.2</v>
      </c>
      <c r="J5215" s="6" t="str">
        <f t="shared" si="1068"/>
        <v>1353-02</v>
      </c>
      <c r="K5215" s="7" t="str">
        <f t="shared" si="1069"/>
        <v>PISTON</v>
      </c>
      <c r="L5215" s="7">
        <f t="shared" si="1074"/>
        <v>581.6</v>
      </c>
      <c r="N5215" s="8" t="s">
        <v>2516</v>
      </c>
      <c r="O5215" s="9" t="s">
        <v>2157</v>
      </c>
      <c r="P5215" s="9">
        <v>727</v>
      </c>
      <c r="R5215" s="10" t="str">
        <f t="shared" si="1075"/>
        <v>1353-02</v>
      </c>
      <c r="S5215" s="11">
        <f>VLOOKUP(R5215,'정형공정 적용리스트'!$A:$D,3,FALSE)</f>
        <v>727</v>
      </c>
      <c r="T5215" s="11">
        <f t="shared" si="1076"/>
        <v>581.6</v>
      </c>
    </row>
    <row r="5216" spans="2:20">
      <c r="B5216" s="6" t="str">
        <f t="shared" si="1070"/>
        <v>1353-05</v>
      </c>
      <c r="C5216" s="7" t="str">
        <f t="shared" si="1071"/>
        <v>PISTON</v>
      </c>
      <c r="D5216" s="7">
        <f t="shared" si="1072"/>
        <v>363.5</v>
      </c>
      <c r="F5216" s="6" t="str">
        <f t="shared" si="1066"/>
        <v>1353-05</v>
      </c>
      <c r="G5216" s="7" t="str">
        <f t="shared" si="1067"/>
        <v>PISTON</v>
      </c>
      <c r="H5216" s="7">
        <f t="shared" si="1073"/>
        <v>436.2</v>
      </c>
      <c r="J5216" s="6" t="str">
        <f t="shared" si="1068"/>
        <v>1353-05</v>
      </c>
      <c r="K5216" s="7" t="str">
        <f t="shared" si="1069"/>
        <v>PISTON</v>
      </c>
      <c r="L5216" s="7">
        <f t="shared" si="1074"/>
        <v>581.6</v>
      </c>
      <c r="N5216" s="8" t="s">
        <v>2646</v>
      </c>
      <c r="O5216" s="9" t="s">
        <v>2157</v>
      </c>
      <c r="P5216" s="9">
        <v>727</v>
      </c>
      <c r="R5216" s="10" t="str">
        <f t="shared" si="1075"/>
        <v>1353-05</v>
      </c>
      <c r="S5216" s="11">
        <f>VLOOKUP(R5216,'정형공정 적용리스트'!$A:$D,3,FALSE)</f>
        <v>727</v>
      </c>
      <c r="T5216" s="11">
        <f t="shared" si="1076"/>
        <v>581.6</v>
      </c>
    </row>
    <row r="5217" spans="2:20">
      <c r="B5217" s="6" t="str">
        <f t="shared" si="1070"/>
        <v>1353-06</v>
      </c>
      <c r="C5217" s="7" t="str">
        <f t="shared" si="1071"/>
        <v>PISTON</v>
      </c>
      <c r="D5217" s="7">
        <f t="shared" si="1072"/>
        <v>363.5</v>
      </c>
      <c r="F5217" s="6" t="str">
        <f t="shared" si="1066"/>
        <v>1353-06</v>
      </c>
      <c r="G5217" s="7" t="str">
        <f t="shared" si="1067"/>
        <v>PISTON</v>
      </c>
      <c r="H5217" s="7">
        <f t="shared" si="1073"/>
        <v>436.2</v>
      </c>
      <c r="J5217" s="6" t="str">
        <f t="shared" si="1068"/>
        <v>1353-06</v>
      </c>
      <c r="K5217" s="7" t="str">
        <f t="shared" si="1069"/>
        <v>PISTON</v>
      </c>
      <c r="L5217" s="7">
        <f t="shared" si="1074"/>
        <v>581.6</v>
      </c>
      <c r="N5217" s="8" t="s">
        <v>2710</v>
      </c>
      <c r="O5217" s="9" t="s">
        <v>2157</v>
      </c>
      <c r="P5217" s="9">
        <v>727</v>
      </c>
      <c r="R5217" s="10" t="str">
        <f t="shared" si="1075"/>
        <v>1353-06</v>
      </c>
      <c r="S5217" s="11">
        <f>VLOOKUP(R5217,'정형공정 적용리스트'!$A:$D,3,FALSE)</f>
        <v>727</v>
      </c>
      <c r="T5217" s="11">
        <f t="shared" si="1076"/>
        <v>581.6</v>
      </c>
    </row>
    <row r="5218" spans="2:20">
      <c r="B5218" s="6" t="str">
        <f t="shared" si="1070"/>
        <v>1353-07</v>
      </c>
      <c r="C5218" s="7" t="str">
        <f t="shared" si="1071"/>
        <v>PISTON</v>
      </c>
      <c r="D5218" s="7">
        <f t="shared" si="1072"/>
        <v>363.5</v>
      </c>
      <c r="F5218" s="6" t="str">
        <f t="shared" ref="F5218:F5281" si="1077">+N5218</f>
        <v>1353-07</v>
      </c>
      <c r="G5218" s="7" t="str">
        <f t="shared" ref="G5218:G5281" si="1078">+O5218</f>
        <v>PISTON</v>
      </c>
      <c r="H5218" s="7">
        <f t="shared" si="1073"/>
        <v>436.2</v>
      </c>
      <c r="J5218" s="6" t="str">
        <f t="shared" ref="J5218:J5281" si="1079">+R5218</f>
        <v>1353-07</v>
      </c>
      <c r="K5218" s="7" t="str">
        <f t="shared" ref="K5218:K5281" si="1080">+O5218</f>
        <v>PISTON</v>
      </c>
      <c r="L5218" s="7">
        <f t="shared" si="1074"/>
        <v>581.6</v>
      </c>
      <c r="N5218" s="8" t="s">
        <v>2659</v>
      </c>
      <c r="O5218" s="9" t="s">
        <v>2157</v>
      </c>
      <c r="P5218" s="9">
        <v>727</v>
      </c>
      <c r="R5218" s="10" t="str">
        <f t="shared" si="1075"/>
        <v>1353-07</v>
      </c>
      <c r="S5218" s="11">
        <f>VLOOKUP(R5218,'정형공정 적용리스트'!$A:$D,3,FALSE)</f>
        <v>727</v>
      </c>
      <c r="T5218" s="11">
        <f t="shared" si="1076"/>
        <v>581.6</v>
      </c>
    </row>
    <row r="5219" spans="2:20">
      <c r="B5219" s="6" t="str">
        <f t="shared" si="1070"/>
        <v>2054-00</v>
      </c>
      <c r="C5219" s="7" t="str">
        <f t="shared" si="1071"/>
        <v>PISTON</v>
      </c>
      <c r="D5219" s="7">
        <f t="shared" si="1072"/>
        <v>363.5</v>
      </c>
      <c r="F5219" s="6" t="str">
        <f t="shared" si="1077"/>
        <v>2054-00</v>
      </c>
      <c r="G5219" s="7" t="str">
        <f t="shared" si="1078"/>
        <v>PISTON</v>
      </c>
      <c r="H5219" s="7">
        <f t="shared" si="1073"/>
        <v>436.2</v>
      </c>
      <c r="J5219" s="6" t="str">
        <f t="shared" si="1079"/>
        <v>2054-00</v>
      </c>
      <c r="K5219" s="7" t="str">
        <f t="shared" si="1080"/>
        <v>PISTON</v>
      </c>
      <c r="L5219" s="7">
        <f t="shared" si="1074"/>
        <v>581.6</v>
      </c>
      <c r="N5219" s="8" t="s">
        <v>2641</v>
      </c>
      <c r="O5219" s="9" t="s">
        <v>2157</v>
      </c>
      <c r="P5219" s="9">
        <v>727</v>
      </c>
      <c r="R5219" s="10" t="str">
        <f t="shared" si="1075"/>
        <v>2054-00</v>
      </c>
      <c r="S5219" s="11">
        <f>VLOOKUP(R5219,'정형공정 적용리스트'!$A:$D,3,FALSE)</f>
        <v>727</v>
      </c>
      <c r="T5219" s="11">
        <f t="shared" si="1076"/>
        <v>581.6</v>
      </c>
    </row>
    <row r="5220" spans="2:20">
      <c r="B5220" s="6" t="str">
        <f t="shared" si="1070"/>
        <v>714-02</v>
      </c>
      <c r="C5220" s="7" t="str">
        <f t="shared" si="1071"/>
        <v>PISTON</v>
      </c>
      <c r="D5220" s="7">
        <f t="shared" si="1072"/>
        <v>237</v>
      </c>
      <c r="F5220" s="6" t="str">
        <f t="shared" si="1077"/>
        <v>714-02</v>
      </c>
      <c r="G5220" s="7" t="str">
        <f t="shared" si="1078"/>
        <v>PISTON</v>
      </c>
      <c r="H5220" s="7">
        <f t="shared" si="1073"/>
        <v>284.39999999999998</v>
      </c>
      <c r="J5220" s="6" t="str">
        <f t="shared" si="1079"/>
        <v>714-02</v>
      </c>
      <c r="K5220" s="7" t="str">
        <f t="shared" si="1080"/>
        <v>PISTON</v>
      </c>
      <c r="L5220" s="7">
        <f t="shared" si="1074"/>
        <v>379.20000000000005</v>
      </c>
      <c r="N5220" s="8" t="s">
        <v>693</v>
      </c>
      <c r="O5220" s="9" t="s">
        <v>2157</v>
      </c>
      <c r="P5220" s="9">
        <v>474</v>
      </c>
      <c r="R5220" s="10" t="str">
        <f t="shared" si="1075"/>
        <v>714-02</v>
      </c>
      <c r="S5220" s="11">
        <f>VLOOKUP(R5220,'정형공정 적용리스트'!$A:$D,3,FALSE)</f>
        <v>474</v>
      </c>
      <c r="T5220" s="11">
        <f t="shared" si="1076"/>
        <v>379.20000000000005</v>
      </c>
    </row>
    <row r="5221" spans="2:20">
      <c r="B5221" s="6" t="str">
        <f t="shared" si="1070"/>
        <v>829-00</v>
      </c>
      <c r="C5221" s="7" t="str">
        <f t="shared" si="1071"/>
        <v>HUB</v>
      </c>
      <c r="D5221" s="7">
        <f t="shared" si="1072"/>
        <v>414.59999999999997</v>
      </c>
      <c r="F5221" s="6" t="str">
        <f t="shared" si="1077"/>
        <v>829-00</v>
      </c>
      <c r="G5221" s="7" t="str">
        <f t="shared" si="1078"/>
        <v>HUB</v>
      </c>
      <c r="H5221" s="7">
        <f t="shared" si="1073"/>
        <v>552.80000000000007</v>
      </c>
      <c r="J5221" s="6" t="str">
        <f t="shared" si="1079"/>
        <v>829-00</v>
      </c>
      <c r="K5221" s="7" t="str">
        <f t="shared" si="1080"/>
        <v>HUB</v>
      </c>
      <c r="L5221" s="7" t="str">
        <f t="shared" si="1074"/>
        <v>O</v>
      </c>
      <c r="N5221" s="8" t="s">
        <v>152</v>
      </c>
      <c r="O5221" s="9" t="s">
        <v>2197</v>
      </c>
      <c r="P5221" s="9">
        <v>691</v>
      </c>
      <c r="R5221" s="10" t="str">
        <f t="shared" si="1075"/>
        <v>829-00</v>
      </c>
      <c r="S5221" s="11" t="e">
        <f>VLOOKUP(R5221,'정형공정 적용리스트'!$A:$D,3,FALSE)</f>
        <v>#N/A</v>
      </c>
      <c r="T5221" s="11" t="s">
        <v>2340</v>
      </c>
    </row>
    <row r="5222" spans="2:20">
      <c r="B5222" s="6" t="str">
        <f t="shared" si="1070"/>
        <v>535-00</v>
      </c>
      <c r="C5222" s="7" t="str">
        <f t="shared" si="1071"/>
        <v>LEVER</v>
      </c>
      <c r="D5222" s="7">
        <f t="shared" si="1072"/>
        <v>436.8</v>
      </c>
      <c r="F5222" s="6" t="str">
        <f t="shared" si="1077"/>
        <v>535-00</v>
      </c>
      <c r="G5222" s="7" t="str">
        <f t="shared" si="1078"/>
        <v>LEVER</v>
      </c>
      <c r="H5222" s="7">
        <f t="shared" si="1073"/>
        <v>582.4</v>
      </c>
      <c r="J5222" s="6" t="str">
        <f t="shared" si="1079"/>
        <v>535-00</v>
      </c>
      <c r="K5222" s="7" t="str">
        <f t="shared" si="1080"/>
        <v>LEVER</v>
      </c>
      <c r="L5222" s="7" t="str">
        <f t="shared" si="1074"/>
        <v>O</v>
      </c>
      <c r="N5222" s="8" t="s">
        <v>410</v>
      </c>
      <c r="O5222" s="9" t="s">
        <v>2219</v>
      </c>
      <c r="P5222" s="9">
        <v>728</v>
      </c>
      <c r="R5222" s="10" t="str">
        <f t="shared" si="1075"/>
        <v>535-00</v>
      </c>
      <c r="S5222" s="11" t="e">
        <f>VLOOKUP(R5222,'정형공정 적용리스트'!$A:$D,3,FALSE)</f>
        <v>#N/A</v>
      </c>
      <c r="T5222" s="11" t="s">
        <v>2340</v>
      </c>
    </row>
    <row r="5223" spans="2:20">
      <c r="B5223" s="6" t="str">
        <f t="shared" si="1070"/>
        <v>1289-13</v>
      </c>
      <c r="C5223" s="7" t="str">
        <f t="shared" si="1071"/>
        <v>PISTON</v>
      </c>
      <c r="D5223" s="7">
        <f t="shared" si="1072"/>
        <v>364.5</v>
      </c>
      <c r="F5223" s="6" t="str">
        <f t="shared" si="1077"/>
        <v>1289-13</v>
      </c>
      <c r="G5223" s="7" t="str">
        <f t="shared" si="1078"/>
        <v>PISTON</v>
      </c>
      <c r="H5223" s="7">
        <f t="shared" si="1073"/>
        <v>437.4</v>
      </c>
      <c r="J5223" s="6" t="str">
        <f t="shared" si="1079"/>
        <v>1289-13</v>
      </c>
      <c r="K5223" s="7" t="str">
        <f t="shared" si="1080"/>
        <v>PISTON</v>
      </c>
      <c r="L5223" s="7">
        <f t="shared" si="1074"/>
        <v>583.20000000000005</v>
      </c>
      <c r="N5223" s="8" t="s">
        <v>333</v>
      </c>
      <c r="O5223" s="9" t="s">
        <v>2157</v>
      </c>
      <c r="P5223" s="9">
        <v>729</v>
      </c>
      <c r="R5223" s="10" t="str">
        <f t="shared" si="1075"/>
        <v>1289-13</v>
      </c>
      <c r="S5223" s="11">
        <f>VLOOKUP(R5223,'정형공정 적용리스트'!$A:$D,3,FALSE)</f>
        <v>729</v>
      </c>
      <c r="T5223" s="11">
        <f t="shared" si="1076"/>
        <v>583.20000000000005</v>
      </c>
    </row>
    <row r="5224" spans="2:20">
      <c r="B5224" s="6" t="str">
        <f t="shared" si="1070"/>
        <v>1289-14</v>
      </c>
      <c r="C5224" s="7" t="str">
        <f t="shared" si="1071"/>
        <v>PISTON</v>
      </c>
      <c r="D5224" s="7">
        <f t="shared" si="1072"/>
        <v>350</v>
      </c>
      <c r="F5224" s="6" t="str">
        <f t="shared" si="1077"/>
        <v>1289-14</v>
      </c>
      <c r="G5224" s="7" t="str">
        <f t="shared" si="1078"/>
        <v>PISTON</v>
      </c>
      <c r="H5224" s="7">
        <f t="shared" si="1073"/>
        <v>420</v>
      </c>
      <c r="J5224" s="6" t="str">
        <f t="shared" si="1079"/>
        <v>1289-14</v>
      </c>
      <c r="K5224" s="7" t="str">
        <f t="shared" si="1080"/>
        <v>PISTON</v>
      </c>
      <c r="L5224" s="7">
        <f t="shared" si="1074"/>
        <v>560</v>
      </c>
      <c r="N5224" s="8" t="s">
        <v>335</v>
      </c>
      <c r="O5224" s="9" t="s">
        <v>2157</v>
      </c>
      <c r="P5224" s="9">
        <v>700</v>
      </c>
      <c r="R5224" s="10" t="str">
        <f t="shared" si="1075"/>
        <v>1289-14</v>
      </c>
      <c r="S5224" s="11">
        <f>VLOOKUP(R5224,'정형공정 적용리스트'!$A:$D,3,FALSE)</f>
        <v>700</v>
      </c>
      <c r="T5224" s="11">
        <f t="shared" si="1076"/>
        <v>560</v>
      </c>
    </row>
    <row r="5225" spans="2:20">
      <c r="B5225" s="6" t="str">
        <f t="shared" si="1070"/>
        <v>1440-04</v>
      </c>
      <c r="C5225" s="7" t="str">
        <f t="shared" si="1071"/>
        <v>PISTON</v>
      </c>
      <c r="D5225" s="7">
        <f t="shared" si="1072"/>
        <v>364.5</v>
      </c>
      <c r="F5225" s="6" t="str">
        <f t="shared" si="1077"/>
        <v>1440-04</v>
      </c>
      <c r="G5225" s="7" t="str">
        <f t="shared" si="1078"/>
        <v>PISTON</v>
      </c>
      <c r="H5225" s="7">
        <f t="shared" si="1073"/>
        <v>437.4</v>
      </c>
      <c r="J5225" s="6" t="str">
        <f t="shared" si="1079"/>
        <v>1440-04</v>
      </c>
      <c r="K5225" s="7" t="str">
        <f t="shared" si="1080"/>
        <v>PISTON</v>
      </c>
      <c r="L5225" s="7">
        <f t="shared" si="1074"/>
        <v>583.20000000000005</v>
      </c>
      <c r="N5225" s="8" t="s">
        <v>1415</v>
      </c>
      <c r="O5225" s="9" t="s">
        <v>2157</v>
      </c>
      <c r="P5225" s="9">
        <v>729</v>
      </c>
      <c r="R5225" s="10" t="str">
        <f t="shared" si="1075"/>
        <v>1440-04</v>
      </c>
      <c r="S5225" s="11">
        <f>VLOOKUP(R5225,'정형공정 적용리스트'!$A:$D,3,FALSE)</f>
        <v>729</v>
      </c>
      <c r="T5225" s="11">
        <f t="shared" si="1076"/>
        <v>583.20000000000005</v>
      </c>
    </row>
    <row r="5226" spans="2:20">
      <c r="B5226" s="6" t="str">
        <f t="shared" si="1070"/>
        <v>671-53</v>
      </c>
      <c r="C5226" s="7" t="str">
        <f t="shared" si="1071"/>
        <v>PISTON</v>
      </c>
      <c r="D5226" s="7">
        <f t="shared" si="1072"/>
        <v>364.5</v>
      </c>
      <c r="F5226" s="6" t="str">
        <f t="shared" si="1077"/>
        <v>671-53</v>
      </c>
      <c r="G5226" s="7" t="str">
        <f t="shared" si="1078"/>
        <v>PISTON</v>
      </c>
      <c r="H5226" s="7">
        <f t="shared" si="1073"/>
        <v>437.4</v>
      </c>
      <c r="J5226" s="6" t="str">
        <f t="shared" si="1079"/>
        <v>671-53</v>
      </c>
      <c r="K5226" s="7" t="str">
        <f t="shared" si="1080"/>
        <v>PISTON</v>
      </c>
      <c r="L5226" s="7">
        <f t="shared" si="1074"/>
        <v>583.20000000000005</v>
      </c>
      <c r="N5226" s="8" t="s">
        <v>2133</v>
      </c>
      <c r="O5226" s="9" t="s">
        <v>2157</v>
      </c>
      <c r="P5226" s="9">
        <v>729</v>
      </c>
      <c r="R5226" s="10" t="str">
        <f t="shared" si="1075"/>
        <v>671-53</v>
      </c>
      <c r="S5226" s="11">
        <f>VLOOKUP(R5226,'정형공정 적용리스트'!$A:$D,3,FALSE)</f>
        <v>729</v>
      </c>
      <c r="T5226" s="11">
        <f t="shared" si="1076"/>
        <v>583.20000000000005</v>
      </c>
    </row>
    <row r="5227" spans="2:20">
      <c r="B5227" s="6" t="str">
        <f t="shared" si="1070"/>
        <v>1181-10</v>
      </c>
      <c r="C5227" s="7" t="str">
        <f t="shared" si="1071"/>
        <v>VALVE PISTON</v>
      </c>
      <c r="D5227" s="7">
        <f t="shared" si="1072"/>
        <v>365</v>
      </c>
      <c r="F5227" s="6" t="str">
        <f t="shared" si="1077"/>
        <v>1181-10</v>
      </c>
      <c r="G5227" s="7" t="str">
        <f t="shared" si="1078"/>
        <v>VALVE PISTON</v>
      </c>
      <c r="H5227" s="7">
        <f t="shared" si="1073"/>
        <v>438</v>
      </c>
      <c r="J5227" s="6" t="str">
        <f t="shared" si="1079"/>
        <v>1181-10</v>
      </c>
      <c r="K5227" s="7" t="str">
        <f t="shared" si="1080"/>
        <v>VALVE PISTON</v>
      </c>
      <c r="L5227" s="7">
        <f t="shared" si="1074"/>
        <v>584</v>
      </c>
      <c r="N5227" s="8" t="s">
        <v>2092</v>
      </c>
      <c r="O5227" s="9" t="s">
        <v>2186</v>
      </c>
      <c r="P5227" s="9">
        <v>730</v>
      </c>
      <c r="R5227" s="10" t="str">
        <f t="shared" si="1075"/>
        <v>1181-10</v>
      </c>
      <c r="S5227" s="11">
        <f>VLOOKUP(R5227,'정형공정 적용리스트'!$A:$D,3,FALSE)</f>
        <v>730</v>
      </c>
      <c r="T5227" s="11">
        <f t="shared" si="1076"/>
        <v>584</v>
      </c>
    </row>
    <row r="5228" spans="2:20">
      <c r="B5228" s="6" t="str">
        <f t="shared" si="1070"/>
        <v>1181-10</v>
      </c>
      <c r="C5228" s="7" t="str">
        <f t="shared" si="1071"/>
        <v>VALVE PISTON</v>
      </c>
      <c r="D5228" s="7">
        <f t="shared" si="1072"/>
        <v>365</v>
      </c>
      <c r="F5228" s="6" t="str">
        <f t="shared" si="1077"/>
        <v>1181-10</v>
      </c>
      <c r="G5228" s="7" t="str">
        <f t="shared" si="1078"/>
        <v>VALVE PISTON</v>
      </c>
      <c r="H5228" s="7">
        <f t="shared" si="1073"/>
        <v>438</v>
      </c>
      <c r="J5228" s="6" t="str">
        <f t="shared" si="1079"/>
        <v>1181-10</v>
      </c>
      <c r="K5228" s="7" t="str">
        <f t="shared" si="1080"/>
        <v>VALVE PISTON</v>
      </c>
      <c r="L5228" s="7">
        <f t="shared" si="1074"/>
        <v>584</v>
      </c>
      <c r="N5228" s="8" t="s">
        <v>2092</v>
      </c>
      <c r="O5228" s="9" t="s">
        <v>2186</v>
      </c>
      <c r="P5228" s="9">
        <v>730</v>
      </c>
      <c r="R5228" s="10" t="str">
        <f t="shared" si="1075"/>
        <v>1181-10</v>
      </c>
      <c r="S5228" s="11">
        <f>VLOOKUP(R5228,'정형공정 적용리스트'!$A:$D,3,FALSE)</f>
        <v>730</v>
      </c>
      <c r="T5228" s="11">
        <f t="shared" si="1076"/>
        <v>584</v>
      </c>
    </row>
    <row r="5229" spans="2:20">
      <c r="B5229" s="6" t="str">
        <f t="shared" si="1070"/>
        <v>1288-03</v>
      </c>
      <c r="C5229" s="7" t="str">
        <f t="shared" si="1071"/>
        <v>PISTON</v>
      </c>
      <c r="D5229" s="7">
        <f t="shared" si="1072"/>
        <v>365</v>
      </c>
      <c r="F5229" s="6" t="str">
        <f t="shared" si="1077"/>
        <v>1288-03</v>
      </c>
      <c r="G5229" s="7" t="str">
        <f t="shared" si="1078"/>
        <v>PISTON</v>
      </c>
      <c r="H5229" s="7">
        <f t="shared" si="1073"/>
        <v>438</v>
      </c>
      <c r="J5229" s="6" t="str">
        <f t="shared" si="1079"/>
        <v>1288-03</v>
      </c>
      <c r="K5229" s="7" t="str">
        <f t="shared" si="1080"/>
        <v>PISTON</v>
      </c>
      <c r="L5229" s="7">
        <f t="shared" si="1074"/>
        <v>584</v>
      </c>
      <c r="N5229" s="8" t="s">
        <v>1256</v>
      </c>
      <c r="O5229" s="9" t="s">
        <v>2157</v>
      </c>
      <c r="P5229" s="9">
        <v>730</v>
      </c>
      <c r="R5229" s="10" t="str">
        <f t="shared" si="1075"/>
        <v>1288-03</v>
      </c>
      <c r="S5229" s="11">
        <f>VLOOKUP(R5229,'정형공정 적용리스트'!$A:$D,3,FALSE)</f>
        <v>730</v>
      </c>
      <c r="T5229" s="11">
        <f t="shared" si="1076"/>
        <v>584</v>
      </c>
    </row>
    <row r="5230" spans="2:20">
      <c r="B5230" s="6" t="str">
        <f t="shared" si="1070"/>
        <v>1440-01</v>
      </c>
      <c r="C5230" s="7" t="str">
        <f t="shared" si="1071"/>
        <v>PISTON</v>
      </c>
      <c r="D5230" s="7">
        <f t="shared" si="1072"/>
        <v>365</v>
      </c>
      <c r="F5230" s="6" t="str">
        <f t="shared" si="1077"/>
        <v>1440-01</v>
      </c>
      <c r="G5230" s="7" t="str">
        <f t="shared" si="1078"/>
        <v>PISTON</v>
      </c>
      <c r="H5230" s="7">
        <f t="shared" si="1073"/>
        <v>438</v>
      </c>
      <c r="J5230" s="6" t="str">
        <f t="shared" si="1079"/>
        <v>1440-01</v>
      </c>
      <c r="K5230" s="7" t="str">
        <f t="shared" si="1080"/>
        <v>PISTON</v>
      </c>
      <c r="L5230" s="7">
        <f t="shared" si="1074"/>
        <v>584</v>
      </c>
      <c r="N5230" s="8" t="s">
        <v>1412</v>
      </c>
      <c r="O5230" s="9" t="s">
        <v>2157</v>
      </c>
      <c r="P5230" s="9">
        <v>730</v>
      </c>
      <c r="R5230" s="10" t="str">
        <f t="shared" si="1075"/>
        <v>1440-01</v>
      </c>
      <c r="S5230" s="11">
        <f>VLOOKUP(R5230,'정형공정 적용리스트'!$A:$D,3,FALSE)</f>
        <v>730</v>
      </c>
      <c r="T5230" s="11">
        <f t="shared" si="1076"/>
        <v>584</v>
      </c>
    </row>
    <row r="5231" spans="2:20">
      <c r="B5231" s="6" t="str">
        <f t="shared" si="1070"/>
        <v>1461-01</v>
      </c>
      <c r="C5231" s="7" t="str">
        <f t="shared" si="1071"/>
        <v>PISTON</v>
      </c>
      <c r="D5231" s="7">
        <f t="shared" si="1072"/>
        <v>162.5</v>
      </c>
      <c r="F5231" s="6" t="str">
        <f t="shared" si="1077"/>
        <v>1461-01</v>
      </c>
      <c r="G5231" s="7" t="str">
        <f t="shared" si="1078"/>
        <v>PISTON</v>
      </c>
      <c r="H5231" s="7">
        <f t="shared" si="1073"/>
        <v>195</v>
      </c>
      <c r="J5231" s="6" t="str">
        <f t="shared" si="1079"/>
        <v>1461-01</v>
      </c>
      <c r="K5231" s="7" t="str">
        <f t="shared" si="1080"/>
        <v>PISTON</v>
      </c>
      <c r="L5231" s="7">
        <f t="shared" si="1074"/>
        <v>260</v>
      </c>
      <c r="N5231" s="8" t="s">
        <v>432</v>
      </c>
      <c r="O5231" s="9" t="s">
        <v>2157</v>
      </c>
      <c r="P5231" s="9">
        <v>325</v>
      </c>
      <c r="R5231" s="10" t="str">
        <f t="shared" si="1075"/>
        <v>1461-01</v>
      </c>
      <c r="S5231" s="11">
        <f>VLOOKUP(R5231,'정형공정 적용리스트'!$A:$D,3,FALSE)</f>
        <v>325</v>
      </c>
      <c r="T5231" s="11">
        <f t="shared" si="1076"/>
        <v>260</v>
      </c>
    </row>
    <row r="5232" spans="2:20">
      <c r="B5232" s="6" t="str">
        <f t="shared" si="1070"/>
        <v>1461-01</v>
      </c>
      <c r="C5232" s="7" t="str">
        <f t="shared" si="1071"/>
        <v>PISTON</v>
      </c>
      <c r="D5232" s="7">
        <f t="shared" si="1072"/>
        <v>162.5</v>
      </c>
      <c r="F5232" s="6" t="str">
        <f t="shared" si="1077"/>
        <v>1461-01</v>
      </c>
      <c r="G5232" s="7" t="str">
        <f t="shared" si="1078"/>
        <v>PISTON</v>
      </c>
      <c r="H5232" s="7">
        <f t="shared" si="1073"/>
        <v>195</v>
      </c>
      <c r="J5232" s="6" t="str">
        <f t="shared" si="1079"/>
        <v>1461-01</v>
      </c>
      <c r="K5232" s="7" t="str">
        <f t="shared" si="1080"/>
        <v>PISTON</v>
      </c>
      <c r="L5232" s="7">
        <f t="shared" si="1074"/>
        <v>260</v>
      </c>
      <c r="N5232" s="8" t="s">
        <v>432</v>
      </c>
      <c r="O5232" s="9" t="s">
        <v>2157</v>
      </c>
      <c r="P5232" s="9">
        <v>325</v>
      </c>
      <c r="R5232" s="10" t="str">
        <f t="shared" si="1075"/>
        <v>1461-01</v>
      </c>
      <c r="S5232" s="11">
        <f>VLOOKUP(R5232,'정형공정 적용리스트'!$A:$D,3,FALSE)</f>
        <v>325</v>
      </c>
      <c r="T5232" s="11">
        <f t="shared" si="1076"/>
        <v>260</v>
      </c>
    </row>
    <row r="5233" spans="2:20">
      <c r="B5233" s="6" t="str">
        <f t="shared" si="1070"/>
        <v>1655-00</v>
      </c>
      <c r="C5233" s="7" t="str">
        <f t="shared" si="1071"/>
        <v>PISTON</v>
      </c>
      <c r="D5233" s="7">
        <f t="shared" si="1072"/>
        <v>347.5</v>
      </c>
      <c r="F5233" s="6" t="str">
        <f t="shared" si="1077"/>
        <v>1655-00</v>
      </c>
      <c r="G5233" s="7" t="str">
        <f t="shared" si="1078"/>
        <v>PISTON</v>
      </c>
      <c r="H5233" s="7">
        <f t="shared" si="1073"/>
        <v>417</v>
      </c>
      <c r="J5233" s="6" t="str">
        <f t="shared" si="1079"/>
        <v>1655-00</v>
      </c>
      <c r="K5233" s="7" t="str">
        <f t="shared" si="1080"/>
        <v>PISTON</v>
      </c>
      <c r="L5233" s="7">
        <f t="shared" si="1074"/>
        <v>556</v>
      </c>
      <c r="N5233" s="8" t="s">
        <v>2153</v>
      </c>
      <c r="O5233" s="9" t="s">
        <v>2157</v>
      </c>
      <c r="P5233" s="9">
        <v>695</v>
      </c>
      <c r="R5233" s="10" t="str">
        <f t="shared" si="1075"/>
        <v>1655-00</v>
      </c>
      <c r="S5233" s="11">
        <f>VLOOKUP(R5233,'정형공정 적용리스트'!$A:$D,3,FALSE)</f>
        <v>695</v>
      </c>
      <c r="T5233" s="11">
        <f t="shared" si="1076"/>
        <v>556</v>
      </c>
    </row>
    <row r="5234" spans="2:20">
      <c r="B5234" s="6" t="str">
        <f t="shared" si="1070"/>
        <v>1655-00</v>
      </c>
      <c r="C5234" s="7" t="str">
        <f t="shared" si="1071"/>
        <v>PISTON</v>
      </c>
      <c r="D5234" s="7">
        <f t="shared" si="1072"/>
        <v>347.5</v>
      </c>
      <c r="F5234" s="6" t="str">
        <f t="shared" si="1077"/>
        <v>1655-00</v>
      </c>
      <c r="G5234" s="7" t="str">
        <f t="shared" si="1078"/>
        <v>PISTON</v>
      </c>
      <c r="H5234" s="7">
        <f t="shared" si="1073"/>
        <v>417</v>
      </c>
      <c r="J5234" s="6" t="str">
        <f t="shared" si="1079"/>
        <v>1655-00</v>
      </c>
      <c r="K5234" s="7" t="str">
        <f t="shared" si="1080"/>
        <v>PISTON</v>
      </c>
      <c r="L5234" s="7">
        <f t="shared" si="1074"/>
        <v>556</v>
      </c>
      <c r="N5234" s="8" t="s">
        <v>2153</v>
      </c>
      <c r="O5234" s="9" t="s">
        <v>2157</v>
      </c>
      <c r="P5234" s="9">
        <v>695</v>
      </c>
      <c r="R5234" s="10" t="str">
        <f t="shared" si="1075"/>
        <v>1655-00</v>
      </c>
      <c r="S5234" s="11">
        <f>VLOOKUP(R5234,'정형공정 적용리스트'!$A:$D,3,FALSE)</f>
        <v>695</v>
      </c>
      <c r="T5234" s="11">
        <f t="shared" si="1076"/>
        <v>556</v>
      </c>
    </row>
    <row r="5235" spans="2:20">
      <c r="B5235" s="6" t="str">
        <f t="shared" si="1070"/>
        <v>896-02</v>
      </c>
      <c r="C5235" s="7" t="str">
        <f t="shared" si="1071"/>
        <v>BODY</v>
      </c>
      <c r="D5235" s="7">
        <f t="shared" si="1072"/>
        <v>365.5</v>
      </c>
      <c r="F5235" s="6" t="str">
        <f t="shared" si="1077"/>
        <v>896-02</v>
      </c>
      <c r="G5235" s="7" t="str">
        <f t="shared" si="1078"/>
        <v>BODY</v>
      </c>
      <c r="H5235" s="7">
        <f t="shared" si="1073"/>
        <v>438.59999999999997</v>
      </c>
      <c r="J5235" s="6" t="str">
        <f t="shared" si="1079"/>
        <v>896-02</v>
      </c>
      <c r="K5235" s="7" t="str">
        <f t="shared" si="1080"/>
        <v>BODY</v>
      </c>
      <c r="L5235" s="7">
        <f t="shared" si="1074"/>
        <v>584.80000000000007</v>
      </c>
      <c r="N5235" s="8" t="s">
        <v>901</v>
      </c>
      <c r="O5235" s="9" t="s">
        <v>2156</v>
      </c>
      <c r="P5235" s="9">
        <v>731</v>
      </c>
      <c r="R5235" s="10" t="str">
        <f t="shared" si="1075"/>
        <v>896-02</v>
      </c>
      <c r="S5235" s="11">
        <f>VLOOKUP(R5235,'정형공정 적용리스트'!$A:$D,3,FALSE)</f>
        <v>731</v>
      </c>
      <c r="T5235" s="11">
        <f t="shared" si="1076"/>
        <v>584.80000000000007</v>
      </c>
    </row>
    <row r="5236" spans="2:20">
      <c r="B5236" s="6" t="str">
        <f t="shared" si="1070"/>
        <v>896-02</v>
      </c>
      <c r="C5236" s="7" t="str">
        <f t="shared" si="1071"/>
        <v>BODY</v>
      </c>
      <c r="D5236" s="7">
        <f t="shared" si="1072"/>
        <v>365.5</v>
      </c>
      <c r="F5236" s="6" t="str">
        <f t="shared" si="1077"/>
        <v>896-02</v>
      </c>
      <c r="G5236" s="7" t="str">
        <f t="shared" si="1078"/>
        <v>BODY</v>
      </c>
      <c r="H5236" s="7">
        <f t="shared" si="1073"/>
        <v>438.59999999999997</v>
      </c>
      <c r="J5236" s="6" t="str">
        <f t="shared" si="1079"/>
        <v>896-02</v>
      </c>
      <c r="K5236" s="7" t="str">
        <f t="shared" si="1080"/>
        <v>BODY</v>
      </c>
      <c r="L5236" s="7">
        <f t="shared" si="1074"/>
        <v>584.80000000000007</v>
      </c>
      <c r="N5236" s="8" t="s">
        <v>901</v>
      </c>
      <c r="O5236" s="9" t="s">
        <v>2156</v>
      </c>
      <c r="P5236" s="9">
        <v>731</v>
      </c>
      <c r="R5236" s="10" t="str">
        <f t="shared" si="1075"/>
        <v>896-02</v>
      </c>
      <c r="S5236" s="11">
        <f>VLOOKUP(R5236,'정형공정 적용리스트'!$A:$D,3,FALSE)</f>
        <v>731</v>
      </c>
      <c r="T5236" s="11">
        <f t="shared" si="1076"/>
        <v>584.80000000000007</v>
      </c>
    </row>
    <row r="5237" spans="2:20">
      <c r="B5237" s="6" t="str">
        <f t="shared" si="1070"/>
        <v>1732-13</v>
      </c>
      <c r="C5237" s="7" t="str">
        <f t="shared" si="1071"/>
        <v>PISTON</v>
      </c>
      <c r="D5237" s="7">
        <f t="shared" si="1072"/>
        <v>366</v>
      </c>
      <c r="F5237" s="6" t="str">
        <f t="shared" si="1077"/>
        <v>1732-13</v>
      </c>
      <c r="G5237" s="7" t="str">
        <f t="shared" si="1078"/>
        <v>PISTON</v>
      </c>
      <c r="H5237" s="7">
        <f t="shared" si="1073"/>
        <v>439.2</v>
      </c>
      <c r="J5237" s="6" t="str">
        <f t="shared" si="1079"/>
        <v>1732-13</v>
      </c>
      <c r="K5237" s="7" t="str">
        <f t="shared" si="1080"/>
        <v>PISTON</v>
      </c>
      <c r="L5237" s="7">
        <f t="shared" si="1074"/>
        <v>585.6</v>
      </c>
      <c r="N5237" s="8" t="s">
        <v>2749</v>
      </c>
      <c r="O5237" s="9" t="s">
        <v>2157</v>
      </c>
      <c r="P5237" s="9">
        <v>732</v>
      </c>
      <c r="R5237" s="10" t="str">
        <f t="shared" si="1075"/>
        <v>1732-13</v>
      </c>
      <c r="S5237" s="11">
        <f>VLOOKUP(R5237,'정형공정 적용리스트'!$A:$D,3,FALSE)</f>
        <v>732</v>
      </c>
      <c r="T5237" s="11">
        <f t="shared" si="1076"/>
        <v>585.6</v>
      </c>
    </row>
    <row r="5238" spans="2:20">
      <c r="B5238" s="6" t="str">
        <f t="shared" si="1070"/>
        <v>672-01</v>
      </c>
      <c r="C5238" s="7" t="str">
        <f t="shared" si="1071"/>
        <v>PISTON</v>
      </c>
      <c r="D5238" s="7">
        <f t="shared" si="1072"/>
        <v>366</v>
      </c>
      <c r="F5238" s="6" t="str">
        <f t="shared" si="1077"/>
        <v>672-01</v>
      </c>
      <c r="G5238" s="7" t="str">
        <f t="shared" si="1078"/>
        <v>PISTON</v>
      </c>
      <c r="H5238" s="7">
        <f t="shared" si="1073"/>
        <v>439.2</v>
      </c>
      <c r="J5238" s="6" t="str">
        <f t="shared" si="1079"/>
        <v>672-01</v>
      </c>
      <c r="K5238" s="7" t="str">
        <f t="shared" si="1080"/>
        <v>PISTON</v>
      </c>
      <c r="L5238" s="7">
        <f t="shared" si="1074"/>
        <v>585.6</v>
      </c>
      <c r="N5238" s="8" t="s">
        <v>637</v>
      </c>
      <c r="O5238" s="9" t="s">
        <v>2157</v>
      </c>
      <c r="P5238" s="9">
        <v>732</v>
      </c>
      <c r="R5238" s="10" t="str">
        <f t="shared" si="1075"/>
        <v>672-01</v>
      </c>
      <c r="S5238" s="11">
        <f>VLOOKUP(R5238,'정형공정 적용리스트'!$A:$D,3,FALSE)</f>
        <v>732</v>
      </c>
      <c r="T5238" s="11">
        <f t="shared" si="1076"/>
        <v>585.6</v>
      </c>
    </row>
    <row r="5239" spans="2:20">
      <c r="B5239" s="6" t="str">
        <f t="shared" si="1070"/>
        <v>1352-04</v>
      </c>
      <c r="C5239" s="7" t="str">
        <f t="shared" si="1071"/>
        <v>PISTON</v>
      </c>
      <c r="D5239" s="7">
        <f t="shared" si="1072"/>
        <v>366.5</v>
      </c>
      <c r="F5239" s="6" t="str">
        <f t="shared" si="1077"/>
        <v>1352-04</v>
      </c>
      <c r="G5239" s="7" t="str">
        <f t="shared" si="1078"/>
        <v>PISTON</v>
      </c>
      <c r="H5239" s="7">
        <f t="shared" si="1073"/>
        <v>439.8</v>
      </c>
      <c r="J5239" s="6" t="str">
        <f t="shared" si="1079"/>
        <v>1352-04</v>
      </c>
      <c r="K5239" s="7" t="str">
        <f t="shared" si="1080"/>
        <v>PISTON</v>
      </c>
      <c r="L5239" s="7">
        <f t="shared" si="1074"/>
        <v>586.4</v>
      </c>
      <c r="N5239" s="8" t="s">
        <v>1328</v>
      </c>
      <c r="O5239" s="9" t="s">
        <v>2157</v>
      </c>
      <c r="P5239" s="9">
        <v>733</v>
      </c>
      <c r="R5239" s="10" t="str">
        <f t="shared" si="1075"/>
        <v>1352-04</v>
      </c>
      <c r="S5239" s="11">
        <f>VLOOKUP(R5239,'정형공정 적용리스트'!$A:$D,3,FALSE)</f>
        <v>733</v>
      </c>
      <c r="T5239" s="11">
        <f t="shared" si="1076"/>
        <v>586.4</v>
      </c>
    </row>
    <row r="5240" spans="2:20">
      <c r="B5240" s="6" t="str">
        <f t="shared" si="1070"/>
        <v>1289-06</v>
      </c>
      <c r="C5240" s="7" t="str">
        <f t="shared" si="1071"/>
        <v>PISTON</v>
      </c>
      <c r="D5240" s="7">
        <f t="shared" si="1072"/>
        <v>338.5</v>
      </c>
      <c r="F5240" s="6" t="str">
        <f t="shared" si="1077"/>
        <v>1289-06</v>
      </c>
      <c r="G5240" s="7" t="str">
        <f t="shared" si="1078"/>
        <v>PISTON</v>
      </c>
      <c r="H5240" s="7">
        <f t="shared" si="1073"/>
        <v>406.2</v>
      </c>
      <c r="J5240" s="6" t="str">
        <f t="shared" si="1079"/>
        <v>1289-06</v>
      </c>
      <c r="K5240" s="7" t="str">
        <f t="shared" si="1080"/>
        <v>PISTON</v>
      </c>
      <c r="L5240" s="7">
        <f t="shared" si="1074"/>
        <v>541.6</v>
      </c>
      <c r="N5240" s="8" t="s">
        <v>1260</v>
      </c>
      <c r="O5240" s="9" t="s">
        <v>2157</v>
      </c>
      <c r="P5240" s="9">
        <v>677</v>
      </c>
      <c r="R5240" s="10" t="str">
        <f t="shared" si="1075"/>
        <v>1289-06</v>
      </c>
      <c r="S5240" s="11">
        <f>VLOOKUP(R5240,'정형공정 적용리스트'!$A:$D,3,FALSE)</f>
        <v>677</v>
      </c>
      <c r="T5240" s="11">
        <f t="shared" si="1076"/>
        <v>541.6</v>
      </c>
    </row>
    <row r="5241" spans="2:20">
      <c r="B5241" s="6" t="str">
        <f t="shared" si="1070"/>
        <v>1816-04</v>
      </c>
      <c r="C5241" s="7" t="str">
        <f t="shared" si="1071"/>
        <v>PISTON</v>
      </c>
      <c r="D5241" s="7">
        <f t="shared" si="1072"/>
        <v>368</v>
      </c>
      <c r="F5241" s="6" t="str">
        <f t="shared" si="1077"/>
        <v>1816-04</v>
      </c>
      <c r="G5241" s="7" t="str">
        <f t="shared" si="1078"/>
        <v>PISTON</v>
      </c>
      <c r="H5241" s="7">
        <f t="shared" si="1073"/>
        <v>441.59999999999997</v>
      </c>
      <c r="J5241" s="6" t="str">
        <f t="shared" si="1079"/>
        <v>1816-04</v>
      </c>
      <c r="K5241" s="7" t="str">
        <f t="shared" si="1080"/>
        <v>PISTON</v>
      </c>
      <c r="L5241" s="7">
        <f t="shared" si="1074"/>
        <v>588.80000000000007</v>
      </c>
      <c r="N5241" s="8" t="s">
        <v>2775</v>
      </c>
      <c r="O5241" s="9" t="s">
        <v>2157</v>
      </c>
      <c r="P5241" s="9">
        <v>736</v>
      </c>
      <c r="R5241" s="10" t="str">
        <f t="shared" si="1075"/>
        <v>1816-04</v>
      </c>
      <c r="S5241" s="11">
        <f>VLOOKUP(R5241,'정형공정 적용리스트'!$A:$D,3,FALSE)</f>
        <v>736</v>
      </c>
      <c r="T5241" s="11">
        <f t="shared" si="1076"/>
        <v>588.80000000000007</v>
      </c>
    </row>
    <row r="5242" spans="2:20">
      <c r="B5242" s="6" t="str">
        <f t="shared" si="1070"/>
        <v>556-05</v>
      </c>
      <c r="C5242" s="7" t="str">
        <f t="shared" si="1071"/>
        <v>PISTON</v>
      </c>
      <c r="D5242" s="7">
        <f t="shared" si="1072"/>
        <v>271</v>
      </c>
      <c r="F5242" s="6" t="str">
        <f t="shared" si="1077"/>
        <v>556-05</v>
      </c>
      <c r="G5242" s="7" t="str">
        <f t="shared" si="1078"/>
        <v>PISTON</v>
      </c>
      <c r="H5242" s="7">
        <f t="shared" si="1073"/>
        <v>325.2</v>
      </c>
      <c r="J5242" s="6" t="str">
        <f t="shared" si="1079"/>
        <v>556-05</v>
      </c>
      <c r="K5242" s="7" t="str">
        <f t="shared" si="1080"/>
        <v>PISTON</v>
      </c>
      <c r="L5242" s="7">
        <f t="shared" si="1074"/>
        <v>433.6</v>
      </c>
      <c r="N5242" s="8" t="s">
        <v>430</v>
      </c>
      <c r="O5242" s="9" t="s">
        <v>2157</v>
      </c>
      <c r="P5242" s="9">
        <v>542</v>
      </c>
      <c r="R5242" s="10" t="str">
        <f t="shared" si="1075"/>
        <v>556-05</v>
      </c>
      <c r="S5242" s="11">
        <f>VLOOKUP(R5242,'정형공정 적용리스트'!$A:$D,3,FALSE)</f>
        <v>542</v>
      </c>
      <c r="T5242" s="11">
        <f t="shared" si="1076"/>
        <v>433.6</v>
      </c>
    </row>
    <row r="5243" spans="2:20">
      <c r="B5243" s="6" t="str">
        <f t="shared" si="1070"/>
        <v>991-00</v>
      </c>
      <c r="C5243" s="7" t="str">
        <f t="shared" si="1071"/>
        <v>ROD GUIDE ASS'Y</v>
      </c>
      <c r="D5243" s="7">
        <f t="shared" si="1072"/>
        <v>345</v>
      </c>
      <c r="F5243" s="6" t="str">
        <f t="shared" si="1077"/>
        <v>991-00</v>
      </c>
      <c r="G5243" s="7" t="str">
        <f t="shared" si="1078"/>
        <v>ROD GUIDE ASS'Y</v>
      </c>
      <c r="H5243" s="7">
        <f t="shared" si="1073"/>
        <v>414</v>
      </c>
      <c r="J5243" s="6" t="str">
        <f t="shared" si="1079"/>
        <v>991-00</v>
      </c>
      <c r="K5243" s="7" t="str">
        <f t="shared" si="1080"/>
        <v>ROD GUIDE ASS'Y</v>
      </c>
      <c r="L5243" s="7">
        <f t="shared" si="1074"/>
        <v>552</v>
      </c>
      <c r="N5243" s="8" t="s">
        <v>1002</v>
      </c>
      <c r="O5243" s="9" t="s">
        <v>2158</v>
      </c>
      <c r="P5243" s="9">
        <v>690</v>
      </c>
      <c r="R5243" s="10" t="str">
        <f t="shared" si="1075"/>
        <v>991-00</v>
      </c>
      <c r="S5243" s="11">
        <f>VLOOKUP(R5243,'정형공정 적용리스트'!$A:$D,3,FALSE)</f>
        <v>690</v>
      </c>
      <c r="T5243" s="11">
        <f t="shared" si="1076"/>
        <v>552</v>
      </c>
    </row>
    <row r="5244" spans="2:20">
      <c r="B5244" s="6" t="str">
        <f t="shared" si="1070"/>
        <v>726-05</v>
      </c>
      <c r="C5244" s="7" t="str">
        <f t="shared" si="1071"/>
        <v>ROD GUIDE ASS'Y</v>
      </c>
      <c r="D5244" s="7">
        <f t="shared" si="1072"/>
        <v>352.5</v>
      </c>
      <c r="F5244" s="6" t="str">
        <f t="shared" si="1077"/>
        <v>726-05</v>
      </c>
      <c r="G5244" s="7" t="str">
        <f t="shared" si="1078"/>
        <v>ROD GUIDE ASS'Y</v>
      </c>
      <c r="H5244" s="7">
        <f t="shared" si="1073"/>
        <v>423</v>
      </c>
      <c r="J5244" s="6" t="str">
        <f t="shared" si="1079"/>
        <v>726-05</v>
      </c>
      <c r="K5244" s="7" t="str">
        <f t="shared" si="1080"/>
        <v>ROD GUIDE ASS'Y</v>
      </c>
      <c r="L5244" s="7">
        <f t="shared" si="1074"/>
        <v>564</v>
      </c>
      <c r="N5244" s="8" t="s">
        <v>72</v>
      </c>
      <c r="O5244" s="9" t="s">
        <v>2158</v>
      </c>
      <c r="P5244" s="9">
        <v>705</v>
      </c>
      <c r="R5244" s="10" t="str">
        <f t="shared" si="1075"/>
        <v>726-05</v>
      </c>
      <c r="S5244" s="11">
        <f>VLOOKUP(R5244,'정형공정 적용리스트'!$A:$D,3,FALSE)</f>
        <v>705</v>
      </c>
      <c r="T5244" s="11">
        <f t="shared" si="1076"/>
        <v>564</v>
      </c>
    </row>
    <row r="5245" spans="2:20">
      <c r="B5245" s="6" t="str">
        <f t="shared" si="1070"/>
        <v>1288-01</v>
      </c>
      <c r="C5245" s="7" t="str">
        <f t="shared" si="1071"/>
        <v>PISTON</v>
      </c>
      <c r="D5245" s="7">
        <f t="shared" si="1072"/>
        <v>369</v>
      </c>
      <c r="F5245" s="6" t="str">
        <f t="shared" si="1077"/>
        <v>1288-01</v>
      </c>
      <c r="G5245" s="7" t="str">
        <f t="shared" si="1078"/>
        <v>PISTON</v>
      </c>
      <c r="H5245" s="7">
        <f t="shared" si="1073"/>
        <v>442.8</v>
      </c>
      <c r="J5245" s="6" t="str">
        <f t="shared" si="1079"/>
        <v>1288-01</v>
      </c>
      <c r="K5245" s="7" t="str">
        <f t="shared" si="1080"/>
        <v>PISTON</v>
      </c>
      <c r="L5245" s="7">
        <f t="shared" si="1074"/>
        <v>590.4</v>
      </c>
      <c r="N5245" s="8" t="s">
        <v>309</v>
      </c>
      <c r="O5245" s="9" t="s">
        <v>2157</v>
      </c>
      <c r="P5245" s="9">
        <v>738</v>
      </c>
      <c r="R5245" s="10" t="str">
        <f t="shared" si="1075"/>
        <v>1288-01</v>
      </c>
      <c r="S5245" s="11">
        <f>VLOOKUP(R5245,'정형공정 적용리스트'!$A:$D,3,FALSE)</f>
        <v>738</v>
      </c>
      <c r="T5245" s="11">
        <f t="shared" si="1076"/>
        <v>590.4</v>
      </c>
    </row>
    <row r="5246" spans="2:20">
      <c r="B5246" s="6" t="str">
        <f t="shared" si="1070"/>
        <v>1288-01</v>
      </c>
      <c r="C5246" s="7" t="str">
        <f t="shared" si="1071"/>
        <v>PISTON</v>
      </c>
      <c r="D5246" s="7">
        <f t="shared" si="1072"/>
        <v>369</v>
      </c>
      <c r="F5246" s="6" t="str">
        <f t="shared" si="1077"/>
        <v>1288-01</v>
      </c>
      <c r="G5246" s="7" t="str">
        <f t="shared" si="1078"/>
        <v>PISTON</v>
      </c>
      <c r="H5246" s="7">
        <f t="shared" si="1073"/>
        <v>442.8</v>
      </c>
      <c r="J5246" s="6" t="str">
        <f t="shared" si="1079"/>
        <v>1288-01</v>
      </c>
      <c r="K5246" s="7" t="str">
        <f t="shared" si="1080"/>
        <v>PISTON</v>
      </c>
      <c r="L5246" s="7">
        <f t="shared" si="1074"/>
        <v>590.4</v>
      </c>
      <c r="N5246" s="8" t="s">
        <v>309</v>
      </c>
      <c r="O5246" s="9" t="s">
        <v>2157</v>
      </c>
      <c r="P5246" s="9">
        <v>738</v>
      </c>
      <c r="R5246" s="10" t="str">
        <f t="shared" si="1075"/>
        <v>1288-01</v>
      </c>
      <c r="S5246" s="11">
        <f>VLOOKUP(R5246,'정형공정 적용리스트'!$A:$D,3,FALSE)</f>
        <v>738</v>
      </c>
      <c r="T5246" s="11">
        <f t="shared" si="1076"/>
        <v>590.4</v>
      </c>
    </row>
    <row r="5247" spans="2:20">
      <c r="B5247" s="6" t="str">
        <f t="shared" si="1070"/>
        <v>1558-00</v>
      </c>
      <c r="C5247" s="7" t="str">
        <f t="shared" si="1071"/>
        <v>WHEEL SENSOR, INPUT</v>
      </c>
      <c r="D5247" s="7">
        <f t="shared" si="1072"/>
        <v>369</v>
      </c>
      <c r="F5247" s="6" t="str">
        <f t="shared" si="1077"/>
        <v>1558-00</v>
      </c>
      <c r="G5247" s="7" t="str">
        <f t="shared" si="1078"/>
        <v>WHEEL SENSOR, INPUT</v>
      </c>
      <c r="H5247" s="7">
        <f t="shared" si="1073"/>
        <v>442.8</v>
      </c>
      <c r="J5247" s="6" t="str">
        <f t="shared" si="1079"/>
        <v>1558-00</v>
      </c>
      <c r="K5247" s="7" t="str">
        <f t="shared" si="1080"/>
        <v>WHEEL SENSOR, INPUT</v>
      </c>
      <c r="L5247" s="7">
        <f t="shared" si="1074"/>
        <v>590.4</v>
      </c>
      <c r="N5247" s="8" t="s">
        <v>1512</v>
      </c>
      <c r="O5247" s="9" t="s">
        <v>2314</v>
      </c>
      <c r="P5247" s="9">
        <v>738</v>
      </c>
      <c r="R5247" s="10" t="str">
        <f t="shared" si="1075"/>
        <v>1558-00</v>
      </c>
      <c r="S5247" s="11">
        <f>VLOOKUP(R5247,'정형공정 적용리스트'!$A:$D,3,FALSE)</f>
        <v>738</v>
      </c>
      <c r="T5247" s="11">
        <f t="shared" si="1076"/>
        <v>590.4</v>
      </c>
    </row>
    <row r="5248" spans="2:20">
      <c r="B5248" s="6" t="str">
        <f t="shared" si="1070"/>
        <v>1368-16</v>
      </c>
      <c r="C5248" s="7" t="str">
        <f t="shared" si="1071"/>
        <v>PISTON</v>
      </c>
      <c r="D5248" s="7">
        <f t="shared" si="1072"/>
        <v>369.5</v>
      </c>
      <c r="F5248" s="6" t="str">
        <f t="shared" si="1077"/>
        <v>1368-16</v>
      </c>
      <c r="G5248" s="7" t="str">
        <f t="shared" si="1078"/>
        <v>PISTON</v>
      </c>
      <c r="H5248" s="7">
        <f t="shared" si="1073"/>
        <v>443.4</v>
      </c>
      <c r="J5248" s="6" t="str">
        <f t="shared" si="1079"/>
        <v>1368-16</v>
      </c>
      <c r="K5248" s="7" t="str">
        <f t="shared" si="1080"/>
        <v>PISTON</v>
      </c>
      <c r="L5248" s="7">
        <f t="shared" si="1074"/>
        <v>591.20000000000005</v>
      </c>
      <c r="N5248" s="8" t="s">
        <v>390</v>
      </c>
      <c r="O5248" s="9" t="s">
        <v>2157</v>
      </c>
      <c r="P5248" s="9">
        <v>739</v>
      </c>
      <c r="R5248" s="10" t="str">
        <f t="shared" si="1075"/>
        <v>1368-16</v>
      </c>
      <c r="S5248" s="11">
        <f>VLOOKUP(R5248,'정형공정 적용리스트'!$A:$D,3,FALSE)</f>
        <v>739</v>
      </c>
      <c r="T5248" s="11">
        <f t="shared" si="1076"/>
        <v>591.20000000000005</v>
      </c>
    </row>
    <row r="5249" spans="2:20">
      <c r="B5249" s="6" t="str">
        <f t="shared" si="1070"/>
        <v>1402-00</v>
      </c>
      <c r="C5249" s="7" t="str">
        <f t="shared" si="1071"/>
        <v>LEVER</v>
      </c>
      <c r="D5249" s="7">
        <f t="shared" si="1072"/>
        <v>443.4</v>
      </c>
      <c r="F5249" s="6" t="str">
        <f t="shared" si="1077"/>
        <v>1402-00</v>
      </c>
      <c r="G5249" s="7" t="str">
        <f t="shared" si="1078"/>
        <v>LEVER</v>
      </c>
      <c r="H5249" s="7">
        <f t="shared" si="1073"/>
        <v>591.20000000000005</v>
      </c>
      <c r="J5249" s="6" t="str">
        <f t="shared" si="1079"/>
        <v>1402-00</v>
      </c>
      <c r="K5249" s="7" t="str">
        <f t="shared" si="1080"/>
        <v>LEVER</v>
      </c>
      <c r="L5249" s="7" t="str">
        <f t="shared" si="1074"/>
        <v>O</v>
      </c>
      <c r="N5249" s="8" t="s">
        <v>1398</v>
      </c>
      <c r="O5249" s="9" t="s">
        <v>2219</v>
      </c>
      <c r="P5249" s="9">
        <v>739</v>
      </c>
      <c r="R5249" s="10" t="str">
        <f t="shared" si="1075"/>
        <v>1402-00</v>
      </c>
      <c r="S5249" s="11" t="e">
        <f>VLOOKUP(R5249,'정형공정 적용리스트'!$A:$D,3,FALSE)</f>
        <v>#N/A</v>
      </c>
      <c r="T5249" s="11" t="s">
        <v>2340</v>
      </c>
    </row>
    <row r="5250" spans="2:20">
      <c r="B5250" s="6" t="str">
        <f t="shared" si="1070"/>
        <v>1811-00</v>
      </c>
      <c r="C5250" s="7" t="str">
        <f t="shared" si="1071"/>
        <v>PISTON</v>
      </c>
      <c r="D5250" s="7">
        <f t="shared" si="1072"/>
        <v>370</v>
      </c>
      <c r="F5250" s="6" t="str">
        <f t="shared" si="1077"/>
        <v>1811-00</v>
      </c>
      <c r="G5250" s="7" t="str">
        <f t="shared" si="1078"/>
        <v>PISTON</v>
      </c>
      <c r="H5250" s="7">
        <f t="shared" si="1073"/>
        <v>444</v>
      </c>
      <c r="J5250" s="6" t="str">
        <f t="shared" si="1079"/>
        <v>1811-00</v>
      </c>
      <c r="K5250" s="7" t="str">
        <f t="shared" si="1080"/>
        <v>PISTON</v>
      </c>
      <c r="L5250" s="7">
        <f t="shared" si="1074"/>
        <v>592</v>
      </c>
      <c r="N5250" s="8" t="s">
        <v>2503</v>
      </c>
      <c r="O5250" s="9" t="s">
        <v>2157</v>
      </c>
      <c r="P5250" s="9">
        <v>740</v>
      </c>
      <c r="R5250" s="10" t="str">
        <f t="shared" si="1075"/>
        <v>1811-00</v>
      </c>
      <c r="S5250" s="11">
        <f>VLOOKUP(R5250,'정형공정 적용리스트'!$A:$D,3,FALSE)</f>
        <v>740</v>
      </c>
      <c r="T5250" s="11">
        <f t="shared" si="1076"/>
        <v>592</v>
      </c>
    </row>
    <row r="5251" spans="2:20">
      <c r="B5251" s="6" t="str">
        <f t="shared" si="1070"/>
        <v>1811-00</v>
      </c>
      <c r="C5251" s="7" t="str">
        <f t="shared" si="1071"/>
        <v>PISTON</v>
      </c>
      <c r="D5251" s="7">
        <f t="shared" si="1072"/>
        <v>370</v>
      </c>
      <c r="F5251" s="6" t="str">
        <f t="shared" si="1077"/>
        <v>1811-00</v>
      </c>
      <c r="G5251" s="7" t="str">
        <f t="shared" si="1078"/>
        <v>PISTON</v>
      </c>
      <c r="H5251" s="7">
        <f t="shared" si="1073"/>
        <v>444</v>
      </c>
      <c r="J5251" s="6" t="str">
        <f t="shared" si="1079"/>
        <v>1811-00</v>
      </c>
      <c r="K5251" s="7" t="str">
        <f t="shared" si="1080"/>
        <v>PISTON</v>
      </c>
      <c r="L5251" s="7">
        <f t="shared" si="1074"/>
        <v>592</v>
      </c>
      <c r="N5251" s="8" t="s">
        <v>2503</v>
      </c>
      <c r="O5251" s="9" t="s">
        <v>2157</v>
      </c>
      <c r="P5251" s="9">
        <v>740</v>
      </c>
      <c r="R5251" s="10" t="str">
        <f t="shared" si="1075"/>
        <v>1811-00</v>
      </c>
      <c r="S5251" s="11">
        <f>VLOOKUP(R5251,'정형공정 적용리스트'!$A:$D,3,FALSE)</f>
        <v>740</v>
      </c>
      <c r="T5251" s="11">
        <f t="shared" si="1076"/>
        <v>592</v>
      </c>
    </row>
    <row r="5252" spans="2:20">
      <c r="B5252" s="6" t="str">
        <f t="shared" si="1070"/>
        <v>1812-00</v>
      </c>
      <c r="C5252" s="7" t="str">
        <f t="shared" si="1071"/>
        <v>PISTON</v>
      </c>
      <c r="D5252" s="7">
        <f t="shared" si="1072"/>
        <v>360</v>
      </c>
      <c r="F5252" s="6" t="str">
        <f t="shared" si="1077"/>
        <v>1812-00</v>
      </c>
      <c r="G5252" s="7" t="str">
        <f t="shared" si="1078"/>
        <v>PISTON</v>
      </c>
      <c r="H5252" s="7">
        <f t="shared" si="1073"/>
        <v>432</v>
      </c>
      <c r="J5252" s="6" t="str">
        <f t="shared" si="1079"/>
        <v>1812-00</v>
      </c>
      <c r="K5252" s="7" t="str">
        <f t="shared" si="1080"/>
        <v>PISTON</v>
      </c>
      <c r="L5252" s="7">
        <f t="shared" si="1074"/>
        <v>576</v>
      </c>
      <c r="N5252" s="8" t="s">
        <v>2441</v>
      </c>
      <c r="O5252" s="9" t="s">
        <v>2157</v>
      </c>
      <c r="P5252" s="9">
        <v>720</v>
      </c>
      <c r="R5252" s="10" t="str">
        <f t="shared" si="1075"/>
        <v>1812-00</v>
      </c>
      <c r="S5252" s="11">
        <f>VLOOKUP(R5252,'정형공정 적용리스트'!$A:$D,3,FALSE)</f>
        <v>720</v>
      </c>
      <c r="T5252" s="11">
        <f t="shared" si="1076"/>
        <v>576</v>
      </c>
    </row>
    <row r="5253" spans="2:20">
      <c r="B5253" s="6" t="str">
        <f t="shared" ref="B5253:B5316" si="1081">+N5253</f>
        <v>1440-06</v>
      </c>
      <c r="C5253" s="7" t="str">
        <f t="shared" ref="C5253:C5316" si="1082">+O5253</f>
        <v>PISTON</v>
      </c>
      <c r="D5253" s="7">
        <f t="shared" ref="D5253:D5316" si="1083">+IF(L5253=$V$1,P5253*0.6,P5253*0.5)</f>
        <v>370.5</v>
      </c>
      <c r="F5253" s="6" t="str">
        <f t="shared" si="1077"/>
        <v>1440-06</v>
      </c>
      <c r="G5253" s="7" t="str">
        <f t="shared" si="1078"/>
        <v>PISTON</v>
      </c>
      <c r="H5253" s="7">
        <f t="shared" ref="H5253:H5316" si="1084">IF(T5253=$V$1,P5253*0.8,P5253*0.6)</f>
        <v>444.59999999999997</v>
      </c>
      <c r="J5253" s="6" t="str">
        <f t="shared" si="1079"/>
        <v>1440-06</v>
      </c>
      <c r="K5253" s="7" t="str">
        <f t="shared" si="1080"/>
        <v>PISTON</v>
      </c>
      <c r="L5253" s="7">
        <f t="shared" ref="L5253:L5316" si="1085">T5253</f>
        <v>592.80000000000007</v>
      </c>
      <c r="N5253" s="8" t="s">
        <v>1417</v>
      </c>
      <c r="O5253" s="9" t="s">
        <v>2157</v>
      </c>
      <c r="P5253" s="9">
        <v>741</v>
      </c>
      <c r="R5253" s="10" t="str">
        <f t="shared" si="1075"/>
        <v>1440-06</v>
      </c>
      <c r="S5253" s="11">
        <f>VLOOKUP(R5253,'정형공정 적용리스트'!$A:$D,3,FALSE)</f>
        <v>741</v>
      </c>
      <c r="T5253" s="11">
        <f t="shared" si="1076"/>
        <v>592.80000000000007</v>
      </c>
    </row>
    <row r="5254" spans="2:20">
      <c r="B5254" s="6" t="str">
        <f t="shared" si="1081"/>
        <v>1383-04</v>
      </c>
      <c r="C5254" s="7" t="str">
        <f t="shared" si="1082"/>
        <v>PISTON</v>
      </c>
      <c r="D5254" s="7">
        <f t="shared" si="1083"/>
        <v>257</v>
      </c>
      <c r="F5254" s="6" t="str">
        <f t="shared" si="1077"/>
        <v>1383-04</v>
      </c>
      <c r="G5254" s="7" t="str">
        <f t="shared" si="1078"/>
        <v>PISTON</v>
      </c>
      <c r="H5254" s="7">
        <f t="shared" si="1084"/>
        <v>308.39999999999998</v>
      </c>
      <c r="J5254" s="6" t="str">
        <f t="shared" si="1079"/>
        <v>1383-04</v>
      </c>
      <c r="K5254" s="7" t="str">
        <f t="shared" si="1080"/>
        <v>PISTON</v>
      </c>
      <c r="L5254" s="7">
        <f t="shared" si="1085"/>
        <v>411.20000000000005</v>
      </c>
      <c r="N5254" s="8" t="s">
        <v>2518</v>
      </c>
      <c r="O5254" s="9" t="s">
        <v>2157</v>
      </c>
      <c r="P5254" s="9">
        <v>514</v>
      </c>
      <c r="R5254" s="10" t="str">
        <f t="shared" ref="R5254:R5317" si="1086">+N5254</f>
        <v>1383-04</v>
      </c>
      <c r="S5254" s="11">
        <f>VLOOKUP(R5254,'정형공정 적용리스트'!$A:$D,3,FALSE)</f>
        <v>514</v>
      </c>
      <c r="T5254" s="11">
        <f t="shared" ref="T5254:T5316" si="1087">IF(S5254&gt;0,S5254*0.8,"O")</f>
        <v>411.20000000000005</v>
      </c>
    </row>
    <row r="5255" spans="2:20">
      <c r="B5255" s="6" t="str">
        <f t="shared" si="1081"/>
        <v>1684-00</v>
      </c>
      <c r="C5255" s="7" t="str">
        <f t="shared" si="1082"/>
        <v>ROD GUIDE ASS'Y</v>
      </c>
      <c r="D5255" s="7">
        <f t="shared" si="1083"/>
        <v>371</v>
      </c>
      <c r="F5255" s="6" t="str">
        <f t="shared" si="1077"/>
        <v>1684-00</v>
      </c>
      <c r="G5255" s="7" t="str">
        <f t="shared" si="1078"/>
        <v>ROD GUIDE ASS'Y</v>
      </c>
      <c r="H5255" s="7">
        <f t="shared" si="1084"/>
        <v>445.2</v>
      </c>
      <c r="J5255" s="6" t="str">
        <f t="shared" si="1079"/>
        <v>1684-00</v>
      </c>
      <c r="K5255" s="7" t="str">
        <f t="shared" si="1080"/>
        <v>ROD GUIDE ASS'Y</v>
      </c>
      <c r="L5255" s="7">
        <f t="shared" si="1085"/>
        <v>593.6</v>
      </c>
      <c r="N5255" s="8" t="s">
        <v>1859</v>
      </c>
      <c r="O5255" s="9" t="s">
        <v>2158</v>
      </c>
      <c r="P5255" s="9">
        <v>742</v>
      </c>
      <c r="R5255" s="10" t="str">
        <f t="shared" si="1086"/>
        <v>1684-00</v>
      </c>
      <c r="S5255" s="11">
        <f>VLOOKUP(R5255,'정형공정 적용리스트'!$A:$D,3,FALSE)</f>
        <v>742</v>
      </c>
      <c r="T5255" s="11">
        <f t="shared" si="1087"/>
        <v>593.6</v>
      </c>
    </row>
    <row r="5256" spans="2:20">
      <c r="B5256" s="6" t="str">
        <f t="shared" si="1081"/>
        <v>2073-00</v>
      </c>
      <c r="C5256" s="7" t="str">
        <f t="shared" si="1082"/>
        <v>ROD GUIDE ASS'Y</v>
      </c>
      <c r="D5256" s="7">
        <f t="shared" si="1083"/>
        <v>371</v>
      </c>
      <c r="F5256" s="6" t="str">
        <f t="shared" si="1077"/>
        <v>2073-00</v>
      </c>
      <c r="G5256" s="7" t="str">
        <f t="shared" si="1078"/>
        <v>ROD GUIDE ASS'Y</v>
      </c>
      <c r="H5256" s="7">
        <f t="shared" si="1084"/>
        <v>445.2</v>
      </c>
      <c r="J5256" s="6" t="str">
        <f t="shared" si="1079"/>
        <v>2073-00</v>
      </c>
      <c r="K5256" s="7" t="str">
        <f t="shared" si="1080"/>
        <v>ROD GUIDE ASS'Y</v>
      </c>
      <c r="L5256" s="7">
        <f t="shared" si="1085"/>
        <v>593.6</v>
      </c>
      <c r="N5256" s="8" t="s">
        <v>2557</v>
      </c>
      <c r="O5256" s="9" t="s">
        <v>2158</v>
      </c>
      <c r="P5256" s="9">
        <v>742</v>
      </c>
      <c r="R5256" s="10" t="str">
        <f t="shared" si="1086"/>
        <v>2073-00</v>
      </c>
      <c r="S5256" s="11">
        <f>VLOOKUP(R5256,'정형공정 적용리스트'!$A:$D,3,FALSE)</f>
        <v>742</v>
      </c>
      <c r="T5256" s="11">
        <f t="shared" si="1087"/>
        <v>593.6</v>
      </c>
    </row>
    <row r="5257" spans="2:20">
      <c r="B5257" s="6" t="str">
        <f t="shared" si="1081"/>
        <v>800-01</v>
      </c>
      <c r="C5257" s="7" t="str">
        <f t="shared" si="1082"/>
        <v>PISTON</v>
      </c>
      <c r="D5257" s="7">
        <f t="shared" si="1083"/>
        <v>129.5</v>
      </c>
      <c r="F5257" s="6" t="str">
        <f t="shared" si="1077"/>
        <v>800-01</v>
      </c>
      <c r="G5257" s="7" t="str">
        <f t="shared" si="1078"/>
        <v>PISTON</v>
      </c>
      <c r="H5257" s="7">
        <f t="shared" si="1084"/>
        <v>155.4</v>
      </c>
      <c r="J5257" s="6" t="str">
        <f t="shared" si="1079"/>
        <v>800-01</v>
      </c>
      <c r="K5257" s="7" t="str">
        <f t="shared" si="1080"/>
        <v>PISTON</v>
      </c>
      <c r="L5257" s="7">
        <f t="shared" si="1085"/>
        <v>207.20000000000002</v>
      </c>
      <c r="N5257" s="8" t="s">
        <v>789</v>
      </c>
      <c r="O5257" s="9" t="s">
        <v>2157</v>
      </c>
      <c r="P5257" s="9">
        <v>259</v>
      </c>
      <c r="R5257" s="10" t="str">
        <f t="shared" si="1086"/>
        <v>800-01</v>
      </c>
      <c r="S5257" s="11">
        <f>VLOOKUP(R5257,'정형공정 적용리스트'!$A:$D,3,FALSE)</f>
        <v>259</v>
      </c>
      <c r="T5257" s="11">
        <f t="shared" si="1087"/>
        <v>207.20000000000002</v>
      </c>
    </row>
    <row r="5258" spans="2:20">
      <c r="B5258" s="6" t="str">
        <f t="shared" si="1081"/>
        <v>1567-00</v>
      </c>
      <c r="C5258" s="7" t="str">
        <f t="shared" si="1082"/>
        <v>ROD GUIDE ASS'Y</v>
      </c>
      <c r="D5258" s="7">
        <f t="shared" si="1083"/>
        <v>371.5</v>
      </c>
      <c r="F5258" s="6" t="str">
        <f t="shared" si="1077"/>
        <v>1567-00</v>
      </c>
      <c r="G5258" s="7" t="str">
        <f t="shared" si="1078"/>
        <v>ROD GUIDE ASS'Y</v>
      </c>
      <c r="H5258" s="7">
        <f t="shared" si="1084"/>
        <v>445.8</v>
      </c>
      <c r="J5258" s="6" t="str">
        <f t="shared" si="1079"/>
        <v>1567-00</v>
      </c>
      <c r="K5258" s="7" t="str">
        <f t="shared" si="1080"/>
        <v>ROD GUIDE ASS'Y</v>
      </c>
      <c r="L5258" s="7">
        <f t="shared" si="1085"/>
        <v>594.4</v>
      </c>
      <c r="N5258" s="8" t="s">
        <v>456</v>
      </c>
      <c r="O5258" s="9" t="s">
        <v>2158</v>
      </c>
      <c r="P5258" s="9">
        <v>743</v>
      </c>
      <c r="R5258" s="10" t="str">
        <f t="shared" si="1086"/>
        <v>1567-00</v>
      </c>
      <c r="S5258" s="11">
        <f>VLOOKUP(R5258,'정형공정 적용리스트'!$A:$D,3,FALSE)</f>
        <v>743</v>
      </c>
      <c r="T5258" s="11">
        <f t="shared" si="1087"/>
        <v>594.4</v>
      </c>
    </row>
    <row r="5259" spans="2:20">
      <c r="B5259" s="6" t="str">
        <f t="shared" si="1081"/>
        <v>1440-02</v>
      </c>
      <c r="C5259" s="7" t="str">
        <f t="shared" si="1082"/>
        <v>PISTON</v>
      </c>
      <c r="D5259" s="7">
        <f t="shared" si="1083"/>
        <v>372</v>
      </c>
      <c r="F5259" s="6" t="str">
        <f t="shared" si="1077"/>
        <v>1440-02</v>
      </c>
      <c r="G5259" s="7" t="str">
        <f t="shared" si="1078"/>
        <v>PISTON</v>
      </c>
      <c r="H5259" s="7">
        <f t="shared" si="1084"/>
        <v>446.4</v>
      </c>
      <c r="J5259" s="6" t="str">
        <f t="shared" si="1079"/>
        <v>1440-02</v>
      </c>
      <c r="K5259" s="7" t="str">
        <f t="shared" si="1080"/>
        <v>PISTON</v>
      </c>
      <c r="L5259" s="7">
        <f t="shared" si="1085"/>
        <v>595.20000000000005</v>
      </c>
      <c r="N5259" s="8" t="s">
        <v>1413</v>
      </c>
      <c r="O5259" s="9" t="s">
        <v>2157</v>
      </c>
      <c r="P5259" s="9">
        <v>744</v>
      </c>
      <c r="R5259" s="10" t="str">
        <f t="shared" si="1086"/>
        <v>1440-02</v>
      </c>
      <c r="S5259" s="11">
        <f>VLOOKUP(R5259,'정형공정 적용리스트'!$A:$D,3,FALSE)</f>
        <v>744</v>
      </c>
      <c r="T5259" s="11">
        <f t="shared" si="1087"/>
        <v>595.20000000000005</v>
      </c>
    </row>
    <row r="5260" spans="2:20">
      <c r="B5260" s="6" t="str">
        <f t="shared" si="1081"/>
        <v>1521-00</v>
      </c>
      <c r="C5260" s="7" t="str">
        <f t="shared" si="1082"/>
        <v>SUPPORT YOKE ASS'Y</v>
      </c>
      <c r="D5260" s="7">
        <f t="shared" si="1083"/>
        <v>354.5</v>
      </c>
      <c r="F5260" s="6" t="str">
        <f t="shared" si="1077"/>
        <v>1521-00</v>
      </c>
      <c r="G5260" s="7" t="str">
        <f t="shared" si="1078"/>
        <v>SUPPORT YOKE ASS'Y</v>
      </c>
      <c r="H5260" s="7">
        <f t="shared" si="1084"/>
        <v>425.4</v>
      </c>
      <c r="J5260" s="6" t="str">
        <f t="shared" si="1079"/>
        <v>1521-00</v>
      </c>
      <c r="K5260" s="7" t="str">
        <f t="shared" si="1080"/>
        <v>SUPPORT YOKE ASS'Y</v>
      </c>
      <c r="L5260" s="7">
        <f t="shared" si="1085"/>
        <v>567.20000000000005</v>
      </c>
      <c r="N5260" s="8" t="s">
        <v>1470</v>
      </c>
      <c r="O5260" s="9" t="s">
        <v>2273</v>
      </c>
      <c r="P5260" s="9">
        <v>709</v>
      </c>
      <c r="R5260" s="10" t="str">
        <f t="shared" si="1086"/>
        <v>1521-00</v>
      </c>
      <c r="S5260" s="11">
        <f>VLOOKUP(R5260,'정형공정 적용리스트'!$A:$D,3,FALSE)</f>
        <v>709</v>
      </c>
      <c r="T5260" s="11">
        <f t="shared" si="1087"/>
        <v>567.20000000000005</v>
      </c>
    </row>
    <row r="5261" spans="2:20">
      <c r="B5261" s="6" t="str">
        <f t="shared" si="1081"/>
        <v>1289-13</v>
      </c>
      <c r="C5261" s="7" t="str">
        <f t="shared" si="1082"/>
        <v>PISTON</v>
      </c>
      <c r="D5261" s="7">
        <f t="shared" si="1083"/>
        <v>364.5</v>
      </c>
      <c r="F5261" s="6" t="str">
        <f t="shared" si="1077"/>
        <v>1289-13</v>
      </c>
      <c r="G5261" s="7" t="str">
        <f t="shared" si="1078"/>
        <v>PISTON</v>
      </c>
      <c r="H5261" s="7">
        <f t="shared" si="1084"/>
        <v>437.4</v>
      </c>
      <c r="J5261" s="6" t="str">
        <f t="shared" si="1079"/>
        <v>1289-13</v>
      </c>
      <c r="K5261" s="7" t="str">
        <f t="shared" si="1080"/>
        <v>PISTON</v>
      </c>
      <c r="L5261" s="7">
        <f t="shared" si="1085"/>
        <v>583.20000000000005</v>
      </c>
      <c r="N5261" s="8" t="s">
        <v>333</v>
      </c>
      <c r="O5261" s="9" t="s">
        <v>2157</v>
      </c>
      <c r="P5261" s="9">
        <v>729</v>
      </c>
      <c r="R5261" s="10" t="str">
        <f t="shared" si="1086"/>
        <v>1289-13</v>
      </c>
      <c r="S5261" s="11">
        <f>VLOOKUP(R5261,'정형공정 적용리스트'!$A:$D,3,FALSE)</f>
        <v>729</v>
      </c>
      <c r="T5261" s="11">
        <f t="shared" si="1087"/>
        <v>583.20000000000005</v>
      </c>
    </row>
    <row r="5262" spans="2:20">
      <c r="B5262" s="6" t="str">
        <f t="shared" si="1081"/>
        <v>1316-00</v>
      </c>
      <c r="C5262" s="7" t="str">
        <f t="shared" si="1082"/>
        <v>PISTON</v>
      </c>
      <c r="D5262" s="7">
        <f t="shared" si="1083"/>
        <v>373</v>
      </c>
      <c r="F5262" s="6" t="str">
        <f t="shared" si="1077"/>
        <v>1316-00</v>
      </c>
      <c r="G5262" s="7" t="str">
        <f t="shared" si="1078"/>
        <v>PISTON</v>
      </c>
      <c r="H5262" s="7">
        <f t="shared" si="1084"/>
        <v>447.59999999999997</v>
      </c>
      <c r="J5262" s="6" t="str">
        <f t="shared" si="1079"/>
        <v>1316-00</v>
      </c>
      <c r="K5262" s="7" t="str">
        <f t="shared" si="1080"/>
        <v>PISTON</v>
      </c>
      <c r="L5262" s="7">
        <f t="shared" si="1085"/>
        <v>596.80000000000007</v>
      </c>
      <c r="N5262" s="8" t="s">
        <v>1287</v>
      </c>
      <c r="O5262" s="9" t="s">
        <v>2157</v>
      </c>
      <c r="P5262" s="9">
        <v>746</v>
      </c>
      <c r="R5262" s="10" t="str">
        <f t="shared" si="1086"/>
        <v>1316-00</v>
      </c>
      <c r="S5262" s="11">
        <f>VLOOKUP(R5262,'정형공정 적용리스트'!$A:$D,3,FALSE)</f>
        <v>746</v>
      </c>
      <c r="T5262" s="11">
        <f t="shared" si="1087"/>
        <v>596.80000000000007</v>
      </c>
    </row>
    <row r="5263" spans="2:20">
      <c r="B5263" s="6" t="str">
        <f t="shared" si="1081"/>
        <v>2042-00</v>
      </c>
      <c r="C5263" s="7" t="str">
        <f t="shared" si="1082"/>
        <v>ROD GUIDE ASS'Y</v>
      </c>
      <c r="D5263" s="7">
        <f t="shared" si="1083"/>
        <v>362.5</v>
      </c>
      <c r="F5263" s="6" t="str">
        <f t="shared" si="1077"/>
        <v>2042-00</v>
      </c>
      <c r="G5263" s="7" t="str">
        <f t="shared" si="1078"/>
        <v>ROD GUIDE ASS'Y</v>
      </c>
      <c r="H5263" s="7">
        <f t="shared" si="1084"/>
        <v>435</v>
      </c>
      <c r="J5263" s="6" t="str">
        <f t="shared" si="1079"/>
        <v>2042-00</v>
      </c>
      <c r="K5263" s="7" t="str">
        <f t="shared" si="1080"/>
        <v>ROD GUIDE ASS'Y</v>
      </c>
      <c r="L5263" s="7">
        <f t="shared" si="1085"/>
        <v>580</v>
      </c>
      <c r="N5263" s="8" t="s">
        <v>2571</v>
      </c>
      <c r="O5263" s="9" t="s">
        <v>2158</v>
      </c>
      <c r="P5263" s="9">
        <v>725</v>
      </c>
      <c r="R5263" s="10" t="str">
        <f t="shared" si="1086"/>
        <v>2042-00</v>
      </c>
      <c r="S5263" s="11">
        <f>VLOOKUP(R5263,'정형공정 적용리스트'!$A:$D,3,FALSE)</f>
        <v>725</v>
      </c>
      <c r="T5263" s="11">
        <f t="shared" si="1087"/>
        <v>580</v>
      </c>
    </row>
    <row r="5264" spans="2:20">
      <c r="B5264" s="6" t="str">
        <f t="shared" si="1081"/>
        <v>672-02</v>
      </c>
      <c r="C5264" s="7" t="str">
        <f t="shared" si="1082"/>
        <v>PISTON</v>
      </c>
      <c r="D5264" s="7">
        <f t="shared" si="1083"/>
        <v>373.5</v>
      </c>
      <c r="F5264" s="6" t="str">
        <f t="shared" si="1077"/>
        <v>672-02</v>
      </c>
      <c r="G5264" s="7" t="str">
        <f t="shared" si="1078"/>
        <v>PISTON</v>
      </c>
      <c r="H5264" s="7">
        <f t="shared" si="1084"/>
        <v>448.2</v>
      </c>
      <c r="J5264" s="6" t="str">
        <f t="shared" si="1079"/>
        <v>672-02</v>
      </c>
      <c r="K5264" s="7" t="str">
        <f t="shared" si="1080"/>
        <v>PISTON</v>
      </c>
      <c r="L5264" s="7">
        <f t="shared" si="1085"/>
        <v>597.6</v>
      </c>
      <c r="N5264" s="8" t="s">
        <v>638</v>
      </c>
      <c r="O5264" s="9" t="s">
        <v>2157</v>
      </c>
      <c r="P5264" s="9">
        <v>747</v>
      </c>
      <c r="R5264" s="10" t="str">
        <f t="shared" si="1086"/>
        <v>672-02</v>
      </c>
      <c r="S5264" s="11">
        <f>VLOOKUP(R5264,'정형공정 적용리스트'!$A:$D,3,FALSE)</f>
        <v>747</v>
      </c>
      <c r="T5264" s="11">
        <f t="shared" si="1087"/>
        <v>597.6</v>
      </c>
    </row>
    <row r="5265" spans="2:20">
      <c r="B5265" s="6" t="str">
        <f t="shared" si="1081"/>
        <v>1289-14</v>
      </c>
      <c r="C5265" s="7" t="str">
        <f t="shared" si="1082"/>
        <v>PISTON</v>
      </c>
      <c r="D5265" s="7">
        <f t="shared" si="1083"/>
        <v>350</v>
      </c>
      <c r="F5265" s="6" t="str">
        <f t="shared" si="1077"/>
        <v>1289-14</v>
      </c>
      <c r="G5265" s="7" t="str">
        <f t="shared" si="1078"/>
        <v>PISTON</v>
      </c>
      <c r="H5265" s="7">
        <f t="shared" si="1084"/>
        <v>420</v>
      </c>
      <c r="J5265" s="6" t="str">
        <f t="shared" si="1079"/>
        <v>1289-14</v>
      </c>
      <c r="K5265" s="7" t="str">
        <f t="shared" si="1080"/>
        <v>PISTON</v>
      </c>
      <c r="L5265" s="7">
        <f t="shared" si="1085"/>
        <v>560</v>
      </c>
      <c r="N5265" s="8" t="s">
        <v>335</v>
      </c>
      <c r="O5265" s="9" t="s">
        <v>2157</v>
      </c>
      <c r="P5265" s="9">
        <v>700</v>
      </c>
      <c r="R5265" s="10" t="str">
        <f t="shared" si="1086"/>
        <v>1289-14</v>
      </c>
      <c r="S5265" s="11">
        <f>VLOOKUP(R5265,'정형공정 적용리스트'!$A:$D,3,FALSE)</f>
        <v>700</v>
      </c>
      <c r="T5265" s="11">
        <f t="shared" si="1087"/>
        <v>560</v>
      </c>
    </row>
    <row r="5266" spans="2:20">
      <c r="B5266" s="6" t="str">
        <f t="shared" si="1081"/>
        <v>1457-00</v>
      </c>
      <c r="C5266" s="7" t="str">
        <f t="shared" si="1082"/>
        <v>SUPPORT YOKE ASS'Y</v>
      </c>
      <c r="D5266" s="7">
        <f t="shared" si="1083"/>
        <v>374.5</v>
      </c>
      <c r="F5266" s="6" t="str">
        <f t="shared" si="1077"/>
        <v>1457-00</v>
      </c>
      <c r="G5266" s="7" t="str">
        <f t="shared" si="1078"/>
        <v>SUPPORT YOKE ASS'Y</v>
      </c>
      <c r="H5266" s="7">
        <f t="shared" si="1084"/>
        <v>449.4</v>
      </c>
      <c r="J5266" s="6" t="str">
        <f t="shared" si="1079"/>
        <v>1457-00</v>
      </c>
      <c r="K5266" s="7" t="str">
        <f t="shared" si="1080"/>
        <v>SUPPORT YOKE ASS'Y</v>
      </c>
      <c r="L5266" s="7">
        <f t="shared" si="1085"/>
        <v>599.20000000000005</v>
      </c>
      <c r="N5266" s="8" t="s">
        <v>1428</v>
      </c>
      <c r="O5266" s="9" t="s">
        <v>2273</v>
      </c>
      <c r="P5266" s="9">
        <v>749</v>
      </c>
      <c r="R5266" s="10" t="str">
        <f t="shared" si="1086"/>
        <v>1457-00</v>
      </c>
      <c r="S5266" s="11">
        <f>VLOOKUP(R5266,'정형공정 적용리스트'!$A:$D,3,FALSE)</f>
        <v>749</v>
      </c>
      <c r="T5266" s="11">
        <f t="shared" si="1087"/>
        <v>599.20000000000005</v>
      </c>
    </row>
    <row r="5267" spans="2:20">
      <c r="B5267" s="6" t="str">
        <f t="shared" si="1081"/>
        <v>1457-00</v>
      </c>
      <c r="C5267" s="7" t="str">
        <f t="shared" si="1082"/>
        <v>SUPPORT YOKE ASS'Y</v>
      </c>
      <c r="D5267" s="7">
        <f t="shared" si="1083"/>
        <v>374.5</v>
      </c>
      <c r="F5267" s="6" t="str">
        <f t="shared" si="1077"/>
        <v>1457-00</v>
      </c>
      <c r="G5267" s="7" t="str">
        <f t="shared" si="1078"/>
        <v>SUPPORT YOKE ASS'Y</v>
      </c>
      <c r="H5267" s="7">
        <f t="shared" si="1084"/>
        <v>449.4</v>
      </c>
      <c r="J5267" s="6" t="str">
        <f t="shared" si="1079"/>
        <v>1457-00</v>
      </c>
      <c r="K5267" s="7" t="str">
        <f t="shared" si="1080"/>
        <v>SUPPORT YOKE ASS'Y</v>
      </c>
      <c r="L5267" s="7">
        <f t="shared" si="1085"/>
        <v>599.20000000000005</v>
      </c>
      <c r="N5267" s="8" t="s">
        <v>1428</v>
      </c>
      <c r="O5267" s="9" t="s">
        <v>2273</v>
      </c>
      <c r="P5267" s="9">
        <v>749</v>
      </c>
      <c r="R5267" s="10" t="str">
        <f t="shared" si="1086"/>
        <v>1457-00</v>
      </c>
      <c r="S5267" s="11">
        <f>VLOOKUP(R5267,'정형공정 적용리스트'!$A:$D,3,FALSE)</f>
        <v>749</v>
      </c>
      <c r="T5267" s="11">
        <f t="shared" si="1087"/>
        <v>599.20000000000005</v>
      </c>
    </row>
    <row r="5268" spans="2:20">
      <c r="B5268" s="6" t="str">
        <f t="shared" si="1081"/>
        <v>1135-00</v>
      </c>
      <c r="C5268" s="7" t="str">
        <f t="shared" si="1082"/>
        <v>HUB</v>
      </c>
      <c r="D5268" s="7">
        <f t="shared" si="1083"/>
        <v>359.4</v>
      </c>
      <c r="F5268" s="6" t="str">
        <f t="shared" si="1077"/>
        <v>1135-00</v>
      </c>
      <c r="G5268" s="7" t="str">
        <f t="shared" si="1078"/>
        <v>HUB</v>
      </c>
      <c r="H5268" s="7">
        <f t="shared" si="1084"/>
        <v>479.20000000000005</v>
      </c>
      <c r="J5268" s="6" t="str">
        <f t="shared" si="1079"/>
        <v>1135-00</v>
      </c>
      <c r="K5268" s="7" t="str">
        <f t="shared" si="1080"/>
        <v>HUB</v>
      </c>
      <c r="L5268" s="7" t="str">
        <f t="shared" si="1085"/>
        <v>O</v>
      </c>
      <c r="N5268" s="8" t="s">
        <v>1151</v>
      </c>
      <c r="O5268" s="9" t="s">
        <v>2197</v>
      </c>
      <c r="P5268" s="9">
        <v>599</v>
      </c>
      <c r="R5268" s="10" t="str">
        <f t="shared" si="1086"/>
        <v>1135-00</v>
      </c>
      <c r="S5268" s="11" t="e">
        <f>VLOOKUP(R5268,'정형공정 적용리스트'!$A:$D,3,FALSE)</f>
        <v>#N/A</v>
      </c>
      <c r="T5268" s="11" t="s">
        <v>2340</v>
      </c>
    </row>
    <row r="5269" spans="2:20">
      <c r="B5269" s="6" t="str">
        <f t="shared" si="1081"/>
        <v>1246-00</v>
      </c>
      <c r="C5269" s="7" t="str">
        <f t="shared" si="1082"/>
        <v>INNER WASHER</v>
      </c>
      <c r="D5269" s="7">
        <f t="shared" si="1083"/>
        <v>450</v>
      </c>
      <c r="F5269" s="6" t="str">
        <f t="shared" si="1077"/>
        <v>1246-00</v>
      </c>
      <c r="G5269" s="7" t="str">
        <f t="shared" si="1078"/>
        <v>INNER WASHER</v>
      </c>
      <c r="H5269" s="7">
        <f t="shared" si="1084"/>
        <v>600</v>
      </c>
      <c r="J5269" s="6" t="str">
        <f t="shared" si="1079"/>
        <v>1246-00</v>
      </c>
      <c r="K5269" s="7" t="str">
        <f t="shared" si="1080"/>
        <v>INNER WASHER</v>
      </c>
      <c r="L5269" s="7" t="str">
        <f t="shared" si="1085"/>
        <v>O</v>
      </c>
      <c r="N5269" s="8" t="s">
        <v>1237</v>
      </c>
      <c r="O5269" s="9" t="s">
        <v>2234</v>
      </c>
      <c r="P5269" s="9">
        <v>750</v>
      </c>
      <c r="R5269" s="10" t="str">
        <f t="shared" si="1086"/>
        <v>1246-00</v>
      </c>
      <c r="S5269" s="11" t="e">
        <f>VLOOKUP(R5269,'정형공정 적용리스트'!$A:$D,3,FALSE)</f>
        <v>#N/A</v>
      </c>
      <c r="T5269" s="11" t="s">
        <v>2340</v>
      </c>
    </row>
    <row r="5270" spans="2:20">
      <c r="B5270" s="6" t="str">
        <f t="shared" si="1081"/>
        <v>2035-00</v>
      </c>
      <c r="C5270" s="7" t="str">
        <f t="shared" si="1082"/>
        <v>SPCR-TRANS FNL DRV PLNT GR</v>
      </c>
      <c r="D5270" s="7">
        <f t="shared" si="1083"/>
        <v>450</v>
      </c>
      <c r="F5270" s="6" t="str">
        <f t="shared" si="1077"/>
        <v>2035-00</v>
      </c>
      <c r="G5270" s="7" t="str">
        <f t="shared" si="1078"/>
        <v>SPCR-TRANS FNL DRV PLNT GR</v>
      </c>
      <c r="H5270" s="7">
        <f t="shared" si="1084"/>
        <v>600</v>
      </c>
      <c r="J5270" s="6" t="str">
        <f t="shared" si="1079"/>
        <v>2035-00</v>
      </c>
      <c r="K5270" s="7" t="str">
        <f t="shared" si="1080"/>
        <v>SPCR-TRANS FNL DRV PLNT GR</v>
      </c>
      <c r="L5270" s="7" t="str">
        <f t="shared" si="1085"/>
        <v>O</v>
      </c>
      <c r="N5270" s="8" t="s">
        <v>2842</v>
      </c>
      <c r="O5270" s="9" t="s">
        <v>2598</v>
      </c>
      <c r="P5270" s="9">
        <v>750</v>
      </c>
      <c r="R5270" s="10" t="str">
        <f t="shared" si="1086"/>
        <v>2035-00</v>
      </c>
      <c r="S5270" s="11" t="e">
        <f>VLOOKUP(R5270,'정형공정 적용리스트'!$A:$D,3,FALSE)</f>
        <v>#N/A</v>
      </c>
      <c r="T5270" s="11" t="s">
        <v>2340</v>
      </c>
    </row>
    <row r="5271" spans="2:20">
      <c r="B5271" s="6" t="str">
        <f t="shared" si="1081"/>
        <v>2072-00</v>
      </c>
      <c r="C5271" s="7" t="str">
        <f t="shared" si="1082"/>
        <v>HUB</v>
      </c>
      <c r="D5271" s="7">
        <f t="shared" si="1083"/>
        <v>450</v>
      </c>
      <c r="F5271" s="6" t="str">
        <f t="shared" si="1077"/>
        <v>2072-00</v>
      </c>
      <c r="G5271" s="7" t="str">
        <f t="shared" si="1078"/>
        <v>HUB</v>
      </c>
      <c r="H5271" s="7">
        <f t="shared" si="1084"/>
        <v>600</v>
      </c>
      <c r="J5271" s="6" t="str">
        <f t="shared" si="1079"/>
        <v>2072-00</v>
      </c>
      <c r="K5271" s="7" t="str">
        <f t="shared" si="1080"/>
        <v>HUB</v>
      </c>
      <c r="L5271" s="7" t="str">
        <f t="shared" si="1085"/>
        <v>O</v>
      </c>
      <c r="N5271" s="8" t="s">
        <v>2853</v>
      </c>
      <c r="O5271" s="9" t="s">
        <v>2197</v>
      </c>
      <c r="P5271" s="9">
        <v>750</v>
      </c>
      <c r="R5271" s="10" t="str">
        <f t="shared" si="1086"/>
        <v>2072-00</v>
      </c>
      <c r="S5271" s="11" t="e">
        <f>VLOOKUP(R5271,'정형공정 적용리스트'!$A:$D,3,FALSE)</f>
        <v>#N/A</v>
      </c>
      <c r="T5271" s="11" t="s">
        <v>2340</v>
      </c>
    </row>
    <row r="5272" spans="2:20">
      <c r="B5272" s="6" t="str">
        <f t="shared" si="1081"/>
        <v>896-02</v>
      </c>
      <c r="C5272" s="7" t="str">
        <f t="shared" si="1082"/>
        <v>BODY</v>
      </c>
      <c r="D5272" s="7">
        <f t="shared" si="1083"/>
        <v>365.5</v>
      </c>
      <c r="F5272" s="6" t="str">
        <f t="shared" si="1077"/>
        <v>896-02</v>
      </c>
      <c r="G5272" s="7" t="str">
        <f t="shared" si="1078"/>
        <v>BODY</v>
      </c>
      <c r="H5272" s="7">
        <f t="shared" si="1084"/>
        <v>438.59999999999997</v>
      </c>
      <c r="J5272" s="6" t="str">
        <f t="shared" si="1079"/>
        <v>896-02</v>
      </c>
      <c r="K5272" s="7" t="str">
        <f t="shared" si="1080"/>
        <v>BODY</v>
      </c>
      <c r="L5272" s="7">
        <f t="shared" si="1085"/>
        <v>584.80000000000007</v>
      </c>
      <c r="N5272" s="8" t="s">
        <v>901</v>
      </c>
      <c r="O5272" s="9" t="s">
        <v>2156</v>
      </c>
      <c r="P5272" s="9">
        <v>731</v>
      </c>
      <c r="R5272" s="10" t="str">
        <f t="shared" si="1086"/>
        <v>896-02</v>
      </c>
      <c r="S5272" s="11">
        <f>VLOOKUP(R5272,'정형공정 적용리스트'!$A:$D,3,FALSE)</f>
        <v>731</v>
      </c>
      <c r="T5272" s="11">
        <f t="shared" ref="T5272" si="1088">IF(S5272&gt;0,S5272*0.8,"O")</f>
        <v>584.80000000000007</v>
      </c>
    </row>
    <row r="5273" spans="2:20">
      <c r="B5273" s="6" t="str">
        <f t="shared" si="1081"/>
        <v>2051-00</v>
      </c>
      <c r="C5273" s="7" t="str">
        <f t="shared" si="1082"/>
        <v>PISTON</v>
      </c>
      <c r="D5273" s="7">
        <f t="shared" si="1083"/>
        <v>376</v>
      </c>
      <c r="F5273" s="6" t="str">
        <f t="shared" si="1077"/>
        <v>2051-00</v>
      </c>
      <c r="G5273" s="7" t="str">
        <f t="shared" si="1078"/>
        <v>PISTON</v>
      </c>
      <c r="H5273" s="7">
        <f t="shared" si="1084"/>
        <v>451.2</v>
      </c>
      <c r="J5273" s="6" t="str">
        <f t="shared" si="1079"/>
        <v>2051-00</v>
      </c>
      <c r="K5273" s="7" t="str">
        <f t="shared" si="1080"/>
        <v>PISTON</v>
      </c>
      <c r="L5273" s="7">
        <f t="shared" si="1085"/>
        <v>601.6</v>
      </c>
      <c r="N5273" s="8" t="s">
        <v>2607</v>
      </c>
      <c r="O5273" s="9" t="s">
        <v>2157</v>
      </c>
      <c r="P5273" s="9">
        <v>752</v>
      </c>
      <c r="R5273" s="10" t="str">
        <f t="shared" si="1086"/>
        <v>2051-00</v>
      </c>
      <c r="S5273" s="11">
        <f>VLOOKUP(R5273,'정형공정 적용리스트'!$A:$D,3,FALSE)</f>
        <v>752</v>
      </c>
      <c r="T5273" s="11">
        <f t="shared" si="1087"/>
        <v>601.6</v>
      </c>
    </row>
    <row r="5274" spans="2:20">
      <c r="B5274" s="6" t="str">
        <f t="shared" si="1081"/>
        <v>1213-02</v>
      </c>
      <c r="C5274" s="7" t="str">
        <f t="shared" si="1082"/>
        <v>MONO PISTON</v>
      </c>
      <c r="D5274" s="7">
        <f t="shared" si="1083"/>
        <v>376.5</v>
      </c>
      <c r="F5274" s="6" t="str">
        <f t="shared" si="1077"/>
        <v>1213-02</v>
      </c>
      <c r="G5274" s="7" t="str">
        <f t="shared" si="1078"/>
        <v>MONO PISTON</v>
      </c>
      <c r="H5274" s="7">
        <f t="shared" si="1084"/>
        <v>451.8</v>
      </c>
      <c r="J5274" s="6" t="str">
        <f t="shared" si="1079"/>
        <v>1213-02</v>
      </c>
      <c r="K5274" s="7" t="str">
        <f t="shared" si="1080"/>
        <v>MONO PISTON</v>
      </c>
      <c r="L5274" s="7">
        <f t="shared" si="1085"/>
        <v>602.4</v>
      </c>
      <c r="N5274" s="8" t="s">
        <v>1214</v>
      </c>
      <c r="O5274" s="9" t="s">
        <v>2180</v>
      </c>
      <c r="P5274" s="9">
        <v>753</v>
      </c>
      <c r="R5274" s="10" t="str">
        <f t="shared" si="1086"/>
        <v>1213-02</v>
      </c>
      <c r="S5274" s="11">
        <f>VLOOKUP(R5274,'정형공정 적용리스트'!$A:$D,3,FALSE)</f>
        <v>753</v>
      </c>
      <c r="T5274" s="11">
        <f t="shared" si="1087"/>
        <v>602.4</v>
      </c>
    </row>
    <row r="5275" spans="2:20">
      <c r="B5275" s="6" t="str">
        <f t="shared" si="1081"/>
        <v>1289-29</v>
      </c>
      <c r="C5275" s="7" t="str">
        <f t="shared" si="1082"/>
        <v>PISTON</v>
      </c>
      <c r="D5275" s="7">
        <f t="shared" si="1083"/>
        <v>376.5</v>
      </c>
      <c r="F5275" s="6" t="str">
        <f t="shared" si="1077"/>
        <v>1289-29</v>
      </c>
      <c r="G5275" s="7" t="str">
        <f t="shared" si="1078"/>
        <v>PISTON</v>
      </c>
      <c r="H5275" s="7">
        <f t="shared" si="1084"/>
        <v>451.8</v>
      </c>
      <c r="J5275" s="6" t="str">
        <f t="shared" si="1079"/>
        <v>1289-29</v>
      </c>
      <c r="K5275" s="7" t="str">
        <f t="shared" si="1080"/>
        <v>PISTON</v>
      </c>
      <c r="L5275" s="7">
        <f t="shared" si="1085"/>
        <v>602.4</v>
      </c>
      <c r="N5275" s="8" t="s">
        <v>1278</v>
      </c>
      <c r="O5275" s="9" t="s">
        <v>2157</v>
      </c>
      <c r="P5275" s="9">
        <v>753</v>
      </c>
      <c r="R5275" s="10" t="str">
        <f t="shared" si="1086"/>
        <v>1289-29</v>
      </c>
      <c r="S5275" s="11">
        <f>VLOOKUP(R5275,'정형공정 적용리스트'!$A:$D,3,FALSE)</f>
        <v>753</v>
      </c>
      <c r="T5275" s="11">
        <f t="shared" si="1087"/>
        <v>602.4</v>
      </c>
    </row>
    <row r="5276" spans="2:20">
      <c r="B5276" s="6" t="str">
        <f t="shared" si="1081"/>
        <v>1457-00</v>
      </c>
      <c r="C5276" s="7" t="str">
        <f t="shared" si="1082"/>
        <v>SUPPORT YOKE ASS'Y</v>
      </c>
      <c r="D5276" s="7">
        <f t="shared" si="1083"/>
        <v>374.5</v>
      </c>
      <c r="F5276" s="6" t="str">
        <f t="shared" si="1077"/>
        <v>1457-00</v>
      </c>
      <c r="G5276" s="7" t="str">
        <f t="shared" si="1078"/>
        <v>SUPPORT YOKE ASS'Y</v>
      </c>
      <c r="H5276" s="7">
        <f t="shared" si="1084"/>
        <v>449.4</v>
      </c>
      <c r="J5276" s="6" t="str">
        <f t="shared" si="1079"/>
        <v>1457-00</v>
      </c>
      <c r="K5276" s="7" t="str">
        <f t="shared" si="1080"/>
        <v>SUPPORT YOKE ASS'Y</v>
      </c>
      <c r="L5276" s="7">
        <f t="shared" si="1085"/>
        <v>599.20000000000005</v>
      </c>
      <c r="N5276" s="8" t="s">
        <v>1428</v>
      </c>
      <c r="O5276" s="9" t="s">
        <v>2273</v>
      </c>
      <c r="P5276" s="9">
        <v>749</v>
      </c>
      <c r="R5276" s="10" t="str">
        <f t="shared" si="1086"/>
        <v>1457-00</v>
      </c>
      <c r="S5276" s="11">
        <f>VLOOKUP(R5276,'정형공정 적용리스트'!$A:$D,3,FALSE)</f>
        <v>749</v>
      </c>
      <c r="T5276" s="11">
        <f t="shared" si="1087"/>
        <v>599.20000000000005</v>
      </c>
    </row>
    <row r="5277" spans="2:20">
      <c r="B5277" s="6" t="str">
        <f t="shared" si="1081"/>
        <v>1587-06</v>
      </c>
      <c r="C5277" s="7" t="str">
        <f t="shared" si="1082"/>
        <v>PISTON</v>
      </c>
      <c r="D5277" s="7">
        <f t="shared" si="1083"/>
        <v>376.5</v>
      </c>
      <c r="F5277" s="6" t="str">
        <f t="shared" si="1077"/>
        <v>1587-06</v>
      </c>
      <c r="G5277" s="7" t="str">
        <f t="shared" si="1078"/>
        <v>PISTON</v>
      </c>
      <c r="H5277" s="7">
        <f t="shared" si="1084"/>
        <v>451.8</v>
      </c>
      <c r="J5277" s="6" t="str">
        <f t="shared" si="1079"/>
        <v>1587-06</v>
      </c>
      <c r="K5277" s="7" t="str">
        <f t="shared" si="1080"/>
        <v>PISTON</v>
      </c>
      <c r="L5277" s="7">
        <f t="shared" si="1085"/>
        <v>602.4</v>
      </c>
      <c r="N5277" s="8" t="s">
        <v>1959</v>
      </c>
      <c r="O5277" s="9" t="s">
        <v>2157</v>
      </c>
      <c r="P5277" s="9">
        <v>753</v>
      </c>
      <c r="R5277" s="10" t="str">
        <f t="shared" si="1086"/>
        <v>1587-06</v>
      </c>
      <c r="S5277" s="11">
        <f>VLOOKUP(R5277,'정형공정 적용리스트'!$A:$D,3,FALSE)</f>
        <v>753</v>
      </c>
      <c r="T5277" s="11">
        <f t="shared" si="1087"/>
        <v>602.4</v>
      </c>
    </row>
    <row r="5278" spans="2:20">
      <c r="B5278" s="6" t="str">
        <f t="shared" si="1081"/>
        <v>1427-00</v>
      </c>
      <c r="C5278" s="7" t="str">
        <f t="shared" si="1082"/>
        <v>PISTON</v>
      </c>
      <c r="D5278" s="7">
        <f t="shared" si="1083"/>
        <v>300</v>
      </c>
      <c r="F5278" s="6" t="str">
        <f t="shared" si="1077"/>
        <v>1427-00</v>
      </c>
      <c r="G5278" s="7" t="str">
        <f t="shared" si="1078"/>
        <v>PISTON</v>
      </c>
      <c r="H5278" s="7">
        <f t="shared" si="1084"/>
        <v>360</v>
      </c>
      <c r="J5278" s="6" t="str">
        <f t="shared" si="1079"/>
        <v>1427-00</v>
      </c>
      <c r="K5278" s="7" t="str">
        <f t="shared" si="1080"/>
        <v>PISTON</v>
      </c>
      <c r="L5278" s="7">
        <f t="shared" si="1085"/>
        <v>480</v>
      </c>
      <c r="N5278" s="8" t="s">
        <v>1404</v>
      </c>
      <c r="O5278" s="9" t="s">
        <v>2157</v>
      </c>
      <c r="P5278" s="9">
        <v>600</v>
      </c>
      <c r="R5278" s="10" t="str">
        <f t="shared" si="1086"/>
        <v>1427-00</v>
      </c>
      <c r="S5278" s="11">
        <f>VLOOKUP(R5278,'정형공정 적용리스트'!$A:$D,3,FALSE)</f>
        <v>600</v>
      </c>
      <c r="T5278" s="11">
        <f t="shared" si="1087"/>
        <v>480</v>
      </c>
    </row>
    <row r="5279" spans="2:20">
      <c r="B5279" s="6" t="str">
        <f t="shared" si="1081"/>
        <v>1351-03</v>
      </c>
      <c r="C5279" s="7" t="str">
        <f t="shared" si="1082"/>
        <v>PISTON</v>
      </c>
      <c r="D5279" s="7">
        <f t="shared" si="1083"/>
        <v>324</v>
      </c>
      <c r="F5279" s="6" t="str">
        <f t="shared" si="1077"/>
        <v>1351-03</v>
      </c>
      <c r="G5279" s="7" t="str">
        <f t="shared" si="1078"/>
        <v>PISTON</v>
      </c>
      <c r="H5279" s="7">
        <f t="shared" si="1084"/>
        <v>388.8</v>
      </c>
      <c r="J5279" s="6" t="str">
        <f t="shared" si="1079"/>
        <v>1351-03</v>
      </c>
      <c r="K5279" s="7" t="str">
        <f t="shared" si="1080"/>
        <v>PISTON</v>
      </c>
      <c r="L5279" s="7">
        <f t="shared" si="1085"/>
        <v>518.4</v>
      </c>
      <c r="N5279" s="8" t="s">
        <v>1322</v>
      </c>
      <c r="O5279" s="9" t="s">
        <v>2157</v>
      </c>
      <c r="P5279" s="9">
        <v>648</v>
      </c>
      <c r="R5279" s="10" t="str">
        <f t="shared" si="1086"/>
        <v>1351-03</v>
      </c>
      <c r="S5279" s="11">
        <f>VLOOKUP(R5279,'정형공정 적용리스트'!$A:$D,3,FALSE)</f>
        <v>648</v>
      </c>
      <c r="T5279" s="11">
        <f t="shared" si="1087"/>
        <v>518.4</v>
      </c>
    </row>
    <row r="5280" spans="2:20">
      <c r="B5280" s="6" t="str">
        <f t="shared" si="1081"/>
        <v>1149-02</v>
      </c>
      <c r="C5280" s="7" t="str">
        <f t="shared" si="1082"/>
        <v>SUPPORT YOKE ASS'Y</v>
      </c>
      <c r="D5280" s="7">
        <f t="shared" si="1083"/>
        <v>357.5</v>
      </c>
      <c r="F5280" s="6" t="str">
        <f t="shared" si="1077"/>
        <v>1149-02</v>
      </c>
      <c r="G5280" s="7" t="str">
        <f t="shared" si="1078"/>
        <v>SUPPORT YOKE ASS'Y</v>
      </c>
      <c r="H5280" s="7">
        <f t="shared" si="1084"/>
        <v>429</v>
      </c>
      <c r="J5280" s="6" t="str">
        <f t="shared" si="1079"/>
        <v>1149-02</v>
      </c>
      <c r="K5280" s="7" t="str">
        <f t="shared" si="1080"/>
        <v>SUPPORT YOKE ASS'Y</v>
      </c>
      <c r="L5280" s="7">
        <f t="shared" si="1085"/>
        <v>572</v>
      </c>
      <c r="N5280" s="8" t="s">
        <v>1157</v>
      </c>
      <c r="O5280" s="9" t="s">
        <v>2273</v>
      </c>
      <c r="P5280" s="9">
        <v>715</v>
      </c>
      <c r="R5280" s="10" t="str">
        <f t="shared" si="1086"/>
        <v>1149-02</v>
      </c>
      <c r="S5280" s="11">
        <f>VLOOKUP(R5280,'정형공정 적용리스트'!$A:$D,3,FALSE)</f>
        <v>715</v>
      </c>
      <c r="T5280" s="11">
        <f t="shared" si="1087"/>
        <v>572</v>
      </c>
    </row>
    <row r="5281" spans="2:20">
      <c r="B5281" s="6" t="str">
        <f t="shared" si="1081"/>
        <v>1440-01</v>
      </c>
      <c r="C5281" s="7" t="str">
        <f t="shared" si="1082"/>
        <v>PISTON</v>
      </c>
      <c r="D5281" s="7">
        <f t="shared" si="1083"/>
        <v>365</v>
      </c>
      <c r="F5281" s="6" t="str">
        <f t="shared" si="1077"/>
        <v>1440-01</v>
      </c>
      <c r="G5281" s="7" t="str">
        <f t="shared" si="1078"/>
        <v>PISTON</v>
      </c>
      <c r="H5281" s="7">
        <f t="shared" si="1084"/>
        <v>438</v>
      </c>
      <c r="J5281" s="6" t="str">
        <f t="shared" si="1079"/>
        <v>1440-01</v>
      </c>
      <c r="K5281" s="7" t="str">
        <f t="shared" si="1080"/>
        <v>PISTON</v>
      </c>
      <c r="L5281" s="7">
        <f t="shared" si="1085"/>
        <v>584</v>
      </c>
      <c r="N5281" s="8" t="s">
        <v>1412</v>
      </c>
      <c r="O5281" s="9" t="s">
        <v>2157</v>
      </c>
      <c r="P5281" s="9">
        <v>730</v>
      </c>
      <c r="R5281" s="10" t="str">
        <f t="shared" si="1086"/>
        <v>1440-01</v>
      </c>
      <c r="S5281" s="11">
        <f>VLOOKUP(R5281,'정형공정 적용리스트'!$A:$D,3,FALSE)</f>
        <v>730</v>
      </c>
      <c r="T5281" s="11">
        <f t="shared" si="1087"/>
        <v>584</v>
      </c>
    </row>
    <row r="5282" spans="2:20">
      <c r="B5282" s="6" t="str">
        <f t="shared" si="1081"/>
        <v>1644-00</v>
      </c>
      <c r="C5282" s="7" t="str">
        <f t="shared" si="1082"/>
        <v>PISTON</v>
      </c>
      <c r="D5282" s="7">
        <f t="shared" si="1083"/>
        <v>309.5</v>
      </c>
      <c r="F5282" s="6" t="str">
        <f t="shared" ref="F5282:F5345" si="1089">+N5282</f>
        <v>1644-00</v>
      </c>
      <c r="G5282" s="7" t="str">
        <f t="shared" ref="G5282:G5345" si="1090">+O5282</f>
        <v>PISTON</v>
      </c>
      <c r="H5282" s="7">
        <f t="shared" si="1084"/>
        <v>371.4</v>
      </c>
      <c r="J5282" s="6" t="str">
        <f t="shared" ref="J5282:J5345" si="1091">+R5282</f>
        <v>1644-00</v>
      </c>
      <c r="K5282" s="7" t="str">
        <f t="shared" ref="K5282:K5345" si="1092">+O5282</f>
        <v>PISTON</v>
      </c>
      <c r="L5282" s="7">
        <f t="shared" si="1085"/>
        <v>495.20000000000005</v>
      </c>
      <c r="N5282" s="8" t="s">
        <v>1854</v>
      </c>
      <c r="O5282" s="9" t="s">
        <v>2157</v>
      </c>
      <c r="P5282" s="9">
        <v>619</v>
      </c>
      <c r="R5282" s="10" t="str">
        <f t="shared" si="1086"/>
        <v>1644-00</v>
      </c>
      <c r="S5282" s="11">
        <f>VLOOKUP(R5282,'정형공정 적용리스트'!$A:$D,3,FALSE)</f>
        <v>619</v>
      </c>
      <c r="T5282" s="11">
        <f t="shared" si="1087"/>
        <v>495.20000000000005</v>
      </c>
    </row>
    <row r="5283" spans="2:20">
      <c r="B5283" s="6" t="str">
        <f t="shared" si="1081"/>
        <v>1769-00</v>
      </c>
      <c r="C5283" s="7" t="str">
        <f t="shared" si="1082"/>
        <v>HUB</v>
      </c>
      <c r="D5283" s="7">
        <f t="shared" si="1083"/>
        <v>453.59999999999997</v>
      </c>
      <c r="F5283" s="6" t="str">
        <f t="shared" si="1089"/>
        <v>1769-00</v>
      </c>
      <c r="G5283" s="7" t="str">
        <f t="shared" si="1090"/>
        <v>HUB</v>
      </c>
      <c r="H5283" s="7">
        <f t="shared" si="1084"/>
        <v>604.80000000000007</v>
      </c>
      <c r="J5283" s="6" t="str">
        <f t="shared" si="1091"/>
        <v>1769-00</v>
      </c>
      <c r="K5283" s="7" t="str">
        <f t="shared" si="1092"/>
        <v>HUB</v>
      </c>
      <c r="L5283" s="7" t="str">
        <f t="shared" si="1085"/>
        <v>O</v>
      </c>
      <c r="N5283" s="8" t="s">
        <v>1732</v>
      </c>
      <c r="O5283" s="9" t="s">
        <v>2197</v>
      </c>
      <c r="P5283" s="9">
        <v>756</v>
      </c>
      <c r="R5283" s="10" t="str">
        <f t="shared" si="1086"/>
        <v>1769-00</v>
      </c>
      <c r="S5283" s="11" t="e">
        <f>VLOOKUP(R5283,'정형공정 적용리스트'!$A:$D,3,FALSE)</f>
        <v>#N/A</v>
      </c>
      <c r="T5283" s="11" t="s">
        <v>2340</v>
      </c>
    </row>
    <row r="5284" spans="2:20">
      <c r="B5284" s="6" t="str">
        <f t="shared" si="1081"/>
        <v>1816-02</v>
      </c>
      <c r="C5284" s="7" t="str">
        <f t="shared" si="1082"/>
        <v>PISTON</v>
      </c>
      <c r="D5284" s="7">
        <f t="shared" si="1083"/>
        <v>378</v>
      </c>
      <c r="F5284" s="6" t="str">
        <f t="shared" si="1089"/>
        <v>1816-02</v>
      </c>
      <c r="G5284" s="7" t="str">
        <f t="shared" si="1090"/>
        <v>PISTON</v>
      </c>
      <c r="H5284" s="7">
        <f t="shared" si="1084"/>
        <v>453.59999999999997</v>
      </c>
      <c r="J5284" s="6" t="str">
        <f t="shared" si="1091"/>
        <v>1816-02</v>
      </c>
      <c r="K5284" s="7" t="str">
        <f t="shared" si="1092"/>
        <v>PISTON</v>
      </c>
      <c r="L5284" s="7">
        <f t="shared" si="1085"/>
        <v>604.80000000000007</v>
      </c>
      <c r="N5284" s="8" t="s">
        <v>2665</v>
      </c>
      <c r="O5284" s="9" t="s">
        <v>2157</v>
      </c>
      <c r="P5284" s="9">
        <v>756</v>
      </c>
      <c r="R5284" s="10" t="str">
        <f t="shared" si="1086"/>
        <v>1816-02</v>
      </c>
      <c r="S5284" s="11">
        <f>VLOOKUP(R5284,'정형공정 적용리스트'!$A:$D,3,FALSE)</f>
        <v>756</v>
      </c>
      <c r="T5284" s="11">
        <f t="shared" si="1087"/>
        <v>604.80000000000007</v>
      </c>
    </row>
    <row r="5285" spans="2:20">
      <c r="B5285" s="6" t="str">
        <f t="shared" si="1081"/>
        <v>2142-00</v>
      </c>
      <c r="C5285" s="7" t="str">
        <f t="shared" si="1082"/>
        <v>ROD GUIDE ASS'Y</v>
      </c>
      <c r="D5285" s="7">
        <f t="shared" si="1083"/>
        <v>378</v>
      </c>
      <c r="F5285" s="6" t="str">
        <f t="shared" si="1089"/>
        <v>2142-00</v>
      </c>
      <c r="G5285" s="7" t="str">
        <f t="shared" si="1090"/>
        <v>ROD GUIDE ASS'Y</v>
      </c>
      <c r="H5285" s="7">
        <f t="shared" si="1084"/>
        <v>453.59999999999997</v>
      </c>
      <c r="J5285" s="6" t="str">
        <f t="shared" si="1091"/>
        <v>2142-00</v>
      </c>
      <c r="K5285" s="7" t="str">
        <f t="shared" si="1092"/>
        <v>ROD GUIDE ASS'Y</v>
      </c>
      <c r="L5285" s="7">
        <f t="shared" si="1085"/>
        <v>604.80000000000007</v>
      </c>
      <c r="N5285" s="8" t="s">
        <v>2870</v>
      </c>
      <c r="O5285" s="9" t="s">
        <v>2158</v>
      </c>
      <c r="P5285" s="9">
        <v>756</v>
      </c>
      <c r="R5285" s="10" t="str">
        <f t="shared" si="1086"/>
        <v>2142-00</v>
      </c>
      <c r="S5285" s="11">
        <f>VLOOKUP(R5285,'정형공정 적용리스트'!$A:$D,3,FALSE)</f>
        <v>756</v>
      </c>
      <c r="T5285" s="11">
        <f t="shared" si="1087"/>
        <v>604.80000000000007</v>
      </c>
    </row>
    <row r="5286" spans="2:20">
      <c r="B5286" s="6" t="str">
        <f t="shared" si="1081"/>
        <v>985-06</v>
      </c>
      <c r="C5286" s="7" t="str">
        <f t="shared" si="1082"/>
        <v>BODY</v>
      </c>
      <c r="D5286" s="7">
        <f t="shared" si="1083"/>
        <v>378</v>
      </c>
      <c r="F5286" s="6" t="str">
        <f t="shared" si="1089"/>
        <v>985-06</v>
      </c>
      <c r="G5286" s="7" t="str">
        <f t="shared" si="1090"/>
        <v>BODY</v>
      </c>
      <c r="H5286" s="7">
        <f t="shared" si="1084"/>
        <v>453.59999999999997</v>
      </c>
      <c r="J5286" s="6" t="str">
        <f t="shared" si="1091"/>
        <v>985-06</v>
      </c>
      <c r="K5286" s="7" t="str">
        <f t="shared" si="1092"/>
        <v>BODY</v>
      </c>
      <c r="L5286" s="7">
        <f t="shared" si="1085"/>
        <v>604.80000000000007</v>
      </c>
      <c r="N5286" s="8" t="s">
        <v>997</v>
      </c>
      <c r="O5286" s="9" t="s">
        <v>2156</v>
      </c>
      <c r="P5286" s="9">
        <v>756</v>
      </c>
      <c r="R5286" s="10" t="str">
        <f t="shared" si="1086"/>
        <v>985-06</v>
      </c>
      <c r="S5286" s="11">
        <f>VLOOKUP(R5286,'정형공정 적용리스트'!$A:$D,3,FALSE)</f>
        <v>756</v>
      </c>
      <c r="T5286" s="11">
        <f t="shared" si="1087"/>
        <v>604.80000000000007</v>
      </c>
    </row>
    <row r="5287" spans="2:20">
      <c r="B5287" s="6" t="str">
        <f t="shared" si="1081"/>
        <v>972-00</v>
      </c>
      <c r="C5287" s="7" t="str">
        <f t="shared" si="1082"/>
        <v>ROD GUIDE ASS'Y</v>
      </c>
      <c r="D5287" s="7">
        <f t="shared" si="1083"/>
        <v>244.5</v>
      </c>
      <c r="F5287" s="6" t="str">
        <f t="shared" si="1089"/>
        <v>972-00</v>
      </c>
      <c r="G5287" s="7" t="str">
        <f t="shared" si="1090"/>
        <v>ROD GUIDE ASS'Y</v>
      </c>
      <c r="H5287" s="7">
        <f t="shared" si="1084"/>
        <v>293.39999999999998</v>
      </c>
      <c r="J5287" s="6" t="str">
        <f t="shared" si="1091"/>
        <v>972-00</v>
      </c>
      <c r="K5287" s="7" t="str">
        <f t="shared" si="1092"/>
        <v>ROD GUIDE ASS'Y</v>
      </c>
      <c r="L5287" s="7">
        <f t="shared" si="1085"/>
        <v>391.20000000000005</v>
      </c>
      <c r="N5287" s="8" t="s">
        <v>236</v>
      </c>
      <c r="O5287" s="9" t="s">
        <v>2158</v>
      </c>
      <c r="P5287" s="9">
        <v>489</v>
      </c>
      <c r="R5287" s="10" t="str">
        <f t="shared" si="1086"/>
        <v>972-00</v>
      </c>
      <c r="S5287" s="11">
        <f>VLOOKUP(R5287,'정형공정 적용리스트'!$A:$D,3,FALSE)</f>
        <v>489</v>
      </c>
      <c r="T5287" s="11">
        <f t="shared" si="1087"/>
        <v>391.20000000000005</v>
      </c>
    </row>
    <row r="5288" spans="2:20">
      <c r="B5288" s="6" t="str">
        <f t="shared" si="1081"/>
        <v>1558-00</v>
      </c>
      <c r="C5288" s="7" t="str">
        <f t="shared" si="1082"/>
        <v>WHEEL SENSOR, INPUT</v>
      </c>
      <c r="D5288" s="7">
        <f t="shared" si="1083"/>
        <v>369</v>
      </c>
      <c r="F5288" s="6" t="str">
        <f t="shared" si="1089"/>
        <v>1558-00</v>
      </c>
      <c r="G5288" s="7" t="str">
        <f t="shared" si="1090"/>
        <v>WHEEL SENSOR, INPUT</v>
      </c>
      <c r="H5288" s="7">
        <f t="shared" si="1084"/>
        <v>442.8</v>
      </c>
      <c r="J5288" s="6" t="str">
        <f t="shared" si="1091"/>
        <v>1558-00</v>
      </c>
      <c r="K5288" s="7" t="str">
        <f t="shared" si="1092"/>
        <v>WHEEL SENSOR, INPUT</v>
      </c>
      <c r="L5288" s="7">
        <f t="shared" si="1085"/>
        <v>590.4</v>
      </c>
      <c r="N5288" s="8" t="s">
        <v>1512</v>
      </c>
      <c r="O5288" s="9" t="s">
        <v>2314</v>
      </c>
      <c r="P5288" s="9">
        <v>738</v>
      </c>
      <c r="R5288" s="10" t="str">
        <f t="shared" si="1086"/>
        <v>1558-00</v>
      </c>
      <c r="S5288" s="11">
        <f>VLOOKUP(R5288,'정형공정 적용리스트'!$A:$D,3,FALSE)</f>
        <v>738</v>
      </c>
      <c r="T5288" s="11">
        <f t="shared" si="1087"/>
        <v>590.4</v>
      </c>
    </row>
    <row r="5289" spans="2:20">
      <c r="B5289" s="6" t="str">
        <f t="shared" si="1081"/>
        <v>1558-00</v>
      </c>
      <c r="C5289" s="7" t="str">
        <f t="shared" si="1082"/>
        <v>WHEEL SENSOR, INPUT</v>
      </c>
      <c r="D5289" s="7">
        <f t="shared" si="1083"/>
        <v>369</v>
      </c>
      <c r="F5289" s="6" t="str">
        <f t="shared" si="1089"/>
        <v>1558-00</v>
      </c>
      <c r="G5289" s="7" t="str">
        <f t="shared" si="1090"/>
        <v>WHEEL SENSOR, INPUT</v>
      </c>
      <c r="H5289" s="7">
        <f t="shared" si="1084"/>
        <v>442.8</v>
      </c>
      <c r="J5289" s="6" t="str">
        <f t="shared" si="1091"/>
        <v>1558-00</v>
      </c>
      <c r="K5289" s="7" t="str">
        <f t="shared" si="1092"/>
        <v>WHEEL SENSOR, INPUT</v>
      </c>
      <c r="L5289" s="7">
        <f t="shared" si="1085"/>
        <v>590.4</v>
      </c>
      <c r="N5289" s="8" t="s">
        <v>1512</v>
      </c>
      <c r="O5289" s="9" t="s">
        <v>2314</v>
      </c>
      <c r="P5289" s="9">
        <v>738</v>
      </c>
      <c r="R5289" s="10" t="str">
        <f t="shared" si="1086"/>
        <v>1558-00</v>
      </c>
      <c r="S5289" s="11">
        <f>VLOOKUP(R5289,'정형공정 적용리스트'!$A:$D,3,FALSE)</f>
        <v>738</v>
      </c>
      <c r="T5289" s="11">
        <f t="shared" si="1087"/>
        <v>590.4</v>
      </c>
    </row>
    <row r="5290" spans="2:20">
      <c r="B5290" s="6" t="str">
        <f t="shared" si="1081"/>
        <v>1521-00</v>
      </c>
      <c r="C5290" s="7" t="str">
        <f t="shared" si="1082"/>
        <v>SUPPORT YOKE ASS'Y</v>
      </c>
      <c r="D5290" s="7">
        <f t="shared" si="1083"/>
        <v>354.5</v>
      </c>
      <c r="F5290" s="6" t="str">
        <f t="shared" si="1089"/>
        <v>1521-00</v>
      </c>
      <c r="G5290" s="7" t="str">
        <f t="shared" si="1090"/>
        <v>SUPPORT YOKE ASS'Y</v>
      </c>
      <c r="H5290" s="7">
        <f t="shared" si="1084"/>
        <v>425.4</v>
      </c>
      <c r="J5290" s="6" t="str">
        <f t="shared" si="1091"/>
        <v>1521-00</v>
      </c>
      <c r="K5290" s="7" t="str">
        <f t="shared" si="1092"/>
        <v>SUPPORT YOKE ASS'Y</v>
      </c>
      <c r="L5290" s="7">
        <f t="shared" si="1085"/>
        <v>567.20000000000005</v>
      </c>
      <c r="N5290" s="8" t="s">
        <v>1470</v>
      </c>
      <c r="O5290" s="9" t="s">
        <v>2273</v>
      </c>
      <c r="P5290" s="9">
        <v>709</v>
      </c>
      <c r="R5290" s="10" t="str">
        <f t="shared" si="1086"/>
        <v>1521-00</v>
      </c>
      <c r="S5290" s="11">
        <f>VLOOKUP(R5290,'정형공정 적용리스트'!$A:$D,3,FALSE)</f>
        <v>709</v>
      </c>
      <c r="T5290" s="11">
        <f t="shared" si="1087"/>
        <v>567.20000000000005</v>
      </c>
    </row>
    <row r="5291" spans="2:20">
      <c r="B5291" s="6" t="str">
        <f t="shared" si="1081"/>
        <v>1659-00</v>
      </c>
      <c r="C5291" s="7" t="str">
        <f t="shared" si="1082"/>
        <v>PISTON</v>
      </c>
      <c r="D5291" s="7">
        <f t="shared" si="1083"/>
        <v>380</v>
      </c>
      <c r="F5291" s="6" t="str">
        <f t="shared" si="1089"/>
        <v>1659-00</v>
      </c>
      <c r="G5291" s="7" t="str">
        <f t="shared" si="1090"/>
        <v>PISTON</v>
      </c>
      <c r="H5291" s="7">
        <f t="shared" si="1084"/>
        <v>456</v>
      </c>
      <c r="J5291" s="6" t="str">
        <f t="shared" si="1091"/>
        <v>1659-00</v>
      </c>
      <c r="K5291" s="7" t="str">
        <f t="shared" si="1092"/>
        <v>PISTON</v>
      </c>
      <c r="L5291" s="7">
        <f t="shared" si="1085"/>
        <v>608</v>
      </c>
      <c r="N5291" s="8" t="s">
        <v>2104</v>
      </c>
      <c r="O5291" s="9" t="s">
        <v>2157</v>
      </c>
      <c r="P5291" s="9">
        <v>760</v>
      </c>
      <c r="R5291" s="10" t="str">
        <f t="shared" si="1086"/>
        <v>1659-00</v>
      </c>
      <c r="S5291" s="11">
        <f>VLOOKUP(R5291,'정형공정 적용리스트'!$A:$D,3,FALSE)</f>
        <v>760</v>
      </c>
      <c r="T5291" s="11">
        <f t="shared" si="1087"/>
        <v>608</v>
      </c>
    </row>
    <row r="5292" spans="2:20">
      <c r="B5292" s="6" t="str">
        <f t="shared" si="1081"/>
        <v>1659-00</v>
      </c>
      <c r="C5292" s="7" t="str">
        <f t="shared" si="1082"/>
        <v>PISTON</v>
      </c>
      <c r="D5292" s="7">
        <f t="shared" si="1083"/>
        <v>380</v>
      </c>
      <c r="F5292" s="6" t="str">
        <f t="shared" si="1089"/>
        <v>1659-00</v>
      </c>
      <c r="G5292" s="7" t="str">
        <f t="shared" si="1090"/>
        <v>PISTON</v>
      </c>
      <c r="H5292" s="7">
        <f t="shared" si="1084"/>
        <v>456</v>
      </c>
      <c r="J5292" s="6" t="str">
        <f t="shared" si="1091"/>
        <v>1659-00</v>
      </c>
      <c r="K5292" s="7" t="str">
        <f t="shared" si="1092"/>
        <v>PISTON</v>
      </c>
      <c r="L5292" s="7">
        <f t="shared" si="1085"/>
        <v>608</v>
      </c>
      <c r="N5292" s="8" t="s">
        <v>2104</v>
      </c>
      <c r="O5292" s="9" t="s">
        <v>2157</v>
      </c>
      <c r="P5292" s="9">
        <v>760</v>
      </c>
      <c r="R5292" s="10" t="str">
        <f t="shared" si="1086"/>
        <v>1659-00</v>
      </c>
      <c r="S5292" s="11">
        <f>VLOOKUP(R5292,'정형공정 적용리스트'!$A:$D,3,FALSE)</f>
        <v>760</v>
      </c>
      <c r="T5292" s="11">
        <f t="shared" si="1087"/>
        <v>608</v>
      </c>
    </row>
    <row r="5293" spans="2:20">
      <c r="B5293" s="6" t="str">
        <f t="shared" si="1081"/>
        <v>1812-00</v>
      </c>
      <c r="C5293" s="7" t="str">
        <f t="shared" si="1082"/>
        <v>PISTON</v>
      </c>
      <c r="D5293" s="7">
        <f t="shared" si="1083"/>
        <v>360</v>
      </c>
      <c r="F5293" s="6" t="str">
        <f t="shared" si="1089"/>
        <v>1812-00</v>
      </c>
      <c r="G5293" s="7" t="str">
        <f t="shared" si="1090"/>
        <v>PISTON</v>
      </c>
      <c r="H5293" s="7">
        <f t="shared" si="1084"/>
        <v>432</v>
      </c>
      <c r="J5293" s="6" t="str">
        <f t="shared" si="1091"/>
        <v>1812-00</v>
      </c>
      <c r="K5293" s="7" t="str">
        <f t="shared" si="1092"/>
        <v>PISTON</v>
      </c>
      <c r="L5293" s="7">
        <f t="shared" si="1085"/>
        <v>576</v>
      </c>
      <c r="N5293" s="8" t="s">
        <v>2441</v>
      </c>
      <c r="O5293" s="9" t="s">
        <v>2157</v>
      </c>
      <c r="P5293" s="9">
        <v>720</v>
      </c>
      <c r="R5293" s="10" t="str">
        <f t="shared" si="1086"/>
        <v>1812-00</v>
      </c>
      <c r="S5293" s="11">
        <f>VLOOKUP(R5293,'정형공정 적용리스트'!$A:$D,3,FALSE)</f>
        <v>720</v>
      </c>
      <c r="T5293" s="11">
        <f t="shared" si="1087"/>
        <v>576</v>
      </c>
    </row>
    <row r="5294" spans="2:20">
      <c r="B5294" s="6" t="str">
        <f t="shared" si="1081"/>
        <v>1812-00</v>
      </c>
      <c r="C5294" s="7" t="str">
        <f t="shared" si="1082"/>
        <v>PISTON</v>
      </c>
      <c r="D5294" s="7">
        <f t="shared" si="1083"/>
        <v>360</v>
      </c>
      <c r="F5294" s="6" t="str">
        <f t="shared" si="1089"/>
        <v>1812-00</v>
      </c>
      <c r="G5294" s="7" t="str">
        <f t="shared" si="1090"/>
        <v>PISTON</v>
      </c>
      <c r="H5294" s="7">
        <f t="shared" si="1084"/>
        <v>432</v>
      </c>
      <c r="J5294" s="6" t="str">
        <f t="shared" si="1091"/>
        <v>1812-00</v>
      </c>
      <c r="K5294" s="7" t="str">
        <f t="shared" si="1092"/>
        <v>PISTON</v>
      </c>
      <c r="L5294" s="7">
        <f t="shared" si="1085"/>
        <v>576</v>
      </c>
      <c r="N5294" s="8" t="s">
        <v>2441</v>
      </c>
      <c r="O5294" s="9" t="s">
        <v>2157</v>
      </c>
      <c r="P5294" s="9">
        <v>720</v>
      </c>
      <c r="R5294" s="10" t="str">
        <f t="shared" si="1086"/>
        <v>1812-00</v>
      </c>
      <c r="S5294" s="11">
        <f>VLOOKUP(R5294,'정형공정 적용리스트'!$A:$D,3,FALSE)</f>
        <v>720</v>
      </c>
      <c r="T5294" s="11">
        <f t="shared" si="1087"/>
        <v>576</v>
      </c>
    </row>
    <row r="5295" spans="2:20">
      <c r="B5295" s="6" t="str">
        <f t="shared" si="1081"/>
        <v>602-00</v>
      </c>
      <c r="C5295" s="7" t="str">
        <f t="shared" si="1082"/>
        <v>SPRING SEAT</v>
      </c>
      <c r="D5295" s="7">
        <f t="shared" si="1083"/>
        <v>456</v>
      </c>
      <c r="F5295" s="6" t="str">
        <f t="shared" si="1089"/>
        <v>602-00</v>
      </c>
      <c r="G5295" s="7" t="str">
        <f t="shared" si="1090"/>
        <v>SPRING SEAT</v>
      </c>
      <c r="H5295" s="7">
        <f t="shared" si="1084"/>
        <v>608</v>
      </c>
      <c r="J5295" s="6" t="str">
        <f t="shared" si="1091"/>
        <v>602-00</v>
      </c>
      <c r="K5295" s="7" t="str">
        <f t="shared" si="1092"/>
        <v>SPRING SEAT</v>
      </c>
      <c r="L5295" s="7" t="str">
        <f t="shared" si="1085"/>
        <v>O</v>
      </c>
      <c r="N5295" s="8" t="s">
        <v>578</v>
      </c>
      <c r="O5295" s="9" t="s">
        <v>2218</v>
      </c>
      <c r="P5295" s="9">
        <v>760</v>
      </c>
      <c r="R5295" s="10" t="str">
        <f t="shared" si="1086"/>
        <v>602-00</v>
      </c>
      <c r="S5295" s="11" t="e">
        <f>VLOOKUP(R5295,'정형공정 적용리스트'!$A:$D,3,FALSE)</f>
        <v>#N/A</v>
      </c>
      <c r="T5295" s="11" t="s">
        <v>2340</v>
      </c>
    </row>
    <row r="5296" spans="2:20">
      <c r="B5296" s="6" t="str">
        <f t="shared" si="1081"/>
        <v>1289-02</v>
      </c>
      <c r="C5296" s="7" t="str">
        <f t="shared" si="1082"/>
        <v>PISTON</v>
      </c>
      <c r="D5296" s="7">
        <f t="shared" si="1083"/>
        <v>381.5</v>
      </c>
      <c r="F5296" s="6" t="str">
        <f t="shared" si="1089"/>
        <v>1289-02</v>
      </c>
      <c r="G5296" s="7" t="str">
        <f t="shared" si="1090"/>
        <v>PISTON</v>
      </c>
      <c r="H5296" s="7">
        <f t="shared" si="1084"/>
        <v>457.8</v>
      </c>
      <c r="J5296" s="6" t="str">
        <f t="shared" si="1091"/>
        <v>1289-02</v>
      </c>
      <c r="K5296" s="7" t="str">
        <f t="shared" si="1092"/>
        <v>PISTON</v>
      </c>
      <c r="L5296" s="7">
        <f t="shared" si="1085"/>
        <v>610.4</v>
      </c>
      <c r="N5296" s="8" t="s">
        <v>1254</v>
      </c>
      <c r="O5296" s="9" t="s">
        <v>2157</v>
      </c>
      <c r="P5296" s="9">
        <v>763</v>
      </c>
      <c r="R5296" s="10" t="str">
        <f t="shared" si="1086"/>
        <v>1289-02</v>
      </c>
      <c r="S5296" s="11">
        <f>VLOOKUP(R5296,'정형공정 적용리스트'!$A:$D,3,FALSE)</f>
        <v>763</v>
      </c>
      <c r="T5296" s="11">
        <f t="shared" si="1087"/>
        <v>610.4</v>
      </c>
    </row>
    <row r="5297" spans="2:20">
      <c r="B5297" s="6" t="str">
        <f t="shared" si="1081"/>
        <v>1289-29</v>
      </c>
      <c r="C5297" s="7" t="str">
        <f t="shared" si="1082"/>
        <v>PISTON</v>
      </c>
      <c r="D5297" s="7">
        <f t="shared" si="1083"/>
        <v>376.5</v>
      </c>
      <c r="F5297" s="6" t="str">
        <f t="shared" si="1089"/>
        <v>1289-29</v>
      </c>
      <c r="G5297" s="7" t="str">
        <f t="shared" si="1090"/>
        <v>PISTON</v>
      </c>
      <c r="H5297" s="7">
        <f t="shared" si="1084"/>
        <v>451.8</v>
      </c>
      <c r="J5297" s="6" t="str">
        <f t="shared" si="1091"/>
        <v>1289-29</v>
      </c>
      <c r="K5297" s="7" t="str">
        <f t="shared" si="1092"/>
        <v>PISTON</v>
      </c>
      <c r="L5297" s="7">
        <f t="shared" si="1085"/>
        <v>602.4</v>
      </c>
      <c r="N5297" s="8" t="s">
        <v>1278</v>
      </c>
      <c r="O5297" s="9" t="s">
        <v>2157</v>
      </c>
      <c r="P5297" s="9">
        <v>753</v>
      </c>
      <c r="R5297" s="10" t="str">
        <f t="shared" si="1086"/>
        <v>1289-29</v>
      </c>
      <c r="S5297" s="11">
        <f>VLOOKUP(R5297,'정형공정 적용리스트'!$A:$D,3,FALSE)</f>
        <v>753</v>
      </c>
      <c r="T5297" s="11">
        <f t="shared" si="1087"/>
        <v>602.4</v>
      </c>
    </row>
    <row r="5298" spans="2:20">
      <c r="B5298" s="6" t="str">
        <f t="shared" si="1081"/>
        <v>985-05</v>
      </c>
      <c r="C5298" s="7" t="str">
        <f t="shared" si="1082"/>
        <v>BODY</v>
      </c>
      <c r="D5298" s="7">
        <f t="shared" si="1083"/>
        <v>381.5</v>
      </c>
      <c r="F5298" s="6" t="str">
        <f t="shared" si="1089"/>
        <v>985-05</v>
      </c>
      <c r="G5298" s="7" t="str">
        <f t="shared" si="1090"/>
        <v>BODY</v>
      </c>
      <c r="H5298" s="7">
        <f t="shared" si="1084"/>
        <v>457.8</v>
      </c>
      <c r="J5298" s="6" t="str">
        <f t="shared" si="1091"/>
        <v>985-05</v>
      </c>
      <c r="K5298" s="7" t="str">
        <f t="shared" si="1092"/>
        <v>BODY</v>
      </c>
      <c r="L5298" s="7">
        <f t="shared" si="1085"/>
        <v>610.4</v>
      </c>
      <c r="N5298" s="8" t="s">
        <v>996</v>
      </c>
      <c r="O5298" s="9" t="s">
        <v>2156</v>
      </c>
      <c r="P5298" s="9">
        <v>763</v>
      </c>
      <c r="R5298" s="10" t="str">
        <f t="shared" si="1086"/>
        <v>985-05</v>
      </c>
      <c r="S5298" s="11">
        <f>VLOOKUP(R5298,'정형공정 적용리스트'!$A:$D,3,FALSE)</f>
        <v>763</v>
      </c>
      <c r="T5298" s="11">
        <f t="shared" si="1087"/>
        <v>610.4</v>
      </c>
    </row>
    <row r="5299" spans="2:20">
      <c r="B5299" s="6" t="str">
        <f t="shared" si="1081"/>
        <v>893-01</v>
      </c>
      <c r="C5299" s="7" t="str">
        <f t="shared" si="1082"/>
        <v>PISTON</v>
      </c>
      <c r="D5299" s="7">
        <f t="shared" si="1083"/>
        <v>382</v>
      </c>
      <c r="F5299" s="6" t="str">
        <f t="shared" si="1089"/>
        <v>893-01</v>
      </c>
      <c r="G5299" s="7" t="str">
        <f t="shared" si="1090"/>
        <v>PISTON</v>
      </c>
      <c r="H5299" s="7">
        <f t="shared" si="1084"/>
        <v>458.4</v>
      </c>
      <c r="J5299" s="6" t="str">
        <f t="shared" si="1091"/>
        <v>893-01</v>
      </c>
      <c r="K5299" s="7" t="str">
        <f t="shared" si="1092"/>
        <v>PISTON</v>
      </c>
      <c r="L5299" s="7">
        <f t="shared" si="1085"/>
        <v>611.20000000000005</v>
      </c>
      <c r="N5299" s="8" t="s">
        <v>889</v>
      </c>
      <c r="O5299" s="9" t="s">
        <v>2157</v>
      </c>
      <c r="P5299" s="9">
        <v>764</v>
      </c>
      <c r="R5299" s="10" t="str">
        <f t="shared" si="1086"/>
        <v>893-01</v>
      </c>
      <c r="S5299" s="11">
        <f>VLOOKUP(R5299,'정형공정 적용리스트'!$A:$D,3,FALSE)</f>
        <v>764</v>
      </c>
      <c r="T5299" s="11">
        <f t="shared" si="1087"/>
        <v>611.20000000000005</v>
      </c>
    </row>
    <row r="5300" spans="2:20">
      <c r="B5300" s="6" t="str">
        <f t="shared" si="1081"/>
        <v>1557-00</v>
      </c>
      <c r="C5300" s="7" t="str">
        <f t="shared" si="1082"/>
        <v>WHEEL SENSOR, INPUT</v>
      </c>
      <c r="D5300" s="7">
        <f t="shared" si="1083"/>
        <v>382.5</v>
      </c>
      <c r="F5300" s="6" t="str">
        <f t="shared" si="1089"/>
        <v>1557-00</v>
      </c>
      <c r="G5300" s="7" t="str">
        <f t="shared" si="1090"/>
        <v>WHEEL SENSOR, INPUT</v>
      </c>
      <c r="H5300" s="7">
        <f t="shared" si="1084"/>
        <v>459</v>
      </c>
      <c r="J5300" s="6" t="str">
        <f t="shared" si="1091"/>
        <v>1557-00</v>
      </c>
      <c r="K5300" s="7" t="str">
        <f t="shared" si="1092"/>
        <v>WHEEL SENSOR, INPUT</v>
      </c>
      <c r="L5300" s="7">
        <f t="shared" si="1085"/>
        <v>612</v>
      </c>
      <c r="N5300" s="8" t="s">
        <v>1511</v>
      </c>
      <c r="O5300" s="9" t="s">
        <v>2314</v>
      </c>
      <c r="P5300" s="9">
        <v>765</v>
      </c>
      <c r="R5300" s="10" t="str">
        <f t="shared" si="1086"/>
        <v>1557-00</v>
      </c>
      <c r="S5300" s="11">
        <f>VLOOKUP(R5300,'정형공정 적용리스트'!$A:$D,3,FALSE)</f>
        <v>765</v>
      </c>
      <c r="T5300" s="11">
        <f t="shared" si="1087"/>
        <v>612</v>
      </c>
    </row>
    <row r="5301" spans="2:20">
      <c r="B5301" s="6" t="str">
        <f t="shared" si="1081"/>
        <v>1289-07</v>
      </c>
      <c r="C5301" s="7" t="str">
        <f t="shared" si="1082"/>
        <v>PISTON</v>
      </c>
      <c r="D5301" s="7">
        <f t="shared" si="1083"/>
        <v>383</v>
      </c>
      <c r="F5301" s="6" t="str">
        <f t="shared" si="1089"/>
        <v>1289-07</v>
      </c>
      <c r="G5301" s="7" t="str">
        <f t="shared" si="1090"/>
        <v>PISTON</v>
      </c>
      <c r="H5301" s="7">
        <f t="shared" si="1084"/>
        <v>459.59999999999997</v>
      </c>
      <c r="J5301" s="6" t="str">
        <f t="shared" si="1091"/>
        <v>1289-07</v>
      </c>
      <c r="K5301" s="7" t="str">
        <f t="shared" si="1092"/>
        <v>PISTON</v>
      </c>
      <c r="L5301" s="7">
        <f t="shared" si="1085"/>
        <v>612.80000000000007</v>
      </c>
      <c r="N5301" s="8" t="s">
        <v>329</v>
      </c>
      <c r="O5301" s="9" t="s">
        <v>2157</v>
      </c>
      <c r="P5301" s="9">
        <v>766</v>
      </c>
      <c r="R5301" s="10" t="str">
        <f t="shared" si="1086"/>
        <v>1289-07</v>
      </c>
      <c r="S5301" s="11">
        <f>VLOOKUP(R5301,'정형공정 적용리스트'!$A:$D,3,FALSE)</f>
        <v>766</v>
      </c>
      <c r="T5301" s="11">
        <f t="shared" si="1087"/>
        <v>612.80000000000007</v>
      </c>
    </row>
    <row r="5302" spans="2:20">
      <c r="B5302" s="6" t="str">
        <f t="shared" si="1081"/>
        <v>1289-13</v>
      </c>
      <c r="C5302" s="7" t="str">
        <f t="shared" si="1082"/>
        <v>PISTON</v>
      </c>
      <c r="D5302" s="7">
        <f t="shared" si="1083"/>
        <v>364.5</v>
      </c>
      <c r="F5302" s="6" t="str">
        <f t="shared" si="1089"/>
        <v>1289-13</v>
      </c>
      <c r="G5302" s="7" t="str">
        <f t="shared" si="1090"/>
        <v>PISTON</v>
      </c>
      <c r="H5302" s="7">
        <f t="shared" si="1084"/>
        <v>437.4</v>
      </c>
      <c r="J5302" s="6" t="str">
        <f t="shared" si="1091"/>
        <v>1289-13</v>
      </c>
      <c r="K5302" s="7" t="str">
        <f t="shared" si="1092"/>
        <v>PISTON</v>
      </c>
      <c r="L5302" s="7">
        <f t="shared" si="1085"/>
        <v>583.20000000000005</v>
      </c>
      <c r="N5302" s="8" t="s">
        <v>333</v>
      </c>
      <c r="O5302" s="9" t="s">
        <v>2157</v>
      </c>
      <c r="P5302" s="9">
        <v>729</v>
      </c>
      <c r="R5302" s="10" t="str">
        <f t="shared" si="1086"/>
        <v>1289-13</v>
      </c>
      <c r="S5302" s="11">
        <f>VLOOKUP(R5302,'정형공정 적용리스트'!$A:$D,3,FALSE)</f>
        <v>729</v>
      </c>
      <c r="T5302" s="11">
        <f t="shared" si="1087"/>
        <v>583.20000000000005</v>
      </c>
    </row>
    <row r="5303" spans="2:20">
      <c r="B5303" s="6" t="str">
        <f t="shared" si="1081"/>
        <v>1567-00</v>
      </c>
      <c r="C5303" s="7" t="str">
        <f t="shared" si="1082"/>
        <v>ROD GUIDE ASS'Y</v>
      </c>
      <c r="D5303" s="7">
        <f t="shared" si="1083"/>
        <v>371.5</v>
      </c>
      <c r="F5303" s="6" t="str">
        <f t="shared" si="1089"/>
        <v>1567-00</v>
      </c>
      <c r="G5303" s="7" t="str">
        <f t="shared" si="1090"/>
        <v>ROD GUIDE ASS'Y</v>
      </c>
      <c r="H5303" s="7">
        <f t="shared" si="1084"/>
        <v>445.8</v>
      </c>
      <c r="J5303" s="6" t="str">
        <f t="shared" si="1091"/>
        <v>1567-00</v>
      </c>
      <c r="K5303" s="7" t="str">
        <f t="shared" si="1092"/>
        <v>ROD GUIDE ASS'Y</v>
      </c>
      <c r="L5303" s="7">
        <f t="shared" si="1085"/>
        <v>594.4</v>
      </c>
      <c r="N5303" s="8" t="s">
        <v>456</v>
      </c>
      <c r="O5303" s="9" t="s">
        <v>2158</v>
      </c>
      <c r="P5303" s="9">
        <v>743</v>
      </c>
      <c r="R5303" s="10" t="str">
        <f t="shared" si="1086"/>
        <v>1567-00</v>
      </c>
      <c r="S5303" s="11">
        <f>VLOOKUP(R5303,'정형공정 적용리스트'!$A:$D,3,FALSE)</f>
        <v>743</v>
      </c>
      <c r="T5303" s="11">
        <f t="shared" si="1087"/>
        <v>594.4</v>
      </c>
    </row>
    <row r="5304" spans="2:20">
      <c r="B5304" s="6" t="str">
        <f t="shared" si="1081"/>
        <v>1567-00</v>
      </c>
      <c r="C5304" s="7" t="str">
        <f t="shared" si="1082"/>
        <v>ROD GUIDE ASS'Y</v>
      </c>
      <c r="D5304" s="7">
        <f t="shared" si="1083"/>
        <v>371.5</v>
      </c>
      <c r="F5304" s="6" t="str">
        <f t="shared" si="1089"/>
        <v>1567-00</v>
      </c>
      <c r="G5304" s="7" t="str">
        <f t="shared" si="1090"/>
        <v>ROD GUIDE ASS'Y</v>
      </c>
      <c r="H5304" s="7">
        <f t="shared" si="1084"/>
        <v>445.8</v>
      </c>
      <c r="J5304" s="6" t="str">
        <f t="shared" si="1091"/>
        <v>1567-00</v>
      </c>
      <c r="K5304" s="7" t="str">
        <f t="shared" si="1092"/>
        <v>ROD GUIDE ASS'Y</v>
      </c>
      <c r="L5304" s="7">
        <f t="shared" si="1085"/>
        <v>594.4</v>
      </c>
      <c r="N5304" s="8" t="s">
        <v>456</v>
      </c>
      <c r="O5304" s="9" t="s">
        <v>2158</v>
      </c>
      <c r="P5304" s="9">
        <v>743</v>
      </c>
      <c r="R5304" s="10" t="str">
        <f t="shared" si="1086"/>
        <v>1567-00</v>
      </c>
      <c r="S5304" s="11">
        <f>VLOOKUP(R5304,'정형공정 적용리스트'!$A:$D,3,FALSE)</f>
        <v>743</v>
      </c>
      <c r="T5304" s="11">
        <f t="shared" si="1087"/>
        <v>594.4</v>
      </c>
    </row>
    <row r="5305" spans="2:20">
      <c r="B5305" s="6" t="str">
        <f t="shared" si="1081"/>
        <v>1587-06</v>
      </c>
      <c r="C5305" s="7" t="str">
        <f t="shared" si="1082"/>
        <v>PISTON</v>
      </c>
      <c r="D5305" s="7">
        <f t="shared" si="1083"/>
        <v>376.5</v>
      </c>
      <c r="F5305" s="6" t="str">
        <f t="shared" si="1089"/>
        <v>1587-06</v>
      </c>
      <c r="G5305" s="7" t="str">
        <f t="shared" si="1090"/>
        <v>PISTON</v>
      </c>
      <c r="H5305" s="7">
        <f t="shared" si="1084"/>
        <v>451.8</v>
      </c>
      <c r="J5305" s="6" t="str">
        <f t="shared" si="1091"/>
        <v>1587-06</v>
      </c>
      <c r="K5305" s="7" t="str">
        <f t="shared" si="1092"/>
        <v>PISTON</v>
      </c>
      <c r="L5305" s="7">
        <f t="shared" si="1085"/>
        <v>602.4</v>
      </c>
      <c r="N5305" s="8" t="s">
        <v>1959</v>
      </c>
      <c r="O5305" s="9" t="s">
        <v>2157</v>
      </c>
      <c r="P5305" s="9">
        <v>753</v>
      </c>
      <c r="R5305" s="10" t="str">
        <f t="shared" si="1086"/>
        <v>1587-06</v>
      </c>
      <c r="S5305" s="11">
        <f>VLOOKUP(R5305,'정형공정 적용리스트'!$A:$D,3,FALSE)</f>
        <v>753</v>
      </c>
      <c r="T5305" s="11">
        <f t="shared" si="1087"/>
        <v>602.4</v>
      </c>
    </row>
    <row r="5306" spans="2:20">
      <c r="B5306" s="6" t="str">
        <f t="shared" si="1081"/>
        <v>1732-15</v>
      </c>
      <c r="C5306" s="7" t="str">
        <f t="shared" si="1082"/>
        <v>PISTON</v>
      </c>
      <c r="D5306" s="7">
        <f t="shared" si="1083"/>
        <v>383</v>
      </c>
      <c r="F5306" s="6" t="str">
        <f t="shared" si="1089"/>
        <v>1732-15</v>
      </c>
      <c r="G5306" s="7" t="str">
        <f t="shared" si="1090"/>
        <v>PISTON</v>
      </c>
      <c r="H5306" s="7">
        <f t="shared" si="1084"/>
        <v>459.59999999999997</v>
      </c>
      <c r="J5306" s="6" t="str">
        <f t="shared" si="1091"/>
        <v>1732-15</v>
      </c>
      <c r="K5306" s="7" t="str">
        <f t="shared" si="1092"/>
        <v>PISTON</v>
      </c>
      <c r="L5306" s="7">
        <f t="shared" si="1085"/>
        <v>612.80000000000007</v>
      </c>
      <c r="N5306" s="8" t="s">
        <v>2519</v>
      </c>
      <c r="O5306" s="9" t="s">
        <v>2157</v>
      </c>
      <c r="P5306" s="9">
        <v>766</v>
      </c>
      <c r="R5306" s="10" t="str">
        <f t="shared" si="1086"/>
        <v>1732-15</v>
      </c>
      <c r="S5306" s="11">
        <f>VLOOKUP(R5306,'정형공정 적용리스트'!$A:$D,3,FALSE)</f>
        <v>766</v>
      </c>
      <c r="T5306" s="11">
        <f t="shared" si="1087"/>
        <v>612.80000000000007</v>
      </c>
    </row>
    <row r="5307" spans="2:20">
      <c r="B5307" s="6" t="str">
        <f t="shared" si="1081"/>
        <v>985-06</v>
      </c>
      <c r="C5307" s="7" t="str">
        <f t="shared" si="1082"/>
        <v>BODY</v>
      </c>
      <c r="D5307" s="7">
        <f t="shared" si="1083"/>
        <v>378</v>
      </c>
      <c r="F5307" s="6" t="str">
        <f t="shared" si="1089"/>
        <v>985-06</v>
      </c>
      <c r="G5307" s="7" t="str">
        <f t="shared" si="1090"/>
        <v>BODY</v>
      </c>
      <c r="H5307" s="7">
        <f t="shared" si="1084"/>
        <v>453.59999999999997</v>
      </c>
      <c r="J5307" s="6" t="str">
        <f t="shared" si="1091"/>
        <v>985-06</v>
      </c>
      <c r="K5307" s="7" t="str">
        <f t="shared" si="1092"/>
        <v>BODY</v>
      </c>
      <c r="L5307" s="7">
        <f t="shared" si="1085"/>
        <v>604.80000000000007</v>
      </c>
      <c r="N5307" s="8" t="s">
        <v>997</v>
      </c>
      <c r="O5307" s="9" t="s">
        <v>2156</v>
      </c>
      <c r="P5307" s="9">
        <v>756</v>
      </c>
      <c r="R5307" s="10" t="str">
        <f t="shared" si="1086"/>
        <v>985-06</v>
      </c>
      <c r="S5307" s="11">
        <f>VLOOKUP(R5307,'정형공정 적용리스트'!$A:$D,3,FALSE)</f>
        <v>756</v>
      </c>
      <c r="T5307" s="11">
        <f t="shared" si="1087"/>
        <v>604.80000000000007</v>
      </c>
    </row>
    <row r="5308" spans="2:20">
      <c r="B5308" s="6" t="str">
        <f t="shared" si="1081"/>
        <v>1042-01</v>
      </c>
      <c r="C5308" s="7" t="str">
        <f t="shared" si="1082"/>
        <v>ROD GUIDE ASS'Y</v>
      </c>
      <c r="D5308" s="7">
        <f t="shared" si="1083"/>
        <v>383.5</v>
      </c>
      <c r="F5308" s="6" t="str">
        <f t="shared" si="1089"/>
        <v>1042-01</v>
      </c>
      <c r="G5308" s="7" t="str">
        <f t="shared" si="1090"/>
        <v>ROD GUIDE ASS'Y</v>
      </c>
      <c r="H5308" s="7">
        <f t="shared" si="1084"/>
        <v>460.2</v>
      </c>
      <c r="J5308" s="6" t="str">
        <f t="shared" si="1091"/>
        <v>1042-01</v>
      </c>
      <c r="K5308" s="7" t="str">
        <f t="shared" si="1092"/>
        <v>ROD GUIDE ASS'Y</v>
      </c>
      <c r="L5308" s="7">
        <f t="shared" si="1085"/>
        <v>613.6</v>
      </c>
      <c r="N5308" s="8" t="s">
        <v>253</v>
      </c>
      <c r="O5308" s="9" t="s">
        <v>2158</v>
      </c>
      <c r="P5308" s="9">
        <v>767</v>
      </c>
      <c r="R5308" s="10" t="str">
        <f t="shared" si="1086"/>
        <v>1042-01</v>
      </c>
      <c r="S5308" s="11">
        <f>VLOOKUP(R5308,'정형공정 적용리스트'!$A:$D,3,FALSE)</f>
        <v>767</v>
      </c>
      <c r="T5308" s="11">
        <f t="shared" si="1087"/>
        <v>613.6</v>
      </c>
    </row>
    <row r="5309" spans="2:20">
      <c r="B5309" s="6" t="str">
        <f t="shared" si="1081"/>
        <v>1288-03</v>
      </c>
      <c r="C5309" s="7" t="str">
        <f t="shared" si="1082"/>
        <v>PISTON</v>
      </c>
      <c r="D5309" s="7">
        <f t="shared" si="1083"/>
        <v>365</v>
      </c>
      <c r="F5309" s="6" t="str">
        <f t="shared" si="1089"/>
        <v>1288-03</v>
      </c>
      <c r="G5309" s="7" t="str">
        <f t="shared" si="1090"/>
        <v>PISTON</v>
      </c>
      <c r="H5309" s="7">
        <f t="shared" si="1084"/>
        <v>438</v>
      </c>
      <c r="J5309" s="6" t="str">
        <f t="shared" si="1091"/>
        <v>1288-03</v>
      </c>
      <c r="K5309" s="7" t="str">
        <f t="shared" si="1092"/>
        <v>PISTON</v>
      </c>
      <c r="L5309" s="7">
        <f t="shared" si="1085"/>
        <v>584</v>
      </c>
      <c r="N5309" s="8" t="s">
        <v>1256</v>
      </c>
      <c r="O5309" s="9" t="s">
        <v>2157</v>
      </c>
      <c r="P5309" s="9">
        <v>730</v>
      </c>
      <c r="R5309" s="10" t="str">
        <f t="shared" si="1086"/>
        <v>1288-03</v>
      </c>
      <c r="S5309" s="11">
        <f>VLOOKUP(R5309,'정형공정 적용리스트'!$A:$D,3,FALSE)</f>
        <v>730</v>
      </c>
      <c r="T5309" s="11">
        <f t="shared" si="1087"/>
        <v>584</v>
      </c>
    </row>
    <row r="5310" spans="2:20">
      <c r="B5310" s="6" t="str">
        <f t="shared" si="1081"/>
        <v>1288-03</v>
      </c>
      <c r="C5310" s="7" t="str">
        <f t="shared" si="1082"/>
        <v>PISTON</v>
      </c>
      <c r="D5310" s="7">
        <f t="shared" si="1083"/>
        <v>365</v>
      </c>
      <c r="F5310" s="6" t="str">
        <f t="shared" si="1089"/>
        <v>1288-03</v>
      </c>
      <c r="G5310" s="7" t="str">
        <f t="shared" si="1090"/>
        <v>PISTON</v>
      </c>
      <c r="H5310" s="7">
        <f t="shared" si="1084"/>
        <v>438</v>
      </c>
      <c r="J5310" s="6" t="str">
        <f t="shared" si="1091"/>
        <v>1288-03</v>
      </c>
      <c r="K5310" s="7" t="str">
        <f t="shared" si="1092"/>
        <v>PISTON</v>
      </c>
      <c r="L5310" s="7">
        <f t="shared" si="1085"/>
        <v>584</v>
      </c>
      <c r="N5310" s="8" t="s">
        <v>1256</v>
      </c>
      <c r="O5310" s="9" t="s">
        <v>2157</v>
      </c>
      <c r="P5310" s="9">
        <v>730</v>
      </c>
      <c r="R5310" s="10" t="str">
        <f t="shared" si="1086"/>
        <v>1288-03</v>
      </c>
      <c r="S5310" s="11">
        <f>VLOOKUP(R5310,'정형공정 적용리스트'!$A:$D,3,FALSE)</f>
        <v>730</v>
      </c>
      <c r="T5310" s="11">
        <f t="shared" si="1087"/>
        <v>584</v>
      </c>
    </row>
    <row r="5311" spans="2:20">
      <c r="B5311" s="6" t="str">
        <f t="shared" si="1081"/>
        <v>1213-00</v>
      </c>
      <c r="C5311" s="7" t="str">
        <f t="shared" si="1082"/>
        <v>MONO PISTON</v>
      </c>
      <c r="D5311" s="7">
        <f t="shared" si="1083"/>
        <v>384</v>
      </c>
      <c r="F5311" s="6" t="str">
        <f t="shared" si="1089"/>
        <v>1213-00</v>
      </c>
      <c r="G5311" s="7" t="str">
        <f t="shared" si="1090"/>
        <v>MONO PISTON</v>
      </c>
      <c r="H5311" s="7">
        <f t="shared" si="1084"/>
        <v>460.79999999999995</v>
      </c>
      <c r="J5311" s="6" t="str">
        <f t="shared" si="1091"/>
        <v>1213-00</v>
      </c>
      <c r="K5311" s="7" t="str">
        <f t="shared" si="1092"/>
        <v>MONO PISTON</v>
      </c>
      <c r="L5311" s="7">
        <f t="shared" si="1085"/>
        <v>614.40000000000009</v>
      </c>
      <c r="N5311" s="8" t="s">
        <v>1213</v>
      </c>
      <c r="O5311" s="9" t="s">
        <v>2180</v>
      </c>
      <c r="P5311" s="9">
        <v>768</v>
      </c>
      <c r="R5311" s="10" t="str">
        <f t="shared" si="1086"/>
        <v>1213-00</v>
      </c>
      <c r="S5311" s="11">
        <f>VLOOKUP(R5311,'정형공정 적용리스트'!$A:$D,3,FALSE)</f>
        <v>768</v>
      </c>
      <c r="T5311" s="11">
        <f t="shared" si="1087"/>
        <v>614.40000000000009</v>
      </c>
    </row>
    <row r="5312" spans="2:20">
      <c r="B5312" s="6" t="str">
        <f t="shared" si="1081"/>
        <v>1288-06</v>
      </c>
      <c r="C5312" s="7" t="str">
        <f t="shared" si="1082"/>
        <v>PISTON</v>
      </c>
      <c r="D5312" s="7">
        <f t="shared" si="1083"/>
        <v>384</v>
      </c>
      <c r="F5312" s="6" t="str">
        <f t="shared" si="1089"/>
        <v>1288-06</v>
      </c>
      <c r="G5312" s="7" t="str">
        <f t="shared" si="1090"/>
        <v>PISTON</v>
      </c>
      <c r="H5312" s="7">
        <f t="shared" si="1084"/>
        <v>460.79999999999995</v>
      </c>
      <c r="J5312" s="6" t="str">
        <f t="shared" si="1091"/>
        <v>1288-06</v>
      </c>
      <c r="K5312" s="7" t="str">
        <f t="shared" si="1092"/>
        <v>PISTON</v>
      </c>
      <c r="L5312" s="7">
        <f t="shared" si="1085"/>
        <v>614.40000000000009</v>
      </c>
      <c r="N5312" s="8" t="s">
        <v>313</v>
      </c>
      <c r="O5312" s="9" t="s">
        <v>2157</v>
      </c>
      <c r="P5312" s="9">
        <v>768</v>
      </c>
      <c r="R5312" s="10" t="str">
        <f t="shared" si="1086"/>
        <v>1288-06</v>
      </c>
      <c r="S5312" s="11">
        <f>VLOOKUP(R5312,'정형공정 적용리스트'!$A:$D,3,FALSE)</f>
        <v>768</v>
      </c>
      <c r="T5312" s="11">
        <f t="shared" si="1087"/>
        <v>614.40000000000009</v>
      </c>
    </row>
    <row r="5313" spans="2:20">
      <c r="B5313" s="6" t="str">
        <f t="shared" si="1081"/>
        <v>1289-01</v>
      </c>
      <c r="C5313" s="7" t="str">
        <f t="shared" si="1082"/>
        <v>PISTON</v>
      </c>
      <c r="D5313" s="7">
        <f t="shared" si="1083"/>
        <v>384</v>
      </c>
      <c r="F5313" s="6" t="str">
        <f t="shared" si="1089"/>
        <v>1289-01</v>
      </c>
      <c r="G5313" s="7" t="str">
        <f t="shared" si="1090"/>
        <v>PISTON</v>
      </c>
      <c r="H5313" s="7">
        <f t="shared" si="1084"/>
        <v>460.79999999999995</v>
      </c>
      <c r="J5313" s="6" t="str">
        <f t="shared" si="1091"/>
        <v>1289-01</v>
      </c>
      <c r="K5313" s="7" t="str">
        <f t="shared" si="1092"/>
        <v>PISTON</v>
      </c>
      <c r="L5313" s="7">
        <f t="shared" si="1085"/>
        <v>614.40000000000009</v>
      </c>
      <c r="N5313" s="8" t="s">
        <v>1253</v>
      </c>
      <c r="O5313" s="9" t="s">
        <v>2157</v>
      </c>
      <c r="P5313" s="9">
        <v>768</v>
      </c>
      <c r="R5313" s="10" t="str">
        <f t="shared" si="1086"/>
        <v>1289-01</v>
      </c>
      <c r="S5313" s="11">
        <f>VLOOKUP(R5313,'정형공정 적용리스트'!$A:$D,3,FALSE)</f>
        <v>768</v>
      </c>
      <c r="T5313" s="11">
        <f t="shared" si="1087"/>
        <v>614.40000000000009</v>
      </c>
    </row>
    <row r="5314" spans="2:20">
      <c r="B5314" s="6" t="str">
        <f t="shared" si="1081"/>
        <v>1368-01</v>
      </c>
      <c r="C5314" s="7" t="str">
        <f t="shared" si="1082"/>
        <v>PISTON</v>
      </c>
      <c r="D5314" s="7">
        <f t="shared" si="1083"/>
        <v>384</v>
      </c>
      <c r="F5314" s="6" t="str">
        <f t="shared" si="1089"/>
        <v>1368-01</v>
      </c>
      <c r="G5314" s="7" t="str">
        <f t="shared" si="1090"/>
        <v>PISTON</v>
      </c>
      <c r="H5314" s="7">
        <f t="shared" si="1084"/>
        <v>460.79999999999995</v>
      </c>
      <c r="J5314" s="6" t="str">
        <f t="shared" si="1091"/>
        <v>1368-01</v>
      </c>
      <c r="K5314" s="7" t="str">
        <f t="shared" si="1092"/>
        <v>PISTON</v>
      </c>
      <c r="L5314" s="7">
        <f t="shared" si="1085"/>
        <v>614.40000000000009</v>
      </c>
      <c r="N5314" s="8" t="s">
        <v>376</v>
      </c>
      <c r="O5314" s="9" t="s">
        <v>2157</v>
      </c>
      <c r="P5314" s="9">
        <v>768</v>
      </c>
      <c r="R5314" s="10" t="str">
        <f t="shared" si="1086"/>
        <v>1368-01</v>
      </c>
      <c r="S5314" s="11">
        <f>VLOOKUP(R5314,'정형공정 적용리스트'!$A:$D,3,FALSE)</f>
        <v>768</v>
      </c>
      <c r="T5314" s="11">
        <f t="shared" si="1087"/>
        <v>614.40000000000009</v>
      </c>
    </row>
    <row r="5315" spans="2:20">
      <c r="B5315" s="6" t="str">
        <f t="shared" si="1081"/>
        <v>1368-15</v>
      </c>
      <c r="C5315" s="7" t="str">
        <f t="shared" si="1082"/>
        <v>PISTON</v>
      </c>
      <c r="D5315" s="7">
        <f t="shared" si="1083"/>
        <v>384</v>
      </c>
      <c r="F5315" s="6" t="str">
        <f t="shared" si="1089"/>
        <v>1368-15</v>
      </c>
      <c r="G5315" s="7" t="str">
        <f t="shared" si="1090"/>
        <v>PISTON</v>
      </c>
      <c r="H5315" s="7">
        <f t="shared" si="1084"/>
        <v>460.79999999999995</v>
      </c>
      <c r="J5315" s="6" t="str">
        <f t="shared" si="1091"/>
        <v>1368-15</v>
      </c>
      <c r="K5315" s="7" t="str">
        <f t="shared" si="1092"/>
        <v>PISTON</v>
      </c>
      <c r="L5315" s="7">
        <f t="shared" si="1085"/>
        <v>614.40000000000009</v>
      </c>
      <c r="N5315" s="8" t="s">
        <v>388</v>
      </c>
      <c r="O5315" s="9" t="s">
        <v>2157</v>
      </c>
      <c r="P5315" s="9">
        <v>768</v>
      </c>
      <c r="R5315" s="10" t="str">
        <f t="shared" si="1086"/>
        <v>1368-15</v>
      </c>
      <c r="S5315" s="11">
        <f>VLOOKUP(R5315,'정형공정 적용리스트'!$A:$D,3,FALSE)</f>
        <v>768</v>
      </c>
      <c r="T5315" s="11">
        <f t="shared" si="1087"/>
        <v>614.40000000000009</v>
      </c>
    </row>
    <row r="5316" spans="2:20">
      <c r="B5316" s="6" t="str">
        <f t="shared" si="1081"/>
        <v>1042-02</v>
      </c>
      <c r="C5316" s="7" t="str">
        <f t="shared" si="1082"/>
        <v>ROD GUIDE ASS'Y</v>
      </c>
      <c r="D5316" s="7">
        <f t="shared" si="1083"/>
        <v>384.5</v>
      </c>
      <c r="F5316" s="6" t="str">
        <f t="shared" si="1089"/>
        <v>1042-02</v>
      </c>
      <c r="G5316" s="7" t="str">
        <f t="shared" si="1090"/>
        <v>ROD GUIDE ASS'Y</v>
      </c>
      <c r="H5316" s="7">
        <f t="shared" si="1084"/>
        <v>461.4</v>
      </c>
      <c r="J5316" s="6" t="str">
        <f t="shared" si="1091"/>
        <v>1042-02</v>
      </c>
      <c r="K5316" s="7" t="str">
        <f t="shared" si="1092"/>
        <v>ROD GUIDE ASS'Y</v>
      </c>
      <c r="L5316" s="7">
        <f t="shared" si="1085"/>
        <v>615.20000000000005</v>
      </c>
      <c r="N5316" s="8" t="s">
        <v>255</v>
      </c>
      <c r="O5316" s="9" t="s">
        <v>2158</v>
      </c>
      <c r="P5316" s="9">
        <v>769</v>
      </c>
      <c r="R5316" s="10" t="str">
        <f t="shared" si="1086"/>
        <v>1042-02</v>
      </c>
      <c r="S5316" s="11">
        <f>VLOOKUP(R5316,'정형공정 적용리스트'!$A:$D,3,FALSE)</f>
        <v>769</v>
      </c>
      <c r="T5316" s="11">
        <f t="shared" si="1087"/>
        <v>615.20000000000005</v>
      </c>
    </row>
    <row r="5317" spans="2:20">
      <c r="B5317" s="6" t="str">
        <f t="shared" ref="B5317:B5380" si="1093">+N5317</f>
        <v>1305-00</v>
      </c>
      <c r="C5317" s="7" t="str">
        <f t="shared" ref="C5317:C5380" si="1094">+O5317</f>
        <v>HUB</v>
      </c>
      <c r="D5317" s="7">
        <f t="shared" ref="D5317:D5380" si="1095">+IF(L5317=$V$1,P5317*0.6,P5317*0.5)</f>
        <v>461.4</v>
      </c>
      <c r="F5317" s="6" t="str">
        <f t="shared" si="1089"/>
        <v>1305-00</v>
      </c>
      <c r="G5317" s="7" t="str">
        <f t="shared" si="1090"/>
        <v>HUB</v>
      </c>
      <c r="H5317" s="7">
        <f t="shared" ref="H5317:H5380" si="1096">IF(T5317=$V$1,P5317*0.8,P5317*0.6)</f>
        <v>615.20000000000005</v>
      </c>
      <c r="J5317" s="6" t="str">
        <f t="shared" si="1091"/>
        <v>1305-00</v>
      </c>
      <c r="K5317" s="7" t="str">
        <f t="shared" si="1092"/>
        <v>HUB</v>
      </c>
      <c r="L5317" s="7" t="str">
        <f t="shared" ref="L5317:L5380" si="1097">T5317</f>
        <v>O</v>
      </c>
      <c r="N5317" s="8" t="s">
        <v>359</v>
      </c>
      <c r="O5317" s="9" t="s">
        <v>2197</v>
      </c>
      <c r="P5317" s="9">
        <v>769</v>
      </c>
      <c r="R5317" s="10" t="str">
        <f t="shared" si="1086"/>
        <v>1305-00</v>
      </c>
      <c r="S5317" s="11" t="e">
        <f>VLOOKUP(R5317,'정형공정 적용리스트'!$A:$D,3,FALSE)</f>
        <v>#N/A</v>
      </c>
      <c r="T5317" s="11" t="s">
        <v>2340</v>
      </c>
    </row>
    <row r="5318" spans="2:20">
      <c r="B5318" s="6" t="str">
        <f t="shared" si="1093"/>
        <v>914-00</v>
      </c>
      <c r="C5318" s="7" t="str">
        <f t="shared" si="1094"/>
        <v>HUB</v>
      </c>
      <c r="D5318" s="7">
        <f t="shared" si="1095"/>
        <v>461.4</v>
      </c>
      <c r="F5318" s="6" t="str">
        <f t="shared" si="1089"/>
        <v>914-00</v>
      </c>
      <c r="G5318" s="7" t="str">
        <f t="shared" si="1090"/>
        <v>HUB</v>
      </c>
      <c r="H5318" s="7">
        <f t="shared" si="1096"/>
        <v>615.20000000000005</v>
      </c>
      <c r="J5318" s="6" t="str">
        <f t="shared" si="1091"/>
        <v>914-00</v>
      </c>
      <c r="K5318" s="7" t="str">
        <f t="shared" si="1092"/>
        <v>HUB</v>
      </c>
      <c r="L5318" s="7" t="str">
        <f t="shared" si="1097"/>
        <v>O</v>
      </c>
      <c r="N5318" s="8" t="s">
        <v>923</v>
      </c>
      <c r="O5318" s="9" t="s">
        <v>2197</v>
      </c>
      <c r="P5318" s="9">
        <v>769</v>
      </c>
      <c r="R5318" s="10" t="str">
        <f t="shared" ref="R5318:R5381" si="1098">+N5318</f>
        <v>914-00</v>
      </c>
      <c r="S5318" s="11" t="e">
        <f>VLOOKUP(R5318,'정형공정 적용리스트'!$A:$D,3,FALSE)</f>
        <v>#N/A</v>
      </c>
      <c r="T5318" s="11" t="s">
        <v>2340</v>
      </c>
    </row>
    <row r="5319" spans="2:20">
      <c r="B5319" s="6" t="str">
        <f t="shared" si="1093"/>
        <v>914-00</v>
      </c>
      <c r="C5319" s="7" t="str">
        <f t="shared" si="1094"/>
        <v>HUB</v>
      </c>
      <c r="D5319" s="7">
        <f t="shared" si="1095"/>
        <v>461.4</v>
      </c>
      <c r="F5319" s="6" t="str">
        <f t="shared" si="1089"/>
        <v>914-00</v>
      </c>
      <c r="G5319" s="7" t="str">
        <f t="shared" si="1090"/>
        <v>HUB</v>
      </c>
      <c r="H5319" s="7">
        <f t="shared" si="1096"/>
        <v>615.20000000000005</v>
      </c>
      <c r="J5319" s="6" t="str">
        <f t="shared" si="1091"/>
        <v>914-00</v>
      </c>
      <c r="K5319" s="7" t="str">
        <f t="shared" si="1092"/>
        <v>HUB</v>
      </c>
      <c r="L5319" s="7" t="str">
        <f t="shared" si="1097"/>
        <v>O</v>
      </c>
      <c r="N5319" s="8" t="s">
        <v>923</v>
      </c>
      <c r="O5319" s="9" t="s">
        <v>2197</v>
      </c>
      <c r="P5319" s="9">
        <v>769</v>
      </c>
      <c r="R5319" s="10" t="str">
        <f t="shared" si="1098"/>
        <v>914-00</v>
      </c>
      <c r="S5319" s="11" t="e">
        <f>VLOOKUP(R5319,'정형공정 적용리스트'!$A:$D,3,FALSE)</f>
        <v>#N/A</v>
      </c>
      <c r="T5319" s="11" t="s">
        <v>2340</v>
      </c>
    </row>
    <row r="5320" spans="2:20">
      <c r="B5320" s="6" t="str">
        <f t="shared" si="1093"/>
        <v>914-00</v>
      </c>
      <c r="C5320" s="7" t="str">
        <f t="shared" si="1094"/>
        <v>HUB</v>
      </c>
      <c r="D5320" s="7">
        <f t="shared" si="1095"/>
        <v>461.4</v>
      </c>
      <c r="F5320" s="6" t="str">
        <f t="shared" si="1089"/>
        <v>914-00</v>
      </c>
      <c r="G5320" s="7" t="str">
        <f t="shared" si="1090"/>
        <v>HUB</v>
      </c>
      <c r="H5320" s="7">
        <f t="shared" si="1096"/>
        <v>615.20000000000005</v>
      </c>
      <c r="J5320" s="6" t="str">
        <f t="shared" si="1091"/>
        <v>914-00</v>
      </c>
      <c r="K5320" s="7" t="str">
        <f t="shared" si="1092"/>
        <v>HUB</v>
      </c>
      <c r="L5320" s="7" t="str">
        <f t="shared" si="1097"/>
        <v>O</v>
      </c>
      <c r="N5320" s="8" t="s">
        <v>923</v>
      </c>
      <c r="O5320" s="9" t="s">
        <v>2197</v>
      </c>
      <c r="P5320" s="9">
        <v>769</v>
      </c>
      <c r="R5320" s="10" t="str">
        <f t="shared" si="1098"/>
        <v>914-00</v>
      </c>
      <c r="S5320" s="11" t="e">
        <f>VLOOKUP(R5320,'정형공정 적용리스트'!$A:$D,3,FALSE)</f>
        <v>#N/A</v>
      </c>
      <c r="T5320" s="11" t="s">
        <v>2340</v>
      </c>
    </row>
    <row r="5321" spans="2:20">
      <c r="B5321" s="6" t="str">
        <f t="shared" si="1093"/>
        <v>914-00</v>
      </c>
      <c r="C5321" s="7" t="str">
        <f t="shared" si="1094"/>
        <v>HUB</v>
      </c>
      <c r="D5321" s="7">
        <f t="shared" si="1095"/>
        <v>461.4</v>
      </c>
      <c r="F5321" s="6" t="str">
        <f t="shared" si="1089"/>
        <v>914-00</v>
      </c>
      <c r="G5321" s="7" t="str">
        <f t="shared" si="1090"/>
        <v>HUB</v>
      </c>
      <c r="H5321" s="7">
        <f t="shared" si="1096"/>
        <v>615.20000000000005</v>
      </c>
      <c r="J5321" s="6" t="str">
        <f t="shared" si="1091"/>
        <v>914-00</v>
      </c>
      <c r="K5321" s="7" t="str">
        <f t="shared" si="1092"/>
        <v>HUB</v>
      </c>
      <c r="L5321" s="7" t="str">
        <f t="shared" si="1097"/>
        <v>O</v>
      </c>
      <c r="N5321" s="8" t="s">
        <v>923</v>
      </c>
      <c r="O5321" s="9" t="s">
        <v>2197</v>
      </c>
      <c r="P5321" s="9">
        <v>769</v>
      </c>
      <c r="R5321" s="10" t="str">
        <f t="shared" si="1098"/>
        <v>914-00</v>
      </c>
      <c r="S5321" s="11" t="e">
        <f>VLOOKUP(R5321,'정형공정 적용리스트'!$A:$D,3,FALSE)</f>
        <v>#N/A</v>
      </c>
      <c r="T5321" s="11" t="s">
        <v>2340</v>
      </c>
    </row>
    <row r="5322" spans="2:20">
      <c r="B5322" s="6" t="str">
        <f t="shared" si="1093"/>
        <v>914-00</v>
      </c>
      <c r="C5322" s="7" t="str">
        <f t="shared" si="1094"/>
        <v>HUB</v>
      </c>
      <c r="D5322" s="7">
        <f t="shared" si="1095"/>
        <v>461.4</v>
      </c>
      <c r="F5322" s="6" t="str">
        <f t="shared" si="1089"/>
        <v>914-00</v>
      </c>
      <c r="G5322" s="7" t="str">
        <f t="shared" si="1090"/>
        <v>HUB</v>
      </c>
      <c r="H5322" s="7">
        <f t="shared" si="1096"/>
        <v>615.20000000000005</v>
      </c>
      <c r="J5322" s="6" t="str">
        <f t="shared" si="1091"/>
        <v>914-00</v>
      </c>
      <c r="K5322" s="7" t="str">
        <f t="shared" si="1092"/>
        <v>HUB</v>
      </c>
      <c r="L5322" s="7" t="str">
        <f t="shared" si="1097"/>
        <v>O</v>
      </c>
      <c r="N5322" s="8" t="s">
        <v>923</v>
      </c>
      <c r="O5322" s="9" t="s">
        <v>2197</v>
      </c>
      <c r="P5322" s="9">
        <v>769</v>
      </c>
      <c r="R5322" s="10" t="str">
        <f t="shared" si="1098"/>
        <v>914-00</v>
      </c>
      <c r="S5322" s="11" t="e">
        <f>VLOOKUP(R5322,'정형공정 적용리스트'!$A:$D,3,FALSE)</f>
        <v>#N/A</v>
      </c>
      <c r="T5322" s="11" t="s">
        <v>2340</v>
      </c>
    </row>
    <row r="5323" spans="2:20">
      <c r="B5323" s="6" t="str">
        <f t="shared" si="1093"/>
        <v>914-00</v>
      </c>
      <c r="C5323" s="7" t="str">
        <f t="shared" si="1094"/>
        <v>HUB</v>
      </c>
      <c r="D5323" s="7">
        <f t="shared" si="1095"/>
        <v>461.4</v>
      </c>
      <c r="F5323" s="6" t="str">
        <f t="shared" si="1089"/>
        <v>914-00</v>
      </c>
      <c r="G5323" s="7" t="str">
        <f t="shared" si="1090"/>
        <v>HUB</v>
      </c>
      <c r="H5323" s="7">
        <f t="shared" si="1096"/>
        <v>615.20000000000005</v>
      </c>
      <c r="J5323" s="6" t="str">
        <f t="shared" si="1091"/>
        <v>914-00</v>
      </c>
      <c r="K5323" s="7" t="str">
        <f t="shared" si="1092"/>
        <v>HUB</v>
      </c>
      <c r="L5323" s="7" t="str">
        <f t="shared" si="1097"/>
        <v>O</v>
      </c>
      <c r="N5323" s="8" t="s">
        <v>923</v>
      </c>
      <c r="O5323" s="9" t="s">
        <v>2197</v>
      </c>
      <c r="P5323" s="9">
        <v>769</v>
      </c>
      <c r="R5323" s="10" t="str">
        <f t="shared" si="1098"/>
        <v>914-00</v>
      </c>
      <c r="S5323" s="11" t="e">
        <f>VLOOKUP(R5323,'정형공정 적용리스트'!$A:$D,3,FALSE)</f>
        <v>#N/A</v>
      </c>
      <c r="T5323" s="11" t="s">
        <v>2340</v>
      </c>
    </row>
    <row r="5324" spans="2:20">
      <c r="B5324" s="6" t="str">
        <f t="shared" si="1093"/>
        <v>914-00</v>
      </c>
      <c r="C5324" s="7" t="str">
        <f t="shared" si="1094"/>
        <v>HUB</v>
      </c>
      <c r="D5324" s="7">
        <f t="shared" si="1095"/>
        <v>461.4</v>
      </c>
      <c r="F5324" s="6" t="str">
        <f t="shared" si="1089"/>
        <v>914-00</v>
      </c>
      <c r="G5324" s="7" t="str">
        <f t="shared" si="1090"/>
        <v>HUB</v>
      </c>
      <c r="H5324" s="7">
        <f t="shared" si="1096"/>
        <v>615.20000000000005</v>
      </c>
      <c r="J5324" s="6" t="str">
        <f t="shared" si="1091"/>
        <v>914-00</v>
      </c>
      <c r="K5324" s="7" t="str">
        <f t="shared" si="1092"/>
        <v>HUB</v>
      </c>
      <c r="L5324" s="7" t="str">
        <f t="shared" si="1097"/>
        <v>O</v>
      </c>
      <c r="N5324" s="8" t="s">
        <v>923</v>
      </c>
      <c r="O5324" s="9" t="s">
        <v>2197</v>
      </c>
      <c r="P5324" s="9">
        <v>769</v>
      </c>
      <c r="R5324" s="10" t="str">
        <f t="shared" si="1098"/>
        <v>914-00</v>
      </c>
      <c r="S5324" s="11" t="e">
        <f>VLOOKUP(R5324,'정형공정 적용리스트'!$A:$D,3,FALSE)</f>
        <v>#N/A</v>
      </c>
      <c r="T5324" s="11" t="s">
        <v>2340</v>
      </c>
    </row>
    <row r="5325" spans="2:20">
      <c r="B5325" s="6" t="str">
        <f t="shared" si="1093"/>
        <v>1305-00</v>
      </c>
      <c r="C5325" s="7" t="str">
        <f t="shared" si="1094"/>
        <v>HUB</v>
      </c>
      <c r="D5325" s="7">
        <f t="shared" si="1095"/>
        <v>461.4</v>
      </c>
      <c r="F5325" s="6" t="str">
        <f t="shared" si="1089"/>
        <v>1305-00</v>
      </c>
      <c r="G5325" s="7" t="str">
        <f t="shared" si="1090"/>
        <v>HUB</v>
      </c>
      <c r="H5325" s="7">
        <f t="shared" si="1096"/>
        <v>615.20000000000005</v>
      </c>
      <c r="J5325" s="6" t="str">
        <f t="shared" si="1091"/>
        <v>1305-00</v>
      </c>
      <c r="K5325" s="7" t="str">
        <f t="shared" si="1092"/>
        <v>HUB</v>
      </c>
      <c r="L5325" s="7" t="str">
        <f t="shared" si="1097"/>
        <v>O</v>
      </c>
      <c r="N5325" s="8" t="s">
        <v>359</v>
      </c>
      <c r="O5325" s="9" t="s">
        <v>2197</v>
      </c>
      <c r="P5325" s="9">
        <v>769</v>
      </c>
      <c r="R5325" s="10" t="str">
        <f t="shared" si="1098"/>
        <v>1305-00</v>
      </c>
      <c r="S5325" s="11" t="e">
        <f>VLOOKUP(R5325,'정형공정 적용리스트'!$A:$D,3,FALSE)</f>
        <v>#N/A</v>
      </c>
      <c r="T5325" s="11" t="s">
        <v>2340</v>
      </c>
    </row>
    <row r="5326" spans="2:20">
      <c r="B5326" s="6" t="str">
        <f t="shared" si="1093"/>
        <v>1622-00</v>
      </c>
      <c r="C5326" s="7" t="str">
        <f t="shared" si="1094"/>
        <v>SUPPORT YOKE ASS'Y</v>
      </c>
      <c r="D5326" s="7">
        <f t="shared" si="1095"/>
        <v>385</v>
      </c>
      <c r="F5326" s="6" t="str">
        <f t="shared" si="1089"/>
        <v>1622-00</v>
      </c>
      <c r="G5326" s="7" t="str">
        <f t="shared" si="1090"/>
        <v>SUPPORT YOKE ASS'Y</v>
      </c>
      <c r="H5326" s="7">
        <f t="shared" si="1096"/>
        <v>462</v>
      </c>
      <c r="J5326" s="6" t="str">
        <f t="shared" si="1091"/>
        <v>1622-00</v>
      </c>
      <c r="K5326" s="7" t="str">
        <f t="shared" si="1092"/>
        <v>SUPPORT YOKE ASS'Y</v>
      </c>
      <c r="L5326" s="7">
        <f t="shared" si="1097"/>
        <v>616</v>
      </c>
      <c r="N5326" s="8" t="s">
        <v>2108</v>
      </c>
      <c r="O5326" s="9" t="s">
        <v>2273</v>
      </c>
      <c r="P5326" s="9">
        <v>770</v>
      </c>
      <c r="R5326" s="10" t="str">
        <f t="shared" si="1098"/>
        <v>1622-00</v>
      </c>
      <c r="S5326" s="11">
        <f>VLOOKUP(R5326,'정형공정 적용리스트'!$A:$D,3,FALSE)</f>
        <v>770</v>
      </c>
      <c r="T5326" s="11">
        <f t="shared" ref="T5326:T5381" si="1099">IF(S5326&gt;0,S5326*0.8,"O")</f>
        <v>616</v>
      </c>
    </row>
    <row r="5327" spans="2:20">
      <c r="B5327" s="6" t="str">
        <f t="shared" si="1093"/>
        <v>1803-00</v>
      </c>
      <c r="C5327" s="7" t="str">
        <f t="shared" si="1094"/>
        <v>ROD GUIDE ASS'Y</v>
      </c>
      <c r="D5327" s="7">
        <f t="shared" si="1095"/>
        <v>385</v>
      </c>
      <c r="F5327" s="6" t="str">
        <f t="shared" si="1089"/>
        <v>1803-00</v>
      </c>
      <c r="G5327" s="7" t="str">
        <f t="shared" si="1090"/>
        <v>ROD GUIDE ASS'Y</v>
      </c>
      <c r="H5327" s="7">
        <f t="shared" si="1096"/>
        <v>462</v>
      </c>
      <c r="J5327" s="6" t="str">
        <f t="shared" si="1091"/>
        <v>1803-00</v>
      </c>
      <c r="K5327" s="7" t="str">
        <f t="shared" si="1092"/>
        <v>ROD GUIDE ASS'Y</v>
      </c>
      <c r="L5327" s="7">
        <f t="shared" si="1097"/>
        <v>616</v>
      </c>
      <c r="N5327" s="8" t="s">
        <v>2141</v>
      </c>
      <c r="O5327" s="9" t="s">
        <v>2158</v>
      </c>
      <c r="P5327" s="9">
        <v>770</v>
      </c>
      <c r="R5327" s="10" t="str">
        <f t="shared" si="1098"/>
        <v>1803-00</v>
      </c>
      <c r="S5327" s="11">
        <f>VLOOKUP(R5327,'정형공정 적용리스트'!$A:$D,3,FALSE)</f>
        <v>770</v>
      </c>
      <c r="T5327" s="11">
        <f t="shared" si="1099"/>
        <v>616</v>
      </c>
    </row>
    <row r="5328" spans="2:20">
      <c r="B5328" s="6" t="str">
        <f t="shared" si="1093"/>
        <v>1816-03</v>
      </c>
      <c r="C5328" s="7" t="str">
        <f t="shared" si="1094"/>
        <v>PISTON</v>
      </c>
      <c r="D5328" s="7">
        <f t="shared" si="1095"/>
        <v>385</v>
      </c>
      <c r="F5328" s="6" t="str">
        <f t="shared" si="1089"/>
        <v>1816-03</v>
      </c>
      <c r="G5328" s="7" t="str">
        <f t="shared" si="1090"/>
        <v>PISTON</v>
      </c>
      <c r="H5328" s="7">
        <f t="shared" si="1096"/>
        <v>462</v>
      </c>
      <c r="J5328" s="6" t="str">
        <f t="shared" si="1091"/>
        <v>1816-03</v>
      </c>
      <c r="K5328" s="7" t="str">
        <f t="shared" si="1092"/>
        <v>PISTON</v>
      </c>
      <c r="L5328" s="7">
        <f t="shared" si="1097"/>
        <v>616</v>
      </c>
      <c r="N5328" s="8" t="s">
        <v>2666</v>
      </c>
      <c r="O5328" s="9" t="s">
        <v>2157</v>
      </c>
      <c r="P5328" s="9">
        <v>770</v>
      </c>
      <c r="R5328" s="10" t="str">
        <f t="shared" si="1098"/>
        <v>1816-03</v>
      </c>
      <c r="S5328" s="11">
        <f>VLOOKUP(R5328,'정형공정 적용리스트'!$A:$D,3,FALSE)</f>
        <v>770</v>
      </c>
      <c r="T5328" s="11">
        <f t="shared" si="1099"/>
        <v>616</v>
      </c>
    </row>
    <row r="5329" spans="2:20">
      <c r="B5329" s="6" t="str">
        <f t="shared" si="1093"/>
        <v>2042-00</v>
      </c>
      <c r="C5329" s="7" t="str">
        <f t="shared" si="1094"/>
        <v>ROD GUIDE ASS'Y</v>
      </c>
      <c r="D5329" s="7">
        <f t="shared" si="1095"/>
        <v>362.5</v>
      </c>
      <c r="F5329" s="6" t="str">
        <f t="shared" si="1089"/>
        <v>2042-00</v>
      </c>
      <c r="G5329" s="7" t="str">
        <f t="shared" si="1090"/>
        <v>ROD GUIDE ASS'Y</v>
      </c>
      <c r="H5329" s="7">
        <f t="shared" si="1096"/>
        <v>435</v>
      </c>
      <c r="J5329" s="6" t="str">
        <f t="shared" si="1091"/>
        <v>2042-00</v>
      </c>
      <c r="K5329" s="7" t="str">
        <f t="shared" si="1092"/>
        <v>ROD GUIDE ASS'Y</v>
      </c>
      <c r="L5329" s="7">
        <f t="shared" si="1097"/>
        <v>580</v>
      </c>
      <c r="N5329" s="8" t="s">
        <v>2571</v>
      </c>
      <c r="O5329" s="9" t="s">
        <v>2158</v>
      </c>
      <c r="P5329" s="9">
        <v>725</v>
      </c>
      <c r="R5329" s="10" t="str">
        <f t="shared" si="1098"/>
        <v>2042-00</v>
      </c>
      <c r="S5329" s="11">
        <f>VLOOKUP(R5329,'정형공정 적용리스트'!$A:$D,3,FALSE)</f>
        <v>725</v>
      </c>
      <c r="T5329" s="11">
        <f t="shared" si="1099"/>
        <v>580</v>
      </c>
    </row>
    <row r="5330" spans="2:20">
      <c r="B5330" s="6" t="str">
        <f t="shared" si="1093"/>
        <v>1213-03</v>
      </c>
      <c r="C5330" s="7" t="str">
        <f t="shared" si="1094"/>
        <v>MONO PISTON</v>
      </c>
      <c r="D5330" s="7">
        <f t="shared" si="1095"/>
        <v>385.5</v>
      </c>
      <c r="F5330" s="6" t="str">
        <f t="shared" si="1089"/>
        <v>1213-03</v>
      </c>
      <c r="G5330" s="7" t="str">
        <f t="shared" si="1090"/>
        <v>MONO PISTON</v>
      </c>
      <c r="H5330" s="7">
        <f t="shared" si="1096"/>
        <v>462.59999999999997</v>
      </c>
      <c r="J5330" s="6" t="str">
        <f t="shared" si="1091"/>
        <v>1213-03</v>
      </c>
      <c r="K5330" s="7" t="str">
        <f t="shared" si="1092"/>
        <v>MONO PISTON</v>
      </c>
      <c r="L5330" s="7">
        <f t="shared" si="1097"/>
        <v>616.80000000000007</v>
      </c>
      <c r="N5330" s="8" t="s">
        <v>1215</v>
      </c>
      <c r="O5330" s="9" t="s">
        <v>2180</v>
      </c>
      <c r="P5330" s="9">
        <v>771</v>
      </c>
      <c r="R5330" s="10" t="str">
        <f t="shared" si="1098"/>
        <v>1213-03</v>
      </c>
      <c r="S5330" s="11">
        <f>VLOOKUP(R5330,'정형공정 적용리스트'!$A:$D,3,FALSE)</f>
        <v>771</v>
      </c>
      <c r="T5330" s="11">
        <f t="shared" si="1099"/>
        <v>616.80000000000007</v>
      </c>
    </row>
    <row r="5331" spans="2:20">
      <c r="B5331" s="6" t="str">
        <f t="shared" si="1093"/>
        <v>1289-05</v>
      </c>
      <c r="C5331" s="7" t="str">
        <f t="shared" si="1094"/>
        <v>PISTON</v>
      </c>
      <c r="D5331" s="7">
        <f t="shared" si="1095"/>
        <v>385.5</v>
      </c>
      <c r="F5331" s="6" t="str">
        <f t="shared" si="1089"/>
        <v>1289-05</v>
      </c>
      <c r="G5331" s="7" t="str">
        <f t="shared" si="1090"/>
        <v>PISTON</v>
      </c>
      <c r="H5331" s="7">
        <f t="shared" si="1096"/>
        <v>462.59999999999997</v>
      </c>
      <c r="J5331" s="6" t="str">
        <f t="shared" si="1091"/>
        <v>1289-05</v>
      </c>
      <c r="K5331" s="7" t="str">
        <f t="shared" si="1092"/>
        <v>PISTON</v>
      </c>
      <c r="L5331" s="7">
        <f t="shared" si="1097"/>
        <v>616.80000000000007</v>
      </c>
      <c r="N5331" s="8" t="s">
        <v>327</v>
      </c>
      <c r="O5331" s="9" t="s">
        <v>2157</v>
      </c>
      <c r="P5331" s="9">
        <v>771</v>
      </c>
      <c r="R5331" s="10" t="str">
        <f t="shared" si="1098"/>
        <v>1289-05</v>
      </c>
      <c r="S5331" s="11">
        <f>VLOOKUP(R5331,'정형공정 적용리스트'!$A:$D,3,FALSE)</f>
        <v>771</v>
      </c>
      <c r="T5331" s="11">
        <f t="shared" si="1099"/>
        <v>616.80000000000007</v>
      </c>
    </row>
    <row r="5332" spans="2:20">
      <c r="B5332" s="6" t="str">
        <f t="shared" si="1093"/>
        <v>1042-02</v>
      </c>
      <c r="C5332" s="7" t="str">
        <f t="shared" si="1094"/>
        <v>ROD GUIDE ASS'Y</v>
      </c>
      <c r="D5332" s="7">
        <f t="shared" si="1095"/>
        <v>384.5</v>
      </c>
      <c r="F5332" s="6" t="str">
        <f t="shared" si="1089"/>
        <v>1042-02</v>
      </c>
      <c r="G5332" s="7" t="str">
        <f t="shared" si="1090"/>
        <v>ROD GUIDE ASS'Y</v>
      </c>
      <c r="H5332" s="7">
        <f t="shared" si="1096"/>
        <v>461.4</v>
      </c>
      <c r="J5332" s="6" t="str">
        <f t="shared" si="1091"/>
        <v>1042-02</v>
      </c>
      <c r="K5332" s="7" t="str">
        <f t="shared" si="1092"/>
        <v>ROD GUIDE ASS'Y</v>
      </c>
      <c r="L5332" s="7">
        <f t="shared" si="1097"/>
        <v>615.20000000000005</v>
      </c>
      <c r="N5332" s="8" t="s">
        <v>255</v>
      </c>
      <c r="O5332" s="9" t="s">
        <v>2158</v>
      </c>
      <c r="P5332" s="9">
        <v>769</v>
      </c>
      <c r="R5332" s="10" t="str">
        <f t="shared" si="1098"/>
        <v>1042-02</v>
      </c>
      <c r="S5332" s="11">
        <f>VLOOKUP(R5332,'정형공정 적용리스트'!$A:$D,3,FALSE)</f>
        <v>769</v>
      </c>
      <c r="T5332" s="11">
        <f t="shared" si="1099"/>
        <v>615.20000000000005</v>
      </c>
    </row>
    <row r="5333" spans="2:20">
      <c r="B5333" s="6" t="str">
        <f t="shared" si="1093"/>
        <v>1289-09</v>
      </c>
      <c r="C5333" s="7" t="str">
        <f t="shared" si="1094"/>
        <v>PISTON</v>
      </c>
      <c r="D5333" s="7">
        <f t="shared" si="1095"/>
        <v>386</v>
      </c>
      <c r="F5333" s="6" t="str">
        <f t="shared" si="1089"/>
        <v>1289-09</v>
      </c>
      <c r="G5333" s="7" t="str">
        <f t="shared" si="1090"/>
        <v>PISTON</v>
      </c>
      <c r="H5333" s="7">
        <f t="shared" si="1096"/>
        <v>463.2</v>
      </c>
      <c r="J5333" s="6" t="str">
        <f t="shared" si="1091"/>
        <v>1289-09</v>
      </c>
      <c r="K5333" s="7" t="str">
        <f t="shared" si="1092"/>
        <v>PISTON</v>
      </c>
      <c r="L5333" s="7">
        <f t="shared" si="1097"/>
        <v>617.6</v>
      </c>
      <c r="N5333" s="8" t="s">
        <v>1263</v>
      </c>
      <c r="O5333" s="9" t="s">
        <v>2157</v>
      </c>
      <c r="P5333" s="9">
        <v>772</v>
      </c>
      <c r="R5333" s="10" t="str">
        <f t="shared" si="1098"/>
        <v>1289-09</v>
      </c>
      <c r="S5333" s="11">
        <f>VLOOKUP(R5333,'정형공정 적용리스트'!$A:$D,3,FALSE)</f>
        <v>772</v>
      </c>
      <c r="T5333" s="11">
        <f t="shared" si="1099"/>
        <v>617.6</v>
      </c>
    </row>
    <row r="5334" spans="2:20">
      <c r="B5334" s="6" t="str">
        <f t="shared" si="1093"/>
        <v>1289-09</v>
      </c>
      <c r="C5334" s="7" t="str">
        <f t="shared" si="1094"/>
        <v>PISTON</v>
      </c>
      <c r="D5334" s="7">
        <f t="shared" si="1095"/>
        <v>386</v>
      </c>
      <c r="F5334" s="6" t="str">
        <f t="shared" si="1089"/>
        <v>1289-09</v>
      </c>
      <c r="G5334" s="7" t="str">
        <f t="shared" si="1090"/>
        <v>PISTON</v>
      </c>
      <c r="H5334" s="7">
        <f t="shared" si="1096"/>
        <v>463.2</v>
      </c>
      <c r="J5334" s="6" t="str">
        <f t="shared" si="1091"/>
        <v>1289-09</v>
      </c>
      <c r="K5334" s="7" t="str">
        <f t="shared" si="1092"/>
        <v>PISTON</v>
      </c>
      <c r="L5334" s="7">
        <f t="shared" si="1097"/>
        <v>617.6</v>
      </c>
      <c r="N5334" s="8" t="s">
        <v>1263</v>
      </c>
      <c r="O5334" s="9" t="s">
        <v>2157</v>
      </c>
      <c r="P5334" s="9">
        <v>772</v>
      </c>
      <c r="R5334" s="10" t="str">
        <f t="shared" si="1098"/>
        <v>1289-09</v>
      </c>
      <c r="S5334" s="11">
        <f>VLOOKUP(R5334,'정형공정 적용리스트'!$A:$D,3,FALSE)</f>
        <v>772</v>
      </c>
      <c r="T5334" s="11">
        <f t="shared" si="1099"/>
        <v>617.6</v>
      </c>
    </row>
    <row r="5335" spans="2:20">
      <c r="B5335" s="6" t="str">
        <f t="shared" si="1093"/>
        <v>985-05</v>
      </c>
      <c r="C5335" s="7" t="str">
        <f t="shared" si="1094"/>
        <v>BODY</v>
      </c>
      <c r="D5335" s="7">
        <f t="shared" si="1095"/>
        <v>381.5</v>
      </c>
      <c r="F5335" s="6" t="str">
        <f t="shared" si="1089"/>
        <v>985-05</v>
      </c>
      <c r="G5335" s="7" t="str">
        <f t="shared" si="1090"/>
        <v>BODY</v>
      </c>
      <c r="H5335" s="7">
        <f t="shared" si="1096"/>
        <v>457.8</v>
      </c>
      <c r="J5335" s="6" t="str">
        <f t="shared" si="1091"/>
        <v>985-05</v>
      </c>
      <c r="K5335" s="7" t="str">
        <f t="shared" si="1092"/>
        <v>BODY</v>
      </c>
      <c r="L5335" s="7">
        <f t="shared" si="1097"/>
        <v>610.4</v>
      </c>
      <c r="N5335" s="8" t="s">
        <v>996</v>
      </c>
      <c r="O5335" s="9" t="s">
        <v>2156</v>
      </c>
      <c r="P5335" s="9">
        <v>763</v>
      </c>
      <c r="R5335" s="10" t="str">
        <f t="shared" si="1098"/>
        <v>985-05</v>
      </c>
      <c r="S5335" s="11">
        <f>VLOOKUP(R5335,'정형공정 적용리스트'!$A:$D,3,FALSE)</f>
        <v>763</v>
      </c>
      <c r="T5335" s="11">
        <f t="shared" si="1099"/>
        <v>610.4</v>
      </c>
    </row>
    <row r="5336" spans="2:20">
      <c r="B5336" s="6" t="str">
        <f t="shared" si="1093"/>
        <v>1042-02</v>
      </c>
      <c r="C5336" s="7" t="str">
        <f t="shared" si="1094"/>
        <v>ROD GUIDE ASS'Y</v>
      </c>
      <c r="D5336" s="7">
        <f t="shared" si="1095"/>
        <v>384.5</v>
      </c>
      <c r="F5336" s="6" t="str">
        <f t="shared" si="1089"/>
        <v>1042-02</v>
      </c>
      <c r="G5336" s="7" t="str">
        <f t="shared" si="1090"/>
        <v>ROD GUIDE ASS'Y</v>
      </c>
      <c r="H5336" s="7">
        <f t="shared" si="1096"/>
        <v>461.4</v>
      </c>
      <c r="J5336" s="6" t="str">
        <f t="shared" si="1091"/>
        <v>1042-02</v>
      </c>
      <c r="K5336" s="7" t="str">
        <f t="shared" si="1092"/>
        <v>ROD GUIDE ASS'Y</v>
      </c>
      <c r="L5336" s="7">
        <f t="shared" si="1097"/>
        <v>615.20000000000005</v>
      </c>
      <c r="N5336" s="8" t="s">
        <v>255</v>
      </c>
      <c r="O5336" s="9" t="s">
        <v>2158</v>
      </c>
      <c r="P5336" s="9">
        <v>769</v>
      </c>
      <c r="R5336" s="10" t="str">
        <f t="shared" si="1098"/>
        <v>1042-02</v>
      </c>
      <c r="S5336" s="11">
        <f>VLOOKUP(R5336,'정형공정 적용리스트'!$A:$D,3,FALSE)</f>
        <v>769</v>
      </c>
      <c r="T5336" s="11">
        <f t="shared" si="1099"/>
        <v>615.20000000000005</v>
      </c>
    </row>
    <row r="5337" spans="2:20">
      <c r="B5337" s="6" t="str">
        <f t="shared" si="1093"/>
        <v>1289-29</v>
      </c>
      <c r="C5337" s="7" t="str">
        <f t="shared" si="1094"/>
        <v>PISTON</v>
      </c>
      <c r="D5337" s="7">
        <f t="shared" si="1095"/>
        <v>376.5</v>
      </c>
      <c r="F5337" s="6" t="str">
        <f t="shared" si="1089"/>
        <v>1289-29</v>
      </c>
      <c r="G5337" s="7" t="str">
        <f t="shared" si="1090"/>
        <v>PISTON</v>
      </c>
      <c r="H5337" s="7">
        <f t="shared" si="1096"/>
        <v>451.8</v>
      </c>
      <c r="J5337" s="6" t="str">
        <f t="shared" si="1091"/>
        <v>1289-29</v>
      </c>
      <c r="K5337" s="7" t="str">
        <f t="shared" si="1092"/>
        <v>PISTON</v>
      </c>
      <c r="L5337" s="7">
        <f t="shared" si="1097"/>
        <v>602.4</v>
      </c>
      <c r="N5337" s="8" t="s">
        <v>1278</v>
      </c>
      <c r="O5337" s="9" t="s">
        <v>2157</v>
      </c>
      <c r="P5337" s="9">
        <v>753</v>
      </c>
      <c r="R5337" s="10" t="str">
        <f t="shared" si="1098"/>
        <v>1289-29</v>
      </c>
      <c r="S5337" s="11">
        <f>VLOOKUP(R5337,'정형공정 적용리스트'!$A:$D,3,FALSE)</f>
        <v>753</v>
      </c>
      <c r="T5337" s="11">
        <f t="shared" si="1099"/>
        <v>602.4</v>
      </c>
    </row>
    <row r="5338" spans="2:20">
      <c r="B5338" s="6" t="str">
        <f t="shared" si="1093"/>
        <v>1565-01</v>
      </c>
      <c r="C5338" s="7" t="str">
        <f t="shared" si="1094"/>
        <v>PISTON</v>
      </c>
      <c r="D5338" s="7">
        <f t="shared" si="1095"/>
        <v>387</v>
      </c>
      <c r="F5338" s="6" t="str">
        <f t="shared" si="1089"/>
        <v>1565-01</v>
      </c>
      <c r="G5338" s="7" t="str">
        <f t="shared" si="1090"/>
        <v>PISTON</v>
      </c>
      <c r="H5338" s="7">
        <f t="shared" si="1096"/>
        <v>464.4</v>
      </c>
      <c r="J5338" s="6" t="str">
        <f t="shared" si="1091"/>
        <v>1565-01</v>
      </c>
      <c r="K5338" s="7" t="str">
        <f t="shared" si="1092"/>
        <v>PISTON</v>
      </c>
      <c r="L5338" s="7">
        <f t="shared" si="1097"/>
        <v>619.20000000000005</v>
      </c>
      <c r="N5338" s="8" t="s">
        <v>448</v>
      </c>
      <c r="O5338" s="9" t="s">
        <v>2157</v>
      </c>
      <c r="P5338" s="9">
        <v>774</v>
      </c>
      <c r="R5338" s="10" t="str">
        <f t="shared" si="1098"/>
        <v>1565-01</v>
      </c>
      <c r="S5338" s="11">
        <f>VLOOKUP(R5338,'정형공정 적용리스트'!$A:$D,3,FALSE)</f>
        <v>774</v>
      </c>
      <c r="T5338" s="11">
        <f t="shared" si="1099"/>
        <v>619.20000000000005</v>
      </c>
    </row>
    <row r="5339" spans="2:20">
      <c r="B5339" s="6" t="str">
        <f t="shared" si="1093"/>
        <v>2042-00</v>
      </c>
      <c r="C5339" s="7" t="str">
        <f t="shared" si="1094"/>
        <v>ROD GUIDE ASS'Y</v>
      </c>
      <c r="D5339" s="7">
        <f t="shared" si="1095"/>
        <v>362.5</v>
      </c>
      <c r="F5339" s="6" t="str">
        <f t="shared" si="1089"/>
        <v>2042-00</v>
      </c>
      <c r="G5339" s="7" t="str">
        <f t="shared" si="1090"/>
        <v>ROD GUIDE ASS'Y</v>
      </c>
      <c r="H5339" s="7">
        <f t="shared" si="1096"/>
        <v>435</v>
      </c>
      <c r="J5339" s="6" t="str">
        <f t="shared" si="1091"/>
        <v>2042-00</v>
      </c>
      <c r="K5339" s="7" t="str">
        <f t="shared" si="1092"/>
        <v>ROD GUIDE ASS'Y</v>
      </c>
      <c r="L5339" s="7">
        <f t="shared" si="1097"/>
        <v>580</v>
      </c>
      <c r="N5339" s="8" t="s">
        <v>2571</v>
      </c>
      <c r="O5339" s="9" t="s">
        <v>2158</v>
      </c>
      <c r="P5339" s="9">
        <v>725</v>
      </c>
      <c r="R5339" s="10" t="str">
        <f t="shared" si="1098"/>
        <v>2042-00</v>
      </c>
      <c r="S5339" s="11">
        <f>VLOOKUP(R5339,'정형공정 적용리스트'!$A:$D,3,FALSE)</f>
        <v>725</v>
      </c>
      <c r="T5339" s="11">
        <f t="shared" si="1099"/>
        <v>580</v>
      </c>
    </row>
    <row r="5340" spans="2:20">
      <c r="B5340" s="6" t="str">
        <f t="shared" si="1093"/>
        <v>1069-03</v>
      </c>
      <c r="C5340" s="7" t="str">
        <f t="shared" si="1094"/>
        <v>PISTON</v>
      </c>
      <c r="D5340" s="7">
        <f t="shared" si="1095"/>
        <v>93.5</v>
      </c>
      <c r="F5340" s="6" t="str">
        <f t="shared" si="1089"/>
        <v>1069-03</v>
      </c>
      <c r="G5340" s="7" t="str">
        <f t="shared" si="1090"/>
        <v>PISTON</v>
      </c>
      <c r="H5340" s="7">
        <f t="shared" si="1096"/>
        <v>112.2</v>
      </c>
      <c r="J5340" s="6" t="str">
        <f t="shared" si="1091"/>
        <v>1069-03</v>
      </c>
      <c r="K5340" s="7" t="str">
        <f t="shared" si="1092"/>
        <v>PISTON</v>
      </c>
      <c r="L5340" s="7">
        <f t="shared" si="1097"/>
        <v>149.6</v>
      </c>
      <c r="N5340" s="8" t="s">
        <v>1079</v>
      </c>
      <c r="O5340" s="9" t="s">
        <v>2157</v>
      </c>
      <c r="P5340" s="9">
        <v>187</v>
      </c>
      <c r="R5340" s="10" t="str">
        <f t="shared" si="1098"/>
        <v>1069-03</v>
      </c>
      <c r="S5340" s="11">
        <f>VLOOKUP(R5340,'정형공정 적용리스트'!$A:$D,3,FALSE)</f>
        <v>187</v>
      </c>
      <c r="T5340" s="11">
        <f t="shared" si="1099"/>
        <v>149.6</v>
      </c>
    </row>
    <row r="5341" spans="2:20">
      <c r="B5341" s="6" t="str">
        <f t="shared" si="1093"/>
        <v>1288-01</v>
      </c>
      <c r="C5341" s="7" t="str">
        <f t="shared" si="1094"/>
        <v>PISTON</v>
      </c>
      <c r="D5341" s="7">
        <f t="shared" si="1095"/>
        <v>369</v>
      </c>
      <c r="F5341" s="6" t="str">
        <f t="shared" si="1089"/>
        <v>1288-01</v>
      </c>
      <c r="G5341" s="7" t="str">
        <f t="shared" si="1090"/>
        <v>PISTON</v>
      </c>
      <c r="H5341" s="7">
        <f t="shared" si="1096"/>
        <v>442.8</v>
      </c>
      <c r="J5341" s="6" t="str">
        <f t="shared" si="1091"/>
        <v>1288-01</v>
      </c>
      <c r="K5341" s="7" t="str">
        <f t="shared" si="1092"/>
        <v>PISTON</v>
      </c>
      <c r="L5341" s="7">
        <f t="shared" si="1097"/>
        <v>590.4</v>
      </c>
      <c r="N5341" s="8" t="s">
        <v>309</v>
      </c>
      <c r="O5341" s="9" t="s">
        <v>2157</v>
      </c>
      <c r="P5341" s="9">
        <v>738</v>
      </c>
      <c r="R5341" s="10" t="str">
        <f t="shared" si="1098"/>
        <v>1288-01</v>
      </c>
      <c r="S5341" s="11">
        <f>VLOOKUP(R5341,'정형공정 적용리스트'!$A:$D,3,FALSE)</f>
        <v>738</v>
      </c>
      <c r="T5341" s="11">
        <f t="shared" si="1099"/>
        <v>590.4</v>
      </c>
    </row>
    <row r="5342" spans="2:20">
      <c r="B5342" s="6" t="str">
        <f t="shared" si="1093"/>
        <v>1288-01</v>
      </c>
      <c r="C5342" s="7" t="str">
        <f t="shared" si="1094"/>
        <v>PISTON</v>
      </c>
      <c r="D5342" s="7">
        <f t="shared" si="1095"/>
        <v>369</v>
      </c>
      <c r="F5342" s="6" t="str">
        <f t="shared" si="1089"/>
        <v>1288-01</v>
      </c>
      <c r="G5342" s="7" t="str">
        <f t="shared" si="1090"/>
        <v>PISTON</v>
      </c>
      <c r="H5342" s="7">
        <f t="shared" si="1096"/>
        <v>442.8</v>
      </c>
      <c r="J5342" s="6" t="str">
        <f t="shared" si="1091"/>
        <v>1288-01</v>
      </c>
      <c r="K5342" s="7" t="str">
        <f t="shared" si="1092"/>
        <v>PISTON</v>
      </c>
      <c r="L5342" s="7">
        <f t="shared" si="1097"/>
        <v>590.4</v>
      </c>
      <c r="N5342" s="8" t="s">
        <v>309</v>
      </c>
      <c r="O5342" s="9" t="s">
        <v>2157</v>
      </c>
      <c r="P5342" s="9">
        <v>738</v>
      </c>
      <c r="R5342" s="10" t="str">
        <f t="shared" si="1098"/>
        <v>1288-01</v>
      </c>
      <c r="S5342" s="11">
        <f>VLOOKUP(R5342,'정형공정 적용리스트'!$A:$D,3,FALSE)</f>
        <v>738</v>
      </c>
      <c r="T5342" s="11">
        <f t="shared" si="1099"/>
        <v>590.4</v>
      </c>
    </row>
    <row r="5343" spans="2:20">
      <c r="B5343" s="6" t="str">
        <f t="shared" si="1093"/>
        <v>985-08</v>
      </c>
      <c r="C5343" s="7" t="str">
        <f t="shared" si="1094"/>
        <v>BODY</v>
      </c>
      <c r="D5343" s="7">
        <f t="shared" si="1095"/>
        <v>388</v>
      </c>
      <c r="F5343" s="6" t="str">
        <f t="shared" si="1089"/>
        <v>985-08</v>
      </c>
      <c r="G5343" s="7" t="str">
        <f t="shared" si="1090"/>
        <v>BODY</v>
      </c>
      <c r="H5343" s="7">
        <f t="shared" si="1096"/>
        <v>465.59999999999997</v>
      </c>
      <c r="J5343" s="6" t="str">
        <f t="shared" si="1091"/>
        <v>985-08</v>
      </c>
      <c r="K5343" s="7" t="str">
        <f t="shared" si="1092"/>
        <v>BODY</v>
      </c>
      <c r="L5343" s="7">
        <f t="shared" si="1097"/>
        <v>620.80000000000007</v>
      </c>
      <c r="N5343" s="8" t="s">
        <v>1593</v>
      </c>
      <c r="O5343" s="9" t="s">
        <v>2156</v>
      </c>
      <c r="P5343" s="9">
        <v>776</v>
      </c>
      <c r="R5343" s="10" t="str">
        <f t="shared" si="1098"/>
        <v>985-08</v>
      </c>
      <c r="S5343" s="11">
        <f>VLOOKUP(R5343,'정형공정 적용리스트'!$A:$D,3,FALSE)</f>
        <v>776</v>
      </c>
      <c r="T5343" s="11">
        <f t="shared" si="1099"/>
        <v>620.80000000000007</v>
      </c>
    </row>
    <row r="5344" spans="2:20">
      <c r="B5344" s="6" t="str">
        <f t="shared" si="1093"/>
        <v>384-04</v>
      </c>
      <c r="C5344" s="7" t="str">
        <f t="shared" si="1094"/>
        <v>SUPPORT YOKE ASS'Y</v>
      </c>
      <c r="D5344" s="7">
        <f t="shared" si="1095"/>
        <v>348</v>
      </c>
      <c r="F5344" s="6" t="str">
        <f t="shared" si="1089"/>
        <v>384-04</v>
      </c>
      <c r="G5344" s="7" t="str">
        <f t="shared" si="1090"/>
        <v>SUPPORT YOKE ASS'Y</v>
      </c>
      <c r="H5344" s="7">
        <f t="shared" si="1096"/>
        <v>417.59999999999997</v>
      </c>
      <c r="J5344" s="6" t="str">
        <f t="shared" si="1091"/>
        <v>384-04</v>
      </c>
      <c r="K5344" s="7" t="str">
        <f t="shared" si="1092"/>
        <v>SUPPORT YOKE ASS'Y</v>
      </c>
      <c r="L5344" s="7">
        <f t="shared" si="1097"/>
        <v>556.80000000000007</v>
      </c>
      <c r="N5344" s="8" t="s">
        <v>174</v>
      </c>
      <c r="O5344" s="9" t="s">
        <v>2273</v>
      </c>
      <c r="P5344" s="9">
        <v>696</v>
      </c>
      <c r="R5344" s="10" t="str">
        <f t="shared" si="1098"/>
        <v>384-04</v>
      </c>
      <c r="S5344" s="11">
        <f>VLOOKUP(R5344,'정형공정 적용리스트'!$A:$D,3,FALSE)</f>
        <v>696</v>
      </c>
      <c r="T5344" s="11">
        <f t="shared" si="1099"/>
        <v>556.80000000000007</v>
      </c>
    </row>
    <row r="5345" spans="2:20">
      <c r="B5345" s="6" t="str">
        <f t="shared" si="1093"/>
        <v>384-04</v>
      </c>
      <c r="C5345" s="7" t="str">
        <f t="shared" si="1094"/>
        <v>SUPPORT YOKE ASS'Y</v>
      </c>
      <c r="D5345" s="7">
        <f t="shared" si="1095"/>
        <v>348</v>
      </c>
      <c r="F5345" s="6" t="str">
        <f t="shared" si="1089"/>
        <v>384-04</v>
      </c>
      <c r="G5345" s="7" t="str">
        <f t="shared" si="1090"/>
        <v>SUPPORT YOKE ASS'Y</v>
      </c>
      <c r="H5345" s="7">
        <f t="shared" si="1096"/>
        <v>417.59999999999997</v>
      </c>
      <c r="J5345" s="6" t="str">
        <f t="shared" si="1091"/>
        <v>384-04</v>
      </c>
      <c r="K5345" s="7" t="str">
        <f t="shared" si="1092"/>
        <v>SUPPORT YOKE ASS'Y</v>
      </c>
      <c r="L5345" s="7">
        <f t="shared" si="1097"/>
        <v>556.80000000000007</v>
      </c>
      <c r="N5345" s="8" t="s">
        <v>174</v>
      </c>
      <c r="O5345" s="9" t="s">
        <v>2273</v>
      </c>
      <c r="P5345" s="9">
        <v>696</v>
      </c>
      <c r="R5345" s="10" t="str">
        <f t="shared" si="1098"/>
        <v>384-04</v>
      </c>
      <c r="S5345" s="11">
        <f>VLOOKUP(R5345,'정형공정 적용리스트'!$A:$D,3,FALSE)</f>
        <v>696</v>
      </c>
      <c r="T5345" s="11">
        <f t="shared" si="1099"/>
        <v>556.80000000000007</v>
      </c>
    </row>
    <row r="5346" spans="2:20">
      <c r="B5346" s="6" t="str">
        <f t="shared" si="1093"/>
        <v>696-02</v>
      </c>
      <c r="C5346" s="7" t="str">
        <f t="shared" si="1094"/>
        <v>ROD GUIDE ASS'Y</v>
      </c>
      <c r="D5346" s="7">
        <f t="shared" si="1095"/>
        <v>307.5</v>
      </c>
      <c r="F5346" s="6" t="str">
        <f t="shared" ref="F5346:F5409" si="1100">+N5346</f>
        <v>696-02</v>
      </c>
      <c r="G5346" s="7" t="str">
        <f t="shared" ref="G5346:G5409" si="1101">+O5346</f>
        <v>ROD GUIDE ASS'Y</v>
      </c>
      <c r="H5346" s="7">
        <f t="shared" si="1096"/>
        <v>369</v>
      </c>
      <c r="J5346" s="6" t="str">
        <f t="shared" ref="J5346:J5409" si="1102">+R5346</f>
        <v>696-02</v>
      </c>
      <c r="K5346" s="7" t="str">
        <f t="shared" ref="K5346:K5409" si="1103">+O5346</f>
        <v>ROD GUIDE ASS'Y</v>
      </c>
      <c r="L5346" s="7">
        <f t="shared" si="1097"/>
        <v>492</v>
      </c>
      <c r="N5346" s="8" t="s">
        <v>674</v>
      </c>
      <c r="O5346" s="9" t="s">
        <v>2158</v>
      </c>
      <c r="P5346" s="9">
        <v>615</v>
      </c>
      <c r="R5346" s="10" t="str">
        <f t="shared" si="1098"/>
        <v>696-02</v>
      </c>
      <c r="S5346" s="11">
        <f>VLOOKUP(R5346,'정형공정 적용리스트'!$A:$D,3,FALSE)</f>
        <v>615</v>
      </c>
      <c r="T5346" s="11">
        <f t="shared" si="1099"/>
        <v>492</v>
      </c>
    </row>
    <row r="5347" spans="2:20">
      <c r="B5347" s="6" t="str">
        <f t="shared" si="1093"/>
        <v>696-02</v>
      </c>
      <c r="C5347" s="7" t="str">
        <f t="shared" si="1094"/>
        <v>ROD GUIDE ASS'Y</v>
      </c>
      <c r="D5347" s="7">
        <f t="shared" si="1095"/>
        <v>307.5</v>
      </c>
      <c r="F5347" s="6" t="str">
        <f t="shared" si="1100"/>
        <v>696-02</v>
      </c>
      <c r="G5347" s="7" t="str">
        <f t="shared" si="1101"/>
        <v>ROD GUIDE ASS'Y</v>
      </c>
      <c r="H5347" s="7">
        <f t="shared" si="1096"/>
        <v>369</v>
      </c>
      <c r="J5347" s="6" t="str">
        <f t="shared" si="1102"/>
        <v>696-02</v>
      </c>
      <c r="K5347" s="7" t="str">
        <f t="shared" si="1103"/>
        <v>ROD GUIDE ASS'Y</v>
      </c>
      <c r="L5347" s="7">
        <f t="shared" si="1097"/>
        <v>492</v>
      </c>
      <c r="N5347" s="8" t="s">
        <v>674</v>
      </c>
      <c r="O5347" s="9" t="s">
        <v>2158</v>
      </c>
      <c r="P5347" s="9">
        <v>615</v>
      </c>
      <c r="R5347" s="10" t="str">
        <f t="shared" si="1098"/>
        <v>696-02</v>
      </c>
      <c r="S5347" s="11">
        <f>VLOOKUP(R5347,'정형공정 적용리스트'!$A:$D,3,FALSE)</f>
        <v>615</v>
      </c>
      <c r="T5347" s="11">
        <f t="shared" si="1099"/>
        <v>492</v>
      </c>
    </row>
    <row r="5348" spans="2:20">
      <c r="B5348" s="6" t="str">
        <f t="shared" si="1093"/>
        <v>1185-00</v>
      </c>
      <c r="C5348" s="7" t="str">
        <f t="shared" si="1094"/>
        <v>PISTON</v>
      </c>
      <c r="D5348" s="7">
        <f t="shared" si="1095"/>
        <v>389</v>
      </c>
      <c r="F5348" s="6" t="str">
        <f t="shared" si="1100"/>
        <v>1185-00</v>
      </c>
      <c r="G5348" s="7" t="str">
        <f t="shared" si="1101"/>
        <v>PISTON</v>
      </c>
      <c r="H5348" s="7">
        <f t="shared" si="1096"/>
        <v>466.79999999999995</v>
      </c>
      <c r="J5348" s="6" t="str">
        <f t="shared" si="1102"/>
        <v>1185-00</v>
      </c>
      <c r="K5348" s="7" t="str">
        <f t="shared" si="1103"/>
        <v>PISTON</v>
      </c>
      <c r="L5348" s="7">
        <f t="shared" si="1097"/>
        <v>622.40000000000009</v>
      </c>
      <c r="N5348" s="8" t="s">
        <v>1200</v>
      </c>
      <c r="O5348" s="9" t="s">
        <v>2157</v>
      </c>
      <c r="P5348" s="9">
        <v>778</v>
      </c>
      <c r="R5348" s="10" t="str">
        <f t="shared" si="1098"/>
        <v>1185-00</v>
      </c>
      <c r="S5348" s="11">
        <f>VLOOKUP(R5348,'정형공정 적용리스트'!$A:$D,3,FALSE)</f>
        <v>778</v>
      </c>
      <c r="T5348" s="11">
        <f t="shared" si="1099"/>
        <v>622.40000000000009</v>
      </c>
    </row>
    <row r="5349" spans="2:20">
      <c r="B5349" s="6" t="str">
        <f t="shared" si="1093"/>
        <v>1186-05</v>
      </c>
      <c r="C5349" s="7" t="str">
        <f t="shared" si="1094"/>
        <v>BODY</v>
      </c>
      <c r="D5349" s="7">
        <f t="shared" si="1095"/>
        <v>389</v>
      </c>
      <c r="F5349" s="6" t="str">
        <f t="shared" si="1100"/>
        <v>1186-05</v>
      </c>
      <c r="G5349" s="7" t="str">
        <f t="shared" si="1101"/>
        <v>BODY</v>
      </c>
      <c r="H5349" s="7">
        <f t="shared" si="1096"/>
        <v>466.79999999999995</v>
      </c>
      <c r="J5349" s="6" t="str">
        <f t="shared" si="1102"/>
        <v>1186-05</v>
      </c>
      <c r="K5349" s="7" t="str">
        <f t="shared" si="1103"/>
        <v>BODY</v>
      </c>
      <c r="L5349" s="7">
        <f t="shared" si="1097"/>
        <v>622.40000000000009</v>
      </c>
      <c r="N5349" s="8" t="s">
        <v>2137</v>
      </c>
      <c r="O5349" s="9" t="s">
        <v>2156</v>
      </c>
      <c r="P5349" s="9">
        <v>778</v>
      </c>
      <c r="R5349" s="10" t="str">
        <f t="shared" si="1098"/>
        <v>1186-05</v>
      </c>
      <c r="S5349" s="11">
        <f>VLOOKUP(R5349,'정형공정 적용리스트'!$A:$D,3,FALSE)</f>
        <v>778</v>
      </c>
      <c r="T5349" s="11">
        <f t="shared" si="1099"/>
        <v>622.40000000000009</v>
      </c>
    </row>
    <row r="5350" spans="2:20">
      <c r="B5350" s="6" t="str">
        <f t="shared" si="1093"/>
        <v>1440-03</v>
      </c>
      <c r="C5350" s="7" t="str">
        <f t="shared" si="1094"/>
        <v>PISTON</v>
      </c>
      <c r="D5350" s="7">
        <f t="shared" si="1095"/>
        <v>389</v>
      </c>
      <c r="F5350" s="6" t="str">
        <f t="shared" si="1100"/>
        <v>1440-03</v>
      </c>
      <c r="G5350" s="7" t="str">
        <f t="shared" si="1101"/>
        <v>PISTON</v>
      </c>
      <c r="H5350" s="7">
        <f t="shared" si="1096"/>
        <v>466.79999999999995</v>
      </c>
      <c r="J5350" s="6" t="str">
        <f t="shared" si="1102"/>
        <v>1440-03</v>
      </c>
      <c r="K5350" s="7" t="str">
        <f t="shared" si="1103"/>
        <v>PISTON</v>
      </c>
      <c r="L5350" s="7">
        <f t="shared" si="1097"/>
        <v>622.40000000000009</v>
      </c>
      <c r="N5350" s="8" t="s">
        <v>1414</v>
      </c>
      <c r="O5350" s="9" t="s">
        <v>2157</v>
      </c>
      <c r="P5350" s="9">
        <v>778</v>
      </c>
      <c r="R5350" s="10" t="str">
        <f t="shared" si="1098"/>
        <v>1440-03</v>
      </c>
      <c r="S5350" s="11">
        <f>VLOOKUP(R5350,'정형공정 적용리스트'!$A:$D,3,FALSE)</f>
        <v>778</v>
      </c>
      <c r="T5350" s="11">
        <f t="shared" si="1099"/>
        <v>622.40000000000009</v>
      </c>
    </row>
    <row r="5351" spans="2:20">
      <c r="B5351" s="6" t="str">
        <f t="shared" si="1093"/>
        <v>1567-00</v>
      </c>
      <c r="C5351" s="7" t="str">
        <f t="shared" si="1094"/>
        <v>ROD GUIDE ASS'Y</v>
      </c>
      <c r="D5351" s="7">
        <f t="shared" si="1095"/>
        <v>371.5</v>
      </c>
      <c r="F5351" s="6" t="str">
        <f t="shared" si="1100"/>
        <v>1567-00</v>
      </c>
      <c r="G5351" s="7" t="str">
        <f t="shared" si="1101"/>
        <v>ROD GUIDE ASS'Y</v>
      </c>
      <c r="H5351" s="7">
        <f t="shared" si="1096"/>
        <v>445.8</v>
      </c>
      <c r="J5351" s="6" t="str">
        <f t="shared" si="1102"/>
        <v>1567-00</v>
      </c>
      <c r="K5351" s="7" t="str">
        <f t="shared" si="1103"/>
        <v>ROD GUIDE ASS'Y</v>
      </c>
      <c r="L5351" s="7">
        <f t="shared" si="1097"/>
        <v>594.4</v>
      </c>
      <c r="N5351" s="8" t="s">
        <v>456</v>
      </c>
      <c r="O5351" s="9" t="s">
        <v>2158</v>
      </c>
      <c r="P5351" s="9">
        <v>743</v>
      </c>
      <c r="R5351" s="10" t="str">
        <f t="shared" si="1098"/>
        <v>1567-00</v>
      </c>
      <c r="S5351" s="11">
        <f>VLOOKUP(R5351,'정형공정 적용리스트'!$A:$D,3,FALSE)</f>
        <v>743</v>
      </c>
      <c r="T5351" s="11">
        <f t="shared" si="1099"/>
        <v>594.4</v>
      </c>
    </row>
    <row r="5352" spans="2:20">
      <c r="B5352" s="6" t="str">
        <f t="shared" si="1093"/>
        <v>1521-00</v>
      </c>
      <c r="C5352" s="7" t="str">
        <f t="shared" si="1094"/>
        <v>SUPPORT YOKE ASS'Y</v>
      </c>
      <c r="D5352" s="7">
        <f t="shared" si="1095"/>
        <v>354.5</v>
      </c>
      <c r="F5352" s="6" t="str">
        <f t="shared" si="1100"/>
        <v>1521-00</v>
      </c>
      <c r="G5352" s="7" t="str">
        <f t="shared" si="1101"/>
        <v>SUPPORT YOKE ASS'Y</v>
      </c>
      <c r="H5352" s="7">
        <f t="shared" si="1096"/>
        <v>425.4</v>
      </c>
      <c r="J5352" s="6" t="str">
        <f t="shared" si="1102"/>
        <v>1521-00</v>
      </c>
      <c r="K5352" s="7" t="str">
        <f t="shared" si="1103"/>
        <v>SUPPORT YOKE ASS'Y</v>
      </c>
      <c r="L5352" s="7">
        <f t="shared" si="1097"/>
        <v>567.20000000000005</v>
      </c>
      <c r="N5352" s="8" t="s">
        <v>1470</v>
      </c>
      <c r="O5352" s="9" t="s">
        <v>2273</v>
      </c>
      <c r="P5352" s="9">
        <v>709</v>
      </c>
      <c r="R5352" s="10" t="str">
        <f t="shared" si="1098"/>
        <v>1521-00</v>
      </c>
      <c r="S5352" s="11">
        <f>VLOOKUP(R5352,'정형공정 적용리스트'!$A:$D,3,FALSE)</f>
        <v>709</v>
      </c>
      <c r="T5352" s="11">
        <f t="shared" si="1099"/>
        <v>567.20000000000005</v>
      </c>
    </row>
    <row r="5353" spans="2:20">
      <c r="B5353" s="6" t="str">
        <f t="shared" si="1093"/>
        <v>1587-07</v>
      </c>
      <c r="C5353" s="7" t="str">
        <f t="shared" si="1094"/>
        <v>PISTON</v>
      </c>
      <c r="D5353" s="7">
        <f t="shared" si="1095"/>
        <v>389.5</v>
      </c>
      <c r="F5353" s="6" t="str">
        <f t="shared" si="1100"/>
        <v>1587-07</v>
      </c>
      <c r="G5353" s="7" t="str">
        <f t="shared" si="1101"/>
        <v>PISTON</v>
      </c>
      <c r="H5353" s="7">
        <f t="shared" si="1096"/>
        <v>467.4</v>
      </c>
      <c r="J5353" s="6" t="str">
        <f t="shared" si="1102"/>
        <v>1587-07</v>
      </c>
      <c r="K5353" s="7" t="str">
        <f t="shared" si="1103"/>
        <v>PISTON</v>
      </c>
      <c r="L5353" s="7">
        <f t="shared" si="1097"/>
        <v>623.20000000000005</v>
      </c>
      <c r="N5353" s="8" t="s">
        <v>1960</v>
      </c>
      <c r="O5353" s="9" t="s">
        <v>2157</v>
      </c>
      <c r="P5353" s="9">
        <v>779</v>
      </c>
      <c r="R5353" s="10" t="str">
        <f t="shared" si="1098"/>
        <v>1587-07</v>
      </c>
      <c r="S5353" s="11">
        <f>VLOOKUP(R5353,'정형공정 적용리스트'!$A:$D,3,FALSE)</f>
        <v>779</v>
      </c>
      <c r="T5353" s="11">
        <f t="shared" si="1099"/>
        <v>623.20000000000005</v>
      </c>
    </row>
    <row r="5354" spans="2:20">
      <c r="B5354" s="6" t="str">
        <f t="shared" si="1093"/>
        <v>1812-00</v>
      </c>
      <c r="C5354" s="7" t="str">
        <f t="shared" si="1094"/>
        <v>PISTON</v>
      </c>
      <c r="D5354" s="7">
        <f t="shared" si="1095"/>
        <v>360</v>
      </c>
      <c r="F5354" s="6" t="str">
        <f t="shared" si="1100"/>
        <v>1812-00</v>
      </c>
      <c r="G5354" s="7" t="str">
        <f t="shared" si="1101"/>
        <v>PISTON</v>
      </c>
      <c r="H5354" s="7">
        <f t="shared" si="1096"/>
        <v>432</v>
      </c>
      <c r="J5354" s="6" t="str">
        <f t="shared" si="1102"/>
        <v>1812-00</v>
      </c>
      <c r="K5354" s="7" t="str">
        <f t="shared" si="1103"/>
        <v>PISTON</v>
      </c>
      <c r="L5354" s="7">
        <f t="shared" si="1097"/>
        <v>576</v>
      </c>
      <c r="N5354" s="8" t="s">
        <v>2441</v>
      </c>
      <c r="O5354" s="9" t="s">
        <v>2157</v>
      </c>
      <c r="P5354" s="9">
        <v>720</v>
      </c>
      <c r="R5354" s="10" t="str">
        <f t="shared" si="1098"/>
        <v>1812-00</v>
      </c>
      <c r="S5354" s="11">
        <f>VLOOKUP(R5354,'정형공정 적용리스트'!$A:$D,3,FALSE)</f>
        <v>720</v>
      </c>
      <c r="T5354" s="11">
        <f t="shared" si="1099"/>
        <v>576</v>
      </c>
    </row>
    <row r="5355" spans="2:20">
      <c r="B5355" s="6" t="str">
        <f t="shared" si="1093"/>
        <v>1397-02</v>
      </c>
      <c r="C5355" s="7" t="str">
        <f t="shared" si="1094"/>
        <v>PISTON</v>
      </c>
      <c r="D5355" s="7">
        <f t="shared" si="1095"/>
        <v>390.5</v>
      </c>
      <c r="F5355" s="6" t="str">
        <f t="shared" si="1100"/>
        <v>1397-02</v>
      </c>
      <c r="G5355" s="7" t="str">
        <f t="shared" si="1101"/>
        <v>PISTON</v>
      </c>
      <c r="H5355" s="7">
        <f t="shared" si="1096"/>
        <v>468.59999999999997</v>
      </c>
      <c r="J5355" s="6" t="str">
        <f t="shared" si="1102"/>
        <v>1397-02</v>
      </c>
      <c r="K5355" s="7" t="str">
        <f t="shared" si="1103"/>
        <v>PISTON</v>
      </c>
      <c r="L5355" s="7">
        <f t="shared" si="1097"/>
        <v>624.80000000000007</v>
      </c>
      <c r="N5355" s="8" t="s">
        <v>1393</v>
      </c>
      <c r="O5355" s="9" t="s">
        <v>2157</v>
      </c>
      <c r="P5355" s="9">
        <v>781</v>
      </c>
      <c r="R5355" s="10" t="str">
        <f t="shared" si="1098"/>
        <v>1397-02</v>
      </c>
      <c r="S5355" s="11">
        <f>VLOOKUP(R5355,'정형공정 적용리스트'!$A:$D,3,FALSE)</f>
        <v>781</v>
      </c>
      <c r="T5355" s="11">
        <f t="shared" si="1099"/>
        <v>624.80000000000007</v>
      </c>
    </row>
    <row r="5356" spans="2:20">
      <c r="B5356" s="6" t="str">
        <f t="shared" si="1093"/>
        <v>1090-00</v>
      </c>
      <c r="C5356" s="7" t="str">
        <f t="shared" si="1094"/>
        <v>RETAINER GUIDE</v>
      </c>
      <c r="D5356" s="7">
        <f t="shared" si="1095"/>
        <v>392</v>
      </c>
      <c r="F5356" s="6" t="str">
        <f t="shared" si="1100"/>
        <v>1090-00</v>
      </c>
      <c r="G5356" s="7" t="str">
        <f t="shared" si="1101"/>
        <v>RETAINER GUIDE</v>
      </c>
      <c r="H5356" s="7">
        <f t="shared" si="1096"/>
        <v>470.4</v>
      </c>
      <c r="J5356" s="6" t="str">
        <f t="shared" si="1102"/>
        <v>1090-00</v>
      </c>
      <c r="K5356" s="7" t="str">
        <f t="shared" si="1103"/>
        <v>RETAINER GUIDE</v>
      </c>
      <c r="L5356" s="7">
        <f t="shared" si="1097"/>
        <v>627.20000000000005</v>
      </c>
      <c r="N5356" s="8" t="s">
        <v>1099</v>
      </c>
      <c r="O5356" s="9" t="s">
        <v>2163</v>
      </c>
      <c r="P5356" s="9">
        <v>784</v>
      </c>
      <c r="R5356" s="10" t="str">
        <f t="shared" si="1098"/>
        <v>1090-00</v>
      </c>
      <c r="S5356" s="11">
        <f>VLOOKUP(R5356,'정형공정 적용리스트'!$A:$D,3,FALSE)</f>
        <v>784</v>
      </c>
      <c r="T5356" s="11">
        <f t="shared" si="1099"/>
        <v>627.20000000000005</v>
      </c>
    </row>
    <row r="5357" spans="2:20">
      <c r="B5357" s="6" t="str">
        <f t="shared" si="1093"/>
        <v>1289-07</v>
      </c>
      <c r="C5357" s="7" t="str">
        <f t="shared" si="1094"/>
        <v>PISTON</v>
      </c>
      <c r="D5357" s="7">
        <f t="shared" si="1095"/>
        <v>383</v>
      </c>
      <c r="F5357" s="6" t="str">
        <f t="shared" si="1100"/>
        <v>1289-07</v>
      </c>
      <c r="G5357" s="7" t="str">
        <f t="shared" si="1101"/>
        <v>PISTON</v>
      </c>
      <c r="H5357" s="7">
        <f t="shared" si="1096"/>
        <v>459.59999999999997</v>
      </c>
      <c r="J5357" s="6" t="str">
        <f t="shared" si="1102"/>
        <v>1289-07</v>
      </c>
      <c r="K5357" s="7" t="str">
        <f t="shared" si="1103"/>
        <v>PISTON</v>
      </c>
      <c r="L5357" s="7">
        <f t="shared" si="1097"/>
        <v>612.80000000000007</v>
      </c>
      <c r="N5357" s="8" t="s">
        <v>329</v>
      </c>
      <c r="O5357" s="9" t="s">
        <v>2157</v>
      </c>
      <c r="P5357" s="9">
        <v>766</v>
      </c>
      <c r="R5357" s="10" t="str">
        <f t="shared" si="1098"/>
        <v>1289-07</v>
      </c>
      <c r="S5357" s="11">
        <f>VLOOKUP(R5357,'정형공정 적용리스트'!$A:$D,3,FALSE)</f>
        <v>766</v>
      </c>
      <c r="T5357" s="11">
        <f t="shared" si="1099"/>
        <v>612.80000000000007</v>
      </c>
    </row>
    <row r="5358" spans="2:20">
      <c r="B5358" s="6" t="str">
        <f t="shared" si="1093"/>
        <v>1521-00</v>
      </c>
      <c r="C5358" s="7" t="str">
        <f t="shared" si="1094"/>
        <v>SUPPORT YOKE ASS'Y</v>
      </c>
      <c r="D5358" s="7">
        <f t="shared" si="1095"/>
        <v>354.5</v>
      </c>
      <c r="F5358" s="6" t="str">
        <f t="shared" si="1100"/>
        <v>1521-00</v>
      </c>
      <c r="G5358" s="7" t="str">
        <f t="shared" si="1101"/>
        <v>SUPPORT YOKE ASS'Y</v>
      </c>
      <c r="H5358" s="7">
        <f t="shared" si="1096"/>
        <v>425.4</v>
      </c>
      <c r="J5358" s="6" t="str">
        <f t="shared" si="1102"/>
        <v>1521-00</v>
      </c>
      <c r="K5358" s="7" t="str">
        <f t="shared" si="1103"/>
        <v>SUPPORT YOKE ASS'Y</v>
      </c>
      <c r="L5358" s="7">
        <f t="shared" si="1097"/>
        <v>567.20000000000005</v>
      </c>
      <c r="N5358" s="8" t="s">
        <v>1470</v>
      </c>
      <c r="O5358" s="9" t="s">
        <v>2273</v>
      </c>
      <c r="P5358" s="9">
        <v>709</v>
      </c>
      <c r="R5358" s="10" t="str">
        <f t="shared" si="1098"/>
        <v>1521-00</v>
      </c>
      <c r="S5358" s="11">
        <f>VLOOKUP(R5358,'정형공정 적용리스트'!$A:$D,3,FALSE)</f>
        <v>709</v>
      </c>
      <c r="T5358" s="11">
        <f t="shared" si="1099"/>
        <v>567.20000000000005</v>
      </c>
    </row>
    <row r="5359" spans="2:20">
      <c r="B5359" s="6" t="str">
        <f t="shared" si="1093"/>
        <v>1288-02</v>
      </c>
      <c r="C5359" s="7" t="str">
        <f t="shared" si="1094"/>
        <v>PISTON</v>
      </c>
      <c r="D5359" s="7">
        <f t="shared" si="1095"/>
        <v>392.5</v>
      </c>
      <c r="F5359" s="6" t="str">
        <f t="shared" si="1100"/>
        <v>1288-02</v>
      </c>
      <c r="G5359" s="7" t="str">
        <f t="shared" si="1101"/>
        <v>PISTON</v>
      </c>
      <c r="H5359" s="7">
        <f t="shared" si="1096"/>
        <v>471</v>
      </c>
      <c r="J5359" s="6" t="str">
        <f t="shared" si="1102"/>
        <v>1288-02</v>
      </c>
      <c r="K5359" s="7" t="str">
        <f t="shared" si="1103"/>
        <v>PISTON</v>
      </c>
      <c r="L5359" s="7">
        <f t="shared" si="1097"/>
        <v>628</v>
      </c>
      <c r="N5359" s="8" t="s">
        <v>1255</v>
      </c>
      <c r="O5359" s="9" t="s">
        <v>2157</v>
      </c>
      <c r="P5359" s="9">
        <v>785</v>
      </c>
      <c r="R5359" s="10" t="str">
        <f t="shared" si="1098"/>
        <v>1288-02</v>
      </c>
      <c r="S5359" s="11">
        <f>VLOOKUP(R5359,'정형공정 적용리스트'!$A:$D,3,FALSE)</f>
        <v>785</v>
      </c>
      <c r="T5359" s="11">
        <f t="shared" si="1099"/>
        <v>628</v>
      </c>
    </row>
    <row r="5360" spans="2:20">
      <c r="B5360" s="6" t="str">
        <f t="shared" si="1093"/>
        <v>1288-02</v>
      </c>
      <c r="C5360" s="7" t="str">
        <f t="shared" si="1094"/>
        <v>PISTON</v>
      </c>
      <c r="D5360" s="7">
        <f t="shared" si="1095"/>
        <v>392.5</v>
      </c>
      <c r="F5360" s="6" t="str">
        <f t="shared" si="1100"/>
        <v>1288-02</v>
      </c>
      <c r="G5360" s="7" t="str">
        <f t="shared" si="1101"/>
        <v>PISTON</v>
      </c>
      <c r="H5360" s="7">
        <f t="shared" si="1096"/>
        <v>471</v>
      </c>
      <c r="J5360" s="6" t="str">
        <f t="shared" si="1102"/>
        <v>1288-02</v>
      </c>
      <c r="K5360" s="7" t="str">
        <f t="shared" si="1103"/>
        <v>PISTON</v>
      </c>
      <c r="L5360" s="7">
        <f t="shared" si="1097"/>
        <v>628</v>
      </c>
      <c r="N5360" s="8" t="s">
        <v>1255</v>
      </c>
      <c r="O5360" s="9" t="s">
        <v>2157</v>
      </c>
      <c r="P5360" s="9">
        <v>785</v>
      </c>
      <c r="R5360" s="10" t="str">
        <f t="shared" si="1098"/>
        <v>1288-02</v>
      </c>
      <c r="S5360" s="11">
        <f>VLOOKUP(R5360,'정형공정 적용리스트'!$A:$D,3,FALSE)</f>
        <v>785</v>
      </c>
      <c r="T5360" s="11">
        <f t="shared" si="1099"/>
        <v>628</v>
      </c>
    </row>
    <row r="5361" spans="2:20">
      <c r="B5361" s="6" t="str">
        <f t="shared" si="1093"/>
        <v>1557-00</v>
      </c>
      <c r="C5361" s="7" t="str">
        <f t="shared" si="1094"/>
        <v>WHEEL SENSOR, INPUT</v>
      </c>
      <c r="D5361" s="7">
        <f t="shared" si="1095"/>
        <v>382.5</v>
      </c>
      <c r="F5361" s="6" t="str">
        <f t="shared" si="1100"/>
        <v>1557-00</v>
      </c>
      <c r="G5361" s="7" t="str">
        <f t="shared" si="1101"/>
        <v>WHEEL SENSOR, INPUT</v>
      </c>
      <c r="H5361" s="7">
        <f t="shared" si="1096"/>
        <v>459</v>
      </c>
      <c r="J5361" s="6" t="str">
        <f t="shared" si="1102"/>
        <v>1557-00</v>
      </c>
      <c r="K5361" s="7" t="str">
        <f t="shared" si="1103"/>
        <v>WHEEL SENSOR, INPUT</v>
      </c>
      <c r="L5361" s="7">
        <f t="shared" si="1097"/>
        <v>612</v>
      </c>
      <c r="N5361" s="8" t="s">
        <v>1511</v>
      </c>
      <c r="O5361" s="9" t="s">
        <v>2314</v>
      </c>
      <c r="P5361" s="9">
        <v>765</v>
      </c>
      <c r="R5361" s="10" t="str">
        <f t="shared" si="1098"/>
        <v>1557-00</v>
      </c>
      <c r="S5361" s="11">
        <f>VLOOKUP(R5361,'정형공정 적용리스트'!$A:$D,3,FALSE)</f>
        <v>765</v>
      </c>
      <c r="T5361" s="11">
        <f t="shared" si="1099"/>
        <v>612</v>
      </c>
    </row>
    <row r="5362" spans="2:20">
      <c r="B5362" s="6" t="str">
        <f t="shared" si="1093"/>
        <v>1557-00</v>
      </c>
      <c r="C5362" s="7" t="str">
        <f t="shared" si="1094"/>
        <v>WHEEL SENSOR, INPUT</v>
      </c>
      <c r="D5362" s="7">
        <f t="shared" si="1095"/>
        <v>382.5</v>
      </c>
      <c r="F5362" s="6" t="str">
        <f t="shared" si="1100"/>
        <v>1557-00</v>
      </c>
      <c r="G5362" s="7" t="str">
        <f t="shared" si="1101"/>
        <v>WHEEL SENSOR, INPUT</v>
      </c>
      <c r="H5362" s="7">
        <f t="shared" si="1096"/>
        <v>459</v>
      </c>
      <c r="J5362" s="6" t="str">
        <f t="shared" si="1102"/>
        <v>1557-00</v>
      </c>
      <c r="K5362" s="7" t="str">
        <f t="shared" si="1103"/>
        <v>WHEEL SENSOR, INPUT</v>
      </c>
      <c r="L5362" s="7">
        <f t="shared" si="1097"/>
        <v>612</v>
      </c>
      <c r="N5362" s="8" t="s">
        <v>1511</v>
      </c>
      <c r="O5362" s="9" t="s">
        <v>2314</v>
      </c>
      <c r="P5362" s="9">
        <v>765</v>
      </c>
      <c r="R5362" s="10" t="str">
        <f t="shared" si="1098"/>
        <v>1557-00</v>
      </c>
      <c r="S5362" s="11">
        <f>VLOOKUP(R5362,'정형공정 적용리스트'!$A:$D,3,FALSE)</f>
        <v>765</v>
      </c>
      <c r="T5362" s="11">
        <f t="shared" si="1099"/>
        <v>612</v>
      </c>
    </row>
    <row r="5363" spans="2:20">
      <c r="B5363" s="6" t="str">
        <f t="shared" si="1093"/>
        <v>1557-00</v>
      </c>
      <c r="C5363" s="7" t="str">
        <f t="shared" si="1094"/>
        <v>WHEEL SENSOR, INPUT</v>
      </c>
      <c r="D5363" s="7">
        <f t="shared" si="1095"/>
        <v>382.5</v>
      </c>
      <c r="F5363" s="6" t="str">
        <f t="shared" si="1100"/>
        <v>1557-00</v>
      </c>
      <c r="G5363" s="7" t="str">
        <f t="shared" si="1101"/>
        <v>WHEEL SENSOR, INPUT</v>
      </c>
      <c r="H5363" s="7">
        <f t="shared" si="1096"/>
        <v>459</v>
      </c>
      <c r="J5363" s="6" t="str">
        <f t="shared" si="1102"/>
        <v>1557-00</v>
      </c>
      <c r="K5363" s="7" t="str">
        <f t="shared" si="1103"/>
        <v>WHEEL SENSOR, INPUT</v>
      </c>
      <c r="L5363" s="7">
        <f t="shared" si="1097"/>
        <v>612</v>
      </c>
      <c r="N5363" s="8" t="s">
        <v>1511</v>
      </c>
      <c r="O5363" s="9" t="s">
        <v>2314</v>
      </c>
      <c r="P5363" s="9">
        <v>765</v>
      </c>
      <c r="R5363" s="10" t="str">
        <f t="shared" si="1098"/>
        <v>1557-00</v>
      </c>
      <c r="S5363" s="11">
        <f>VLOOKUP(R5363,'정형공정 적용리스트'!$A:$D,3,FALSE)</f>
        <v>765</v>
      </c>
      <c r="T5363" s="11">
        <f t="shared" si="1099"/>
        <v>612</v>
      </c>
    </row>
    <row r="5364" spans="2:20">
      <c r="B5364" s="6" t="str">
        <f t="shared" si="1093"/>
        <v>767-00</v>
      </c>
      <c r="C5364" s="7" t="str">
        <f t="shared" si="1094"/>
        <v>ROD GUIDE ASS'Y</v>
      </c>
      <c r="D5364" s="7">
        <f t="shared" si="1095"/>
        <v>393</v>
      </c>
      <c r="F5364" s="6" t="str">
        <f t="shared" si="1100"/>
        <v>767-00</v>
      </c>
      <c r="G5364" s="7" t="str">
        <f t="shared" si="1101"/>
        <v>ROD GUIDE ASS'Y</v>
      </c>
      <c r="H5364" s="7">
        <f t="shared" si="1096"/>
        <v>471.59999999999997</v>
      </c>
      <c r="J5364" s="6" t="str">
        <f t="shared" si="1102"/>
        <v>767-00</v>
      </c>
      <c r="K5364" s="7" t="str">
        <f t="shared" si="1103"/>
        <v>ROD GUIDE ASS'Y</v>
      </c>
      <c r="L5364" s="7">
        <f t="shared" si="1097"/>
        <v>628.80000000000007</v>
      </c>
      <c r="N5364" s="8" t="s">
        <v>737</v>
      </c>
      <c r="O5364" s="9" t="s">
        <v>2158</v>
      </c>
      <c r="P5364" s="9">
        <v>786</v>
      </c>
      <c r="R5364" s="10" t="str">
        <f t="shared" si="1098"/>
        <v>767-00</v>
      </c>
      <c r="S5364" s="11">
        <f>VLOOKUP(R5364,'정형공정 적용리스트'!$A:$D,3,FALSE)</f>
        <v>786</v>
      </c>
      <c r="T5364" s="11">
        <f t="shared" si="1099"/>
        <v>628.80000000000007</v>
      </c>
    </row>
    <row r="5365" spans="2:20">
      <c r="B5365" s="6" t="str">
        <f t="shared" si="1093"/>
        <v>1274-03</v>
      </c>
      <c r="C5365" s="7" t="str">
        <f t="shared" si="1094"/>
        <v>PISTON</v>
      </c>
      <c r="D5365" s="7">
        <f t="shared" si="1095"/>
        <v>393.5</v>
      </c>
      <c r="F5365" s="6" t="str">
        <f t="shared" si="1100"/>
        <v>1274-03</v>
      </c>
      <c r="G5365" s="7" t="str">
        <f t="shared" si="1101"/>
        <v>PISTON</v>
      </c>
      <c r="H5365" s="7">
        <f t="shared" si="1096"/>
        <v>472.2</v>
      </c>
      <c r="J5365" s="6" t="str">
        <f t="shared" si="1102"/>
        <v>1274-03</v>
      </c>
      <c r="K5365" s="7" t="str">
        <f t="shared" si="1103"/>
        <v>PISTON</v>
      </c>
      <c r="L5365" s="7">
        <f t="shared" si="1097"/>
        <v>629.6</v>
      </c>
      <c r="N5365" s="8" t="s">
        <v>1913</v>
      </c>
      <c r="O5365" s="9" t="s">
        <v>2157</v>
      </c>
      <c r="P5365" s="9">
        <v>787</v>
      </c>
      <c r="R5365" s="10" t="str">
        <f t="shared" si="1098"/>
        <v>1274-03</v>
      </c>
      <c r="S5365" s="11">
        <f>VLOOKUP(R5365,'정형공정 적용리스트'!$A:$D,3,FALSE)</f>
        <v>787</v>
      </c>
      <c r="T5365" s="11">
        <f t="shared" si="1099"/>
        <v>629.6</v>
      </c>
    </row>
    <row r="5366" spans="2:20">
      <c r="B5366" s="6" t="str">
        <f t="shared" si="1093"/>
        <v>1289-18</v>
      </c>
      <c r="C5366" s="7" t="str">
        <f t="shared" si="1094"/>
        <v>PISTON</v>
      </c>
      <c r="D5366" s="7">
        <f t="shared" si="1095"/>
        <v>394.5</v>
      </c>
      <c r="F5366" s="6" t="str">
        <f t="shared" si="1100"/>
        <v>1289-18</v>
      </c>
      <c r="G5366" s="7" t="str">
        <f t="shared" si="1101"/>
        <v>PISTON</v>
      </c>
      <c r="H5366" s="7">
        <f t="shared" si="1096"/>
        <v>473.4</v>
      </c>
      <c r="J5366" s="6" t="str">
        <f t="shared" si="1102"/>
        <v>1289-18</v>
      </c>
      <c r="K5366" s="7" t="str">
        <f t="shared" si="1103"/>
        <v>PISTON</v>
      </c>
      <c r="L5366" s="7">
        <f t="shared" si="1097"/>
        <v>631.20000000000005</v>
      </c>
      <c r="N5366" s="8" t="s">
        <v>1270</v>
      </c>
      <c r="O5366" s="9" t="s">
        <v>2157</v>
      </c>
      <c r="P5366" s="9">
        <v>789</v>
      </c>
      <c r="R5366" s="10" t="str">
        <f t="shared" si="1098"/>
        <v>1289-18</v>
      </c>
      <c r="S5366" s="11">
        <f>VLOOKUP(R5366,'정형공정 적용리스트'!$A:$D,3,FALSE)</f>
        <v>789</v>
      </c>
      <c r="T5366" s="11">
        <f t="shared" si="1099"/>
        <v>631.20000000000005</v>
      </c>
    </row>
    <row r="5367" spans="2:20">
      <c r="B5367" s="6" t="str">
        <f t="shared" si="1093"/>
        <v>1511-00</v>
      </c>
      <c r="C5367" s="7" t="str">
        <f t="shared" si="1094"/>
        <v>COM NUT SPANNER</v>
      </c>
      <c r="D5367" s="7">
        <f t="shared" si="1095"/>
        <v>327.5</v>
      </c>
      <c r="F5367" s="6" t="str">
        <f t="shared" si="1100"/>
        <v>1511-00</v>
      </c>
      <c r="G5367" s="7" t="str">
        <f t="shared" si="1101"/>
        <v>COM NUT SPANNER</v>
      </c>
      <c r="H5367" s="7">
        <f t="shared" si="1096"/>
        <v>393</v>
      </c>
      <c r="J5367" s="6" t="str">
        <f t="shared" si="1102"/>
        <v>1511-00</v>
      </c>
      <c r="K5367" s="7" t="str">
        <f t="shared" si="1103"/>
        <v>COM NUT SPANNER</v>
      </c>
      <c r="L5367" s="7">
        <f t="shared" si="1097"/>
        <v>524</v>
      </c>
      <c r="N5367" s="8" t="s">
        <v>1487</v>
      </c>
      <c r="O5367" s="9" t="s">
        <v>2332</v>
      </c>
      <c r="P5367" s="9">
        <v>655</v>
      </c>
      <c r="R5367" s="10" t="str">
        <f t="shared" si="1098"/>
        <v>1511-00</v>
      </c>
      <c r="S5367" s="11">
        <f>VLOOKUP(R5367,'정형공정 적용리스트'!$A:$D,3,FALSE)</f>
        <v>655</v>
      </c>
      <c r="T5367" s="11">
        <f t="shared" si="1099"/>
        <v>524</v>
      </c>
    </row>
    <row r="5368" spans="2:20">
      <c r="B5368" s="6" t="str">
        <f t="shared" si="1093"/>
        <v>1511-00</v>
      </c>
      <c r="C5368" s="7" t="str">
        <f t="shared" si="1094"/>
        <v>COM NUT SPANNER</v>
      </c>
      <c r="D5368" s="7">
        <f t="shared" si="1095"/>
        <v>327.5</v>
      </c>
      <c r="F5368" s="6" t="str">
        <f t="shared" si="1100"/>
        <v>1511-00</v>
      </c>
      <c r="G5368" s="7" t="str">
        <f t="shared" si="1101"/>
        <v>COM NUT SPANNER</v>
      </c>
      <c r="H5368" s="7">
        <f t="shared" si="1096"/>
        <v>393</v>
      </c>
      <c r="J5368" s="6" t="str">
        <f t="shared" si="1102"/>
        <v>1511-00</v>
      </c>
      <c r="K5368" s="7" t="str">
        <f t="shared" si="1103"/>
        <v>COM NUT SPANNER</v>
      </c>
      <c r="L5368" s="7">
        <f t="shared" si="1097"/>
        <v>524</v>
      </c>
      <c r="N5368" s="8" t="s">
        <v>1487</v>
      </c>
      <c r="O5368" s="9" t="s">
        <v>2332</v>
      </c>
      <c r="P5368" s="9">
        <v>655</v>
      </c>
      <c r="R5368" s="10" t="str">
        <f t="shared" si="1098"/>
        <v>1511-00</v>
      </c>
      <c r="S5368" s="11">
        <f>VLOOKUP(R5368,'정형공정 적용리스트'!$A:$D,3,FALSE)</f>
        <v>655</v>
      </c>
      <c r="T5368" s="11">
        <f t="shared" si="1099"/>
        <v>524</v>
      </c>
    </row>
    <row r="5369" spans="2:20">
      <c r="B5369" s="6" t="str">
        <f t="shared" si="1093"/>
        <v>1561-00</v>
      </c>
      <c r="C5369" s="7" t="str">
        <f t="shared" si="1094"/>
        <v>ROD GUIDE ASS'Y</v>
      </c>
      <c r="D5369" s="7">
        <f t="shared" si="1095"/>
        <v>395</v>
      </c>
      <c r="F5369" s="6" t="str">
        <f t="shared" si="1100"/>
        <v>1561-00</v>
      </c>
      <c r="G5369" s="7" t="str">
        <f t="shared" si="1101"/>
        <v>ROD GUIDE ASS'Y</v>
      </c>
      <c r="H5369" s="7">
        <f t="shared" si="1096"/>
        <v>474</v>
      </c>
      <c r="J5369" s="6" t="str">
        <f t="shared" si="1102"/>
        <v>1561-00</v>
      </c>
      <c r="K5369" s="7" t="str">
        <f t="shared" si="1103"/>
        <v>ROD GUIDE ASS'Y</v>
      </c>
      <c r="L5369" s="7">
        <f t="shared" si="1097"/>
        <v>632</v>
      </c>
      <c r="N5369" s="8" t="s">
        <v>1513</v>
      </c>
      <c r="O5369" s="9" t="s">
        <v>2158</v>
      </c>
      <c r="P5369" s="9">
        <v>790</v>
      </c>
      <c r="R5369" s="10" t="str">
        <f t="shared" si="1098"/>
        <v>1561-00</v>
      </c>
      <c r="S5369" s="11">
        <f>VLOOKUP(R5369,'정형공정 적용리스트'!$A:$D,3,FALSE)</f>
        <v>790</v>
      </c>
      <c r="T5369" s="11">
        <f t="shared" si="1099"/>
        <v>632</v>
      </c>
    </row>
    <row r="5370" spans="2:20">
      <c r="B5370" s="6" t="str">
        <f t="shared" si="1093"/>
        <v>1485-00</v>
      </c>
      <c r="C5370" s="7" t="str">
        <f t="shared" si="1094"/>
        <v>LVC RETAINER</v>
      </c>
      <c r="D5370" s="7">
        <f t="shared" si="1095"/>
        <v>395.5</v>
      </c>
      <c r="F5370" s="6" t="str">
        <f t="shared" si="1100"/>
        <v>1485-00</v>
      </c>
      <c r="G5370" s="7" t="str">
        <f t="shared" si="1101"/>
        <v>LVC RETAINER</v>
      </c>
      <c r="H5370" s="7">
        <f t="shared" si="1096"/>
        <v>474.59999999999997</v>
      </c>
      <c r="J5370" s="6" t="str">
        <f t="shared" si="1102"/>
        <v>1485-00</v>
      </c>
      <c r="K5370" s="7" t="str">
        <f t="shared" si="1103"/>
        <v>LVC RETAINER</v>
      </c>
      <c r="L5370" s="7">
        <f t="shared" si="1097"/>
        <v>632.80000000000007</v>
      </c>
      <c r="N5370" s="8" t="s">
        <v>1483</v>
      </c>
      <c r="O5370" s="9" t="s">
        <v>2184</v>
      </c>
      <c r="P5370" s="9">
        <v>791</v>
      </c>
      <c r="R5370" s="10" t="str">
        <f t="shared" si="1098"/>
        <v>1485-00</v>
      </c>
      <c r="S5370" s="11">
        <f>VLOOKUP(R5370,'정형공정 적용리스트'!$A:$D,3,FALSE)</f>
        <v>791</v>
      </c>
      <c r="T5370" s="11">
        <f t="shared" si="1099"/>
        <v>632.80000000000007</v>
      </c>
    </row>
    <row r="5371" spans="2:20">
      <c r="B5371" s="6" t="str">
        <f t="shared" si="1093"/>
        <v>588-14</v>
      </c>
      <c r="C5371" s="7" t="str">
        <f t="shared" si="1094"/>
        <v>PISTON</v>
      </c>
      <c r="D5371" s="7">
        <f t="shared" si="1095"/>
        <v>395.5</v>
      </c>
      <c r="F5371" s="6" t="str">
        <f t="shared" si="1100"/>
        <v>588-14</v>
      </c>
      <c r="G5371" s="7" t="str">
        <f t="shared" si="1101"/>
        <v>PISTON</v>
      </c>
      <c r="H5371" s="7">
        <f t="shared" si="1096"/>
        <v>474.59999999999997</v>
      </c>
      <c r="J5371" s="6" t="str">
        <f t="shared" si="1102"/>
        <v>588-14</v>
      </c>
      <c r="K5371" s="7" t="str">
        <f t="shared" si="1103"/>
        <v>PISTON</v>
      </c>
      <c r="L5371" s="7">
        <f t="shared" si="1097"/>
        <v>632.80000000000007</v>
      </c>
      <c r="N5371" s="8" t="s">
        <v>495</v>
      </c>
      <c r="O5371" s="9" t="s">
        <v>2157</v>
      </c>
      <c r="P5371" s="9">
        <v>791</v>
      </c>
      <c r="R5371" s="10" t="str">
        <f t="shared" si="1098"/>
        <v>588-14</v>
      </c>
      <c r="S5371" s="11">
        <f>VLOOKUP(R5371,'정형공정 적용리스트'!$A:$D,3,FALSE)</f>
        <v>791</v>
      </c>
      <c r="T5371" s="11">
        <f t="shared" si="1099"/>
        <v>632.80000000000007</v>
      </c>
    </row>
    <row r="5372" spans="2:20">
      <c r="B5372" s="6" t="str">
        <f t="shared" si="1093"/>
        <v>086-07</v>
      </c>
      <c r="C5372" s="7" t="str">
        <f t="shared" si="1094"/>
        <v>ROD GUIDE ASS'Y</v>
      </c>
      <c r="D5372" s="7">
        <f t="shared" si="1095"/>
        <v>396</v>
      </c>
      <c r="F5372" s="6" t="str">
        <f t="shared" si="1100"/>
        <v>086-07</v>
      </c>
      <c r="G5372" s="7" t="str">
        <f t="shared" si="1101"/>
        <v>ROD GUIDE ASS'Y</v>
      </c>
      <c r="H5372" s="7">
        <f t="shared" si="1096"/>
        <v>475.2</v>
      </c>
      <c r="J5372" s="6" t="str">
        <f t="shared" si="1102"/>
        <v>086-07</v>
      </c>
      <c r="K5372" s="7" t="str">
        <f t="shared" si="1103"/>
        <v>ROD GUIDE ASS'Y</v>
      </c>
      <c r="L5372" s="7">
        <f t="shared" si="1097"/>
        <v>633.6</v>
      </c>
      <c r="N5372" s="8" t="s">
        <v>41</v>
      </c>
      <c r="O5372" s="9" t="s">
        <v>2158</v>
      </c>
      <c r="P5372" s="9">
        <v>792</v>
      </c>
      <c r="R5372" s="10" t="str">
        <f t="shared" si="1098"/>
        <v>086-07</v>
      </c>
      <c r="S5372" s="11">
        <f>VLOOKUP(R5372,'정형공정 적용리스트'!$A:$D,3,FALSE)</f>
        <v>792</v>
      </c>
      <c r="T5372" s="11">
        <f t="shared" si="1099"/>
        <v>633.6</v>
      </c>
    </row>
    <row r="5373" spans="2:20">
      <c r="B5373" s="6" t="str">
        <f t="shared" si="1093"/>
        <v>1207-02</v>
      </c>
      <c r="C5373" s="7" t="str">
        <f t="shared" si="1094"/>
        <v>ROD GUIDE ASS'Y</v>
      </c>
      <c r="D5373" s="7">
        <f t="shared" si="1095"/>
        <v>289</v>
      </c>
      <c r="F5373" s="6" t="str">
        <f t="shared" si="1100"/>
        <v>1207-02</v>
      </c>
      <c r="G5373" s="7" t="str">
        <f t="shared" si="1101"/>
        <v>ROD GUIDE ASS'Y</v>
      </c>
      <c r="H5373" s="7">
        <f t="shared" si="1096"/>
        <v>346.8</v>
      </c>
      <c r="J5373" s="6" t="str">
        <f t="shared" si="1102"/>
        <v>1207-02</v>
      </c>
      <c r="K5373" s="7" t="str">
        <f t="shared" si="1103"/>
        <v>ROD GUIDE ASS'Y</v>
      </c>
      <c r="L5373" s="7">
        <f t="shared" si="1097"/>
        <v>462.40000000000003</v>
      </c>
      <c r="N5373" s="8" t="s">
        <v>1208</v>
      </c>
      <c r="O5373" s="9" t="s">
        <v>2158</v>
      </c>
      <c r="P5373" s="9">
        <v>578</v>
      </c>
      <c r="R5373" s="10" t="str">
        <f t="shared" si="1098"/>
        <v>1207-02</v>
      </c>
      <c r="S5373" s="11">
        <f>VLOOKUP(R5373,'정형공정 적용리스트'!$A:$D,3,FALSE)</f>
        <v>578</v>
      </c>
      <c r="T5373" s="11">
        <f t="shared" si="1099"/>
        <v>462.40000000000003</v>
      </c>
    </row>
    <row r="5374" spans="2:20">
      <c r="B5374" s="6" t="str">
        <f t="shared" si="1093"/>
        <v>1289-01</v>
      </c>
      <c r="C5374" s="7" t="str">
        <f t="shared" si="1094"/>
        <v>PISTON</v>
      </c>
      <c r="D5374" s="7">
        <f t="shared" si="1095"/>
        <v>384</v>
      </c>
      <c r="F5374" s="6" t="str">
        <f t="shared" si="1100"/>
        <v>1289-01</v>
      </c>
      <c r="G5374" s="7" t="str">
        <f t="shared" si="1101"/>
        <v>PISTON</v>
      </c>
      <c r="H5374" s="7">
        <f t="shared" si="1096"/>
        <v>460.79999999999995</v>
      </c>
      <c r="J5374" s="6" t="str">
        <f t="shared" si="1102"/>
        <v>1289-01</v>
      </c>
      <c r="K5374" s="7" t="str">
        <f t="shared" si="1103"/>
        <v>PISTON</v>
      </c>
      <c r="L5374" s="7">
        <f t="shared" si="1097"/>
        <v>614.40000000000009</v>
      </c>
      <c r="N5374" s="8" t="s">
        <v>1253</v>
      </c>
      <c r="O5374" s="9" t="s">
        <v>2157</v>
      </c>
      <c r="P5374" s="9">
        <v>768</v>
      </c>
      <c r="R5374" s="10" t="str">
        <f t="shared" si="1098"/>
        <v>1289-01</v>
      </c>
      <c r="S5374" s="11">
        <f>VLOOKUP(R5374,'정형공정 적용리스트'!$A:$D,3,FALSE)</f>
        <v>768</v>
      </c>
      <c r="T5374" s="11">
        <f t="shared" si="1099"/>
        <v>614.40000000000009</v>
      </c>
    </row>
    <row r="5375" spans="2:20">
      <c r="B5375" s="6" t="str">
        <f t="shared" si="1093"/>
        <v>943-00</v>
      </c>
      <c r="C5375" s="7" t="str">
        <f t="shared" si="1094"/>
        <v>SPACER</v>
      </c>
      <c r="D5375" s="7">
        <f t="shared" si="1095"/>
        <v>156</v>
      </c>
      <c r="F5375" s="6" t="str">
        <f t="shared" si="1100"/>
        <v>943-00</v>
      </c>
      <c r="G5375" s="7" t="str">
        <f t="shared" si="1101"/>
        <v>SPACER</v>
      </c>
      <c r="H5375" s="7">
        <f t="shared" si="1096"/>
        <v>208</v>
      </c>
      <c r="J5375" s="6" t="str">
        <f t="shared" si="1102"/>
        <v>943-00</v>
      </c>
      <c r="K5375" s="7" t="str">
        <f t="shared" si="1103"/>
        <v>SPACER</v>
      </c>
      <c r="L5375" s="7" t="str">
        <f t="shared" si="1097"/>
        <v>O</v>
      </c>
      <c r="N5375" s="8" t="s">
        <v>939</v>
      </c>
      <c r="O5375" s="9" t="s">
        <v>2276</v>
      </c>
      <c r="P5375" s="9">
        <v>260</v>
      </c>
      <c r="R5375" s="10" t="str">
        <f t="shared" si="1098"/>
        <v>943-00</v>
      </c>
      <c r="S5375" s="11" t="e">
        <f>VLOOKUP(R5375,'정형공정 적용리스트'!$A:$D,3,FALSE)</f>
        <v>#N/A</v>
      </c>
      <c r="T5375" s="11" t="s">
        <v>2340</v>
      </c>
    </row>
    <row r="5376" spans="2:20">
      <c r="B5376" s="6" t="str">
        <f t="shared" si="1093"/>
        <v>1289-03</v>
      </c>
      <c r="C5376" s="7" t="str">
        <f t="shared" si="1094"/>
        <v>PISTON</v>
      </c>
      <c r="D5376" s="7">
        <f t="shared" si="1095"/>
        <v>396.5</v>
      </c>
      <c r="F5376" s="6" t="str">
        <f t="shared" si="1100"/>
        <v>1289-03</v>
      </c>
      <c r="G5376" s="7" t="str">
        <f t="shared" si="1101"/>
        <v>PISTON</v>
      </c>
      <c r="H5376" s="7">
        <f t="shared" si="1096"/>
        <v>475.79999999999995</v>
      </c>
      <c r="J5376" s="6" t="str">
        <f t="shared" si="1102"/>
        <v>1289-03</v>
      </c>
      <c r="K5376" s="7" t="str">
        <f t="shared" si="1103"/>
        <v>PISTON</v>
      </c>
      <c r="L5376" s="7">
        <f t="shared" si="1097"/>
        <v>634.40000000000009</v>
      </c>
      <c r="N5376" s="8" t="s">
        <v>325</v>
      </c>
      <c r="O5376" s="9" t="s">
        <v>2157</v>
      </c>
      <c r="P5376" s="9">
        <v>793</v>
      </c>
      <c r="R5376" s="10" t="str">
        <f t="shared" si="1098"/>
        <v>1289-03</v>
      </c>
      <c r="S5376" s="11">
        <f>VLOOKUP(R5376,'정형공정 적용리스트'!$A:$D,3,FALSE)</f>
        <v>793</v>
      </c>
      <c r="T5376" s="11">
        <f t="shared" si="1099"/>
        <v>634.40000000000009</v>
      </c>
    </row>
    <row r="5377" spans="2:20">
      <c r="B5377" s="6" t="str">
        <f t="shared" si="1093"/>
        <v>1351-05</v>
      </c>
      <c r="C5377" s="7" t="str">
        <f t="shared" si="1094"/>
        <v>PISTON</v>
      </c>
      <c r="D5377" s="7">
        <f t="shared" si="1095"/>
        <v>317.5</v>
      </c>
      <c r="F5377" s="6" t="str">
        <f t="shared" si="1100"/>
        <v>1351-05</v>
      </c>
      <c r="G5377" s="7" t="str">
        <f t="shared" si="1101"/>
        <v>PISTON</v>
      </c>
      <c r="H5377" s="7">
        <f t="shared" si="1096"/>
        <v>381</v>
      </c>
      <c r="J5377" s="6" t="str">
        <f t="shared" si="1102"/>
        <v>1351-05</v>
      </c>
      <c r="K5377" s="7" t="str">
        <f t="shared" si="1103"/>
        <v>PISTON</v>
      </c>
      <c r="L5377" s="7">
        <f t="shared" si="1097"/>
        <v>508</v>
      </c>
      <c r="N5377" s="8" t="s">
        <v>1323</v>
      </c>
      <c r="O5377" s="9" t="s">
        <v>2157</v>
      </c>
      <c r="P5377" s="9">
        <v>635</v>
      </c>
      <c r="R5377" s="10" t="str">
        <f t="shared" si="1098"/>
        <v>1351-05</v>
      </c>
      <c r="S5377" s="11">
        <f>VLOOKUP(R5377,'정형공정 적용리스트'!$A:$D,3,FALSE)</f>
        <v>635</v>
      </c>
      <c r="T5377" s="11">
        <f t="shared" si="1099"/>
        <v>508</v>
      </c>
    </row>
    <row r="5378" spans="2:20">
      <c r="B5378" s="6" t="str">
        <f t="shared" si="1093"/>
        <v>1328-03</v>
      </c>
      <c r="C5378" s="7" t="str">
        <f t="shared" si="1094"/>
        <v>PISTON</v>
      </c>
      <c r="D5378" s="7">
        <f t="shared" si="1095"/>
        <v>397</v>
      </c>
      <c r="F5378" s="6" t="str">
        <f t="shared" si="1100"/>
        <v>1328-03</v>
      </c>
      <c r="G5378" s="7" t="str">
        <f t="shared" si="1101"/>
        <v>PISTON</v>
      </c>
      <c r="H5378" s="7">
        <f t="shared" si="1096"/>
        <v>476.4</v>
      </c>
      <c r="J5378" s="6" t="str">
        <f t="shared" si="1102"/>
        <v>1328-03</v>
      </c>
      <c r="K5378" s="7" t="str">
        <f t="shared" si="1103"/>
        <v>PISTON</v>
      </c>
      <c r="L5378" s="7">
        <f t="shared" si="1097"/>
        <v>635.20000000000005</v>
      </c>
      <c r="N5378" s="8" t="s">
        <v>1291</v>
      </c>
      <c r="O5378" s="9" t="s">
        <v>2157</v>
      </c>
      <c r="P5378" s="9">
        <v>794</v>
      </c>
      <c r="R5378" s="10" t="str">
        <f t="shared" si="1098"/>
        <v>1328-03</v>
      </c>
      <c r="S5378" s="11">
        <f>VLOOKUP(R5378,'정형공정 적용리스트'!$A:$D,3,FALSE)</f>
        <v>794</v>
      </c>
      <c r="T5378" s="11">
        <f t="shared" si="1099"/>
        <v>635.20000000000005</v>
      </c>
    </row>
    <row r="5379" spans="2:20">
      <c r="B5379" s="6" t="str">
        <f t="shared" si="1093"/>
        <v>1409-02</v>
      </c>
      <c r="C5379" s="7" t="str">
        <f t="shared" si="1094"/>
        <v>PISTON</v>
      </c>
      <c r="D5379" s="7">
        <f t="shared" si="1095"/>
        <v>397.5</v>
      </c>
      <c r="F5379" s="6" t="str">
        <f t="shared" si="1100"/>
        <v>1409-02</v>
      </c>
      <c r="G5379" s="7" t="str">
        <f t="shared" si="1101"/>
        <v>PISTON</v>
      </c>
      <c r="H5379" s="7">
        <f t="shared" si="1096"/>
        <v>477</v>
      </c>
      <c r="J5379" s="6" t="str">
        <f t="shared" si="1102"/>
        <v>1409-02</v>
      </c>
      <c r="K5379" s="7" t="str">
        <f t="shared" si="1103"/>
        <v>PISTON</v>
      </c>
      <c r="L5379" s="7">
        <f t="shared" si="1097"/>
        <v>636</v>
      </c>
      <c r="N5379" s="8" t="s">
        <v>1542</v>
      </c>
      <c r="O5379" s="9" t="s">
        <v>2157</v>
      </c>
      <c r="P5379" s="9">
        <v>795</v>
      </c>
      <c r="R5379" s="10" t="str">
        <f t="shared" si="1098"/>
        <v>1409-02</v>
      </c>
      <c r="S5379" s="11">
        <f>VLOOKUP(R5379,'정형공정 적용리스트'!$A:$D,3,FALSE)</f>
        <v>795</v>
      </c>
      <c r="T5379" s="11">
        <f t="shared" si="1099"/>
        <v>636</v>
      </c>
    </row>
    <row r="5380" spans="2:20">
      <c r="B5380" s="6" t="str">
        <f t="shared" si="1093"/>
        <v>588-96</v>
      </c>
      <c r="C5380" s="7" t="str">
        <f t="shared" si="1094"/>
        <v>PISTON</v>
      </c>
      <c r="D5380" s="7">
        <f t="shared" si="1095"/>
        <v>397.5</v>
      </c>
      <c r="F5380" s="6" t="str">
        <f t="shared" si="1100"/>
        <v>588-96</v>
      </c>
      <c r="G5380" s="7" t="str">
        <f t="shared" si="1101"/>
        <v>PISTON</v>
      </c>
      <c r="H5380" s="7">
        <f t="shared" si="1096"/>
        <v>477</v>
      </c>
      <c r="J5380" s="6" t="str">
        <f t="shared" si="1102"/>
        <v>588-96</v>
      </c>
      <c r="K5380" s="7" t="str">
        <f t="shared" si="1103"/>
        <v>PISTON</v>
      </c>
      <c r="L5380" s="7">
        <f t="shared" si="1097"/>
        <v>636</v>
      </c>
      <c r="N5380" s="8" t="s">
        <v>2132</v>
      </c>
      <c r="O5380" s="9" t="s">
        <v>2157</v>
      </c>
      <c r="P5380" s="9">
        <v>795</v>
      </c>
      <c r="R5380" s="10" t="str">
        <f t="shared" si="1098"/>
        <v>588-96</v>
      </c>
      <c r="S5380" s="11">
        <f>VLOOKUP(R5380,'정형공정 적용리스트'!$A:$D,3,FALSE)</f>
        <v>795</v>
      </c>
      <c r="T5380" s="11">
        <f t="shared" si="1099"/>
        <v>636</v>
      </c>
    </row>
    <row r="5381" spans="2:20">
      <c r="B5381" s="6" t="str">
        <f t="shared" ref="B5381:B5444" si="1104">+N5381</f>
        <v>1274-04</v>
      </c>
      <c r="C5381" s="7" t="str">
        <f t="shared" ref="C5381:C5444" si="1105">+O5381</f>
        <v>PISTON</v>
      </c>
      <c r="D5381" s="7">
        <f t="shared" ref="D5381:D5444" si="1106">+IF(L5381=$V$1,P5381*0.6,P5381*0.5)</f>
        <v>398</v>
      </c>
      <c r="F5381" s="6" t="str">
        <f t="shared" si="1100"/>
        <v>1274-04</v>
      </c>
      <c r="G5381" s="7" t="str">
        <f t="shared" si="1101"/>
        <v>PISTON</v>
      </c>
      <c r="H5381" s="7">
        <f t="shared" ref="H5381:H5444" si="1107">IF(T5381=$V$1,P5381*0.8,P5381*0.6)</f>
        <v>477.59999999999997</v>
      </c>
      <c r="J5381" s="6" t="str">
        <f t="shared" si="1102"/>
        <v>1274-04</v>
      </c>
      <c r="K5381" s="7" t="str">
        <f t="shared" si="1103"/>
        <v>PISTON</v>
      </c>
      <c r="L5381" s="7">
        <f t="shared" ref="L5381:L5444" si="1108">T5381</f>
        <v>636.80000000000007</v>
      </c>
      <c r="N5381" s="8" t="s">
        <v>1914</v>
      </c>
      <c r="O5381" s="9" t="s">
        <v>2157</v>
      </c>
      <c r="P5381" s="9">
        <v>796</v>
      </c>
      <c r="R5381" s="10" t="str">
        <f t="shared" si="1098"/>
        <v>1274-04</v>
      </c>
      <c r="S5381" s="11">
        <f>VLOOKUP(R5381,'정형공정 적용리스트'!$A:$D,3,FALSE)</f>
        <v>796</v>
      </c>
      <c r="T5381" s="11">
        <f t="shared" si="1099"/>
        <v>636.80000000000007</v>
      </c>
    </row>
    <row r="5382" spans="2:20">
      <c r="B5382" s="6" t="str">
        <f t="shared" si="1104"/>
        <v>1274-04</v>
      </c>
      <c r="C5382" s="7" t="str">
        <f t="shared" si="1105"/>
        <v>PISTON</v>
      </c>
      <c r="D5382" s="7">
        <f t="shared" si="1106"/>
        <v>398</v>
      </c>
      <c r="F5382" s="6" t="str">
        <f t="shared" si="1100"/>
        <v>1274-04</v>
      </c>
      <c r="G5382" s="7" t="str">
        <f t="shared" si="1101"/>
        <v>PISTON</v>
      </c>
      <c r="H5382" s="7">
        <f t="shared" si="1107"/>
        <v>477.59999999999997</v>
      </c>
      <c r="J5382" s="6" t="str">
        <f t="shared" si="1102"/>
        <v>1274-04</v>
      </c>
      <c r="K5382" s="7" t="str">
        <f t="shared" si="1103"/>
        <v>PISTON</v>
      </c>
      <c r="L5382" s="7">
        <f t="shared" si="1108"/>
        <v>636.80000000000007</v>
      </c>
      <c r="N5382" s="8" t="s">
        <v>1914</v>
      </c>
      <c r="O5382" s="9" t="s">
        <v>2157</v>
      </c>
      <c r="P5382" s="9">
        <v>796</v>
      </c>
      <c r="R5382" s="10" t="str">
        <f t="shared" ref="R5382:R5445" si="1109">+N5382</f>
        <v>1274-04</v>
      </c>
      <c r="S5382" s="11">
        <f>VLOOKUP(R5382,'정형공정 적용리스트'!$A:$D,3,FALSE)</f>
        <v>796</v>
      </c>
      <c r="T5382" s="11">
        <f t="shared" ref="T5382:T5445" si="1110">IF(S5382&gt;0,S5382*0.8,"O")</f>
        <v>636.80000000000007</v>
      </c>
    </row>
    <row r="5383" spans="2:20">
      <c r="B5383" s="6" t="str">
        <f t="shared" si="1104"/>
        <v>1508-00</v>
      </c>
      <c r="C5383" s="7" t="str">
        <f t="shared" si="1105"/>
        <v>SUPPORT YOKE ASS'Y</v>
      </c>
      <c r="D5383" s="7">
        <f t="shared" si="1106"/>
        <v>398</v>
      </c>
      <c r="F5383" s="6" t="str">
        <f t="shared" si="1100"/>
        <v>1508-00</v>
      </c>
      <c r="G5383" s="7" t="str">
        <f t="shared" si="1101"/>
        <v>SUPPORT YOKE ASS'Y</v>
      </c>
      <c r="H5383" s="7">
        <f t="shared" si="1107"/>
        <v>477.59999999999997</v>
      </c>
      <c r="J5383" s="6" t="str">
        <f t="shared" si="1102"/>
        <v>1508-00</v>
      </c>
      <c r="K5383" s="7" t="str">
        <f t="shared" si="1103"/>
        <v>SUPPORT YOKE ASS'Y</v>
      </c>
      <c r="L5383" s="7">
        <f t="shared" si="1108"/>
        <v>636.80000000000007</v>
      </c>
      <c r="N5383" s="8" t="s">
        <v>1466</v>
      </c>
      <c r="O5383" s="9" t="s">
        <v>2273</v>
      </c>
      <c r="P5383" s="9">
        <v>796</v>
      </c>
      <c r="R5383" s="10" t="str">
        <f t="shared" si="1109"/>
        <v>1508-00</v>
      </c>
      <c r="S5383" s="11">
        <f>VLOOKUP(R5383,'정형공정 적용리스트'!$A:$D,3,FALSE)</f>
        <v>796</v>
      </c>
      <c r="T5383" s="11">
        <f t="shared" si="1110"/>
        <v>636.80000000000007</v>
      </c>
    </row>
    <row r="5384" spans="2:20">
      <c r="B5384" s="6" t="str">
        <f t="shared" si="1104"/>
        <v>1587-06</v>
      </c>
      <c r="C5384" s="7" t="str">
        <f t="shared" si="1105"/>
        <v>PISTON</v>
      </c>
      <c r="D5384" s="7">
        <f t="shared" si="1106"/>
        <v>376.5</v>
      </c>
      <c r="F5384" s="6" t="str">
        <f t="shared" si="1100"/>
        <v>1587-06</v>
      </c>
      <c r="G5384" s="7" t="str">
        <f t="shared" si="1101"/>
        <v>PISTON</v>
      </c>
      <c r="H5384" s="7">
        <f t="shared" si="1107"/>
        <v>451.8</v>
      </c>
      <c r="J5384" s="6" t="str">
        <f t="shared" si="1102"/>
        <v>1587-06</v>
      </c>
      <c r="K5384" s="7" t="str">
        <f t="shared" si="1103"/>
        <v>PISTON</v>
      </c>
      <c r="L5384" s="7">
        <f t="shared" si="1108"/>
        <v>602.4</v>
      </c>
      <c r="N5384" s="8" t="s">
        <v>1959</v>
      </c>
      <c r="O5384" s="9" t="s">
        <v>2157</v>
      </c>
      <c r="P5384" s="9">
        <v>753</v>
      </c>
      <c r="R5384" s="10" t="str">
        <f t="shared" si="1109"/>
        <v>1587-06</v>
      </c>
      <c r="S5384" s="11">
        <f>VLOOKUP(R5384,'정형공정 적용리스트'!$A:$D,3,FALSE)</f>
        <v>753</v>
      </c>
      <c r="T5384" s="11">
        <f t="shared" si="1110"/>
        <v>602.4</v>
      </c>
    </row>
    <row r="5385" spans="2:20">
      <c r="B5385" s="6" t="str">
        <f t="shared" si="1104"/>
        <v>2058-00</v>
      </c>
      <c r="C5385" s="7" t="str">
        <f t="shared" si="1105"/>
        <v>ROD GUIDE ASS'Y</v>
      </c>
      <c r="D5385" s="7">
        <f t="shared" si="1106"/>
        <v>398.5</v>
      </c>
      <c r="F5385" s="6" t="str">
        <f t="shared" si="1100"/>
        <v>2058-00</v>
      </c>
      <c r="G5385" s="7" t="str">
        <f t="shared" si="1101"/>
        <v>ROD GUIDE ASS'Y</v>
      </c>
      <c r="H5385" s="7">
        <f t="shared" si="1107"/>
        <v>478.2</v>
      </c>
      <c r="J5385" s="6" t="str">
        <f t="shared" si="1102"/>
        <v>2058-00</v>
      </c>
      <c r="K5385" s="7" t="str">
        <f t="shared" si="1103"/>
        <v>ROD GUIDE ASS'Y</v>
      </c>
      <c r="L5385" s="7">
        <f t="shared" si="1108"/>
        <v>637.6</v>
      </c>
      <c r="N5385" s="8" t="s">
        <v>2851</v>
      </c>
      <c r="O5385" s="9" t="s">
        <v>2158</v>
      </c>
      <c r="P5385" s="9">
        <v>797</v>
      </c>
      <c r="R5385" s="10" t="str">
        <f t="shared" si="1109"/>
        <v>2058-00</v>
      </c>
      <c r="S5385" s="11">
        <f>VLOOKUP(R5385,'정형공정 적용리스트'!$A:$D,3,FALSE)</f>
        <v>797</v>
      </c>
      <c r="T5385" s="11">
        <f t="shared" si="1110"/>
        <v>637.6</v>
      </c>
    </row>
    <row r="5386" spans="2:20">
      <c r="B5386" s="6" t="str">
        <f t="shared" si="1104"/>
        <v>1684-00</v>
      </c>
      <c r="C5386" s="7" t="str">
        <f t="shared" si="1105"/>
        <v>ROD GUIDE ASS'Y</v>
      </c>
      <c r="D5386" s="7">
        <f t="shared" si="1106"/>
        <v>371</v>
      </c>
      <c r="F5386" s="6" t="str">
        <f t="shared" si="1100"/>
        <v>1684-00</v>
      </c>
      <c r="G5386" s="7" t="str">
        <f t="shared" si="1101"/>
        <v>ROD GUIDE ASS'Y</v>
      </c>
      <c r="H5386" s="7">
        <f t="shared" si="1107"/>
        <v>445.2</v>
      </c>
      <c r="J5386" s="6" t="str">
        <f t="shared" si="1102"/>
        <v>1684-00</v>
      </c>
      <c r="K5386" s="7" t="str">
        <f t="shared" si="1103"/>
        <v>ROD GUIDE ASS'Y</v>
      </c>
      <c r="L5386" s="7">
        <f t="shared" si="1108"/>
        <v>593.6</v>
      </c>
      <c r="N5386" s="8" t="s">
        <v>1859</v>
      </c>
      <c r="O5386" s="9" t="s">
        <v>2158</v>
      </c>
      <c r="P5386" s="9">
        <v>742</v>
      </c>
      <c r="R5386" s="10" t="str">
        <f t="shared" si="1109"/>
        <v>1684-00</v>
      </c>
      <c r="S5386" s="11">
        <f>VLOOKUP(R5386,'정형공정 적용리스트'!$A:$D,3,FALSE)</f>
        <v>742</v>
      </c>
      <c r="T5386" s="11">
        <f t="shared" si="1110"/>
        <v>593.6</v>
      </c>
    </row>
    <row r="5387" spans="2:20">
      <c r="B5387" s="6" t="str">
        <f t="shared" si="1104"/>
        <v>1368-26</v>
      </c>
      <c r="C5387" s="7" t="str">
        <f t="shared" si="1105"/>
        <v>PISTON</v>
      </c>
      <c r="D5387" s="7">
        <f t="shared" si="1106"/>
        <v>399.5</v>
      </c>
      <c r="F5387" s="6" t="str">
        <f t="shared" si="1100"/>
        <v>1368-26</v>
      </c>
      <c r="G5387" s="7" t="str">
        <f t="shared" si="1101"/>
        <v>PISTON</v>
      </c>
      <c r="H5387" s="7">
        <f t="shared" si="1107"/>
        <v>479.4</v>
      </c>
      <c r="J5387" s="6" t="str">
        <f t="shared" si="1102"/>
        <v>1368-26</v>
      </c>
      <c r="K5387" s="7" t="str">
        <f t="shared" si="1103"/>
        <v>PISTON</v>
      </c>
      <c r="L5387" s="7">
        <f t="shared" si="1108"/>
        <v>639.20000000000005</v>
      </c>
      <c r="N5387" s="8" t="s">
        <v>1801</v>
      </c>
      <c r="O5387" s="9" t="s">
        <v>2157</v>
      </c>
      <c r="P5387" s="9">
        <v>799</v>
      </c>
      <c r="R5387" s="10" t="str">
        <f t="shared" si="1109"/>
        <v>1368-26</v>
      </c>
      <c r="S5387" s="11">
        <f>VLOOKUP(R5387,'정형공정 적용리스트'!$A:$D,3,FALSE)</f>
        <v>799</v>
      </c>
      <c r="T5387" s="11">
        <f t="shared" si="1110"/>
        <v>639.20000000000005</v>
      </c>
    </row>
    <row r="5388" spans="2:20">
      <c r="B5388" s="6" t="str">
        <f t="shared" si="1104"/>
        <v>1910-00</v>
      </c>
      <c r="C5388" s="7" t="str">
        <f t="shared" si="1105"/>
        <v>ROD GUIDE ASS'Y</v>
      </c>
      <c r="D5388" s="7">
        <f t="shared" si="1106"/>
        <v>399.5</v>
      </c>
      <c r="F5388" s="6" t="str">
        <f t="shared" si="1100"/>
        <v>1910-00</v>
      </c>
      <c r="G5388" s="7" t="str">
        <f t="shared" si="1101"/>
        <v>ROD GUIDE ASS'Y</v>
      </c>
      <c r="H5388" s="7">
        <f t="shared" si="1107"/>
        <v>479.4</v>
      </c>
      <c r="J5388" s="6" t="str">
        <f t="shared" si="1102"/>
        <v>1910-00</v>
      </c>
      <c r="K5388" s="7" t="str">
        <f t="shared" si="1103"/>
        <v>ROD GUIDE ASS'Y</v>
      </c>
      <c r="L5388" s="7">
        <f t="shared" si="1108"/>
        <v>639.20000000000005</v>
      </c>
      <c r="N5388" s="8" t="s">
        <v>2812</v>
      </c>
      <c r="O5388" s="9" t="s">
        <v>2158</v>
      </c>
      <c r="P5388" s="9">
        <v>799</v>
      </c>
      <c r="R5388" s="10" t="str">
        <f t="shared" si="1109"/>
        <v>1910-00</v>
      </c>
      <c r="S5388" s="11">
        <f>VLOOKUP(R5388,'정형공정 적용리스트'!$A:$D,3,FALSE)</f>
        <v>799</v>
      </c>
      <c r="T5388" s="11">
        <f t="shared" si="1110"/>
        <v>639.20000000000005</v>
      </c>
    </row>
    <row r="5389" spans="2:20">
      <c r="B5389" s="6" t="str">
        <f t="shared" si="1104"/>
        <v>1910-00</v>
      </c>
      <c r="C5389" s="7" t="str">
        <f t="shared" si="1105"/>
        <v>ROD GUIDE ASS'Y</v>
      </c>
      <c r="D5389" s="7">
        <f t="shared" si="1106"/>
        <v>399.5</v>
      </c>
      <c r="F5389" s="6" t="str">
        <f t="shared" si="1100"/>
        <v>1910-00</v>
      </c>
      <c r="G5389" s="7" t="str">
        <f t="shared" si="1101"/>
        <v>ROD GUIDE ASS'Y</v>
      </c>
      <c r="H5389" s="7">
        <f t="shared" si="1107"/>
        <v>479.4</v>
      </c>
      <c r="J5389" s="6" t="str">
        <f t="shared" si="1102"/>
        <v>1910-00</v>
      </c>
      <c r="K5389" s="7" t="str">
        <f t="shared" si="1103"/>
        <v>ROD GUIDE ASS'Y</v>
      </c>
      <c r="L5389" s="7">
        <f t="shared" si="1108"/>
        <v>639.20000000000005</v>
      </c>
      <c r="N5389" s="8" t="s">
        <v>2812</v>
      </c>
      <c r="O5389" s="9" t="s">
        <v>2158</v>
      </c>
      <c r="P5389" s="9">
        <v>799</v>
      </c>
      <c r="R5389" s="10" t="str">
        <f t="shared" si="1109"/>
        <v>1910-00</v>
      </c>
      <c r="S5389" s="11">
        <f>VLOOKUP(R5389,'정형공정 적용리스트'!$A:$D,3,FALSE)</f>
        <v>799</v>
      </c>
      <c r="T5389" s="11">
        <f t="shared" si="1110"/>
        <v>639.20000000000005</v>
      </c>
    </row>
    <row r="5390" spans="2:20">
      <c r="B5390" s="6" t="str">
        <f t="shared" si="1104"/>
        <v>1587-07</v>
      </c>
      <c r="C5390" s="7" t="str">
        <f t="shared" si="1105"/>
        <v>PISTON</v>
      </c>
      <c r="D5390" s="7">
        <f t="shared" si="1106"/>
        <v>389.5</v>
      </c>
      <c r="F5390" s="6" t="str">
        <f t="shared" si="1100"/>
        <v>1587-07</v>
      </c>
      <c r="G5390" s="7" t="str">
        <f t="shared" si="1101"/>
        <v>PISTON</v>
      </c>
      <c r="H5390" s="7">
        <f t="shared" si="1107"/>
        <v>467.4</v>
      </c>
      <c r="J5390" s="6" t="str">
        <f t="shared" si="1102"/>
        <v>1587-07</v>
      </c>
      <c r="K5390" s="7" t="str">
        <f t="shared" si="1103"/>
        <v>PISTON</v>
      </c>
      <c r="L5390" s="7">
        <f t="shared" si="1108"/>
        <v>623.20000000000005</v>
      </c>
      <c r="N5390" s="8" t="s">
        <v>1960</v>
      </c>
      <c r="O5390" s="9" t="s">
        <v>2157</v>
      </c>
      <c r="P5390" s="9">
        <v>779</v>
      </c>
      <c r="R5390" s="10" t="str">
        <f t="shared" si="1109"/>
        <v>1587-07</v>
      </c>
      <c r="S5390" s="11">
        <f>VLOOKUP(R5390,'정형공정 적용리스트'!$A:$D,3,FALSE)</f>
        <v>779</v>
      </c>
      <c r="T5390" s="11">
        <f t="shared" si="1110"/>
        <v>623.20000000000005</v>
      </c>
    </row>
    <row r="5391" spans="2:20">
      <c r="B5391" s="6" t="str">
        <f t="shared" si="1104"/>
        <v>1351-01</v>
      </c>
      <c r="C5391" s="7" t="str">
        <f t="shared" si="1105"/>
        <v>PISTON</v>
      </c>
      <c r="D5391" s="7">
        <f t="shared" si="1106"/>
        <v>402</v>
      </c>
      <c r="F5391" s="6" t="str">
        <f t="shared" si="1100"/>
        <v>1351-01</v>
      </c>
      <c r="G5391" s="7" t="str">
        <f t="shared" si="1101"/>
        <v>PISTON</v>
      </c>
      <c r="H5391" s="7">
        <f t="shared" si="1107"/>
        <v>482.4</v>
      </c>
      <c r="J5391" s="6" t="str">
        <f t="shared" si="1102"/>
        <v>1351-01</v>
      </c>
      <c r="K5391" s="7" t="str">
        <f t="shared" si="1103"/>
        <v>PISTON</v>
      </c>
      <c r="L5391" s="7">
        <f t="shared" si="1108"/>
        <v>643.20000000000005</v>
      </c>
      <c r="N5391" s="8" t="s">
        <v>1320</v>
      </c>
      <c r="O5391" s="9" t="s">
        <v>2157</v>
      </c>
      <c r="P5391" s="9">
        <v>804</v>
      </c>
      <c r="R5391" s="10" t="str">
        <f t="shared" si="1109"/>
        <v>1351-01</v>
      </c>
      <c r="S5391" s="11">
        <f>VLOOKUP(R5391,'정형공정 적용리스트'!$A:$D,3,FALSE)</f>
        <v>804</v>
      </c>
      <c r="T5391" s="11">
        <f t="shared" si="1110"/>
        <v>643.20000000000005</v>
      </c>
    </row>
    <row r="5392" spans="2:20">
      <c r="B5392" s="6" t="str">
        <f t="shared" si="1104"/>
        <v>975-03</v>
      </c>
      <c r="C5392" s="7" t="str">
        <f t="shared" si="1105"/>
        <v>ROTOR</v>
      </c>
      <c r="D5392" s="7">
        <f t="shared" si="1106"/>
        <v>483</v>
      </c>
      <c r="F5392" s="6" t="str">
        <f t="shared" si="1100"/>
        <v>975-03</v>
      </c>
      <c r="G5392" s="7" t="str">
        <f t="shared" si="1101"/>
        <v>ROTOR</v>
      </c>
      <c r="H5392" s="7">
        <f t="shared" si="1107"/>
        <v>644</v>
      </c>
      <c r="J5392" s="6" t="str">
        <f t="shared" si="1102"/>
        <v>975-03</v>
      </c>
      <c r="K5392" s="7" t="str">
        <f t="shared" si="1103"/>
        <v>ROTOR</v>
      </c>
      <c r="L5392" s="7" t="str">
        <f t="shared" si="1108"/>
        <v>O</v>
      </c>
      <c r="N5392" s="8" t="s">
        <v>982</v>
      </c>
      <c r="O5392" s="9" t="s">
        <v>2328</v>
      </c>
      <c r="P5392" s="9">
        <v>805</v>
      </c>
      <c r="R5392" s="10" t="str">
        <f t="shared" si="1109"/>
        <v>975-03</v>
      </c>
      <c r="S5392" s="11" t="e">
        <f>VLOOKUP(R5392,'정형공정 적용리스트'!$A:$D,3,FALSE)</f>
        <v>#N/A</v>
      </c>
      <c r="T5392" s="11" t="s">
        <v>2340</v>
      </c>
    </row>
    <row r="5393" spans="2:20">
      <c r="B5393" s="6" t="str">
        <f t="shared" si="1104"/>
        <v>1288-11</v>
      </c>
      <c r="C5393" s="7" t="str">
        <f t="shared" si="1105"/>
        <v>PISTON</v>
      </c>
      <c r="D5393" s="7">
        <f t="shared" si="1106"/>
        <v>403</v>
      </c>
      <c r="F5393" s="6" t="str">
        <f t="shared" si="1100"/>
        <v>1288-11</v>
      </c>
      <c r="G5393" s="7" t="str">
        <f t="shared" si="1101"/>
        <v>PISTON</v>
      </c>
      <c r="H5393" s="7">
        <f t="shared" si="1107"/>
        <v>483.59999999999997</v>
      </c>
      <c r="J5393" s="6" t="str">
        <f t="shared" si="1102"/>
        <v>1288-11</v>
      </c>
      <c r="K5393" s="7" t="str">
        <f t="shared" si="1103"/>
        <v>PISTON</v>
      </c>
      <c r="L5393" s="7">
        <f t="shared" si="1108"/>
        <v>644.80000000000007</v>
      </c>
      <c r="N5393" s="8" t="s">
        <v>1261</v>
      </c>
      <c r="O5393" s="9" t="s">
        <v>2157</v>
      </c>
      <c r="P5393" s="9">
        <v>806</v>
      </c>
      <c r="R5393" s="10" t="str">
        <f t="shared" si="1109"/>
        <v>1288-11</v>
      </c>
      <c r="S5393" s="11">
        <f>VLOOKUP(R5393,'정형공정 적용리스트'!$A:$D,3,FALSE)</f>
        <v>806</v>
      </c>
      <c r="T5393" s="11">
        <f t="shared" si="1110"/>
        <v>644.80000000000007</v>
      </c>
    </row>
    <row r="5394" spans="2:20">
      <c r="B5394" s="6" t="str">
        <f t="shared" si="1104"/>
        <v>1288-11</v>
      </c>
      <c r="C5394" s="7" t="str">
        <f t="shared" si="1105"/>
        <v>PISTON</v>
      </c>
      <c r="D5394" s="7">
        <f t="shared" si="1106"/>
        <v>403</v>
      </c>
      <c r="F5394" s="6" t="str">
        <f t="shared" si="1100"/>
        <v>1288-11</v>
      </c>
      <c r="G5394" s="7" t="str">
        <f t="shared" si="1101"/>
        <v>PISTON</v>
      </c>
      <c r="H5394" s="7">
        <f t="shared" si="1107"/>
        <v>483.59999999999997</v>
      </c>
      <c r="J5394" s="6" t="str">
        <f t="shared" si="1102"/>
        <v>1288-11</v>
      </c>
      <c r="K5394" s="7" t="str">
        <f t="shared" si="1103"/>
        <v>PISTON</v>
      </c>
      <c r="L5394" s="7">
        <f t="shared" si="1108"/>
        <v>644.80000000000007</v>
      </c>
      <c r="N5394" s="8" t="s">
        <v>1261</v>
      </c>
      <c r="O5394" s="9" t="s">
        <v>2157</v>
      </c>
      <c r="P5394" s="9">
        <v>806</v>
      </c>
      <c r="R5394" s="10" t="str">
        <f t="shared" si="1109"/>
        <v>1288-11</v>
      </c>
      <c r="S5394" s="11">
        <f>VLOOKUP(R5394,'정형공정 적용리스트'!$A:$D,3,FALSE)</f>
        <v>806</v>
      </c>
      <c r="T5394" s="11">
        <f t="shared" si="1110"/>
        <v>644.80000000000007</v>
      </c>
    </row>
    <row r="5395" spans="2:20">
      <c r="B5395" s="6" t="str">
        <f t="shared" si="1104"/>
        <v>1289-07</v>
      </c>
      <c r="C5395" s="7" t="str">
        <f t="shared" si="1105"/>
        <v>PISTON</v>
      </c>
      <c r="D5395" s="7">
        <f t="shared" si="1106"/>
        <v>383</v>
      </c>
      <c r="F5395" s="6" t="str">
        <f t="shared" si="1100"/>
        <v>1289-07</v>
      </c>
      <c r="G5395" s="7" t="str">
        <f t="shared" si="1101"/>
        <v>PISTON</v>
      </c>
      <c r="H5395" s="7">
        <f t="shared" si="1107"/>
        <v>459.59999999999997</v>
      </c>
      <c r="J5395" s="6" t="str">
        <f t="shared" si="1102"/>
        <v>1289-07</v>
      </c>
      <c r="K5395" s="7" t="str">
        <f t="shared" si="1103"/>
        <v>PISTON</v>
      </c>
      <c r="L5395" s="7">
        <f t="shared" si="1108"/>
        <v>612.80000000000007</v>
      </c>
      <c r="N5395" s="8" t="s">
        <v>329</v>
      </c>
      <c r="O5395" s="9" t="s">
        <v>2157</v>
      </c>
      <c r="P5395" s="9">
        <v>766</v>
      </c>
      <c r="R5395" s="10" t="str">
        <f t="shared" si="1109"/>
        <v>1289-07</v>
      </c>
      <c r="S5395" s="11">
        <f>VLOOKUP(R5395,'정형공정 적용리스트'!$A:$D,3,FALSE)</f>
        <v>766</v>
      </c>
      <c r="T5395" s="11">
        <f t="shared" si="1110"/>
        <v>612.80000000000007</v>
      </c>
    </row>
    <row r="5396" spans="2:20">
      <c r="B5396" s="6" t="str">
        <f t="shared" si="1104"/>
        <v>949-00</v>
      </c>
      <c r="C5396" s="7" t="str">
        <f t="shared" si="1105"/>
        <v>SAMPLING CASE</v>
      </c>
      <c r="D5396" s="7">
        <f t="shared" si="1106"/>
        <v>483.59999999999997</v>
      </c>
      <c r="F5396" s="6" t="str">
        <f t="shared" si="1100"/>
        <v>949-00</v>
      </c>
      <c r="G5396" s="7" t="str">
        <f t="shared" si="1101"/>
        <v>SAMPLING CASE</v>
      </c>
      <c r="H5396" s="7">
        <f t="shared" si="1107"/>
        <v>644.80000000000007</v>
      </c>
      <c r="J5396" s="6" t="str">
        <f t="shared" si="1102"/>
        <v>949-00</v>
      </c>
      <c r="K5396" s="7" t="str">
        <f t="shared" si="1103"/>
        <v>SAMPLING CASE</v>
      </c>
      <c r="L5396" s="7" t="str">
        <f t="shared" si="1108"/>
        <v>O</v>
      </c>
      <c r="N5396" s="8" t="s">
        <v>957</v>
      </c>
      <c r="O5396" s="9" t="s">
        <v>2267</v>
      </c>
      <c r="P5396" s="9">
        <v>806</v>
      </c>
      <c r="R5396" s="10" t="str">
        <f t="shared" si="1109"/>
        <v>949-00</v>
      </c>
      <c r="S5396" s="11" t="e">
        <f>VLOOKUP(R5396,'정형공정 적용리스트'!$A:$D,3,FALSE)</f>
        <v>#N/A</v>
      </c>
      <c r="T5396" s="11" t="s">
        <v>2340</v>
      </c>
    </row>
    <row r="5397" spans="2:20">
      <c r="B5397" s="6" t="str">
        <f t="shared" si="1104"/>
        <v>1289-22</v>
      </c>
      <c r="C5397" s="7" t="str">
        <f t="shared" si="1105"/>
        <v>PISTON</v>
      </c>
      <c r="D5397" s="7">
        <f t="shared" si="1106"/>
        <v>403.5</v>
      </c>
      <c r="F5397" s="6" t="str">
        <f t="shared" si="1100"/>
        <v>1289-22</v>
      </c>
      <c r="G5397" s="7" t="str">
        <f t="shared" si="1101"/>
        <v>PISTON</v>
      </c>
      <c r="H5397" s="7">
        <f t="shared" si="1107"/>
        <v>484.2</v>
      </c>
      <c r="J5397" s="6" t="str">
        <f t="shared" si="1102"/>
        <v>1289-22</v>
      </c>
      <c r="K5397" s="7" t="str">
        <f t="shared" si="1103"/>
        <v>PISTON</v>
      </c>
      <c r="L5397" s="7">
        <f t="shared" si="1108"/>
        <v>645.6</v>
      </c>
      <c r="N5397" s="8" t="s">
        <v>341</v>
      </c>
      <c r="O5397" s="9" t="s">
        <v>2157</v>
      </c>
      <c r="P5397" s="9">
        <v>807</v>
      </c>
      <c r="R5397" s="10" t="str">
        <f t="shared" si="1109"/>
        <v>1289-22</v>
      </c>
      <c r="S5397" s="11">
        <f>VLOOKUP(R5397,'정형공정 적용리스트'!$A:$D,3,FALSE)</f>
        <v>807</v>
      </c>
      <c r="T5397" s="11">
        <f t="shared" si="1110"/>
        <v>645.6</v>
      </c>
    </row>
    <row r="5398" spans="2:20">
      <c r="B5398" s="6" t="str">
        <f t="shared" si="1104"/>
        <v>1368-01</v>
      </c>
      <c r="C5398" s="7" t="str">
        <f t="shared" si="1105"/>
        <v>PISTON</v>
      </c>
      <c r="D5398" s="7">
        <f t="shared" si="1106"/>
        <v>384</v>
      </c>
      <c r="F5398" s="6" t="str">
        <f t="shared" si="1100"/>
        <v>1368-01</v>
      </c>
      <c r="G5398" s="7" t="str">
        <f t="shared" si="1101"/>
        <v>PISTON</v>
      </c>
      <c r="H5398" s="7">
        <f t="shared" si="1107"/>
        <v>460.79999999999995</v>
      </c>
      <c r="J5398" s="6" t="str">
        <f t="shared" si="1102"/>
        <v>1368-01</v>
      </c>
      <c r="K5398" s="7" t="str">
        <f t="shared" si="1103"/>
        <v>PISTON</v>
      </c>
      <c r="L5398" s="7">
        <f t="shared" si="1108"/>
        <v>614.40000000000009</v>
      </c>
      <c r="N5398" s="8" t="s">
        <v>376</v>
      </c>
      <c r="O5398" s="9" t="s">
        <v>2157</v>
      </c>
      <c r="P5398" s="9">
        <v>768</v>
      </c>
      <c r="R5398" s="10" t="str">
        <f t="shared" si="1109"/>
        <v>1368-01</v>
      </c>
      <c r="S5398" s="11">
        <f>VLOOKUP(R5398,'정형공정 적용리스트'!$A:$D,3,FALSE)</f>
        <v>768</v>
      </c>
      <c r="T5398" s="11">
        <f t="shared" si="1110"/>
        <v>614.40000000000009</v>
      </c>
    </row>
    <row r="5399" spans="2:20">
      <c r="B5399" s="6" t="str">
        <f t="shared" si="1104"/>
        <v>1368-01</v>
      </c>
      <c r="C5399" s="7" t="str">
        <f t="shared" si="1105"/>
        <v>PISTON</v>
      </c>
      <c r="D5399" s="7">
        <f t="shared" si="1106"/>
        <v>384</v>
      </c>
      <c r="F5399" s="6" t="str">
        <f t="shared" si="1100"/>
        <v>1368-01</v>
      </c>
      <c r="G5399" s="7" t="str">
        <f t="shared" si="1101"/>
        <v>PISTON</v>
      </c>
      <c r="H5399" s="7">
        <f t="shared" si="1107"/>
        <v>460.79999999999995</v>
      </c>
      <c r="J5399" s="6" t="str">
        <f t="shared" si="1102"/>
        <v>1368-01</v>
      </c>
      <c r="K5399" s="7" t="str">
        <f t="shared" si="1103"/>
        <v>PISTON</v>
      </c>
      <c r="L5399" s="7">
        <f t="shared" si="1108"/>
        <v>614.40000000000009</v>
      </c>
      <c r="N5399" s="8" t="s">
        <v>376</v>
      </c>
      <c r="O5399" s="9" t="s">
        <v>2157</v>
      </c>
      <c r="P5399" s="9">
        <v>768</v>
      </c>
      <c r="R5399" s="10" t="str">
        <f t="shared" si="1109"/>
        <v>1368-01</v>
      </c>
      <c r="S5399" s="11">
        <f>VLOOKUP(R5399,'정형공정 적용리스트'!$A:$D,3,FALSE)</f>
        <v>768</v>
      </c>
      <c r="T5399" s="11">
        <f t="shared" si="1110"/>
        <v>614.40000000000009</v>
      </c>
    </row>
    <row r="5400" spans="2:20">
      <c r="B5400" s="6" t="str">
        <f t="shared" si="1104"/>
        <v>985-08</v>
      </c>
      <c r="C5400" s="7" t="str">
        <f t="shared" si="1105"/>
        <v>BODY</v>
      </c>
      <c r="D5400" s="7">
        <f t="shared" si="1106"/>
        <v>388</v>
      </c>
      <c r="F5400" s="6" t="str">
        <f t="shared" si="1100"/>
        <v>985-08</v>
      </c>
      <c r="G5400" s="7" t="str">
        <f t="shared" si="1101"/>
        <v>BODY</v>
      </c>
      <c r="H5400" s="7">
        <f t="shared" si="1107"/>
        <v>465.59999999999997</v>
      </c>
      <c r="J5400" s="6" t="str">
        <f t="shared" si="1102"/>
        <v>985-08</v>
      </c>
      <c r="K5400" s="7" t="str">
        <f t="shared" si="1103"/>
        <v>BODY</v>
      </c>
      <c r="L5400" s="7">
        <f t="shared" si="1108"/>
        <v>620.80000000000007</v>
      </c>
      <c r="N5400" s="8" t="s">
        <v>1593</v>
      </c>
      <c r="O5400" s="9" t="s">
        <v>2156</v>
      </c>
      <c r="P5400" s="9">
        <v>776</v>
      </c>
      <c r="R5400" s="10" t="str">
        <f t="shared" si="1109"/>
        <v>985-08</v>
      </c>
      <c r="S5400" s="11">
        <f>VLOOKUP(R5400,'정형공정 적용리스트'!$A:$D,3,FALSE)</f>
        <v>776</v>
      </c>
      <c r="T5400" s="11">
        <f t="shared" si="1110"/>
        <v>620.80000000000007</v>
      </c>
    </row>
    <row r="5401" spans="2:20">
      <c r="B5401" s="6" t="str">
        <f t="shared" si="1104"/>
        <v>353-01</v>
      </c>
      <c r="C5401" s="7" t="str">
        <f t="shared" si="1105"/>
        <v>PISTON</v>
      </c>
      <c r="D5401" s="7">
        <f t="shared" si="1106"/>
        <v>404</v>
      </c>
      <c r="F5401" s="6" t="str">
        <f t="shared" si="1100"/>
        <v>353-01</v>
      </c>
      <c r="G5401" s="7" t="str">
        <f t="shared" si="1101"/>
        <v>PISTON</v>
      </c>
      <c r="H5401" s="7">
        <f t="shared" si="1107"/>
        <v>484.79999999999995</v>
      </c>
      <c r="J5401" s="6" t="str">
        <f t="shared" si="1102"/>
        <v>353-01</v>
      </c>
      <c r="K5401" s="7" t="str">
        <f t="shared" si="1103"/>
        <v>PISTON</v>
      </c>
      <c r="L5401" s="7">
        <f t="shared" si="1108"/>
        <v>646.40000000000009</v>
      </c>
      <c r="N5401" s="8" t="s">
        <v>132</v>
      </c>
      <c r="O5401" s="9" t="s">
        <v>2157</v>
      </c>
      <c r="P5401" s="9">
        <v>808</v>
      </c>
      <c r="R5401" s="10" t="str">
        <f t="shared" si="1109"/>
        <v>353-01</v>
      </c>
      <c r="S5401" s="11">
        <f>VLOOKUP(R5401,'정형공정 적용리스트'!$A:$D,3,FALSE)</f>
        <v>808</v>
      </c>
      <c r="T5401" s="11">
        <f t="shared" si="1110"/>
        <v>646.40000000000009</v>
      </c>
    </row>
    <row r="5402" spans="2:20">
      <c r="B5402" s="6" t="str">
        <f t="shared" si="1104"/>
        <v>1289-17</v>
      </c>
      <c r="C5402" s="7" t="str">
        <f t="shared" si="1105"/>
        <v>PISTON</v>
      </c>
      <c r="D5402" s="7">
        <f t="shared" si="1106"/>
        <v>405</v>
      </c>
      <c r="F5402" s="6" t="str">
        <f t="shared" si="1100"/>
        <v>1289-17</v>
      </c>
      <c r="G5402" s="7" t="str">
        <f t="shared" si="1101"/>
        <v>PISTON</v>
      </c>
      <c r="H5402" s="7">
        <f t="shared" si="1107"/>
        <v>486</v>
      </c>
      <c r="J5402" s="6" t="str">
        <f t="shared" si="1102"/>
        <v>1289-17</v>
      </c>
      <c r="K5402" s="7" t="str">
        <f t="shared" si="1103"/>
        <v>PISTON</v>
      </c>
      <c r="L5402" s="7">
        <f t="shared" si="1108"/>
        <v>648</v>
      </c>
      <c r="N5402" s="8" t="s">
        <v>1268</v>
      </c>
      <c r="O5402" s="9" t="s">
        <v>2157</v>
      </c>
      <c r="P5402" s="9">
        <v>810</v>
      </c>
      <c r="R5402" s="10" t="str">
        <f t="shared" si="1109"/>
        <v>1289-17</v>
      </c>
      <c r="S5402" s="11">
        <f>VLOOKUP(R5402,'정형공정 적용리스트'!$A:$D,3,FALSE)</f>
        <v>810</v>
      </c>
      <c r="T5402" s="11">
        <f t="shared" si="1110"/>
        <v>648</v>
      </c>
    </row>
    <row r="5403" spans="2:20">
      <c r="B5403" s="6" t="str">
        <f t="shared" si="1104"/>
        <v>1546-00</v>
      </c>
      <c r="C5403" s="7" t="str">
        <f t="shared" si="1105"/>
        <v>PISTON</v>
      </c>
      <c r="D5403" s="7">
        <f t="shared" si="1106"/>
        <v>405</v>
      </c>
      <c r="F5403" s="6" t="str">
        <f t="shared" si="1100"/>
        <v>1546-00</v>
      </c>
      <c r="G5403" s="7" t="str">
        <f t="shared" si="1101"/>
        <v>PISTON</v>
      </c>
      <c r="H5403" s="7">
        <f t="shared" si="1107"/>
        <v>486</v>
      </c>
      <c r="J5403" s="6" t="str">
        <f t="shared" si="1102"/>
        <v>1546-00</v>
      </c>
      <c r="K5403" s="7" t="str">
        <f t="shared" si="1103"/>
        <v>PISTON</v>
      </c>
      <c r="L5403" s="7">
        <f t="shared" si="1108"/>
        <v>648</v>
      </c>
      <c r="N5403" s="8" t="s">
        <v>2103</v>
      </c>
      <c r="O5403" s="9" t="s">
        <v>2157</v>
      </c>
      <c r="P5403" s="9">
        <v>810</v>
      </c>
      <c r="R5403" s="10" t="str">
        <f t="shared" si="1109"/>
        <v>1546-00</v>
      </c>
      <c r="S5403" s="11">
        <f>VLOOKUP(R5403,'정형공정 적용리스트'!$A:$D,3,FALSE)</f>
        <v>810</v>
      </c>
      <c r="T5403" s="11">
        <f t="shared" si="1110"/>
        <v>648</v>
      </c>
    </row>
    <row r="5404" spans="2:20">
      <c r="B5404" s="6" t="str">
        <f t="shared" si="1104"/>
        <v>1289-13</v>
      </c>
      <c r="C5404" s="7" t="str">
        <f t="shared" si="1105"/>
        <v>PISTON</v>
      </c>
      <c r="D5404" s="7">
        <f t="shared" si="1106"/>
        <v>364.5</v>
      </c>
      <c r="F5404" s="6" t="str">
        <f t="shared" si="1100"/>
        <v>1289-13</v>
      </c>
      <c r="G5404" s="7" t="str">
        <f t="shared" si="1101"/>
        <v>PISTON</v>
      </c>
      <c r="H5404" s="7">
        <f t="shared" si="1107"/>
        <v>437.4</v>
      </c>
      <c r="J5404" s="6" t="str">
        <f t="shared" si="1102"/>
        <v>1289-13</v>
      </c>
      <c r="K5404" s="7" t="str">
        <f t="shared" si="1103"/>
        <v>PISTON</v>
      </c>
      <c r="L5404" s="7">
        <f t="shared" si="1108"/>
        <v>583.20000000000005</v>
      </c>
      <c r="N5404" s="8" t="s">
        <v>333</v>
      </c>
      <c r="O5404" s="9" t="s">
        <v>2157</v>
      </c>
      <c r="P5404" s="9">
        <v>729</v>
      </c>
      <c r="R5404" s="10" t="str">
        <f t="shared" si="1109"/>
        <v>1289-13</v>
      </c>
      <c r="S5404" s="11">
        <f>VLOOKUP(R5404,'정형공정 적용리스트'!$A:$D,3,FALSE)</f>
        <v>729</v>
      </c>
      <c r="T5404" s="11">
        <f t="shared" si="1110"/>
        <v>583.20000000000005</v>
      </c>
    </row>
    <row r="5405" spans="2:20">
      <c r="B5405" s="6" t="str">
        <f t="shared" si="1104"/>
        <v>1289-17</v>
      </c>
      <c r="C5405" s="7" t="str">
        <f t="shared" si="1105"/>
        <v>PISTON</v>
      </c>
      <c r="D5405" s="7">
        <f t="shared" si="1106"/>
        <v>405</v>
      </c>
      <c r="F5405" s="6" t="str">
        <f t="shared" si="1100"/>
        <v>1289-17</v>
      </c>
      <c r="G5405" s="7" t="str">
        <f t="shared" si="1101"/>
        <v>PISTON</v>
      </c>
      <c r="H5405" s="7">
        <f t="shared" si="1107"/>
        <v>486</v>
      </c>
      <c r="J5405" s="6" t="str">
        <f t="shared" si="1102"/>
        <v>1289-17</v>
      </c>
      <c r="K5405" s="7" t="str">
        <f t="shared" si="1103"/>
        <v>PISTON</v>
      </c>
      <c r="L5405" s="7">
        <f t="shared" si="1108"/>
        <v>648</v>
      </c>
      <c r="N5405" s="8" t="s">
        <v>1268</v>
      </c>
      <c r="O5405" s="9" t="s">
        <v>2157</v>
      </c>
      <c r="P5405" s="9">
        <v>810</v>
      </c>
      <c r="R5405" s="10" t="str">
        <f t="shared" si="1109"/>
        <v>1289-17</v>
      </c>
      <c r="S5405" s="11">
        <f>VLOOKUP(R5405,'정형공정 적용리스트'!$A:$D,3,FALSE)</f>
        <v>810</v>
      </c>
      <c r="T5405" s="11">
        <f t="shared" si="1110"/>
        <v>648</v>
      </c>
    </row>
    <row r="5406" spans="2:20">
      <c r="B5406" s="6" t="str">
        <f t="shared" si="1104"/>
        <v>1288-06</v>
      </c>
      <c r="C5406" s="7" t="str">
        <f t="shared" si="1105"/>
        <v>PISTON</v>
      </c>
      <c r="D5406" s="7">
        <f t="shared" si="1106"/>
        <v>384</v>
      </c>
      <c r="F5406" s="6" t="str">
        <f t="shared" si="1100"/>
        <v>1288-06</v>
      </c>
      <c r="G5406" s="7" t="str">
        <f t="shared" si="1101"/>
        <v>PISTON</v>
      </c>
      <c r="H5406" s="7">
        <f t="shared" si="1107"/>
        <v>460.79999999999995</v>
      </c>
      <c r="J5406" s="6" t="str">
        <f t="shared" si="1102"/>
        <v>1288-06</v>
      </c>
      <c r="K5406" s="7" t="str">
        <f t="shared" si="1103"/>
        <v>PISTON</v>
      </c>
      <c r="L5406" s="7">
        <f t="shared" si="1108"/>
        <v>614.40000000000009</v>
      </c>
      <c r="N5406" s="8" t="s">
        <v>313</v>
      </c>
      <c r="O5406" s="9" t="s">
        <v>2157</v>
      </c>
      <c r="P5406" s="9">
        <v>768</v>
      </c>
      <c r="R5406" s="10" t="str">
        <f t="shared" si="1109"/>
        <v>1288-06</v>
      </c>
      <c r="S5406" s="11">
        <f>VLOOKUP(R5406,'정형공정 적용리스트'!$A:$D,3,FALSE)</f>
        <v>768</v>
      </c>
      <c r="T5406" s="11">
        <f t="shared" si="1110"/>
        <v>614.40000000000009</v>
      </c>
    </row>
    <row r="5407" spans="2:20">
      <c r="B5407" s="6" t="str">
        <f t="shared" si="1104"/>
        <v>1289-26</v>
      </c>
      <c r="C5407" s="7" t="str">
        <f t="shared" si="1105"/>
        <v>PISTON</v>
      </c>
      <c r="D5407" s="7">
        <f t="shared" si="1106"/>
        <v>406</v>
      </c>
      <c r="F5407" s="6" t="str">
        <f t="shared" si="1100"/>
        <v>1289-26</v>
      </c>
      <c r="G5407" s="7" t="str">
        <f t="shared" si="1101"/>
        <v>PISTON</v>
      </c>
      <c r="H5407" s="7">
        <f t="shared" si="1107"/>
        <v>487.2</v>
      </c>
      <c r="J5407" s="6" t="str">
        <f t="shared" si="1102"/>
        <v>1289-26</v>
      </c>
      <c r="K5407" s="7" t="str">
        <f t="shared" si="1103"/>
        <v>PISTON</v>
      </c>
      <c r="L5407" s="7">
        <f t="shared" si="1108"/>
        <v>649.6</v>
      </c>
      <c r="N5407" s="8" t="s">
        <v>1274</v>
      </c>
      <c r="O5407" s="9" t="s">
        <v>2157</v>
      </c>
      <c r="P5407" s="9">
        <v>812</v>
      </c>
      <c r="R5407" s="10" t="str">
        <f t="shared" si="1109"/>
        <v>1289-26</v>
      </c>
      <c r="S5407" s="11">
        <f>VLOOKUP(R5407,'정형공정 적용리스트'!$A:$D,3,FALSE)</f>
        <v>812</v>
      </c>
      <c r="T5407" s="11">
        <f t="shared" si="1110"/>
        <v>649.6</v>
      </c>
    </row>
    <row r="5408" spans="2:20">
      <c r="B5408" s="6" t="str">
        <f t="shared" si="1104"/>
        <v>680-03</v>
      </c>
      <c r="C5408" s="7" t="str">
        <f t="shared" si="1105"/>
        <v>ROD GUIDE ASS'Y</v>
      </c>
      <c r="D5408" s="7">
        <f t="shared" si="1106"/>
        <v>237.5</v>
      </c>
      <c r="F5408" s="6" t="str">
        <f t="shared" si="1100"/>
        <v>680-03</v>
      </c>
      <c r="G5408" s="7" t="str">
        <f t="shared" si="1101"/>
        <v>ROD GUIDE ASS'Y</v>
      </c>
      <c r="H5408" s="7">
        <f t="shared" si="1107"/>
        <v>285</v>
      </c>
      <c r="J5408" s="6" t="str">
        <f t="shared" si="1102"/>
        <v>680-03</v>
      </c>
      <c r="K5408" s="7" t="str">
        <f t="shared" si="1103"/>
        <v>ROD GUIDE ASS'Y</v>
      </c>
      <c r="L5408" s="7">
        <f t="shared" si="1108"/>
        <v>380</v>
      </c>
      <c r="N5408" s="8" t="s">
        <v>66</v>
      </c>
      <c r="O5408" s="9" t="s">
        <v>2158</v>
      </c>
      <c r="P5408" s="9">
        <v>475</v>
      </c>
      <c r="R5408" s="10" t="str">
        <f t="shared" si="1109"/>
        <v>680-03</v>
      </c>
      <c r="S5408" s="11">
        <f>VLOOKUP(R5408,'정형공정 적용리스트'!$A:$D,3,FALSE)</f>
        <v>475</v>
      </c>
      <c r="T5408" s="11">
        <f t="shared" si="1110"/>
        <v>380</v>
      </c>
    </row>
    <row r="5409" spans="2:20">
      <c r="B5409" s="6" t="str">
        <f t="shared" si="1104"/>
        <v>017-02</v>
      </c>
      <c r="C5409" s="7" t="str">
        <f t="shared" si="1105"/>
        <v>PISTON</v>
      </c>
      <c r="D5409" s="7">
        <f t="shared" si="1106"/>
        <v>190</v>
      </c>
      <c r="F5409" s="6" t="str">
        <f t="shared" si="1100"/>
        <v>017-02</v>
      </c>
      <c r="G5409" s="7" t="str">
        <f t="shared" si="1101"/>
        <v>PISTON</v>
      </c>
      <c r="H5409" s="7">
        <f t="shared" si="1107"/>
        <v>228</v>
      </c>
      <c r="J5409" s="6" t="str">
        <f t="shared" si="1102"/>
        <v>017-02</v>
      </c>
      <c r="K5409" s="7" t="str">
        <f t="shared" si="1103"/>
        <v>PISTON</v>
      </c>
      <c r="L5409" s="7">
        <f t="shared" si="1108"/>
        <v>304</v>
      </c>
      <c r="N5409" s="8" t="s">
        <v>11</v>
      </c>
      <c r="O5409" s="9" t="s">
        <v>2157</v>
      </c>
      <c r="P5409" s="9">
        <v>380</v>
      </c>
      <c r="R5409" s="10" t="str">
        <f t="shared" si="1109"/>
        <v>017-02</v>
      </c>
      <c r="S5409" s="11">
        <f>VLOOKUP(R5409,'정형공정 적용리스트'!$A:$D,3,FALSE)</f>
        <v>380</v>
      </c>
      <c r="T5409" s="11">
        <f t="shared" si="1110"/>
        <v>304</v>
      </c>
    </row>
    <row r="5410" spans="2:20">
      <c r="B5410" s="6" t="str">
        <f t="shared" si="1104"/>
        <v>1456-01</v>
      </c>
      <c r="C5410" s="7" t="str">
        <f t="shared" si="1105"/>
        <v>PISTON</v>
      </c>
      <c r="D5410" s="7">
        <f t="shared" si="1106"/>
        <v>406.5</v>
      </c>
      <c r="F5410" s="6" t="str">
        <f t="shared" ref="F5410:F5473" si="1111">+N5410</f>
        <v>1456-01</v>
      </c>
      <c r="G5410" s="7" t="str">
        <f t="shared" ref="G5410:G5473" si="1112">+O5410</f>
        <v>PISTON</v>
      </c>
      <c r="H5410" s="7">
        <f t="shared" si="1107"/>
        <v>487.79999999999995</v>
      </c>
      <c r="J5410" s="6" t="str">
        <f t="shared" ref="J5410:J5473" si="1113">+R5410</f>
        <v>1456-01</v>
      </c>
      <c r="K5410" s="7" t="str">
        <f t="shared" ref="K5410:K5473" si="1114">+O5410</f>
        <v>PISTON</v>
      </c>
      <c r="L5410" s="7">
        <f t="shared" si="1108"/>
        <v>650.40000000000009</v>
      </c>
      <c r="N5410" s="8" t="s">
        <v>1427</v>
      </c>
      <c r="O5410" s="9" t="s">
        <v>2157</v>
      </c>
      <c r="P5410" s="9">
        <v>813</v>
      </c>
      <c r="R5410" s="10" t="str">
        <f t="shared" si="1109"/>
        <v>1456-01</v>
      </c>
      <c r="S5410" s="11">
        <f>VLOOKUP(R5410,'정형공정 적용리스트'!$A:$D,3,FALSE)</f>
        <v>813</v>
      </c>
      <c r="T5410" s="11">
        <f t="shared" si="1110"/>
        <v>650.40000000000009</v>
      </c>
    </row>
    <row r="5411" spans="2:20">
      <c r="B5411" s="6" t="str">
        <f t="shared" si="1104"/>
        <v>1561-00</v>
      </c>
      <c r="C5411" s="7" t="str">
        <f t="shared" si="1105"/>
        <v>ROD GUIDE ASS'Y</v>
      </c>
      <c r="D5411" s="7">
        <f t="shared" si="1106"/>
        <v>395</v>
      </c>
      <c r="F5411" s="6" t="str">
        <f t="shared" si="1111"/>
        <v>1561-00</v>
      </c>
      <c r="G5411" s="7" t="str">
        <f t="shared" si="1112"/>
        <v>ROD GUIDE ASS'Y</v>
      </c>
      <c r="H5411" s="7">
        <f t="shared" si="1107"/>
        <v>474</v>
      </c>
      <c r="J5411" s="6" t="str">
        <f t="shared" si="1113"/>
        <v>1561-00</v>
      </c>
      <c r="K5411" s="7" t="str">
        <f t="shared" si="1114"/>
        <v>ROD GUIDE ASS'Y</v>
      </c>
      <c r="L5411" s="7">
        <f t="shared" si="1108"/>
        <v>632</v>
      </c>
      <c r="N5411" s="8" t="s">
        <v>1513</v>
      </c>
      <c r="O5411" s="9" t="s">
        <v>2158</v>
      </c>
      <c r="P5411" s="9">
        <v>790</v>
      </c>
      <c r="R5411" s="10" t="str">
        <f t="shared" si="1109"/>
        <v>1561-00</v>
      </c>
      <c r="S5411" s="11">
        <f>VLOOKUP(R5411,'정형공정 적용리스트'!$A:$D,3,FALSE)</f>
        <v>790</v>
      </c>
      <c r="T5411" s="11">
        <f t="shared" si="1110"/>
        <v>632</v>
      </c>
    </row>
    <row r="5412" spans="2:20">
      <c r="B5412" s="6" t="str">
        <f t="shared" si="1104"/>
        <v>985-09</v>
      </c>
      <c r="C5412" s="7" t="str">
        <f t="shared" si="1105"/>
        <v>BODY</v>
      </c>
      <c r="D5412" s="7">
        <f t="shared" si="1106"/>
        <v>406.5</v>
      </c>
      <c r="F5412" s="6" t="str">
        <f t="shared" si="1111"/>
        <v>985-09</v>
      </c>
      <c r="G5412" s="7" t="str">
        <f t="shared" si="1112"/>
        <v>BODY</v>
      </c>
      <c r="H5412" s="7">
        <f t="shared" si="1107"/>
        <v>487.79999999999995</v>
      </c>
      <c r="J5412" s="6" t="str">
        <f t="shared" si="1113"/>
        <v>985-09</v>
      </c>
      <c r="K5412" s="7" t="str">
        <f t="shared" si="1114"/>
        <v>BODY</v>
      </c>
      <c r="L5412" s="7">
        <f t="shared" si="1108"/>
        <v>650.40000000000009</v>
      </c>
      <c r="N5412" s="8" t="s">
        <v>1911</v>
      </c>
      <c r="O5412" s="9" t="s">
        <v>2156</v>
      </c>
      <c r="P5412" s="9">
        <v>813</v>
      </c>
      <c r="R5412" s="10" t="str">
        <f t="shared" si="1109"/>
        <v>985-09</v>
      </c>
      <c r="S5412" s="11">
        <f>VLOOKUP(R5412,'정형공정 적용리스트'!$A:$D,3,FALSE)</f>
        <v>813</v>
      </c>
      <c r="T5412" s="11">
        <f t="shared" si="1110"/>
        <v>650.40000000000009</v>
      </c>
    </row>
    <row r="5413" spans="2:20">
      <c r="B5413" s="6" t="str">
        <f t="shared" si="1104"/>
        <v>985-09</v>
      </c>
      <c r="C5413" s="7" t="str">
        <f t="shared" si="1105"/>
        <v>BODY</v>
      </c>
      <c r="D5413" s="7">
        <f t="shared" si="1106"/>
        <v>406.5</v>
      </c>
      <c r="F5413" s="6" t="str">
        <f t="shared" si="1111"/>
        <v>985-09</v>
      </c>
      <c r="G5413" s="7" t="str">
        <f t="shared" si="1112"/>
        <v>BODY</v>
      </c>
      <c r="H5413" s="7">
        <f t="shared" si="1107"/>
        <v>487.79999999999995</v>
      </c>
      <c r="J5413" s="6" t="str">
        <f t="shared" si="1113"/>
        <v>985-09</v>
      </c>
      <c r="K5413" s="7" t="str">
        <f t="shared" si="1114"/>
        <v>BODY</v>
      </c>
      <c r="L5413" s="7">
        <f t="shared" si="1108"/>
        <v>650.40000000000009</v>
      </c>
      <c r="N5413" s="8" t="s">
        <v>1911</v>
      </c>
      <c r="O5413" s="9" t="s">
        <v>2156</v>
      </c>
      <c r="P5413" s="9">
        <v>813</v>
      </c>
      <c r="R5413" s="10" t="str">
        <f t="shared" si="1109"/>
        <v>985-09</v>
      </c>
      <c r="S5413" s="11">
        <f>VLOOKUP(R5413,'정형공정 적용리스트'!$A:$D,3,FALSE)</f>
        <v>813</v>
      </c>
      <c r="T5413" s="11">
        <f t="shared" si="1110"/>
        <v>650.40000000000009</v>
      </c>
    </row>
    <row r="5414" spans="2:20">
      <c r="B5414" s="6" t="str">
        <f t="shared" si="1104"/>
        <v>1030-01</v>
      </c>
      <c r="C5414" s="7" t="str">
        <f t="shared" si="1105"/>
        <v>ROD GUIDE ASS'Y</v>
      </c>
      <c r="D5414" s="7">
        <f t="shared" si="1106"/>
        <v>245.5</v>
      </c>
      <c r="F5414" s="6" t="str">
        <f t="shared" si="1111"/>
        <v>1030-01</v>
      </c>
      <c r="G5414" s="7" t="str">
        <f t="shared" si="1112"/>
        <v>ROD GUIDE ASS'Y</v>
      </c>
      <c r="H5414" s="7">
        <f t="shared" si="1107"/>
        <v>294.59999999999997</v>
      </c>
      <c r="J5414" s="6" t="str">
        <f t="shared" si="1113"/>
        <v>1030-01</v>
      </c>
      <c r="K5414" s="7" t="str">
        <f t="shared" si="1114"/>
        <v>ROD GUIDE ASS'Y</v>
      </c>
      <c r="L5414" s="7">
        <f t="shared" si="1108"/>
        <v>392.8</v>
      </c>
      <c r="N5414" s="8" t="s">
        <v>245</v>
      </c>
      <c r="O5414" s="9" t="s">
        <v>2158</v>
      </c>
      <c r="P5414" s="9">
        <v>491</v>
      </c>
      <c r="R5414" s="10" t="str">
        <f t="shared" si="1109"/>
        <v>1030-01</v>
      </c>
      <c r="S5414" s="11">
        <f>VLOOKUP(R5414,'정형공정 적용리스트'!$A:$D,3,FALSE)</f>
        <v>491</v>
      </c>
      <c r="T5414" s="11">
        <f t="shared" si="1110"/>
        <v>392.8</v>
      </c>
    </row>
    <row r="5415" spans="2:20">
      <c r="B5415" s="6" t="str">
        <f t="shared" si="1104"/>
        <v>1337-01</v>
      </c>
      <c r="C5415" s="7" t="str">
        <f t="shared" si="1105"/>
        <v>ROD GUIDE ASS'Y</v>
      </c>
      <c r="D5415" s="7">
        <f t="shared" si="1106"/>
        <v>407</v>
      </c>
      <c r="F5415" s="6" t="str">
        <f t="shared" si="1111"/>
        <v>1337-01</v>
      </c>
      <c r="G5415" s="7" t="str">
        <f t="shared" si="1112"/>
        <v>ROD GUIDE ASS'Y</v>
      </c>
      <c r="H5415" s="7">
        <f t="shared" si="1107"/>
        <v>488.4</v>
      </c>
      <c r="J5415" s="6" t="str">
        <f t="shared" si="1113"/>
        <v>1337-01</v>
      </c>
      <c r="K5415" s="7" t="str">
        <f t="shared" si="1114"/>
        <v>ROD GUIDE ASS'Y</v>
      </c>
      <c r="L5415" s="7">
        <f t="shared" si="1108"/>
        <v>651.20000000000005</v>
      </c>
      <c r="N5415" s="8" t="s">
        <v>1308</v>
      </c>
      <c r="O5415" s="9" t="s">
        <v>2158</v>
      </c>
      <c r="P5415" s="9">
        <v>814</v>
      </c>
      <c r="R5415" s="10" t="str">
        <f t="shared" si="1109"/>
        <v>1337-01</v>
      </c>
      <c r="S5415" s="11">
        <f>VLOOKUP(R5415,'정형공정 적용리스트'!$A:$D,3,FALSE)</f>
        <v>814</v>
      </c>
      <c r="T5415" s="11">
        <f t="shared" si="1110"/>
        <v>651.20000000000005</v>
      </c>
    </row>
    <row r="5416" spans="2:20">
      <c r="B5416" s="6" t="str">
        <f t="shared" si="1104"/>
        <v>1274-04</v>
      </c>
      <c r="C5416" s="7" t="str">
        <f t="shared" si="1105"/>
        <v>PISTON</v>
      </c>
      <c r="D5416" s="7">
        <f t="shared" si="1106"/>
        <v>398</v>
      </c>
      <c r="F5416" s="6" t="str">
        <f t="shared" si="1111"/>
        <v>1274-04</v>
      </c>
      <c r="G5416" s="7" t="str">
        <f t="shared" si="1112"/>
        <v>PISTON</v>
      </c>
      <c r="H5416" s="7">
        <f t="shared" si="1107"/>
        <v>477.59999999999997</v>
      </c>
      <c r="J5416" s="6" t="str">
        <f t="shared" si="1113"/>
        <v>1274-04</v>
      </c>
      <c r="K5416" s="7" t="str">
        <f t="shared" si="1114"/>
        <v>PISTON</v>
      </c>
      <c r="L5416" s="7">
        <f t="shared" si="1108"/>
        <v>636.80000000000007</v>
      </c>
      <c r="N5416" s="8" t="s">
        <v>1914</v>
      </c>
      <c r="O5416" s="9" t="s">
        <v>2157</v>
      </c>
      <c r="P5416" s="9">
        <v>796</v>
      </c>
      <c r="R5416" s="10" t="str">
        <f t="shared" si="1109"/>
        <v>1274-04</v>
      </c>
      <c r="S5416" s="11">
        <f>VLOOKUP(R5416,'정형공정 적용리스트'!$A:$D,3,FALSE)</f>
        <v>796</v>
      </c>
      <c r="T5416" s="11">
        <f t="shared" si="1110"/>
        <v>636.80000000000007</v>
      </c>
    </row>
    <row r="5417" spans="2:20">
      <c r="B5417" s="6" t="str">
        <f t="shared" si="1104"/>
        <v>1289-03</v>
      </c>
      <c r="C5417" s="7" t="str">
        <f t="shared" si="1105"/>
        <v>PISTON</v>
      </c>
      <c r="D5417" s="7">
        <f t="shared" si="1106"/>
        <v>396.5</v>
      </c>
      <c r="F5417" s="6" t="str">
        <f t="shared" si="1111"/>
        <v>1289-03</v>
      </c>
      <c r="G5417" s="7" t="str">
        <f t="shared" si="1112"/>
        <v>PISTON</v>
      </c>
      <c r="H5417" s="7">
        <f t="shared" si="1107"/>
        <v>475.79999999999995</v>
      </c>
      <c r="J5417" s="6" t="str">
        <f t="shared" si="1113"/>
        <v>1289-03</v>
      </c>
      <c r="K5417" s="7" t="str">
        <f t="shared" si="1114"/>
        <v>PISTON</v>
      </c>
      <c r="L5417" s="7">
        <f t="shared" si="1108"/>
        <v>634.40000000000009</v>
      </c>
      <c r="N5417" s="8" t="s">
        <v>325</v>
      </c>
      <c r="O5417" s="9" t="s">
        <v>2157</v>
      </c>
      <c r="P5417" s="9">
        <v>793</v>
      </c>
      <c r="R5417" s="10" t="str">
        <f t="shared" si="1109"/>
        <v>1289-03</v>
      </c>
      <c r="S5417" s="11">
        <f>VLOOKUP(R5417,'정형공정 적용리스트'!$A:$D,3,FALSE)</f>
        <v>793</v>
      </c>
      <c r="T5417" s="11">
        <f t="shared" si="1110"/>
        <v>634.40000000000009</v>
      </c>
    </row>
    <row r="5418" spans="2:20">
      <c r="B5418" s="6" t="str">
        <f t="shared" si="1104"/>
        <v>1288-14</v>
      </c>
      <c r="C5418" s="7" t="str">
        <f t="shared" si="1105"/>
        <v>PISTON</v>
      </c>
      <c r="D5418" s="7">
        <f t="shared" si="1106"/>
        <v>408</v>
      </c>
      <c r="F5418" s="6" t="str">
        <f t="shared" si="1111"/>
        <v>1288-14</v>
      </c>
      <c r="G5418" s="7" t="str">
        <f t="shared" si="1112"/>
        <v>PISTON</v>
      </c>
      <c r="H5418" s="7">
        <f t="shared" si="1107"/>
        <v>489.59999999999997</v>
      </c>
      <c r="J5418" s="6" t="str">
        <f t="shared" si="1113"/>
        <v>1288-14</v>
      </c>
      <c r="K5418" s="7" t="str">
        <f t="shared" si="1114"/>
        <v>PISTON</v>
      </c>
      <c r="L5418" s="7">
        <f t="shared" si="1108"/>
        <v>652.80000000000007</v>
      </c>
      <c r="N5418" s="8" t="s">
        <v>320</v>
      </c>
      <c r="O5418" s="9" t="s">
        <v>2157</v>
      </c>
      <c r="P5418" s="9">
        <v>816</v>
      </c>
      <c r="R5418" s="10" t="str">
        <f t="shared" si="1109"/>
        <v>1288-14</v>
      </c>
      <c r="S5418" s="11">
        <f>VLOOKUP(R5418,'정형공정 적용리스트'!$A:$D,3,FALSE)</f>
        <v>816</v>
      </c>
      <c r="T5418" s="11">
        <f t="shared" si="1110"/>
        <v>652.80000000000007</v>
      </c>
    </row>
    <row r="5419" spans="2:20">
      <c r="B5419" s="6" t="str">
        <f t="shared" si="1104"/>
        <v>1289-01</v>
      </c>
      <c r="C5419" s="7" t="str">
        <f t="shared" si="1105"/>
        <v>PISTON</v>
      </c>
      <c r="D5419" s="7">
        <f t="shared" si="1106"/>
        <v>384</v>
      </c>
      <c r="F5419" s="6" t="str">
        <f t="shared" si="1111"/>
        <v>1289-01</v>
      </c>
      <c r="G5419" s="7" t="str">
        <f t="shared" si="1112"/>
        <v>PISTON</v>
      </c>
      <c r="H5419" s="7">
        <f t="shared" si="1107"/>
        <v>460.79999999999995</v>
      </c>
      <c r="J5419" s="6" t="str">
        <f t="shared" si="1113"/>
        <v>1289-01</v>
      </c>
      <c r="K5419" s="7" t="str">
        <f t="shared" si="1114"/>
        <v>PISTON</v>
      </c>
      <c r="L5419" s="7">
        <f t="shared" si="1108"/>
        <v>614.40000000000009</v>
      </c>
      <c r="N5419" s="8" t="s">
        <v>1253</v>
      </c>
      <c r="O5419" s="9" t="s">
        <v>2157</v>
      </c>
      <c r="P5419" s="9">
        <v>768</v>
      </c>
      <c r="R5419" s="10" t="str">
        <f t="shared" si="1109"/>
        <v>1289-01</v>
      </c>
      <c r="S5419" s="11">
        <f>VLOOKUP(R5419,'정형공정 적용리스트'!$A:$D,3,FALSE)</f>
        <v>768</v>
      </c>
      <c r="T5419" s="11">
        <f t="shared" si="1110"/>
        <v>614.40000000000009</v>
      </c>
    </row>
    <row r="5420" spans="2:20">
      <c r="B5420" s="6" t="str">
        <f t="shared" si="1104"/>
        <v>1289-01</v>
      </c>
      <c r="C5420" s="7" t="str">
        <f t="shared" si="1105"/>
        <v>PISTON</v>
      </c>
      <c r="D5420" s="7">
        <f t="shared" si="1106"/>
        <v>384</v>
      </c>
      <c r="F5420" s="6" t="str">
        <f t="shared" si="1111"/>
        <v>1289-01</v>
      </c>
      <c r="G5420" s="7" t="str">
        <f t="shared" si="1112"/>
        <v>PISTON</v>
      </c>
      <c r="H5420" s="7">
        <f t="shared" si="1107"/>
        <v>460.79999999999995</v>
      </c>
      <c r="J5420" s="6" t="str">
        <f t="shared" si="1113"/>
        <v>1289-01</v>
      </c>
      <c r="K5420" s="7" t="str">
        <f t="shared" si="1114"/>
        <v>PISTON</v>
      </c>
      <c r="L5420" s="7">
        <f t="shared" si="1108"/>
        <v>614.40000000000009</v>
      </c>
      <c r="N5420" s="8" t="s">
        <v>1253</v>
      </c>
      <c r="O5420" s="9" t="s">
        <v>2157</v>
      </c>
      <c r="P5420" s="9">
        <v>768</v>
      </c>
      <c r="R5420" s="10" t="str">
        <f t="shared" si="1109"/>
        <v>1289-01</v>
      </c>
      <c r="S5420" s="11">
        <f>VLOOKUP(R5420,'정형공정 적용리스트'!$A:$D,3,FALSE)</f>
        <v>768</v>
      </c>
      <c r="T5420" s="11">
        <f t="shared" si="1110"/>
        <v>614.40000000000009</v>
      </c>
    </row>
    <row r="5421" spans="2:20">
      <c r="B5421" s="6" t="str">
        <f t="shared" si="1104"/>
        <v>1409-04</v>
      </c>
      <c r="C5421" s="7" t="str">
        <f t="shared" si="1105"/>
        <v>PISTON</v>
      </c>
      <c r="D5421" s="7">
        <f t="shared" si="1106"/>
        <v>408</v>
      </c>
      <c r="F5421" s="6" t="str">
        <f t="shared" si="1111"/>
        <v>1409-04</v>
      </c>
      <c r="G5421" s="7" t="str">
        <f t="shared" si="1112"/>
        <v>PISTON</v>
      </c>
      <c r="H5421" s="7">
        <f t="shared" si="1107"/>
        <v>489.59999999999997</v>
      </c>
      <c r="J5421" s="6" t="str">
        <f t="shared" si="1113"/>
        <v>1409-04</v>
      </c>
      <c r="K5421" s="7" t="str">
        <f t="shared" si="1114"/>
        <v>PISTON</v>
      </c>
      <c r="L5421" s="7">
        <f t="shared" si="1108"/>
        <v>652.80000000000007</v>
      </c>
      <c r="N5421" s="8" t="s">
        <v>1549</v>
      </c>
      <c r="O5421" s="9" t="s">
        <v>2157</v>
      </c>
      <c r="P5421" s="9">
        <v>816</v>
      </c>
      <c r="R5421" s="10" t="str">
        <f t="shared" si="1109"/>
        <v>1409-04</v>
      </c>
      <c r="S5421" s="11">
        <f>VLOOKUP(R5421,'정형공정 적용리스트'!$A:$D,3,FALSE)</f>
        <v>816</v>
      </c>
      <c r="T5421" s="11">
        <f t="shared" si="1110"/>
        <v>652.80000000000007</v>
      </c>
    </row>
    <row r="5422" spans="2:20">
      <c r="B5422" s="6" t="str">
        <f t="shared" si="1104"/>
        <v>1289-29</v>
      </c>
      <c r="C5422" s="7" t="str">
        <f t="shared" si="1105"/>
        <v>PISTON</v>
      </c>
      <c r="D5422" s="7">
        <f t="shared" si="1106"/>
        <v>376.5</v>
      </c>
      <c r="F5422" s="6" t="str">
        <f t="shared" si="1111"/>
        <v>1289-29</v>
      </c>
      <c r="G5422" s="7" t="str">
        <f t="shared" si="1112"/>
        <v>PISTON</v>
      </c>
      <c r="H5422" s="7">
        <f t="shared" si="1107"/>
        <v>451.8</v>
      </c>
      <c r="J5422" s="6" t="str">
        <f t="shared" si="1113"/>
        <v>1289-29</v>
      </c>
      <c r="K5422" s="7" t="str">
        <f t="shared" si="1114"/>
        <v>PISTON</v>
      </c>
      <c r="L5422" s="7">
        <f t="shared" si="1108"/>
        <v>602.4</v>
      </c>
      <c r="N5422" s="8" t="s">
        <v>1278</v>
      </c>
      <c r="O5422" s="9" t="s">
        <v>2157</v>
      </c>
      <c r="P5422" s="9">
        <v>753</v>
      </c>
      <c r="R5422" s="10" t="str">
        <f t="shared" si="1109"/>
        <v>1289-29</v>
      </c>
      <c r="S5422" s="11">
        <f>VLOOKUP(R5422,'정형공정 적용리스트'!$A:$D,3,FALSE)</f>
        <v>753</v>
      </c>
      <c r="T5422" s="11">
        <f t="shared" si="1110"/>
        <v>602.4</v>
      </c>
    </row>
    <row r="5423" spans="2:20">
      <c r="B5423" s="6" t="str">
        <f t="shared" si="1104"/>
        <v>1368-21</v>
      </c>
      <c r="C5423" s="7" t="str">
        <f t="shared" si="1105"/>
        <v>PISTON</v>
      </c>
      <c r="D5423" s="7">
        <f t="shared" si="1106"/>
        <v>408.5</v>
      </c>
      <c r="F5423" s="6" t="str">
        <f t="shared" si="1111"/>
        <v>1368-21</v>
      </c>
      <c r="G5423" s="7" t="str">
        <f t="shared" si="1112"/>
        <v>PISTON</v>
      </c>
      <c r="H5423" s="7">
        <f t="shared" si="1107"/>
        <v>490.2</v>
      </c>
      <c r="J5423" s="6" t="str">
        <f t="shared" si="1113"/>
        <v>1368-21</v>
      </c>
      <c r="K5423" s="7" t="str">
        <f t="shared" si="1114"/>
        <v>PISTON</v>
      </c>
      <c r="L5423" s="7">
        <f t="shared" si="1108"/>
        <v>653.6</v>
      </c>
      <c r="N5423" s="8" t="s">
        <v>398</v>
      </c>
      <c r="O5423" s="9" t="s">
        <v>2157</v>
      </c>
      <c r="P5423" s="9">
        <v>817</v>
      </c>
      <c r="R5423" s="10" t="str">
        <f t="shared" si="1109"/>
        <v>1368-21</v>
      </c>
      <c r="S5423" s="11">
        <f>VLOOKUP(R5423,'정형공정 적용리스트'!$A:$D,3,FALSE)</f>
        <v>817</v>
      </c>
      <c r="T5423" s="11">
        <f t="shared" si="1110"/>
        <v>653.6</v>
      </c>
    </row>
    <row r="5424" spans="2:20">
      <c r="B5424" s="6" t="str">
        <f t="shared" si="1104"/>
        <v>1042-02</v>
      </c>
      <c r="C5424" s="7" t="str">
        <f t="shared" si="1105"/>
        <v>ROD GUIDE ASS'Y</v>
      </c>
      <c r="D5424" s="7">
        <f t="shared" si="1106"/>
        <v>384.5</v>
      </c>
      <c r="F5424" s="6" t="str">
        <f t="shared" si="1111"/>
        <v>1042-02</v>
      </c>
      <c r="G5424" s="7" t="str">
        <f t="shared" si="1112"/>
        <v>ROD GUIDE ASS'Y</v>
      </c>
      <c r="H5424" s="7">
        <f t="shared" si="1107"/>
        <v>461.4</v>
      </c>
      <c r="J5424" s="6" t="str">
        <f t="shared" si="1113"/>
        <v>1042-02</v>
      </c>
      <c r="K5424" s="7" t="str">
        <f t="shared" si="1114"/>
        <v>ROD GUIDE ASS'Y</v>
      </c>
      <c r="L5424" s="7">
        <f t="shared" si="1108"/>
        <v>615.20000000000005</v>
      </c>
      <c r="N5424" s="8" t="s">
        <v>255</v>
      </c>
      <c r="O5424" s="9" t="s">
        <v>2158</v>
      </c>
      <c r="P5424" s="9">
        <v>769</v>
      </c>
      <c r="R5424" s="10" t="str">
        <f t="shared" si="1109"/>
        <v>1042-02</v>
      </c>
      <c r="S5424" s="11">
        <f>VLOOKUP(R5424,'정형공정 적용리스트'!$A:$D,3,FALSE)</f>
        <v>769</v>
      </c>
      <c r="T5424" s="11">
        <f t="shared" si="1110"/>
        <v>615.20000000000005</v>
      </c>
    </row>
    <row r="5425" spans="2:20">
      <c r="B5425" s="6" t="str">
        <f t="shared" si="1104"/>
        <v>1368-21</v>
      </c>
      <c r="C5425" s="7" t="str">
        <f t="shared" si="1105"/>
        <v>PISTON</v>
      </c>
      <c r="D5425" s="7">
        <f t="shared" si="1106"/>
        <v>408.5</v>
      </c>
      <c r="F5425" s="6" t="str">
        <f t="shared" si="1111"/>
        <v>1368-21</v>
      </c>
      <c r="G5425" s="7" t="str">
        <f t="shared" si="1112"/>
        <v>PISTON</v>
      </c>
      <c r="H5425" s="7">
        <f t="shared" si="1107"/>
        <v>490.2</v>
      </c>
      <c r="J5425" s="6" t="str">
        <f t="shared" si="1113"/>
        <v>1368-21</v>
      </c>
      <c r="K5425" s="7" t="str">
        <f t="shared" si="1114"/>
        <v>PISTON</v>
      </c>
      <c r="L5425" s="7">
        <f t="shared" si="1108"/>
        <v>653.6</v>
      </c>
      <c r="N5425" s="8" t="s">
        <v>398</v>
      </c>
      <c r="O5425" s="9" t="s">
        <v>2157</v>
      </c>
      <c r="P5425" s="9">
        <v>817</v>
      </c>
      <c r="R5425" s="10" t="str">
        <f t="shared" si="1109"/>
        <v>1368-21</v>
      </c>
      <c r="S5425" s="11">
        <f>VLOOKUP(R5425,'정형공정 적용리스트'!$A:$D,3,FALSE)</f>
        <v>817</v>
      </c>
      <c r="T5425" s="11">
        <f t="shared" si="1110"/>
        <v>653.6</v>
      </c>
    </row>
    <row r="5426" spans="2:20">
      <c r="B5426" s="6" t="str">
        <f t="shared" si="1104"/>
        <v>1558-00</v>
      </c>
      <c r="C5426" s="7" t="str">
        <f t="shared" si="1105"/>
        <v>WHEEL SENSOR, INPUT</v>
      </c>
      <c r="D5426" s="7">
        <f t="shared" si="1106"/>
        <v>369</v>
      </c>
      <c r="F5426" s="6" t="str">
        <f t="shared" si="1111"/>
        <v>1558-00</v>
      </c>
      <c r="G5426" s="7" t="str">
        <f t="shared" si="1112"/>
        <v>WHEEL SENSOR, INPUT</v>
      </c>
      <c r="H5426" s="7">
        <f t="shared" si="1107"/>
        <v>442.8</v>
      </c>
      <c r="J5426" s="6" t="str">
        <f t="shared" si="1113"/>
        <v>1558-00</v>
      </c>
      <c r="K5426" s="7" t="str">
        <f t="shared" si="1114"/>
        <v>WHEEL SENSOR, INPUT</v>
      </c>
      <c r="L5426" s="7">
        <f t="shared" si="1108"/>
        <v>590.4</v>
      </c>
      <c r="N5426" s="8" t="s">
        <v>1512</v>
      </c>
      <c r="O5426" s="9" t="s">
        <v>2314</v>
      </c>
      <c r="P5426" s="9">
        <v>738</v>
      </c>
      <c r="R5426" s="10" t="str">
        <f t="shared" si="1109"/>
        <v>1558-00</v>
      </c>
      <c r="S5426" s="11">
        <f>VLOOKUP(R5426,'정형공정 적용리스트'!$A:$D,3,FALSE)</f>
        <v>738</v>
      </c>
      <c r="T5426" s="11">
        <f t="shared" si="1110"/>
        <v>590.4</v>
      </c>
    </row>
    <row r="5427" spans="2:20">
      <c r="B5427" s="6" t="str">
        <f t="shared" si="1104"/>
        <v>1246-00</v>
      </c>
      <c r="C5427" s="7" t="str">
        <f t="shared" si="1105"/>
        <v>INNER WASHER</v>
      </c>
      <c r="D5427" s="7">
        <f t="shared" si="1106"/>
        <v>450</v>
      </c>
      <c r="F5427" s="6" t="str">
        <f t="shared" si="1111"/>
        <v>1246-00</v>
      </c>
      <c r="G5427" s="7" t="str">
        <f t="shared" si="1112"/>
        <v>INNER WASHER</v>
      </c>
      <c r="H5427" s="7">
        <f t="shared" si="1107"/>
        <v>600</v>
      </c>
      <c r="J5427" s="6" t="str">
        <f t="shared" si="1113"/>
        <v>1246-00</v>
      </c>
      <c r="K5427" s="7" t="str">
        <f t="shared" si="1114"/>
        <v>INNER WASHER</v>
      </c>
      <c r="L5427" s="7" t="str">
        <f t="shared" si="1108"/>
        <v>O</v>
      </c>
      <c r="N5427" s="8" t="s">
        <v>1237</v>
      </c>
      <c r="O5427" s="9" t="s">
        <v>2234</v>
      </c>
      <c r="P5427" s="9">
        <v>750</v>
      </c>
      <c r="R5427" s="10" t="str">
        <f t="shared" si="1109"/>
        <v>1246-00</v>
      </c>
      <c r="S5427" s="11" t="e">
        <f>VLOOKUP(R5427,'정형공정 적용리스트'!$A:$D,3,FALSE)</f>
        <v>#N/A</v>
      </c>
      <c r="T5427" s="11" t="s">
        <v>2340</v>
      </c>
    </row>
    <row r="5428" spans="2:20">
      <c r="B5428" s="6" t="str">
        <f t="shared" si="1104"/>
        <v>588-46</v>
      </c>
      <c r="C5428" s="7" t="str">
        <f t="shared" si="1105"/>
        <v>PISTON</v>
      </c>
      <c r="D5428" s="7">
        <f t="shared" si="1106"/>
        <v>237.5</v>
      </c>
      <c r="F5428" s="6" t="str">
        <f t="shared" si="1111"/>
        <v>588-46</v>
      </c>
      <c r="G5428" s="7" t="str">
        <f t="shared" si="1112"/>
        <v>PISTON</v>
      </c>
      <c r="H5428" s="7">
        <f t="shared" si="1107"/>
        <v>285</v>
      </c>
      <c r="J5428" s="6" t="str">
        <f t="shared" si="1113"/>
        <v>588-46</v>
      </c>
      <c r="K5428" s="7" t="str">
        <f t="shared" si="1114"/>
        <v>PISTON</v>
      </c>
      <c r="L5428" s="7">
        <f t="shared" si="1108"/>
        <v>380</v>
      </c>
      <c r="N5428" s="8" t="s">
        <v>523</v>
      </c>
      <c r="O5428" s="9" t="s">
        <v>2157</v>
      </c>
      <c r="P5428" s="9">
        <v>475</v>
      </c>
      <c r="R5428" s="10" t="str">
        <f t="shared" si="1109"/>
        <v>588-46</v>
      </c>
      <c r="S5428" s="11">
        <f>VLOOKUP(R5428,'정형공정 적용리스트'!$A:$D,3,FALSE)</f>
        <v>475</v>
      </c>
      <c r="T5428" s="11">
        <f t="shared" si="1110"/>
        <v>380</v>
      </c>
    </row>
    <row r="5429" spans="2:20">
      <c r="B5429" s="6" t="str">
        <f t="shared" si="1104"/>
        <v>1328-01</v>
      </c>
      <c r="C5429" s="7" t="str">
        <f t="shared" si="1105"/>
        <v>PISTON</v>
      </c>
      <c r="D5429" s="7">
        <f t="shared" si="1106"/>
        <v>410</v>
      </c>
      <c r="F5429" s="6" t="str">
        <f t="shared" si="1111"/>
        <v>1328-01</v>
      </c>
      <c r="G5429" s="7" t="str">
        <f t="shared" si="1112"/>
        <v>PISTON</v>
      </c>
      <c r="H5429" s="7">
        <f t="shared" si="1107"/>
        <v>492</v>
      </c>
      <c r="J5429" s="6" t="str">
        <f t="shared" si="1113"/>
        <v>1328-01</v>
      </c>
      <c r="K5429" s="7" t="str">
        <f t="shared" si="1114"/>
        <v>PISTON</v>
      </c>
      <c r="L5429" s="7">
        <f t="shared" si="1108"/>
        <v>656</v>
      </c>
      <c r="N5429" s="8" t="s">
        <v>1289</v>
      </c>
      <c r="O5429" s="9" t="s">
        <v>2157</v>
      </c>
      <c r="P5429" s="9">
        <v>820</v>
      </c>
      <c r="R5429" s="10" t="str">
        <f t="shared" si="1109"/>
        <v>1328-01</v>
      </c>
      <c r="S5429" s="11">
        <f>VLOOKUP(R5429,'정형공정 적용리스트'!$A:$D,3,FALSE)</f>
        <v>820</v>
      </c>
      <c r="T5429" s="11">
        <f t="shared" si="1110"/>
        <v>656</v>
      </c>
    </row>
    <row r="5430" spans="2:20">
      <c r="B5430" s="6" t="str">
        <f t="shared" si="1104"/>
        <v>1397-01</v>
      </c>
      <c r="C5430" s="7" t="str">
        <f t="shared" si="1105"/>
        <v>PISTON</v>
      </c>
      <c r="D5430" s="7">
        <f t="shared" si="1106"/>
        <v>410</v>
      </c>
      <c r="F5430" s="6" t="str">
        <f t="shared" si="1111"/>
        <v>1397-01</v>
      </c>
      <c r="G5430" s="7" t="str">
        <f t="shared" si="1112"/>
        <v>PISTON</v>
      </c>
      <c r="H5430" s="7">
        <f t="shared" si="1107"/>
        <v>492</v>
      </c>
      <c r="J5430" s="6" t="str">
        <f t="shared" si="1113"/>
        <v>1397-01</v>
      </c>
      <c r="K5430" s="7" t="str">
        <f t="shared" si="1114"/>
        <v>PISTON</v>
      </c>
      <c r="L5430" s="7">
        <f t="shared" si="1108"/>
        <v>656</v>
      </c>
      <c r="N5430" s="8" t="s">
        <v>1392</v>
      </c>
      <c r="O5430" s="9" t="s">
        <v>2157</v>
      </c>
      <c r="P5430" s="9">
        <v>820</v>
      </c>
      <c r="R5430" s="10" t="str">
        <f t="shared" si="1109"/>
        <v>1397-01</v>
      </c>
      <c r="S5430" s="11">
        <f>VLOOKUP(R5430,'정형공정 적용리스트'!$A:$D,3,FALSE)</f>
        <v>820</v>
      </c>
      <c r="T5430" s="11">
        <f t="shared" si="1110"/>
        <v>656</v>
      </c>
    </row>
    <row r="5431" spans="2:20">
      <c r="B5431" s="6" t="str">
        <f t="shared" si="1104"/>
        <v>1521-00</v>
      </c>
      <c r="C5431" s="7" t="str">
        <f t="shared" si="1105"/>
        <v>SUPPORT YOKE ASS'Y</v>
      </c>
      <c r="D5431" s="7">
        <f t="shared" si="1106"/>
        <v>354.5</v>
      </c>
      <c r="F5431" s="6" t="str">
        <f t="shared" si="1111"/>
        <v>1521-00</v>
      </c>
      <c r="G5431" s="7" t="str">
        <f t="shared" si="1112"/>
        <v>SUPPORT YOKE ASS'Y</v>
      </c>
      <c r="H5431" s="7">
        <f t="shared" si="1107"/>
        <v>425.4</v>
      </c>
      <c r="J5431" s="6" t="str">
        <f t="shared" si="1113"/>
        <v>1521-00</v>
      </c>
      <c r="K5431" s="7" t="str">
        <f t="shared" si="1114"/>
        <v>SUPPORT YOKE ASS'Y</v>
      </c>
      <c r="L5431" s="7">
        <f t="shared" si="1108"/>
        <v>567.20000000000005</v>
      </c>
      <c r="N5431" s="8" t="s">
        <v>1470</v>
      </c>
      <c r="O5431" s="9" t="s">
        <v>2273</v>
      </c>
      <c r="P5431" s="9">
        <v>709</v>
      </c>
      <c r="R5431" s="10" t="str">
        <f t="shared" si="1109"/>
        <v>1521-00</v>
      </c>
      <c r="S5431" s="11">
        <f>VLOOKUP(R5431,'정형공정 적용리스트'!$A:$D,3,FALSE)</f>
        <v>709</v>
      </c>
      <c r="T5431" s="11">
        <f t="shared" si="1110"/>
        <v>567.20000000000005</v>
      </c>
    </row>
    <row r="5432" spans="2:20">
      <c r="B5432" s="6" t="str">
        <f t="shared" si="1104"/>
        <v>1368-12</v>
      </c>
      <c r="C5432" s="7" t="str">
        <f t="shared" si="1105"/>
        <v>PISTON</v>
      </c>
      <c r="D5432" s="7">
        <f t="shared" si="1106"/>
        <v>410.5</v>
      </c>
      <c r="F5432" s="6" t="str">
        <f t="shared" si="1111"/>
        <v>1368-12</v>
      </c>
      <c r="G5432" s="7" t="str">
        <f t="shared" si="1112"/>
        <v>PISTON</v>
      </c>
      <c r="H5432" s="7">
        <f t="shared" si="1107"/>
        <v>492.59999999999997</v>
      </c>
      <c r="J5432" s="6" t="str">
        <f t="shared" si="1113"/>
        <v>1368-12</v>
      </c>
      <c r="K5432" s="7" t="str">
        <f t="shared" si="1114"/>
        <v>PISTON</v>
      </c>
      <c r="L5432" s="7">
        <f t="shared" si="1108"/>
        <v>656.80000000000007</v>
      </c>
      <c r="N5432" s="8" t="s">
        <v>1361</v>
      </c>
      <c r="O5432" s="9" t="s">
        <v>2157</v>
      </c>
      <c r="P5432" s="9">
        <v>821</v>
      </c>
      <c r="R5432" s="10" t="str">
        <f t="shared" si="1109"/>
        <v>1368-12</v>
      </c>
      <c r="S5432" s="11">
        <f>VLOOKUP(R5432,'정형공정 적용리스트'!$A:$D,3,FALSE)</f>
        <v>821</v>
      </c>
      <c r="T5432" s="11">
        <f t="shared" si="1110"/>
        <v>656.80000000000007</v>
      </c>
    </row>
    <row r="5433" spans="2:20">
      <c r="B5433" s="6" t="str">
        <f t="shared" si="1104"/>
        <v>1397-01</v>
      </c>
      <c r="C5433" s="7" t="str">
        <f t="shared" si="1105"/>
        <v>PISTON</v>
      </c>
      <c r="D5433" s="7">
        <f t="shared" si="1106"/>
        <v>410</v>
      </c>
      <c r="F5433" s="6" t="str">
        <f t="shared" si="1111"/>
        <v>1397-01</v>
      </c>
      <c r="G5433" s="7" t="str">
        <f t="shared" si="1112"/>
        <v>PISTON</v>
      </c>
      <c r="H5433" s="7">
        <f t="shared" si="1107"/>
        <v>492</v>
      </c>
      <c r="J5433" s="6" t="str">
        <f t="shared" si="1113"/>
        <v>1397-01</v>
      </c>
      <c r="K5433" s="7" t="str">
        <f t="shared" si="1114"/>
        <v>PISTON</v>
      </c>
      <c r="L5433" s="7">
        <f t="shared" si="1108"/>
        <v>656</v>
      </c>
      <c r="N5433" s="8" t="s">
        <v>1392</v>
      </c>
      <c r="O5433" s="9" t="s">
        <v>2157</v>
      </c>
      <c r="P5433" s="9">
        <v>820</v>
      </c>
      <c r="R5433" s="10" t="str">
        <f t="shared" si="1109"/>
        <v>1397-01</v>
      </c>
      <c r="S5433" s="11">
        <f>VLOOKUP(R5433,'정형공정 적용리스트'!$A:$D,3,FALSE)</f>
        <v>820</v>
      </c>
      <c r="T5433" s="11">
        <f t="shared" si="1110"/>
        <v>656</v>
      </c>
    </row>
    <row r="5434" spans="2:20">
      <c r="B5434" s="6" t="str">
        <f t="shared" si="1104"/>
        <v>1289-26</v>
      </c>
      <c r="C5434" s="7" t="str">
        <f t="shared" si="1105"/>
        <v>PISTON</v>
      </c>
      <c r="D5434" s="7">
        <f t="shared" si="1106"/>
        <v>406</v>
      </c>
      <c r="F5434" s="6" t="str">
        <f t="shared" si="1111"/>
        <v>1289-26</v>
      </c>
      <c r="G5434" s="7" t="str">
        <f t="shared" si="1112"/>
        <v>PISTON</v>
      </c>
      <c r="H5434" s="7">
        <f t="shared" si="1107"/>
        <v>487.2</v>
      </c>
      <c r="J5434" s="6" t="str">
        <f t="shared" si="1113"/>
        <v>1289-26</v>
      </c>
      <c r="K5434" s="7" t="str">
        <f t="shared" si="1114"/>
        <v>PISTON</v>
      </c>
      <c r="L5434" s="7">
        <f t="shared" si="1108"/>
        <v>649.6</v>
      </c>
      <c r="N5434" s="8" t="s">
        <v>1274</v>
      </c>
      <c r="O5434" s="9" t="s">
        <v>2157</v>
      </c>
      <c r="P5434" s="9">
        <v>812</v>
      </c>
      <c r="R5434" s="10" t="str">
        <f t="shared" si="1109"/>
        <v>1289-26</v>
      </c>
      <c r="S5434" s="11">
        <f>VLOOKUP(R5434,'정형공정 적용리스트'!$A:$D,3,FALSE)</f>
        <v>812</v>
      </c>
      <c r="T5434" s="11">
        <f t="shared" si="1110"/>
        <v>649.6</v>
      </c>
    </row>
    <row r="5435" spans="2:20">
      <c r="B5435" s="6" t="str">
        <f t="shared" si="1104"/>
        <v>1289-26</v>
      </c>
      <c r="C5435" s="7" t="str">
        <f t="shared" si="1105"/>
        <v>PISTON</v>
      </c>
      <c r="D5435" s="7">
        <f t="shared" si="1106"/>
        <v>406</v>
      </c>
      <c r="F5435" s="6" t="str">
        <f t="shared" si="1111"/>
        <v>1289-26</v>
      </c>
      <c r="G5435" s="7" t="str">
        <f t="shared" si="1112"/>
        <v>PISTON</v>
      </c>
      <c r="H5435" s="7">
        <f t="shared" si="1107"/>
        <v>487.2</v>
      </c>
      <c r="J5435" s="6" t="str">
        <f t="shared" si="1113"/>
        <v>1289-26</v>
      </c>
      <c r="K5435" s="7" t="str">
        <f t="shared" si="1114"/>
        <v>PISTON</v>
      </c>
      <c r="L5435" s="7">
        <f t="shared" si="1108"/>
        <v>649.6</v>
      </c>
      <c r="N5435" s="8" t="s">
        <v>1274</v>
      </c>
      <c r="O5435" s="9" t="s">
        <v>2157</v>
      </c>
      <c r="P5435" s="9">
        <v>812</v>
      </c>
      <c r="R5435" s="10" t="str">
        <f t="shared" si="1109"/>
        <v>1289-26</v>
      </c>
      <c r="S5435" s="11">
        <f>VLOOKUP(R5435,'정형공정 적용리스트'!$A:$D,3,FALSE)</f>
        <v>812</v>
      </c>
      <c r="T5435" s="11">
        <f t="shared" si="1110"/>
        <v>649.6</v>
      </c>
    </row>
    <row r="5436" spans="2:20">
      <c r="B5436" s="6" t="str">
        <f t="shared" si="1104"/>
        <v>1921-00</v>
      </c>
      <c r="C5436" s="7" t="str">
        <f t="shared" si="1105"/>
        <v>PISTON</v>
      </c>
      <c r="D5436" s="7">
        <f t="shared" si="1106"/>
        <v>412.5</v>
      </c>
      <c r="F5436" s="6" t="str">
        <f t="shared" si="1111"/>
        <v>1921-00</v>
      </c>
      <c r="G5436" s="7" t="str">
        <f t="shared" si="1112"/>
        <v>PISTON</v>
      </c>
      <c r="H5436" s="7">
        <f t="shared" si="1107"/>
        <v>495</v>
      </c>
      <c r="J5436" s="6" t="str">
        <f t="shared" si="1113"/>
        <v>1921-00</v>
      </c>
      <c r="K5436" s="7" t="str">
        <f t="shared" si="1114"/>
        <v>PISTON</v>
      </c>
      <c r="L5436" s="7">
        <f t="shared" si="1108"/>
        <v>660</v>
      </c>
      <c r="N5436" s="8" t="s">
        <v>2506</v>
      </c>
      <c r="O5436" s="9" t="s">
        <v>2157</v>
      </c>
      <c r="P5436" s="9">
        <v>825</v>
      </c>
      <c r="R5436" s="10" t="str">
        <f t="shared" si="1109"/>
        <v>1921-00</v>
      </c>
      <c r="S5436" s="11">
        <f>VLOOKUP(R5436,'정형공정 적용리스트'!$A:$D,3,FALSE)</f>
        <v>825</v>
      </c>
      <c r="T5436" s="11">
        <f t="shared" si="1110"/>
        <v>660</v>
      </c>
    </row>
    <row r="5437" spans="2:20">
      <c r="B5437" s="6" t="str">
        <f t="shared" si="1104"/>
        <v>1368-21</v>
      </c>
      <c r="C5437" s="7" t="str">
        <f t="shared" si="1105"/>
        <v>PISTON</v>
      </c>
      <c r="D5437" s="7">
        <f t="shared" si="1106"/>
        <v>408.5</v>
      </c>
      <c r="F5437" s="6" t="str">
        <f t="shared" si="1111"/>
        <v>1368-21</v>
      </c>
      <c r="G5437" s="7" t="str">
        <f t="shared" si="1112"/>
        <v>PISTON</v>
      </c>
      <c r="H5437" s="7">
        <f t="shared" si="1107"/>
        <v>490.2</v>
      </c>
      <c r="J5437" s="6" t="str">
        <f t="shared" si="1113"/>
        <v>1368-21</v>
      </c>
      <c r="K5437" s="7" t="str">
        <f t="shared" si="1114"/>
        <v>PISTON</v>
      </c>
      <c r="L5437" s="7">
        <f t="shared" si="1108"/>
        <v>653.6</v>
      </c>
      <c r="N5437" s="8" t="s">
        <v>398</v>
      </c>
      <c r="O5437" s="9" t="s">
        <v>2157</v>
      </c>
      <c r="P5437" s="9">
        <v>817</v>
      </c>
      <c r="R5437" s="10" t="str">
        <f t="shared" si="1109"/>
        <v>1368-21</v>
      </c>
      <c r="S5437" s="11">
        <f>VLOOKUP(R5437,'정형공정 적용리스트'!$A:$D,3,FALSE)</f>
        <v>817</v>
      </c>
      <c r="T5437" s="11">
        <f t="shared" si="1110"/>
        <v>653.6</v>
      </c>
    </row>
    <row r="5438" spans="2:20">
      <c r="B5438" s="6" t="str">
        <f t="shared" si="1104"/>
        <v>1587-08</v>
      </c>
      <c r="C5438" s="7" t="str">
        <f t="shared" si="1105"/>
        <v>PISTON</v>
      </c>
      <c r="D5438" s="7">
        <f t="shared" si="1106"/>
        <v>413.5</v>
      </c>
      <c r="F5438" s="6" t="str">
        <f t="shared" si="1111"/>
        <v>1587-08</v>
      </c>
      <c r="G5438" s="7" t="str">
        <f t="shared" si="1112"/>
        <v>PISTON</v>
      </c>
      <c r="H5438" s="7">
        <f t="shared" si="1107"/>
        <v>496.2</v>
      </c>
      <c r="J5438" s="6" t="str">
        <f t="shared" si="1113"/>
        <v>1587-08</v>
      </c>
      <c r="K5438" s="7" t="str">
        <f t="shared" si="1114"/>
        <v>PISTON</v>
      </c>
      <c r="L5438" s="7">
        <f t="shared" si="1108"/>
        <v>661.6</v>
      </c>
      <c r="N5438" s="8" t="s">
        <v>1961</v>
      </c>
      <c r="O5438" s="9" t="s">
        <v>2157</v>
      </c>
      <c r="P5438" s="9">
        <v>827</v>
      </c>
      <c r="R5438" s="10" t="str">
        <f t="shared" si="1109"/>
        <v>1587-08</v>
      </c>
      <c r="S5438" s="11">
        <f>VLOOKUP(R5438,'정형공정 적용리스트'!$A:$D,3,FALSE)</f>
        <v>827</v>
      </c>
      <c r="T5438" s="11">
        <f t="shared" si="1110"/>
        <v>661.6</v>
      </c>
    </row>
    <row r="5439" spans="2:20">
      <c r="B5439" s="6" t="str">
        <f t="shared" si="1104"/>
        <v>384-03</v>
      </c>
      <c r="C5439" s="7" t="str">
        <f t="shared" si="1105"/>
        <v>SUPPORT YOKE ASS'Y</v>
      </c>
      <c r="D5439" s="7">
        <f t="shared" si="1106"/>
        <v>413.5</v>
      </c>
      <c r="F5439" s="6" t="str">
        <f t="shared" si="1111"/>
        <v>384-03</v>
      </c>
      <c r="G5439" s="7" t="str">
        <f t="shared" si="1112"/>
        <v>SUPPORT YOKE ASS'Y</v>
      </c>
      <c r="H5439" s="7">
        <f t="shared" si="1107"/>
        <v>496.2</v>
      </c>
      <c r="J5439" s="6" t="str">
        <f t="shared" si="1113"/>
        <v>384-03</v>
      </c>
      <c r="K5439" s="7" t="str">
        <f t="shared" si="1114"/>
        <v>SUPPORT YOKE ASS'Y</v>
      </c>
      <c r="L5439" s="7">
        <f t="shared" si="1108"/>
        <v>661.6</v>
      </c>
      <c r="N5439" s="8" t="s">
        <v>172</v>
      </c>
      <c r="O5439" s="9" t="s">
        <v>2273</v>
      </c>
      <c r="P5439" s="9">
        <v>827</v>
      </c>
      <c r="R5439" s="10" t="str">
        <f t="shared" si="1109"/>
        <v>384-03</v>
      </c>
      <c r="S5439" s="11">
        <f>VLOOKUP(R5439,'정형공정 적용리스트'!$A:$D,3,FALSE)</f>
        <v>827</v>
      </c>
      <c r="T5439" s="11">
        <f t="shared" si="1110"/>
        <v>661.6</v>
      </c>
    </row>
    <row r="5440" spans="2:20">
      <c r="B5440" s="6" t="str">
        <f t="shared" si="1104"/>
        <v>384-03</v>
      </c>
      <c r="C5440" s="7" t="str">
        <f t="shared" si="1105"/>
        <v>SUPPORT YOKE ASS'Y</v>
      </c>
      <c r="D5440" s="7">
        <f t="shared" si="1106"/>
        <v>413.5</v>
      </c>
      <c r="F5440" s="6" t="str">
        <f t="shared" si="1111"/>
        <v>384-03</v>
      </c>
      <c r="G5440" s="7" t="str">
        <f t="shared" si="1112"/>
        <v>SUPPORT YOKE ASS'Y</v>
      </c>
      <c r="H5440" s="7">
        <f t="shared" si="1107"/>
        <v>496.2</v>
      </c>
      <c r="J5440" s="6" t="str">
        <f t="shared" si="1113"/>
        <v>384-03</v>
      </c>
      <c r="K5440" s="7" t="str">
        <f t="shared" si="1114"/>
        <v>SUPPORT YOKE ASS'Y</v>
      </c>
      <c r="L5440" s="7">
        <f t="shared" si="1108"/>
        <v>661.6</v>
      </c>
      <c r="N5440" s="8" t="s">
        <v>172</v>
      </c>
      <c r="O5440" s="9" t="s">
        <v>2273</v>
      </c>
      <c r="P5440" s="9">
        <v>827</v>
      </c>
      <c r="R5440" s="10" t="str">
        <f t="shared" si="1109"/>
        <v>384-03</v>
      </c>
      <c r="S5440" s="11">
        <f>VLOOKUP(R5440,'정형공정 적용리스트'!$A:$D,3,FALSE)</f>
        <v>827</v>
      </c>
      <c r="T5440" s="11">
        <f t="shared" si="1110"/>
        <v>661.6</v>
      </c>
    </row>
    <row r="5441" spans="2:20">
      <c r="B5441" s="6" t="str">
        <f t="shared" si="1104"/>
        <v>1188-00</v>
      </c>
      <c r="C5441" s="7" t="str">
        <f t="shared" si="1105"/>
        <v>ROD GUIDE</v>
      </c>
      <c r="D5441" s="7">
        <f t="shared" si="1106"/>
        <v>414</v>
      </c>
      <c r="F5441" s="6" t="str">
        <f t="shared" si="1111"/>
        <v>1188-00</v>
      </c>
      <c r="G5441" s="7" t="str">
        <f t="shared" si="1112"/>
        <v>ROD GUIDE</v>
      </c>
      <c r="H5441" s="7">
        <f t="shared" si="1107"/>
        <v>496.79999999999995</v>
      </c>
      <c r="J5441" s="6" t="str">
        <f t="shared" si="1113"/>
        <v>1188-00</v>
      </c>
      <c r="K5441" s="7" t="str">
        <f t="shared" si="1114"/>
        <v>ROD GUIDE</v>
      </c>
      <c r="L5441" s="7">
        <f t="shared" si="1108"/>
        <v>662.40000000000009</v>
      </c>
      <c r="N5441" s="8" t="s">
        <v>1203</v>
      </c>
      <c r="O5441" s="9" t="s">
        <v>2187</v>
      </c>
      <c r="P5441" s="9">
        <v>828</v>
      </c>
      <c r="R5441" s="10" t="str">
        <f t="shared" si="1109"/>
        <v>1188-00</v>
      </c>
      <c r="S5441" s="11">
        <f>VLOOKUP(R5441,'정형공정 적용리스트'!$A:$D,3,FALSE)</f>
        <v>828</v>
      </c>
      <c r="T5441" s="11">
        <f t="shared" si="1110"/>
        <v>662.40000000000009</v>
      </c>
    </row>
    <row r="5442" spans="2:20">
      <c r="B5442" s="6" t="str">
        <f t="shared" si="1104"/>
        <v>972-00</v>
      </c>
      <c r="C5442" s="7" t="str">
        <f t="shared" si="1105"/>
        <v>ROD GUIDE ASS'Y</v>
      </c>
      <c r="D5442" s="7">
        <f t="shared" si="1106"/>
        <v>244.5</v>
      </c>
      <c r="F5442" s="6" t="str">
        <f t="shared" si="1111"/>
        <v>972-00</v>
      </c>
      <c r="G5442" s="7" t="str">
        <f t="shared" si="1112"/>
        <v>ROD GUIDE ASS'Y</v>
      </c>
      <c r="H5442" s="7">
        <f t="shared" si="1107"/>
        <v>293.39999999999998</v>
      </c>
      <c r="J5442" s="6" t="str">
        <f t="shared" si="1113"/>
        <v>972-00</v>
      </c>
      <c r="K5442" s="7" t="str">
        <f t="shared" si="1114"/>
        <v>ROD GUIDE ASS'Y</v>
      </c>
      <c r="L5442" s="7">
        <f t="shared" si="1108"/>
        <v>391.20000000000005</v>
      </c>
      <c r="N5442" s="8" t="s">
        <v>236</v>
      </c>
      <c r="O5442" s="9" t="s">
        <v>2158</v>
      </c>
      <c r="P5442" s="9">
        <v>489</v>
      </c>
      <c r="R5442" s="10" t="str">
        <f t="shared" si="1109"/>
        <v>972-00</v>
      </c>
      <c r="S5442" s="11">
        <f>VLOOKUP(R5442,'정형공정 적용리스트'!$A:$D,3,FALSE)</f>
        <v>489</v>
      </c>
      <c r="T5442" s="11">
        <f t="shared" si="1110"/>
        <v>391.20000000000005</v>
      </c>
    </row>
    <row r="5443" spans="2:20">
      <c r="B5443" s="6" t="str">
        <f t="shared" si="1104"/>
        <v>090-03</v>
      </c>
      <c r="C5443" s="7" t="str">
        <f t="shared" si="1105"/>
        <v>PISTON</v>
      </c>
      <c r="D5443" s="7">
        <f t="shared" si="1106"/>
        <v>414.5</v>
      </c>
      <c r="F5443" s="6" t="str">
        <f t="shared" si="1111"/>
        <v>090-03</v>
      </c>
      <c r="G5443" s="7" t="str">
        <f t="shared" si="1112"/>
        <v>PISTON</v>
      </c>
      <c r="H5443" s="7">
        <f t="shared" si="1107"/>
        <v>497.4</v>
      </c>
      <c r="J5443" s="6" t="str">
        <f t="shared" si="1113"/>
        <v>090-03</v>
      </c>
      <c r="K5443" s="7" t="str">
        <f t="shared" si="1114"/>
        <v>PISTON</v>
      </c>
      <c r="L5443" s="7">
        <f t="shared" si="1108"/>
        <v>663.2</v>
      </c>
      <c r="N5443" s="8" t="s">
        <v>49</v>
      </c>
      <c r="O5443" s="9" t="s">
        <v>2157</v>
      </c>
      <c r="P5443" s="9">
        <v>829</v>
      </c>
      <c r="R5443" s="10" t="str">
        <f t="shared" si="1109"/>
        <v>090-03</v>
      </c>
      <c r="S5443" s="11">
        <f>VLOOKUP(R5443,'정형공정 적용리스트'!$A:$D,3,FALSE)</f>
        <v>829</v>
      </c>
      <c r="T5443" s="11">
        <f t="shared" si="1110"/>
        <v>663.2</v>
      </c>
    </row>
    <row r="5444" spans="2:20">
      <c r="B5444" s="6" t="str">
        <f t="shared" si="1104"/>
        <v>1289-02</v>
      </c>
      <c r="C5444" s="7" t="str">
        <f t="shared" si="1105"/>
        <v>PISTON</v>
      </c>
      <c r="D5444" s="7">
        <f t="shared" si="1106"/>
        <v>381.5</v>
      </c>
      <c r="F5444" s="6" t="str">
        <f t="shared" si="1111"/>
        <v>1289-02</v>
      </c>
      <c r="G5444" s="7" t="str">
        <f t="shared" si="1112"/>
        <v>PISTON</v>
      </c>
      <c r="H5444" s="7">
        <f t="shared" si="1107"/>
        <v>457.8</v>
      </c>
      <c r="J5444" s="6" t="str">
        <f t="shared" si="1113"/>
        <v>1289-02</v>
      </c>
      <c r="K5444" s="7" t="str">
        <f t="shared" si="1114"/>
        <v>PISTON</v>
      </c>
      <c r="L5444" s="7">
        <f t="shared" si="1108"/>
        <v>610.4</v>
      </c>
      <c r="N5444" s="8" t="s">
        <v>1254</v>
      </c>
      <c r="O5444" s="9" t="s">
        <v>2157</v>
      </c>
      <c r="P5444" s="9">
        <v>763</v>
      </c>
      <c r="R5444" s="10" t="str">
        <f t="shared" si="1109"/>
        <v>1289-02</v>
      </c>
      <c r="S5444" s="11">
        <f>VLOOKUP(R5444,'정형공정 적용리스트'!$A:$D,3,FALSE)</f>
        <v>763</v>
      </c>
      <c r="T5444" s="11">
        <f t="shared" si="1110"/>
        <v>610.4</v>
      </c>
    </row>
    <row r="5445" spans="2:20">
      <c r="B5445" s="6" t="str">
        <f t="shared" ref="B5445:B5508" si="1115">+N5445</f>
        <v>1289-24</v>
      </c>
      <c r="C5445" s="7" t="str">
        <f t="shared" ref="C5445:C5508" si="1116">+O5445</f>
        <v>PISTON</v>
      </c>
      <c r="D5445" s="7">
        <f t="shared" ref="D5445:D5508" si="1117">+IF(L5445=$V$1,P5445*0.6,P5445*0.5)</f>
        <v>415</v>
      </c>
      <c r="F5445" s="6" t="str">
        <f t="shared" si="1111"/>
        <v>1289-24</v>
      </c>
      <c r="G5445" s="7" t="str">
        <f t="shared" si="1112"/>
        <v>PISTON</v>
      </c>
      <c r="H5445" s="7">
        <f t="shared" ref="H5445:H5508" si="1118">IF(T5445=$V$1,P5445*0.8,P5445*0.6)</f>
        <v>498</v>
      </c>
      <c r="J5445" s="6" t="str">
        <f t="shared" si="1113"/>
        <v>1289-24</v>
      </c>
      <c r="K5445" s="7" t="str">
        <f t="shared" si="1114"/>
        <v>PISTON</v>
      </c>
      <c r="L5445" s="7">
        <f t="shared" ref="L5445:L5508" si="1119">T5445</f>
        <v>664</v>
      </c>
      <c r="N5445" s="8" t="s">
        <v>1272</v>
      </c>
      <c r="O5445" s="9" t="s">
        <v>2157</v>
      </c>
      <c r="P5445" s="9">
        <v>830</v>
      </c>
      <c r="R5445" s="10" t="str">
        <f t="shared" si="1109"/>
        <v>1289-24</v>
      </c>
      <c r="S5445" s="11">
        <f>VLOOKUP(R5445,'정형공정 적용리스트'!$A:$D,3,FALSE)</f>
        <v>830</v>
      </c>
      <c r="T5445" s="11">
        <f t="shared" si="1110"/>
        <v>664</v>
      </c>
    </row>
    <row r="5446" spans="2:20">
      <c r="B5446" s="6" t="str">
        <f t="shared" si="1115"/>
        <v>1546-00</v>
      </c>
      <c r="C5446" s="7" t="str">
        <f t="shared" si="1116"/>
        <v>PISTON</v>
      </c>
      <c r="D5446" s="7">
        <f t="shared" si="1117"/>
        <v>405</v>
      </c>
      <c r="F5446" s="6" t="str">
        <f t="shared" si="1111"/>
        <v>1546-00</v>
      </c>
      <c r="G5446" s="7" t="str">
        <f t="shared" si="1112"/>
        <v>PISTON</v>
      </c>
      <c r="H5446" s="7">
        <f t="shared" si="1118"/>
        <v>486</v>
      </c>
      <c r="J5446" s="6" t="str">
        <f t="shared" si="1113"/>
        <v>1546-00</v>
      </c>
      <c r="K5446" s="7" t="str">
        <f t="shared" si="1114"/>
        <v>PISTON</v>
      </c>
      <c r="L5446" s="7">
        <f t="shared" si="1119"/>
        <v>648</v>
      </c>
      <c r="N5446" s="8" t="s">
        <v>2103</v>
      </c>
      <c r="O5446" s="9" t="s">
        <v>2157</v>
      </c>
      <c r="P5446" s="9">
        <v>810</v>
      </c>
      <c r="R5446" s="10" t="str">
        <f t="shared" ref="R5446:R5509" si="1120">+N5446</f>
        <v>1546-00</v>
      </c>
      <c r="S5446" s="11">
        <f>VLOOKUP(R5446,'정형공정 적용리스트'!$A:$D,3,FALSE)</f>
        <v>810</v>
      </c>
      <c r="T5446" s="11">
        <f t="shared" ref="T5446:T5509" si="1121">IF(S5446&gt;0,S5446*0.8,"O")</f>
        <v>648</v>
      </c>
    </row>
    <row r="5447" spans="2:20">
      <c r="B5447" s="6" t="str">
        <f t="shared" si="1115"/>
        <v>1546-00</v>
      </c>
      <c r="C5447" s="7" t="str">
        <f t="shared" si="1116"/>
        <v>PISTON</v>
      </c>
      <c r="D5447" s="7">
        <f t="shared" si="1117"/>
        <v>405</v>
      </c>
      <c r="F5447" s="6" t="str">
        <f t="shared" si="1111"/>
        <v>1546-00</v>
      </c>
      <c r="G5447" s="7" t="str">
        <f t="shared" si="1112"/>
        <v>PISTON</v>
      </c>
      <c r="H5447" s="7">
        <f t="shared" si="1118"/>
        <v>486</v>
      </c>
      <c r="J5447" s="6" t="str">
        <f t="shared" si="1113"/>
        <v>1546-00</v>
      </c>
      <c r="K5447" s="7" t="str">
        <f t="shared" si="1114"/>
        <v>PISTON</v>
      </c>
      <c r="L5447" s="7">
        <f t="shared" si="1119"/>
        <v>648</v>
      </c>
      <c r="N5447" s="8" t="s">
        <v>2103</v>
      </c>
      <c r="O5447" s="9" t="s">
        <v>2157</v>
      </c>
      <c r="P5447" s="9">
        <v>810</v>
      </c>
      <c r="R5447" s="10" t="str">
        <f t="shared" si="1120"/>
        <v>1546-00</v>
      </c>
      <c r="S5447" s="11">
        <f>VLOOKUP(R5447,'정형공정 적용리스트'!$A:$D,3,FALSE)</f>
        <v>810</v>
      </c>
      <c r="T5447" s="11">
        <f t="shared" si="1121"/>
        <v>648</v>
      </c>
    </row>
    <row r="5448" spans="2:20">
      <c r="B5448" s="6" t="str">
        <f t="shared" si="1115"/>
        <v>2035-00</v>
      </c>
      <c r="C5448" s="7" t="str">
        <f t="shared" si="1116"/>
        <v>SPCR-TRANS FNL DRV PLNT GR</v>
      </c>
      <c r="D5448" s="7">
        <f t="shared" si="1117"/>
        <v>450</v>
      </c>
      <c r="F5448" s="6" t="str">
        <f t="shared" si="1111"/>
        <v>2035-00</v>
      </c>
      <c r="G5448" s="7" t="str">
        <f t="shared" si="1112"/>
        <v>SPCR-TRANS FNL DRV PLNT GR</v>
      </c>
      <c r="H5448" s="7">
        <f t="shared" si="1118"/>
        <v>600</v>
      </c>
      <c r="J5448" s="6" t="str">
        <f t="shared" si="1113"/>
        <v>2035-00</v>
      </c>
      <c r="K5448" s="7" t="str">
        <f t="shared" si="1114"/>
        <v>SPCR-TRANS FNL DRV PLNT GR</v>
      </c>
      <c r="L5448" s="7" t="str">
        <f t="shared" si="1119"/>
        <v>O</v>
      </c>
      <c r="N5448" s="8" t="s">
        <v>2842</v>
      </c>
      <c r="O5448" s="9" t="s">
        <v>2598</v>
      </c>
      <c r="P5448" s="9">
        <v>750</v>
      </c>
      <c r="R5448" s="10" t="str">
        <f t="shared" si="1120"/>
        <v>2035-00</v>
      </c>
      <c r="S5448" s="11" t="e">
        <f>VLOOKUP(R5448,'정형공정 적용리스트'!$A:$D,3,FALSE)</f>
        <v>#N/A</v>
      </c>
      <c r="T5448" s="11" t="s">
        <v>2340</v>
      </c>
    </row>
    <row r="5449" spans="2:20">
      <c r="B5449" s="6" t="str">
        <f t="shared" si="1115"/>
        <v>2035-00</v>
      </c>
      <c r="C5449" s="7" t="str">
        <f t="shared" si="1116"/>
        <v>SPCR-TRANS FNL DRV PLNT GR</v>
      </c>
      <c r="D5449" s="7">
        <f t="shared" si="1117"/>
        <v>450</v>
      </c>
      <c r="F5449" s="6" t="str">
        <f t="shared" si="1111"/>
        <v>2035-00</v>
      </c>
      <c r="G5449" s="7" t="str">
        <f t="shared" si="1112"/>
        <v>SPCR-TRANS FNL DRV PLNT GR</v>
      </c>
      <c r="H5449" s="7">
        <f t="shared" si="1118"/>
        <v>600</v>
      </c>
      <c r="J5449" s="6" t="str">
        <f t="shared" si="1113"/>
        <v>2035-00</v>
      </c>
      <c r="K5449" s="7" t="str">
        <f t="shared" si="1114"/>
        <v>SPCR-TRANS FNL DRV PLNT GR</v>
      </c>
      <c r="L5449" s="7" t="str">
        <f t="shared" si="1119"/>
        <v>O</v>
      </c>
      <c r="N5449" s="8" t="s">
        <v>2842</v>
      </c>
      <c r="O5449" s="9" t="s">
        <v>2598</v>
      </c>
      <c r="P5449" s="9">
        <v>750</v>
      </c>
      <c r="R5449" s="10" t="str">
        <f t="shared" si="1120"/>
        <v>2035-00</v>
      </c>
      <c r="S5449" s="11" t="e">
        <f>VLOOKUP(R5449,'정형공정 적용리스트'!$A:$D,3,FALSE)</f>
        <v>#N/A</v>
      </c>
      <c r="T5449" s="11" t="s">
        <v>2340</v>
      </c>
    </row>
    <row r="5450" spans="2:20">
      <c r="B5450" s="6" t="str">
        <f t="shared" si="1115"/>
        <v>1274-06</v>
      </c>
      <c r="C5450" s="7" t="str">
        <f t="shared" si="1116"/>
        <v>PISTON</v>
      </c>
      <c r="D5450" s="7">
        <f t="shared" si="1117"/>
        <v>415.5</v>
      </c>
      <c r="F5450" s="6" t="str">
        <f t="shared" si="1111"/>
        <v>1274-06</v>
      </c>
      <c r="G5450" s="7" t="str">
        <f t="shared" si="1112"/>
        <v>PISTON</v>
      </c>
      <c r="H5450" s="7">
        <f t="shared" si="1118"/>
        <v>498.59999999999997</v>
      </c>
      <c r="J5450" s="6" t="str">
        <f t="shared" si="1113"/>
        <v>1274-06</v>
      </c>
      <c r="K5450" s="7" t="str">
        <f t="shared" si="1114"/>
        <v>PISTON</v>
      </c>
      <c r="L5450" s="7">
        <f t="shared" si="1119"/>
        <v>664.80000000000007</v>
      </c>
      <c r="N5450" s="8" t="s">
        <v>2700</v>
      </c>
      <c r="O5450" s="9" t="s">
        <v>2157</v>
      </c>
      <c r="P5450" s="9">
        <v>831</v>
      </c>
      <c r="R5450" s="10" t="str">
        <f t="shared" si="1120"/>
        <v>1274-06</v>
      </c>
      <c r="S5450" s="11">
        <f>VLOOKUP(R5450,'정형공정 적용리스트'!$A:$D,3,FALSE)</f>
        <v>831</v>
      </c>
      <c r="T5450" s="11">
        <f t="shared" ref="T5450" si="1122">IF(S5450&gt;0,S5450*0.8,"O")</f>
        <v>664.80000000000007</v>
      </c>
    </row>
    <row r="5451" spans="2:20">
      <c r="B5451" s="6" t="str">
        <f t="shared" si="1115"/>
        <v>1289-15</v>
      </c>
      <c r="C5451" s="7" t="str">
        <f t="shared" si="1116"/>
        <v>PISTON</v>
      </c>
      <c r="D5451" s="7">
        <f t="shared" si="1117"/>
        <v>416</v>
      </c>
      <c r="F5451" s="6" t="str">
        <f t="shared" si="1111"/>
        <v>1289-15</v>
      </c>
      <c r="G5451" s="7" t="str">
        <f t="shared" si="1112"/>
        <v>PISTON</v>
      </c>
      <c r="H5451" s="7">
        <f t="shared" si="1118"/>
        <v>499.2</v>
      </c>
      <c r="J5451" s="6" t="str">
        <f t="shared" si="1113"/>
        <v>1289-15</v>
      </c>
      <c r="K5451" s="7" t="str">
        <f t="shared" si="1114"/>
        <v>PISTON</v>
      </c>
      <c r="L5451" s="7">
        <f t="shared" si="1119"/>
        <v>665.6</v>
      </c>
      <c r="N5451" s="8" t="s">
        <v>337</v>
      </c>
      <c r="O5451" s="9" t="s">
        <v>2157</v>
      </c>
      <c r="P5451" s="9">
        <v>832</v>
      </c>
      <c r="R5451" s="10" t="str">
        <f t="shared" si="1120"/>
        <v>1289-15</v>
      </c>
      <c r="S5451" s="11">
        <f>VLOOKUP(R5451,'정형공정 적용리스트'!$A:$D,3,FALSE)</f>
        <v>832</v>
      </c>
      <c r="T5451" s="11">
        <f t="shared" si="1121"/>
        <v>665.6</v>
      </c>
    </row>
    <row r="5452" spans="2:20">
      <c r="B5452" s="6" t="str">
        <f t="shared" si="1115"/>
        <v>974-00</v>
      </c>
      <c r="C5452" s="7" t="str">
        <f t="shared" si="1116"/>
        <v>CAM</v>
      </c>
      <c r="D5452" s="7">
        <f t="shared" si="1117"/>
        <v>499.2</v>
      </c>
      <c r="F5452" s="6" t="str">
        <f t="shared" si="1111"/>
        <v>974-00</v>
      </c>
      <c r="G5452" s="7" t="str">
        <f t="shared" si="1112"/>
        <v>CAM</v>
      </c>
      <c r="H5452" s="7">
        <f t="shared" si="1118"/>
        <v>665.6</v>
      </c>
      <c r="J5452" s="6" t="str">
        <f t="shared" si="1113"/>
        <v>974-00</v>
      </c>
      <c r="K5452" s="7" t="str">
        <f t="shared" si="1114"/>
        <v>CAM</v>
      </c>
      <c r="L5452" s="7" t="str">
        <f t="shared" si="1119"/>
        <v>O</v>
      </c>
      <c r="N5452" s="8" t="s">
        <v>977</v>
      </c>
      <c r="O5452" s="9" t="s">
        <v>2283</v>
      </c>
      <c r="P5452" s="9">
        <v>832</v>
      </c>
      <c r="R5452" s="10" t="str">
        <f t="shared" si="1120"/>
        <v>974-00</v>
      </c>
      <c r="S5452" s="11" t="e">
        <f>VLOOKUP(R5452,'정형공정 적용리스트'!$A:$D,3,FALSE)</f>
        <v>#N/A</v>
      </c>
      <c r="T5452" s="11" t="s">
        <v>2340</v>
      </c>
    </row>
    <row r="5453" spans="2:20">
      <c r="B5453" s="6" t="str">
        <f t="shared" si="1115"/>
        <v>974-03</v>
      </c>
      <c r="C5453" s="7" t="str">
        <f t="shared" si="1116"/>
        <v>CAM</v>
      </c>
      <c r="D5453" s="7">
        <f t="shared" si="1117"/>
        <v>499.2</v>
      </c>
      <c r="F5453" s="6" t="str">
        <f t="shared" si="1111"/>
        <v>974-03</v>
      </c>
      <c r="G5453" s="7" t="str">
        <f t="shared" si="1112"/>
        <v>CAM</v>
      </c>
      <c r="H5453" s="7">
        <f t="shared" si="1118"/>
        <v>665.6</v>
      </c>
      <c r="J5453" s="6" t="str">
        <f t="shared" si="1113"/>
        <v>974-03</v>
      </c>
      <c r="K5453" s="7" t="str">
        <f t="shared" si="1114"/>
        <v>CAM</v>
      </c>
      <c r="L5453" s="7" t="str">
        <f t="shared" si="1119"/>
        <v>O</v>
      </c>
      <c r="N5453" s="8" t="s">
        <v>979</v>
      </c>
      <c r="O5453" s="9" t="s">
        <v>2283</v>
      </c>
      <c r="P5453" s="9">
        <v>832</v>
      </c>
      <c r="R5453" s="10" t="str">
        <f t="shared" si="1120"/>
        <v>974-03</v>
      </c>
      <c r="S5453" s="11" t="e">
        <f>VLOOKUP(R5453,'정형공정 적용리스트'!$A:$D,3,FALSE)</f>
        <v>#N/A</v>
      </c>
      <c r="T5453" s="11" t="s">
        <v>2340</v>
      </c>
    </row>
    <row r="5454" spans="2:20">
      <c r="B5454" s="6" t="str">
        <f t="shared" si="1115"/>
        <v>1289-30</v>
      </c>
      <c r="C5454" s="7" t="str">
        <f t="shared" si="1116"/>
        <v>PISTON</v>
      </c>
      <c r="D5454" s="7">
        <f t="shared" si="1117"/>
        <v>416.5</v>
      </c>
      <c r="F5454" s="6" t="str">
        <f t="shared" si="1111"/>
        <v>1289-30</v>
      </c>
      <c r="G5454" s="7" t="str">
        <f t="shared" si="1112"/>
        <v>PISTON</v>
      </c>
      <c r="H5454" s="7">
        <f t="shared" si="1118"/>
        <v>499.79999999999995</v>
      </c>
      <c r="J5454" s="6" t="str">
        <f t="shared" si="1113"/>
        <v>1289-30</v>
      </c>
      <c r="K5454" s="7" t="str">
        <f t="shared" si="1114"/>
        <v>PISTON</v>
      </c>
      <c r="L5454" s="7">
        <f t="shared" si="1119"/>
        <v>666.40000000000009</v>
      </c>
      <c r="N5454" s="8" t="s">
        <v>347</v>
      </c>
      <c r="O5454" s="9" t="s">
        <v>2157</v>
      </c>
      <c r="P5454" s="9">
        <v>833</v>
      </c>
      <c r="R5454" s="10" t="str">
        <f t="shared" si="1120"/>
        <v>1289-30</v>
      </c>
      <c r="S5454" s="11">
        <f>VLOOKUP(R5454,'정형공정 적용리스트'!$A:$D,3,FALSE)</f>
        <v>833</v>
      </c>
      <c r="T5454" s="11">
        <f t="shared" si="1121"/>
        <v>666.40000000000009</v>
      </c>
    </row>
    <row r="5455" spans="2:20">
      <c r="B5455" s="6" t="str">
        <f t="shared" si="1115"/>
        <v>1289-30</v>
      </c>
      <c r="C5455" s="7" t="str">
        <f t="shared" si="1116"/>
        <v>PISTON</v>
      </c>
      <c r="D5455" s="7">
        <f t="shared" si="1117"/>
        <v>416.5</v>
      </c>
      <c r="F5455" s="6" t="str">
        <f t="shared" si="1111"/>
        <v>1289-30</v>
      </c>
      <c r="G5455" s="7" t="str">
        <f t="shared" si="1112"/>
        <v>PISTON</v>
      </c>
      <c r="H5455" s="7">
        <f t="shared" si="1118"/>
        <v>499.79999999999995</v>
      </c>
      <c r="J5455" s="6" t="str">
        <f t="shared" si="1113"/>
        <v>1289-30</v>
      </c>
      <c r="K5455" s="7" t="str">
        <f t="shared" si="1114"/>
        <v>PISTON</v>
      </c>
      <c r="L5455" s="7">
        <f t="shared" si="1119"/>
        <v>666.40000000000009</v>
      </c>
      <c r="N5455" s="8" t="s">
        <v>347</v>
      </c>
      <c r="O5455" s="9" t="s">
        <v>2157</v>
      </c>
      <c r="P5455" s="9">
        <v>833</v>
      </c>
      <c r="R5455" s="10" t="str">
        <f t="shared" si="1120"/>
        <v>1289-30</v>
      </c>
      <c r="S5455" s="11">
        <f>VLOOKUP(R5455,'정형공정 적용리스트'!$A:$D,3,FALSE)</f>
        <v>833</v>
      </c>
      <c r="T5455" s="11">
        <f t="shared" si="1121"/>
        <v>666.40000000000009</v>
      </c>
    </row>
    <row r="5456" spans="2:20">
      <c r="B5456" s="6" t="str">
        <f t="shared" si="1115"/>
        <v>1288-02</v>
      </c>
      <c r="C5456" s="7" t="str">
        <f t="shared" si="1116"/>
        <v>PISTON</v>
      </c>
      <c r="D5456" s="7">
        <f t="shared" si="1117"/>
        <v>392.5</v>
      </c>
      <c r="F5456" s="6" t="str">
        <f t="shared" si="1111"/>
        <v>1288-02</v>
      </c>
      <c r="G5456" s="7" t="str">
        <f t="shared" si="1112"/>
        <v>PISTON</v>
      </c>
      <c r="H5456" s="7">
        <f t="shared" si="1118"/>
        <v>471</v>
      </c>
      <c r="J5456" s="6" t="str">
        <f t="shared" si="1113"/>
        <v>1288-02</v>
      </c>
      <c r="K5456" s="7" t="str">
        <f t="shared" si="1114"/>
        <v>PISTON</v>
      </c>
      <c r="L5456" s="7">
        <f t="shared" si="1119"/>
        <v>628</v>
      </c>
      <c r="N5456" s="8" t="s">
        <v>1255</v>
      </c>
      <c r="O5456" s="9" t="s">
        <v>2157</v>
      </c>
      <c r="P5456" s="9">
        <v>785</v>
      </c>
      <c r="R5456" s="10" t="str">
        <f t="shared" si="1120"/>
        <v>1288-02</v>
      </c>
      <c r="S5456" s="11">
        <f>VLOOKUP(R5456,'정형공정 적용리스트'!$A:$D,3,FALSE)</f>
        <v>785</v>
      </c>
      <c r="T5456" s="11">
        <f t="shared" si="1121"/>
        <v>628</v>
      </c>
    </row>
    <row r="5457" spans="2:20">
      <c r="B5457" s="6" t="str">
        <f t="shared" si="1115"/>
        <v>1288-02</v>
      </c>
      <c r="C5457" s="7" t="str">
        <f t="shared" si="1116"/>
        <v>PISTON</v>
      </c>
      <c r="D5457" s="7">
        <f t="shared" si="1117"/>
        <v>392.5</v>
      </c>
      <c r="F5457" s="6" t="str">
        <f t="shared" si="1111"/>
        <v>1288-02</v>
      </c>
      <c r="G5457" s="7" t="str">
        <f t="shared" si="1112"/>
        <v>PISTON</v>
      </c>
      <c r="H5457" s="7">
        <f t="shared" si="1118"/>
        <v>471</v>
      </c>
      <c r="J5457" s="6" t="str">
        <f t="shared" si="1113"/>
        <v>1288-02</v>
      </c>
      <c r="K5457" s="7" t="str">
        <f t="shared" si="1114"/>
        <v>PISTON</v>
      </c>
      <c r="L5457" s="7">
        <f t="shared" si="1119"/>
        <v>628</v>
      </c>
      <c r="N5457" s="8" t="s">
        <v>1255</v>
      </c>
      <c r="O5457" s="9" t="s">
        <v>2157</v>
      </c>
      <c r="P5457" s="9">
        <v>785</v>
      </c>
      <c r="R5457" s="10" t="str">
        <f t="shared" si="1120"/>
        <v>1288-02</v>
      </c>
      <c r="S5457" s="11">
        <f>VLOOKUP(R5457,'정형공정 적용리스트'!$A:$D,3,FALSE)</f>
        <v>785</v>
      </c>
      <c r="T5457" s="11">
        <f t="shared" si="1121"/>
        <v>628</v>
      </c>
    </row>
    <row r="5458" spans="2:20">
      <c r="B5458" s="6" t="str">
        <f t="shared" si="1115"/>
        <v>1508-00</v>
      </c>
      <c r="C5458" s="7" t="str">
        <f t="shared" si="1116"/>
        <v>SUPPORT YOKE ASS'Y</v>
      </c>
      <c r="D5458" s="7">
        <f t="shared" si="1117"/>
        <v>398</v>
      </c>
      <c r="F5458" s="6" t="str">
        <f t="shared" si="1111"/>
        <v>1508-00</v>
      </c>
      <c r="G5458" s="7" t="str">
        <f t="shared" si="1112"/>
        <v>SUPPORT YOKE ASS'Y</v>
      </c>
      <c r="H5458" s="7">
        <f t="shared" si="1118"/>
        <v>477.59999999999997</v>
      </c>
      <c r="J5458" s="6" t="str">
        <f t="shared" si="1113"/>
        <v>1508-00</v>
      </c>
      <c r="K5458" s="7" t="str">
        <f t="shared" si="1114"/>
        <v>SUPPORT YOKE ASS'Y</v>
      </c>
      <c r="L5458" s="7">
        <f t="shared" si="1119"/>
        <v>636.80000000000007</v>
      </c>
      <c r="N5458" s="8" t="s">
        <v>1466</v>
      </c>
      <c r="O5458" s="9" t="s">
        <v>2273</v>
      </c>
      <c r="P5458" s="9">
        <v>796</v>
      </c>
      <c r="R5458" s="10" t="str">
        <f t="shared" si="1120"/>
        <v>1508-00</v>
      </c>
      <c r="S5458" s="11">
        <f>VLOOKUP(R5458,'정형공정 적용리스트'!$A:$D,3,FALSE)</f>
        <v>796</v>
      </c>
      <c r="T5458" s="11">
        <f t="shared" si="1121"/>
        <v>636.80000000000007</v>
      </c>
    </row>
    <row r="5459" spans="2:20">
      <c r="B5459" s="6" t="str">
        <f t="shared" si="1115"/>
        <v>1622-01</v>
      </c>
      <c r="C5459" s="7" t="str">
        <f t="shared" si="1116"/>
        <v>SUPPORT YOKE ASS'Y</v>
      </c>
      <c r="D5459" s="7">
        <f t="shared" si="1117"/>
        <v>418</v>
      </c>
      <c r="F5459" s="6" t="str">
        <f t="shared" si="1111"/>
        <v>1622-01</v>
      </c>
      <c r="G5459" s="7" t="str">
        <f t="shared" si="1112"/>
        <v>SUPPORT YOKE ASS'Y</v>
      </c>
      <c r="H5459" s="7">
        <f t="shared" si="1118"/>
        <v>501.59999999999997</v>
      </c>
      <c r="J5459" s="6" t="str">
        <f t="shared" si="1113"/>
        <v>1622-01</v>
      </c>
      <c r="K5459" s="7" t="str">
        <f t="shared" si="1114"/>
        <v>SUPPORT YOKE ASS'Y</v>
      </c>
      <c r="L5459" s="7">
        <f t="shared" si="1119"/>
        <v>668.80000000000007</v>
      </c>
      <c r="N5459" s="8" t="s">
        <v>2109</v>
      </c>
      <c r="O5459" s="9" t="s">
        <v>2273</v>
      </c>
      <c r="P5459" s="9">
        <v>836</v>
      </c>
      <c r="R5459" s="10" t="str">
        <f t="shared" si="1120"/>
        <v>1622-01</v>
      </c>
      <c r="S5459" s="11">
        <f>VLOOKUP(R5459,'정형공정 적용리스트'!$A:$D,3,FALSE)</f>
        <v>836</v>
      </c>
      <c r="T5459" s="11">
        <f t="shared" si="1121"/>
        <v>668.80000000000007</v>
      </c>
    </row>
    <row r="5460" spans="2:20">
      <c r="B5460" s="6" t="str">
        <f t="shared" si="1115"/>
        <v>1289-13</v>
      </c>
      <c r="C5460" s="7" t="str">
        <f t="shared" si="1116"/>
        <v>PISTON</v>
      </c>
      <c r="D5460" s="7">
        <f t="shared" si="1117"/>
        <v>364.5</v>
      </c>
      <c r="F5460" s="6" t="str">
        <f t="shared" si="1111"/>
        <v>1289-13</v>
      </c>
      <c r="G5460" s="7" t="str">
        <f t="shared" si="1112"/>
        <v>PISTON</v>
      </c>
      <c r="H5460" s="7">
        <f t="shared" si="1118"/>
        <v>437.4</v>
      </c>
      <c r="J5460" s="6" t="str">
        <f t="shared" si="1113"/>
        <v>1289-13</v>
      </c>
      <c r="K5460" s="7" t="str">
        <f t="shared" si="1114"/>
        <v>PISTON</v>
      </c>
      <c r="L5460" s="7">
        <f t="shared" si="1119"/>
        <v>583.20000000000005</v>
      </c>
      <c r="N5460" s="8" t="s">
        <v>333</v>
      </c>
      <c r="O5460" s="9" t="s">
        <v>2157</v>
      </c>
      <c r="P5460" s="9">
        <v>729</v>
      </c>
      <c r="R5460" s="10" t="str">
        <f t="shared" si="1120"/>
        <v>1289-13</v>
      </c>
      <c r="S5460" s="11">
        <f>VLOOKUP(R5460,'정형공정 적용리스트'!$A:$D,3,FALSE)</f>
        <v>729</v>
      </c>
      <c r="T5460" s="11">
        <f t="shared" si="1121"/>
        <v>583.20000000000005</v>
      </c>
    </row>
    <row r="5461" spans="2:20">
      <c r="B5461" s="6" t="str">
        <f t="shared" si="1115"/>
        <v>1289-13</v>
      </c>
      <c r="C5461" s="7" t="str">
        <f t="shared" si="1116"/>
        <v>PISTON</v>
      </c>
      <c r="D5461" s="7">
        <f t="shared" si="1117"/>
        <v>364.5</v>
      </c>
      <c r="F5461" s="6" t="str">
        <f t="shared" si="1111"/>
        <v>1289-13</v>
      </c>
      <c r="G5461" s="7" t="str">
        <f t="shared" si="1112"/>
        <v>PISTON</v>
      </c>
      <c r="H5461" s="7">
        <f t="shared" si="1118"/>
        <v>437.4</v>
      </c>
      <c r="J5461" s="6" t="str">
        <f t="shared" si="1113"/>
        <v>1289-13</v>
      </c>
      <c r="K5461" s="7" t="str">
        <f t="shared" si="1114"/>
        <v>PISTON</v>
      </c>
      <c r="L5461" s="7">
        <f t="shared" si="1119"/>
        <v>583.20000000000005</v>
      </c>
      <c r="N5461" s="8" t="s">
        <v>333</v>
      </c>
      <c r="O5461" s="9" t="s">
        <v>2157</v>
      </c>
      <c r="P5461" s="9">
        <v>729</v>
      </c>
      <c r="R5461" s="10" t="str">
        <f t="shared" si="1120"/>
        <v>1289-13</v>
      </c>
      <c r="S5461" s="11">
        <f>VLOOKUP(R5461,'정형공정 적용리스트'!$A:$D,3,FALSE)</f>
        <v>729</v>
      </c>
      <c r="T5461" s="11">
        <f t="shared" si="1121"/>
        <v>583.20000000000005</v>
      </c>
    </row>
    <row r="5462" spans="2:20">
      <c r="B5462" s="6" t="str">
        <f t="shared" si="1115"/>
        <v>1289-24</v>
      </c>
      <c r="C5462" s="7" t="str">
        <f t="shared" si="1116"/>
        <v>PISTON</v>
      </c>
      <c r="D5462" s="7">
        <f t="shared" si="1117"/>
        <v>415</v>
      </c>
      <c r="F5462" s="6" t="str">
        <f t="shared" si="1111"/>
        <v>1289-24</v>
      </c>
      <c r="G5462" s="7" t="str">
        <f t="shared" si="1112"/>
        <v>PISTON</v>
      </c>
      <c r="H5462" s="7">
        <f t="shared" si="1118"/>
        <v>498</v>
      </c>
      <c r="J5462" s="6" t="str">
        <f t="shared" si="1113"/>
        <v>1289-24</v>
      </c>
      <c r="K5462" s="7" t="str">
        <f t="shared" si="1114"/>
        <v>PISTON</v>
      </c>
      <c r="L5462" s="7">
        <f t="shared" si="1119"/>
        <v>664</v>
      </c>
      <c r="N5462" s="8" t="s">
        <v>1272</v>
      </c>
      <c r="O5462" s="9" t="s">
        <v>2157</v>
      </c>
      <c r="P5462" s="9">
        <v>830</v>
      </c>
      <c r="R5462" s="10" t="str">
        <f t="shared" si="1120"/>
        <v>1289-24</v>
      </c>
      <c r="S5462" s="11">
        <f>VLOOKUP(R5462,'정형공정 적용리스트'!$A:$D,3,FALSE)</f>
        <v>830</v>
      </c>
      <c r="T5462" s="11">
        <f t="shared" si="1121"/>
        <v>664</v>
      </c>
    </row>
    <row r="5463" spans="2:20">
      <c r="B5463" s="6" t="str">
        <f t="shared" si="1115"/>
        <v>1496-00</v>
      </c>
      <c r="C5463" s="7" t="str">
        <f t="shared" si="1116"/>
        <v>TONE WHEEL</v>
      </c>
      <c r="D5463" s="7">
        <f t="shared" si="1117"/>
        <v>418.5</v>
      </c>
      <c r="F5463" s="6" t="str">
        <f t="shared" si="1111"/>
        <v>1496-00</v>
      </c>
      <c r="G5463" s="7" t="str">
        <f t="shared" si="1112"/>
        <v>TONE WHEEL</v>
      </c>
      <c r="H5463" s="7">
        <f t="shared" si="1118"/>
        <v>502.2</v>
      </c>
      <c r="J5463" s="6" t="str">
        <f t="shared" si="1113"/>
        <v>1496-00</v>
      </c>
      <c r="K5463" s="7" t="str">
        <f t="shared" si="1114"/>
        <v>TONE WHEEL</v>
      </c>
      <c r="L5463" s="7">
        <f t="shared" si="1119"/>
        <v>669.6</v>
      </c>
      <c r="N5463" s="8" t="s">
        <v>1458</v>
      </c>
      <c r="O5463" s="9" t="s">
        <v>2262</v>
      </c>
      <c r="P5463" s="9">
        <v>837</v>
      </c>
      <c r="R5463" s="10" t="str">
        <f t="shared" si="1120"/>
        <v>1496-00</v>
      </c>
      <c r="S5463" s="11">
        <f>VLOOKUP(R5463,'정형공정 적용리스트'!$A:$D,3,FALSE)</f>
        <v>837</v>
      </c>
      <c r="T5463" s="11">
        <f t="shared" si="1121"/>
        <v>669.6</v>
      </c>
    </row>
    <row r="5464" spans="2:20">
      <c r="B5464" s="6" t="str">
        <f t="shared" si="1115"/>
        <v>1496-00</v>
      </c>
      <c r="C5464" s="7" t="str">
        <f t="shared" si="1116"/>
        <v>TONE WHEEL</v>
      </c>
      <c r="D5464" s="7">
        <f t="shared" si="1117"/>
        <v>418.5</v>
      </c>
      <c r="F5464" s="6" t="str">
        <f t="shared" si="1111"/>
        <v>1496-00</v>
      </c>
      <c r="G5464" s="7" t="str">
        <f t="shared" si="1112"/>
        <v>TONE WHEEL</v>
      </c>
      <c r="H5464" s="7">
        <f t="shared" si="1118"/>
        <v>502.2</v>
      </c>
      <c r="J5464" s="6" t="str">
        <f t="shared" si="1113"/>
        <v>1496-00</v>
      </c>
      <c r="K5464" s="7" t="str">
        <f t="shared" si="1114"/>
        <v>TONE WHEEL</v>
      </c>
      <c r="L5464" s="7">
        <f t="shared" si="1119"/>
        <v>669.6</v>
      </c>
      <c r="N5464" s="8" t="s">
        <v>1458</v>
      </c>
      <c r="O5464" s="9" t="s">
        <v>2262</v>
      </c>
      <c r="P5464" s="9">
        <v>837</v>
      </c>
      <c r="R5464" s="10" t="str">
        <f t="shared" si="1120"/>
        <v>1496-00</v>
      </c>
      <c r="S5464" s="11">
        <f>VLOOKUP(R5464,'정형공정 적용리스트'!$A:$D,3,FALSE)</f>
        <v>837</v>
      </c>
      <c r="T5464" s="11">
        <f t="shared" si="1121"/>
        <v>669.6</v>
      </c>
    </row>
    <row r="5465" spans="2:20">
      <c r="B5465" s="6" t="str">
        <f t="shared" si="1115"/>
        <v>1496-00</v>
      </c>
      <c r="C5465" s="7" t="str">
        <f t="shared" si="1116"/>
        <v>TONE WHEEL</v>
      </c>
      <c r="D5465" s="7">
        <f t="shared" si="1117"/>
        <v>418.5</v>
      </c>
      <c r="F5465" s="6" t="str">
        <f t="shared" si="1111"/>
        <v>1496-00</v>
      </c>
      <c r="G5465" s="7" t="str">
        <f t="shared" si="1112"/>
        <v>TONE WHEEL</v>
      </c>
      <c r="H5465" s="7">
        <f t="shared" si="1118"/>
        <v>502.2</v>
      </c>
      <c r="J5465" s="6" t="str">
        <f t="shared" si="1113"/>
        <v>1496-00</v>
      </c>
      <c r="K5465" s="7" t="str">
        <f t="shared" si="1114"/>
        <v>TONE WHEEL</v>
      </c>
      <c r="L5465" s="7">
        <f t="shared" si="1119"/>
        <v>669.6</v>
      </c>
      <c r="N5465" s="8" t="s">
        <v>1458</v>
      </c>
      <c r="O5465" s="9" t="s">
        <v>2262</v>
      </c>
      <c r="P5465" s="9">
        <v>837</v>
      </c>
      <c r="R5465" s="10" t="str">
        <f t="shared" si="1120"/>
        <v>1496-00</v>
      </c>
      <c r="S5465" s="11">
        <f>VLOOKUP(R5465,'정형공정 적용리스트'!$A:$D,3,FALSE)</f>
        <v>837</v>
      </c>
      <c r="T5465" s="11">
        <f t="shared" si="1121"/>
        <v>669.6</v>
      </c>
    </row>
    <row r="5466" spans="2:20">
      <c r="B5466" s="6" t="str">
        <f t="shared" si="1115"/>
        <v>1496-00</v>
      </c>
      <c r="C5466" s="7" t="str">
        <f t="shared" si="1116"/>
        <v>TONE WHEEL</v>
      </c>
      <c r="D5466" s="7">
        <f t="shared" si="1117"/>
        <v>418.5</v>
      </c>
      <c r="F5466" s="6" t="str">
        <f t="shared" si="1111"/>
        <v>1496-00</v>
      </c>
      <c r="G5466" s="7" t="str">
        <f t="shared" si="1112"/>
        <v>TONE WHEEL</v>
      </c>
      <c r="H5466" s="7">
        <f t="shared" si="1118"/>
        <v>502.2</v>
      </c>
      <c r="J5466" s="6" t="str">
        <f t="shared" si="1113"/>
        <v>1496-00</v>
      </c>
      <c r="K5466" s="7" t="str">
        <f t="shared" si="1114"/>
        <v>TONE WHEEL</v>
      </c>
      <c r="L5466" s="7">
        <f t="shared" si="1119"/>
        <v>669.6</v>
      </c>
      <c r="N5466" s="8" t="s">
        <v>1458</v>
      </c>
      <c r="O5466" s="9" t="s">
        <v>2262</v>
      </c>
      <c r="P5466" s="9">
        <v>837</v>
      </c>
      <c r="R5466" s="10" t="str">
        <f t="shared" si="1120"/>
        <v>1496-00</v>
      </c>
      <c r="S5466" s="11">
        <f>VLOOKUP(R5466,'정형공정 적용리스트'!$A:$D,3,FALSE)</f>
        <v>837</v>
      </c>
      <c r="T5466" s="11">
        <f t="shared" si="1121"/>
        <v>669.6</v>
      </c>
    </row>
    <row r="5467" spans="2:20">
      <c r="B5467" s="6" t="str">
        <f t="shared" si="1115"/>
        <v>1496-00</v>
      </c>
      <c r="C5467" s="7" t="str">
        <f t="shared" si="1116"/>
        <v>TONE WHEEL</v>
      </c>
      <c r="D5467" s="7">
        <f t="shared" si="1117"/>
        <v>418.5</v>
      </c>
      <c r="F5467" s="6" t="str">
        <f t="shared" si="1111"/>
        <v>1496-00</v>
      </c>
      <c r="G5467" s="7" t="str">
        <f t="shared" si="1112"/>
        <v>TONE WHEEL</v>
      </c>
      <c r="H5467" s="7">
        <f t="shared" si="1118"/>
        <v>502.2</v>
      </c>
      <c r="J5467" s="6" t="str">
        <f t="shared" si="1113"/>
        <v>1496-00</v>
      </c>
      <c r="K5467" s="7" t="str">
        <f t="shared" si="1114"/>
        <v>TONE WHEEL</v>
      </c>
      <c r="L5467" s="7">
        <f t="shared" si="1119"/>
        <v>669.6</v>
      </c>
      <c r="N5467" s="8" t="s">
        <v>1458</v>
      </c>
      <c r="O5467" s="9" t="s">
        <v>2262</v>
      </c>
      <c r="P5467" s="9">
        <v>837</v>
      </c>
      <c r="R5467" s="10" t="str">
        <f t="shared" si="1120"/>
        <v>1496-00</v>
      </c>
      <c r="S5467" s="11">
        <f>VLOOKUP(R5467,'정형공정 적용리스트'!$A:$D,3,FALSE)</f>
        <v>837</v>
      </c>
      <c r="T5467" s="11">
        <f t="shared" si="1121"/>
        <v>669.6</v>
      </c>
    </row>
    <row r="5468" spans="2:20">
      <c r="B5468" s="6" t="str">
        <f t="shared" si="1115"/>
        <v>1289-20</v>
      </c>
      <c r="C5468" s="7" t="str">
        <f t="shared" si="1116"/>
        <v>PISTON</v>
      </c>
      <c r="D5468" s="7">
        <f t="shared" si="1117"/>
        <v>419</v>
      </c>
      <c r="F5468" s="6" t="str">
        <f t="shared" si="1111"/>
        <v>1289-20</v>
      </c>
      <c r="G5468" s="7" t="str">
        <f t="shared" si="1112"/>
        <v>PISTON</v>
      </c>
      <c r="H5468" s="7">
        <f t="shared" si="1118"/>
        <v>502.79999999999995</v>
      </c>
      <c r="J5468" s="6" t="str">
        <f t="shared" si="1113"/>
        <v>1289-20</v>
      </c>
      <c r="K5468" s="7" t="str">
        <f t="shared" si="1114"/>
        <v>PISTON</v>
      </c>
      <c r="L5468" s="7">
        <f t="shared" si="1119"/>
        <v>670.40000000000009</v>
      </c>
      <c r="N5468" s="8" t="s">
        <v>1271</v>
      </c>
      <c r="O5468" s="9" t="s">
        <v>2157</v>
      </c>
      <c r="P5468" s="9">
        <v>838</v>
      </c>
      <c r="R5468" s="10" t="str">
        <f t="shared" si="1120"/>
        <v>1289-20</v>
      </c>
      <c r="S5468" s="11">
        <f>VLOOKUP(R5468,'정형공정 적용리스트'!$A:$D,3,FALSE)</f>
        <v>838</v>
      </c>
      <c r="T5468" s="11">
        <f t="shared" si="1121"/>
        <v>670.40000000000009</v>
      </c>
    </row>
    <row r="5469" spans="2:20">
      <c r="B5469" s="6" t="str">
        <f t="shared" si="1115"/>
        <v>1722-00</v>
      </c>
      <c r="C5469" s="7" t="str">
        <f t="shared" si="1116"/>
        <v>HUB</v>
      </c>
      <c r="D5469" s="7">
        <f t="shared" si="1117"/>
        <v>408</v>
      </c>
      <c r="F5469" s="6" t="str">
        <f t="shared" si="1111"/>
        <v>1722-00</v>
      </c>
      <c r="G5469" s="7" t="str">
        <f t="shared" si="1112"/>
        <v>HUB</v>
      </c>
      <c r="H5469" s="7">
        <f t="shared" si="1118"/>
        <v>544</v>
      </c>
      <c r="J5469" s="6" t="str">
        <f t="shared" si="1113"/>
        <v>1722-00</v>
      </c>
      <c r="K5469" s="7" t="str">
        <f t="shared" si="1114"/>
        <v>HUB</v>
      </c>
      <c r="L5469" s="7" t="str">
        <f t="shared" si="1119"/>
        <v>O</v>
      </c>
      <c r="N5469" s="8" t="s">
        <v>1731</v>
      </c>
      <c r="O5469" s="9" t="s">
        <v>2197</v>
      </c>
      <c r="P5469" s="9">
        <v>680</v>
      </c>
      <c r="R5469" s="10" t="str">
        <f t="shared" si="1120"/>
        <v>1722-00</v>
      </c>
      <c r="S5469" s="11" t="e">
        <f>VLOOKUP(R5469,'정형공정 적용리스트'!$A:$D,3,FALSE)</f>
        <v>#N/A</v>
      </c>
      <c r="T5469" s="11" t="s">
        <v>2340</v>
      </c>
    </row>
    <row r="5470" spans="2:20">
      <c r="B5470" s="6" t="str">
        <f t="shared" si="1115"/>
        <v>1368-08</v>
      </c>
      <c r="C5470" s="7" t="str">
        <f t="shared" si="1116"/>
        <v>PISTON</v>
      </c>
      <c r="D5470" s="7">
        <f t="shared" si="1117"/>
        <v>420</v>
      </c>
      <c r="F5470" s="6" t="str">
        <f t="shared" si="1111"/>
        <v>1368-08</v>
      </c>
      <c r="G5470" s="7" t="str">
        <f t="shared" si="1112"/>
        <v>PISTON</v>
      </c>
      <c r="H5470" s="7">
        <f t="shared" si="1118"/>
        <v>504</v>
      </c>
      <c r="J5470" s="6" t="str">
        <f t="shared" si="1113"/>
        <v>1368-08</v>
      </c>
      <c r="K5470" s="7" t="str">
        <f t="shared" si="1114"/>
        <v>PISTON</v>
      </c>
      <c r="L5470" s="7">
        <f t="shared" si="1119"/>
        <v>672</v>
      </c>
      <c r="N5470" s="8" t="s">
        <v>382</v>
      </c>
      <c r="O5470" s="9" t="s">
        <v>2157</v>
      </c>
      <c r="P5470" s="9">
        <v>840</v>
      </c>
      <c r="R5470" s="10" t="str">
        <f t="shared" si="1120"/>
        <v>1368-08</v>
      </c>
      <c r="S5470" s="11">
        <f>VLOOKUP(R5470,'정형공정 적용리스트'!$A:$D,3,FALSE)</f>
        <v>840</v>
      </c>
      <c r="T5470" s="11">
        <f t="shared" si="1121"/>
        <v>672</v>
      </c>
    </row>
    <row r="5471" spans="2:20">
      <c r="B5471" s="6" t="str">
        <f t="shared" si="1115"/>
        <v>585-02</v>
      </c>
      <c r="C5471" s="7" t="str">
        <f t="shared" si="1116"/>
        <v>ROD GUIDE ASS'Y</v>
      </c>
      <c r="D5471" s="7">
        <f t="shared" si="1117"/>
        <v>420.5</v>
      </c>
      <c r="F5471" s="6" t="str">
        <f t="shared" si="1111"/>
        <v>585-02</v>
      </c>
      <c r="G5471" s="7" t="str">
        <f t="shared" si="1112"/>
        <v>ROD GUIDE ASS'Y</v>
      </c>
      <c r="H5471" s="7">
        <f t="shared" si="1118"/>
        <v>504.59999999999997</v>
      </c>
      <c r="J5471" s="6" t="str">
        <f t="shared" si="1113"/>
        <v>585-02</v>
      </c>
      <c r="K5471" s="7" t="str">
        <f t="shared" si="1114"/>
        <v>ROD GUIDE ASS'Y</v>
      </c>
      <c r="L5471" s="7">
        <f t="shared" si="1119"/>
        <v>672.80000000000007</v>
      </c>
      <c r="N5471" s="8" t="s">
        <v>483</v>
      </c>
      <c r="O5471" s="9" t="s">
        <v>2158</v>
      </c>
      <c r="P5471" s="9">
        <v>841</v>
      </c>
      <c r="R5471" s="10" t="str">
        <f t="shared" si="1120"/>
        <v>585-02</v>
      </c>
      <c r="S5471" s="11">
        <f>VLOOKUP(R5471,'정형공정 적용리스트'!$A:$D,3,FALSE)</f>
        <v>841</v>
      </c>
      <c r="T5471" s="11">
        <f t="shared" si="1121"/>
        <v>672.80000000000007</v>
      </c>
    </row>
    <row r="5472" spans="2:20">
      <c r="B5472" s="6" t="str">
        <f t="shared" si="1115"/>
        <v>323-00</v>
      </c>
      <c r="C5472" s="7" t="str">
        <f t="shared" si="1116"/>
        <v>GEAR(대)</v>
      </c>
      <c r="D5472" s="7">
        <f t="shared" si="1117"/>
        <v>421.5</v>
      </c>
      <c r="F5472" s="6" t="str">
        <f t="shared" si="1111"/>
        <v>323-00</v>
      </c>
      <c r="G5472" s="7" t="str">
        <f t="shared" si="1112"/>
        <v>GEAR(대)</v>
      </c>
      <c r="H5472" s="7">
        <f t="shared" si="1118"/>
        <v>505.79999999999995</v>
      </c>
      <c r="J5472" s="6" t="str">
        <f t="shared" si="1113"/>
        <v>323-00</v>
      </c>
      <c r="K5472" s="7" t="str">
        <f t="shared" si="1114"/>
        <v>GEAR(대)</v>
      </c>
      <c r="L5472" s="7">
        <f t="shared" si="1119"/>
        <v>674.40000000000009</v>
      </c>
      <c r="N5472" s="8" t="s">
        <v>114</v>
      </c>
      <c r="O5472" s="9" t="s">
        <v>2216</v>
      </c>
      <c r="P5472" s="9">
        <v>843</v>
      </c>
      <c r="R5472" s="10" t="str">
        <f t="shared" si="1120"/>
        <v>323-00</v>
      </c>
      <c r="S5472" s="11">
        <f>VLOOKUP(R5472,'정형공정 적용리스트'!$A:$D,3,FALSE)</f>
        <v>843</v>
      </c>
      <c r="T5472" s="11">
        <f t="shared" si="1121"/>
        <v>674.40000000000009</v>
      </c>
    </row>
    <row r="5473" spans="2:20">
      <c r="B5473" s="6" t="str">
        <f t="shared" si="1115"/>
        <v>323-00</v>
      </c>
      <c r="C5473" s="7" t="str">
        <f t="shared" si="1116"/>
        <v>GEAR(대)</v>
      </c>
      <c r="D5473" s="7">
        <f t="shared" si="1117"/>
        <v>421.5</v>
      </c>
      <c r="F5473" s="6" t="str">
        <f t="shared" si="1111"/>
        <v>323-00</v>
      </c>
      <c r="G5473" s="7" t="str">
        <f t="shared" si="1112"/>
        <v>GEAR(대)</v>
      </c>
      <c r="H5473" s="7">
        <f t="shared" si="1118"/>
        <v>505.79999999999995</v>
      </c>
      <c r="J5473" s="6" t="str">
        <f t="shared" si="1113"/>
        <v>323-00</v>
      </c>
      <c r="K5473" s="7" t="str">
        <f t="shared" si="1114"/>
        <v>GEAR(대)</v>
      </c>
      <c r="L5473" s="7">
        <f t="shared" si="1119"/>
        <v>674.40000000000009</v>
      </c>
      <c r="N5473" s="8" t="s">
        <v>114</v>
      </c>
      <c r="O5473" s="9" t="s">
        <v>2216</v>
      </c>
      <c r="P5473" s="9">
        <v>843</v>
      </c>
      <c r="R5473" s="10" t="str">
        <f t="shared" si="1120"/>
        <v>323-00</v>
      </c>
      <c r="S5473" s="11">
        <f>VLOOKUP(R5473,'정형공정 적용리스트'!$A:$D,3,FALSE)</f>
        <v>843</v>
      </c>
      <c r="T5473" s="11">
        <f t="shared" si="1121"/>
        <v>674.40000000000009</v>
      </c>
    </row>
    <row r="5474" spans="2:20">
      <c r="B5474" s="6" t="str">
        <f t="shared" si="1115"/>
        <v>1521-00</v>
      </c>
      <c r="C5474" s="7" t="str">
        <f t="shared" si="1116"/>
        <v>SUPPORT YOKE ASS'Y</v>
      </c>
      <c r="D5474" s="7">
        <f t="shared" si="1117"/>
        <v>354.5</v>
      </c>
      <c r="F5474" s="6" t="str">
        <f t="shared" ref="F5474:F5537" si="1123">+N5474</f>
        <v>1521-00</v>
      </c>
      <c r="G5474" s="7" t="str">
        <f t="shared" ref="G5474:G5537" si="1124">+O5474</f>
        <v>SUPPORT YOKE ASS'Y</v>
      </c>
      <c r="H5474" s="7">
        <f t="shared" si="1118"/>
        <v>425.4</v>
      </c>
      <c r="J5474" s="6" t="str">
        <f t="shared" ref="J5474:J5537" si="1125">+R5474</f>
        <v>1521-00</v>
      </c>
      <c r="K5474" s="7" t="str">
        <f t="shared" ref="K5474:K5537" si="1126">+O5474</f>
        <v>SUPPORT YOKE ASS'Y</v>
      </c>
      <c r="L5474" s="7">
        <f t="shared" si="1119"/>
        <v>567.20000000000005</v>
      </c>
      <c r="N5474" s="8" t="s">
        <v>1470</v>
      </c>
      <c r="O5474" s="9" t="s">
        <v>2273</v>
      </c>
      <c r="P5474" s="9">
        <v>709</v>
      </c>
      <c r="R5474" s="10" t="str">
        <f t="shared" si="1120"/>
        <v>1521-00</v>
      </c>
      <c r="S5474" s="11">
        <f>VLOOKUP(R5474,'정형공정 적용리스트'!$A:$D,3,FALSE)</f>
        <v>709</v>
      </c>
      <c r="T5474" s="11">
        <f t="shared" si="1121"/>
        <v>567.20000000000005</v>
      </c>
    </row>
    <row r="5475" spans="2:20">
      <c r="B5475" s="6" t="str">
        <f t="shared" si="1115"/>
        <v>1557-00</v>
      </c>
      <c r="C5475" s="7" t="str">
        <f t="shared" si="1116"/>
        <v>WHEEL SENSOR, INPUT</v>
      </c>
      <c r="D5475" s="7">
        <f t="shared" si="1117"/>
        <v>382.5</v>
      </c>
      <c r="F5475" s="6" t="str">
        <f t="shared" si="1123"/>
        <v>1557-00</v>
      </c>
      <c r="G5475" s="7" t="str">
        <f t="shared" si="1124"/>
        <v>WHEEL SENSOR, INPUT</v>
      </c>
      <c r="H5475" s="7">
        <f t="shared" si="1118"/>
        <v>459</v>
      </c>
      <c r="J5475" s="6" t="str">
        <f t="shared" si="1125"/>
        <v>1557-00</v>
      </c>
      <c r="K5475" s="7" t="str">
        <f t="shared" si="1126"/>
        <v>WHEEL SENSOR, INPUT</v>
      </c>
      <c r="L5475" s="7">
        <f t="shared" si="1119"/>
        <v>612</v>
      </c>
      <c r="N5475" s="8" t="s">
        <v>1511</v>
      </c>
      <c r="O5475" s="9" t="s">
        <v>2314</v>
      </c>
      <c r="P5475" s="9">
        <v>765</v>
      </c>
      <c r="R5475" s="10" t="str">
        <f t="shared" si="1120"/>
        <v>1557-00</v>
      </c>
      <c r="S5475" s="11">
        <f>VLOOKUP(R5475,'정형공정 적용리스트'!$A:$D,3,FALSE)</f>
        <v>765</v>
      </c>
      <c r="T5475" s="11">
        <f t="shared" si="1121"/>
        <v>612</v>
      </c>
    </row>
    <row r="5476" spans="2:20">
      <c r="B5476" s="6" t="str">
        <f t="shared" si="1115"/>
        <v>943-00</v>
      </c>
      <c r="C5476" s="7" t="str">
        <f t="shared" si="1116"/>
        <v>SPACER</v>
      </c>
      <c r="D5476" s="7">
        <f t="shared" si="1117"/>
        <v>156</v>
      </c>
      <c r="F5476" s="6" t="str">
        <f t="shared" si="1123"/>
        <v>943-00</v>
      </c>
      <c r="G5476" s="7" t="str">
        <f t="shared" si="1124"/>
        <v>SPACER</v>
      </c>
      <c r="H5476" s="7">
        <f t="shared" si="1118"/>
        <v>208</v>
      </c>
      <c r="J5476" s="6" t="str">
        <f t="shared" si="1125"/>
        <v>943-00</v>
      </c>
      <c r="K5476" s="7" t="str">
        <f t="shared" si="1126"/>
        <v>SPACER</v>
      </c>
      <c r="L5476" s="7" t="str">
        <f t="shared" si="1119"/>
        <v>O</v>
      </c>
      <c r="N5476" s="8" t="s">
        <v>939</v>
      </c>
      <c r="O5476" s="9" t="s">
        <v>2276</v>
      </c>
      <c r="P5476" s="9">
        <v>260</v>
      </c>
      <c r="R5476" s="10" t="str">
        <f t="shared" si="1120"/>
        <v>943-00</v>
      </c>
      <c r="S5476" s="11" t="e">
        <f>VLOOKUP(R5476,'정형공정 적용리스트'!$A:$D,3,FALSE)</f>
        <v>#N/A</v>
      </c>
      <c r="T5476" s="11" t="s">
        <v>2340</v>
      </c>
    </row>
    <row r="5477" spans="2:20">
      <c r="B5477" s="6" t="str">
        <f t="shared" si="1115"/>
        <v>1289-03</v>
      </c>
      <c r="C5477" s="7" t="str">
        <f t="shared" si="1116"/>
        <v>PISTON</v>
      </c>
      <c r="D5477" s="7">
        <f t="shared" si="1117"/>
        <v>396.5</v>
      </c>
      <c r="F5477" s="6" t="str">
        <f t="shared" si="1123"/>
        <v>1289-03</v>
      </c>
      <c r="G5477" s="7" t="str">
        <f t="shared" si="1124"/>
        <v>PISTON</v>
      </c>
      <c r="H5477" s="7">
        <f t="shared" si="1118"/>
        <v>475.79999999999995</v>
      </c>
      <c r="J5477" s="6" t="str">
        <f t="shared" si="1125"/>
        <v>1289-03</v>
      </c>
      <c r="K5477" s="7" t="str">
        <f t="shared" si="1126"/>
        <v>PISTON</v>
      </c>
      <c r="L5477" s="7">
        <f t="shared" si="1119"/>
        <v>634.40000000000009</v>
      </c>
      <c r="N5477" s="8" t="s">
        <v>325</v>
      </c>
      <c r="O5477" s="9" t="s">
        <v>2157</v>
      </c>
      <c r="P5477" s="9">
        <v>793</v>
      </c>
      <c r="R5477" s="10" t="str">
        <f t="shared" si="1120"/>
        <v>1289-03</v>
      </c>
      <c r="S5477" s="11">
        <f>VLOOKUP(R5477,'정형공정 적용리스트'!$A:$D,3,FALSE)</f>
        <v>793</v>
      </c>
      <c r="T5477" s="11">
        <f t="shared" si="1121"/>
        <v>634.40000000000009</v>
      </c>
    </row>
    <row r="5478" spans="2:20">
      <c r="B5478" s="6" t="str">
        <f t="shared" si="1115"/>
        <v>1289-16</v>
      </c>
      <c r="C5478" s="7" t="str">
        <f t="shared" si="1116"/>
        <v>PISTON</v>
      </c>
      <c r="D5478" s="7">
        <f t="shared" si="1117"/>
        <v>422.5</v>
      </c>
      <c r="F5478" s="6" t="str">
        <f t="shared" si="1123"/>
        <v>1289-16</v>
      </c>
      <c r="G5478" s="7" t="str">
        <f t="shared" si="1124"/>
        <v>PISTON</v>
      </c>
      <c r="H5478" s="7">
        <f t="shared" si="1118"/>
        <v>507</v>
      </c>
      <c r="J5478" s="6" t="str">
        <f t="shared" si="1125"/>
        <v>1289-16</v>
      </c>
      <c r="K5478" s="7" t="str">
        <f t="shared" si="1126"/>
        <v>PISTON</v>
      </c>
      <c r="L5478" s="7">
        <f t="shared" si="1119"/>
        <v>676</v>
      </c>
      <c r="N5478" s="8" t="s">
        <v>1267</v>
      </c>
      <c r="O5478" s="9" t="s">
        <v>2157</v>
      </c>
      <c r="P5478" s="9">
        <v>845</v>
      </c>
      <c r="R5478" s="10" t="str">
        <f t="shared" si="1120"/>
        <v>1289-16</v>
      </c>
      <c r="S5478" s="11">
        <f>VLOOKUP(R5478,'정형공정 적용리스트'!$A:$D,3,FALSE)</f>
        <v>845</v>
      </c>
      <c r="T5478" s="11">
        <f t="shared" si="1121"/>
        <v>676</v>
      </c>
    </row>
    <row r="5479" spans="2:20">
      <c r="B5479" s="6" t="str">
        <f t="shared" si="1115"/>
        <v>1289-16</v>
      </c>
      <c r="C5479" s="7" t="str">
        <f t="shared" si="1116"/>
        <v>PISTON</v>
      </c>
      <c r="D5479" s="7">
        <f t="shared" si="1117"/>
        <v>422.5</v>
      </c>
      <c r="F5479" s="6" t="str">
        <f t="shared" si="1123"/>
        <v>1289-16</v>
      </c>
      <c r="G5479" s="7" t="str">
        <f t="shared" si="1124"/>
        <v>PISTON</v>
      </c>
      <c r="H5479" s="7">
        <f t="shared" si="1118"/>
        <v>507</v>
      </c>
      <c r="J5479" s="6" t="str">
        <f t="shared" si="1125"/>
        <v>1289-16</v>
      </c>
      <c r="K5479" s="7" t="str">
        <f t="shared" si="1126"/>
        <v>PISTON</v>
      </c>
      <c r="L5479" s="7">
        <f t="shared" si="1119"/>
        <v>676</v>
      </c>
      <c r="N5479" s="8" t="s">
        <v>1267</v>
      </c>
      <c r="O5479" s="9" t="s">
        <v>2157</v>
      </c>
      <c r="P5479" s="9">
        <v>845</v>
      </c>
      <c r="R5479" s="10" t="str">
        <f t="shared" si="1120"/>
        <v>1289-16</v>
      </c>
      <c r="S5479" s="11">
        <f>VLOOKUP(R5479,'정형공정 적용리스트'!$A:$D,3,FALSE)</f>
        <v>845</v>
      </c>
      <c r="T5479" s="11">
        <f t="shared" si="1121"/>
        <v>676</v>
      </c>
    </row>
    <row r="5480" spans="2:20">
      <c r="B5480" s="6" t="str">
        <f t="shared" si="1115"/>
        <v>384-03</v>
      </c>
      <c r="C5480" s="7" t="str">
        <f t="shared" si="1116"/>
        <v>SUPPORT YOKE ASS'Y</v>
      </c>
      <c r="D5480" s="7">
        <f t="shared" si="1117"/>
        <v>413.5</v>
      </c>
      <c r="F5480" s="6" t="str">
        <f t="shared" si="1123"/>
        <v>384-03</v>
      </c>
      <c r="G5480" s="7" t="str">
        <f t="shared" si="1124"/>
        <v>SUPPORT YOKE ASS'Y</v>
      </c>
      <c r="H5480" s="7">
        <f t="shared" si="1118"/>
        <v>496.2</v>
      </c>
      <c r="J5480" s="6" t="str">
        <f t="shared" si="1125"/>
        <v>384-03</v>
      </c>
      <c r="K5480" s="7" t="str">
        <f t="shared" si="1126"/>
        <v>SUPPORT YOKE ASS'Y</v>
      </c>
      <c r="L5480" s="7">
        <f t="shared" si="1119"/>
        <v>661.6</v>
      </c>
      <c r="N5480" s="8" t="s">
        <v>172</v>
      </c>
      <c r="O5480" s="9" t="s">
        <v>2273</v>
      </c>
      <c r="P5480" s="9">
        <v>827</v>
      </c>
      <c r="R5480" s="10" t="str">
        <f t="shared" si="1120"/>
        <v>384-03</v>
      </c>
      <c r="S5480" s="11">
        <f>VLOOKUP(R5480,'정형공정 적용리스트'!$A:$D,3,FALSE)</f>
        <v>827</v>
      </c>
      <c r="T5480" s="11">
        <f t="shared" si="1121"/>
        <v>661.6</v>
      </c>
    </row>
    <row r="5481" spans="2:20">
      <c r="B5481" s="6" t="str">
        <f t="shared" si="1115"/>
        <v>384-03</v>
      </c>
      <c r="C5481" s="7" t="str">
        <f t="shared" si="1116"/>
        <v>SUPPORT YOKE ASS'Y</v>
      </c>
      <c r="D5481" s="7">
        <f t="shared" si="1117"/>
        <v>413.5</v>
      </c>
      <c r="F5481" s="6" t="str">
        <f t="shared" si="1123"/>
        <v>384-03</v>
      </c>
      <c r="G5481" s="7" t="str">
        <f t="shared" si="1124"/>
        <v>SUPPORT YOKE ASS'Y</v>
      </c>
      <c r="H5481" s="7">
        <f t="shared" si="1118"/>
        <v>496.2</v>
      </c>
      <c r="J5481" s="6" t="str">
        <f t="shared" si="1125"/>
        <v>384-03</v>
      </c>
      <c r="K5481" s="7" t="str">
        <f t="shared" si="1126"/>
        <v>SUPPORT YOKE ASS'Y</v>
      </c>
      <c r="L5481" s="7">
        <f t="shared" si="1119"/>
        <v>661.6</v>
      </c>
      <c r="N5481" s="8" t="s">
        <v>172</v>
      </c>
      <c r="O5481" s="9" t="s">
        <v>2273</v>
      </c>
      <c r="P5481" s="9">
        <v>827</v>
      </c>
      <c r="R5481" s="10" t="str">
        <f t="shared" si="1120"/>
        <v>384-03</v>
      </c>
      <c r="S5481" s="11">
        <f>VLOOKUP(R5481,'정형공정 적용리스트'!$A:$D,3,FALSE)</f>
        <v>827</v>
      </c>
      <c r="T5481" s="11">
        <f t="shared" si="1121"/>
        <v>661.6</v>
      </c>
    </row>
    <row r="5482" spans="2:20">
      <c r="B5482" s="6" t="str">
        <f t="shared" si="1115"/>
        <v>975-00</v>
      </c>
      <c r="C5482" s="7" t="str">
        <f t="shared" si="1116"/>
        <v>ROTOR</v>
      </c>
      <c r="D5482" s="7">
        <f t="shared" si="1117"/>
        <v>507</v>
      </c>
      <c r="F5482" s="6" t="str">
        <f t="shared" si="1123"/>
        <v>975-00</v>
      </c>
      <c r="G5482" s="7" t="str">
        <f t="shared" si="1124"/>
        <v>ROTOR</v>
      </c>
      <c r="H5482" s="7">
        <f t="shared" si="1118"/>
        <v>676</v>
      </c>
      <c r="J5482" s="6" t="str">
        <f t="shared" si="1125"/>
        <v>975-00</v>
      </c>
      <c r="K5482" s="7" t="str">
        <f t="shared" si="1126"/>
        <v>ROTOR</v>
      </c>
      <c r="L5482" s="7" t="str">
        <f t="shared" si="1119"/>
        <v>O</v>
      </c>
      <c r="N5482" s="8" t="s">
        <v>980</v>
      </c>
      <c r="O5482" s="9" t="s">
        <v>2328</v>
      </c>
      <c r="P5482" s="9">
        <v>845</v>
      </c>
      <c r="R5482" s="10" t="str">
        <f t="shared" si="1120"/>
        <v>975-00</v>
      </c>
      <c r="S5482" s="11" t="e">
        <f>VLOOKUP(R5482,'정형공정 적용리스트'!$A:$D,3,FALSE)</f>
        <v>#N/A</v>
      </c>
      <c r="T5482" s="11" t="s">
        <v>2340</v>
      </c>
    </row>
    <row r="5483" spans="2:20">
      <c r="B5483" s="6" t="str">
        <f t="shared" si="1115"/>
        <v>1288-10</v>
      </c>
      <c r="C5483" s="7" t="str">
        <f t="shared" si="1116"/>
        <v>PISTON</v>
      </c>
      <c r="D5483" s="7">
        <f t="shared" si="1117"/>
        <v>423</v>
      </c>
      <c r="F5483" s="6" t="str">
        <f t="shared" si="1123"/>
        <v>1288-10</v>
      </c>
      <c r="G5483" s="7" t="str">
        <f t="shared" si="1124"/>
        <v>PISTON</v>
      </c>
      <c r="H5483" s="7">
        <f t="shared" si="1118"/>
        <v>507.59999999999997</v>
      </c>
      <c r="J5483" s="6" t="str">
        <f t="shared" si="1125"/>
        <v>1288-10</v>
      </c>
      <c r="K5483" s="7" t="str">
        <f t="shared" si="1126"/>
        <v>PISTON</v>
      </c>
      <c r="L5483" s="7">
        <f t="shared" si="1119"/>
        <v>676.80000000000007</v>
      </c>
      <c r="N5483" s="8" t="s">
        <v>1259</v>
      </c>
      <c r="O5483" s="9" t="s">
        <v>2157</v>
      </c>
      <c r="P5483" s="9">
        <v>846</v>
      </c>
      <c r="R5483" s="10" t="str">
        <f t="shared" si="1120"/>
        <v>1288-10</v>
      </c>
      <c r="S5483" s="11">
        <f>VLOOKUP(R5483,'정형공정 적용리스트'!$A:$D,3,FALSE)</f>
        <v>846</v>
      </c>
      <c r="T5483" s="11">
        <f t="shared" si="1121"/>
        <v>676.80000000000007</v>
      </c>
    </row>
    <row r="5484" spans="2:20">
      <c r="B5484" s="6" t="str">
        <f t="shared" si="1115"/>
        <v>1289-25</v>
      </c>
      <c r="C5484" s="7" t="str">
        <f t="shared" si="1116"/>
        <v>PISTON</v>
      </c>
      <c r="D5484" s="7">
        <f t="shared" si="1117"/>
        <v>423.5</v>
      </c>
      <c r="F5484" s="6" t="str">
        <f t="shared" si="1123"/>
        <v>1289-25</v>
      </c>
      <c r="G5484" s="7" t="str">
        <f t="shared" si="1124"/>
        <v>PISTON</v>
      </c>
      <c r="H5484" s="7">
        <f t="shared" si="1118"/>
        <v>508.2</v>
      </c>
      <c r="J5484" s="6" t="str">
        <f t="shared" si="1125"/>
        <v>1289-25</v>
      </c>
      <c r="K5484" s="7" t="str">
        <f t="shared" si="1126"/>
        <v>PISTON</v>
      </c>
      <c r="L5484" s="7">
        <f t="shared" si="1119"/>
        <v>677.6</v>
      </c>
      <c r="N5484" s="8" t="s">
        <v>345</v>
      </c>
      <c r="O5484" s="9" t="s">
        <v>2157</v>
      </c>
      <c r="P5484" s="9">
        <v>847</v>
      </c>
      <c r="R5484" s="10" t="str">
        <f t="shared" si="1120"/>
        <v>1289-25</v>
      </c>
      <c r="S5484" s="11">
        <f>VLOOKUP(R5484,'정형공정 적용리스트'!$A:$D,3,FALSE)</f>
        <v>847</v>
      </c>
      <c r="T5484" s="11">
        <f t="shared" si="1121"/>
        <v>677.6</v>
      </c>
    </row>
    <row r="5485" spans="2:20">
      <c r="B5485" s="6" t="str">
        <f t="shared" si="1115"/>
        <v>1337-01</v>
      </c>
      <c r="C5485" s="7" t="str">
        <f t="shared" si="1116"/>
        <v>ROD GUIDE ASS'Y</v>
      </c>
      <c r="D5485" s="7">
        <f t="shared" si="1117"/>
        <v>407</v>
      </c>
      <c r="F5485" s="6" t="str">
        <f t="shared" si="1123"/>
        <v>1337-01</v>
      </c>
      <c r="G5485" s="7" t="str">
        <f t="shared" si="1124"/>
        <v>ROD GUIDE ASS'Y</v>
      </c>
      <c r="H5485" s="7">
        <f t="shared" si="1118"/>
        <v>488.4</v>
      </c>
      <c r="J5485" s="6" t="str">
        <f t="shared" si="1125"/>
        <v>1337-01</v>
      </c>
      <c r="K5485" s="7" t="str">
        <f t="shared" si="1126"/>
        <v>ROD GUIDE ASS'Y</v>
      </c>
      <c r="L5485" s="7">
        <f t="shared" si="1119"/>
        <v>651.20000000000005</v>
      </c>
      <c r="N5485" s="8" t="s">
        <v>1308</v>
      </c>
      <c r="O5485" s="9" t="s">
        <v>2158</v>
      </c>
      <c r="P5485" s="9">
        <v>814</v>
      </c>
      <c r="R5485" s="10" t="str">
        <f t="shared" si="1120"/>
        <v>1337-01</v>
      </c>
      <c r="S5485" s="11">
        <f>VLOOKUP(R5485,'정형공정 적용리스트'!$A:$D,3,FALSE)</f>
        <v>814</v>
      </c>
      <c r="T5485" s="11">
        <f t="shared" si="1121"/>
        <v>651.20000000000005</v>
      </c>
    </row>
    <row r="5486" spans="2:20">
      <c r="B5486" s="6" t="str">
        <f t="shared" si="1115"/>
        <v>1289-20</v>
      </c>
      <c r="C5486" s="7" t="str">
        <f t="shared" si="1116"/>
        <v>PISTON</v>
      </c>
      <c r="D5486" s="7">
        <f t="shared" si="1117"/>
        <v>419</v>
      </c>
      <c r="F5486" s="6" t="str">
        <f t="shared" si="1123"/>
        <v>1289-20</v>
      </c>
      <c r="G5486" s="7" t="str">
        <f t="shared" si="1124"/>
        <v>PISTON</v>
      </c>
      <c r="H5486" s="7">
        <f t="shared" si="1118"/>
        <v>502.79999999999995</v>
      </c>
      <c r="J5486" s="6" t="str">
        <f t="shared" si="1125"/>
        <v>1289-20</v>
      </c>
      <c r="K5486" s="7" t="str">
        <f t="shared" si="1126"/>
        <v>PISTON</v>
      </c>
      <c r="L5486" s="7">
        <f t="shared" si="1119"/>
        <v>670.40000000000009</v>
      </c>
      <c r="N5486" s="8" t="s">
        <v>1271</v>
      </c>
      <c r="O5486" s="9" t="s">
        <v>2157</v>
      </c>
      <c r="P5486" s="9">
        <v>838</v>
      </c>
      <c r="R5486" s="10" t="str">
        <f t="shared" si="1120"/>
        <v>1289-20</v>
      </c>
      <c r="S5486" s="11">
        <f>VLOOKUP(R5486,'정형공정 적용리스트'!$A:$D,3,FALSE)</f>
        <v>838</v>
      </c>
      <c r="T5486" s="11">
        <f t="shared" si="1121"/>
        <v>670.40000000000009</v>
      </c>
    </row>
    <row r="5487" spans="2:20">
      <c r="B5487" s="6" t="str">
        <f t="shared" si="1115"/>
        <v>1587-02</v>
      </c>
      <c r="C5487" s="7" t="str">
        <f t="shared" si="1116"/>
        <v>PISTON</v>
      </c>
      <c r="D5487" s="7">
        <f t="shared" si="1117"/>
        <v>424.5</v>
      </c>
      <c r="F5487" s="6" t="str">
        <f t="shared" si="1123"/>
        <v>1587-02</v>
      </c>
      <c r="G5487" s="7" t="str">
        <f t="shared" si="1124"/>
        <v>PISTON</v>
      </c>
      <c r="H5487" s="7">
        <f t="shared" si="1118"/>
        <v>509.4</v>
      </c>
      <c r="J5487" s="6" t="str">
        <f t="shared" si="1125"/>
        <v>1587-02</v>
      </c>
      <c r="K5487" s="7" t="str">
        <f t="shared" si="1126"/>
        <v>PISTON</v>
      </c>
      <c r="L5487" s="7">
        <f t="shared" si="1119"/>
        <v>679.2</v>
      </c>
      <c r="N5487" s="8" t="s">
        <v>1522</v>
      </c>
      <c r="O5487" s="9" t="s">
        <v>2157</v>
      </c>
      <c r="P5487" s="9">
        <v>849</v>
      </c>
      <c r="R5487" s="10" t="str">
        <f t="shared" si="1120"/>
        <v>1587-02</v>
      </c>
      <c r="S5487" s="11">
        <f>VLOOKUP(R5487,'정형공정 적용리스트'!$A:$D,3,FALSE)</f>
        <v>849</v>
      </c>
      <c r="T5487" s="11">
        <f t="shared" si="1121"/>
        <v>679.2</v>
      </c>
    </row>
    <row r="5488" spans="2:20">
      <c r="B5488" s="6" t="str">
        <f t="shared" si="1115"/>
        <v>1487-00</v>
      </c>
      <c r="C5488" s="7" t="str">
        <f t="shared" si="1116"/>
        <v>ROD GUIDE ASS'Y</v>
      </c>
      <c r="D5488" s="7">
        <f t="shared" si="1117"/>
        <v>425</v>
      </c>
      <c r="F5488" s="6" t="str">
        <f t="shared" si="1123"/>
        <v>1487-00</v>
      </c>
      <c r="G5488" s="7" t="str">
        <f t="shared" si="1124"/>
        <v>ROD GUIDE ASS'Y</v>
      </c>
      <c r="H5488" s="7">
        <f t="shared" si="1118"/>
        <v>510</v>
      </c>
      <c r="J5488" s="6" t="str">
        <f t="shared" si="1125"/>
        <v>1487-00</v>
      </c>
      <c r="K5488" s="7" t="str">
        <f t="shared" si="1126"/>
        <v>ROD GUIDE ASS'Y</v>
      </c>
      <c r="L5488" s="7">
        <f t="shared" si="1119"/>
        <v>680</v>
      </c>
      <c r="N5488" s="8" t="s">
        <v>1485</v>
      </c>
      <c r="O5488" s="9" t="s">
        <v>2158</v>
      </c>
      <c r="P5488" s="9">
        <v>850</v>
      </c>
      <c r="R5488" s="10" t="str">
        <f t="shared" si="1120"/>
        <v>1487-00</v>
      </c>
      <c r="S5488" s="11">
        <f>VLOOKUP(R5488,'정형공정 적용리스트'!$A:$D,3,FALSE)</f>
        <v>850</v>
      </c>
      <c r="T5488" s="11">
        <f t="shared" si="1121"/>
        <v>680</v>
      </c>
    </row>
    <row r="5489" spans="2:20">
      <c r="B5489" s="6" t="str">
        <f t="shared" si="1115"/>
        <v>1484-05</v>
      </c>
      <c r="C5489" s="7" t="str">
        <f t="shared" si="1116"/>
        <v>MAIN RETAINER</v>
      </c>
      <c r="D5489" s="7">
        <f t="shared" si="1117"/>
        <v>425.5</v>
      </c>
      <c r="F5489" s="6" t="str">
        <f t="shared" si="1123"/>
        <v>1484-05</v>
      </c>
      <c r="G5489" s="7" t="str">
        <f t="shared" si="1124"/>
        <v>MAIN RETAINER</v>
      </c>
      <c r="H5489" s="7">
        <f t="shared" si="1118"/>
        <v>510.59999999999997</v>
      </c>
      <c r="J5489" s="6" t="str">
        <f t="shared" si="1125"/>
        <v>1484-05</v>
      </c>
      <c r="K5489" s="7" t="str">
        <f t="shared" si="1126"/>
        <v>MAIN RETAINER</v>
      </c>
      <c r="L5489" s="7">
        <f t="shared" si="1119"/>
        <v>680.80000000000007</v>
      </c>
      <c r="N5489" s="8" t="s">
        <v>1463</v>
      </c>
      <c r="O5489" s="9" t="s">
        <v>2183</v>
      </c>
      <c r="P5489" s="9">
        <v>851</v>
      </c>
      <c r="R5489" s="10" t="str">
        <f t="shared" si="1120"/>
        <v>1484-05</v>
      </c>
      <c r="S5489" s="11">
        <f>VLOOKUP(R5489,'정형공정 적용리스트'!$A:$D,3,FALSE)</f>
        <v>851</v>
      </c>
      <c r="T5489" s="11">
        <f t="shared" si="1121"/>
        <v>680.80000000000007</v>
      </c>
    </row>
    <row r="5490" spans="2:20">
      <c r="B5490" s="6" t="str">
        <f t="shared" si="1115"/>
        <v>384-03</v>
      </c>
      <c r="C5490" s="7" t="str">
        <f t="shared" si="1116"/>
        <v>SUPPORT YOKE ASS'Y</v>
      </c>
      <c r="D5490" s="7">
        <f t="shared" si="1117"/>
        <v>413.5</v>
      </c>
      <c r="F5490" s="6" t="str">
        <f t="shared" si="1123"/>
        <v>384-03</v>
      </c>
      <c r="G5490" s="7" t="str">
        <f t="shared" si="1124"/>
        <v>SUPPORT YOKE ASS'Y</v>
      </c>
      <c r="H5490" s="7">
        <f t="shared" si="1118"/>
        <v>496.2</v>
      </c>
      <c r="J5490" s="6" t="str">
        <f t="shared" si="1125"/>
        <v>384-03</v>
      </c>
      <c r="K5490" s="7" t="str">
        <f t="shared" si="1126"/>
        <v>SUPPORT YOKE ASS'Y</v>
      </c>
      <c r="L5490" s="7">
        <f t="shared" si="1119"/>
        <v>661.6</v>
      </c>
      <c r="N5490" s="8" t="s">
        <v>172</v>
      </c>
      <c r="O5490" s="9" t="s">
        <v>2273</v>
      </c>
      <c r="P5490" s="9">
        <v>827</v>
      </c>
      <c r="R5490" s="10" t="str">
        <f t="shared" si="1120"/>
        <v>384-03</v>
      </c>
      <c r="S5490" s="11">
        <f>VLOOKUP(R5490,'정형공정 적용리스트'!$A:$D,3,FALSE)</f>
        <v>827</v>
      </c>
      <c r="T5490" s="11">
        <f t="shared" si="1121"/>
        <v>661.6</v>
      </c>
    </row>
    <row r="5491" spans="2:20">
      <c r="B5491" s="6" t="str">
        <f t="shared" si="1115"/>
        <v>1368-22</v>
      </c>
      <c r="C5491" s="7" t="str">
        <f t="shared" si="1116"/>
        <v>PISTON</v>
      </c>
      <c r="D5491" s="7">
        <f t="shared" si="1117"/>
        <v>426</v>
      </c>
      <c r="F5491" s="6" t="str">
        <f t="shared" si="1123"/>
        <v>1368-22</v>
      </c>
      <c r="G5491" s="7" t="str">
        <f t="shared" si="1124"/>
        <v>PISTON</v>
      </c>
      <c r="H5491" s="7">
        <f t="shared" si="1118"/>
        <v>511.2</v>
      </c>
      <c r="J5491" s="6" t="str">
        <f t="shared" si="1125"/>
        <v>1368-22</v>
      </c>
      <c r="K5491" s="7" t="str">
        <f t="shared" si="1126"/>
        <v>PISTON</v>
      </c>
      <c r="L5491" s="7">
        <f t="shared" si="1119"/>
        <v>681.6</v>
      </c>
      <c r="N5491" s="8" t="s">
        <v>399</v>
      </c>
      <c r="O5491" s="9" t="s">
        <v>2157</v>
      </c>
      <c r="P5491" s="9">
        <v>852</v>
      </c>
      <c r="R5491" s="10" t="str">
        <f t="shared" si="1120"/>
        <v>1368-22</v>
      </c>
      <c r="S5491" s="11">
        <f>VLOOKUP(R5491,'정형공정 적용리스트'!$A:$D,3,FALSE)</f>
        <v>852</v>
      </c>
      <c r="T5491" s="11">
        <f t="shared" si="1121"/>
        <v>681.6</v>
      </c>
    </row>
    <row r="5492" spans="2:20">
      <c r="B5492" s="6" t="str">
        <f t="shared" si="1115"/>
        <v>1368-22</v>
      </c>
      <c r="C5492" s="7" t="str">
        <f t="shared" si="1116"/>
        <v>PISTON</v>
      </c>
      <c r="D5492" s="7">
        <f t="shared" si="1117"/>
        <v>426</v>
      </c>
      <c r="F5492" s="6" t="str">
        <f t="shared" si="1123"/>
        <v>1368-22</v>
      </c>
      <c r="G5492" s="7" t="str">
        <f t="shared" si="1124"/>
        <v>PISTON</v>
      </c>
      <c r="H5492" s="7">
        <f t="shared" si="1118"/>
        <v>511.2</v>
      </c>
      <c r="J5492" s="6" t="str">
        <f t="shared" si="1125"/>
        <v>1368-22</v>
      </c>
      <c r="K5492" s="7" t="str">
        <f t="shared" si="1126"/>
        <v>PISTON</v>
      </c>
      <c r="L5492" s="7">
        <f t="shared" si="1119"/>
        <v>681.6</v>
      </c>
      <c r="N5492" s="8" t="s">
        <v>399</v>
      </c>
      <c r="O5492" s="9" t="s">
        <v>2157</v>
      </c>
      <c r="P5492" s="9">
        <v>852</v>
      </c>
      <c r="R5492" s="10" t="str">
        <f t="shared" si="1120"/>
        <v>1368-22</v>
      </c>
      <c r="S5492" s="11">
        <f>VLOOKUP(R5492,'정형공정 적용리스트'!$A:$D,3,FALSE)</f>
        <v>852</v>
      </c>
      <c r="T5492" s="11">
        <f t="shared" si="1121"/>
        <v>681.6</v>
      </c>
    </row>
    <row r="5493" spans="2:20">
      <c r="B5493" s="6" t="str">
        <f t="shared" si="1115"/>
        <v>1484-01</v>
      </c>
      <c r="C5493" s="7" t="str">
        <f t="shared" si="1116"/>
        <v>MAIN RETAINER</v>
      </c>
      <c r="D5493" s="7">
        <f t="shared" si="1117"/>
        <v>426</v>
      </c>
      <c r="F5493" s="6" t="str">
        <f t="shared" si="1123"/>
        <v>1484-01</v>
      </c>
      <c r="G5493" s="7" t="str">
        <f t="shared" si="1124"/>
        <v>MAIN RETAINER</v>
      </c>
      <c r="H5493" s="7">
        <f t="shared" si="1118"/>
        <v>511.2</v>
      </c>
      <c r="J5493" s="6" t="str">
        <f t="shared" si="1125"/>
        <v>1484-01</v>
      </c>
      <c r="K5493" s="7" t="str">
        <f t="shared" si="1126"/>
        <v>MAIN RETAINER</v>
      </c>
      <c r="L5493" s="7">
        <f t="shared" si="1119"/>
        <v>681.6</v>
      </c>
      <c r="N5493" s="8" t="s">
        <v>1456</v>
      </c>
      <c r="O5493" s="9" t="s">
        <v>2183</v>
      </c>
      <c r="P5493" s="9">
        <v>852</v>
      </c>
      <c r="R5493" s="10" t="str">
        <f t="shared" si="1120"/>
        <v>1484-01</v>
      </c>
      <c r="S5493" s="11">
        <f>VLOOKUP(R5493,'정형공정 적용리스트'!$A:$D,3,FALSE)</f>
        <v>852</v>
      </c>
      <c r="T5493" s="11">
        <f t="shared" si="1121"/>
        <v>681.6</v>
      </c>
    </row>
    <row r="5494" spans="2:20">
      <c r="B5494" s="6" t="str">
        <f t="shared" si="1115"/>
        <v>1484-07</v>
      </c>
      <c r="C5494" s="7" t="str">
        <f t="shared" si="1116"/>
        <v>MAIN RETAINER</v>
      </c>
      <c r="D5494" s="7">
        <f t="shared" si="1117"/>
        <v>426</v>
      </c>
      <c r="F5494" s="6" t="str">
        <f t="shared" si="1123"/>
        <v>1484-07</v>
      </c>
      <c r="G5494" s="7" t="str">
        <f t="shared" si="1124"/>
        <v>MAIN RETAINER</v>
      </c>
      <c r="H5494" s="7">
        <f t="shared" si="1118"/>
        <v>511.2</v>
      </c>
      <c r="J5494" s="6" t="str">
        <f t="shared" si="1125"/>
        <v>1484-07</v>
      </c>
      <c r="K5494" s="7" t="str">
        <f t="shared" si="1126"/>
        <v>MAIN RETAINER</v>
      </c>
      <c r="L5494" s="7">
        <f t="shared" si="1119"/>
        <v>681.6</v>
      </c>
      <c r="N5494" s="8" t="s">
        <v>1467</v>
      </c>
      <c r="O5494" s="9" t="s">
        <v>2183</v>
      </c>
      <c r="P5494" s="9">
        <v>852</v>
      </c>
      <c r="R5494" s="10" t="str">
        <f t="shared" si="1120"/>
        <v>1484-07</v>
      </c>
      <c r="S5494" s="11">
        <f>VLOOKUP(R5494,'정형공정 적용리스트'!$A:$D,3,FALSE)</f>
        <v>852</v>
      </c>
      <c r="T5494" s="11">
        <f t="shared" si="1121"/>
        <v>681.6</v>
      </c>
    </row>
    <row r="5495" spans="2:20">
      <c r="B5495" s="6" t="str">
        <f t="shared" si="1115"/>
        <v>1484-08</v>
      </c>
      <c r="C5495" s="7" t="str">
        <f t="shared" si="1116"/>
        <v>MAIN RETAINER</v>
      </c>
      <c r="D5495" s="7">
        <f t="shared" si="1117"/>
        <v>426</v>
      </c>
      <c r="F5495" s="6" t="str">
        <f t="shared" si="1123"/>
        <v>1484-08</v>
      </c>
      <c r="G5495" s="7" t="str">
        <f t="shared" si="1124"/>
        <v>MAIN RETAINER</v>
      </c>
      <c r="H5495" s="7">
        <f t="shared" si="1118"/>
        <v>511.2</v>
      </c>
      <c r="J5495" s="6" t="str">
        <f t="shared" si="1125"/>
        <v>1484-08</v>
      </c>
      <c r="K5495" s="7" t="str">
        <f t="shared" si="1126"/>
        <v>MAIN RETAINER</v>
      </c>
      <c r="L5495" s="7">
        <f t="shared" si="1119"/>
        <v>681.6</v>
      </c>
      <c r="N5495" s="8" t="s">
        <v>1469</v>
      </c>
      <c r="O5495" s="9" t="s">
        <v>2183</v>
      </c>
      <c r="P5495" s="9">
        <v>852</v>
      </c>
      <c r="R5495" s="10" t="str">
        <f t="shared" si="1120"/>
        <v>1484-08</v>
      </c>
      <c r="S5495" s="11">
        <f>VLOOKUP(R5495,'정형공정 적용리스트'!$A:$D,3,FALSE)</f>
        <v>852</v>
      </c>
      <c r="T5495" s="11">
        <f t="shared" si="1121"/>
        <v>681.6</v>
      </c>
    </row>
    <row r="5496" spans="2:20">
      <c r="B5496" s="6" t="str">
        <f t="shared" si="1115"/>
        <v>1484-09</v>
      </c>
      <c r="C5496" s="7" t="str">
        <f t="shared" si="1116"/>
        <v>MAIN RETAINER</v>
      </c>
      <c r="D5496" s="7">
        <f t="shared" si="1117"/>
        <v>426</v>
      </c>
      <c r="F5496" s="6" t="str">
        <f t="shared" si="1123"/>
        <v>1484-09</v>
      </c>
      <c r="G5496" s="7" t="str">
        <f t="shared" si="1124"/>
        <v>MAIN RETAINER</v>
      </c>
      <c r="H5496" s="7">
        <f t="shared" si="1118"/>
        <v>511.2</v>
      </c>
      <c r="J5496" s="6" t="str">
        <f t="shared" si="1125"/>
        <v>1484-09</v>
      </c>
      <c r="K5496" s="7" t="str">
        <f t="shared" si="1126"/>
        <v>MAIN RETAINER</v>
      </c>
      <c r="L5496" s="7">
        <f t="shared" si="1119"/>
        <v>681.6</v>
      </c>
      <c r="N5496" s="8" t="s">
        <v>1471</v>
      </c>
      <c r="O5496" s="9" t="s">
        <v>2183</v>
      </c>
      <c r="P5496" s="9">
        <v>852</v>
      </c>
      <c r="R5496" s="10" t="str">
        <f t="shared" si="1120"/>
        <v>1484-09</v>
      </c>
      <c r="S5496" s="11">
        <f>VLOOKUP(R5496,'정형공정 적용리스트'!$A:$D,3,FALSE)</f>
        <v>852</v>
      </c>
      <c r="T5496" s="11">
        <f t="shared" si="1121"/>
        <v>681.6</v>
      </c>
    </row>
    <row r="5497" spans="2:20">
      <c r="B5497" s="6" t="str">
        <f t="shared" si="1115"/>
        <v>1484-10</v>
      </c>
      <c r="C5497" s="7" t="str">
        <f t="shared" si="1116"/>
        <v>MAIN RETAINER</v>
      </c>
      <c r="D5497" s="7">
        <f t="shared" si="1117"/>
        <v>426</v>
      </c>
      <c r="F5497" s="6" t="str">
        <f t="shared" si="1123"/>
        <v>1484-10</v>
      </c>
      <c r="G5497" s="7" t="str">
        <f t="shared" si="1124"/>
        <v>MAIN RETAINER</v>
      </c>
      <c r="H5497" s="7">
        <f t="shared" si="1118"/>
        <v>511.2</v>
      </c>
      <c r="J5497" s="6" t="str">
        <f t="shared" si="1125"/>
        <v>1484-10</v>
      </c>
      <c r="K5497" s="7" t="str">
        <f t="shared" si="1126"/>
        <v>MAIN RETAINER</v>
      </c>
      <c r="L5497" s="7">
        <f t="shared" si="1119"/>
        <v>681.6</v>
      </c>
      <c r="N5497" s="8" t="s">
        <v>1473</v>
      </c>
      <c r="O5497" s="9" t="s">
        <v>2183</v>
      </c>
      <c r="P5497" s="9">
        <v>852</v>
      </c>
      <c r="R5497" s="10" t="str">
        <f t="shared" si="1120"/>
        <v>1484-10</v>
      </c>
      <c r="S5497" s="11">
        <f>VLOOKUP(R5497,'정형공정 적용리스트'!$A:$D,3,FALSE)</f>
        <v>852</v>
      </c>
      <c r="T5497" s="11">
        <f t="shared" si="1121"/>
        <v>681.6</v>
      </c>
    </row>
    <row r="5498" spans="2:20">
      <c r="B5498" s="6" t="str">
        <f t="shared" si="1115"/>
        <v>1484-12</v>
      </c>
      <c r="C5498" s="7" t="str">
        <f t="shared" si="1116"/>
        <v>MAIN RETAINER</v>
      </c>
      <c r="D5498" s="7">
        <f t="shared" si="1117"/>
        <v>426</v>
      </c>
      <c r="F5498" s="6" t="str">
        <f t="shared" si="1123"/>
        <v>1484-12</v>
      </c>
      <c r="G5498" s="7" t="str">
        <f t="shared" si="1124"/>
        <v>MAIN RETAINER</v>
      </c>
      <c r="H5498" s="7">
        <f t="shared" si="1118"/>
        <v>511.2</v>
      </c>
      <c r="J5498" s="6" t="str">
        <f t="shared" si="1125"/>
        <v>1484-12</v>
      </c>
      <c r="K5498" s="7" t="str">
        <f t="shared" si="1126"/>
        <v>MAIN RETAINER</v>
      </c>
      <c r="L5498" s="7">
        <f t="shared" si="1119"/>
        <v>681.6</v>
      </c>
      <c r="N5498" s="8" t="s">
        <v>1477</v>
      </c>
      <c r="O5498" s="9" t="s">
        <v>2183</v>
      </c>
      <c r="P5498" s="9">
        <v>852</v>
      </c>
      <c r="R5498" s="10" t="str">
        <f t="shared" si="1120"/>
        <v>1484-12</v>
      </c>
      <c r="S5498" s="11">
        <f>VLOOKUP(R5498,'정형공정 적용리스트'!$A:$D,3,FALSE)</f>
        <v>852</v>
      </c>
      <c r="T5498" s="11">
        <f t="shared" si="1121"/>
        <v>681.6</v>
      </c>
    </row>
    <row r="5499" spans="2:20">
      <c r="B5499" s="6" t="str">
        <f t="shared" si="1115"/>
        <v>1484-18</v>
      </c>
      <c r="C5499" s="7" t="str">
        <f t="shared" si="1116"/>
        <v>MAIN RETAINER</v>
      </c>
      <c r="D5499" s="7">
        <f t="shared" si="1117"/>
        <v>426</v>
      </c>
      <c r="F5499" s="6" t="str">
        <f t="shared" si="1123"/>
        <v>1484-18</v>
      </c>
      <c r="G5499" s="7" t="str">
        <f t="shared" si="1124"/>
        <v>MAIN RETAINER</v>
      </c>
      <c r="H5499" s="7">
        <f t="shared" si="1118"/>
        <v>511.2</v>
      </c>
      <c r="J5499" s="6" t="str">
        <f t="shared" si="1125"/>
        <v>1484-18</v>
      </c>
      <c r="K5499" s="7" t="str">
        <f t="shared" si="1126"/>
        <v>MAIN RETAINER</v>
      </c>
      <c r="L5499" s="7">
        <f t="shared" si="1119"/>
        <v>681.6</v>
      </c>
      <c r="N5499" s="8" t="s">
        <v>1937</v>
      </c>
      <c r="O5499" s="9" t="s">
        <v>2183</v>
      </c>
      <c r="P5499" s="9">
        <v>852</v>
      </c>
      <c r="R5499" s="10" t="str">
        <f t="shared" si="1120"/>
        <v>1484-18</v>
      </c>
      <c r="S5499" s="11">
        <f>VLOOKUP(R5499,'정형공정 적용리스트'!$A:$D,3,FALSE)</f>
        <v>852</v>
      </c>
      <c r="T5499" s="11">
        <f t="shared" si="1121"/>
        <v>681.6</v>
      </c>
    </row>
    <row r="5500" spans="2:20">
      <c r="B5500" s="6" t="str">
        <f t="shared" si="1115"/>
        <v>1806-00</v>
      </c>
      <c r="C5500" s="7" t="str">
        <f t="shared" si="1116"/>
        <v>SUPPORT YOKE ASS'Y</v>
      </c>
      <c r="D5500" s="7">
        <f t="shared" si="1117"/>
        <v>426</v>
      </c>
      <c r="F5500" s="6" t="str">
        <f t="shared" si="1123"/>
        <v>1806-00</v>
      </c>
      <c r="G5500" s="7" t="str">
        <f t="shared" si="1124"/>
        <v>SUPPORT YOKE ASS'Y</v>
      </c>
      <c r="H5500" s="7">
        <f t="shared" si="1118"/>
        <v>511.2</v>
      </c>
      <c r="J5500" s="6" t="str">
        <f t="shared" si="1125"/>
        <v>1806-00</v>
      </c>
      <c r="K5500" s="7" t="str">
        <f t="shared" si="1126"/>
        <v>SUPPORT YOKE ASS'Y</v>
      </c>
      <c r="L5500" s="7">
        <f t="shared" si="1119"/>
        <v>681.6</v>
      </c>
      <c r="N5500" s="8" t="s">
        <v>2111</v>
      </c>
      <c r="O5500" s="9" t="s">
        <v>2273</v>
      </c>
      <c r="P5500" s="9">
        <v>852</v>
      </c>
      <c r="R5500" s="10" t="str">
        <f t="shared" si="1120"/>
        <v>1806-00</v>
      </c>
      <c r="S5500" s="11">
        <f>VLOOKUP(R5500,'정형공정 적용리스트'!$A:$D,3,FALSE)</f>
        <v>852</v>
      </c>
      <c r="T5500" s="11">
        <f t="shared" si="1121"/>
        <v>681.6</v>
      </c>
    </row>
    <row r="5501" spans="2:20">
      <c r="B5501" s="6" t="str">
        <f t="shared" si="1115"/>
        <v>849-01</v>
      </c>
      <c r="C5501" s="7" t="str">
        <f t="shared" si="1116"/>
        <v>ROD GUIDE ASS'Y</v>
      </c>
      <c r="D5501" s="7">
        <f t="shared" si="1117"/>
        <v>426</v>
      </c>
      <c r="F5501" s="6" t="str">
        <f t="shared" si="1123"/>
        <v>849-01</v>
      </c>
      <c r="G5501" s="7" t="str">
        <f t="shared" si="1124"/>
        <v>ROD GUIDE ASS'Y</v>
      </c>
      <c r="H5501" s="7">
        <f t="shared" si="1118"/>
        <v>511.2</v>
      </c>
      <c r="J5501" s="6" t="str">
        <f t="shared" si="1125"/>
        <v>849-01</v>
      </c>
      <c r="K5501" s="7" t="str">
        <f t="shared" si="1126"/>
        <v>ROD GUIDE ASS'Y</v>
      </c>
      <c r="L5501" s="7">
        <f t="shared" si="1119"/>
        <v>681.6</v>
      </c>
      <c r="N5501" s="8" t="s">
        <v>831</v>
      </c>
      <c r="O5501" s="9" t="s">
        <v>2158</v>
      </c>
      <c r="P5501" s="9">
        <v>852</v>
      </c>
      <c r="R5501" s="10" t="str">
        <f t="shared" si="1120"/>
        <v>849-01</v>
      </c>
      <c r="S5501" s="11">
        <f>VLOOKUP(R5501,'정형공정 적용리스트'!$A:$D,3,FALSE)</f>
        <v>852</v>
      </c>
      <c r="T5501" s="11">
        <f t="shared" si="1121"/>
        <v>681.6</v>
      </c>
    </row>
    <row r="5502" spans="2:20">
      <c r="B5502" s="6" t="str">
        <f t="shared" si="1115"/>
        <v>894-02</v>
      </c>
      <c r="C5502" s="7" t="str">
        <f t="shared" si="1116"/>
        <v>PISTON</v>
      </c>
      <c r="D5502" s="7">
        <f t="shared" si="1117"/>
        <v>426</v>
      </c>
      <c r="F5502" s="6" t="str">
        <f t="shared" si="1123"/>
        <v>894-02</v>
      </c>
      <c r="G5502" s="7" t="str">
        <f t="shared" si="1124"/>
        <v>PISTON</v>
      </c>
      <c r="H5502" s="7">
        <f t="shared" si="1118"/>
        <v>511.2</v>
      </c>
      <c r="J5502" s="6" t="str">
        <f t="shared" si="1125"/>
        <v>894-02</v>
      </c>
      <c r="K5502" s="7" t="str">
        <f t="shared" si="1126"/>
        <v>PISTON</v>
      </c>
      <c r="L5502" s="7">
        <f t="shared" si="1119"/>
        <v>681.6</v>
      </c>
      <c r="N5502" s="8" t="s">
        <v>896</v>
      </c>
      <c r="O5502" s="9" t="s">
        <v>2157</v>
      </c>
      <c r="P5502" s="9">
        <v>852</v>
      </c>
      <c r="R5502" s="10" t="str">
        <f t="shared" si="1120"/>
        <v>894-02</v>
      </c>
      <c r="S5502" s="11">
        <f>VLOOKUP(R5502,'정형공정 적용리스트'!$A:$D,3,FALSE)</f>
        <v>852</v>
      </c>
      <c r="T5502" s="11">
        <f t="shared" si="1121"/>
        <v>681.6</v>
      </c>
    </row>
    <row r="5503" spans="2:20">
      <c r="B5503" s="6" t="str">
        <f t="shared" si="1115"/>
        <v>956-00</v>
      </c>
      <c r="C5503" s="7" t="str">
        <f t="shared" si="1116"/>
        <v>MOBAVEL GEAR ASS'Y</v>
      </c>
      <c r="D5503" s="7">
        <f t="shared" si="1117"/>
        <v>511.2</v>
      </c>
      <c r="F5503" s="6" t="str">
        <f t="shared" si="1123"/>
        <v>956-00</v>
      </c>
      <c r="G5503" s="7" t="str">
        <f t="shared" si="1124"/>
        <v>MOBAVEL GEAR ASS'Y</v>
      </c>
      <c r="H5503" s="7">
        <f t="shared" si="1118"/>
        <v>681.6</v>
      </c>
      <c r="J5503" s="6" t="str">
        <f t="shared" si="1125"/>
        <v>956-00</v>
      </c>
      <c r="K5503" s="7" t="str">
        <f t="shared" si="1126"/>
        <v>MOBAVEL GEAR ASS'Y</v>
      </c>
      <c r="L5503" s="7" t="str">
        <f t="shared" si="1119"/>
        <v>O</v>
      </c>
      <c r="N5503" s="8" t="s">
        <v>964</v>
      </c>
      <c r="O5503" s="9" t="s">
        <v>2244</v>
      </c>
      <c r="P5503" s="9">
        <v>852</v>
      </c>
      <c r="R5503" s="10" t="str">
        <f t="shared" si="1120"/>
        <v>956-00</v>
      </c>
      <c r="S5503" s="11" t="e">
        <f>VLOOKUP(R5503,'정형공정 적용리스트'!$A:$D,3,FALSE)</f>
        <v>#N/A</v>
      </c>
      <c r="T5503" s="11" t="s">
        <v>2340</v>
      </c>
    </row>
    <row r="5504" spans="2:20">
      <c r="B5504" s="6" t="str">
        <f t="shared" si="1115"/>
        <v>956-00</v>
      </c>
      <c r="C5504" s="7" t="str">
        <f t="shared" si="1116"/>
        <v>MOBAVEL GEAR ASS'Y</v>
      </c>
      <c r="D5504" s="7">
        <f t="shared" si="1117"/>
        <v>511.2</v>
      </c>
      <c r="F5504" s="6" t="str">
        <f t="shared" si="1123"/>
        <v>956-00</v>
      </c>
      <c r="G5504" s="7" t="str">
        <f t="shared" si="1124"/>
        <v>MOBAVEL GEAR ASS'Y</v>
      </c>
      <c r="H5504" s="7">
        <f t="shared" si="1118"/>
        <v>681.6</v>
      </c>
      <c r="J5504" s="6" t="str">
        <f t="shared" si="1125"/>
        <v>956-00</v>
      </c>
      <c r="K5504" s="7" t="str">
        <f t="shared" si="1126"/>
        <v>MOBAVEL GEAR ASS'Y</v>
      </c>
      <c r="L5504" s="7" t="str">
        <f t="shared" si="1119"/>
        <v>O</v>
      </c>
      <c r="N5504" s="8" t="s">
        <v>964</v>
      </c>
      <c r="O5504" s="9" t="s">
        <v>2244</v>
      </c>
      <c r="P5504" s="9">
        <v>852</v>
      </c>
      <c r="R5504" s="10" t="str">
        <f t="shared" si="1120"/>
        <v>956-00</v>
      </c>
      <c r="S5504" s="11" t="e">
        <f>VLOOKUP(R5504,'정형공정 적용리스트'!$A:$D,3,FALSE)</f>
        <v>#N/A</v>
      </c>
      <c r="T5504" s="11" t="s">
        <v>2340</v>
      </c>
    </row>
    <row r="5505" spans="2:20">
      <c r="B5505" s="6" t="str">
        <f t="shared" si="1115"/>
        <v>1289-05</v>
      </c>
      <c r="C5505" s="7" t="str">
        <f t="shared" si="1116"/>
        <v>PISTON</v>
      </c>
      <c r="D5505" s="7">
        <f t="shared" si="1117"/>
        <v>385.5</v>
      </c>
      <c r="F5505" s="6" t="str">
        <f t="shared" si="1123"/>
        <v>1289-05</v>
      </c>
      <c r="G5505" s="7" t="str">
        <f t="shared" si="1124"/>
        <v>PISTON</v>
      </c>
      <c r="H5505" s="7">
        <f t="shared" si="1118"/>
        <v>462.59999999999997</v>
      </c>
      <c r="J5505" s="6" t="str">
        <f t="shared" si="1125"/>
        <v>1289-05</v>
      </c>
      <c r="K5505" s="7" t="str">
        <f t="shared" si="1126"/>
        <v>PISTON</v>
      </c>
      <c r="L5505" s="7">
        <f t="shared" si="1119"/>
        <v>616.80000000000007</v>
      </c>
      <c r="N5505" s="8" t="s">
        <v>327</v>
      </c>
      <c r="O5505" s="9" t="s">
        <v>2157</v>
      </c>
      <c r="P5505" s="9">
        <v>771</v>
      </c>
      <c r="R5505" s="10" t="str">
        <f t="shared" si="1120"/>
        <v>1289-05</v>
      </c>
      <c r="S5505" s="11">
        <f>VLOOKUP(R5505,'정형공정 적용리스트'!$A:$D,3,FALSE)</f>
        <v>771</v>
      </c>
      <c r="T5505" s="11">
        <f t="shared" si="1121"/>
        <v>616.80000000000007</v>
      </c>
    </row>
    <row r="5506" spans="2:20">
      <c r="B5506" s="6" t="str">
        <f t="shared" si="1115"/>
        <v>1565-04</v>
      </c>
      <c r="C5506" s="7" t="str">
        <f t="shared" si="1116"/>
        <v>PISTON</v>
      </c>
      <c r="D5506" s="7">
        <f t="shared" si="1117"/>
        <v>427</v>
      </c>
      <c r="F5506" s="6" t="str">
        <f t="shared" si="1123"/>
        <v>1565-04</v>
      </c>
      <c r="G5506" s="7" t="str">
        <f t="shared" si="1124"/>
        <v>PISTON</v>
      </c>
      <c r="H5506" s="7">
        <f t="shared" si="1118"/>
        <v>512.4</v>
      </c>
      <c r="J5506" s="6" t="str">
        <f t="shared" si="1125"/>
        <v>1565-04</v>
      </c>
      <c r="K5506" s="7" t="str">
        <f t="shared" si="1126"/>
        <v>PISTON</v>
      </c>
      <c r="L5506" s="7">
        <f t="shared" si="1119"/>
        <v>683.2</v>
      </c>
      <c r="N5506" s="8" t="s">
        <v>1516</v>
      </c>
      <c r="O5506" s="9" t="s">
        <v>2157</v>
      </c>
      <c r="P5506" s="9">
        <v>854</v>
      </c>
      <c r="R5506" s="10" t="str">
        <f t="shared" si="1120"/>
        <v>1565-04</v>
      </c>
      <c r="S5506" s="11">
        <f>VLOOKUP(R5506,'정형공정 적용리스트'!$A:$D,3,FALSE)</f>
        <v>854</v>
      </c>
      <c r="T5506" s="11">
        <f t="shared" si="1121"/>
        <v>683.2</v>
      </c>
    </row>
    <row r="5507" spans="2:20">
      <c r="B5507" s="6" t="str">
        <f t="shared" si="1115"/>
        <v>1484-15</v>
      </c>
      <c r="C5507" s="7" t="str">
        <f t="shared" si="1116"/>
        <v>MAIN RETAINER</v>
      </c>
      <c r="D5507" s="7">
        <f t="shared" si="1117"/>
        <v>427.5</v>
      </c>
      <c r="F5507" s="6" t="str">
        <f t="shared" si="1123"/>
        <v>1484-15</v>
      </c>
      <c r="G5507" s="7" t="str">
        <f t="shared" si="1124"/>
        <v>MAIN RETAINER</v>
      </c>
      <c r="H5507" s="7">
        <f t="shared" si="1118"/>
        <v>513</v>
      </c>
      <c r="J5507" s="6" t="str">
        <f t="shared" si="1125"/>
        <v>1484-15</v>
      </c>
      <c r="K5507" s="7" t="str">
        <f t="shared" si="1126"/>
        <v>MAIN RETAINER</v>
      </c>
      <c r="L5507" s="7">
        <f t="shared" si="1119"/>
        <v>684</v>
      </c>
      <c r="N5507" s="8" t="s">
        <v>1934</v>
      </c>
      <c r="O5507" s="9" t="s">
        <v>2183</v>
      </c>
      <c r="P5507" s="9">
        <v>855</v>
      </c>
      <c r="R5507" s="10" t="str">
        <f t="shared" si="1120"/>
        <v>1484-15</v>
      </c>
      <c r="S5507" s="11">
        <f>VLOOKUP(R5507,'정형공정 적용리스트'!$A:$D,3,FALSE)</f>
        <v>855</v>
      </c>
      <c r="T5507" s="11">
        <f t="shared" si="1121"/>
        <v>684</v>
      </c>
    </row>
    <row r="5508" spans="2:20">
      <c r="B5508" s="6" t="str">
        <f t="shared" si="1115"/>
        <v>949-00</v>
      </c>
      <c r="C5508" s="7" t="str">
        <f t="shared" si="1116"/>
        <v>SAMPLING CASE</v>
      </c>
      <c r="D5508" s="7">
        <f t="shared" si="1117"/>
        <v>483.59999999999997</v>
      </c>
      <c r="F5508" s="6" t="str">
        <f t="shared" si="1123"/>
        <v>949-00</v>
      </c>
      <c r="G5508" s="7" t="str">
        <f t="shared" si="1124"/>
        <v>SAMPLING CASE</v>
      </c>
      <c r="H5508" s="7">
        <f t="shared" si="1118"/>
        <v>644.80000000000007</v>
      </c>
      <c r="J5508" s="6" t="str">
        <f t="shared" si="1125"/>
        <v>949-00</v>
      </c>
      <c r="K5508" s="7" t="str">
        <f t="shared" si="1126"/>
        <v>SAMPLING CASE</v>
      </c>
      <c r="L5508" s="7" t="str">
        <f t="shared" si="1119"/>
        <v>O</v>
      </c>
      <c r="N5508" s="8" t="s">
        <v>957</v>
      </c>
      <c r="O5508" s="9" t="s">
        <v>2267</v>
      </c>
      <c r="P5508" s="9">
        <v>806</v>
      </c>
      <c r="R5508" s="10" t="str">
        <f t="shared" si="1120"/>
        <v>949-00</v>
      </c>
      <c r="S5508" s="11" t="e">
        <f>VLOOKUP(R5508,'정형공정 적용리스트'!$A:$D,3,FALSE)</f>
        <v>#N/A</v>
      </c>
      <c r="T5508" s="11" t="s">
        <v>2340</v>
      </c>
    </row>
    <row r="5509" spans="2:20">
      <c r="B5509" s="6" t="str">
        <f t="shared" ref="B5509:B5572" si="1127">+N5509</f>
        <v>1337-00</v>
      </c>
      <c r="C5509" s="7" t="str">
        <f t="shared" ref="C5509:C5572" si="1128">+O5509</f>
        <v>ROD GUIDE ASS'Y</v>
      </c>
      <c r="D5509" s="7">
        <f t="shared" ref="D5509:D5572" si="1129">+IF(L5509=$V$1,P5509*0.6,P5509*0.5)</f>
        <v>428</v>
      </c>
      <c r="F5509" s="6" t="str">
        <f t="shared" si="1123"/>
        <v>1337-00</v>
      </c>
      <c r="G5509" s="7" t="str">
        <f t="shared" si="1124"/>
        <v>ROD GUIDE ASS'Y</v>
      </c>
      <c r="H5509" s="7">
        <f t="shared" ref="H5509:H5572" si="1130">IF(T5509=$V$1,P5509*0.8,P5509*0.6)</f>
        <v>513.6</v>
      </c>
      <c r="J5509" s="6" t="str">
        <f t="shared" si="1125"/>
        <v>1337-00</v>
      </c>
      <c r="K5509" s="7" t="str">
        <f t="shared" si="1126"/>
        <v>ROD GUIDE ASS'Y</v>
      </c>
      <c r="L5509" s="7">
        <f t="shared" ref="L5509:L5572" si="1131">T5509</f>
        <v>684.80000000000007</v>
      </c>
      <c r="N5509" s="8" t="s">
        <v>1307</v>
      </c>
      <c r="O5509" s="9" t="s">
        <v>2158</v>
      </c>
      <c r="P5509" s="9">
        <v>856</v>
      </c>
      <c r="R5509" s="10" t="str">
        <f t="shared" si="1120"/>
        <v>1337-00</v>
      </c>
      <c r="S5509" s="11">
        <f>VLOOKUP(R5509,'정형공정 적용리스트'!$A:$D,3,FALSE)</f>
        <v>856</v>
      </c>
      <c r="T5509" s="11">
        <f t="shared" si="1121"/>
        <v>684.80000000000007</v>
      </c>
    </row>
    <row r="5510" spans="2:20">
      <c r="B5510" s="6" t="str">
        <f t="shared" si="1127"/>
        <v>1368-08</v>
      </c>
      <c r="C5510" s="7" t="str">
        <f t="shared" si="1128"/>
        <v>PISTON</v>
      </c>
      <c r="D5510" s="7">
        <f t="shared" si="1129"/>
        <v>420</v>
      </c>
      <c r="F5510" s="6" t="str">
        <f t="shared" si="1123"/>
        <v>1368-08</v>
      </c>
      <c r="G5510" s="7" t="str">
        <f t="shared" si="1124"/>
        <v>PISTON</v>
      </c>
      <c r="H5510" s="7">
        <f t="shared" si="1130"/>
        <v>504</v>
      </c>
      <c r="J5510" s="6" t="str">
        <f t="shared" si="1125"/>
        <v>1368-08</v>
      </c>
      <c r="K5510" s="7" t="str">
        <f t="shared" si="1126"/>
        <v>PISTON</v>
      </c>
      <c r="L5510" s="7">
        <f t="shared" si="1131"/>
        <v>672</v>
      </c>
      <c r="N5510" s="8" t="s">
        <v>382</v>
      </c>
      <c r="O5510" s="9" t="s">
        <v>2157</v>
      </c>
      <c r="P5510" s="9">
        <v>840</v>
      </c>
      <c r="R5510" s="10" t="str">
        <f t="shared" ref="R5510:R5573" si="1132">+N5510</f>
        <v>1368-08</v>
      </c>
      <c r="S5510" s="11">
        <f>VLOOKUP(R5510,'정형공정 적용리스트'!$A:$D,3,FALSE)</f>
        <v>840</v>
      </c>
      <c r="T5510" s="11">
        <f t="shared" ref="T5510:T5573" si="1133">IF(S5510&gt;0,S5510*0.8,"O")</f>
        <v>672</v>
      </c>
    </row>
    <row r="5511" spans="2:20">
      <c r="B5511" s="6" t="str">
        <f t="shared" si="1127"/>
        <v>1289-07</v>
      </c>
      <c r="C5511" s="7" t="str">
        <f t="shared" si="1128"/>
        <v>PISTON</v>
      </c>
      <c r="D5511" s="7">
        <f t="shared" si="1129"/>
        <v>383</v>
      </c>
      <c r="F5511" s="6" t="str">
        <f t="shared" si="1123"/>
        <v>1289-07</v>
      </c>
      <c r="G5511" s="7" t="str">
        <f t="shared" si="1124"/>
        <v>PISTON</v>
      </c>
      <c r="H5511" s="7">
        <f t="shared" si="1130"/>
        <v>459.59999999999997</v>
      </c>
      <c r="J5511" s="6" t="str">
        <f t="shared" si="1125"/>
        <v>1289-07</v>
      </c>
      <c r="K5511" s="7" t="str">
        <f t="shared" si="1126"/>
        <v>PISTON</v>
      </c>
      <c r="L5511" s="7">
        <f t="shared" si="1131"/>
        <v>612.80000000000007</v>
      </c>
      <c r="N5511" s="8" t="s">
        <v>329</v>
      </c>
      <c r="O5511" s="9" t="s">
        <v>2157</v>
      </c>
      <c r="P5511" s="9">
        <v>766</v>
      </c>
      <c r="R5511" s="10" t="str">
        <f t="shared" si="1132"/>
        <v>1289-07</v>
      </c>
      <c r="S5511" s="11">
        <f>VLOOKUP(R5511,'정형공정 적용리스트'!$A:$D,3,FALSE)</f>
        <v>766</v>
      </c>
      <c r="T5511" s="11">
        <f t="shared" si="1133"/>
        <v>612.80000000000007</v>
      </c>
    </row>
    <row r="5512" spans="2:20">
      <c r="B5512" s="6" t="str">
        <f t="shared" si="1127"/>
        <v>1368-21</v>
      </c>
      <c r="C5512" s="7" t="str">
        <f t="shared" si="1128"/>
        <v>PISTON</v>
      </c>
      <c r="D5512" s="7">
        <f t="shared" si="1129"/>
        <v>408.5</v>
      </c>
      <c r="F5512" s="6" t="str">
        <f t="shared" si="1123"/>
        <v>1368-21</v>
      </c>
      <c r="G5512" s="7" t="str">
        <f t="shared" si="1124"/>
        <v>PISTON</v>
      </c>
      <c r="H5512" s="7">
        <f t="shared" si="1130"/>
        <v>490.2</v>
      </c>
      <c r="J5512" s="6" t="str">
        <f t="shared" si="1125"/>
        <v>1368-21</v>
      </c>
      <c r="K5512" s="7" t="str">
        <f t="shared" si="1126"/>
        <v>PISTON</v>
      </c>
      <c r="L5512" s="7">
        <f t="shared" si="1131"/>
        <v>653.6</v>
      </c>
      <c r="N5512" s="8" t="s">
        <v>398</v>
      </c>
      <c r="O5512" s="9" t="s">
        <v>2157</v>
      </c>
      <c r="P5512" s="9">
        <v>817</v>
      </c>
      <c r="R5512" s="10" t="str">
        <f t="shared" si="1132"/>
        <v>1368-21</v>
      </c>
      <c r="S5512" s="11">
        <f>VLOOKUP(R5512,'정형공정 적용리스트'!$A:$D,3,FALSE)</f>
        <v>817</v>
      </c>
      <c r="T5512" s="11">
        <f t="shared" si="1133"/>
        <v>653.6</v>
      </c>
    </row>
    <row r="5513" spans="2:20">
      <c r="B5513" s="6" t="str">
        <f t="shared" si="1127"/>
        <v>1409-03</v>
      </c>
      <c r="C5513" s="7" t="str">
        <f t="shared" si="1128"/>
        <v>PISTON</v>
      </c>
      <c r="D5513" s="7">
        <f t="shared" si="1129"/>
        <v>429</v>
      </c>
      <c r="F5513" s="6" t="str">
        <f t="shared" si="1123"/>
        <v>1409-03</v>
      </c>
      <c r="G5513" s="7" t="str">
        <f t="shared" si="1124"/>
        <v>PISTON</v>
      </c>
      <c r="H5513" s="7">
        <f t="shared" si="1130"/>
        <v>514.79999999999995</v>
      </c>
      <c r="J5513" s="6" t="str">
        <f t="shared" si="1125"/>
        <v>1409-03</v>
      </c>
      <c r="K5513" s="7" t="str">
        <f t="shared" si="1126"/>
        <v>PISTON</v>
      </c>
      <c r="L5513" s="7">
        <f t="shared" si="1131"/>
        <v>686.40000000000009</v>
      </c>
      <c r="N5513" s="8" t="s">
        <v>1548</v>
      </c>
      <c r="O5513" s="9" t="s">
        <v>2157</v>
      </c>
      <c r="P5513" s="9">
        <v>858</v>
      </c>
      <c r="R5513" s="10" t="str">
        <f t="shared" si="1132"/>
        <v>1409-03</v>
      </c>
      <c r="S5513" s="11">
        <f>VLOOKUP(R5513,'정형공정 적용리스트'!$A:$D,3,FALSE)</f>
        <v>858</v>
      </c>
      <c r="T5513" s="11">
        <f t="shared" si="1133"/>
        <v>686.40000000000009</v>
      </c>
    </row>
    <row r="5514" spans="2:20">
      <c r="B5514" s="6" t="str">
        <f t="shared" si="1127"/>
        <v>1484-03</v>
      </c>
      <c r="C5514" s="7" t="str">
        <f t="shared" si="1128"/>
        <v>MAIN RETAINER</v>
      </c>
      <c r="D5514" s="7">
        <f t="shared" si="1129"/>
        <v>429</v>
      </c>
      <c r="F5514" s="6" t="str">
        <f t="shared" si="1123"/>
        <v>1484-03</v>
      </c>
      <c r="G5514" s="7" t="str">
        <f t="shared" si="1124"/>
        <v>MAIN RETAINER</v>
      </c>
      <c r="H5514" s="7">
        <f t="shared" si="1130"/>
        <v>514.79999999999995</v>
      </c>
      <c r="J5514" s="6" t="str">
        <f t="shared" si="1125"/>
        <v>1484-03</v>
      </c>
      <c r="K5514" s="7" t="str">
        <f t="shared" si="1126"/>
        <v>MAIN RETAINER</v>
      </c>
      <c r="L5514" s="7">
        <f t="shared" si="1131"/>
        <v>686.40000000000009</v>
      </c>
      <c r="N5514" s="8" t="s">
        <v>1459</v>
      </c>
      <c r="O5514" s="9" t="s">
        <v>2183</v>
      </c>
      <c r="P5514" s="9">
        <v>858</v>
      </c>
      <c r="R5514" s="10" t="str">
        <f t="shared" si="1132"/>
        <v>1484-03</v>
      </c>
      <c r="S5514" s="11">
        <f>VLOOKUP(R5514,'정형공정 적용리스트'!$A:$D,3,FALSE)</f>
        <v>858</v>
      </c>
      <c r="T5514" s="11">
        <f t="shared" si="1133"/>
        <v>686.40000000000009</v>
      </c>
    </row>
    <row r="5515" spans="2:20">
      <c r="B5515" s="6" t="str">
        <f t="shared" si="1127"/>
        <v>1288-04</v>
      </c>
      <c r="C5515" s="7" t="str">
        <f t="shared" si="1128"/>
        <v>PISTON</v>
      </c>
      <c r="D5515" s="7">
        <f t="shared" si="1129"/>
        <v>429.5</v>
      </c>
      <c r="F5515" s="6" t="str">
        <f t="shared" si="1123"/>
        <v>1288-04</v>
      </c>
      <c r="G5515" s="7" t="str">
        <f t="shared" si="1124"/>
        <v>PISTON</v>
      </c>
      <c r="H5515" s="7">
        <f t="shared" si="1130"/>
        <v>515.4</v>
      </c>
      <c r="J5515" s="6" t="str">
        <f t="shared" si="1125"/>
        <v>1288-04</v>
      </c>
      <c r="K5515" s="7" t="str">
        <f t="shared" si="1126"/>
        <v>PISTON</v>
      </c>
      <c r="L5515" s="7">
        <f t="shared" si="1131"/>
        <v>687.2</v>
      </c>
      <c r="N5515" s="8" t="s">
        <v>311</v>
      </c>
      <c r="O5515" s="9" t="s">
        <v>2157</v>
      </c>
      <c r="P5515" s="9">
        <v>859</v>
      </c>
      <c r="R5515" s="10" t="str">
        <f t="shared" si="1132"/>
        <v>1288-04</v>
      </c>
      <c r="S5515" s="11">
        <f>VLOOKUP(R5515,'정형공정 적용리스트'!$A:$D,3,FALSE)</f>
        <v>859</v>
      </c>
      <c r="T5515" s="11">
        <f t="shared" si="1133"/>
        <v>687.2</v>
      </c>
    </row>
    <row r="5516" spans="2:20">
      <c r="B5516" s="6" t="str">
        <f t="shared" si="1127"/>
        <v>1288-04</v>
      </c>
      <c r="C5516" s="7" t="str">
        <f t="shared" si="1128"/>
        <v>PISTON</v>
      </c>
      <c r="D5516" s="7">
        <f t="shared" si="1129"/>
        <v>429.5</v>
      </c>
      <c r="F5516" s="6" t="str">
        <f t="shared" si="1123"/>
        <v>1288-04</v>
      </c>
      <c r="G5516" s="7" t="str">
        <f t="shared" si="1124"/>
        <v>PISTON</v>
      </c>
      <c r="H5516" s="7">
        <f t="shared" si="1130"/>
        <v>515.4</v>
      </c>
      <c r="J5516" s="6" t="str">
        <f t="shared" si="1125"/>
        <v>1288-04</v>
      </c>
      <c r="K5516" s="7" t="str">
        <f t="shared" si="1126"/>
        <v>PISTON</v>
      </c>
      <c r="L5516" s="7">
        <f t="shared" si="1131"/>
        <v>687.2</v>
      </c>
      <c r="N5516" s="8" t="s">
        <v>311</v>
      </c>
      <c r="O5516" s="9" t="s">
        <v>2157</v>
      </c>
      <c r="P5516" s="9">
        <v>859</v>
      </c>
      <c r="R5516" s="10" t="str">
        <f t="shared" si="1132"/>
        <v>1288-04</v>
      </c>
      <c r="S5516" s="11">
        <f>VLOOKUP(R5516,'정형공정 적용리스트'!$A:$D,3,FALSE)</f>
        <v>859</v>
      </c>
      <c r="T5516" s="11">
        <f t="shared" si="1133"/>
        <v>687.2</v>
      </c>
    </row>
    <row r="5517" spans="2:20">
      <c r="B5517" s="6" t="str">
        <f t="shared" si="1127"/>
        <v>1288-04</v>
      </c>
      <c r="C5517" s="7" t="str">
        <f t="shared" si="1128"/>
        <v>PISTON</v>
      </c>
      <c r="D5517" s="7">
        <f t="shared" si="1129"/>
        <v>429.5</v>
      </c>
      <c r="F5517" s="6" t="str">
        <f t="shared" si="1123"/>
        <v>1288-04</v>
      </c>
      <c r="G5517" s="7" t="str">
        <f t="shared" si="1124"/>
        <v>PISTON</v>
      </c>
      <c r="H5517" s="7">
        <f t="shared" si="1130"/>
        <v>515.4</v>
      </c>
      <c r="J5517" s="6" t="str">
        <f t="shared" si="1125"/>
        <v>1288-04</v>
      </c>
      <c r="K5517" s="7" t="str">
        <f t="shared" si="1126"/>
        <v>PISTON</v>
      </c>
      <c r="L5517" s="7">
        <f t="shared" si="1131"/>
        <v>687.2</v>
      </c>
      <c r="N5517" s="8" t="s">
        <v>311</v>
      </c>
      <c r="O5517" s="9" t="s">
        <v>2157</v>
      </c>
      <c r="P5517" s="9">
        <v>859</v>
      </c>
      <c r="R5517" s="10" t="str">
        <f t="shared" si="1132"/>
        <v>1288-04</v>
      </c>
      <c r="S5517" s="11">
        <f>VLOOKUP(R5517,'정형공정 적용리스트'!$A:$D,3,FALSE)</f>
        <v>859</v>
      </c>
      <c r="T5517" s="11">
        <f t="shared" si="1133"/>
        <v>687.2</v>
      </c>
    </row>
    <row r="5518" spans="2:20">
      <c r="B5518" s="6" t="str">
        <f t="shared" si="1127"/>
        <v>1288-04</v>
      </c>
      <c r="C5518" s="7" t="str">
        <f t="shared" si="1128"/>
        <v>PISTON</v>
      </c>
      <c r="D5518" s="7">
        <f t="shared" si="1129"/>
        <v>429.5</v>
      </c>
      <c r="F5518" s="6" t="str">
        <f t="shared" si="1123"/>
        <v>1288-04</v>
      </c>
      <c r="G5518" s="7" t="str">
        <f t="shared" si="1124"/>
        <v>PISTON</v>
      </c>
      <c r="H5518" s="7">
        <f t="shared" si="1130"/>
        <v>515.4</v>
      </c>
      <c r="J5518" s="6" t="str">
        <f t="shared" si="1125"/>
        <v>1288-04</v>
      </c>
      <c r="K5518" s="7" t="str">
        <f t="shared" si="1126"/>
        <v>PISTON</v>
      </c>
      <c r="L5518" s="7">
        <f t="shared" si="1131"/>
        <v>687.2</v>
      </c>
      <c r="N5518" s="8" t="s">
        <v>311</v>
      </c>
      <c r="O5518" s="9" t="s">
        <v>2157</v>
      </c>
      <c r="P5518" s="9">
        <v>859</v>
      </c>
      <c r="R5518" s="10" t="str">
        <f t="shared" si="1132"/>
        <v>1288-04</v>
      </c>
      <c r="S5518" s="11">
        <f>VLOOKUP(R5518,'정형공정 적용리스트'!$A:$D,3,FALSE)</f>
        <v>859</v>
      </c>
      <c r="T5518" s="11">
        <f t="shared" si="1133"/>
        <v>687.2</v>
      </c>
    </row>
    <row r="5519" spans="2:20">
      <c r="B5519" s="6" t="str">
        <f t="shared" si="1127"/>
        <v>1289-30</v>
      </c>
      <c r="C5519" s="7" t="str">
        <f t="shared" si="1128"/>
        <v>PISTON</v>
      </c>
      <c r="D5519" s="7">
        <f t="shared" si="1129"/>
        <v>416.5</v>
      </c>
      <c r="F5519" s="6" t="str">
        <f t="shared" si="1123"/>
        <v>1289-30</v>
      </c>
      <c r="G5519" s="7" t="str">
        <f t="shared" si="1124"/>
        <v>PISTON</v>
      </c>
      <c r="H5519" s="7">
        <f t="shared" si="1130"/>
        <v>499.79999999999995</v>
      </c>
      <c r="J5519" s="6" t="str">
        <f t="shared" si="1125"/>
        <v>1289-30</v>
      </c>
      <c r="K5519" s="7" t="str">
        <f t="shared" si="1126"/>
        <v>PISTON</v>
      </c>
      <c r="L5519" s="7">
        <f t="shared" si="1131"/>
        <v>666.40000000000009</v>
      </c>
      <c r="N5519" s="8" t="s">
        <v>347</v>
      </c>
      <c r="O5519" s="9" t="s">
        <v>2157</v>
      </c>
      <c r="P5519" s="9">
        <v>833</v>
      </c>
      <c r="R5519" s="10" t="str">
        <f t="shared" si="1132"/>
        <v>1289-30</v>
      </c>
      <c r="S5519" s="11">
        <f>VLOOKUP(R5519,'정형공정 적용리스트'!$A:$D,3,FALSE)</f>
        <v>833</v>
      </c>
      <c r="T5519" s="11">
        <f t="shared" si="1133"/>
        <v>666.40000000000009</v>
      </c>
    </row>
    <row r="5520" spans="2:20">
      <c r="B5520" s="6" t="str">
        <f t="shared" si="1127"/>
        <v>1565-03</v>
      </c>
      <c r="C5520" s="7" t="str">
        <f t="shared" si="1128"/>
        <v>PISTON</v>
      </c>
      <c r="D5520" s="7">
        <f t="shared" si="1129"/>
        <v>429.5</v>
      </c>
      <c r="F5520" s="6" t="str">
        <f t="shared" si="1123"/>
        <v>1565-03</v>
      </c>
      <c r="G5520" s="7" t="str">
        <f t="shared" si="1124"/>
        <v>PISTON</v>
      </c>
      <c r="H5520" s="7">
        <f t="shared" si="1130"/>
        <v>515.4</v>
      </c>
      <c r="J5520" s="6" t="str">
        <f t="shared" si="1125"/>
        <v>1565-03</v>
      </c>
      <c r="K5520" s="7" t="str">
        <f t="shared" si="1126"/>
        <v>PISTON</v>
      </c>
      <c r="L5520" s="7">
        <f t="shared" si="1131"/>
        <v>687.2</v>
      </c>
      <c r="N5520" s="8" t="s">
        <v>450</v>
      </c>
      <c r="O5520" s="9" t="s">
        <v>2157</v>
      </c>
      <c r="P5520" s="9">
        <v>859</v>
      </c>
      <c r="R5520" s="10" t="str">
        <f t="shared" si="1132"/>
        <v>1565-03</v>
      </c>
      <c r="S5520" s="11">
        <f>VLOOKUP(R5520,'정형공정 적용리스트'!$A:$D,3,FALSE)</f>
        <v>859</v>
      </c>
      <c r="T5520" s="11">
        <f t="shared" si="1133"/>
        <v>687.2</v>
      </c>
    </row>
    <row r="5521" spans="2:20">
      <c r="B5521" s="6" t="str">
        <f t="shared" si="1127"/>
        <v>1565-03</v>
      </c>
      <c r="C5521" s="7" t="str">
        <f t="shared" si="1128"/>
        <v>PISTON</v>
      </c>
      <c r="D5521" s="7">
        <f t="shared" si="1129"/>
        <v>429.5</v>
      </c>
      <c r="F5521" s="6" t="str">
        <f t="shared" si="1123"/>
        <v>1565-03</v>
      </c>
      <c r="G5521" s="7" t="str">
        <f t="shared" si="1124"/>
        <v>PISTON</v>
      </c>
      <c r="H5521" s="7">
        <f t="shared" si="1130"/>
        <v>515.4</v>
      </c>
      <c r="J5521" s="6" t="str">
        <f t="shared" si="1125"/>
        <v>1565-03</v>
      </c>
      <c r="K5521" s="7" t="str">
        <f t="shared" si="1126"/>
        <v>PISTON</v>
      </c>
      <c r="L5521" s="7">
        <f t="shared" si="1131"/>
        <v>687.2</v>
      </c>
      <c r="N5521" s="8" t="s">
        <v>450</v>
      </c>
      <c r="O5521" s="9" t="s">
        <v>2157</v>
      </c>
      <c r="P5521" s="9">
        <v>859</v>
      </c>
      <c r="R5521" s="10" t="str">
        <f t="shared" si="1132"/>
        <v>1565-03</v>
      </c>
      <c r="S5521" s="11">
        <f>VLOOKUP(R5521,'정형공정 적용리스트'!$A:$D,3,FALSE)</f>
        <v>859</v>
      </c>
      <c r="T5521" s="11">
        <f t="shared" si="1133"/>
        <v>687.2</v>
      </c>
    </row>
    <row r="5522" spans="2:20">
      <c r="B5522" s="6" t="str">
        <f t="shared" si="1127"/>
        <v>1565-03</v>
      </c>
      <c r="C5522" s="7" t="str">
        <f t="shared" si="1128"/>
        <v>PISTON</v>
      </c>
      <c r="D5522" s="7">
        <f t="shared" si="1129"/>
        <v>429.5</v>
      </c>
      <c r="F5522" s="6" t="str">
        <f t="shared" si="1123"/>
        <v>1565-03</v>
      </c>
      <c r="G5522" s="7" t="str">
        <f t="shared" si="1124"/>
        <v>PISTON</v>
      </c>
      <c r="H5522" s="7">
        <f t="shared" si="1130"/>
        <v>515.4</v>
      </c>
      <c r="J5522" s="6" t="str">
        <f t="shared" si="1125"/>
        <v>1565-03</v>
      </c>
      <c r="K5522" s="7" t="str">
        <f t="shared" si="1126"/>
        <v>PISTON</v>
      </c>
      <c r="L5522" s="7">
        <f t="shared" si="1131"/>
        <v>687.2</v>
      </c>
      <c r="N5522" s="8" t="s">
        <v>450</v>
      </c>
      <c r="O5522" s="9" t="s">
        <v>2157</v>
      </c>
      <c r="P5522" s="9">
        <v>859</v>
      </c>
      <c r="R5522" s="10" t="str">
        <f t="shared" si="1132"/>
        <v>1565-03</v>
      </c>
      <c r="S5522" s="11">
        <f>VLOOKUP(R5522,'정형공정 적용리스트'!$A:$D,3,FALSE)</f>
        <v>859</v>
      </c>
      <c r="T5522" s="11">
        <f t="shared" si="1133"/>
        <v>687.2</v>
      </c>
    </row>
    <row r="5523" spans="2:20">
      <c r="B5523" s="6" t="str">
        <f t="shared" si="1127"/>
        <v>1565-03</v>
      </c>
      <c r="C5523" s="7" t="str">
        <f t="shared" si="1128"/>
        <v>PISTON</v>
      </c>
      <c r="D5523" s="7">
        <f t="shared" si="1129"/>
        <v>429.5</v>
      </c>
      <c r="F5523" s="6" t="str">
        <f t="shared" si="1123"/>
        <v>1565-03</v>
      </c>
      <c r="G5523" s="7" t="str">
        <f t="shared" si="1124"/>
        <v>PISTON</v>
      </c>
      <c r="H5523" s="7">
        <f t="shared" si="1130"/>
        <v>515.4</v>
      </c>
      <c r="J5523" s="6" t="str">
        <f t="shared" si="1125"/>
        <v>1565-03</v>
      </c>
      <c r="K5523" s="7" t="str">
        <f t="shared" si="1126"/>
        <v>PISTON</v>
      </c>
      <c r="L5523" s="7">
        <f t="shared" si="1131"/>
        <v>687.2</v>
      </c>
      <c r="N5523" s="8" t="s">
        <v>450</v>
      </c>
      <c r="O5523" s="9" t="s">
        <v>2157</v>
      </c>
      <c r="P5523" s="9">
        <v>859</v>
      </c>
      <c r="R5523" s="10" t="str">
        <f t="shared" si="1132"/>
        <v>1565-03</v>
      </c>
      <c r="S5523" s="11">
        <f>VLOOKUP(R5523,'정형공정 적용리스트'!$A:$D,3,FALSE)</f>
        <v>859</v>
      </c>
      <c r="T5523" s="11">
        <f t="shared" si="1133"/>
        <v>687.2</v>
      </c>
    </row>
    <row r="5524" spans="2:20">
      <c r="B5524" s="6" t="str">
        <f t="shared" si="1127"/>
        <v>1289-25</v>
      </c>
      <c r="C5524" s="7" t="str">
        <f t="shared" si="1128"/>
        <v>PISTON</v>
      </c>
      <c r="D5524" s="7">
        <f t="shared" si="1129"/>
        <v>423.5</v>
      </c>
      <c r="F5524" s="6" t="str">
        <f t="shared" si="1123"/>
        <v>1289-25</v>
      </c>
      <c r="G5524" s="7" t="str">
        <f t="shared" si="1124"/>
        <v>PISTON</v>
      </c>
      <c r="H5524" s="7">
        <f t="shared" si="1130"/>
        <v>508.2</v>
      </c>
      <c r="J5524" s="6" t="str">
        <f t="shared" si="1125"/>
        <v>1289-25</v>
      </c>
      <c r="K5524" s="7" t="str">
        <f t="shared" si="1126"/>
        <v>PISTON</v>
      </c>
      <c r="L5524" s="7">
        <f t="shared" si="1131"/>
        <v>677.6</v>
      </c>
      <c r="N5524" s="8" t="s">
        <v>345</v>
      </c>
      <c r="O5524" s="9" t="s">
        <v>2157</v>
      </c>
      <c r="P5524" s="9">
        <v>847</v>
      </c>
      <c r="R5524" s="10" t="str">
        <f t="shared" si="1132"/>
        <v>1289-25</v>
      </c>
      <c r="S5524" s="11">
        <f>VLOOKUP(R5524,'정형공정 적용리스트'!$A:$D,3,FALSE)</f>
        <v>847</v>
      </c>
      <c r="T5524" s="11">
        <f t="shared" si="1133"/>
        <v>677.6</v>
      </c>
    </row>
    <row r="5525" spans="2:20">
      <c r="B5525" s="6" t="str">
        <f t="shared" si="1127"/>
        <v>1289-25</v>
      </c>
      <c r="C5525" s="7" t="str">
        <f t="shared" si="1128"/>
        <v>PISTON</v>
      </c>
      <c r="D5525" s="7">
        <f t="shared" si="1129"/>
        <v>423.5</v>
      </c>
      <c r="F5525" s="6" t="str">
        <f t="shared" si="1123"/>
        <v>1289-25</v>
      </c>
      <c r="G5525" s="7" t="str">
        <f t="shared" si="1124"/>
        <v>PISTON</v>
      </c>
      <c r="H5525" s="7">
        <f t="shared" si="1130"/>
        <v>508.2</v>
      </c>
      <c r="J5525" s="6" t="str">
        <f t="shared" si="1125"/>
        <v>1289-25</v>
      </c>
      <c r="K5525" s="7" t="str">
        <f t="shared" si="1126"/>
        <v>PISTON</v>
      </c>
      <c r="L5525" s="7">
        <f t="shared" si="1131"/>
        <v>677.6</v>
      </c>
      <c r="N5525" s="8" t="s">
        <v>345</v>
      </c>
      <c r="O5525" s="9" t="s">
        <v>2157</v>
      </c>
      <c r="P5525" s="9">
        <v>847</v>
      </c>
      <c r="R5525" s="10" t="str">
        <f t="shared" si="1132"/>
        <v>1289-25</v>
      </c>
      <c r="S5525" s="11">
        <f>VLOOKUP(R5525,'정형공정 적용리스트'!$A:$D,3,FALSE)</f>
        <v>847</v>
      </c>
      <c r="T5525" s="11">
        <f t="shared" si="1133"/>
        <v>677.6</v>
      </c>
    </row>
    <row r="5526" spans="2:20">
      <c r="B5526" s="6" t="str">
        <f t="shared" si="1127"/>
        <v>1368-01</v>
      </c>
      <c r="C5526" s="7" t="str">
        <f t="shared" si="1128"/>
        <v>PISTON</v>
      </c>
      <c r="D5526" s="7">
        <f t="shared" si="1129"/>
        <v>384</v>
      </c>
      <c r="F5526" s="6" t="str">
        <f t="shared" si="1123"/>
        <v>1368-01</v>
      </c>
      <c r="G5526" s="7" t="str">
        <f t="shared" si="1124"/>
        <v>PISTON</v>
      </c>
      <c r="H5526" s="7">
        <f t="shared" si="1130"/>
        <v>460.79999999999995</v>
      </c>
      <c r="J5526" s="6" t="str">
        <f t="shared" si="1125"/>
        <v>1368-01</v>
      </c>
      <c r="K5526" s="7" t="str">
        <f t="shared" si="1126"/>
        <v>PISTON</v>
      </c>
      <c r="L5526" s="7">
        <f t="shared" si="1131"/>
        <v>614.40000000000009</v>
      </c>
      <c r="N5526" s="8" t="s">
        <v>376</v>
      </c>
      <c r="O5526" s="9" t="s">
        <v>2157</v>
      </c>
      <c r="P5526" s="9">
        <v>768</v>
      </c>
      <c r="R5526" s="10" t="str">
        <f t="shared" si="1132"/>
        <v>1368-01</v>
      </c>
      <c r="S5526" s="11">
        <f>VLOOKUP(R5526,'정형공정 적용리스트'!$A:$D,3,FALSE)</f>
        <v>768</v>
      </c>
      <c r="T5526" s="11">
        <f t="shared" si="1133"/>
        <v>614.40000000000009</v>
      </c>
    </row>
    <row r="5527" spans="2:20">
      <c r="B5527" s="6" t="str">
        <f t="shared" si="1127"/>
        <v>1587-02</v>
      </c>
      <c r="C5527" s="7" t="str">
        <f t="shared" si="1128"/>
        <v>PISTON</v>
      </c>
      <c r="D5527" s="7">
        <f t="shared" si="1129"/>
        <v>424.5</v>
      </c>
      <c r="F5527" s="6" t="str">
        <f t="shared" si="1123"/>
        <v>1587-02</v>
      </c>
      <c r="G5527" s="7" t="str">
        <f t="shared" si="1124"/>
        <v>PISTON</v>
      </c>
      <c r="H5527" s="7">
        <f t="shared" si="1130"/>
        <v>509.4</v>
      </c>
      <c r="J5527" s="6" t="str">
        <f t="shared" si="1125"/>
        <v>1587-02</v>
      </c>
      <c r="K5527" s="7" t="str">
        <f t="shared" si="1126"/>
        <v>PISTON</v>
      </c>
      <c r="L5527" s="7">
        <f t="shared" si="1131"/>
        <v>679.2</v>
      </c>
      <c r="N5527" s="8" t="s">
        <v>1522</v>
      </c>
      <c r="O5527" s="9" t="s">
        <v>2157</v>
      </c>
      <c r="P5527" s="9">
        <v>849</v>
      </c>
      <c r="R5527" s="10" t="str">
        <f t="shared" si="1132"/>
        <v>1587-02</v>
      </c>
      <c r="S5527" s="11">
        <f>VLOOKUP(R5527,'정형공정 적용리스트'!$A:$D,3,FALSE)</f>
        <v>849</v>
      </c>
      <c r="T5527" s="11">
        <f t="shared" si="1133"/>
        <v>679.2</v>
      </c>
    </row>
    <row r="5528" spans="2:20">
      <c r="B5528" s="6" t="str">
        <f t="shared" si="1127"/>
        <v>1289-18</v>
      </c>
      <c r="C5528" s="7" t="str">
        <f t="shared" si="1128"/>
        <v>PISTON</v>
      </c>
      <c r="D5528" s="7">
        <f t="shared" si="1129"/>
        <v>394.5</v>
      </c>
      <c r="F5528" s="6" t="str">
        <f t="shared" si="1123"/>
        <v>1289-18</v>
      </c>
      <c r="G5528" s="7" t="str">
        <f t="shared" si="1124"/>
        <v>PISTON</v>
      </c>
      <c r="H5528" s="7">
        <f t="shared" si="1130"/>
        <v>473.4</v>
      </c>
      <c r="J5528" s="6" t="str">
        <f t="shared" si="1125"/>
        <v>1289-18</v>
      </c>
      <c r="K5528" s="7" t="str">
        <f t="shared" si="1126"/>
        <v>PISTON</v>
      </c>
      <c r="L5528" s="7">
        <f t="shared" si="1131"/>
        <v>631.20000000000005</v>
      </c>
      <c r="N5528" s="8" t="s">
        <v>1270</v>
      </c>
      <c r="O5528" s="9" t="s">
        <v>2157</v>
      </c>
      <c r="P5528" s="9">
        <v>789</v>
      </c>
      <c r="R5528" s="10" t="str">
        <f t="shared" si="1132"/>
        <v>1289-18</v>
      </c>
      <c r="S5528" s="11">
        <f>VLOOKUP(R5528,'정형공정 적용리스트'!$A:$D,3,FALSE)</f>
        <v>789</v>
      </c>
      <c r="T5528" s="11">
        <f t="shared" si="1133"/>
        <v>631.20000000000005</v>
      </c>
    </row>
    <row r="5529" spans="2:20">
      <c r="B5529" s="6" t="str">
        <f t="shared" si="1127"/>
        <v>1368-12</v>
      </c>
      <c r="C5529" s="7" t="str">
        <f t="shared" si="1128"/>
        <v>PISTON</v>
      </c>
      <c r="D5529" s="7">
        <f t="shared" si="1129"/>
        <v>410.5</v>
      </c>
      <c r="F5529" s="6" t="str">
        <f t="shared" si="1123"/>
        <v>1368-12</v>
      </c>
      <c r="G5529" s="7" t="str">
        <f t="shared" si="1124"/>
        <v>PISTON</v>
      </c>
      <c r="H5529" s="7">
        <f t="shared" si="1130"/>
        <v>492.59999999999997</v>
      </c>
      <c r="J5529" s="6" t="str">
        <f t="shared" si="1125"/>
        <v>1368-12</v>
      </c>
      <c r="K5529" s="7" t="str">
        <f t="shared" si="1126"/>
        <v>PISTON</v>
      </c>
      <c r="L5529" s="7">
        <f t="shared" si="1131"/>
        <v>656.80000000000007</v>
      </c>
      <c r="N5529" s="8" t="s">
        <v>1361</v>
      </c>
      <c r="O5529" s="9" t="s">
        <v>2157</v>
      </c>
      <c r="P5529" s="9">
        <v>821</v>
      </c>
      <c r="R5529" s="10" t="str">
        <f t="shared" si="1132"/>
        <v>1368-12</v>
      </c>
      <c r="S5529" s="11">
        <f>VLOOKUP(R5529,'정형공정 적용리스트'!$A:$D,3,FALSE)</f>
        <v>821</v>
      </c>
      <c r="T5529" s="11">
        <f t="shared" si="1133"/>
        <v>656.80000000000007</v>
      </c>
    </row>
    <row r="5530" spans="2:20">
      <c r="B5530" s="6" t="str">
        <f t="shared" si="1127"/>
        <v>1368-12</v>
      </c>
      <c r="C5530" s="7" t="str">
        <f t="shared" si="1128"/>
        <v>PISTON</v>
      </c>
      <c r="D5530" s="7">
        <f t="shared" si="1129"/>
        <v>410.5</v>
      </c>
      <c r="F5530" s="6" t="str">
        <f t="shared" si="1123"/>
        <v>1368-12</v>
      </c>
      <c r="G5530" s="7" t="str">
        <f t="shared" si="1124"/>
        <v>PISTON</v>
      </c>
      <c r="H5530" s="7">
        <f t="shared" si="1130"/>
        <v>492.59999999999997</v>
      </c>
      <c r="J5530" s="6" t="str">
        <f t="shared" si="1125"/>
        <v>1368-12</v>
      </c>
      <c r="K5530" s="7" t="str">
        <f t="shared" si="1126"/>
        <v>PISTON</v>
      </c>
      <c r="L5530" s="7">
        <f t="shared" si="1131"/>
        <v>656.80000000000007</v>
      </c>
      <c r="N5530" s="8" t="s">
        <v>1361</v>
      </c>
      <c r="O5530" s="9" t="s">
        <v>2157</v>
      </c>
      <c r="P5530" s="9">
        <v>821</v>
      </c>
      <c r="R5530" s="10" t="str">
        <f t="shared" si="1132"/>
        <v>1368-12</v>
      </c>
      <c r="S5530" s="11">
        <f>VLOOKUP(R5530,'정형공정 적용리스트'!$A:$D,3,FALSE)</f>
        <v>821</v>
      </c>
      <c r="T5530" s="11">
        <f t="shared" si="1133"/>
        <v>656.80000000000007</v>
      </c>
    </row>
    <row r="5531" spans="2:20">
      <c r="B5531" s="6" t="str">
        <f t="shared" si="1127"/>
        <v>1368-22</v>
      </c>
      <c r="C5531" s="7" t="str">
        <f t="shared" si="1128"/>
        <v>PISTON</v>
      </c>
      <c r="D5531" s="7">
        <f t="shared" si="1129"/>
        <v>426</v>
      </c>
      <c r="F5531" s="6" t="str">
        <f t="shared" si="1123"/>
        <v>1368-22</v>
      </c>
      <c r="G5531" s="7" t="str">
        <f t="shared" si="1124"/>
        <v>PISTON</v>
      </c>
      <c r="H5531" s="7">
        <f t="shared" si="1130"/>
        <v>511.2</v>
      </c>
      <c r="J5531" s="6" t="str">
        <f t="shared" si="1125"/>
        <v>1368-22</v>
      </c>
      <c r="K5531" s="7" t="str">
        <f t="shared" si="1126"/>
        <v>PISTON</v>
      </c>
      <c r="L5531" s="7">
        <f t="shared" si="1131"/>
        <v>681.6</v>
      </c>
      <c r="N5531" s="8" t="s">
        <v>399</v>
      </c>
      <c r="O5531" s="9" t="s">
        <v>2157</v>
      </c>
      <c r="P5531" s="9">
        <v>852</v>
      </c>
      <c r="R5531" s="10" t="str">
        <f t="shared" si="1132"/>
        <v>1368-22</v>
      </c>
      <c r="S5531" s="11">
        <f>VLOOKUP(R5531,'정형공정 적용리스트'!$A:$D,3,FALSE)</f>
        <v>852</v>
      </c>
      <c r="T5531" s="11">
        <f t="shared" si="1133"/>
        <v>681.6</v>
      </c>
    </row>
    <row r="5532" spans="2:20">
      <c r="B5532" s="6" t="str">
        <f t="shared" si="1127"/>
        <v>1484-19</v>
      </c>
      <c r="C5532" s="7" t="str">
        <f t="shared" si="1128"/>
        <v>MAIN RETAINER</v>
      </c>
      <c r="D5532" s="7">
        <f t="shared" si="1129"/>
        <v>431</v>
      </c>
      <c r="F5532" s="6" t="str">
        <f t="shared" si="1123"/>
        <v>1484-19</v>
      </c>
      <c r="G5532" s="7" t="str">
        <f t="shared" si="1124"/>
        <v>MAIN RETAINER</v>
      </c>
      <c r="H5532" s="7">
        <f t="shared" si="1130"/>
        <v>517.19999999999993</v>
      </c>
      <c r="J5532" s="6" t="str">
        <f t="shared" si="1125"/>
        <v>1484-19</v>
      </c>
      <c r="K5532" s="7" t="str">
        <f t="shared" si="1126"/>
        <v>MAIN RETAINER</v>
      </c>
      <c r="L5532" s="7">
        <f t="shared" si="1131"/>
        <v>689.6</v>
      </c>
      <c r="N5532" s="8" t="s">
        <v>1938</v>
      </c>
      <c r="O5532" s="9" t="s">
        <v>2183</v>
      </c>
      <c r="P5532" s="9">
        <v>862</v>
      </c>
      <c r="R5532" s="10" t="str">
        <f t="shared" si="1132"/>
        <v>1484-19</v>
      </c>
      <c r="S5532" s="11">
        <f>VLOOKUP(R5532,'정형공정 적용리스트'!$A:$D,3,FALSE)</f>
        <v>862</v>
      </c>
      <c r="T5532" s="11">
        <f t="shared" si="1133"/>
        <v>689.6</v>
      </c>
    </row>
    <row r="5533" spans="2:20">
      <c r="B5533" s="6" t="str">
        <f t="shared" si="1127"/>
        <v>1484-16</v>
      </c>
      <c r="C5533" s="7" t="str">
        <f t="shared" si="1128"/>
        <v>MAIN RETAINER</v>
      </c>
      <c r="D5533" s="7">
        <f t="shared" si="1129"/>
        <v>432</v>
      </c>
      <c r="F5533" s="6" t="str">
        <f t="shared" si="1123"/>
        <v>1484-16</v>
      </c>
      <c r="G5533" s="7" t="str">
        <f t="shared" si="1124"/>
        <v>MAIN RETAINER</v>
      </c>
      <c r="H5533" s="7">
        <f t="shared" si="1130"/>
        <v>518.4</v>
      </c>
      <c r="J5533" s="6" t="str">
        <f t="shared" si="1125"/>
        <v>1484-16</v>
      </c>
      <c r="K5533" s="7" t="str">
        <f t="shared" si="1126"/>
        <v>MAIN RETAINER</v>
      </c>
      <c r="L5533" s="7">
        <f t="shared" si="1131"/>
        <v>691.2</v>
      </c>
      <c r="N5533" s="8" t="s">
        <v>1935</v>
      </c>
      <c r="O5533" s="9" t="s">
        <v>2183</v>
      </c>
      <c r="P5533" s="9">
        <v>864</v>
      </c>
      <c r="R5533" s="10" t="str">
        <f t="shared" si="1132"/>
        <v>1484-16</v>
      </c>
      <c r="S5533" s="11">
        <f>VLOOKUP(R5533,'정형공정 적용리스트'!$A:$D,3,FALSE)</f>
        <v>864</v>
      </c>
      <c r="T5533" s="11">
        <f t="shared" si="1133"/>
        <v>691.2</v>
      </c>
    </row>
    <row r="5534" spans="2:20">
      <c r="B5534" s="6" t="str">
        <f t="shared" si="1127"/>
        <v>1484-20</v>
      </c>
      <c r="C5534" s="7" t="str">
        <f t="shared" si="1128"/>
        <v>MAIN RETAINER</v>
      </c>
      <c r="D5534" s="7">
        <f t="shared" si="1129"/>
        <v>432</v>
      </c>
      <c r="F5534" s="6" t="str">
        <f t="shared" si="1123"/>
        <v>1484-20</v>
      </c>
      <c r="G5534" s="7" t="str">
        <f t="shared" si="1124"/>
        <v>MAIN RETAINER</v>
      </c>
      <c r="H5534" s="7">
        <f t="shared" si="1130"/>
        <v>518.4</v>
      </c>
      <c r="J5534" s="6" t="str">
        <f t="shared" si="1125"/>
        <v>1484-20</v>
      </c>
      <c r="K5534" s="7" t="str">
        <f t="shared" si="1126"/>
        <v>MAIN RETAINER</v>
      </c>
      <c r="L5534" s="7">
        <f t="shared" si="1131"/>
        <v>691.2</v>
      </c>
      <c r="N5534" s="8" t="s">
        <v>1939</v>
      </c>
      <c r="O5534" s="9" t="s">
        <v>2183</v>
      </c>
      <c r="P5534" s="9">
        <v>864</v>
      </c>
      <c r="R5534" s="10" t="str">
        <f t="shared" si="1132"/>
        <v>1484-20</v>
      </c>
      <c r="S5534" s="11">
        <f>VLOOKUP(R5534,'정형공정 적용리스트'!$A:$D,3,FALSE)</f>
        <v>864</v>
      </c>
      <c r="T5534" s="11">
        <f t="shared" si="1133"/>
        <v>691.2</v>
      </c>
    </row>
    <row r="5535" spans="2:20">
      <c r="B5535" s="6" t="str">
        <f t="shared" si="1127"/>
        <v>1288-05</v>
      </c>
      <c r="C5535" s="7" t="str">
        <f t="shared" si="1128"/>
        <v>PISTON</v>
      </c>
      <c r="D5535" s="7">
        <f t="shared" si="1129"/>
        <v>432.5</v>
      </c>
      <c r="F5535" s="6" t="str">
        <f t="shared" si="1123"/>
        <v>1288-05</v>
      </c>
      <c r="G5535" s="7" t="str">
        <f t="shared" si="1124"/>
        <v>PISTON</v>
      </c>
      <c r="H5535" s="7">
        <f t="shared" si="1130"/>
        <v>519</v>
      </c>
      <c r="J5535" s="6" t="str">
        <f t="shared" si="1125"/>
        <v>1288-05</v>
      </c>
      <c r="K5535" s="7" t="str">
        <f t="shared" si="1126"/>
        <v>PISTON</v>
      </c>
      <c r="L5535" s="7">
        <f t="shared" si="1131"/>
        <v>692</v>
      </c>
      <c r="N5535" s="8" t="s">
        <v>1258</v>
      </c>
      <c r="O5535" s="9" t="s">
        <v>2157</v>
      </c>
      <c r="P5535" s="9">
        <v>865</v>
      </c>
      <c r="R5535" s="10" t="str">
        <f t="shared" si="1132"/>
        <v>1288-05</v>
      </c>
      <c r="S5535" s="11">
        <f>VLOOKUP(R5535,'정형공정 적용리스트'!$A:$D,3,FALSE)</f>
        <v>865</v>
      </c>
      <c r="T5535" s="11">
        <f t="shared" si="1133"/>
        <v>692</v>
      </c>
    </row>
    <row r="5536" spans="2:20">
      <c r="B5536" s="6" t="str">
        <f t="shared" si="1127"/>
        <v>1288-05</v>
      </c>
      <c r="C5536" s="7" t="str">
        <f t="shared" si="1128"/>
        <v>PISTON</v>
      </c>
      <c r="D5536" s="7">
        <f t="shared" si="1129"/>
        <v>432.5</v>
      </c>
      <c r="F5536" s="6" t="str">
        <f t="shared" si="1123"/>
        <v>1288-05</v>
      </c>
      <c r="G5536" s="7" t="str">
        <f t="shared" si="1124"/>
        <v>PISTON</v>
      </c>
      <c r="H5536" s="7">
        <f t="shared" si="1130"/>
        <v>519</v>
      </c>
      <c r="J5536" s="6" t="str">
        <f t="shared" si="1125"/>
        <v>1288-05</v>
      </c>
      <c r="K5536" s="7" t="str">
        <f t="shared" si="1126"/>
        <v>PISTON</v>
      </c>
      <c r="L5536" s="7">
        <f t="shared" si="1131"/>
        <v>692</v>
      </c>
      <c r="N5536" s="8" t="s">
        <v>1258</v>
      </c>
      <c r="O5536" s="9" t="s">
        <v>2157</v>
      </c>
      <c r="P5536" s="9">
        <v>865</v>
      </c>
      <c r="R5536" s="10" t="str">
        <f t="shared" si="1132"/>
        <v>1288-05</v>
      </c>
      <c r="S5536" s="11">
        <f>VLOOKUP(R5536,'정형공정 적용리스트'!$A:$D,3,FALSE)</f>
        <v>865</v>
      </c>
      <c r="T5536" s="11">
        <f t="shared" si="1133"/>
        <v>692</v>
      </c>
    </row>
    <row r="5537" spans="2:20">
      <c r="B5537" s="6" t="str">
        <f t="shared" si="1127"/>
        <v>1587-03</v>
      </c>
      <c r="C5537" s="7" t="str">
        <f t="shared" si="1128"/>
        <v>PISTON</v>
      </c>
      <c r="D5537" s="7">
        <f t="shared" si="1129"/>
        <v>326</v>
      </c>
      <c r="F5537" s="6" t="str">
        <f t="shared" si="1123"/>
        <v>1587-03</v>
      </c>
      <c r="G5537" s="7" t="str">
        <f t="shared" si="1124"/>
        <v>PISTON</v>
      </c>
      <c r="H5537" s="7">
        <f t="shared" si="1130"/>
        <v>391.2</v>
      </c>
      <c r="J5537" s="6" t="str">
        <f t="shared" si="1125"/>
        <v>1587-03</v>
      </c>
      <c r="K5537" s="7" t="str">
        <f t="shared" si="1126"/>
        <v>PISTON</v>
      </c>
      <c r="L5537" s="7">
        <f t="shared" si="1131"/>
        <v>521.6</v>
      </c>
      <c r="N5537" s="8" t="s">
        <v>1523</v>
      </c>
      <c r="O5537" s="9" t="s">
        <v>2157</v>
      </c>
      <c r="P5537" s="9">
        <v>652</v>
      </c>
      <c r="R5537" s="10" t="str">
        <f t="shared" si="1132"/>
        <v>1587-03</v>
      </c>
      <c r="S5537" s="11">
        <f>VLOOKUP(R5537,'정형공정 적용리스트'!$A:$D,3,FALSE)</f>
        <v>652</v>
      </c>
      <c r="T5537" s="11">
        <f t="shared" si="1133"/>
        <v>521.6</v>
      </c>
    </row>
    <row r="5538" spans="2:20">
      <c r="B5538" s="6" t="str">
        <f t="shared" si="1127"/>
        <v>1289-17</v>
      </c>
      <c r="C5538" s="7" t="str">
        <f t="shared" si="1128"/>
        <v>PISTON</v>
      </c>
      <c r="D5538" s="7">
        <f t="shared" si="1129"/>
        <v>405</v>
      </c>
      <c r="F5538" s="6" t="str">
        <f t="shared" ref="F5538:F5601" si="1134">+N5538</f>
        <v>1289-17</v>
      </c>
      <c r="G5538" s="7" t="str">
        <f t="shared" ref="G5538:G5601" si="1135">+O5538</f>
        <v>PISTON</v>
      </c>
      <c r="H5538" s="7">
        <f t="shared" si="1130"/>
        <v>486</v>
      </c>
      <c r="J5538" s="6" t="str">
        <f t="shared" ref="J5538:J5601" si="1136">+R5538</f>
        <v>1289-17</v>
      </c>
      <c r="K5538" s="7" t="str">
        <f t="shared" ref="K5538:K5601" si="1137">+O5538</f>
        <v>PISTON</v>
      </c>
      <c r="L5538" s="7">
        <f t="shared" si="1131"/>
        <v>648</v>
      </c>
      <c r="N5538" s="8" t="s">
        <v>1268</v>
      </c>
      <c r="O5538" s="9" t="s">
        <v>2157</v>
      </c>
      <c r="P5538" s="9">
        <v>810</v>
      </c>
      <c r="R5538" s="10" t="str">
        <f t="shared" si="1132"/>
        <v>1289-17</v>
      </c>
      <c r="S5538" s="11">
        <f>VLOOKUP(R5538,'정형공정 적용리스트'!$A:$D,3,FALSE)</f>
        <v>810</v>
      </c>
      <c r="T5538" s="11">
        <f t="shared" si="1133"/>
        <v>648</v>
      </c>
    </row>
    <row r="5539" spans="2:20">
      <c r="B5539" s="6" t="str">
        <f t="shared" si="1127"/>
        <v>1587-01</v>
      </c>
      <c r="C5539" s="7" t="str">
        <f t="shared" si="1128"/>
        <v>PISTON</v>
      </c>
      <c r="D5539" s="7">
        <f t="shared" si="1129"/>
        <v>433.5</v>
      </c>
      <c r="F5539" s="6" t="str">
        <f t="shared" si="1134"/>
        <v>1587-01</v>
      </c>
      <c r="G5539" s="7" t="str">
        <f t="shared" si="1135"/>
        <v>PISTON</v>
      </c>
      <c r="H5539" s="7">
        <f t="shared" si="1130"/>
        <v>520.19999999999993</v>
      </c>
      <c r="J5539" s="6" t="str">
        <f t="shared" si="1136"/>
        <v>1587-01</v>
      </c>
      <c r="K5539" s="7" t="str">
        <f t="shared" si="1137"/>
        <v>PISTON</v>
      </c>
      <c r="L5539" s="7">
        <f t="shared" si="1131"/>
        <v>693.6</v>
      </c>
      <c r="N5539" s="8" t="s">
        <v>1521</v>
      </c>
      <c r="O5539" s="9" t="s">
        <v>2157</v>
      </c>
      <c r="P5539" s="9">
        <v>867</v>
      </c>
      <c r="R5539" s="10" t="str">
        <f t="shared" si="1132"/>
        <v>1587-01</v>
      </c>
      <c r="S5539" s="11">
        <f>VLOOKUP(R5539,'정형공정 적용리스트'!$A:$D,3,FALSE)</f>
        <v>867</v>
      </c>
      <c r="T5539" s="11">
        <f t="shared" si="1133"/>
        <v>693.6</v>
      </c>
    </row>
    <row r="5540" spans="2:20">
      <c r="B5540" s="6" t="str">
        <f t="shared" si="1127"/>
        <v>1288-04</v>
      </c>
      <c r="C5540" s="7" t="str">
        <f t="shared" si="1128"/>
        <v>PISTON</v>
      </c>
      <c r="D5540" s="7">
        <f t="shared" si="1129"/>
        <v>429.5</v>
      </c>
      <c r="F5540" s="6" t="str">
        <f t="shared" si="1134"/>
        <v>1288-04</v>
      </c>
      <c r="G5540" s="7" t="str">
        <f t="shared" si="1135"/>
        <v>PISTON</v>
      </c>
      <c r="H5540" s="7">
        <f t="shared" si="1130"/>
        <v>515.4</v>
      </c>
      <c r="J5540" s="6" t="str">
        <f t="shared" si="1136"/>
        <v>1288-04</v>
      </c>
      <c r="K5540" s="7" t="str">
        <f t="shared" si="1137"/>
        <v>PISTON</v>
      </c>
      <c r="L5540" s="7">
        <f t="shared" si="1131"/>
        <v>687.2</v>
      </c>
      <c r="N5540" s="8" t="s">
        <v>311</v>
      </c>
      <c r="O5540" s="9" t="s">
        <v>2157</v>
      </c>
      <c r="P5540" s="9">
        <v>859</v>
      </c>
      <c r="R5540" s="10" t="str">
        <f t="shared" si="1132"/>
        <v>1288-04</v>
      </c>
      <c r="S5540" s="11">
        <f>VLOOKUP(R5540,'정형공정 적용리스트'!$A:$D,3,FALSE)</f>
        <v>859</v>
      </c>
      <c r="T5540" s="11">
        <f t="shared" si="1133"/>
        <v>687.2</v>
      </c>
    </row>
    <row r="5541" spans="2:20">
      <c r="B5541" s="6" t="str">
        <f t="shared" si="1127"/>
        <v>1288-04</v>
      </c>
      <c r="C5541" s="7" t="str">
        <f t="shared" si="1128"/>
        <v>PISTON</v>
      </c>
      <c r="D5541" s="7">
        <f t="shared" si="1129"/>
        <v>429.5</v>
      </c>
      <c r="F5541" s="6" t="str">
        <f t="shared" si="1134"/>
        <v>1288-04</v>
      </c>
      <c r="G5541" s="7" t="str">
        <f t="shared" si="1135"/>
        <v>PISTON</v>
      </c>
      <c r="H5541" s="7">
        <f t="shared" si="1130"/>
        <v>515.4</v>
      </c>
      <c r="J5541" s="6" t="str">
        <f t="shared" si="1136"/>
        <v>1288-04</v>
      </c>
      <c r="K5541" s="7" t="str">
        <f t="shared" si="1137"/>
        <v>PISTON</v>
      </c>
      <c r="L5541" s="7">
        <f t="shared" si="1131"/>
        <v>687.2</v>
      </c>
      <c r="N5541" s="8" t="s">
        <v>311</v>
      </c>
      <c r="O5541" s="9" t="s">
        <v>2157</v>
      </c>
      <c r="P5541" s="9">
        <v>859</v>
      </c>
      <c r="R5541" s="10" t="str">
        <f t="shared" si="1132"/>
        <v>1288-04</v>
      </c>
      <c r="S5541" s="11">
        <f>VLOOKUP(R5541,'정형공정 적용리스트'!$A:$D,3,FALSE)</f>
        <v>859</v>
      </c>
      <c r="T5541" s="11">
        <f t="shared" si="1133"/>
        <v>687.2</v>
      </c>
    </row>
    <row r="5542" spans="2:20">
      <c r="B5542" s="6" t="str">
        <f t="shared" si="1127"/>
        <v>1364-00</v>
      </c>
      <c r="C5542" s="7" t="str">
        <f t="shared" si="1128"/>
        <v>SUPPORT YOKE ASS'Y</v>
      </c>
      <c r="D5542" s="7">
        <f t="shared" si="1129"/>
        <v>434.5</v>
      </c>
      <c r="F5542" s="6" t="str">
        <f t="shared" si="1134"/>
        <v>1364-00</v>
      </c>
      <c r="G5542" s="7" t="str">
        <f t="shared" si="1135"/>
        <v>SUPPORT YOKE ASS'Y</v>
      </c>
      <c r="H5542" s="7">
        <f t="shared" si="1130"/>
        <v>521.4</v>
      </c>
      <c r="J5542" s="6" t="str">
        <f t="shared" si="1136"/>
        <v>1364-00</v>
      </c>
      <c r="K5542" s="7" t="str">
        <f t="shared" si="1137"/>
        <v>SUPPORT YOKE ASS'Y</v>
      </c>
      <c r="L5542" s="7">
        <f t="shared" si="1131"/>
        <v>695.2</v>
      </c>
      <c r="N5542" s="8" t="s">
        <v>1352</v>
      </c>
      <c r="O5542" s="9" t="s">
        <v>2273</v>
      </c>
      <c r="P5542" s="9">
        <v>869</v>
      </c>
      <c r="R5542" s="10" t="str">
        <f t="shared" si="1132"/>
        <v>1364-00</v>
      </c>
      <c r="S5542" s="11">
        <f>VLOOKUP(R5542,'정형공정 적용리스트'!$A:$D,3,FALSE)</f>
        <v>869</v>
      </c>
      <c r="T5542" s="11">
        <f t="shared" si="1133"/>
        <v>695.2</v>
      </c>
    </row>
    <row r="5543" spans="2:20">
      <c r="B5543" s="6" t="str">
        <f t="shared" si="1127"/>
        <v>956-00</v>
      </c>
      <c r="C5543" s="7" t="str">
        <f t="shared" si="1128"/>
        <v>MOBAVEL GEAR ASS'Y</v>
      </c>
      <c r="D5543" s="7">
        <f t="shared" si="1129"/>
        <v>511.2</v>
      </c>
      <c r="F5543" s="6" t="str">
        <f t="shared" si="1134"/>
        <v>956-00</v>
      </c>
      <c r="G5543" s="7" t="str">
        <f t="shared" si="1135"/>
        <v>MOBAVEL GEAR ASS'Y</v>
      </c>
      <c r="H5543" s="7">
        <f t="shared" si="1130"/>
        <v>681.6</v>
      </c>
      <c r="J5543" s="6" t="str">
        <f t="shared" si="1136"/>
        <v>956-00</v>
      </c>
      <c r="K5543" s="7" t="str">
        <f t="shared" si="1137"/>
        <v>MOBAVEL GEAR ASS'Y</v>
      </c>
      <c r="L5543" s="7" t="str">
        <f t="shared" si="1131"/>
        <v>O</v>
      </c>
      <c r="N5543" s="8" t="s">
        <v>964</v>
      </c>
      <c r="O5543" s="9" t="s">
        <v>2244</v>
      </c>
      <c r="P5543" s="9">
        <v>852</v>
      </c>
      <c r="R5543" s="10" t="str">
        <f t="shared" si="1132"/>
        <v>956-00</v>
      </c>
      <c r="S5543" s="11" t="e">
        <f>VLOOKUP(R5543,'정형공정 적용리스트'!$A:$D,3,FALSE)</f>
        <v>#N/A</v>
      </c>
      <c r="T5543" s="11" t="s">
        <v>2340</v>
      </c>
    </row>
    <row r="5544" spans="2:20">
      <c r="B5544" s="6" t="str">
        <f t="shared" si="1127"/>
        <v>1368-23</v>
      </c>
      <c r="C5544" s="7" t="str">
        <f t="shared" si="1128"/>
        <v>PISTON</v>
      </c>
      <c r="D5544" s="7">
        <f t="shared" si="1129"/>
        <v>435</v>
      </c>
      <c r="F5544" s="6" t="str">
        <f t="shared" si="1134"/>
        <v>1368-23</v>
      </c>
      <c r="G5544" s="7" t="str">
        <f t="shared" si="1135"/>
        <v>PISTON</v>
      </c>
      <c r="H5544" s="7">
        <f t="shared" si="1130"/>
        <v>522</v>
      </c>
      <c r="J5544" s="6" t="str">
        <f t="shared" si="1136"/>
        <v>1368-23</v>
      </c>
      <c r="K5544" s="7" t="str">
        <f t="shared" si="1137"/>
        <v>PISTON</v>
      </c>
      <c r="L5544" s="7">
        <f t="shared" si="1131"/>
        <v>696</v>
      </c>
      <c r="N5544" s="8" t="s">
        <v>401</v>
      </c>
      <c r="O5544" s="9" t="s">
        <v>2157</v>
      </c>
      <c r="P5544" s="9">
        <v>870</v>
      </c>
      <c r="R5544" s="10" t="str">
        <f t="shared" si="1132"/>
        <v>1368-23</v>
      </c>
      <c r="S5544" s="11">
        <f>VLOOKUP(R5544,'정형공정 적용리스트'!$A:$D,3,FALSE)</f>
        <v>870</v>
      </c>
      <c r="T5544" s="11">
        <f t="shared" si="1133"/>
        <v>696</v>
      </c>
    </row>
    <row r="5545" spans="2:20">
      <c r="B5545" s="6" t="str">
        <f t="shared" si="1127"/>
        <v>1527-00</v>
      </c>
      <c r="C5545" s="7" t="str">
        <f t="shared" si="1128"/>
        <v>ROD GUIDE ASS'Y</v>
      </c>
      <c r="D5545" s="7">
        <f t="shared" si="1129"/>
        <v>435</v>
      </c>
      <c r="F5545" s="6" t="str">
        <f t="shared" si="1134"/>
        <v>1527-00</v>
      </c>
      <c r="G5545" s="7" t="str">
        <f t="shared" si="1135"/>
        <v>ROD GUIDE ASS'Y</v>
      </c>
      <c r="H5545" s="7">
        <f t="shared" si="1130"/>
        <v>522</v>
      </c>
      <c r="J5545" s="6" t="str">
        <f t="shared" si="1136"/>
        <v>1527-00</v>
      </c>
      <c r="K5545" s="7" t="str">
        <f t="shared" si="1137"/>
        <v>ROD GUIDE ASS'Y</v>
      </c>
      <c r="L5545" s="7">
        <f t="shared" si="1131"/>
        <v>696</v>
      </c>
      <c r="N5545" s="8" t="s">
        <v>440</v>
      </c>
      <c r="O5545" s="9" t="s">
        <v>2158</v>
      </c>
      <c r="P5545" s="9">
        <v>870</v>
      </c>
      <c r="R5545" s="10" t="str">
        <f t="shared" si="1132"/>
        <v>1527-00</v>
      </c>
      <c r="S5545" s="11">
        <f>VLOOKUP(R5545,'정형공정 적용리스트'!$A:$D,3,FALSE)</f>
        <v>870</v>
      </c>
      <c r="T5545" s="11">
        <f t="shared" si="1133"/>
        <v>696</v>
      </c>
    </row>
    <row r="5546" spans="2:20">
      <c r="B5546" s="6" t="str">
        <f t="shared" si="1127"/>
        <v>2064-00</v>
      </c>
      <c r="C5546" s="7" t="str">
        <f t="shared" si="1128"/>
        <v>ROD GUIDE ASS'Y</v>
      </c>
      <c r="D5546" s="7">
        <f t="shared" si="1129"/>
        <v>435.5</v>
      </c>
      <c r="F5546" s="6" t="str">
        <f t="shared" si="1134"/>
        <v>2064-00</v>
      </c>
      <c r="G5546" s="7" t="str">
        <f t="shared" si="1135"/>
        <v>ROD GUIDE ASS'Y</v>
      </c>
      <c r="H5546" s="7">
        <f t="shared" si="1130"/>
        <v>522.6</v>
      </c>
      <c r="J5546" s="6" t="str">
        <f t="shared" si="1136"/>
        <v>2064-00</v>
      </c>
      <c r="K5546" s="7" t="str">
        <f t="shared" si="1137"/>
        <v>ROD GUIDE ASS'Y</v>
      </c>
      <c r="L5546" s="7">
        <f t="shared" si="1131"/>
        <v>696.80000000000007</v>
      </c>
      <c r="N5546" s="8" t="s">
        <v>2642</v>
      </c>
      <c r="O5546" s="9" t="s">
        <v>2158</v>
      </c>
      <c r="P5546" s="9">
        <v>871</v>
      </c>
      <c r="R5546" s="10" t="str">
        <f t="shared" si="1132"/>
        <v>2064-00</v>
      </c>
      <c r="S5546" s="11">
        <f>VLOOKUP(R5546,'정형공정 적용리스트'!$A:$D,3,FALSE)</f>
        <v>871</v>
      </c>
      <c r="T5546" s="11">
        <f t="shared" si="1133"/>
        <v>696.80000000000007</v>
      </c>
    </row>
    <row r="5547" spans="2:20">
      <c r="B5547" s="6" t="str">
        <f t="shared" si="1127"/>
        <v>2064-10</v>
      </c>
      <c r="C5547" s="7" t="str">
        <f t="shared" si="1128"/>
        <v>ROD GUIDE ASS'Y</v>
      </c>
      <c r="D5547" s="7">
        <f t="shared" si="1129"/>
        <v>435.5</v>
      </c>
      <c r="F5547" s="6" t="str">
        <f t="shared" si="1134"/>
        <v>2064-10</v>
      </c>
      <c r="G5547" s="7" t="str">
        <f t="shared" si="1135"/>
        <v>ROD GUIDE ASS'Y</v>
      </c>
      <c r="H5547" s="7">
        <f t="shared" si="1130"/>
        <v>522.6</v>
      </c>
      <c r="J5547" s="6" t="str">
        <f t="shared" si="1136"/>
        <v>2064-10</v>
      </c>
      <c r="K5547" s="7" t="str">
        <f t="shared" si="1137"/>
        <v>ROD GUIDE ASS'Y</v>
      </c>
      <c r="L5547" s="7">
        <f t="shared" si="1131"/>
        <v>696.80000000000007</v>
      </c>
      <c r="N5547" s="8" t="s">
        <v>2852</v>
      </c>
      <c r="O5547" s="9" t="s">
        <v>2158</v>
      </c>
      <c r="P5547" s="9">
        <v>871</v>
      </c>
      <c r="R5547" s="10" t="str">
        <f t="shared" si="1132"/>
        <v>2064-10</v>
      </c>
      <c r="S5547" s="11">
        <f>VLOOKUP(R5547,'정형공정 적용리스트'!$A:$D,3,FALSE)</f>
        <v>871</v>
      </c>
      <c r="T5547" s="11">
        <f t="shared" si="1133"/>
        <v>696.80000000000007</v>
      </c>
    </row>
    <row r="5548" spans="2:20">
      <c r="B5548" s="6" t="str">
        <f t="shared" si="1127"/>
        <v>1289-33</v>
      </c>
      <c r="C5548" s="7" t="str">
        <f t="shared" si="1128"/>
        <v>PISTON</v>
      </c>
      <c r="D5548" s="7">
        <f t="shared" si="1129"/>
        <v>436</v>
      </c>
      <c r="F5548" s="6" t="str">
        <f t="shared" si="1134"/>
        <v>1289-33</v>
      </c>
      <c r="G5548" s="7" t="str">
        <f t="shared" si="1135"/>
        <v>PISTON</v>
      </c>
      <c r="H5548" s="7">
        <f t="shared" si="1130"/>
        <v>523.19999999999993</v>
      </c>
      <c r="J5548" s="6" t="str">
        <f t="shared" si="1136"/>
        <v>1289-33</v>
      </c>
      <c r="K5548" s="7" t="str">
        <f t="shared" si="1137"/>
        <v>PISTON</v>
      </c>
      <c r="L5548" s="7">
        <f t="shared" si="1131"/>
        <v>697.6</v>
      </c>
      <c r="N5548" s="8" t="s">
        <v>2704</v>
      </c>
      <c r="O5548" s="9" t="s">
        <v>2157</v>
      </c>
      <c r="P5548" s="9">
        <v>872</v>
      </c>
      <c r="R5548" s="10" t="str">
        <f t="shared" si="1132"/>
        <v>1289-33</v>
      </c>
      <c r="S5548" s="11">
        <f>VLOOKUP(R5548,'정형공정 적용리스트'!$A:$D,3,FALSE)</f>
        <v>872</v>
      </c>
      <c r="T5548" s="11">
        <f t="shared" si="1133"/>
        <v>697.6</v>
      </c>
    </row>
    <row r="5549" spans="2:20">
      <c r="B5549" s="6" t="str">
        <f t="shared" si="1127"/>
        <v>1484-06</v>
      </c>
      <c r="C5549" s="7" t="str">
        <f t="shared" si="1128"/>
        <v>MAIN RETAINER</v>
      </c>
      <c r="D5549" s="7">
        <f t="shared" si="1129"/>
        <v>436.5</v>
      </c>
      <c r="F5549" s="6" t="str">
        <f t="shared" si="1134"/>
        <v>1484-06</v>
      </c>
      <c r="G5549" s="7" t="str">
        <f t="shared" si="1135"/>
        <v>MAIN RETAINER</v>
      </c>
      <c r="H5549" s="7">
        <f t="shared" si="1130"/>
        <v>523.79999999999995</v>
      </c>
      <c r="J5549" s="6" t="str">
        <f t="shared" si="1136"/>
        <v>1484-06</v>
      </c>
      <c r="K5549" s="7" t="str">
        <f t="shared" si="1137"/>
        <v>MAIN RETAINER</v>
      </c>
      <c r="L5549" s="7">
        <f t="shared" si="1131"/>
        <v>698.40000000000009</v>
      </c>
      <c r="N5549" s="8" t="s">
        <v>1465</v>
      </c>
      <c r="O5549" s="9" t="s">
        <v>2183</v>
      </c>
      <c r="P5549" s="9">
        <v>873</v>
      </c>
      <c r="R5549" s="10" t="str">
        <f t="shared" si="1132"/>
        <v>1484-06</v>
      </c>
      <c r="S5549" s="11">
        <f>VLOOKUP(R5549,'정형공정 적용리스트'!$A:$D,3,FALSE)</f>
        <v>873</v>
      </c>
      <c r="T5549" s="11">
        <f t="shared" si="1133"/>
        <v>698.40000000000009</v>
      </c>
    </row>
    <row r="5550" spans="2:20">
      <c r="B5550" s="6" t="str">
        <f t="shared" si="1127"/>
        <v>1484-11</v>
      </c>
      <c r="C5550" s="7" t="str">
        <f t="shared" si="1128"/>
        <v>MAIN RETAINER</v>
      </c>
      <c r="D5550" s="7">
        <f t="shared" si="1129"/>
        <v>436.5</v>
      </c>
      <c r="F5550" s="6" t="str">
        <f t="shared" si="1134"/>
        <v>1484-11</v>
      </c>
      <c r="G5550" s="7" t="str">
        <f t="shared" si="1135"/>
        <v>MAIN RETAINER</v>
      </c>
      <c r="H5550" s="7">
        <f t="shared" si="1130"/>
        <v>523.79999999999995</v>
      </c>
      <c r="J5550" s="6" t="str">
        <f t="shared" si="1136"/>
        <v>1484-11</v>
      </c>
      <c r="K5550" s="7" t="str">
        <f t="shared" si="1137"/>
        <v>MAIN RETAINER</v>
      </c>
      <c r="L5550" s="7">
        <f t="shared" si="1131"/>
        <v>698.40000000000009</v>
      </c>
      <c r="N5550" s="8" t="s">
        <v>1475</v>
      </c>
      <c r="O5550" s="9" t="s">
        <v>2183</v>
      </c>
      <c r="P5550" s="9">
        <v>873</v>
      </c>
      <c r="R5550" s="10" t="str">
        <f t="shared" si="1132"/>
        <v>1484-11</v>
      </c>
      <c r="S5550" s="11">
        <f>VLOOKUP(R5550,'정형공정 적용리스트'!$A:$D,3,FALSE)</f>
        <v>873</v>
      </c>
      <c r="T5550" s="11">
        <f t="shared" si="1133"/>
        <v>698.40000000000009</v>
      </c>
    </row>
    <row r="5551" spans="2:20">
      <c r="B5551" s="6" t="str">
        <f t="shared" si="1127"/>
        <v>1484-13</v>
      </c>
      <c r="C5551" s="7" t="str">
        <f t="shared" si="1128"/>
        <v>MAIN RETAINER</v>
      </c>
      <c r="D5551" s="7">
        <f t="shared" si="1129"/>
        <v>436.5</v>
      </c>
      <c r="F5551" s="6" t="str">
        <f t="shared" si="1134"/>
        <v>1484-13</v>
      </c>
      <c r="G5551" s="7" t="str">
        <f t="shared" si="1135"/>
        <v>MAIN RETAINER</v>
      </c>
      <c r="H5551" s="7">
        <f t="shared" si="1130"/>
        <v>523.79999999999995</v>
      </c>
      <c r="J5551" s="6" t="str">
        <f t="shared" si="1136"/>
        <v>1484-13</v>
      </c>
      <c r="K5551" s="7" t="str">
        <f t="shared" si="1137"/>
        <v>MAIN RETAINER</v>
      </c>
      <c r="L5551" s="7">
        <f t="shared" si="1131"/>
        <v>698.40000000000009</v>
      </c>
      <c r="N5551" s="8" t="s">
        <v>1479</v>
      </c>
      <c r="O5551" s="9" t="s">
        <v>2183</v>
      </c>
      <c r="P5551" s="9">
        <v>873</v>
      </c>
      <c r="R5551" s="10" t="str">
        <f t="shared" si="1132"/>
        <v>1484-13</v>
      </c>
      <c r="S5551" s="11">
        <f>VLOOKUP(R5551,'정형공정 적용리스트'!$A:$D,3,FALSE)</f>
        <v>873</v>
      </c>
      <c r="T5551" s="11">
        <f t="shared" si="1133"/>
        <v>698.40000000000009</v>
      </c>
    </row>
    <row r="5552" spans="2:20">
      <c r="B5552" s="6" t="str">
        <f t="shared" si="1127"/>
        <v>956-00</v>
      </c>
      <c r="C5552" s="7" t="str">
        <f t="shared" si="1128"/>
        <v>MOBAVEL GEAR ASS'Y</v>
      </c>
      <c r="D5552" s="7">
        <f t="shared" si="1129"/>
        <v>511.2</v>
      </c>
      <c r="F5552" s="6" t="str">
        <f t="shared" si="1134"/>
        <v>956-00</v>
      </c>
      <c r="G5552" s="7" t="str">
        <f t="shared" si="1135"/>
        <v>MOBAVEL GEAR ASS'Y</v>
      </c>
      <c r="H5552" s="7">
        <f t="shared" si="1130"/>
        <v>681.6</v>
      </c>
      <c r="J5552" s="6" t="str">
        <f t="shared" si="1136"/>
        <v>956-00</v>
      </c>
      <c r="K5552" s="7" t="str">
        <f t="shared" si="1137"/>
        <v>MOBAVEL GEAR ASS'Y</v>
      </c>
      <c r="L5552" s="7" t="str">
        <f t="shared" si="1131"/>
        <v>O</v>
      </c>
      <c r="N5552" s="8" t="s">
        <v>964</v>
      </c>
      <c r="O5552" s="9" t="s">
        <v>2244</v>
      </c>
      <c r="P5552" s="9">
        <v>852</v>
      </c>
      <c r="R5552" s="10" t="str">
        <f t="shared" si="1132"/>
        <v>956-00</v>
      </c>
      <c r="S5552" s="11" t="e">
        <f>VLOOKUP(R5552,'정형공정 적용리스트'!$A:$D,3,FALSE)</f>
        <v>#N/A</v>
      </c>
      <c r="T5552" s="11" t="s">
        <v>2340</v>
      </c>
    </row>
    <row r="5553" spans="2:20">
      <c r="B5553" s="6" t="str">
        <f t="shared" si="1127"/>
        <v>1476-00</v>
      </c>
      <c r="C5553" s="7" t="str">
        <f t="shared" si="1128"/>
        <v>ROD GUIDE ASS'Y</v>
      </c>
      <c r="D5553" s="7">
        <f t="shared" si="1129"/>
        <v>437.5</v>
      </c>
      <c r="F5553" s="6" t="str">
        <f t="shared" si="1134"/>
        <v>1476-00</v>
      </c>
      <c r="G5553" s="7" t="str">
        <f t="shared" si="1135"/>
        <v>ROD GUIDE ASS'Y</v>
      </c>
      <c r="H5553" s="7">
        <f t="shared" si="1130"/>
        <v>525</v>
      </c>
      <c r="J5553" s="6" t="str">
        <f t="shared" si="1136"/>
        <v>1476-00</v>
      </c>
      <c r="K5553" s="7" t="str">
        <f t="shared" si="1137"/>
        <v>ROD GUIDE ASS'Y</v>
      </c>
      <c r="L5553" s="7">
        <f t="shared" si="1131"/>
        <v>700</v>
      </c>
      <c r="N5553" s="8" t="s">
        <v>1440</v>
      </c>
      <c r="O5553" s="9" t="s">
        <v>2158</v>
      </c>
      <c r="P5553" s="9">
        <v>875</v>
      </c>
      <c r="R5553" s="10" t="str">
        <f t="shared" si="1132"/>
        <v>1476-00</v>
      </c>
      <c r="S5553" s="11">
        <f>VLOOKUP(R5553,'정형공정 적용리스트'!$A:$D,3,FALSE)</f>
        <v>875</v>
      </c>
      <c r="T5553" s="11">
        <f t="shared" si="1133"/>
        <v>700</v>
      </c>
    </row>
    <row r="5554" spans="2:20">
      <c r="B5554" s="6" t="str">
        <f t="shared" si="1127"/>
        <v>1622-00</v>
      </c>
      <c r="C5554" s="7" t="str">
        <f t="shared" si="1128"/>
        <v>SUPPORT YOKE ASS'Y</v>
      </c>
      <c r="D5554" s="7">
        <f t="shared" si="1129"/>
        <v>385</v>
      </c>
      <c r="F5554" s="6" t="str">
        <f t="shared" si="1134"/>
        <v>1622-00</v>
      </c>
      <c r="G5554" s="7" t="str">
        <f t="shared" si="1135"/>
        <v>SUPPORT YOKE ASS'Y</v>
      </c>
      <c r="H5554" s="7">
        <f t="shared" si="1130"/>
        <v>462</v>
      </c>
      <c r="J5554" s="6" t="str">
        <f t="shared" si="1136"/>
        <v>1622-00</v>
      </c>
      <c r="K5554" s="7" t="str">
        <f t="shared" si="1137"/>
        <v>SUPPORT YOKE ASS'Y</v>
      </c>
      <c r="L5554" s="7">
        <f t="shared" si="1131"/>
        <v>616</v>
      </c>
      <c r="N5554" s="8" t="s">
        <v>2108</v>
      </c>
      <c r="O5554" s="9" t="s">
        <v>2273</v>
      </c>
      <c r="P5554" s="9">
        <v>770</v>
      </c>
      <c r="R5554" s="10" t="str">
        <f t="shared" si="1132"/>
        <v>1622-00</v>
      </c>
      <c r="S5554" s="11">
        <f>VLOOKUP(R5554,'정형공정 적용리스트'!$A:$D,3,FALSE)</f>
        <v>770</v>
      </c>
      <c r="T5554" s="11">
        <f t="shared" si="1133"/>
        <v>616</v>
      </c>
    </row>
    <row r="5555" spans="2:20">
      <c r="B5555" s="6" t="str">
        <f t="shared" si="1127"/>
        <v>1288-09</v>
      </c>
      <c r="C5555" s="7" t="str">
        <f t="shared" si="1128"/>
        <v>PISTON</v>
      </c>
      <c r="D5555" s="7">
        <f t="shared" si="1129"/>
        <v>438</v>
      </c>
      <c r="F5555" s="6" t="str">
        <f t="shared" si="1134"/>
        <v>1288-09</v>
      </c>
      <c r="G5555" s="7" t="str">
        <f t="shared" si="1135"/>
        <v>PISTON</v>
      </c>
      <c r="H5555" s="7">
        <f t="shared" si="1130"/>
        <v>525.6</v>
      </c>
      <c r="J5555" s="6" t="str">
        <f t="shared" si="1136"/>
        <v>1288-09</v>
      </c>
      <c r="K5555" s="7" t="str">
        <f t="shared" si="1137"/>
        <v>PISTON</v>
      </c>
      <c r="L5555" s="7">
        <f t="shared" si="1131"/>
        <v>700.80000000000007</v>
      </c>
      <c r="N5555" s="8" t="s">
        <v>318</v>
      </c>
      <c r="O5555" s="9" t="s">
        <v>2157</v>
      </c>
      <c r="P5555" s="9">
        <v>876</v>
      </c>
      <c r="R5555" s="10" t="str">
        <f t="shared" si="1132"/>
        <v>1288-09</v>
      </c>
      <c r="S5555" s="11">
        <f>VLOOKUP(R5555,'정형공정 적용리스트'!$A:$D,3,FALSE)</f>
        <v>876</v>
      </c>
      <c r="T5555" s="11">
        <f t="shared" si="1133"/>
        <v>700.80000000000007</v>
      </c>
    </row>
    <row r="5556" spans="2:20">
      <c r="B5556" s="6" t="str">
        <f t="shared" si="1127"/>
        <v>1288-09</v>
      </c>
      <c r="C5556" s="7" t="str">
        <f t="shared" si="1128"/>
        <v>PISTON</v>
      </c>
      <c r="D5556" s="7">
        <f t="shared" si="1129"/>
        <v>438</v>
      </c>
      <c r="F5556" s="6" t="str">
        <f t="shared" si="1134"/>
        <v>1288-09</v>
      </c>
      <c r="G5556" s="7" t="str">
        <f t="shared" si="1135"/>
        <v>PISTON</v>
      </c>
      <c r="H5556" s="7">
        <f t="shared" si="1130"/>
        <v>525.6</v>
      </c>
      <c r="J5556" s="6" t="str">
        <f t="shared" si="1136"/>
        <v>1288-09</v>
      </c>
      <c r="K5556" s="7" t="str">
        <f t="shared" si="1137"/>
        <v>PISTON</v>
      </c>
      <c r="L5556" s="7">
        <f t="shared" si="1131"/>
        <v>700.80000000000007</v>
      </c>
      <c r="N5556" s="8" t="s">
        <v>318</v>
      </c>
      <c r="O5556" s="9" t="s">
        <v>2157</v>
      </c>
      <c r="P5556" s="9">
        <v>876</v>
      </c>
      <c r="R5556" s="10" t="str">
        <f t="shared" si="1132"/>
        <v>1288-09</v>
      </c>
      <c r="S5556" s="11">
        <f>VLOOKUP(R5556,'정형공정 적용리스트'!$A:$D,3,FALSE)</f>
        <v>876</v>
      </c>
      <c r="T5556" s="11">
        <f t="shared" si="1133"/>
        <v>700.80000000000007</v>
      </c>
    </row>
    <row r="5557" spans="2:20">
      <c r="B5557" s="6" t="str">
        <f t="shared" si="1127"/>
        <v>1565-04</v>
      </c>
      <c r="C5557" s="7" t="str">
        <f t="shared" si="1128"/>
        <v>PISTON</v>
      </c>
      <c r="D5557" s="7">
        <f t="shared" si="1129"/>
        <v>427</v>
      </c>
      <c r="F5557" s="6" t="str">
        <f t="shared" si="1134"/>
        <v>1565-04</v>
      </c>
      <c r="G5557" s="7" t="str">
        <f t="shared" si="1135"/>
        <v>PISTON</v>
      </c>
      <c r="H5557" s="7">
        <f t="shared" si="1130"/>
        <v>512.4</v>
      </c>
      <c r="J5557" s="6" t="str">
        <f t="shared" si="1136"/>
        <v>1565-04</v>
      </c>
      <c r="K5557" s="7" t="str">
        <f t="shared" si="1137"/>
        <v>PISTON</v>
      </c>
      <c r="L5557" s="7">
        <f t="shared" si="1131"/>
        <v>683.2</v>
      </c>
      <c r="N5557" s="8" t="s">
        <v>1516</v>
      </c>
      <c r="O5557" s="9" t="s">
        <v>2157</v>
      </c>
      <c r="P5557" s="9">
        <v>854</v>
      </c>
      <c r="R5557" s="10" t="str">
        <f t="shared" si="1132"/>
        <v>1565-04</v>
      </c>
      <c r="S5557" s="11">
        <f>VLOOKUP(R5557,'정형공정 적용리스트'!$A:$D,3,FALSE)</f>
        <v>854</v>
      </c>
      <c r="T5557" s="11">
        <f t="shared" si="1133"/>
        <v>683.2</v>
      </c>
    </row>
    <row r="5558" spans="2:20">
      <c r="B5558" s="6" t="str">
        <f t="shared" si="1127"/>
        <v>1368-09</v>
      </c>
      <c r="C5558" s="7" t="str">
        <f t="shared" si="1128"/>
        <v>PISTON</v>
      </c>
      <c r="D5558" s="7">
        <f t="shared" si="1129"/>
        <v>438.5</v>
      </c>
      <c r="F5558" s="6" t="str">
        <f t="shared" si="1134"/>
        <v>1368-09</v>
      </c>
      <c r="G5558" s="7" t="str">
        <f t="shared" si="1135"/>
        <v>PISTON</v>
      </c>
      <c r="H5558" s="7">
        <f t="shared" si="1130"/>
        <v>526.19999999999993</v>
      </c>
      <c r="J5558" s="6" t="str">
        <f t="shared" si="1136"/>
        <v>1368-09</v>
      </c>
      <c r="K5558" s="7" t="str">
        <f t="shared" si="1137"/>
        <v>PISTON</v>
      </c>
      <c r="L5558" s="7">
        <f t="shared" si="1131"/>
        <v>701.6</v>
      </c>
      <c r="N5558" s="8" t="s">
        <v>1359</v>
      </c>
      <c r="O5558" s="9" t="s">
        <v>2157</v>
      </c>
      <c r="P5558" s="9">
        <v>877</v>
      </c>
      <c r="R5558" s="10" t="str">
        <f t="shared" si="1132"/>
        <v>1368-09</v>
      </c>
      <c r="S5558" s="11">
        <f>VLOOKUP(R5558,'정형공정 적용리스트'!$A:$D,3,FALSE)</f>
        <v>877</v>
      </c>
      <c r="T5558" s="11">
        <f t="shared" si="1133"/>
        <v>701.6</v>
      </c>
    </row>
    <row r="5559" spans="2:20">
      <c r="B5559" s="6" t="str">
        <f t="shared" si="1127"/>
        <v>956-00</v>
      </c>
      <c r="C5559" s="7" t="str">
        <f t="shared" si="1128"/>
        <v>MOBAVEL GEAR ASS'Y</v>
      </c>
      <c r="D5559" s="7">
        <f t="shared" si="1129"/>
        <v>511.2</v>
      </c>
      <c r="F5559" s="6" t="str">
        <f t="shared" si="1134"/>
        <v>956-00</v>
      </c>
      <c r="G5559" s="7" t="str">
        <f t="shared" si="1135"/>
        <v>MOBAVEL GEAR ASS'Y</v>
      </c>
      <c r="H5559" s="7">
        <f t="shared" si="1130"/>
        <v>681.6</v>
      </c>
      <c r="J5559" s="6" t="str">
        <f t="shared" si="1136"/>
        <v>956-00</v>
      </c>
      <c r="K5559" s="7" t="str">
        <f t="shared" si="1137"/>
        <v>MOBAVEL GEAR ASS'Y</v>
      </c>
      <c r="L5559" s="7" t="str">
        <f t="shared" si="1131"/>
        <v>O</v>
      </c>
      <c r="N5559" s="8" t="s">
        <v>964</v>
      </c>
      <c r="O5559" s="9" t="s">
        <v>2244</v>
      </c>
      <c r="P5559" s="9">
        <v>852</v>
      </c>
      <c r="R5559" s="10" t="str">
        <f t="shared" si="1132"/>
        <v>956-00</v>
      </c>
      <c r="S5559" s="11" t="e">
        <f>VLOOKUP(R5559,'정형공정 적용리스트'!$A:$D,3,FALSE)</f>
        <v>#N/A</v>
      </c>
      <c r="T5559" s="11" t="s">
        <v>2340</v>
      </c>
    </row>
    <row r="5560" spans="2:20">
      <c r="B5560" s="6" t="str">
        <f t="shared" si="1127"/>
        <v>1289-28</v>
      </c>
      <c r="C5560" s="7" t="str">
        <f t="shared" si="1128"/>
        <v>PISTON</v>
      </c>
      <c r="D5560" s="7">
        <f t="shared" si="1129"/>
        <v>439</v>
      </c>
      <c r="F5560" s="6" t="str">
        <f t="shared" si="1134"/>
        <v>1289-28</v>
      </c>
      <c r="G5560" s="7" t="str">
        <f t="shared" si="1135"/>
        <v>PISTON</v>
      </c>
      <c r="H5560" s="7">
        <f t="shared" si="1130"/>
        <v>526.79999999999995</v>
      </c>
      <c r="J5560" s="6" t="str">
        <f t="shared" si="1136"/>
        <v>1289-28</v>
      </c>
      <c r="K5560" s="7" t="str">
        <f t="shared" si="1137"/>
        <v>PISTON</v>
      </c>
      <c r="L5560" s="7">
        <f t="shared" si="1131"/>
        <v>702.40000000000009</v>
      </c>
      <c r="N5560" s="8" t="s">
        <v>1276</v>
      </c>
      <c r="O5560" s="9" t="s">
        <v>2157</v>
      </c>
      <c r="P5560" s="9">
        <v>878</v>
      </c>
      <c r="R5560" s="10" t="str">
        <f t="shared" si="1132"/>
        <v>1289-28</v>
      </c>
      <c r="S5560" s="11">
        <f>VLOOKUP(R5560,'정형공정 적용리스트'!$A:$D,3,FALSE)</f>
        <v>878</v>
      </c>
      <c r="T5560" s="11">
        <f t="shared" si="1133"/>
        <v>702.40000000000009</v>
      </c>
    </row>
    <row r="5561" spans="2:20">
      <c r="B5561" s="6" t="str">
        <f t="shared" si="1127"/>
        <v>1484-02</v>
      </c>
      <c r="C5561" s="7" t="str">
        <f t="shared" si="1128"/>
        <v>MAIN RETAINER</v>
      </c>
      <c r="D5561" s="7">
        <f t="shared" si="1129"/>
        <v>439</v>
      </c>
      <c r="F5561" s="6" t="str">
        <f t="shared" si="1134"/>
        <v>1484-02</v>
      </c>
      <c r="G5561" s="7" t="str">
        <f t="shared" si="1135"/>
        <v>MAIN RETAINER</v>
      </c>
      <c r="H5561" s="7">
        <f t="shared" si="1130"/>
        <v>526.79999999999995</v>
      </c>
      <c r="J5561" s="6" t="str">
        <f t="shared" si="1136"/>
        <v>1484-02</v>
      </c>
      <c r="K5561" s="7" t="str">
        <f t="shared" si="1137"/>
        <v>MAIN RETAINER</v>
      </c>
      <c r="L5561" s="7">
        <f t="shared" si="1131"/>
        <v>702.40000000000009</v>
      </c>
      <c r="N5561" s="8" t="s">
        <v>1457</v>
      </c>
      <c r="O5561" s="9" t="s">
        <v>2183</v>
      </c>
      <c r="P5561" s="9">
        <v>878</v>
      </c>
      <c r="R5561" s="10" t="str">
        <f t="shared" si="1132"/>
        <v>1484-02</v>
      </c>
      <c r="S5561" s="11">
        <f>VLOOKUP(R5561,'정형공정 적용리스트'!$A:$D,3,FALSE)</f>
        <v>878</v>
      </c>
      <c r="T5561" s="11">
        <f t="shared" si="1133"/>
        <v>702.40000000000009</v>
      </c>
    </row>
    <row r="5562" spans="2:20">
      <c r="B5562" s="6" t="str">
        <f t="shared" si="1127"/>
        <v>1368-27</v>
      </c>
      <c r="C5562" s="7" t="str">
        <f t="shared" si="1128"/>
        <v>PISTON</v>
      </c>
      <c r="D5562" s="7">
        <f t="shared" si="1129"/>
        <v>440</v>
      </c>
      <c r="F5562" s="6" t="str">
        <f t="shared" si="1134"/>
        <v>1368-27</v>
      </c>
      <c r="G5562" s="7" t="str">
        <f t="shared" si="1135"/>
        <v>PISTON</v>
      </c>
      <c r="H5562" s="7">
        <f t="shared" si="1130"/>
        <v>528</v>
      </c>
      <c r="J5562" s="6" t="str">
        <f t="shared" si="1136"/>
        <v>1368-27</v>
      </c>
      <c r="K5562" s="7" t="str">
        <f t="shared" si="1137"/>
        <v>PISTON</v>
      </c>
      <c r="L5562" s="7">
        <f t="shared" si="1131"/>
        <v>704</v>
      </c>
      <c r="N5562" s="8" t="s">
        <v>1802</v>
      </c>
      <c r="O5562" s="9" t="s">
        <v>2157</v>
      </c>
      <c r="P5562" s="9">
        <v>880</v>
      </c>
      <c r="R5562" s="10" t="str">
        <f t="shared" si="1132"/>
        <v>1368-27</v>
      </c>
      <c r="S5562" s="11">
        <f>VLOOKUP(R5562,'정형공정 적용리스트'!$A:$D,3,FALSE)</f>
        <v>880</v>
      </c>
      <c r="T5562" s="11">
        <f t="shared" si="1133"/>
        <v>704</v>
      </c>
    </row>
    <row r="5563" spans="2:20">
      <c r="B5563" s="6" t="str">
        <f t="shared" si="1127"/>
        <v>1587-01</v>
      </c>
      <c r="C5563" s="7" t="str">
        <f t="shared" si="1128"/>
        <v>PISTON</v>
      </c>
      <c r="D5563" s="7">
        <f t="shared" si="1129"/>
        <v>433.5</v>
      </c>
      <c r="F5563" s="6" t="str">
        <f t="shared" si="1134"/>
        <v>1587-01</v>
      </c>
      <c r="G5563" s="7" t="str">
        <f t="shared" si="1135"/>
        <v>PISTON</v>
      </c>
      <c r="H5563" s="7">
        <f t="shared" si="1130"/>
        <v>520.19999999999993</v>
      </c>
      <c r="J5563" s="6" t="str">
        <f t="shared" si="1136"/>
        <v>1587-01</v>
      </c>
      <c r="K5563" s="7" t="str">
        <f t="shared" si="1137"/>
        <v>PISTON</v>
      </c>
      <c r="L5563" s="7">
        <f t="shared" si="1131"/>
        <v>693.6</v>
      </c>
      <c r="N5563" s="8" t="s">
        <v>1521</v>
      </c>
      <c r="O5563" s="9" t="s">
        <v>2157</v>
      </c>
      <c r="P5563" s="9">
        <v>867</v>
      </c>
      <c r="R5563" s="10" t="str">
        <f t="shared" si="1132"/>
        <v>1587-01</v>
      </c>
      <c r="S5563" s="11">
        <f>VLOOKUP(R5563,'정형공정 적용리스트'!$A:$D,3,FALSE)</f>
        <v>867</v>
      </c>
      <c r="T5563" s="11">
        <f t="shared" si="1133"/>
        <v>693.6</v>
      </c>
    </row>
    <row r="5564" spans="2:20">
      <c r="B5564" s="6" t="str">
        <f t="shared" si="1127"/>
        <v>1484-04</v>
      </c>
      <c r="C5564" s="7" t="str">
        <f t="shared" si="1128"/>
        <v>MAIN RETAINER</v>
      </c>
      <c r="D5564" s="7">
        <f t="shared" si="1129"/>
        <v>441.5</v>
      </c>
      <c r="F5564" s="6" t="str">
        <f t="shared" si="1134"/>
        <v>1484-04</v>
      </c>
      <c r="G5564" s="7" t="str">
        <f t="shared" si="1135"/>
        <v>MAIN RETAINER</v>
      </c>
      <c r="H5564" s="7">
        <f t="shared" si="1130"/>
        <v>529.79999999999995</v>
      </c>
      <c r="J5564" s="6" t="str">
        <f t="shared" si="1136"/>
        <v>1484-04</v>
      </c>
      <c r="K5564" s="7" t="str">
        <f t="shared" si="1137"/>
        <v>MAIN RETAINER</v>
      </c>
      <c r="L5564" s="7">
        <f t="shared" si="1131"/>
        <v>706.40000000000009</v>
      </c>
      <c r="N5564" s="8" t="s">
        <v>1461</v>
      </c>
      <c r="O5564" s="9" t="s">
        <v>2183</v>
      </c>
      <c r="P5564" s="9">
        <v>883</v>
      </c>
      <c r="R5564" s="10" t="str">
        <f t="shared" si="1132"/>
        <v>1484-04</v>
      </c>
      <c r="S5564" s="11">
        <f>VLOOKUP(R5564,'정형공정 적용리스트'!$A:$D,3,FALSE)</f>
        <v>883</v>
      </c>
      <c r="T5564" s="11">
        <f t="shared" si="1133"/>
        <v>706.40000000000009</v>
      </c>
    </row>
    <row r="5565" spans="2:20">
      <c r="B5565" s="6" t="str">
        <f t="shared" si="1127"/>
        <v>1289-27</v>
      </c>
      <c r="C5565" s="7" t="str">
        <f t="shared" si="1128"/>
        <v>PISTON</v>
      </c>
      <c r="D5565" s="7">
        <f t="shared" si="1129"/>
        <v>442</v>
      </c>
      <c r="F5565" s="6" t="str">
        <f t="shared" si="1134"/>
        <v>1289-27</v>
      </c>
      <c r="G5565" s="7" t="str">
        <f t="shared" si="1135"/>
        <v>PISTON</v>
      </c>
      <c r="H5565" s="7">
        <f t="shared" si="1130"/>
        <v>530.4</v>
      </c>
      <c r="J5565" s="6" t="str">
        <f t="shared" si="1136"/>
        <v>1289-27</v>
      </c>
      <c r="K5565" s="7" t="str">
        <f t="shared" si="1137"/>
        <v>PISTON</v>
      </c>
      <c r="L5565" s="7">
        <f t="shared" si="1131"/>
        <v>707.2</v>
      </c>
      <c r="N5565" s="8" t="s">
        <v>1275</v>
      </c>
      <c r="O5565" s="9" t="s">
        <v>2157</v>
      </c>
      <c r="P5565" s="9">
        <v>884</v>
      </c>
      <c r="R5565" s="10" t="str">
        <f t="shared" si="1132"/>
        <v>1289-27</v>
      </c>
      <c r="S5565" s="11">
        <f>VLOOKUP(R5565,'정형공정 적용리스트'!$A:$D,3,FALSE)</f>
        <v>884</v>
      </c>
      <c r="T5565" s="11">
        <f t="shared" si="1133"/>
        <v>707.2</v>
      </c>
    </row>
    <row r="5566" spans="2:20">
      <c r="B5566" s="6" t="str">
        <f t="shared" si="1127"/>
        <v>1536-00</v>
      </c>
      <c r="C5566" s="7" t="str">
        <f t="shared" si="1128"/>
        <v>SUPPORT YOKE ASS'Y</v>
      </c>
      <c r="D5566" s="7">
        <f t="shared" si="1129"/>
        <v>442</v>
      </c>
      <c r="F5566" s="6" t="str">
        <f t="shared" si="1134"/>
        <v>1536-00</v>
      </c>
      <c r="G5566" s="7" t="str">
        <f t="shared" si="1135"/>
        <v>SUPPORT YOKE ASS'Y</v>
      </c>
      <c r="H5566" s="7">
        <f t="shared" si="1130"/>
        <v>530.4</v>
      </c>
      <c r="J5566" s="6" t="str">
        <f t="shared" si="1136"/>
        <v>1536-00</v>
      </c>
      <c r="K5566" s="7" t="str">
        <f t="shared" si="1137"/>
        <v>SUPPORT YOKE ASS'Y</v>
      </c>
      <c r="L5566" s="7">
        <f t="shared" si="1131"/>
        <v>707.2</v>
      </c>
      <c r="N5566" s="8" t="s">
        <v>1508</v>
      </c>
      <c r="O5566" s="9" t="s">
        <v>2273</v>
      </c>
      <c r="P5566" s="9">
        <v>884</v>
      </c>
      <c r="R5566" s="10" t="str">
        <f t="shared" si="1132"/>
        <v>1536-00</v>
      </c>
      <c r="S5566" s="11">
        <f>VLOOKUP(R5566,'정형공정 적용리스트'!$A:$D,3,FALSE)</f>
        <v>884</v>
      </c>
      <c r="T5566" s="11">
        <f t="shared" si="1133"/>
        <v>707.2</v>
      </c>
    </row>
    <row r="5567" spans="2:20">
      <c r="B5567" s="6" t="str">
        <f t="shared" si="1127"/>
        <v>1289-24</v>
      </c>
      <c r="C5567" s="7" t="str">
        <f t="shared" si="1128"/>
        <v>PISTON</v>
      </c>
      <c r="D5567" s="7">
        <f t="shared" si="1129"/>
        <v>415</v>
      </c>
      <c r="F5567" s="6" t="str">
        <f t="shared" si="1134"/>
        <v>1289-24</v>
      </c>
      <c r="G5567" s="7" t="str">
        <f t="shared" si="1135"/>
        <v>PISTON</v>
      </c>
      <c r="H5567" s="7">
        <f t="shared" si="1130"/>
        <v>498</v>
      </c>
      <c r="J5567" s="6" t="str">
        <f t="shared" si="1136"/>
        <v>1289-24</v>
      </c>
      <c r="K5567" s="7" t="str">
        <f t="shared" si="1137"/>
        <v>PISTON</v>
      </c>
      <c r="L5567" s="7">
        <f t="shared" si="1131"/>
        <v>664</v>
      </c>
      <c r="N5567" s="8" t="s">
        <v>1272</v>
      </c>
      <c r="O5567" s="9" t="s">
        <v>2157</v>
      </c>
      <c r="P5567" s="9">
        <v>830</v>
      </c>
      <c r="R5567" s="10" t="str">
        <f t="shared" si="1132"/>
        <v>1289-24</v>
      </c>
      <c r="S5567" s="11">
        <f>VLOOKUP(R5567,'정형공정 적용리스트'!$A:$D,3,FALSE)</f>
        <v>830</v>
      </c>
      <c r="T5567" s="11">
        <f t="shared" si="1133"/>
        <v>664</v>
      </c>
    </row>
    <row r="5568" spans="2:20">
      <c r="B5568" s="6" t="str">
        <f t="shared" si="1127"/>
        <v>1048-00</v>
      </c>
      <c r="C5568" s="7" t="str">
        <f t="shared" si="1128"/>
        <v>SIDE PLATE</v>
      </c>
      <c r="D5568" s="7">
        <f t="shared" si="1129"/>
        <v>532.19999999999993</v>
      </c>
      <c r="F5568" s="6" t="str">
        <f t="shared" si="1134"/>
        <v>1048-00</v>
      </c>
      <c r="G5568" s="7" t="str">
        <f t="shared" si="1135"/>
        <v>SIDE PLATE</v>
      </c>
      <c r="H5568" s="7">
        <f t="shared" si="1130"/>
        <v>709.6</v>
      </c>
      <c r="J5568" s="6" t="str">
        <f t="shared" si="1136"/>
        <v>1048-00</v>
      </c>
      <c r="K5568" s="7" t="str">
        <f t="shared" si="1137"/>
        <v>SIDE PLATE</v>
      </c>
      <c r="L5568" s="7" t="str">
        <f t="shared" si="1131"/>
        <v>O</v>
      </c>
      <c r="N5568" s="8" t="s">
        <v>1067</v>
      </c>
      <c r="O5568" s="9" t="s">
        <v>2329</v>
      </c>
      <c r="P5568" s="9">
        <v>887</v>
      </c>
      <c r="R5568" s="10" t="str">
        <f t="shared" si="1132"/>
        <v>1048-00</v>
      </c>
      <c r="S5568" s="11" t="e">
        <f>VLOOKUP(R5568,'정형공정 적용리스트'!$A:$D,3,FALSE)</f>
        <v>#N/A</v>
      </c>
      <c r="T5568" s="11" t="s">
        <v>2340</v>
      </c>
    </row>
    <row r="5569" spans="2:20">
      <c r="B5569" s="6" t="str">
        <f t="shared" si="1127"/>
        <v>1120-00</v>
      </c>
      <c r="C5569" s="7" t="str">
        <f t="shared" si="1128"/>
        <v>SIDE PLATE</v>
      </c>
      <c r="D5569" s="7">
        <f t="shared" si="1129"/>
        <v>532.19999999999993</v>
      </c>
      <c r="F5569" s="6" t="str">
        <f t="shared" si="1134"/>
        <v>1120-00</v>
      </c>
      <c r="G5569" s="7" t="str">
        <f t="shared" si="1135"/>
        <v>SIDE PLATE</v>
      </c>
      <c r="H5569" s="7">
        <f t="shared" si="1130"/>
        <v>709.6</v>
      </c>
      <c r="J5569" s="6" t="str">
        <f t="shared" si="1136"/>
        <v>1120-00</v>
      </c>
      <c r="K5569" s="7" t="str">
        <f t="shared" si="1137"/>
        <v>SIDE PLATE</v>
      </c>
      <c r="L5569" s="7" t="str">
        <f t="shared" si="1131"/>
        <v>O</v>
      </c>
      <c r="N5569" s="8" t="s">
        <v>1145</v>
      </c>
      <c r="O5569" s="9" t="s">
        <v>2329</v>
      </c>
      <c r="P5569" s="9">
        <v>887</v>
      </c>
      <c r="R5569" s="10" t="str">
        <f t="shared" si="1132"/>
        <v>1120-00</v>
      </c>
      <c r="S5569" s="11" t="e">
        <f>VLOOKUP(R5569,'정형공정 적용리스트'!$A:$D,3,FALSE)</f>
        <v>#N/A</v>
      </c>
      <c r="T5569" s="11" t="s">
        <v>2340</v>
      </c>
    </row>
    <row r="5570" spans="2:20">
      <c r="B5570" s="6" t="str">
        <f t="shared" si="1127"/>
        <v>1288-10</v>
      </c>
      <c r="C5570" s="7" t="str">
        <f t="shared" si="1128"/>
        <v>PISTON</v>
      </c>
      <c r="D5570" s="7">
        <f t="shared" si="1129"/>
        <v>423</v>
      </c>
      <c r="F5570" s="6" t="str">
        <f t="shared" si="1134"/>
        <v>1288-10</v>
      </c>
      <c r="G5570" s="7" t="str">
        <f t="shared" si="1135"/>
        <v>PISTON</v>
      </c>
      <c r="H5570" s="7">
        <f t="shared" si="1130"/>
        <v>507.59999999999997</v>
      </c>
      <c r="J5570" s="6" t="str">
        <f t="shared" si="1136"/>
        <v>1288-10</v>
      </c>
      <c r="K5570" s="7" t="str">
        <f t="shared" si="1137"/>
        <v>PISTON</v>
      </c>
      <c r="L5570" s="7">
        <f t="shared" si="1131"/>
        <v>676.80000000000007</v>
      </c>
      <c r="N5570" s="8" t="s">
        <v>1259</v>
      </c>
      <c r="O5570" s="9" t="s">
        <v>2157</v>
      </c>
      <c r="P5570" s="9">
        <v>846</v>
      </c>
      <c r="R5570" s="10" t="str">
        <f t="shared" si="1132"/>
        <v>1288-10</v>
      </c>
      <c r="S5570" s="11">
        <f>VLOOKUP(R5570,'정형공정 적용리스트'!$A:$D,3,FALSE)</f>
        <v>846</v>
      </c>
      <c r="T5570" s="11">
        <f t="shared" si="1133"/>
        <v>676.80000000000007</v>
      </c>
    </row>
    <row r="5571" spans="2:20">
      <c r="B5571" s="6" t="str">
        <f t="shared" si="1127"/>
        <v>1288-10</v>
      </c>
      <c r="C5571" s="7" t="str">
        <f t="shared" si="1128"/>
        <v>PISTON</v>
      </c>
      <c r="D5571" s="7">
        <f t="shared" si="1129"/>
        <v>423</v>
      </c>
      <c r="F5571" s="6" t="str">
        <f t="shared" si="1134"/>
        <v>1288-10</v>
      </c>
      <c r="G5571" s="7" t="str">
        <f t="shared" si="1135"/>
        <v>PISTON</v>
      </c>
      <c r="H5571" s="7">
        <f t="shared" si="1130"/>
        <v>507.59999999999997</v>
      </c>
      <c r="J5571" s="6" t="str">
        <f t="shared" si="1136"/>
        <v>1288-10</v>
      </c>
      <c r="K5571" s="7" t="str">
        <f t="shared" si="1137"/>
        <v>PISTON</v>
      </c>
      <c r="L5571" s="7">
        <f t="shared" si="1131"/>
        <v>676.80000000000007</v>
      </c>
      <c r="N5571" s="8" t="s">
        <v>1259</v>
      </c>
      <c r="O5571" s="9" t="s">
        <v>2157</v>
      </c>
      <c r="P5571" s="9">
        <v>846</v>
      </c>
      <c r="R5571" s="10" t="str">
        <f t="shared" si="1132"/>
        <v>1288-10</v>
      </c>
      <c r="S5571" s="11">
        <f>VLOOKUP(R5571,'정형공정 적용리스트'!$A:$D,3,FALSE)</f>
        <v>846</v>
      </c>
      <c r="T5571" s="11">
        <f t="shared" si="1133"/>
        <v>676.80000000000007</v>
      </c>
    </row>
    <row r="5572" spans="2:20">
      <c r="B5572" s="6" t="str">
        <f t="shared" si="1127"/>
        <v>1368-17</v>
      </c>
      <c r="C5572" s="7" t="str">
        <f t="shared" si="1128"/>
        <v>PISTON</v>
      </c>
      <c r="D5572" s="7">
        <f t="shared" si="1129"/>
        <v>443.5</v>
      </c>
      <c r="F5572" s="6" t="str">
        <f t="shared" si="1134"/>
        <v>1368-17</v>
      </c>
      <c r="G5572" s="7" t="str">
        <f t="shared" si="1135"/>
        <v>PISTON</v>
      </c>
      <c r="H5572" s="7">
        <f t="shared" si="1130"/>
        <v>532.19999999999993</v>
      </c>
      <c r="J5572" s="6" t="str">
        <f t="shared" si="1136"/>
        <v>1368-17</v>
      </c>
      <c r="K5572" s="7" t="str">
        <f t="shared" si="1137"/>
        <v>PISTON</v>
      </c>
      <c r="L5572" s="7">
        <f t="shared" si="1131"/>
        <v>709.6</v>
      </c>
      <c r="N5572" s="8" t="s">
        <v>392</v>
      </c>
      <c r="O5572" s="9" t="s">
        <v>2157</v>
      </c>
      <c r="P5572" s="9">
        <v>887</v>
      </c>
      <c r="R5572" s="10" t="str">
        <f t="shared" si="1132"/>
        <v>1368-17</v>
      </c>
      <c r="S5572" s="11">
        <f>VLOOKUP(R5572,'정형공정 적용리스트'!$A:$D,3,FALSE)</f>
        <v>887</v>
      </c>
      <c r="T5572" s="11">
        <f t="shared" si="1133"/>
        <v>709.6</v>
      </c>
    </row>
    <row r="5573" spans="2:20">
      <c r="B5573" s="6" t="str">
        <f t="shared" ref="B5573:B5636" si="1138">+N5573</f>
        <v>1587-05</v>
      </c>
      <c r="C5573" s="7" t="str">
        <f t="shared" ref="C5573:C5636" si="1139">+O5573</f>
        <v>PISTON</v>
      </c>
      <c r="D5573" s="7">
        <f t="shared" ref="D5573:D5636" si="1140">+IF(L5573=$V$1,P5573*0.6,P5573*0.5)</f>
        <v>443.5</v>
      </c>
      <c r="F5573" s="6" t="str">
        <f t="shared" si="1134"/>
        <v>1587-05</v>
      </c>
      <c r="G5573" s="7" t="str">
        <f t="shared" si="1135"/>
        <v>PISTON</v>
      </c>
      <c r="H5573" s="7">
        <f t="shared" ref="H5573:H5636" si="1141">IF(T5573=$V$1,P5573*0.8,P5573*0.6)</f>
        <v>532.19999999999993</v>
      </c>
      <c r="J5573" s="6" t="str">
        <f t="shared" si="1136"/>
        <v>1587-05</v>
      </c>
      <c r="K5573" s="7" t="str">
        <f t="shared" si="1137"/>
        <v>PISTON</v>
      </c>
      <c r="L5573" s="7">
        <f t="shared" ref="L5573:L5636" si="1142">T5573</f>
        <v>709.6</v>
      </c>
      <c r="N5573" s="8" t="s">
        <v>1594</v>
      </c>
      <c r="O5573" s="9" t="s">
        <v>2157</v>
      </c>
      <c r="P5573" s="9">
        <v>887</v>
      </c>
      <c r="R5573" s="10" t="str">
        <f t="shared" si="1132"/>
        <v>1587-05</v>
      </c>
      <c r="S5573" s="11">
        <f>VLOOKUP(R5573,'정형공정 적용리스트'!$A:$D,3,FALSE)</f>
        <v>887</v>
      </c>
      <c r="T5573" s="11">
        <f t="shared" si="1133"/>
        <v>709.6</v>
      </c>
    </row>
    <row r="5574" spans="2:20">
      <c r="B5574" s="6" t="str">
        <f t="shared" si="1138"/>
        <v>956-00</v>
      </c>
      <c r="C5574" s="7" t="str">
        <f t="shared" si="1139"/>
        <v>MOBAVEL GEAR ASS'Y</v>
      </c>
      <c r="D5574" s="7">
        <f t="shared" si="1140"/>
        <v>511.2</v>
      </c>
      <c r="F5574" s="6" t="str">
        <f t="shared" si="1134"/>
        <v>956-00</v>
      </c>
      <c r="G5574" s="7" t="str">
        <f t="shared" si="1135"/>
        <v>MOBAVEL GEAR ASS'Y</v>
      </c>
      <c r="H5574" s="7">
        <f t="shared" si="1141"/>
        <v>681.6</v>
      </c>
      <c r="J5574" s="6" t="str">
        <f t="shared" si="1136"/>
        <v>956-00</v>
      </c>
      <c r="K5574" s="7" t="str">
        <f t="shared" si="1137"/>
        <v>MOBAVEL GEAR ASS'Y</v>
      </c>
      <c r="L5574" s="7" t="str">
        <f t="shared" si="1142"/>
        <v>O</v>
      </c>
      <c r="N5574" s="8" t="s">
        <v>964</v>
      </c>
      <c r="O5574" s="9" t="s">
        <v>2244</v>
      </c>
      <c r="P5574" s="9">
        <v>852</v>
      </c>
      <c r="R5574" s="10" t="str">
        <f t="shared" ref="R5574:R5637" si="1143">+N5574</f>
        <v>956-00</v>
      </c>
      <c r="S5574" s="11" t="e">
        <f>VLOOKUP(R5574,'정형공정 적용리스트'!$A:$D,3,FALSE)</f>
        <v>#N/A</v>
      </c>
      <c r="T5574" s="11" t="s">
        <v>2340</v>
      </c>
    </row>
    <row r="5575" spans="2:20">
      <c r="B5575" s="6" t="str">
        <f t="shared" si="1138"/>
        <v>1337-00</v>
      </c>
      <c r="C5575" s="7" t="str">
        <f t="shared" si="1139"/>
        <v>ROD GUIDE ASS'Y</v>
      </c>
      <c r="D5575" s="7">
        <f t="shared" si="1140"/>
        <v>428</v>
      </c>
      <c r="F5575" s="6" t="str">
        <f t="shared" si="1134"/>
        <v>1337-00</v>
      </c>
      <c r="G5575" s="7" t="str">
        <f t="shared" si="1135"/>
        <v>ROD GUIDE ASS'Y</v>
      </c>
      <c r="H5575" s="7">
        <f t="shared" si="1141"/>
        <v>513.6</v>
      </c>
      <c r="J5575" s="6" t="str">
        <f t="shared" si="1136"/>
        <v>1337-00</v>
      </c>
      <c r="K5575" s="7" t="str">
        <f t="shared" si="1137"/>
        <v>ROD GUIDE ASS'Y</v>
      </c>
      <c r="L5575" s="7">
        <f t="shared" si="1142"/>
        <v>684.80000000000007</v>
      </c>
      <c r="N5575" s="8" t="s">
        <v>1307</v>
      </c>
      <c r="O5575" s="9" t="s">
        <v>2158</v>
      </c>
      <c r="P5575" s="9">
        <v>856</v>
      </c>
      <c r="R5575" s="10" t="str">
        <f t="shared" si="1143"/>
        <v>1337-00</v>
      </c>
      <c r="S5575" s="11">
        <f>VLOOKUP(R5575,'정형공정 적용리스트'!$A:$D,3,FALSE)</f>
        <v>856</v>
      </c>
      <c r="T5575" s="11">
        <f t="shared" ref="T5575:T5637" si="1144">IF(S5575&gt;0,S5575*0.8,"O")</f>
        <v>684.80000000000007</v>
      </c>
    </row>
    <row r="5576" spans="2:20">
      <c r="B5576" s="6" t="str">
        <f t="shared" si="1138"/>
        <v>1484-14</v>
      </c>
      <c r="C5576" s="7" t="str">
        <f t="shared" si="1139"/>
        <v>MAIN RETAINER</v>
      </c>
      <c r="D5576" s="7">
        <f t="shared" si="1140"/>
        <v>444</v>
      </c>
      <c r="F5576" s="6" t="str">
        <f t="shared" si="1134"/>
        <v>1484-14</v>
      </c>
      <c r="G5576" s="7" t="str">
        <f t="shared" si="1135"/>
        <v>MAIN RETAINER</v>
      </c>
      <c r="H5576" s="7">
        <f t="shared" si="1141"/>
        <v>532.79999999999995</v>
      </c>
      <c r="J5576" s="6" t="str">
        <f t="shared" si="1136"/>
        <v>1484-14</v>
      </c>
      <c r="K5576" s="7" t="str">
        <f t="shared" si="1137"/>
        <v>MAIN RETAINER</v>
      </c>
      <c r="L5576" s="7">
        <f t="shared" si="1142"/>
        <v>710.40000000000009</v>
      </c>
      <c r="N5576" s="8" t="s">
        <v>1481</v>
      </c>
      <c r="O5576" s="9" t="s">
        <v>2183</v>
      </c>
      <c r="P5576" s="9">
        <v>888</v>
      </c>
      <c r="R5576" s="10" t="str">
        <f t="shared" si="1143"/>
        <v>1484-14</v>
      </c>
      <c r="S5576" s="11">
        <f>VLOOKUP(R5576,'정형공정 적용리스트'!$A:$D,3,FALSE)</f>
        <v>888</v>
      </c>
      <c r="T5576" s="11">
        <f t="shared" si="1144"/>
        <v>710.40000000000009</v>
      </c>
    </row>
    <row r="5577" spans="2:20">
      <c r="B5577" s="6" t="str">
        <f t="shared" si="1138"/>
        <v>1484-17</v>
      </c>
      <c r="C5577" s="7" t="str">
        <f t="shared" si="1139"/>
        <v>MAIN RETAINER</v>
      </c>
      <c r="D5577" s="7">
        <f t="shared" si="1140"/>
        <v>444</v>
      </c>
      <c r="F5577" s="6" t="str">
        <f t="shared" si="1134"/>
        <v>1484-17</v>
      </c>
      <c r="G5577" s="7" t="str">
        <f t="shared" si="1135"/>
        <v>MAIN RETAINER</v>
      </c>
      <c r="H5577" s="7">
        <f t="shared" si="1141"/>
        <v>532.79999999999995</v>
      </c>
      <c r="J5577" s="6" t="str">
        <f t="shared" si="1136"/>
        <v>1484-17</v>
      </c>
      <c r="K5577" s="7" t="str">
        <f t="shared" si="1137"/>
        <v>MAIN RETAINER</v>
      </c>
      <c r="L5577" s="7">
        <f t="shared" si="1142"/>
        <v>710.40000000000009</v>
      </c>
      <c r="N5577" s="8" t="s">
        <v>1936</v>
      </c>
      <c r="O5577" s="9" t="s">
        <v>2183</v>
      </c>
      <c r="P5577" s="9">
        <v>888</v>
      </c>
      <c r="R5577" s="10" t="str">
        <f t="shared" si="1143"/>
        <v>1484-17</v>
      </c>
      <c r="S5577" s="11">
        <f>VLOOKUP(R5577,'정형공정 적용리스트'!$A:$D,3,FALSE)</f>
        <v>888</v>
      </c>
      <c r="T5577" s="11">
        <f t="shared" si="1144"/>
        <v>710.40000000000009</v>
      </c>
    </row>
    <row r="5578" spans="2:20">
      <c r="B5578" s="6" t="str">
        <f t="shared" si="1138"/>
        <v>1484-22</v>
      </c>
      <c r="C5578" s="7" t="str">
        <f t="shared" si="1139"/>
        <v>MAIN RETAINER</v>
      </c>
      <c r="D5578" s="7">
        <f t="shared" si="1140"/>
        <v>444</v>
      </c>
      <c r="F5578" s="6" t="str">
        <f t="shared" si="1134"/>
        <v>1484-22</v>
      </c>
      <c r="G5578" s="7" t="str">
        <f t="shared" si="1135"/>
        <v>MAIN RETAINER</v>
      </c>
      <c r="H5578" s="7">
        <f t="shared" si="1141"/>
        <v>532.79999999999995</v>
      </c>
      <c r="J5578" s="6" t="str">
        <f t="shared" si="1136"/>
        <v>1484-22</v>
      </c>
      <c r="K5578" s="7" t="str">
        <f t="shared" si="1137"/>
        <v>MAIN RETAINER</v>
      </c>
      <c r="L5578" s="7">
        <f t="shared" si="1142"/>
        <v>710.40000000000009</v>
      </c>
      <c r="N5578" s="8" t="s">
        <v>1941</v>
      </c>
      <c r="O5578" s="9" t="s">
        <v>2183</v>
      </c>
      <c r="P5578" s="9">
        <v>888</v>
      </c>
      <c r="R5578" s="10" t="str">
        <f t="shared" si="1143"/>
        <v>1484-22</v>
      </c>
      <c r="S5578" s="11">
        <f>VLOOKUP(R5578,'정형공정 적용리스트'!$A:$D,3,FALSE)</f>
        <v>888</v>
      </c>
      <c r="T5578" s="11">
        <f t="shared" si="1144"/>
        <v>710.40000000000009</v>
      </c>
    </row>
    <row r="5579" spans="2:20">
      <c r="B5579" s="6" t="str">
        <f t="shared" si="1138"/>
        <v>1565-04</v>
      </c>
      <c r="C5579" s="7" t="str">
        <f t="shared" si="1139"/>
        <v>PISTON</v>
      </c>
      <c r="D5579" s="7">
        <f t="shared" si="1140"/>
        <v>427</v>
      </c>
      <c r="F5579" s="6" t="str">
        <f t="shared" si="1134"/>
        <v>1565-04</v>
      </c>
      <c r="G5579" s="7" t="str">
        <f t="shared" si="1135"/>
        <v>PISTON</v>
      </c>
      <c r="H5579" s="7">
        <f t="shared" si="1141"/>
        <v>512.4</v>
      </c>
      <c r="J5579" s="6" t="str">
        <f t="shared" si="1136"/>
        <v>1565-04</v>
      </c>
      <c r="K5579" s="7" t="str">
        <f t="shared" si="1137"/>
        <v>PISTON</v>
      </c>
      <c r="L5579" s="7">
        <f t="shared" si="1142"/>
        <v>683.2</v>
      </c>
      <c r="N5579" s="8" t="s">
        <v>1516</v>
      </c>
      <c r="O5579" s="9" t="s">
        <v>2157</v>
      </c>
      <c r="P5579" s="9">
        <v>854</v>
      </c>
      <c r="R5579" s="10" t="str">
        <f t="shared" si="1143"/>
        <v>1565-04</v>
      </c>
      <c r="S5579" s="11">
        <f>VLOOKUP(R5579,'정형공정 적용리스트'!$A:$D,3,FALSE)</f>
        <v>854</v>
      </c>
      <c r="T5579" s="11">
        <f t="shared" si="1144"/>
        <v>683.2</v>
      </c>
    </row>
    <row r="5580" spans="2:20">
      <c r="B5580" s="6" t="str">
        <f t="shared" si="1138"/>
        <v>1289-15</v>
      </c>
      <c r="C5580" s="7" t="str">
        <f t="shared" si="1139"/>
        <v>PISTON</v>
      </c>
      <c r="D5580" s="7">
        <f t="shared" si="1140"/>
        <v>416</v>
      </c>
      <c r="F5580" s="6" t="str">
        <f t="shared" si="1134"/>
        <v>1289-15</v>
      </c>
      <c r="G5580" s="7" t="str">
        <f t="shared" si="1135"/>
        <v>PISTON</v>
      </c>
      <c r="H5580" s="7">
        <f t="shared" si="1141"/>
        <v>499.2</v>
      </c>
      <c r="J5580" s="6" t="str">
        <f t="shared" si="1136"/>
        <v>1289-15</v>
      </c>
      <c r="K5580" s="7" t="str">
        <f t="shared" si="1137"/>
        <v>PISTON</v>
      </c>
      <c r="L5580" s="7">
        <f t="shared" si="1142"/>
        <v>665.6</v>
      </c>
      <c r="N5580" s="8" t="s">
        <v>337</v>
      </c>
      <c r="O5580" s="9" t="s">
        <v>2157</v>
      </c>
      <c r="P5580" s="9">
        <v>832</v>
      </c>
      <c r="R5580" s="10" t="str">
        <f t="shared" si="1143"/>
        <v>1289-15</v>
      </c>
      <c r="S5580" s="11">
        <f>VLOOKUP(R5580,'정형공정 적용리스트'!$A:$D,3,FALSE)</f>
        <v>832</v>
      </c>
      <c r="T5580" s="11">
        <f t="shared" si="1144"/>
        <v>665.6</v>
      </c>
    </row>
    <row r="5581" spans="2:20">
      <c r="B5581" s="6" t="str">
        <f t="shared" si="1138"/>
        <v>1329-00</v>
      </c>
      <c r="C5581" s="7" t="str">
        <f t="shared" si="1139"/>
        <v>ROD GUIDE ASS'Y</v>
      </c>
      <c r="D5581" s="7">
        <f t="shared" si="1140"/>
        <v>444.5</v>
      </c>
      <c r="F5581" s="6" t="str">
        <f t="shared" si="1134"/>
        <v>1329-00</v>
      </c>
      <c r="G5581" s="7" t="str">
        <f t="shared" si="1135"/>
        <v>ROD GUIDE ASS'Y</v>
      </c>
      <c r="H5581" s="7">
        <f t="shared" si="1141"/>
        <v>533.4</v>
      </c>
      <c r="J5581" s="6" t="str">
        <f t="shared" si="1136"/>
        <v>1329-00</v>
      </c>
      <c r="K5581" s="7" t="str">
        <f t="shared" si="1137"/>
        <v>ROD GUIDE ASS'Y</v>
      </c>
      <c r="L5581" s="7">
        <f t="shared" si="1142"/>
        <v>711.2</v>
      </c>
      <c r="N5581" s="8" t="s">
        <v>1293</v>
      </c>
      <c r="O5581" s="9" t="s">
        <v>2158</v>
      </c>
      <c r="P5581" s="9">
        <v>889</v>
      </c>
      <c r="R5581" s="10" t="str">
        <f t="shared" si="1143"/>
        <v>1329-00</v>
      </c>
      <c r="S5581" s="11">
        <f>VLOOKUP(R5581,'정형공정 적용리스트'!$A:$D,3,FALSE)</f>
        <v>889</v>
      </c>
      <c r="T5581" s="11">
        <f t="shared" si="1144"/>
        <v>711.2</v>
      </c>
    </row>
    <row r="5582" spans="2:20">
      <c r="B5582" s="6" t="str">
        <f t="shared" si="1138"/>
        <v>1368-09</v>
      </c>
      <c r="C5582" s="7" t="str">
        <f t="shared" si="1139"/>
        <v>PISTON</v>
      </c>
      <c r="D5582" s="7">
        <f t="shared" si="1140"/>
        <v>438.5</v>
      </c>
      <c r="F5582" s="6" t="str">
        <f t="shared" si="1134"/>
        <v>1368-09</v>
      </c>
      <c r="G5582" s="7" t="str">
        <f t="shared" si="1135"/>
        <v>PISTON</v>
      </c>
      <c r="H5582" s="7">
        <f t="shared" si="1141"/>
        <v>526.19999999999993</v>
      </c>
      <c r="J5582" s="6" t="str">
        <f t="shared" si="1136"/>
        <v>1368-09</v>
      </c>
      <c r="K5582" s="7" t="str">
        <f t="shared" si="1137"/>
        <v>PISTON</v>
      </c>
      <c r="L5582" s="7">
        <f t="shared" si="1142"/>
        <v>701.6</v>
      </c>
      <c r="N5582" s="8" t="s">
        <v>1359</v>
      </c>
      <c r="O5582" s="9" t="s">
        <v>2157</v>
      </c>
      <c r="P5582" s="9">
        <v>877</v>
      </c>
      <c r="R5582" s="10" t="str">
        <f t="shared" si="1143"/>
        <v>1368-09</v>
      </c>
      <c r="S5582" s="11">
        <f>VLOOKUP(R5582,'정형공정 적용리스트'!$A:$D,3,FALSE)</f>
        <v>877</v>
      </c>
      <c r="T5582" s="11">
        <f t="shared" si="1144"/>
        <v>701.6</v>
      </c>
    </row>
    <row r="5583" spans="2:20">
      <c r="B5583" s="6" t="str">
        <f t="shared" si="1138"/>
        <v>913-00</v>
      </c>
      <c r="C5583" s="7" t="str">
        <f t="shared" si="1139"/>
        <v>HUB</v>
      </c>
      <c r="D5583" s="7">
        <f t="shared" si="1140"/>
        <v>534</v>
      </c>
      <c r="F5583" s="6" t="str">
        <f t="shared" si="1134"/>
        <v>913-00</v>
      </c>
      <c r="G5583" s="7" t="str">
        <f t="shared" si="1135"/>
        <v>HUB</v>
      </c>
      <c r="H5583" s="7">
        <f t="shared" si="1141"/>
        <v>712</v>
      </c>
      <c r="J5583" s="6" t="str">
        <f t="shared" si="1136"/>
        <v>913-00</v>
      </c>
      <c r="K5583" s="7" t="str">
        <f t="shared" si="1137"/>
        <v>HUB</v>
      </c>
      <c r="L5583" s="7" t="str">
        <f t="shared" si="1142"/>
        <v>O</v>
      </c>
      <c r="N5583" s="8" t="s">
        <v>922</v>
      </c>
      <c r="O5583" s="9" t="s">
        <v>2197</v>
      </c>
      <c r="P5583" s="9">
        <v>890</v>
      </c>
      <c r="R5583" s="10" t="str">
        <f t="shared" si="1143"/>
        <v>913-00</v>
      </c>
      <c r="S5583" s="11" t="e">
        <f>VLOOKUP(R5583,'정형공정 적용리스트'!$A:$D,3,FALSE)</f>
        <v>#N/A</v>
      </c>
      <c r="T5583" s="11" t="s">
        <v>2340</v>
      </c>
    </row>
    <row r="5584" spans="2:20">
      <c r="B5584" s="6" t="str">
        <f t="shared" si="1138"/>
        <v>913-00</v>
      </c>
      <c r="C5584" s="7" t="str">
        <f t="shared" si="1139"/>
        <v>HUB</v>
      </c>
      <c r="D5584" s="7">
        <f t="shared" si="1140"/>
        <v>534</v>
      </c>
      <c r="F5584" s="6" t="str">
        <f t="shared" si="1134"/>
        <v>913-00</v>
      </c>
      <c r="G5584" s="7" t="str">
        <f t="shared" si="1135"/>
        <v>HUB</v>
      </c>
      <c r="H5584" s="7">
        <f t="shared" si="1141"/>
        <v>712</v>
      </c>
      <c r="J5584" s="6" t="str">
        <f t="shared" si="1136"/>
        <v>913-00</v>
      </c>
      <c r="K5584" s="7" t="str">
        <f t="shared" si="1137"/>
        <v>HUB</v>
      </c>
      <c r="L5584" s="7" t="str">
        <f t="shared" si="1142"/>
        <v>O</v>
      </c>
      <c r="N5584" s="8" t="s">
        <v>922</v>
      </c>
      <c r="O5584" s="9" t="s">
        <v>2197</v>
      </c>
      <c r="P5584" s="9">
        <v>890</v>
      </c>
      <c r="R5584" s="10" t="str">
        <f t="shared" si="1143"/>
        <v>913-00</v>
      </c>
      <c r="S5584" s="11" t="e">
        <f>VLOOKUP(R5584,'정형공정 적용리스트'!$A:$D,3,FALSE)</f>
        <v>#N/A</v>
      </c>
      <c r="T5584" s="11" t="s">
        <v>2340</v>
      </c>
    </row>
    <row r="5585" spans="2:20">
      <c r="B5585" s="6" t="str">
        <f t="shared" si="1138"/>
        <v>913-00</v>
      </c>
      <c r="C5585" s="7" t="str">
        <f t="shared" si="1139"/>
        <v>HUB</v>
      </c>
      <c r="D5585" s="7">
        <f t="shared" si="1140"/>
        <v>534</v>
      </c>
      <c r="F5585" s="6" t="str">
        <f t="shared" si="1134"/>
        <v>913-00</v>
      </c>
      <c r="G5585" s="7" t="str">
        <f t="shared" si="1135"/>
        <v>HUB</v>
      </c>
      <c r="H5585" s="7">
        <f t="shared" si="1141"/>
        <v>712</v>
      </c>
      <c r="J5585" s="6" t="str">
        <f t="shared" si="1136"/>
        <v>913-00</v>
      </c>
      <c r="K5585" s="7" t="str">
        <f t="shared" si="1137"/>
        <v>HUB</v>
      </c>
      <c r="L5585" s="7" t="str">
        <f t="shared" si="1142"/>
        <v>O</v>
      </c>
      <c r="N5585" s="8" t="s">
        <v>922</v>
      </c>
      <c r="O5585" s="9" t="s">
        <v>2197</v>
      </c>
      <c r="P5585" s="9">
        <v>890</v>
      </c>
      <c r="R5585" s="10" t="str">
        <f t="shared" si="1143"/>
        <v>913-00</v>
      </c>
      <c r="S5585" s="11" t="e">
        <f>VLOOKUP(R5585,'정형공정 적용리스트'!$A:$D,3,FALSE)</f>
        <v>#N/A</v>
      </c>
      <c r="T5585" s="11" t="s">
        <v>2340</v>
      </c>
    </row>
    <row r="5586" spans="2:20">
      <c r="B5586" s="6" t="str">
        <f t="shared" si="1138"/>
        <v>913-00</v>
      </c>
      <c r="C5586" s="7" t="str">
        <f t="shared" si="1139"/>
        <v>HUB</v>
      </c>
      <c r="D5586" s="7">
        <f t="shared" si="1140"/>
        <v>534</v>
      </c>
      <c r="F5586" s="6" t="str">
        <f t="shared" si="1134"/>
        <v>913-00</v>
      </c>
      <c r="G5586" s="7" t="str">
        <f t="shared" si="1135"/>
        <v>HUB</v>
      </c>
      <c r="H5586" s="7">
        <f t="shared" si="1141"/>
        <v>712</v>
      </c>
      <c r="J5586" s="6" t="str">
        <f t="shared" si="1136"/>
        <v>913-00</v>
      </c>
      <c r="K5586" s="7" t="str">
        <f t="shared" si="1137"/>
        <v>HUB</v>
      </c>
      <c r="L5586" s="7" t="str">
        <f t="shared" si="1142"/>
        <v>O</v>
      </c>
      <c r="N5586" s="8" t="s">
        <v>922</v>
      </c>
      <c r="O5586" s="9" t="s">
        <v>2197</v>
      </c>
      <c r="P5586" s="9">
        <v>890</v>
      </c>
      <c r="R5586" s="10" t="str">
        <f t="shared" si="1143"/>
        <v>913-00</v>
      </c>
      <c r="S5586" s="11" t="e">
        <f>VLOOKUP(R5586,'정형공정 적용리스트'!$A:$D,3,FALSE)</f>
        <v>#N/A</v>
      </c>
      <c r="T5586" s="11" t="s">
        <v>2340</v>
      </c>
    </row>
    <row r="5587" spans="2:20">
      <c r="B5587" s="6" t="str">
        <f t="shared" si="1138"/>
        <v>913-00</v>
      </c>
      <c r="C5587" s="7" t="str">
        <f t="shared" si="1139"/>
        <v>HUB</v>
      </c>
      <c r="D5587" s="7">
        <f t="shared" si="1140"/>
        <v>534</v>
      </c>
      <c r="F5587" s="6" t="str">
        <f t="shared" si="1134"/>
        <v>913-00</v>
      </c>
      <c r="G5587" s="7" t="str">
        <f t="shared" si="1135"/>
        <v>HUB</v>
      </c>
      <c r="H5587" s="7">
        <f t="shared" si="1141"/>
        <v>712</v>
      </c>
      <c r="J5587" s="6" t="str">
        <f t="shared" si="1136"/>
        <v>913-00</v>
      </c>
      <c r="K5587" s="7" t="str">
        <f t="shared" si="1137"/>
        <v>HUB</v>
      </c>
      <c r="L5587" s="7" t="str">
        <f t="shared" si="1142"/>
        <v>O</v>
      </c>
      <c r="N5587" s="8" t="s">
        <v>922</v>
      </c>
      <c r="O5587" s="9" t="s">
        <v>2197</v>
      </c>
      <c r="P5587" s="9">
        <v>890</v>
      </c>
      <c r="R5587" s="10" t="str">
        <f t="shared" si="1143"/>
        <v>913-00</v>
      </c>
      <c r="S5587" s="11" t="e">
        <f>VLOOKUP(R5587,'정형공정 적용리스트'!$A:$D,3,FALSE)</f>
        <v>#N/A</v>
      </c>
      <c r="T5587" s="11" t="s">
        <v>2340</v>
      </c>
    </row>
    <row r="5588" spans="2:20">
      <c r="B5588" s="6" t="str">
        <f t="shared" si="1138"/>
        <v>913-00</v>
      </c>
      <c r="C5588" s="7" t="str">
        <f t="shared" si="1139"/>
        <v>HUB</v>
      </c>
      <c r="D5588" s="7">
        <f t="shared" si="1140"/>
        <v>534</v>
      </c>
      <c r="F5588" s="6" t="str">
        <f t="shared" si="1134"/>
        <v>913-00</v>
      </c>
      <c r="G5588" s="7" t="str">
        <f t="shared" si="1135"/>
        <v>HUB</v>
      </c>
      <c r="H5588" s="7">
        <f t="shared" si="1141"/>
        <v>712</v>
      </c>
      <c r="J5588" s="6" t="str">
        <f t="shared" si="1136"/>
        <v>913-00</v>
      </c>
      <c r="K5588" s="7" t="str">
        <f t="shared" si="1137"/>
        <v>HUB</v>
      </c>
      <c r="L5588" s="7" t="str">
        <f t="shared" si="1142"/>
        <v>O</v>
      </c>
      <c r="N5588" s="8" t="s">
        <v>922</v>
      </c>
      <c r="O5588" s="9" t="s">
        <v>2197</v>
      </c>
      <c r="P5588" s="9">
        <v>890</v>
      </c>
      <c r="R5588" s="10" t="str">
        <f t="shared" si="1143"/>
        <v>913-00</v>
      </c>
      <c r="S5588" s="11" t="e">
        <f>VLOOKUP(R5588,'정형공정 적용리스트'!$A:$D,3,FALSE)</f>
        <v>#N/A</v>
      </c>
      <c r="T5588" s="11" t="s">
        <v>2340</v>
      </c>
    </row>
    <row r="5589" spans="2:20">
      <c r="B5589" s="6" t="str">
        <f t="shared" si="1138"/>
        <v>913-00</v>
      </c>
      <c r="C5589" s="7" t="str">
        <f t="shared" si="1139"/>
        <v>HUB</v>
      </c>
      <c r="D5589" s="7">
        <f t="shared" si="1140"/>
        <v>534</v>
      </c>
      <c r="F5589" s="6" t="str">
        <f t="shared" si="1134"/>
        <v>913-00</v>
      </c>
      <c r="G5589" s="7" t="str">
        <f t="shared" si="1135"/>
        <v>HUB</v>
      </c>
      <c r="H5589" s="7">
        <f t="shared" si="1141"/>
        <v>712</v>
      </c>
      <c r="J5589" s="6" t="str">
        <f t="shared" si="1136"/>
        <v>913-00</v>
      </c>
      <c r="K5589" s="7" t="str">
        <f t="shared" si="1137"/>
        <v>HUB</v>
      </c>
      <c r="L5589" s="7" t="str">
        <f t="shared" si="1142"/>
        <v>O</v>
      </c>
      <c r="N5589" s="8" t="s">
        <v>922</v>
      </c>
      <c r="O5589" s="9" t="s">
        <v>2197</v>
      </c>
      <c r="P5589" s="9">
        <v>890</v>
      </c>
      <c r="R5589" s="10" t="str">
        <f t="shared" si="1143"/>
        <v>913-00</v>
      </c>
      <c r="S5589" s="11" t="e">
        <f>VLOOKUP(R5589,'정형공정 적용리스트'!$A:$D,3,FALSE)</f>
        <v>#N/A</v>
      </c>
      <c r="T5589" s="11" t="s">
        <v>2340</v>
      </c>
    </row>
    <row r="5590" spans="2:20">
      <c r="B5590" s="6" t="str">
        <f t="shared" si="1138"/>
        <v>1587-05</v>
      </c>
      <c r="C5590" s="7" t="str">
        <f t="shared" si="1139"/>
        <v>PISTON</v>
      </c>
      <c r="D5590" s="7">
        <f t="shared" si="1140"/>
        <v>443.5</v>
      </c>
      <c r="F5590" s="6" t="str">
        <f t="shared" si="1134"/>
        <v>1587-05</v>
      </c>
      <c r="G5590" s="7" t="str">
        <f t="shared" si="1135"/>
        <v>PISTON</v>
      </c>
      <c r="H5590" s="7">
        <f t="shared" si="1141"/>
        <v>532.19999999999993</v>
      </c>
      <c r="J5590" s="6" t="str">
        <f t="shared" si="1136"/>
        <v>1587-05</v>
      </c>
      <c r="K5590" s="7" t="str">
        <f t="shared" si="1137"/>
        <v>PISTON</v>
      </c>
      <c r="L5590" s="7">
        <f t="shared" si="1142"/>
        <v>709.6</v>
      </c>
      <c r="N5590" s="8" t="s">
        <v>1594</v>
      </c>
      <c r="O5590" s="9" t="s">
        <v>2157</v>
      </c>
      <c r="P5590" s="9">
        <v>887</v>
      </c>
      <c r="R5590" s="10" t="str">
        <f t="shared" si="1143"/>
        <v>1587-05</v>
      </c>
      <c r="S5590" s="11">
        <f>VLOOKUP(R5590,'정형공정 적용리스트'!$A:$D,3,FALSE)</f>
        <v>887</v>
      </c>
      <c r="T5590" s="11">
        <f t="shared" si="1144"/>
        <v>709.6</v>
      </c>
    </row>
    <row r="5591" spans="2:20">
      <c r="B5591" s="6" t="str">
        <f t="shared" si="1138"/>
        <v>598-31</v>
      </c>
      <c r="C5591" s="7" t="str">
        <f t="shared" si="1139"/>
        <v>PISTON</v>
      </c>
      <c r="D5591" s="7">
        <f t="shared" si="1140"/>
        <v>198</v>
      </c>
      <c r="F5591" s="6" t="str">
        <f t="shared" si="1134"/>
        <v>598-31</v>
      </c>
      <c r="G5591" s="7" t="str">
        <f t="shared" si="1135"/>
        <v>PISTON</v>
      </c>
      <c r="H5591" s="7">
        <f t="shared" si="1141"/>
        <v>237.6</v>
      </c>
      <c r="J5591" s="6" t="str">
        <f t="shared" si="1136"/>
        <v>598-31</v>
      </c>
      <c r="K5591" s="7" t="str">
        <f t="shared" si="1137"/>
        <v>PISTON</v>
      </c>
      <c r="L5591" s="7">
        <f t="shared" si="1142"/>
        <v>316.8</v>
      </c>
      <c r="N5591" s="8" t="s">
        <v>2144</v>
      </c>
      <c r="O5591" s="9" t="s">
        <v>2157</v>
      </c>
      <c r="P5591" s="9">
        <v>396</v>
      </c>
      <c r="R5591" s="10" t="str">
        <f t="shared" si="1143"/>
        <v>598-31</v>
      </c>
      <c r="S5591" s="11">
        <f>VLOOKUP(R5591,'정형공정 적용리스트'!$A:$D,3,FALSE)</f>
        <v>396</v>
      </c>
      <c r="T5591" s="11">
        <f t="shared" si="1144"/>
        <v>316.8</v>
      </c>
    </row>
    <row r="5592" spans="2:20">
      <c r="B5592" s="6" t="str">
        <f t="shared" si="1138"/>
        <v>1368-13</v>
      </c>
      <c r="C5592" s="7" t="str">
        <f t="shared" si="1139"/>
        <v>PISTON</v>
      </c>
      <c r="D5592" s="7">
        <f t="shared" si="1140"/>
        <v>446</v>
      </c>
      <c r="F5592" s="6" t="str">
        <f t="shared" si="1134"/>
        <v>1368-13</v>
      </c>
      <c r="G5592" s="7" t="str">
        <f t="shared" si="1135"/>
        <v>PISTON</v>
      </c>
      <c r="H5592" s="7">
        <f t="shared" si="1141"/>
        <v>535.19999999999993</v>
      </c>
      <c r="J5592" s="6" t="str">
        <f t="shared" si="1136"/>
        <v>1368-13</v>
      </c>
      <c r="K5592" s="7" t="str">
        <f t="shared" si="1137"/>
        <v>PISTON</v>
      </c>
      <c r="L5592" s="7">
        <f t="shared" si="1142"/>
        <v>713.6</v>
      </c>
      <c r="N5592" s="8" t="s">
        <v>1362</v>
      </c>
      <c r="O5592" s="9" t="s">
        <v>2157</v>
      </c>
      <c r="P5592" s="9">
        <v>892</v>
      </c>
      <c r="R5592" s="10" t="str">
        <f t="shared" si="1143"/>
        <v>1368-13</v>
      </c>
      <c r="S5592" s="11">
        <f>VLOOKUP(R5592,'정형공정 적용리스트'!$A:$D,3,FALSE)</f>
        <v>892</v>
      </c>
      <c r="T5592" s="11">
        <f t="shared" si="1144"/>
        <v>713.6</v>
      </c>
    </row>
    <row r="5593" spans="2:20">
      <c r="B5593" s="6" t="str">
        <f t="shared" si="1138"/>
        <v>1587-08</v>
      </c>
      <c r="C5593" s="7" t="str">
        <f t="shared" si="1139"/>
        <v>PISTON</v>
      </c>
      <c r="D5593" s="7">
        <f t="shared" si="1140"/>
        <v>413.5</v>
      </c>
      <c r="F5593" s="6" t="str">
        <f t="shared" si="1134"/>
        <v>1587-08</v>
      </c>
      <c r="G5593" s="7" t="str">
        <f t="shared" si="1135"/>
        <v>PISTON</v>
      </c>
      <c r="H5593" s="7">
        <f t="shared" si="1141"/>
        <v>496.2</v>
      </c>
      <c r="J5593" s="6" t="str">
        <f t="shared" si="1136"/>
        <v>1587-08</v>
      </c>
      <c r="K5593" s="7" t="str">
        <f t="shared" si="1137"/>
        <v>PISTON</v>
      </c>
      <c r="L5593" s="7">
        <f t="shared" si="1142"/>
        <v>661.6</v>
      </c>
      <c r="N5593" s="8" t="s">
        <v>1961</v>
      </c>
      <c r="O5593" s="9" t="s">
        <v>2157</v>
      </c>
      <c r="P5593" s="9">
        <v>827</v>
      </c>
      <c r="R5593" s="10" t="str">
        <f t="shared" si="1143"/>
        <v>1587-08</v>
      </c>
      <c r="S5593" s="11">
        <f>VLOOKUP(R5593,'정형공정 적용리스트'!$A:$D,3,FALSE)</f>
        <v>827</v>
      </c>
      <c r="T5593" s="11">
        <f t="shared" si="1144"/>
        <v>661.6</v>
      </c>
    </row>
    <row r="5594" spans="2:20">
      <c r="B5594" s="6" t="str">
        <f t="shared" si="1138"/>
        <v>1289-30</v>
      </c>
      <c r="C5594" s="7" t="str">
        <f t="shared" si="1139"/>
        <v>PISTON</v>
      </c>
      <c r="D5594" s="7">
        <f t="shared" si="1140"/>
        <v>416.5</v>
      </c>
      <c r="F5594" s="6" t="str">
        <f t="shared" si="1134"/>
        <v>1289-30</v>
      </c>
      <c r="G5594" s="7" t="str">
        <f t="shared" si="1135"/>
        <v>PISTON</v>
      </c>
      <c r="H5594" s="7">
        <f t="shared" si="1141"/>
        <v>499.79999999999995</v>
      </c>
      <c r="J5594" s="6" t="str">
        <f t="shared" si="1136"/>
        <v>1289-30</v>
      </c>
      <c r="K5594" s="7" t="str">
        <f t="shared" si="1137"/>
        <v>PISTON</v>
      </c>
      <c r="L5594" s="7">
        <f t="shared" si="1142"/>
        <v>666.40000000000009</v>
      </c>
      <c r="N5594" s="8" t="s">
        <v>347</v>
      </c>
      <c r="O5594" s="9" t="s">
        <v>2157</v>
      </c>
      <c r="P5594" s="9">
        <v>833</v>
      </c>
      <c r="R5594" s="10" t="str">
        <f t="shared" si="1143"/>
        <v>1289-30</v>
      </c>
      <c r="S5594" s="11">
        <f>VLOOKUP(R5594,'정형공정 적용리스트'!$A:$D,3,FALSE)</f>
        <v>833</v>
      </c>
      <c r="T5594" s="11">
        <f t="shared" si="1144"/>
        <v>666.40000000000009</v>
      </c>
    </row>
    <row r="5595" spans="2:20">
      <c r="B5595" s="6" t="str">
        <f t="shared" si="1138"/>
        <v>1565-04</v>
      </c>
      <c r="C5595" s="7" t="str">
        <f t="shared" si="1139"/>
        <v>PISTON</v>
      </c>
      <c r="D5595" s="7">
        <f t="shared" si="1140"/>
        <v>427</v>
      </c>
      <c r="F5595" s="6" t="str">
        <f t="shared" si="1134"/>
        <v>1565-04</v>
      </c>
      <c r="G5595" s="7" t="str">
        <f t="shared" si="1135"/>
        <v>PISTON</v>
      </c>
      <c r="H5595" s="7">
        <f t="shared" si="1141"/>
        <v>512.4</v>
      </c>
      <c r="J5595" s="6" t="str">
        <f t="shared" si="1136"/>
        <v>1565-04</v>
      </c>
      <c r="K5595" s="7" t="str">
        <f t="shared" si="1137"/>
        <v>PISTON</v>
      </c>
      <c r="L5595" s="7">
        <f t="shared" si="1142"/>
        <v>683.2</v>
      </c>
      <c r="N5595" s="8" t="s">
        <v>1516</v>
      </c>
      <c r="O5595" s="9" t="s">
        <v>2157</v>
      </c>
      <c r="P5595" s="9">
        <v>854</v>
      </c>
      <c r="R5595" s="10" t="str">
        <f t="shared" si="1143"/>
        <v>1565-04</v>
      </c>
      <c r="S5595" s="11">
        <f>VLOOKUP(R5595,'정형공정 적용리스트'!$A:$D,3,FALSE)</f>
        <v>854</v>
      </c>
      <c r="T5595" s="11">
        <f t="shared" si="1144"/>
        <v>683.2</v>
      </c>
    </row>
    <row r="5596" spans="2:20">
      <c r="B5596" s="6" t="str">
        <f t="shared" si="1138"/>
        <v>2053-00</v>
      </c>
      <c r="C5596" s="7" t="str">
        <f t="shared" si="1139"/>
        <v>ROD GUIDE ASS'Y</v>
      </c>
      <c r="D5596" s="7">
        <f t="shared" si="1140"/>
        <v>446.5</v>
      </c>
      <c r="F5596" s="6" t="str">
        <f t="shared" si="1134"/>
        <v>2053-00</v>
      </c>
      <c r="G5596" s="7" t="str">
        <f t="shared" si="1135"/>
        <v>ROD GUIDE ASS'Y</v>
      </c>
      <c r="H5596" s="7">
        <f t="shared" si="1141"/>
        <v>535.79999999999995</v>
      </c>
      <c r="J5596" s="6" t="str">
        <f t="shared" si="1136"/>
        <v>2053-00</v>
      </c>
      <c r="K5596" s="7" t="str">
        <f t="shared" si="1137"/>
        <v>ROD GUIDE ASS'Y</v>
      </c>
      <c r="L5596" s="7">
        <f t="shared" si="1142"/>
        <v>714.40000000000009</v>
      </c>
      <c r="N5596" s="8" t="s">
        <v>2619</v>
      </c>
      <c r="O5596" s="9" t="s">
        <v>2158</v>
      </c>
      <c r="P5596" s="9">
        <v>893</v>
      </c>
      <c r="R5596" s="10" t="str">
        <f t="shared" si="1143"/>
        <v>2053-00</v>
      </c>
      <c r="S5596" s="11">
        <f>VLOOKUP(R5596,'정형공정 적용리스트'!$A:$D,3,FALSE)</f>
        <v>893</v>
      </c>
      <c r="T5596" s="11">
        <f t="shared" si="1144"/>
        <v>714.40000000000009</v>
      </c>
    </row>
    <row r="5597" spans="2:20">
      <c r="B5597" s="6" t="str">
        <f t="shared" si="1138"/>
        <v>1123-00</v>
      </c>
      <c r="C5597" s="7" t="str">
        <f t="shared" si="1139"/>
        <v>SUPPORT YOKE ASS'Y</v>
      </c>
      <c r="D5597" s="7">
        <f t="shared" si="1140"/>
        <v>311</v>
      </c>
      <c r="F5597" s="6" t="str">
        <f t="shared" si="1134"/>
        <v>1123-00</v>
      </c>
      <c r="G5597" s="7" t="str">
        <f t="shared" si="1135"/>
        <v>SUPPORT YOKE ASS'Y</v>
      </c>
      <c r="H5597" s="7">
        <f t="shared" si="1141"/>
        <v>373.2</v>
      </c>
      <c r="J5597" s="6" t="str">
        <f t="shared" si="1136"/>
        <v>1123-00</v>
      </c>
      <c r="K5597" s="7" t="str">
        <f t="shared" si="1137"/>
        <v>SUPPORT YOKE ASS'Y</v>
      </c>
      <c r="L5597" s="7">
        <f t="shared" si="1142"/>
        <v>497.6</v>
      </c>
      <c r="N5597" s="8" t="s">
        <v>1148</v>
      </c>
      <c r="O5597" s="9" t="s">
        <v>2273</v>
      </c>
      <c r="P5597" s="9">
        <v>622</v>
      </c>
      <c r="R5597" s="10" t="str">
        <f t="shared" si="1143"/>
        <v>1123-00</v>
      </c>
      <c r="S5597" s="11">
        <f>VLOOKUP(R5597,'정형공정 적용리스트'!$A:$D,3,FALSE)</f>
        <v>622</v>
      </c>
      <c r="T5597" s="11">
        <f t="shared" si="1144"/>
        <v>497.6</v>
      </c>
    </row>
    <row r="5598" spans="2:20">
      <c r="B5598" s="6" t="str">
        <f t="shared" si="1138"/>
        <v>1531-00</v>
      </c>
      <c r="C5598" s="7" t="str">
        <f t="shared" si="1139"/>
        <v>ROD GUIDE ASS'Y</v>
      </c>
      <c r="D5598" s="7">
        <f t="shared" si="1140"/>
        <v>447</v>
      </c>
      <c r="F5598" s="6" t="str">
        <f t="shared" si="1134"/>
        <v>1531-00</v>
      </c>
      <c r="G5598" s="7" t="str">
        <f t="shared" si="1135"/>
        <v>ROD GUIDE ASS'Y</v>
      </c>
      <c r="H5598" s="7">
        <f t="shared" si="1141"/>
        <v>536.4</v>
      </c>
      <c r="J5598" s="6" t="str">
        <f t="shared" si="1136"/>
        <v>1531-00</v>
      </c>
      <c r="K5598" s="7" t="str">
        <f t="shared" si="1137"/>
        <v>ROD GUIDE ASS'Y</v>
      </c>
      <c r="L5598" s="7">
        <f t="shared" si="1142"/>
        <v>715.2</v>
      </c>
      <c r="N5598" s="8" t="s">
        <v>1507</v>
      </c>
      <c r="O5598" s="9" t="s">
        <v>2158</v>
      </c>
      <c r="P5598" s="9">
        <v>894</v>
      </c>
      <c r="R5598" s="10" t="str">
        <f t="shared" si="1143"/>
        <v>1531-00</v>
      </c>
      <c r="S5598" s="11">
        <f>VLOOKUP(R5598,'정형공정 적용리스트'!$A:$D,3,FALSE)</f>
        <v>894</v>
      </c>
      <c r="T5598" s="11">
        <f t="shared" si="1144"/>
        <v>715.2</v>
      </c>
    </row>
    <row r="5599" spans="2:20">
      <c r="B5599" s="6" t="str">
        <f t="shared" si="1138"/>
        <v>1368-13</v>
      </c>
      <c r="C5599" s="7" t="str">
        <f t="shared" si="1139"/>
        <v>PISTON</v>
      </c>
      <c r="D5599" s="7">
        <f t="shared" si="1140"/>
        <v>446</v>
      </c>
      <c r="F5599" s="6" t="str">
        <f t="shared" si="1134"/>
        <v>1368-13</v>
      </c>
      <c r="G5599" s="7" t="str">
        <f t="shared" si="1135"/>
        <v>PISTON</v>
      </c>
      <c r="H5599" s="7">
        <f t="shared" si="1141"/>
        <v>535.19999999999993</v>
      </c>
      <c r="J5599" s="6" t="str">
        <f t="shared" si="1136"/>
        <v>1368-13</v>
      </c>
      <c r="K5599" s="7" t="str">
        <f t="shared" si="1137"/>
        <v>PISTON</v>
      </c>
      <c r="L5599" s="7">
        <f t="shared" si="1142"/>
        <v>713.6</v>
      </c>
      <c r="N5599" s="8" t="s">
        <v>1362</v>
      </c>
      <c r="O5599" s="9" t="s">
        <v>2157</v>
      </c>
      <c r="P5599" s="9">
        <v>892</v>
      </c>
      <c r="R5599" s="10" t="str">
        <f t="shared" si="1143"/>
        <v>1368-13</v>
      </c>
      <c r="S5599" s="11">
        <f>VLOOKUP(R5599,'정형공정 적용리스트'!$A:$D,3,FALSE)</f>
        <v>892</v>
      </c>
      <c r="T5599" s="11">
        <f t="shared" si="1144"/>
        <v>713.6</v>
      </c>
    </row>
    <row r="5600" spans="2:20">
      <c r="B5600" s="6" t="str">
        <f t="shared" si="1138"/>
        <v>1368-07</v>
      </c>
      <c r="C5600" s="7" t="str">
        <f t="shared" si="1139"/>
        <v>PISTON</v>
      </c>
      <c r="D5600" s="7">
        <f t="shared" si="1140"/>
        <v>448.5</v>
      </c>
      <c r="F5600" s="6" t="str">
        <f t="shared" si="1134"/>
        <v>1368-07</v>
      </c>
      <c r="G5600" s="7" t="str">
        <f t="shared" si="1135"/>
        <v>PISTON</v>
      </c>
      <c r="H5600" s="7">
        <f t="shared" si="1141"/>
        <v>538.19999999999993</v>
      </c>
      <c r="J5600" s="6" t="str">
        <f t="shared" si="1136"/>
        <v>1368-07</v>
      </c>
      <c r="K5600" s="7" t="str">
        <f t="shared" si="1137"/>
        <v>PISTON</v>
      </c>
      <c r="L5600" s="7">
        <f t="shared" si="1142"/>
        <v>717.6</v>
      </c>
      <c r="N5600" s="8" t="s">
        <v>380</v>
      </c>
      <c r="O5600" s="9" t="s">
        <v>2157</v>
      </c>
      <c r="P5600" s="9">
        <v>897</v>
      </c>
      <c r="R5600" s="10" t="str">
        <f t="shared" si="1143"/>
        <v>1368-07</v>
      </c>
      <c r="S5600" s="11">
        <f>VLOOKUP(R5600,'정형공정 적용리스트'!$A:$D,3,FALSE)</f>
        <v>897</v>
      </c>
      <c r="T5600" s="11">
        <f t="shared" si="1144"/>
        <v>717.6</v>
      </c>
    </row>
    <row r="5601" spans="2:20">
      <c r="B5601" s="6" t="str">
        <f t="shared" si="1138"/>
        <v>1368-08</v>
      </c>
      <c r="C5601" s="7" t="str">
        <f t="shared" si="1139"/>
        <v>PISTON</v>
      </c>
      <c r="D5601" s="7">
        <f t="shared" si="1140"/>
        <v>420</v>
      </c>
      <c r="F5601" s="6" t="str">
        <f t="shared" si="1134"/>
        <v>1368-08</v>
      </c>
      <c r="G5601" s="7" t="str">
        <f t="shared" si="1135"/>
        <v>PISTON</v>
      </c>
      <c r="H5601" s="7">
        <f t="shared" si="1141"/>
        <v>504</v>
      </c>
      <c r="J5601" s="6" t="str">
        <f t="shared" si="1136"/>
        <v>1368-08</v>
      </c>
      <c r="K5601" s="7" t="str">
        <f t="shared" si="1137"/>
        <v>PISTON</v>
      </c>
      <c r="L5601" s="7">
        <f t="shared" si="1142"/>
        <v>672</v>
      </c>
      <c r="N5601" s="8" t="s">
        <v>382</v>
      </c>
      <c r="O5601" s="9" t="s">
        <v>2157</v>
      </c>
      <c r="P5601" s="9">
        <v>840</v>
      </c>
      <c r="R5601" s="10" t="str">
        <f t="shared" si="1143"/>
        <v>1368-08</v>
      </c>
      <c r="S5601" s="11">
        <f>VLOOKUP(R5601,'정형공정 적용리스트'!$A:$D,3,FALSE)</f>
        <v>840</v>
      </c>
      <c r="T5601" s="11">
        <f t="shared" si="1144"/>
        <v>672</v>
      </c>
    </row>
    <row r="5602" spans="2:20">
      <c r="B5602" s="6" t="str">
        <f t="shared" si="1138"/>
        <v>1368-16</v>
      </c>
      <c r="C5602" s="7" t="str">
        <f t="shared" si="1139"/>
        <v>PISTON</v>
      </c>
      <c r="D5602" s="7">
        <f t="shared" si="1140"/>
        <v>369.5</v>
      </c>
      <c r="F5602" s="6" t="str">
        <f t="shared" ref="F5602:F5665" si="1145">+N5602</f>
        <v>1368-16</v>
      </c>
      <c r="G5602" s="7" t="str">
        <f t="shared" ref="G5602:G5665" si="1146">+O5602</f>
        <v>PISTON</v>
      </c>
      <c r="H5602" s="7">
        <f t="shared" si="1141"/>
        <v>443.4</v>
      </c>
      <c r="J5602" s="6" t="str">
        <f t="shared" ref="J5602:J5665" si="1147">+R5602</f>
        <v>1368-16</v>
      </c>
      <c r="K5602" s="7" t="str">
        <f t="shared" ref="K5602:K5665" si="1148">+O5602</f>
        <v>PISTON</v>
      </c>
      <c r="L5602" s="7">
        <f t="shared" si="1142"/>
        <v>591.20000000000005</v>
      </c>
      <c r="N5602" s="8" t="s">
        <v>390</v>
      </c>
      <c r="O5602" s="9" t="s">
        <v>2157</v>
      </c>
      <c r="P5602" s="9">
        <v>739</v>
      </c>
      <c r="R5602" s="10" t="str">
        <f t="shared" si="1143"/>
        <v>1368-16</v>
      </c>
      <c r="S5602" s="11">
        <f>VLOOKUP(R5602,'정형공정 적용리스트'!$A:$D,3,FALSE)</f>
        <v>739</v>
      </c>
      <c r="T5602" s="11">
        <f t="shared" si="1144"/>
        <v>591.20000000000005</v>
      </c>
    </row>
    <row r="5603" spans="2:20">
      <c r="B5603" s="6" t="str">
        <f t="shared" si="1138"/>
        <v>1288-04</v>
      </c>
      <c r="C5603" s="7" t="str">
        <f t="shared" si="1139"/>
        <v>PISTON</v>
      </c>
      <c r="D5603" s="7">
        <f t="shared" si="1140"/>
        <v>429.5</v>
      </c>
      <c r="F5603" s="6" t="str">
        <f t="shared" si="1145"/>
        <v>1288-04</v>
      </c>
      <c r="G5603" s="7" t="str">
        <f t="shared" si="1146"/>
        <v>PISTON</v>
      </c>
      <c r="H5603" s="7">
        <f t="shared" si="1141"/>
        <v>515.4</v>
      </c>
      <c r="J5603" s="6" t="str">
        <f t="shared" si="1147"/>
        <v>1288-04</v>
      </c>
      <c r="K5603" s="7" t="str">
        <f t="shared" si="1148"/>
        <v>PISTON</v>
      </c>
      <c r="L5603" s="7">
        <f t="shared" si="1142"/>
        <v>687.2</v>
      </c>
      <c r="N5603" s="8" t="s">
        <v>311</v>
      </c>
      <c r="O5603" s="9" t="s">
        <v>2157</v>
      </c>
      <c r="P5603" s="9">
        <v>859</v>
      </c>
      <c r="R5603" s="10" t="str">
        <f t="shared" si="1143"/>
        <v>1288-04</v>
      </c>
      <c r="S5603" s="11">
        <f>VLOOKUP(R5603,'정형공정 적용리스트'!$A:$D,3,FALSE)</f>
        <v>859</v>
      </c>
      <c r="T5603" s="11">
        <f t="shared" si="1144"/>
        <v>687.2</v>
      </c>
    </row>
    <row r="5604" spans="2:20">
      <c r="B5604" s="6" t="str">
        <f t="shared" si="1138"/>
        <v>1288-06</v>
      </c>
      <c r="C5604" s="7" t="str">
        <f t="shared" si="1139"/>
        <v>PISTON</v>
      </c>
      <c r="D5604" s="7">
        <f t="shared" si="1140"/>
        <v>384</v>
      </c>
      <c r="F5604" s="6" t="str">
        <f t="shared" si="1145"/>
        <v>1288-06</v>
      </c>
      <c r="G5604" s="7" t="str">
        <f t="shared" si="1146"/>
        <v>PISTON</v>
      </c>
      <c r="H5604" s="7">
        <f t="shared" si="1141"/>
        <v>460.79999999999995</v>
      </c>
      <c r="J5604" s="6" t="str">
        <f t="shared" si="1147"/>
        <v>1288-06</v>
      </c>
      <c r="K5604" s="7" t="str">
        <f t="shared" si="1148"/>
        <v>PISTON</v>
      </c>
      <c r="L5604" s="7">
        <f t="shared" si="1142"/>
        <v>614.40000000000009</v>
      </c>
      <c r="N5604" s="8" t="s">
        <v>313</v>
      </c>
      <c r="O5604" s="9" t="s">
        <v>2157</v>
      </c>
      <c r="P5604" s="9">
        <v>768</v>
      </c>
      <c r="R5604" s="10" t="str">
        <f t="shared" si="1143"/>
        <v>1288-06</v>
      </c>
      <c r="S5604" s="11">
        <f>VLOOKUP(R5604,'정형공정 적용리스트'!$A:$D,3,FALSE)</f>
        <v>768</v>
      </c>
      <c r="T5604" s="11">
        <f t="shared" si="1144"/>
        <v>614.40000000000009</v>
      </c>
    </row>
    <row r="5605" spans="2:20">
      <c r="B5605" s="6" t="str">
        <f t="shared" si="1138"/>
        <v>1565-02</v>
      </c>
      <c r="C5605" s="7" t="str">
        <f t="shared" si="1139"/>
        <v>PISTON</v>
      </c>
      <c r="D5605" s="7">
        <f t="shared" si="1140"/>
        <v>449</v>
      </c>
      <c r="F5605" s="6" t="str">
        <f t="shared" si="1145"/>
        <v>1565-02</v>
      </c>
      <c r="G5605" s="7" t="str">
        <f t="shared" si="1146"/>
        <v>PISTON</v>
      </c>
      <c r="H5605" s="7">
        <f t="shared" si="1141"/>
        <v>538.79999999999995</v>
      </c>
      <c r="J5605" s="6" t="str">
        <f t="shared" si="1147"/>
        <v>1565-02</v>
      </c>
      <c r="K5605" s="7" t="str">
        <f t="shared" si="1148"/>
        <v>PISTON</v>
      </c>
      <c r="L5605" s="7">
        <f t="shared" si="1142"/>
        <v>718.40000000000009</v>
      </c>
      <c r="N5605" s="8" t="s">
        <v>1515</v>
      </c>
      <c r="O5605" s="9" t="s">
        <v>2157</v>
      </c>
      <c r="P5605" s="9">
        <v>898</v>
      </c>
      <c r="R5605" s="10" t="str">
        <f t="shared" si="1143"/>
        <v>1565-02</v>
      </c>
      <c r="S5605" s="11">
        <f>VLOOKUP(R5605,'정형공정 적용리스트'!$A:$D,3,FALSE)</f>
        <v>898</v>
      </c>
      <c r="T5605" s="11">
        <f t="shared" si="1144"/>
        <v>718.40000000000009</v>
      </c>
    </row>
    <row r="5606" spans="2:20">
      <c r="B5606" s="6" t="str">
        <f t="shared" si="1138"/>
        <v>1508-00</v>
      </c>
      <c r="C5606" s="7" t="str">
        <f t="shared" si="1139"/>
        <v>SUPPORT YOKE ASS'Y</v>
      </c>
      <c r="D5606" s="7">
        <f t="shared" si="1140"/>
        <v>398</v>
      </c>
      <c r="F5606" s="6" t="str">
        <f t="shared" si="1145"/>
        <v>1508-00</v>
      </c>
      <c r="G5606" s="7" t="str">
        <f t="shared" si="1146"/>
        <v>SUPPORT YOKE ASS'Y</v>
      </c>
      <c r="H5606" s="7">
        <f t="shared" si="1141"/>
        <v>477.59999999999997</v>
      </c>
      <c r="J5606" s="6" t="str">
        <f t="shared" si="1147"/>
        <v>1508-00</v>
      </c>
      <c r="K5606" s="7" t="str">
        <f t="shared" si="1148"/>
        <v>SUPPORT YOKE ASS'Y</v>
      </c>
      <c r="L5606" s="7">
        <f t="shared" si="1142"/>
        <v>636.80000000000007</v>
      </c>
      <c r="N5606" s="8" t="s">
        <v>1466</v>
      </c>
      <c r="O5606" s="9" t="s">
        <v>2273</v>
      </c>
      <c r="P5606" s="9">
        <v>796</v>
      </c>
      <c r="R5606" s="10" t="str">
        <f t="shared" si="1143"/>
        <v>1508-00</v>
      </c>
      <c r="S5606" s="11">
        <f>VLOOKUP(R5606,'정형공정 적용리스트'!$A:$D,3,FALSE)</f>
        <v>796</v>
      </c>
      <c r="T5606" s="11">
        <f t="shared" si="1144"/>
        <v>636.80000000000007</v>
      </c>
    </row>
    <row r="5607" spans="2:20">
      <c r="B5607" s="6" t="str">
        <f t="shared" si="1138"/>
        <v>1508-00</v>
      </c>
      <c r="C5607" s="7" t="str">
        <f t="shared" si="1139"/>
        <v>SUPPORT YOKE ASS'Y</v>
      </c>
      <c r="D5607" s="7">
        <f t="shared" si="1140"/>
        <v>398</v>
      </c>
      <c r="F5607" s="6" t="str">
        <f t="shared" si="1145"/>
        <v>1508-00</v>
      </c>
      <c r="G5607" s="7" t="str">
        <f t="shared" si="1146"/>
        <v>SUPPORT YOKE ASS'Y</v>
      </c>
      <c r="H5607" s="7">
        <f t="shared" si="1141"/>
        <v>477.59999999999997</v>
      </c>
      <c r="J5607" s="6" t="str">
        <f t="shared" si="1147"/>
        <v>1508-00</v>
      </c>
      <c r="K5607" s="7" t="str">
        <f t="shared" si="1148"/>
        <v>SUPPORT YOKE ASS'Y</v>
      </c>
      <c r="L5607" s="7">
        <f t="shared" si="1142"/>
        <v>636.80000000000007</v>
      </c>
      <c r="N5607" s="8" t="s">
        <v>1466</v>
      </c>
      <c r="O5607" s="9" t="s">
        <v>2273</v>
      </c>
      <c r="P5607" s="9">
        <v>796</v>
      </c>
      <c r="R5607" s="10" t="str">
        <f t="shared" si="1143"/>
        <v>1508-00</v>
      </c>
      <c r="S5607" s="11">
        <f>VLOOKUP(R5607,'정형공정 적용리스트'!$A:$D,3,FALSE)</f>
        <v>796</v>
      </c>
      <c r="T5607" s="11">
        <f t="shared" si="1144"/>
        <v>636.80000000000007</v>
      </c>
    </row>
    <row r="5608" spans="2:20">
      <c r="B5608" s="6" t="str">
        <f t="shared" si="1138"/>
        <v>1521-00</v>
      </c>
      <c r="C5608" s="7" t="str">
        <f t="shared" si="1139"/>
        <v>SUPPORT YOKE ASS'Y</v>
      </c>
      <c r="D5608" s="7">
        <f t="shared" si="1140"/>
        <v>354.5</v>
      </c>
      <c r="F5608" s="6" t="str">
        <f t="shared" si="1145"/>
        <v>1521-00</v>
      </c>
      <c r="G5608" s="7" t="str">
        <f t="shared" si="1146"/>
        <v>SUPPORT YOKE ASS'Y</v>
      </c>
      <c r="H5608" s="7">
        <f t="shared" si="1141"/>
        <v>425.4</v>
      </c>
      <c r="J5608" s="6" t="str">
        <f t="shared" si="1147"/>
        <v>1521-00</v>
      </c>
      <c r="K5608" s="7" t="str">
        <f t="shared" si="1148"/>
        <v>SUPPORT YOKE ASS'Y</v>
      </c>
      <c r="L5608" s="7">
        <f t="shared" si="1142"/>
        <v>567.20000000000005</v>
      </c>
      <c r="N5608" s="8" t="s">
        <v>1470</v>
      </c>
      <c r="O5608" s="9" t="s">
        <v>2273</v>
      </c>
      <c r="P5608" s="9">
        <v>709</v>
      </c>
      <c r="R5608" s="10" t="str">
        <f t="shared" si="1143"/>
        <v>1521-00</v>
      </c>
      <c r="S5608" s="11">
        <f>VLOOKUP(R5608,'정형공정 적용리스트'!$A:$D,3,FALSE)</f>
        <v>709</v>
      </c>
      <c r="T5608" s="11">
        <f t="shared" si="1144"/>
        <v>567.20000000000005</v>
      </c>
    </row>
    <row r="5609" spans="2:20">
      <c r="B5609" s="6" t="str">
        <f t="shared" si="1138"/>
        <v>1484-21</v>
      </c>
      <c r="C5609" s="7" t="str">
        <f t="shared" si="1139"/>
        <v>MAIN RETAINER</v>
      </c>
      <c r="D5609" s="7">
        <f t="shared" si="1140"/>
        <v>450</v>
      </c>
      <c r="F5609" s="6" t="str">
        <f t="shared" si="1145"/>
        <v>1484-21</v>
      </c>
      <c r="G5609" s="7" t="str">
        <f t="shared" si="1146"/>
        <v>MAIN RETAINER</v>
      </c>
      <c r="H5609" s="7">
        <f t="shared" si="1141"/>
        <v>540</v>
      </c>
      <c r="J5609" s="6" t="str">
        <f t="shared" si="1147"/>
        <v>1484-21</v>
      </c>
      <c r="K5609" s="7" t="str">
        <f t="shared" si="1148"/>
        <v>MAIN RETAINER</v>
      </c>
      <c r="L5609" s="7">
        <f t="shared" si="1142"/>
        <v>720</v>
      </c>
      <c r="N5609" s="8" t="s">
        <v>1940</v>
      </c>
      <c r="O5609" s="9" t="s">
        <v>2183</v>
      </c>
      <c r="P5609" s="9">
        <v>900</v>
      </c>
      <c r="R5609" s="10" t="str">
        <f t="shared" si="1143"/>
        <v>1484-21</v>
      </c>
      <c r="S5609" s="11">
        <f>VLOOKUP(R5609,'정형공정 적용리스트'!$A:$D,3,FALSE)</f>
        <v>900</v>
      </c>
      <c r="T5609" s="11">
        <f t="shared" si="1144"/>
        <v>720</v>
      </c>
    </row>
    <row r="5610" spans="2:20">
      <c r="B5610" s="6" t="str">
        <f t="shared" si="1138"/>
        <v>2088-00</v>
      </c>
      <c r="C5610" s="7" t="str">
        <f t="shared" si="1139"/>
        <v>ROD GUIDE ASS'Y</v>
      </c>
      <c r="D5610" s="7">
        <f t="shared" si="1140"/>
        <v>450</v>
      </c>
      <c r="F5610" s="6" t="str">
        <f t="shared" si="1145"/>
        <v>2088-00</v>
      </c>
      <c r="G5610" s="7" t="str">
        <f t="shared" si="1146"/>
        <v>ROD GUIDE ASS'Y</v>
      </c>
      <c r="H5610" s="7">
        <f t="shared" si="1141"/>
        <v>540</v>
      </c>
      <c r="J5610" s="6" t="str">
        <f t="shared" si="1147"/>
        <v>2088-00</v>
      </c>
      <c r="K5610" s="7" t="str">
        <f t="shared" si="1148"/>
        <v>ROD GUIDE ASS'Y</v>
      </c>
      <c r="L5610" s="7">
        <f t="shared" si="1142"/>
        <v>720</v>
      </c>
      <c r="N5610" s="8" t="s">
        <v>2579</v>
      </c>
      <c r="O5610" s="9" t="s">
        <v>2158</v>
      </c>
      <c r="P5610" s="9">
        <v>900</v>
      </c>
      <c r="R5610" s="10" t="str">
        <f t="shared" si="1143"/>
        <v>2088-00</v>
      </c>
      <c r="S5610" s="11">
        <f>VLOOKUP(R5610,'정형공정 적용리스트'!$A:$D,3,FALSE)</f>
        <v>900</v>
      </c>
      <c r="T5610" s="11">
        <f t="shared" si="1144"/>
        <v>720</v>
      </c>
    </row>
    <row r="5611" spans="2:20">
      <c r="B5611" s="6" t="str">
        <f t="shared" si="1138"/>
        <v>2088-00</v>
      </c>
      <c r="C5611" s="7" t="str">
        <f t="shared" si="1139"/>
        <v>ROD GUIDE ASS'Y</v>
      </c>
      <c r="D5611" s="7">
        <f t="shared" si="1140"/>
        <v>450</v>
      </c>
      <c r="F5611" s="6" t="str">
        <f t="shared" si="1145"/>
        <v>2088-00</v>
      </c>
      <c r="G5611" s="7" t="str">
        <f t="shared" si="1146"/>
        <v>ROD GUIDE ASS'Y</v>
      </c>
      <c r="H5611" s="7">
        <f t="shared" si="1141"/>
        <v>540</v>
      </c>
      <c r="J5611" s="6" t="str">
        <f t="shared" si="1147"/>
        <v>2088-00</v>
      </c>
      <c r="K5611" s="7" t="str">
        <f t="shared" si="1148"/>
        <v>ROD GUIDE ASS'Y</v>
      </c>
      <c r="L5611" s="7">
        <f t="shared" si="1142"/>
        <v>720</v>
      </c>
      <c r="N5611" s="8" t="s">
        <v>2579</v>
      </c>
      <c r="O5611" s="9" t="s">
        <v>2158</v>
      </c>
      <c r="P5611" s="9">
        <v>900</v>
      </c>
      <c r="R5611" s="10" t="str">
        <f t="shared" si="1143"/>
        <v>2088-00</v>
      </c>
      <c r="S5611" s="11">
        <f>VLOOKUP(R5611,'정형공정 적용리스트'!$A:$D,3,FALSE)</f>
        <v>900</v>
      </c>
      <c r="T5611" s="11">
        <f t="shared" si="1144"/>
        <v>720</v>
      </c>
    </row>
    <row r="5612" spans="2:20">
      <c r="B5612" s="6" t="str">
        <f t="shared" si="1138"/>
        <v>799-00</v>
      </c>
      <c r="C5612" s="7" t="str">
        <f t="shared" si="1139"/>
        <v>PUMP BODY</v>
      </c>
      <c r="D5612" s="7">
        <f t="shared" si="1140"/>
        <v>450</v>
      </c>
      <c r="F5612" s="6" t="str">
        <f t="shared" si="1145"/>
        <v>799-00</v>
      </c>
      <c r="G5612" s="7" t="str">
        <f t="shared" si="1146"/>
        <v>PUMP BODY</v>
      </c>
      <c r="H5612" s="7">
        <f t="shared" si="1141"/>
        <v>540</v>
      </c>
      <c r="J5612" s="6" t="str">
        <f t="shared" si="1147"/>
        <v>799-00</v>
      </c>
      <c r="K5612" s="7" t="str">
        <f t="shared" si="1148"/>
        <v>PUMP BODY</v>
      </c>
      <c r="L5612" s="7">
        <f t="shared" si="1142"/>
        <v>720</v>
      </c>
      <c r="N5612" s="8" t="s">
        <v>787</v>
      </c>
      <c r="O5612" s="9" t="s">
        <v>2253</v>
      </c>
      <c r="P5612" s="9">
        <v>900</v>
      </c>
      <c r="R5612" s="10" t="str">
        <f t="shared" si="1143"/>
        <v>799-00</v>
      </c>
      <c r="S5612" s="11">
        <f>VLOOKUP(R5612,'정형공정 적용리스트'!$A:$D,3,FALSE)</f>
        <v>900</v>
      </c>
      <c r="T5612" s="11">
        <f t="shared" si="1144"/>
        <v>720</v>
      </c>
    </row>
    <row r="5613" spans="2:20">
      <c r="B5613" s="6" t="str">
        <f t="shared" si="1138"/>
        <v>894-01</v>
      </c>
      <c r="C5613" s="7" t="str">
        <f t="shared" si="1139"/>
        <v>PISTON</v>
      </c>
      <c r="D5613" s="7">
        <f t="shared" si="1140"/>
        <v>450</v>
      </c>
      <c r="F5613" s="6" t="str">
        <f t="shared" si="1145"/>
        <v>894-01</v>
      </c>
      <c r="G5613" s="7" t="str">
        <f t="shared" si="1146"/>
        <v>PISTON</v>
      </c>
      <c r="H5613" s="7">
        <f t="shared" si="1141"/>
        <v>540</v>
      </c>
      <c r="J5613" s="6" t="str">
        <f t="shared" si="1147"/>
        <v>894-01</v>
      </c>
      <c r="K5613" s="7" t="str">
        <f t="shared" si="1148"/>
        <v>PISTON</v>
      </c>
      <c r="L5613" s="7">
        <f t="shared" si="1142"/>
        <v>720</v>
      </c>
      <c r="N5613" s="8" t="s">
        <v>895</v>
      </c>
      <c r="O5613" s="9" t="s">
        <v>2157</v>
      </c>
      <c r="P5613" s="9">
        <v>900</v>
      </c>
      <c r="R5613" s="10" t="str">
        <f t="shared" si="1143"/>
        <v>894-01</v>
      </c>
      <c r="S5613" s="11">
        <f>VLOOKUP(R5613,'정형공정 적용리스트'!$A:$D,3,FALSE)</f>
        <v>900</v>
      </c>
      <c r="T5613" s="11">
        <f t="shared" si="1144"/>
        <v>720</v>
      </c>
    </row>
    <row r="5614" spans="2:20">
      <c r="B5614" s="6" t="str">
        <f t="shared" si="1138"/>
        <v>1368-17</v>
      </c>
      <c r="C5614" s="7" t="str">
        <f t="shared" si="1139"/>
        <v>PISTON</v>
      </c>
      <c r="D5614" s="7">
        <f t="shared" si="1140"/>
        <v>443.5</v>
      </c>
      <c r="F5614" s="6" t="str">
        <f t="shared" si="1145"/>
        <v>1368-17</v>
      </c>
      <c r="G5614" s="7" t="str">
        <f t="shared" si="1146"/>
        <v>PISTON</v>
      </c>
      <c r="H5614" s="7">
        <f t="shared" si="1141"/>
        <v>532.19999999999993</v>
      </c>
      <c r="J5614" s="6" t="str">
        <f t="shared" si="1147"/>
        <v>1368-17</v>
      </c>
      <c r="K5614" s="7" t="str">
        <f t="shared" si="1148"/>
        <v>PISTON</v>
      </c>
      <c r="L5614" s="7">
        <f t="shared" si="1142"/>
        <v>709.6</v>
      </c>
      <c r="N5614" s="8" t="s">
        <v>392</v>
      </c>
      <c r="O5614" s="9" t="s">
        <v>2157</v>
      </c>
      <c r="P5614" s="9">
        <v>887</v>
      </c>
      <c r="R5614" s="10" t="str">
        <f t="shared" si="1143"/>
        <v>1368-17</v>
      </c>
      <c r="S5614" s="11">
        <f>VLOOKUP(R5614,'정형공정 적용리스트'!$A:$D,3,FALSE)</f>
        <v>887</v>
      </c>
      <c r="T5614" s="11">
        <f t="shared" si="1144"/>
        <v>709.6</v>
      </c>
    </row>
    <row r="5615" spans="2:20">
      <c r="B5615" s="6" t="str">
        <f t="shared" si="1138"/>
        <v>1758-00</v>
      </c>
      <c r="C5615" s="7" t="str">
        <f t="shared" si="1139"/>
        <v>ROD GUIDE ASS'Y</v>
      </c>
      <c r="D5615" s="7">
        <f t="shared" si="1140"/>
        <v>450.5</v>
      </c>
      <c r="F5615" s="6" t="str">
        <f t="shared" si="1145"/>
        <v>1758-00</v>
      </c>
      <c r="G5615" s="7" t="str">
        <f t="shared" si="1146"/>
        <v>ROD GUIDE ASS'Y</v>
      </c>
      <c r="H5615" s="7">
        <f t="shared" si="1141"/>
        <v>540.6</v>
      </c>
      <c r="J5615" s="6" t="str">
        <f t="shared" si="1147"/>
        <v>1758-00</v>
      </c>
      <c r="K5615" s="7" t="str">
        <f t="shared" si="1148"/>
        <v>ROD GUIDE ASS'Y</v>
      </c>
      <c r="L5615" s="7">
        <f t="shared" si="1142"/>
        <v>720.80000000000007</v>
      </c>
      <c r="N5615" s="8" t="s">
        <v>2028</v>
      </c>
      <c r="O5615" s="9" t="s">
        <v>2158</v>
      </c>
      <c r="P5615" s="9">
        <v>901</v>
      </c>
      <c r="R5615" s="10" t="str">
        <f t="shared" si="1143"/>
        <v>1758-00</v>
      </c>
      <c r="S5615" s="11">
        <f>VLOOKUP(R5615,'정형공정 적용리스트'!$A:$D,3,FALSE)</f>
        <v>901</v>
      </c>
      <c r="T5615" s="11">
        <f t="shared" si="1144"/>
        <v>720.80000000000007</v>
      </c>
    </row>
    <row r="5616" spans="2:20">
      <c r="B5616" s="6" t="str">
        <f t="shared" si="1138"/>
        <v>1587-01</v>
      </c>
      <c r="C5616" s="7" t="str">
        <f t="shared" si="1139"/>
        <v>PISTON</v>
      </c>
      <c r="D5616" s="7">
        <f t="shared" si="1140"/>
        <v>433.5</v>
      </c>
      <c r="F5616" s="6" t="str">
        <f t="shared" si="1145"/>
        <v>1587-01</v>
      </c>
      <c r="G5616" s="7" t="str">
        <f t="shared" si="1146"/>
        <v>PISTON</v>
      </c>
      <c r="H5616" s="7">
        <f t="shared" si="1141"/>
        <v>520.19999999999993</v>
      </c>
      <c r="J5616" s="6" t="str">
        <f t="shared" si="1147"/>
        <v>1587-01</v>
      </c>
      <c r="K5616" s="7" t="str">
        <f t="shared" si="1148"/>
        <v>PISTON</v>
      </c>
      <c r="L5616" s="7">
        <f t="shared" si="1142"/>
        <v>693.6</v>
      </c>
      <c r="N5616" s="8" t="s">
        <v>1521</v>
      </c>
      <c r="O5616" s="9" t="s">
        <v>2157</v>
      </c>
      <c r="P5616" s="9">
        <v>867</v>
      </c>
      <c r="R5616" s="10" t="str">
        <f t="shared" si="1143"/>
        <v>1587-01</v>
      </c>
      <c r="S5616" s="11">
        <f>VLOOKUP(R5616,'정형공정 적용리스트'!$A:$D,3,FALSE)</f>
        <v>867</v>
      </c>
      <c r="T5616" s="11">
        <f t="shared" si="1144"/>
        <v>693.6</v>
      </c>
    </row>
    <row r="5617" spans="2:20">
      <c r="B5617" s="6" t="str">
        <f t="shared" si="1138"/>
        <v>1368-21</v>
      </c>
      <c r="C5617" s="7" t="str">
        <f t="shared" si="1139"/>
        <v>PISTON</v>
      </c>
      <c r="D5617" s="7">
        <f t="shared" si="1140"/>
        <v>408.5</v>
      </c>
      <c r="F5617" s="6" t="str">
        <f t="shared" si="1145"/>
        <v>1368-21</v>
      </c>
      <c r="G5617" s="7" t="str">
        <f t="shared" si="1146"/>
        <v>PISTON</v>
      </c>
      <c r="H5617" s="7">
        <f t="shared" si="1141"/>
        <v>490.2</v>
      </c>
      <c r="J5617" s="6" t="str">
        <f t="shared" si="1147"/>
        <v>1368-21</v>
      </c>
      <c r="K5617" s="7" t="str">
        <f t="shared" si="1148"/>
        <v>PISTON</v>
      </c>
      <c r="L5617" s="7">
        <f t="shared" si="1142"/>
        <v>653.6</v>
      </c>
      <c r="N5617" s="8" t="s">
        <v>398</v>
      </c>
      <c r="O5617" s="9" t="s">
        <v>2157</v>
      </c>
      <c r="P5617" s="9">
        <v>817</v>
      </c>
      <c r="R5617" s="10" t="str">
        <f t="shared" si="1143"/>
        <v>1368-21</v>
      </c>
      <c r="S5617" s="11">
        <f>VLOOKUP(R5617,'정형공정 적용리스트'!$A:$D,3,FALSE)</f>
        <v>817</v>
      </c>
      <c r="T5617" s="11">
        <f t="shared" si="1144"/>
        <v>653.6</v>
      </c>
    </row>
    <row r="5618" spans="2:20">
      <c r="B5618" s="6" t="str">
        <f t="shared" si="1138"/>
        <v>1587-05</v>
      </c>
      <c r="C5618" s="7" t="str">
        <f t="shared" si="1139"/>
        <v>PISTON</v>
      </c>
      <c r="D5618" s="7">
        <f t="shared" si="1140"/>
        <v>443.5</v>
      </c>
      <c r="F5618" s="6" t="str">
        <f t="shared" si="1145"/>
        <v>1587-05</v>
      </c>
      <c r="G5618" s="7" t="str">
        <f t="shared" si="1146"/>
        <v>PISTON</v>
      </c>
      <c r="H5618" s="7">
        <f t="shared" si="1141"/>
        <v>532.19999999999993</v>
      </c>
      <c r="J5618" s="6" t="str">
        <f t="shared" si="1147"/>
        <v>1587-05</v>
      </c>
      <c r="K5618" s="7" t="str">
        <f t="shared" si="1148"/>
        <v>PISTON</v>
      </c>
      <c r="L5618" s="7">
        <f t="shared" si="1142"/>
        <v>709.6</v>
      </c>
      <c r="N5618" s="8" t="s">
        <v>1594</v>
      </c>
      <c r="O5618" s="9" t="s">
        <v>2157</v>
      </c>
      <c r="P5618" s="9">
        <v>887</v>
      </c>
      <c r="R5618" s="10" t="str">
        <f t="shared" si="1143"/>
        <v>1587-05</v>
      </c>
      <c r="S5618" s="11">
        <f>VLOOKUP(R5618,'정형공정 적용리스트'!$A:$D,3,FALSE)</f>
        <v>887</v>
      </c>
      <c r="T5618" s="11">
        <f t="shared" si="1144"/>
        <v>709.6</v>
      </c>
    </row>
    <row r="5619" spans="2:20">
      <c r="B5619" s="6" t="str">
        <f t="shared" si="1138"/>
        <v>1123-00</v>
      </c>
      <c r="C5619" s="7" t="str">
        <f t="shared" si="1139"/>
        <v>SUPPORT YOKE ASS'Y</v>
      </c>
      <c r="D5619" s="7">
        <f t="shared" si="1140"/>
        <v>311</v>
      </c>
      <c r="F5619" s="6" t="str">
        <f t="shared" si="1145"/>
        <v>1123-00</v>
      </c>
      <c r="G5619" s="7" t="str">
        <f t="shared" si="1146"/>
        <v>SUPPORT YOKE ASS'Y</v>
      </c>
      <c r="H5619" s="7">
        <f t="shared" si="1141"/>
        <v>373.2</v>
      </c>
      <c r="J5619" s="6" t="str">
        <f t="shared" si="1147"/>
        <v>1123-00</v>
      </c>
      <c r="K5619" s="7" t="str">
        <f t="shared" si="1148"/>
        <v>SUPPORT YOKE ASS'Y</v>
      </c>
      <c r="L5619" s="7">
        <f t="shared" si="1142"/>
        <v>497.6</v>
      </c>
      <c r="N5619" s="8" t="s">
        <v>1148</v>
      </c>
      <c r="O5619" s="9" t="s">
        <v>2273</v>
      </c>
      <c r="P5619" s="9">
        <v>622</v>
      </c>
      <c r="R5619" s="10" t="str">
        <f t="shared" si="1143"/>
        <v>1123-00</v>
      </c>
      <c r="S5619" s="11">
        <f>VLOOKUP(R5619,'정형공정 적용리스트'!$A:$D,3,FALSE)</f>
        <v>622</v>
      </c>
      <c r="T5619" s="11">
        <f t="shared" si="1144"/>
        <v>497.6</v>
      </c>
    </row>
    <row r="5620" spans="2:20">
      <c r="B5620" s="6" t="str">
        <f t="shared" si="1138"/>
        <v>1289-03</v>
      </c>
      <c r="C5620" s="7" t="str">
        <f t="shared" si="1139"/>
        <v>PISTON</v>
      </c>
      <c r="D5620" s="7">
        <f t="shared" si="1140"/>
        <v>396.5</v>
      </c>
      <c r="F5620" s="6" t="str">
        <f t="shared" si="1145"/>
        <v>1289-03</v>
      </c>
      <c r="G5620" s="7" t="str">
        <f t="shared" si="1146"/>
        <v>PISTON</v>
      </c>
      <c r="H5620" s="7">
        <f t="shared" si="1141"/>
        <v>475.79999999999995</v>
      </c>
      <c r="J5620" s="6" t="str">
        <f t="shared" si="1147"/>
        <v>1289-03</v>
      </c>
      <c r="K5620" s="7" t="str">
        <f t="shared" si="1148"/>
        <v>PISTON</v>
      </c>
      <c r="L5620" s="7">
        <f t="shared" si="1142"/>
        <v>634.40000000000009</v>
      </c>
      <c r="N5620" s="8" t="s">
        <v>325</v>
      </c>
      <c r="O5620" s="9" t="s">
        <v>2157</v>
      </c>
      <c r="P5620" s="9">
        <v>793</v>
      </c>
      <c r="R5620" s="10" t="str">
        <f t="shared" si="1143"/>
        <v>1289-03</v>
      </c>
      <c r="S5620" s="11">
        <f>VLOOKUP(R5620,'정형공정 적용리스트'!$A:$D,3,FALSE)</f>
        <v>793</v>
      </c>
      <c r="T5620" s="11">
        <f t="shared" si="1144"/>
        <v>634.40000000000009</v>
      </c>
    </row>
    <row r="5621" spans="2:20">
      <c r="B5621" s="6" t="str">
        <f t="shared" si="1138"/>
        <v>1289-14</v>
      </c>
      <c r="C5621" s="7" t="str">
        <f t="shared" si="1139"/>
        <v>PISTON</v>
      </c>
      <c r="D5621" s="7">
        <f t="shared" si="1140"/>
        <v>350</v>
      </c>
      <c r="F5621" s="6" t="str">
        <f t="shared" si="1145"/>
        <v>1289-14</v>
      </c>
      <c r="G5621" s="7" t="str">
        <f t="shared" si="1146"/>
        <v>PISTON</v>
      </c>
      <c r="H5621" s="7">
        <f t="shared" si="1141"/>
        <v>420</v>
      </c>
      <c r="J5621" s="6" t="str">
        <f t="shared" si="1147"/>
        <v>1289-14</v>
      </c>
      <c r="K5621" s="7" t="str">
        <f t="shared" si="1148"/>
        <v>PISTON</v>
      </c>
      <c r="L5621" s="7">
        <f t="shared" si="1142"/>
        <v>560</v>
      </c>
      <c r="N5621" s="8" t="s">
        <v>335</v>
      </c>
      <c r="O5621" s="9" t="s">
        <v>2157</v>
      </c>
      <c r="P5621" s="9">
        <v>700</v>
      </c>
      <c r="R5621" s="10" t="str">
        <f t="shared" si="1143"/>
        <v>1289-14</v>
      </c>
      <c r="S5621" s="11">
        <f>VLOOKUP(R5621,'정형공정 적용리스트'!$A:$D,3,FALSE)</f>
        <v>700</v>
      </c>
      <c r="T5621" s="11">
        <f t="shared" si="1144"/>
        <v>560</v>
      </c>
    </row>
    <row r="5622" spans="2:20">
      <c r="B5622" s="6" t="str">
        <f t="shared" si="1138"/>
        <v>1289-27</v>
      </c>
      <c r="C5622" s="7" t="str">
        <f t="shared" si="1139"/>
        <v>PISTON</v>
      </c>
      <c r="D5622" s="7">
        <f t="shared" si="1140"/>
        <v>442</v>
      </c>
      <c r="F5622" s="6" t="str">
        <f t="shared" si="1145"/>
        <v>1289-27</v>
      </c>
      <c r="G5622" s="7" t="str">
        <f t="shared" si="1146"/>
        <v>PISTON</v>
      </c>
      <c r="H5622" s="7">
        <f t="shared" si="1141"/>
        <v>530.4</v>
      </c>
      <c r="J5622" s="6" t="str">
        <f t="shared" si="1147"/>
        <v>1289-27</v>
      </c>
      <c r="K5622" s="7" t="str">
        <f t="shared" si="1148"/>
        <v>PISTON</v>
      </c>
      <c r="L5622" s="7">
        <f t="shared" si="1142"/>
        <v>707.2</v>
      </c>
      <c r="N5622" s="8" t="s">
        <v>1275</v>
      </c>
      <c r="O5622" s="9" t="s">
        <v>2157</v>
      </c>
      <c r="P5622" s="9">
        <v>884</v>
      </c>
      <c r="R5622" s="10" t="str">
        <f t="shared" si="1143"/>
        <v>1289-27</v>
      </c>
      <c r="S5622" s="11">
        <f>VLOOKUP(R5622,'정형공정 적용리스트'!$A:$D,3,FALSE)</f>
        <v>884</v>
      </c>
      <c r="T5622" s="11">
        <f t="shared" si="1144"/>
        <v>707.2</v>
      </c>
    </row>
    <row r="5623" spans="2:20">
      <c r="B5623" s="6" t="str">
        <f t="shared" si="1138"/>
        <v>1368-11</v>
      </c>
      <c r="C5623" s="7" t="str">
        <f t="shared" si="1139"/>
        <v>PISTON</v>
      </c>
      <c r="D5623" s="7">
        <f t="shared" si="1140"/>
        <v>453</v>
      </c>
      <c r="F5623" s="6" t="str">
        <f t="shared" si="1145"/>
        <v>1368-11</v>
      </c>
      <c r="G5623" s="7" t="str">
        <f t="shared" si="1146"/>
        <v>PISTON</v>
      </c>
      <c r="H5623" s="7">
        <f t="shared" si="1141"/>
        <v>543.6</v>
      </c>
      <c r="J5623" s="6" t="str">
        <f t="shared" si="1147"/>
        <v>1368-11</v>
      </c>
      <c r="K5623" s="7" t="str">
        <f t="shared" si="1148"/>
        <v>PISTON</v>
      </c>
      <c r="L5623" s="7">
        <f t="shared" si="1142"/>
        <v>724.80000000000007</v>
      </c>
      <c r="N5623" s="8" t="s">
        <v>384</v>
      </c>
      <c r="O5623" s="9" t="s">
        <v>2157</v>
      </c>
      <c r="P5623" s="9">
        <v>906</v>
      </c>
      <c r="R5623" s="10" t="str">
        <f t="shared" si="1143"/>
        <v>1368-11</v>
      </c>
      <c r="S5623" s="11">
        <f>VLOOKUP(R5623,'정형공정 적용리스트'!$A:$D,3,FALSE)</f>
        <v>906</v>
      </c>
      <c r="T5623" s="11">
        <f t="shared" si="1144"/>
        <v>724.80000000000007</v>
      </c>
    </row>
    <row r="5624" spans="2:20">
      <c r="B5624" s="6" t="str">
        <f t="shared" si="1138"/>
        <v>1036-00</v>
      </c>
      <c r="C5624" s="7" t="str">
        <f t="shared" si="1139"/>
        <v>SUB BEARING</v>
      </c>
      <c r="D5624" s="7">
        <f t="shared" si="1140"/>
        <v>544.19999999999993</v>
      </c>
      <c r="F5624" s="6" t="str">
        <f t="shared" si="1145"/>
        <v>1036-00</v>
      </c>
      <c r="G5624" s="7" t="str">
        <f t="shared" si="1146"/>
        <v>SUB BEARING</v>
      </c>
      <c r="H5624" s="7">
        <f t="shared" si="1141"/>
        <v>725.6</v>
      </c>
      <c r="J5624" s="6" t="str">
        <f t="shared" si="1147"/>
        <v>1036-00</v>
      </c>
      <c r="K5624" s="7" t="str">
        <f t="shared" si="1148"/>
        <v>SUB BEARING</v>
      </c>
      <c r="L5624" s="7" t="str">
        <f t="shared" si="1142"/>
        <v>O</v>
      </c>
      <c r="N5624" s="8" t="s">
        <v>1060</v>
      </c>
      <c r="O5624" s="9" t="s">
        <v>2307</v>
      </c>
      <c r="P5624" s="9">
        <v>907</v>
      </c>
      <c r="R5624" s="10" t="str">
        <f t="shared" si="1143"/>
        <v>1036-00</v>
      </c>
      <c r="S5624" s="11" t="e">
        <f>VLOOKUP(R5624,'정형공정 적용리스트'!$A:$D,3,FALSE)</f>
        <v>#N/A</v>
      </c>
      <c r="T5624" s="11" t="s">
        <v>2340</v>
      </c>
    </row>
    <row r="5625" spans="2:20">
      <c r="B5625" s="6" t="str">
        <f t="shared" si="1138"/>
        <v>1758-00</v>
      </c>
      <c r="C5625" s="7" t="str">
        <f t="shared" si="1139"/>
        <v>ROD GUIDE ASS'Y</v>
      </c>
      <c r="D5625" s="7">
        <f t="shared" si="1140"/>
        <v>450.5</v>
      </c>
      <c r="F5625" s="6" t="str">
        <f t="shared" si="1145"/>
        <v>1758-00</v>
      </c>
      <c r="G5625" s="7" t="str">
        <f t="shared" si="1146"/>
        <v>ROD GUIDE ASS'Y</v>
      </c>
      <c r="H5625" s="7">
        <f t="shared" si="1141"/>
        <v>540.6</v>
      </c>
      <c r="J5625" s="6" t="str">
        <f t="shared" si="1147"/>
        <v>1758-00</v>
      </c>
      <c r="K5625" s="7" t="str">
        <f t="shared" si="1148"/>
        <v>ROD GUIDE ASS'Y</v>
      </c>
      <c r="L5625" s="7">
        <f t="shared" si="1142"/>
        <v>720.80000000000007</v>
      </c>
      <c r="N5625" s="8" t="s">
        <v>2028</v>
      </c>
      <c r="O5625" s="9" t="s">
        <v>2158</v>
      </c>
      <c r="P5625" s="9">
        <v>901</v>
      </c>
      <c r="R5625" s="10" t="str">
        <f t="shared" si="1143"/>
        <v>1758-00</v>
      </c>
      <c r="S5625" s="11">
        <f>VLOOKUP(R5625,'정형공정 적용리스트'!$A:$D,3,FALSE)</f>
        <v>901</v>
      </c>
      <c r="T5625" s="11">
        <f t="shared" si="1144"/>
        <v>720.80000000000007</v>
      </c>
    </row>
    <row r="5626" spans="2:20">
      <c r="B5626" s="6" t="str">
        <f t="shared" si="1138"/>
        <v>1758-00</v>
      </c>
      <c r="C5626" s="7" t="str">
        <f t="shared" si="1139"/>
        <v>ROD GUIDE ASS'Y</v>
      </c>
      <c r="D5626" s="7">
        <f t="shared" si="1140"/>
        <v>450.5</v>
      </c>
      <c r="F5626" s="6" t="str">
        <f t="shared" si="1145"/>
        <v>1758-00</v>
      </c>
      <c r="G5626" s="7" t="str">
        <f t="shared" si="1146"/>
        <v>ROD GUIDE ASS'Y</v>
      </c>
      <c r="H5626" s="7">
        <f t="shared" si="1141"/>
        <v>540.6</v>
      </c>
      <c r="J5626" s="6" t="str">
        <f t="shared" si="1147"/>
        <v>1758-00</v>
      </c>
      <c r="K5626" s="7" t="str">
        <f t="shared" si="1148"/>
        <v>ROD GUIDE ASS'Y</v>
      </c>
      <c r="L5626" s="7">
        <f t="shared" si="1142"/>
        <v>720.80000000000007</v>
      </c>
      <c r="N5626" s="8" t="s">
        <v>2028</v>
      </c>
      <c r="O5626" s="9" t="s">
        <v>2158</v>
      </c>
      <c r="P5626" s="9">
        <v>901</v>
      </c>
      <c r="R5626" s="10" t="str">
        <f t="shared" si="1143"/>
        <v>1758-00</v>
      </c>
      <c r="S5626" s="11">
        <f>VLOOKUP(R5626,'정형공정 적용리스트'!$A:$D,3,FALSE)</f>
        <v>901</v>
      </c>
      <c r="T5626" s="11">
        <f t="shared" si="1144"/>
        <v>720.80000000000007</v>
      </c>
    </row>
    <row r="5627" spans="2:20">
      <c r="B5627" s="6" t="str">
        <f t="shared" si="1138"/>
        <v>1587-08</v>
      </c>
      <c r="C5627" s="7" t="str">
        <f t="shared" si="1139"/>
        <v>PISTON</v>
      </c>
      <c r="D5627" s="7">
        <f t="shared" si="1140"/>
        <v>413.5</v>
      </c>
      <c r="F5627" s="6" t="str">
        <f t="shared" si="1145"/>
        <v>1587-08</v>
      </c>
      <c r="G5627" s="7" t="str">
        <f t="shared" si="1146"/>
        <v>PISTON</v>
      </c>
      <c r="H5627" s="7">
        <f t="shared" si="1141"/>
        <v>496.2</v>
      </c>
      <c r="J5627" s="6" t="str">
        <f t="shared" si="1147"/>
        <v>1587-08</v>
      </c>
      <c r="K5627" s="7" t="str">
        <f t="shared" si="1148"/>
        <v>PISTON</v>
      </c>
      <c r="L5627" s="7">
        <f t="shared" si="1142"/>
        <v>661.6</v>
      </c>
      <c r="N5627" s="8" t="s">
        <v>1961</v>
      </c>
      <c r="O5627" s="9" t="s">
        <v>2157</v>
      </c>
      <c r="P5627" s="9">
        <v>827</v>
      </c>
      <c r="R5627" s="10" t="str">
        <f t="shared" si="1143"/>
        <v>1587-08</v>
      </c>
      <c r="S5627" s="11">
        <f>VLOOKUP(R5627,'정형공정 적용리스트'!$A:$D,3,FALSE)</f>
        <v>827</v>
      </c>
      <c r="T5627" s="11">
        <f t="shared" si="1144"/>
        <v>661.6</v>
      </c>
    </row>
    <row r="5628" spans="2:20">
      <c r="B5628" s="6" t="str">
        <f t="shared" si="1138"/>
        <v>964-02</v>
      </c>
      <c r="C5628" s="7" t="str">
        <f t="shared" si="1139"/>
        <v>ROD GUIDE ASS'Y</v>
      </c>
      <c r="D5628" s="7">
        <f t="shared" si="1140"/>
        <v>454</v>
      </c>
      <c r="F5628" s="6" t="str">
        <f t="shared" si="1145"/>
        <v>964-02</v>
      </c>
      <c r="G5628" s="7" t="str">
        <f t="shared" si="1146"/>
        <v>ROD GUIDE ASS'Y</v>
      </c>
      <c r="H5628" s="7">
        <f t="shared" si="1141"/>
        <v>544.79999999999995</v>
      </c>
      <c r="J5628" s="6" t="str">
        <f t="shared" si="1147"/>
        <v>964-02</v>
      </c>
      <c r="K5628" s="7" t="str">
        <f t="shared" si="1148"/>
        <v>ROD GUIDE ASS'Y</v>
      </c>
      <c r="L5628" s="7">
        <f t="shared" si="1142"/>
        <v>726.40000000000009</v>
      </c>
      <c r="N5628" s="8" t="s">
        <v>973</v>
      </c>
      <c r="O5628" s="9" t="s">
        <v>2158</v>
      </c>
      <c r="P5628" s="9">
        <v>908</v>
      </c>
      <c r="R5628" s="10" t="str">
        <f t="shared" si="1143"/>
        <v>964-02</v>
      </c>
      <c r="S5628" s="11">
        <f>VLOOKUP(R5628,'정형공정 적용리스트'!$A:$D,3,FALSE)</f>
        <v>908</v>
      </c>
      <c r="T5628" s="11">
        <f t="shared" si="1144"/>
        <v>726.40000000000009</v>
      </c>
    </row>
    <row r="5629" spans="2:20">
      <c r="B5629" s="6" t="str">
        <f t="shared" si="1138"/>
        <v>1408-01</v>
      </c>
      <c r="C5629" s="7" t="str">
        <f t="shared" si="1139"/>
        <v>PISTON</v>
      </c>
      <c r="D5629" s="7">
        <f t="shared" si="1140"/>
        <v>454.5</v>
      </c>
      <c r="F5629" s="6" t="str">
        <f t="shared" si="1145"/>
        <v>1408-01</v>
      </c>
      <c r="G5629" s="7" t="str">
        <f t="shared" si="1146"/>
        <v>PISTON</v>
      </c>
      <c r="H5629" s="7">
        <f t="shared" si="1141"/>
        <v>545.4</v>
      </c>
      <c r="J5629" s="6" t="str">
        <f t="shared" si="1147"/>
        <v>1408-01</v>
      </c>
      <c r="K5629" s="7" t="str">
        <f t="shared" si="1148"/>
        <v>PISTON</v>
      </c>
      <c r="L5629" s="7">
        <f t="shared" si="1142"/>
        <v>727.2</v>
      </c>
      <c r="N5629" s="8" t="s">
        <v>1401</v>
      </c>
      <c r="O5629" s="9" t="s">
        <v>2157</v>
      </c>
      <c r="P5629" s="9">
        <v>909</v>
      </c>
      <c r="R5629" s="10" t="str">
        <f t="shared" si="1143"/>
        <v>1408-01</v>
      </c>
      <c r="S5629" s="11">
        <f>VLOOKUP(R5629,'정형공정 적용리스트'!$A:$D,3,FALSE)</f>
        <v>909</v>
      </c>
      <c r="T5629" s="11">
        <f t="shared" si="1144"/>
        <v>727.2</v>
      </c>
    </row>
    <row r="5630" spans="2:20">
      <c r="B5630" s="6" t="str">
        <f t="shared" si="1138"/>
        <v>1487-00</v>
      </c>
      <c r="C5630" s="7" t="str">
        <f t="shared" si="1139"/>
        <v>ROD GUIDE ASS'Y</v>
      </c>
      <c r="D5630" s="7">
        <f t="shared" si="1140"/>
        <v>425</v>
      </c>
      <c r="F5630" s="6" t="str">
        <f t="shared" si="1145"/>
        <v>1487-00</v>
      </c>
      <c r="G5630" s="7" t="str">
        <f t="shared" si="1146"/>
        <v>ROD GUIDE ASS'Y</v>
      </c>
      <c r="H5630" s="7">
        <f t="shared" si="1141"/>
        <v>510</v>
      </c>
      <c r="J5630" s="6" t="str">
        <f t="shared" si="1147"/>
        <v>1487-00</v>
      </c>
      <c r="K5630" s="7" t="str">
        <f t="shared" si="1148"/>
        <v>ROD GUIDE ASS'Y</v>
      </c>
      <c r="L5630" s="7">
        <f t="shared" si="1142"/>
        <v>680</v>
      </c>
      <c r="N5630" s="8" t="s">
        <v>1485</v>
      </c>
      <c r="O5630" s="9" t="s">
        <v>2158</v>
      </c>
      <c r="P5630" s="9">
        <v>850</v>
      </c>
      <c r="R5630" s="10" t="str">
        <f t="shared" si="1143"/>
        <v>1487-00</v>
      </c>
      <c r="S5630" s="11">
        <f>VLOOKUP(R5630,'정형공정 적용리스트'!$A:$D,3,FALSE)</f>
        <v>850</v>
      </c>
      <c r="T5630" s="11">
        <f t="shared" si="1144"/>
        <v>680</v>
      </c>
    </row>
    <row r="5631" spans="2:20">
      <c r="B5631" s="6" t="str">
        <f t="shared" si="1138"/>
        <v>1565-06</v>
      </c>
      <c r="C5631" s="7" t="str">
        <f t="shared" si="1139"/>
        <v>PISTON</v>
      </c>
      <c r="D5631" s="7">
        <f t="shared" si="1140"/>
        <v>454.5</v>
      </c>
      <c r="F5631" s="6" t="str">
        <f t="shared" si="1145"/>
        <v>1565-06</v>
      </c>
      <c r="G5631" s="7" t="str">
        <f t="shared" si="1146"/>
        <v>PISTON</v>
      </c>
      <c r="H5631" s="7">
        <f t="shared" si="1141"/>
        <v>545.4</v>
      </c>
      <c r="J5631" s="6" t="str">
        <f t="shared" si="1147"/>
        <v>1565-06</v>
      </c>
      <c r="K5631" s="7" t="str">
        <f t="shared" si="1148"/>
        <v>PISTON</v>
      </c>
      <c r="L5631" s="7">
        <f t="shared" si="1142"/>
        <v>727.2</v>
      </c>
      <c r="N5631" s="8" t="s">
        <v>1954</v>
      </c>
      <c r="O5631" s="9" t="s">
        <v>2157</v>
      </c>
      <c r="P5631" s="9">
        <v>909</v>
      </c>
      <c r="R5631" s="10" t="str">
        <f t="shared" si="1143"/>
        <v>1565-06</v>
      </c>
      <c r="S5631" s="11">
        <f>VLOOKUP(R5631,'정형공정 적용리스트'!$A:$D,3,FALSE)</f>
        <v>909</v>
      </c>
      <c r="T5631" s="11">
        <f t="shared" si="1144"/>
        <v>727.2</v>
      </c>
    </row>
    <row r="5632" spans="2:20">
      <c r="B5632" s="6" t="str">
        <f t="shared" si="1138"/>
        <v>1565-06</v>
      </c>
      <c r="C5632" s="7" t="str">
        <f t="shared" si="1139"/>
        <v>PISTON</v>
      </c>
      <c r="D5632" s="7">
        <f t="shared" si="1140"/>
        <v>454.5</v>
      </c>
      <c r="F5632" s="6" t="str">
        <f t="shared" si="1145"/>
        <v>1565-06</v>
      </c>
      <c r="G5632" s="7" t="str">
        <f t="shared" si="1146"/>
        <v>PISTON</v>
      </c>
      <c r="H5632" s="7">
        <f t="shared" si="1141"/>
        <v>545.4</v>
      </c>
      <c r="J5632" s="6" t="str">
        <f t="shared" si="1147"/>
        <v>1565-06</v>
      </c>
      <c r="K5632" s="7" t="str">
        <f t="shared" si="1148"/>
        <v>PISTON</v>
      </c>
      <c r="L5632" s="7">
        <f t="shared" si="1142"/>
        <v>727.2</v>
      </c>
      <c r="N5632" s="8" t="s">
        <v>1954</v>
      </c>
      <c r="O5632" s="9" t="s">
        <v>2157</v>
      </c>
      <c r="P5632" s="9">
        <v>909</v>
      </c>
      <c r="R5632" s="10" t="str">
        <f t="shared" si="1143"/>
        <v>1565-06</v>
      </c>
      <c r="S5632" s="11">
        <f>VLOOKUP(R5632,'정형공정 적용리스트'!$A:$D,3,FALSE)</f>
        <v>909</v>
      </c>
      <c r="T5632" s="11">
        <f t="shared" si="1144"/>
        <v>727.2</v>
      </c>
    </row>
    <row r="5633" spans="2:20">
      <c r="B5633" s="6" t="str">
        <f t="shared" si="1138"/>
        <v>2032-00</v>
      </c>
      <c r="C5633" s="7" t="str">
        <f t="shared" si="1139"/>
        <v>PLT TRANS BRG SUPT</v>
      </c>
      <c r="D5633" s="7">
        <f t="shared" si="1140"/>
        <v>455.5</v>
      </c>
      <c r="F5633" s="6" t="str">
        <f t="shared" si="1145"/>
        <v>2032-00</v>
      </c>
      <c r="G5633" s="7" t="str">
        <f t="shared" si="1146"/>
        <v>PLT TRANS BRG SUPT</v>
      </c>
      <c r="H5633" s="7">
        <f t="shared" si="1141"/>
        <v>546.6</v>
      </c>
      <c r="J5633" s="6" t="str">
        <f t="shared" si="1147"/>
        <v>2032-00</v>
      </c>
      <c r="K5633" s="7" t="str">
        <f t="shared" si="1148"/>
        <v>PLT TRANS BRG SUPT</v>
      </c>
      <c r="L5633" s="7">
        <f t="shared" si="1142"/>
        <v>728.80000000000007</v>
      </c>
      <c r="N5633" s="8" t="s">
        <v>2639</v>
      </c>
      <c r="O5633" s="9" t="s">
        <v>2839</v>
      </c>
      <c r="P5633" s="9">
        <v>911</v>
      </c>
      <c r="R5633" s="10" t="str">
        <f t="shared" si="1143"/>
        <v>2032-00</v>
      </c>
      <c r="S5633" s="11">
        <f>VLOOKUP(R5633,'정형공정 적용리스트'!$A:$D,3,FALSE)</f>
        <v>911</v>
      </c>
      <c r="T5633" s="11">
        <f t="shared" si="1144"/>
        <v>728.80000000000007</v>
      </c>
    </row>
    <row r="5634" spans="2:20">
      <c r="B5634" s="6" t="str">
        <f t="shared" si="1138"/>
        <v>2053-00</v>
      </c>
      <c r="C5634" s="7" t="str">
        <f t="shared" si="1139"/>
        <v>ROD GUIDE ASS'Y</v>
      </c>
      <c r="D5634" s="7">
        <f t="shared" si="1140"/>
        <v>446.5</v>
      </c>
      <c r="F5634" s="6" t="str">
        <f t="shared" si="1145"/>
        <v>2053-00</v>
      </c>
      <c r="G5634" s="7" t="str">
        <f t="shared" si="1146"/>
        <v>ROD GUIDE ASS'Y</v>
      </c>
      <c r="H5634" s="7">
        <f t="shared" si="1141"/>
        <v>535.79999999999995</v>
      </c>
      <c r="J5634" s="6" t="str">
        <f t="shared" si="1147"/>
        <v>2053-00</v>
      </c>
      <c r="K5634" s="7" t="str">
        <f t="shared" si="1148"/>
        <v>ROD GUIDE ASS'Y</v>
      </c>
      <c r="L5634" s="7">
        <f t="shared" si="1142"/>
        <v>714.40000000000009</v>
      </c>
      <c r="N5634" s="8" t="s">
        <v>2619</v>
      </c>
      <c r="O5634" s="9" t="s">
        <v>2158</v>
      </c>
      <c r="P5634" s="9">
        <v>893</v>
      </c>
      <c r="R5634" s="10" t="str">
        <f t="shared" si="1143"/>
        <v>2053-00</v>
      </c>
      <c r="S5634" s="11">
        <f>VLOOKUP(R5634,'정형공정 적용리스트'!$A:$D,3,FALSE)</f>
        <v>893</v>
      </c>
      <c r="T5634" s="11">
        <f t="shared" si="1144"/>
        <v>714.40000000000009</v>
      </c>
    </row>
    <row r="5635" spans="2:20">
      <c r="B5635" s="6" t="str">
        <f t="shared" si="1138"/>
        <v>1289-30</v>
      </c>
      <c r="C5635" s="7" t="str">
        <f t="shared" si="1139"/>
        <v>PISTON</v>
      </c>
      <c r="D5635" s="7">
        <f t="shared" si="1140"/>
        <v>416.5</v>
      </c>
      <c r="F5635" s="6" t="str">
        <f t="shared" si="1145"/>
        <v>1289-30</v>
      </c>
      <c r="G5635" s="7" t="str">
        <f t="shared" si="1146"/>
        <v>PISTON</v>
      </c>
      <c r="H5635" s="7">
        <f t="shared" si="1141"/>
        <v>499.79999999999995</v>
      </c>
      <c r="J5635" s="6" t="str">
        <f t="shared" si="1147"/>
        <v>1289-30</v>
      </c>
      <c r="K5635" s="7" t="str">
        <f t="shared" si="1148"/>
        <v>PISTON</v>
      </c>
      <c r="L5635" s="7">
        <f t="shared" si="1142"/>
        <v>666.40000000000009</v>
      </c>
      <c r="N5635" s="8" t="s">
        <v>347</v>
      </c>
      <c r="O5635" s="9" t="s">
        <v>2157</v>
      </c>
      <c r="P5635" s="9">
        <v>833</v>
      </c>
      <c r="R5635" s="10" t="str">
        <f t="shared" si="1143"/>
        <v>1289-30</v>
      </c>
      <c r="S5635" s="11">
        <f>VLOOKUP(R5635,'정형공정 적용리스트'!$A:$D,3,FALSE)</f>
        <v>833</v>
      </c>
      <c r="T5635" s="11">
        <f t="shared" si="1144"/>
        <v>666.40000000000009</v>
      </c>
    </row>
    <row r="5636" spans="2:20">
      <c r="B5636" s="6" t="str">
        <f t="shared" si="1138"/>
        <v>1364-00</v>
      </c>
      <c r="C5636" s="7" t="str">
        <f t="shared" si="1139"/>
        <v>SUPPORT YOKE ASS'Y</v>
      </c>
      <c r="D5636" s="7">
        <f t="shared" si="1140"/>
        <v>434.5</v>
      </c>
      <c r="F5636" s="6" t="str">
        <f t="shared" si="1145"/>
        <v>1364-00</v>
      </c>
      <c r="G5636" s="7" t="str">
        <f t="shared" si="1146"/>
        <v>SUPPORT YOKE ASS'Y</v>
      </c>
      <c r="H5636" s="7">
        <f t="shared" si="1141"/>
        <v>521.4</v>
      </c>
      <c r="J5636" s="6" t="str">
        <f t="shared" si="1147"/>
        <v>1364-00</v>
      </c>
      <c r="K5636" s="7" t="str">
        <f t="shared" si="1148"/>
        <v>SUPPORT YOKE ASS'Y</v>
      </c>
      <c r="L5636" s="7">
        <f t="shared" si="1142"/>
        <v>695.2</v>
      </c>
      <c r="N5636" s="8" t="s">
        <v>1352</v>
      </c>
      <c r="O5636" s="9" t="s">
        <v>2273</v>
      </c>
      <c r="P5636" s="9">
        <v>869</v>
      </c>
      <c r="R5636" s="10" t="str">
        <f t="shared" si="1143"/>
        <v>1364-00</v>
      </c>
      <c r="S5636" s="11">
        <f>VLOOKUP(R5636,'정형공정 적용리스트'!$A:$D,3,FALSE)</f>
        <v>869</v>
      </c>
      <c r="T5636" s="11">
        <f t="shared" si="1144"/>
        <v>695.2</v>
      </c>
    </row>
    <row r="5637" spans="2:20">
      <c r="B5637" s="6" t="str">
        <f t="shared" ref="B5637:B5700" si="1149">+N5637</f>
        <v>1368-17</v>
      </c>
      <c r="C5637" s="7" t="str">
        <f t="shared" ref="C5637:C5700" si="1150">+O5637</f>
        <v>PISTON</v>
      </c>
      <c r="D5637" s="7">
        <f t="shared" ref="D5637:D5700" si="1151">+IF(L5637=$V$1,P5637*0.6,P5637*0.5)</f>
        <v>443.5</v>
      </c>
      <c r="F5637" s="6" t="str">
        <f t="shared" si="1145"/>
        <v>1368-17</v>
      </c>
      <c r="G5637" s="7" t="str">
        <f t="shared" si="1146"/>
        <v>PISTON</v>
      </c>
      <c r="H5637" s="7">
        <f t="shared" ref="H5637:H5700" si="1152">IF(T5637=$V$1,P5637*0.8,P5637*0.6)</f>
        <v>532.19999999999993</v>
      </c>
      <c r="J5637" s="6" t="str">
        <f t="shared" si="1147"/>
        <v>1368-17</v>
      </c>
      <c r="K5637" s="7" t="str">
        <f t="shared" si="1148"/>
        <v>PISTON</v>
      </c>
      <c r="L5637" s="7">
        <f t="shared" ref="L5637:L5700" si="1153">T5637</f>
        <v>709.6</v>
      </c>
      <c r="N5637" s="8" t="s">
        <v>392</v>
      </c>
      <c r="O5637" s="9" t="s">
        <v>2157</v>
      </c>
      <c r="P5637" s="9">
        <v>887</v>
      </c>
      <c r="R5637" s="10" t="str">
        <f t="shared" si="1143"/>
        <v>1368-17</v>
      </c>
      <c r="S5637" s="11">
        <f>VLOOKUP(R5637,'정형공정 적용리스트'!$A:$D,3,FALSE)</f>
        <v>887</v>
      </c>
      <c r="T5637" s="11">
        <f t="shared" si="1144"/>
        <v>709.6</v>
      </c>
    </row>
    <row r="5638" spans="2:20">
      <c r="B5638" s="6" t="str">
        <f t="shared" si="1149"/>
        <v>1289-27</v>
      </c>
      <c r="C5638" s="7" t="str">
        <f t="shared" si="1150"/>
        <v>PISTON</v>
      </c>
      <c r="D5638" s="7">
        <f t="shared" si="1151"/>
        <v>442</v>
      </c>
      <c r="F5638" s="6" t="str">
        <f t="shared" si="1145"/>
        <v>1289-27</v>
      </c>
      <c r="G5638" s="7" t="str">
        <f t="shared" si="1146"/>
        <v>PISTON</v>
      </c>
      <c r="H5638" s="7">
        <f t="shared" si="1152"/>
        <v>530.4</v>
      </c>
      <c r="J5638" s="6" t="str">
        <f t="shared" si="1147"/>
        <v>1289-27</v>
      </c>
      <c r="K5638" s="7" t="str">
        <f t="shared" si="1148"/>
        <v>PISTON</v>
      </c>
      <c r="L5638" s="7">
        <f t="shared" si="1153"/>
        <v>707.2</v>
      </c>
      <c r="N5638" s="8" t="s">
        <v>1275</v>
      </c>
      <c r="O5638" s="9" t="s">
        <v>2157</v>
      </c>
      <c r="P5638" s="9">
        <v>884</v>
      </c>
      <c r="R5638" s="10" t="str">
        <f t="shared" ref="R5638:R5701" si="1154">+N5638</f>
        <v>1289-27</v>
      </c>
      <c r="S5638" s="11">
        <f>VLOOKUP(R5638,'정형공정 적용리스트'!$A:$D,3,FALSE)</f>
        <v>884</v>
      </c>
      <c r="T5638" s="11">
        <f t="shared" ref="T5638:T5701" si="1155">IF(S5638&gt;0,S5638*0.8,"O")</f>
        <v>707.2</v>
      </c>
    </row>
    <row r="5639" spans="2:20">
      <c r="B5639" s="6" t="str">
        <f t="shared" si="1149"/>
        <v>1288-13</v>
      </c>
      <c r="C5639" s="7" t="str">
        <f t="shared" si="1150"/>
        <v>PISTON</v>
      </c>
      <c r="D5639" s="7">
        <f t="shared" si="1151"/>
        <v>457.5</v>
      </c>
      <c r="F5639" s="6" t="str">
        <f t="shared" si="1145"/>
        <v>1288-13</v>
      </c>
      <c r="G5639" s="7" t="str">
        <f t="shared" si="1146"/>
        <v>PISTON</v>
      </c>
      <c r="H5639" s="7">
        <f t="shared" si="1152"/>
        <v>549</v>
      </c>
      <c r="J5639" s="6" t="str">
        <f t="shared" si="1147"/>
        <v>1288-13</v>
      </c>
      <c r="K5639" s="7" t="str">
        <f t="shared" si="1148"/>
        <v>PISTON</v>
      </c>
      <c r="L5639" s="7">
        <f t="shared" si="1153"/>
        <v>732</v>
      </c>
      <c r="N5639" s="8" t="s">
        <v>1262</v>
      </c>
      <c r="O5639" s="9" t="s">
        <v>2157</v>
      </c>
      <c r="P5639" s="9">
        <v>915</v>
      </c>
      <c r="R5639" s="10" t="str">
        <f t="shared" si="1154"/>
        <v>1288-13</v>
      </c>
      <c r="S5639" s="11">
        <f>VLOOKUP(R5639,'정형공정 적용리스트'!$A:$D,3,FALSE)</f>
        <v>915</v>
      </c>
      <c r="T5639" s="11">
        <f t="shared" si="1155"/>
        <v>732</v>
      </c>
    </row>
    <row r="5640" spans="2:20">
      <c r="B5640" s="6" t="str">
        <f t="shared" si="1149"/>
        <v>1289-26</v>
      </c>
      <c r="C5640" s="7" t="str">
        <f t="shared" si="1150"/>
        <v>PISTON</v>
      </c>
      <c r="D5640" s="7">
        <f t="shared" si="1151"/>
        <v>406</v>
      </c>
      <c r="F5640" s="6" t="str">
        <f t="shared" si="1145"/>
        <v>1289-26</v>
      </c>
      <c r="G5640" s="7" t="str">
        <f t="shared" si="1146"/>
        <v>PISTON</v>
      </c>
      <c r="H5640" s="7">
        <f t="shared" si="1152"/>
        <v>487.2</v>
      </c>
      <c r="J5640" s="6" t="str">
        <f t="shared" si="1147"/>
        <v>1289-26</v>
      </c>
      <c r="K5640" s="7" t="str">
        <f t="shared" si="1148"/>
        <v>PISTON</v>
      </c>
      <c r="L5640" s="7">
        <f t="shared" si="1153"/>
        <v>649.6</v>
      </c>
      <c r="N5640" s="8" t="s">
        <v>1274</v>
      </c>
      <c r="O5640" s="9" t="s">
        <v>2157</v>
      </c>
      <c r="P5640" s="9">
        <v>812</v>
      </c>
      <c r="R5640" s="10" t="str">
        <f t="shared" si="1154"/>
        <v>1289-26</v>
      </c>
      <c r="S5640" s="11">
        <f>VLOOKUP(R5640,'정형공정 적용리스트'!$A:$D,3,FALSE)</f>
        <v>812</v>
      </c>
      <c r="T5640" s="11">
        <f t="shared" si="1155"/>
        <v>649.6</v>
      </c>
    </row>
    <row r="5641" spans="2:20">
      <c r="B5641" s="6" t="str">
        <f t="shared" si="1149"/>
        <v>1368-28</v>
      </c>
      <c r="C5641" s="7" t="str">
        <f t="shared" si="1150"/>
        <v>PISTON</v>
      </c>
      <c r="D5641" s="7">
        <f t="shared" si="1151"/>
        <v>457.5</v>
      </c>
      <c r="F5641" s="6" t="str">
        <f t="shared" si="1145"/>
        <v>1368-28</v>
      </c>
      <c r="G5641" s="7" t="str">
        <f t="shared" si="1146"/>
        <v>PISTON</v>
      </c>
      <c r="H5641" s="7">
        <f t="shared" si="1152"/>
        <v>549</v>
      </c>
      <c r="J5641" s="6" t="str">
        <f t="shared" si="1147"/>
        <v>1368-28</v>
      </c>
      <c r="K5641" s="7" t="str">
        <f t="shared" si="1148"/>
        <v>PISTON</v>
      </c>
      <c r="L5641" s="7">
        <f t="shared" si="1153"/>
        <v>732</v>
      </c>
      <c r="N5641" s="8" t="s">
        <v>1923</v>
      </c>
      <c r="O5641" s="9" t="s">
        <v>2157</v>
      </c>
      <c r="P5641" s="9">
        <v>915</v>
      </c>
      <c r="R5641" s="10" t="str">
        <f t="shared" si="1154"/>
        <v>1368-28</v>
      </c>
      <c r="S5641" s="11">
        <f>VLOOKUP(R5641,'정형공정 적용리스트'!$A:$D,3,FALSE)</f>
        <v>915</v>
      </c>
      <c r="T5641" s="11">
        <f t="shared" si="1155"/>
        <v>732</v>
      </c>
    </row>
    <row r="5642" spans="2:20">
      <c r="B5642" s="6" t="str">
        <f t="shared" si="1149"/>
        <v>1368-18</v>
      </c>
      <c r="C5642" s="7" t="str">
        <f t="shared" si="1150"/>
        <v>PISTON</v>
      </c>
      <c r="D5642" s="7">
        <f t="shared" si="1151"/>
        <v>458</v>
      </c>
      <c r="F5642" s="6" t="str">
        <f t="shared" si="1145"/>
        <v>1368-18</v>
      </c>
      <c r="G5642" s="7" t="str">
        <f t="shared" si="1146"/>
        <v>PISTON</v>
      </c>
      <c r="H5642" s="7">
        <f t="shared" si="1152"/>
        <v>549.6</v>
      </c>
      <c r="J5642" s="6" t="str">
        <f t="shared" si="1147"/>
        <v>1368-18</v>
      </c>
      <c r="K5642" s="7" t="str">
        <f t="shared" si="1148"/>
        <v>PISTON</v>
      </c>
      <c r="L5642" s="7">
        <f t="shared" si="1153"/>
        <v>732.80000000000007</v>
      </c>
      <c r="N5642" s="8" t="s">
        <v>1363</v>
      </c>
      <c r="O5642" s="9" t="s">
        <v>2157</v>
      </c>
      <c r="P5642" s="9">
        <v>916</v>
      </c>
      <c r="R5642" s="10" t="str">
        <f t="shared" si="1154"/>
        <v>1368-18</v>
      </c>
      <c r="S5642" s="11">
        <f>VLOOKUP(R5642,'정형공정 적용리스트'!$A:$D,3,FALSE)</f>
        <v>916</v>
      </c>
      <c r="T5642" s="11">
        <f t="shared" si="1155"/>
        <v>732.80000000000007</v>
      </c>
    </row>
    <row r="5643" spans="2:20">
      <c r="B5643" s="6" t="str">
        <f t="shared" si="1149"/>
        <v>1368-18</v>
      </c>
      <c r="C5643" s="7" t="str">
        <f t="shared" si="1150"/>
        <v>PISTON</v>
      </c>
      <c r="D5643" s="7">
        <f t="shared" si="1151"/>
        <v>458</v>
      </c>
      <c r="F5643" s="6" t="str">
        <f t="shared" si="1145"/>
        <v>1368-18</v>
      </c>
      <c r="G5643" s="7" t="str">
        <f t="shared" si="1146"/>
        <v>PISTON</v>
      </c>
      <c r="H5643" s="7">
        <f t="shared" si="1152"/>
        <v>549.6</v>
      </c>
      <c r="J5643" s="6" t="str">
        <f t="shared" si="1147"/>
        <v>1368-18</v>
      </c>
      <c r="K5643" s="7" t="str">
        <f t="shared" si="1148"/>
        <v>PISTON</v>
      </c>
      <c r="L5643" s="7">
        <f t="shared" si="1153"/>
        <v>732.80000000000007</v>
      </c>
      <c r="N5643" s="8" t="s">
        <v>1363</v>
      </c>
      <c r="O5643" s="9" t="s">
        <v>2157</v>
      </c>
      <c r="P5643" s="9">
        <v>916</v>
      </c>
      <c r="R5643" s="10" t="str">
        <f t="shared" si="1154"/>
        <v>1368-18</v>
      </c>
      <c r="S5643" s="11">
        <f>VLOOKUP(R5643,'정형공정 적용리스트'!$A:$D,3,FALSE)</f>
        <v>916</v>
      </c>
      <c r="T5643" s="11">
        <f t="shared" si="1155"/>
        <v>732.80000000000007</v>
      </c>
    </row>
    <row r="5644" spans="2:20">
      <c r="B5644" s="6" t="str">
        <f t="shared" si="1149"/>
        <v>1368-22</v>
      </c>
      <c r="C5644" s="7" t="str">
        <f t="shared" si="1150"/>
        <v>PISTON</v>
      </c>
      <c r="D5644" s="7">
        <f t="shared" si="1151"/>
        <v>426</v>
      </c>
      <c r="F5644" s="6" t="str">
        <f t="shared" si="1145"/>
        <v>1368-22</v>
      </c>
      <c r="G5644" s="7" t="str">
        <f t="shared" si="1146"/>
        <v>PISTON</v>
      </c>
      <c r="H5644" s="7">
        <f t="shared" si="1152"/>
        <v>511.2</v>
      </c>
      <c r="J5644" s="6" t="str">
        <f t="shared" si="1147"/>
        <v>1368-22</v>
      </c>
      <c r="K5644" s="7" t="str">
        <f t="shared" si="1148"/>
        <v>PISTON</v>
      </c>
      <c r="L5644" s="7">
        <f t="shared" si="1153"/>
        <v>681.6</v>
      </c>
      <c r="N5644" s="8" t="s">
        <v>399</v>
      </c>
      <c r="O5644" s="9" t="s">
        <v>2157</v>
      </c>
      <c r="P5644" s="9">
        <v>852</v>
      </c>
      <c r="R5644" s="10" t="str">
        <f t="shared" si="1154"/>
        <v>1368-22</v>
      </c>
      <c r="S5644" s="11">
        <f>VLOOKUP(R5644,'정형공정 적용리스트'!$A:$D,3,FALSE)</f>
        <v>852</v>
      </c>
      <c r="T5644" s="11">
        <f t="shared" si="1155"/>
        <v>681.6</v>
      </c>
    </row>
    <row r="5645" spans="2:20">
      <c r="B5645" s="6" t="str">
        <f t="shared" si="1149"/>
        <v>1288-01</v>
      </c>
      <c r="C5645" s="7" t="str">
        <f t="shared" si="1150"/>
        <v>PISTON</v>
      </c>
      <c r="D5645" s="7">
        <f t="shared" si="1151"/>
        <v>369</v>
      </c>
      <c r="F5645" s="6" t="str">
        <f t="shared" si="1145"/>
        <v>1288-01</v>
      </c>
      <c r="G5645" s="7" t="str">
        <f t="shared" si="1146"/>
        <v>PISTON</v>
      </c>
      <c r="H5645" s="7">
        <f t="shared" si="1152"/>
        <v>442.8</v>
      </c>
      <c r="J5645" s="6" t="str">
        <f t="shared" si="1147"/>
        <v>1288-01</v>
      </c>
      <c r="K5645" s="7" t="str">
        <f t="shared" si="1148"/>
        <v>PISTON</v>
      </c>
      <c r="L5645" s="7">
        <f t="shared" si="1153"/>
        <v>590.4</v>
      </c>
      <c r="N5645" s="8" t="s">
        <v>309</v>
      </c>
      <c r="O5645" s="9" t="s">
        <v>2157</v>
      </c>
      <c r="P5645" s="9">
        <v>738</v>
      </c>
      <c r="R5645" s="10" t="str">
        <f t="shared" si="1154"/>
        <v>1288-01</v>
      </c>
      <c r="S5645" s="11">
        <f>VLOOKUP(R5645,'정형공정 적용리스트'!$A:$D,3,FALSE)</f>
        <v>738</v>
      </c>
      <c r="T5645" s="11">
        <f t="shared" si="1155"/>
        <v>590.4</v>
      </c>
    </row>
    <row r="5646" spans="2:20">
      <c r="B5646" s="6" t="str">
        <f t="shared" si="1149"/>
        <v>1289-23</v>
      </c>
      <c r="C5646" s="7" t="str">
        <f t="shared" si="1150"/>
        <v>PISTON</v>
      </c>
      <c r="D5646" s="7">
        <f t="shared" si="1151"/>
        <v>459.5</v>
      </c>
      <c r="F5646" s="6" t="str">
        <f t="shared" si="1145"/>
        <v>1289-23</v>
      </c>
      <c r="G5646" s="7" t="str">
        <f t="shared" si="1146"/>
        <v>PISTON</v>
      </c>
      <c r="H5646" s="7">
        <f t="shared" si="1152"/>
        <v>551.4</v>
      </c>
      <c r="J5646" s="6" t="str">
        <f t="shared" si="1147"/>
        <v>1289-23</v>
      </c>
      <c r="K5646" s="7" t="str">
        <f t="shared" si="1148"/>
        <v>PISTON</v>
      </c>
      <c r="L5646" s="7">
        <f t="shared" si="1153"/>
        <v>735.2</v>
      </c>
      <c r="N5646" s="8" t="s">
        <v>343</v>
      </c>
      <c r="O5646" s="9" t="s">
        <v>2157</v>
      </c>
      <c r="P5646" s="9">
        <v>919</v>
      </c>
      <c r="R5646" s="10" t="str">
        <f t="shared" si="1154"/>
        <v>1289-23</v>
      </c>
      <c r="S5646" s="11">
        <f>VLOOKUP(R5646,'정형공정 적용리스트'!$A:$D,3,FALSE)</f>
        <v>919</v>
      </c>
      <c r="T5646" s="11">
        <f t="shared" si="1155"/>
        <v>735.2</v>
      </c>
    </row>
    <row r="5647" spans="2:20">
      <c r="B5647" s="6" t="str">
        <f t="shared" si="1149"/>
        <v>1289-23</v>
      </c>
      <c r="C5647" s="7" t="str">
        <f t="shared" si="1150"/>
        <v>PISTON</v>
      </c>
      <c r="D5647" s="7">
        <f t="shared" si="1151"/>
        <v>459.5</v>
      </c>
      <c r="F5647" s="6" t="str">
        <f t="shared" si="1145"/>
        <v>1289-23</v>
      </c>
      <c r="G5647" s="7" t="str">
        <f t="shared" si="1146"/>
        <v>PISTON</v>
      </c>
      <c r="H5647" s="7">
        <f t="shared" si="1152"/>
        <v>551.4</v>
      </c>
      <c r="J5647" s="6" t="str">
        <f t="shared" si="1147"/>
        <v>1289-23</v>
      </c>
      <c r="K5647" s="7" t="str">
        <f t="shared" si="1148"/>
        <v>PISTON</v>
      </c>
      <c r="L5647" s="7">
        <f t="shared" si="1153"/>
        <v>735.2</v>
      </c>
      <c r="N5647" s="8" t="s">
        <v>343</v>
      </c>
      <c r="O5647" s="9" t="s">
        <v>2157</v>
      </c>
      <c r="P5647" s="9">
        <v>919</v>
      </c>
      <c r="R5647" s="10" t="str">
        <f t="shared" si="1154"/>
        <v>1289-23</v>
      </c>
      <c r="S5647" s="11">
        <f>VLOOKUP(R5647,'정형공정 적용리스트'!$A:$D,3,FALSE)</f>
        <v>919</v>
      </c>
      <c r="T5647" s="11">
        <f t="shared" si="1155"/>
        <v>735.2</v>
      </c>
    </row>
    <row r="5648" spans="2:20">
      <c r="B5648" s="6" t="str">
        <f t="shared" si="1149"/>
        <v>1289-23</v>
      </c>
      <c r="C5648" s="7" t="str">
        <f t="shared" si="1150"/>
        <v>PISTON</v>
      </c>
      <c r="D5648" s="7">
        <f t="shared" si="1151"/>
        <v>459.5</v>
      </c>
      <c r="F5648" s="6" t="str">
        <f t="shared" si="1145"/>
        <v>1289-23</v>
      </c>
      <c r="G5648" s="7" t="str">
        <f t="shared" si="1146"/>
        <v>PISTON</v>
      </c>
      <c r="H5648" s="7">
        <f t="shared" si="1152"/>
        <v>551.4</v>
      </c>
      <c r="J5648" s="6" t="str">
        <f t="shared" si="1147"/>
        <v>1289-23</v>
      </c>
      <c r="K5648" s="7" t="str">
        <f t="shared" si="1148"/>
        <v>PISTON</v>
      </c>
      <c r="L5648" s="7">
        <f t="shared" si="1153"/>
        <v>735.2</v>
      </c>
      <c r="N5648" s="8" t="s">
        <v>343</v>
      </c>
      <c r="O5648" s="9" t="s">
        <v>2157</v>
      </c>
      <c r="P5648" s="9">
        <v>919</v>
      </c>
      <c r="R5648" s="10" t="str">
        <f t="shared" si="1154"/>
        <v>1289-23</v>
      </c>
      <c r="S5648" s="11">
        <f>VLOOKUP(R5648,'정형공정 적용리스트'!$A:$D,3,FALSE)</f>
        <v>919</v>
      </c>
      <c r="T5648" s="11">
        <f t="shared" si="1155"/>
        <v>735.2</v>
      </c>
    </row>
    <row r="5649" spans="2:20">
      <c r="B5649" s="6" t="str">
        <f t="shared" si="1149"/>
        <v>912-00</v>
      </c>
      <c r="C5649" s="7" t="str">
        <f t="shared" si="1150"/>
        <v>HUB</v>
      </c>
      <c r="D5649" s="7">
        <f t="shared" si="1151"/>
        <v>551.4</v>
      </c>
      <c r="F5649" s="6" t="str">
        <f t="shared" si="1145"/>
        <v>912-00</v>
      </c>
      <c r="G5649" s="7" t="str">
        <f t="shared" si="1146"/>
        <v>HUB</v>
      </c>
      <c r="H5649" s="7">
        <f t="shared" si="1152"/>
        <v>735.2</v>
      </c>
      <c r="J5649" s="6" t="str">
        <f t="shared" si="1147"/>
        <v>912-00</v>
      </c>
      <c r="K5649" s="7" t="str">
        <f t="shared" si="1148"/>
        <v>HUB</v>
      </c>
      <c r="L5649" s="7" t="str">
        <f t="shared" si="1153"/>
        <v>O</v>
      </c>
      <c r="N5649" s="8" t="s">
        <v>920</v>
      </c>
      <c r="O5649" s="9" t="s">
        <v>2197</v>
      </c>
      <c r="P5649" s="9">
        <v>919</v>
      </c>
      <c r="R5649" s="10" t="str">
        <f t="shared" si="1154"/>
        <v>912-00</v>
      </c>
      <c r="S5649" s="11" t="e">
        <f>VLOOKUP(R5649,'정형공정 적용리스트'!$A:$D,3,FALSE)</f>
        <v>#N/A</v>
      </c>
      <c r="T5649" s="11" t="s">
        <v>2340</v>
      </c>
    </row>
    <row r="5650" spans="2:20">
      <c r="B5650" s="6" t="str">
        <f t="shared" si="1149"/>
        <v>912-00</v>
      </c>
      <c r="C5650" s="7" t="str">
        <f t="shared" si="1150"/>
        <v>HUB</v>
      </c>
      <c r="D5650" s="7">
        <f t="shared" si="1151"/>
        <v>551.4</v>
      </c>
      <c r="F5650" s="6" t="str">
        <f t="shared" si="1145"/>
        <v>912-00</v>
      </c>
      <c r="G5650" s="7" t="str">
        <f t="shared" si="1146"/>
        <v>HUB</v>
      </c>
      <c r="H5650" s="7">
        <f t="shared" si="1152"/>
        <v>735.2</v>
      </c>
      <c r="J5650" s="6" t="str">
        <f t="shared" si="1147"/>
        <v>912-00</v>
      </c>
      <c r="K5650" s="7" t="str">
        <f t="shared" si="1148"/>
        <v>HUB</v>
      </c>
      <c r="L5650" s="7" t="str">
        <f t="shared" si="1153"/>
        <v>O</v>
      </c>
      <c r="N5650" s="8" t="s">
        <v>920</v>
      </c>
      <c r="O5650" s="9" t="s">
        <v>2197</v>
      </c>
      <c r="P5650" s="9">
        <v>919</v>
      </c>
      <c r="R5650" s="10" t="str">
        <f t="shared" si="1154"/>
        <v>912-00</v>
      </c>
      <c r="S5650" s="11" t="e">
        <f>VLOOKUP(R5650,'정형공정 적용리스트'!$A:$D,3,FALSE)</f>
        <v>#N/A</v>
      </c>
      <c r="T5650" s="11" t="s">
        <v>2340</v>
      </c>
    </row>
    <row r="5651" spans="2:20">
      <c r="B5651" s="6" t="str">
        <f t="shared" si="1149"/>
        <v>912-00</v>
      </c>
      <c r="C5651" s="7" t="str">
        <f t="shared" si="1150"/>
        <v>HUB</v>
      </c>
      <c r="D5651" s="7">
        <f t="shared" si="1151"/>
        <v>551.4</v>
      </c>
      <c r="F5651" s="6" t="str">
        <f t="shared" si="1145"/>
        <v>912-00</v>
      </c>
      <c r="G5651" s="7" t="str">
        <f t="shared" si="1146"/>
        <v>HUB</v>
      </c>
      <c r="H5651" s="7">
        <f t="shared" si="1152"/>
        <v>735.2</v>
      </c>
      <c r="J5651" s="6" t="str">
        <f t="shared" si="1147"/>
        <v>912-00</v>
      </c>
      <c r="K5651" s="7" t="str">
        <f t="shared" si="1148"/>
        <v>HUB</v>
      </c>
      <c r="L5651" s="7" t="str">
        <f t="shared" si="1153"/>
        <v>O</v>
      </c>
      <c r="N5651" s="8" t="s">
        <v>920</v>
      </c>
      <c r="O5651" s="9" t="s">
        <v>2197</v>
      </c>
      <c r="P5651" s="9">
        <v>919</v>
      </c>
      <c r="R5651" s="10" t="str">
        <f t="shared" si="1154"/>
        <v>912-00</v>
      </c>
      <c r="S5651" s="11" t="e">
        <f>VLOOKUP(R5651,'정형공정 적용리스트'!$A:$D,3,FALSE)</f>
        <v>#N/A</v>
      </c>
      <c r="T5651" s="11" t="s">
        <v>2340</v>
      </c>
    </row>
    <row r="5652" spans="2:20">
      <c r="B5652" s="6" t="str">
        <f t="shared" si="1149"/>
        <v>912-00</v>
      </c>
      <c r="C5652" s="7" t="str">
        <f t="shared" si="1150"/>
        <v>HUB</v>
      </c>
      <c r="D5652" s="7">
        <f t="shared" si="1151"/>
        <v>551.4</v>
      </c>
      <c r="F5652" s="6" t="str">
        <f t="shared" si="1145"/>
        <v>912-00</v>
      </c>
      <c r="G5652" s="7" t="str">
        <f t="shared" si="1146"/>
        <v>HUB</v>
      </c>
      <c r="H5652" s="7">
        <f t="shared" si="1152"/>
        <v>735.2</v>
      </c>
      <c r="J5652" s="6" t="str">
        <f t="shared" si="1147"/>
        <v>912-00</v>
      </c>
      <c r="K5652" s="7" t="str">
        <f t="shared" si="1148"/>
        <v>HUB</v>
      </c>
      <c r="L5652" s="7" t="str">
        <f t="shared" si="1153"/>
        <v>O</v>
      </c>
      <c r="N5652" s="8" t="s">
        <v>920</v>
      </c>
      <c r="O5652" s="9" t="s">
        <v>2197</v>
      </c>
      <c r="P5652" s="9">
        <v>919</v>
      </c>
      <c r="R5652" s="10" t="str">
        <f t="shared" si="1154"/>
        <v>912-00</v>
      </c>
      <c r="S5652" s="11" t="e">
        <f>VLOOKUP(R5652,'정형공정 적용리스트'!$A:$D,3,FALSE)</f>
        <v>#N/A</v>
      </c>
      <c r="T5652" s="11" t="s">
        <v>2340</v>
      </c>
    </row>
    <row r="5653" spans="2:20">
      <c r="B5653" s="6" t="str">
        <f t="shared" si="1149"/>
        <v>912-00</v>
      </c>
      <c r="C5653" s="7" t="str">
        <f t="shared" si="1150"/>
        <v>HUB</v>
      </c>
      <c r="D5653" s="7">
        <f t="shared" si="1151"/>
        <v>551.4</v>
      </c>
      <c r="F5653" s="6" t="str">
        <f t="shared" si="1145"/>
        <v>912-00</v>
      </c>
      <c r="G5653" s="7" t="str">
        <f t="shared" si="1146"/>
        <v>HUB</v>
      </c>
      <c r="H5653" s="7">
        <f t="shared" si="1152"/>
        <v>735.2</v>
      </c>
      <c r="J5653" s="6" t="str">
        <f t="shared" si="1147"/>
        <v>912-00</v>
      </c>
      <c r="K5653" s="7" t="str">
        <f t="shared" si="1148"/>
        <v>HUB</v>
      </c>
      <c r="L5653" s="7" t="str">
        <f t="shared" si="1153"/>
        <v>O</v>
      </c>
      <c r="N5653" s="8" t="s">
        <v>920</v>
      </c>
      <c r="O5653" s="9" t="s">
        <v>2197</v>
      </c>
      <c r="P5653" s="9">
        <v>919</v>
      </c>
      <c r="R5653" s="10" t="str">
        <f t="shared" si="1154"/>
        <v>912-00</v>
      </c>
      <c r="S5653" s="11" t="e">
        <f>VLOOKUP(R5653,'정형공정 적용리스트'!$A:$D,3,FALSE)</f>
        <v>#N/A</v>
      </c>
      <c r="T5653" s="11" t="s">
        <v>2340</v>
      </c>
    </row>
    <row r="5654" spans="2:20">
      <c r="B5654" s="6" t="str">
        <f t="shared" si="1149"/>
        <v>912-00</v>
      </c>
      <c r="C5654" s="7" t="str">
        <f t="shared" si="1150"/>
        <v>HUB</v>
      </c>
      <c r="D5654" s="7">
        <f t="shared" si="1151"/>
        <v>551.4</v>
      </c>
      <c r="F5654" s="6" t="str">
        <f t="shared" si="1145"/>
        <v>912-00</v>
      </c>
      <c r="G5654" s="7" t="str">
        <f t="shared" si="1146"/>
        <v>HUB</v>
      </c>
      <c r="H5654" s="7">
        <f t="shared" si="1152"/>
        <v>735.2</v>
      </c>
      <c r="J5654" s="6" t="str">
        <f t="shared" si="1147"/>
        <v>912-00</v>
      </c>
      <c r="K5654" s="7" t="str">
        <f t="shared" si="1148"/>
        <v>HUB</v>
      </c>
      <c r="L5654" s="7" t="str">
        <f t="shared" si="1153"/>
        <v>O</v>
      </c>
      <c r="N5654" s="8" t="s">
        <v>920</v>
      </c>
      <c r="O5654" s="9" t="s">
        <v>2197</v>
      </c>
      <c r="P5654" s="9">
        <v>919</v>
      </c>
      <c r="R5654" s="10" t="str">
        <f t="shared" si="1154"/>
        <v>912-00</v>
      </c>
      <c r="S5654" s="11" t="e">
        <f>VLOOKUP(R5654,'정형공정 적용리스트'!$A:$D,3,FALSE)</f>
        <v>#N/A</v>
      </c>
      <c r="T5654" s="11" t="s">
        <v>2340</v>
      </c>
    </row>
    <row r="5655" spans="2:20">
      <c r="B5655" s="6" t="str">
        <f t="shared" si="1149"/>
        <v>912-00</v>
      </c>
      <c r="C5655" s="7" t="str">
        <f t="shared" si="1150"/>
        <v>HUB</v>
      </c>
      <c r="D5655" s="7">
        <f t="shared" si="1151"/>
        <v>551.4</v>
      </c>
      <c r="F5655" s="6" t="str">
        <f t="shared" si="1145"/>
        <v>912-00</v>
      </c>
      <c r="G5655" s="7" t="str">
        <f t="shared" si="1146"/>
        <v>HUB</v>
      </c>
      <c r="H5655" s="7">
        <f t="shared" si="1152"/>
        <v>735.2</v>
      </c>
      <c r="J5655" s="6" t="str">
        <f t="shared" si="1147"/>
        <v>912-00</v>
      </c>
      <c r="K5655" s="7" t="str">
        <f t="shared" si="1148"/>
        <v>HUB</v>
      </c>
      <c r="L5655" s="7" t="str">
        <f t="shared" si="1153"/>
        <v>O</v>
      </c>
      <c r="N5655" s="8" t="s">
        <v>920</v>
      </c>
      <c r="O5655" s="9" t="s">
        <v>2197</v>
      </c>
      <c r="P5655" s="9">
        <v>919</v>
      </c>
      <c r="R5655" s="10" t="str">
        <f t="shared" si="1154"/>
        <v>912-00</v>
      </c>
      <c r="S5655" s="11" t="e">
        <f>VLOOKUP(R5655,'정형공정 적용리스트'!$A:$D,3,FALSE)</f>
        <v>#N/A</v>
      </c>
      <c r="T5655" s="11" t="s">
        <v>2340</v>
      </c>
    </row>
    <row r="5656" spans="2:20">
      <c r="B5656" s="6" t="str">
        <f t="shared" si="1149"/>
        <v>1565-06</v>
      </c>
      <c r="C5656" s="7" t="str">
        <f t="shared" si="1150"/>
        <v>PISTON</v>
      </c>
      <c r="D5656" s="7">
        <f t="shared" si="1151"/>
        <v>454.5</v>
      </c>
      <c r="F5656" s="6" t="str">
        <f t="shared" si="1145"/>
        <v>1565-06</v>
      </c>
      <c r="G5656" s="7" t="str">
        <f t="shared" si="1146"/>
        <v>PISTON</v>
      </c>
      <c r="H5656" s="7">
        <f t="shared" si="1152"/>
        <v>545.4</v>
      </c>
      <c r="J5656" s="6" t="str">
        <f t="shared" si="1147"/>
        <v>1565-06</v>
      </c>
      <c r="K5656" s="7" t="str">
        <f t="shared" si="1148"/>
        <v>PISTON</v>
      </c>
      <c r="L5656" s="7">
        <f t="shared" si="1153"/>
        <v>727.2</v>
      </c>
      <c r="N5656" s="8" t="s">
        <v>1954</v>
      </c>
      <c r="O5656" s="9" t="s">
        <v>2157</v>
      </c>
      <c r="P5656" s="9">
        <v>909</v>
      </c>
      <c r="R5656" s="10" t="str">
        <f t="shared" si="1154"/>
        <v>1565-06</v>
      </c>
      <c r="S5656" s="11">
        <f>VLOOKUP(R5656,'정형공정 적용리스트'!$A:$D,3,FALSE)</f>
        <v>909</v>
      </c>
      <c r="T5656" s="11">
        <f t="shared" si="1155"/>
        <v>727.2</v>
      </c>
    </row>
    <row r="5657" spans="2:20">
      <c r="B5657" s="6" t="str">
        <f t="shared" si="1149"/>
        <v>985-07</v>
      </c>
      <c r="C5657" s="7" t="str">
        <f t="shared" si="1150"/>
        <v>BODY</v>
      </c>
      <c r="D5657" s="7">
        <f t="shared" si="1151"/>
        <v>460.5</v>
      </c>
      <c r="F5657" s="6" t="str">
        <f t="shared" si="1145"/>
        <v>985-07</v>
      </c>
      <c r="G5657" s="7" t="str">
        <f t="shared" si="1146"/>
        <v>BODY</v>
      </c>
      <c r="H5657" s="7">
        <f t="shared" si="1152"/>
        <v>552.6</v>
      </c>
      <c r="J5657" s="6" t="str">
        <f t="shared" si="1147"/>
        <v>985-07</v>
      </c>
      <c r="K5657" s="7" t="str">
        <f t="shared" si="1148"/>
        <v>BODY</v>
      </c>
      <c r="L5657" s="7">
        <f t="shared" si="1153"/>
        <v>736.80000000000007</v>
      </c>
      <c r="N5657" s="8" t="s">
        <v>998</v>
      </c>
      <c r="O5657" s="9" t="s">
        <v>2156</v>
      </c>
      <c r="P5657" s="9">
        <v>921</v>
      </c>
      <c r="R5657" s="10" t="str">
        <f t="shared" si="1154"/>
        <v>985-07</v>
      </c>
      <c r="S5657" s="11">
        <f>VLOOKUP(R5657,'정형공정 적용리스트'!$A:$D,3,FALSE)</f>
        <v>921</v>
      </c>
      <c r="T5657" s="11">
        <f t="shared" si="1155"/>
        <v>736.80000000000007</v>
      </c>
    </row>
    <row r="5658" spans="2:20">
      <c r="B5658" s="6" t="str">
        <f t="shared" si="1149"/>
        <v>1486-00</v>
      </c>
      <c r="C5658" s="7" t="str">
        <f t="shared" si="1150"/>
        <v>ROD GUIDE ASS'Y</v>
      </c>
      <c r="D5658" s="7">
        <f t="shared" si="1151"/>
        <v>461</v>
      </c>
      <c r="F5658" s="6" t="str">
        <f t="shared" si="1145"/>
        <v>1486-00</v>
      </c>
      <c r="G5658" s="7" t="str">
        <f t="shared" si="1146"/>
        <v>ROD GUIDE ASS'Y</v>
      </c>
      <c r="H5658" s="7">
        <f t="shared" si="1152"/>
        <v>553.19999999999993</v>
      </c>
      <c r="J5658" s="6" t="str">
        <f t="shared" si="1147"/>
        <v>1486-00</v>
      </c>
      <c r="K5658" s="7" t="str">
        <f t="shared" si="1148"/>
        <v>ROD GUIDE ASS'Y</v>
      </c>
      <c r="L5658" s="7">
        <f t="shared" si="1153"/>
        <v>737.6</v>
      </c>
      <c r="N5658" s="8" t="s">
        <v>1484</v>
      </c>
      <c r="O5658" s="9" t="s">
        <v>2158</v>
      </c>
      <c r="P5658" s="9">
        <v>922</v>
      </c>
      <c r="R5658" s="10" t="str">
        <f t="shared" si="1154"/>
        <v>1486-00</v>
      </c>
      <c r="S5658" s="11">
        <f>VLOOKUP(R5658,'정형공정 적용리스트'!$A:$D,3,FALSE)</f>
        <v>922</v>
      </c>
      <c r="T5658" s="11">
        <f t="shared" si="1155"/>
        <v>737.6</v>
      </c>
    </row>
    <row r="5659" spans="2:20">
      <c r="B5659" s="6" t="str">
        <f t="shared" si="1149"/>
        <v>836-01</v>
      </c>
      <c r="C5659" s="7" t="str">
        <f t="shared" si="1150"/>
        <v>MOVABLE GEAR ASS'Y(LH)</v>
      </c>
      <c r="D5659" s="7">
        <f t="shared" si="1151"/>
        <v>304.2</v>
      </c>
      <c r="F5659" s="6" t="str">
        <f t="shared" si="1145"/>
        <v>836-01</v>
      </c>
      <c r="G5659" s="7" t="str">
        <f t="shared" si="1146"/>
        <v>MOVABLE GEAR ASS'Y(LH)</v>
      </c>
      <c r="H5659" s="7">
        <f t="shared" si="1152"/>
        <v>405.6</v>
      </c>
      <c r="J5659" s="6" t="str">
        <f t="shared" si="1147"/>
        <v>836-01</v>
      </c>
      <c r="K5659" s="7" t="str">
        <f t="shared" si="1148"/>
        <v>MOVABLE GEAR ASS'Y(LH)</v>
      </c>
      <c r="L5659" s="7" t="str">
        <f t="shared" si="1153"/>
        <v>O</v>
      </c>
      <c r="N5659" s="8" t="s">
        <v>817</v>
      </c>
      <c r="O5659" s="9" t="s">
        <v>2240</v>
      </c>
      <c r="P5659" s="9">
        <v>507</v>
      </c>
      <c r="R5659" s="10" t="str">
        <f t="shared" si="1154"/>
        <v>836-01</v>
      </c>
      <c r="S5659" s="11" t="e">
        <f>VLOOKUP(R5659,'정형공정 적용리스트'!$A:$D,3,FALSE)</f>
        <v>#N/A</v>
      </c>
      <c r="T5659" s="11" t="s">
        <v>2340</v>
      </c>
    </row>
    <row r="5660" spans="2:20">
      <c r="B5660" s="6" t="str">
        <f t="shared" si="1149"/>
        <v>836-02</v>
      </c>
      <c r="C5660" s="7" t="str">
        <f t="shared" si="1150"/>
        <v>MOVABLE GEAR ASS'Y(RH)</v>
      </c>
      <c r="D5660" s="7">
        <f t="shared" si="1151"/>
        <v>304.2</v>
      </c>
      <c r="F5660" s="6" t="str">
        <f t="shared" si="1145"/>
        <v>836-02</v>
      </c>
      <c r="G5660" s="7" t="str">
        <f t="shared" si="1146"/>
        <v>MOVABLE GEAR ASS'Y(RH)</v>
      </c>
      <c r="H5660" s="7">
        <f t="shared" si="1152"/>
        <v>405.6</v>
      </c>
      <c r="J5660" s="6" t="str">
        <f t="shared" si="1147"/>
        <v>836-02</v>
      </c>
      <c r="K5660" s="7" t="str">
        <f t="shared" si="1148"/>
        <v>MOVABLE GEAR ASS'Y(RH)</v>
      </c>
      <c r="L5660" s="7" t="str">
        <f t="shared" si="1153"/>
        <v>O</v>
      </c>
      <c r="N5660" s="8" t="s">
        <v>818</v>
      </c>
      <c r="O5660" s="9" t="s">
        <v>2241</v>
      </c>
      <c r="P5660" s="9">
        <v>507</v>
      </c>
      <c r="R5660" s="10" t="str">
        <f t="shared" si="1154"/>
        <v>836-02</v>
      </c>
      <c r="S5660" s="11" t="e">
        <f>VLOOKUP(R5660,'정형공정 적용리스트'!$A:$D,3,FALSE)</f>
        <v>#N/A</v>
      </c>
      <c r="T5660" s="11" t="s">
        <v>2340</v>
      </c>
    </row>
    <row r="5661" spans="2:20">
      <c r="B5661" s="6" t="str">
        <f t="shared" si="1149"/>
        <v>1368-08</v>
      </c>
      <c r="C5661" s="7" t="str">
        <f t="shared" si="1150"/>
        <v>PISTON</v>
      </c>
      <c r="D5661" s="7">
        <f t="shared" si="1151"/>
        <v>420</v>
      </c>
      <c r="F5661" s="6" t="str">
        <f t="shared" si="1145"/>
        <v>1368-08</v>
      </c>
      <c r="G5661" s="7" t="str">
        <f t="shared" si="1146"/>
        <v>PISTON</v>
      </c>
      <c r="H5661" s="7">
        <f t="shared" si="1152"/>
        <v>504</v>
      </c>
      <c r="J5661" s="6" t="str">
        <f t="shared" si="1147"/>
        <v>1368-08</v>
      </c>
      <c r="K5661" s="7" t="str">
        <f t="shared" si="1148"/>
        <v>PISTON</v>
      </c>
      <c r="L5661" s="7">
        <f t="shared" si="1153"/>
        <v>672</v>
      </c>
      <c r="N5661" s="8" t="s">
        <v>382</v>
      </c>
      <c r="O5661" s="9" t="s">
        <v>2157</v>
      </c>
      <c r="P5661" s="9">
        <v>840</v>
      </c>
      <c r="R5661" s="10" t="str">
        <f t="shared" si="1154"/>
        <v>1368-08</v>
      </c>
      <c r="S5661" s="11">
        <f>VLOOKUP(R5661,'정형공정 적용리스트'!$A:$D,3,FALSE)</f>
        <v>840</v>
      </c>
      <c r="T5661" s="11">
        <f t="shared" si="1155"/>
        <v>672</v>
      </c>
    </row>
    <row r="5662" spans="2:20">
      <c r="B5662" s="6" t="str">
        <f t="shared" si="1149"/>
        <v>1368-11</v>
      </c>
      <c r="C5662" s="7" t="str">
        <f t="shared" si="1150"/>
        <v>PISTON</v>
      </c>
      <c r="D5662" s="7">
        <f t="shared" si="1151"/>
        <v>453</v>
      </c>
      <c r="F5662" s="6" t="str">
        <f t="shared" si="1145"/>
        <v>1368-11</v>
      </c>
      <c r="G5662" s="7" t="str">
        <f t="shared" si="1146"/>
        <v>PISTON</v>
      </c>
      <c r="H5662" s="7">
        <f t="shared" si="1152"/>
        <v>543.6</v>
      </c>
      <c r="J5662" s="6" t="str">
        <f t="shared" si="1147"/>
        <v>1368-11</v>
      </c>
      <c r="K5662" s="7" t="str">
        <f t="shared" si="1148"/>
        <v>PISTON</v>
      </c>
      <c r="L5662" s="7">
        <f t="shared" si="1153"/>
        <v>724.80000000000007</v>
      </c>
      <c r="N5662" s="8" t="s">
        <v>384</v>
      </c>
      <c r="O5662" s="9" t="s">
        <v>2157</v>
      </c>
      <c r="P5662" s="9">
        <v>906</v>
      </c>
      <c r="R5662" s="10" t="str">
        <f t="shared" si="1154"/>
        <v>1368-11</v>
      </c>
      <c r="S5662" s="11">
        <f>VLOOKUP(R5662,'정형공정 적용리스트'!$A:$D,3,FALSE)</f>
        <v>906</v>
      </c>
      <c r="T5662" s="11">
        <f t="shared" si="1155"/>
        <v>724.80000000000007</v>
      </c>
    </row>
    <row r="5663" spans="2:20">
      <c r="B5663" s="6" t="str">
        <f t="shared" si="1149"/>
        <v>1368-15</v>
      </c>
      <c r="C5663" s="7" t="str">
        <f t="shared" si="1150"/>
        <v>PISTON</v>
      </c>
      <c r="D5663" s="7">
        <f t="shared" si="1151"/>
        <v>384</v>
      </c>
      <c r="F5663" s="6" t="str">
        <f t="shared" si="1145"/>
        <v>1368-15</v>
      </c>
      <c r="G5663" s="7" t="str">
        <f t="shared" si="1146"/>
        <v>PISTON</v>
      </c>
      <c r="H5663" s="7">
        <f t="shared" si="1152"/>
        <v>460.79999999999995</v>
      </c>
      <c r="J5663" s="6" t="str">
        <f t="shared" si="1147"/>
        <v>1368-15</v>
      </c>
      <c r="K5663" s="7" t="str">
        <f t="shared" si="1148"/>
        <v>PISTON</v>
      </c>
      <c r="L5663" s="7">
        <f t="shared" si="1153"/>
        <v>614.40000000000009</v>
      </c>
      <c r="N5663" s="8" t="s">
        <v>388</v>
      </c>
      <c r="O5663" s="9" t="s">
        <v>2157</v>
      </c>
      <c r="P5663" s="9">
        <v>768</v>
      </c>
      <c r="R5663" s="10" t="str">
        <f t="shared" si="1154"/>
        <v>1368-15</v>
      </c>
      <c r="S5663" s="11">
        <f>VLOOKUP(R5663,'정형공정 적용리스트'!$A:$D,3,FALSE)</f>
        <v>768</v>
      </c>
      <c r="T5663" s="11">
        <f t="shared" si="1155"/>
        <v>614.40000000000009</v>
      </c>
    </row>
    <row r="5664" spans="2:20">
      <c r="B5664" s="6" t="str">
        <f t="shared" si="1149"/>
        <v>1506-00</v>
      </c>
      <c r="C5664" s="7" t="str">
        <f t="shared" si="1150"/>
        <v>ROD GUIDE ASS'Y</v>
      </c>
      <c r="D5664" s="7">
        <f t="shared" si="1151"/>
        <v>462.5</v>
      </c>
      <c r="F5664" s="6" t="str">
        <f t="shared" si="1145"/>
        <v>1506-00</v>
      </c>
      <c r="G5664" s="7" t="str">
        <f t="shared" si="1146"/>
        <v>ROD GUIDE ASS'Y</v>
      </c>
      <c r="H5664" s="7">
        <f t="shared" si="1152"/>
        <v>555</v>
      </c>
      <c r="J5664" s="6" t="str">
        <f t="shared" si="1147"/>
        <v>1506-00</v>
      </c>
      <c r="K5664" s="7" t="str">
        <f t="shared" si="1148"/>
        <v>ROD GUIDE ASS'Y</v>
      </c>
      <c r="L5664" s="7">
        <f t="shared" si="1153"/>
        <v>740</v>
      </c>
      <c r="N5664" s="8" t="s">
        <v>1807</v>
      </c>
      <c r="O5664" s="9" t="s">
        <v>2158</v>
      </c>
      <c r="P5664" s="9">
        <v>925</v>
      </c>
      <c r="R5664" s="10" t="str">
        <f t="shared" si="1154"/>
        <v>1506-00</v>
      </c>
      <c r="S5664" s="11">
        <f>VLOOKUP(R5664,'정형공정 적용리스트'!$A:$D,3,FALSE)</f>
        <v>925</v>
      </c>
      <c r="T5664" s="11">
        <f t="shared" si="1155"/>
        <v>740</v>
      </c>
    </row>
    <row r="5665" spans="2:20">
      <c r="B5665" s="6" t="str">
        <f t="shared" si="1149"/>
        <v>152-08</v>
      </c>
      <c r="C5665" s="7" t="str">
        <f t="shared" si="1150"/>
        <v>ROD GUIDE ASS'Y</v>
      </c>
      <c r="D5665" s="7">
        <f t="shared" si="1151"/>
        <v>462.5</v>
      </c>
      <c r="F5665" s="6" t="str">
        <f t="shared" si="1145"/>
        <v>152-08</v>
      </c>
      <c r="G5665" s="7" t="str">
        <f t="shared" si="1146"/>
        <v>ROD GUIDE ASS'Y</v>
      </c>
      <c r="H5665" s="7">
        <f t="shared" si="1152"/>
        <v>555</v>
      </c>
      <c r="J5665" s="6" t="str">
        <f t="shared" si="1147"/>
        <v>152-08</v>
      </c>
      <c r="K5665" s="7" t="str">
        <f t="shared" si="1148"/>
        <v>ROD GUIDE ASS'Y</v>
      </c>
      <c r="L5665" s="7">
        <f t="shared" si="1153"/>
        <v>740</v>
      </c>
      <c r="N5665" s="8" t="s">
        <v>2720</v>
      </c>
      <c r="O5665" s="9" t="s">
        <v>2158</v>
      </c>
      <c r="P5665" s="9">
        <v>925</v>
      </c>
      <c r="R5665" s="10" t="str">
        <f t="shared" si="1154"/>
        <v>152-08</v>
      </c>
      <c r="S5665" s="11">
        <f>VLOOKUP(R5665,'정형공정 적용리스트'!$A:$D,3,FALSE)</f>
        <v>925</v>
      </c>
      <c r="T5665" s="11">
        <f t="shared" si="1155"/>
        <v>740</v>
      </c>
    </row>
    <row r="5666" spans="2:20">
      <c r="B5666" s="6" t="str">
        <f t="shared" si="1149"/>
        <v>1766-00</v>
      </c>
      <c r="C5666" s="7" t="str">
        <f t="shared" si="1150"/>
        <v>ROD GUIDE ASS'Y</v>
      </c>
      <c r="D5666" s="7">
        <f t="shared" si="1151"/>
        <v>463</v>
      </c>
      <c r="F5666" s="6" t="str">
        <f t="shared" ref="F5666:F5729" si="1156">+N5666</f>
        <v>1766-00</v>
      </c>
      <c r="G5666" s="7" t="str">
        <f t="shared" ref="G5666:G5729" si="1157">+O5666</f>
        <v>ROD GUIDE ASS'Y</v>
      </c>
      <c r="H5666" s="7">
        <f t="shared" si="1152"/>
        <v>555.6</v>
      </c>
      <c r="J5666" s="6" t="str">
        <f t="shared" ref="J5666:J5729" si="1158">+R5666</f>
        <v>1766-00</v>
      </c>
      <c r="K5666" s="7" t="str">
        <f t="shared" ref="K5666:K5729" si="1159">+O5666</f>
        <v>ROD GUIDE ASS'Y</v>
      </c>
      <c r="L5666" s="7">
        <f t="shared" si="1153"/>
        <v>740.80000000000007</v>
      </c>
      <c r="N5666" s="8" t="s">
        <v>2029</v>
      </c>
      <c r="O5666" s="9" t="s">
        <v>2158</v>
      </c>
      <c r="P5666" s="9">
        <v>926</v>
      </c>
      <c r="R5666" s="10" t="str">
        <f t="shared" si="1154"/>
        <v>1766-00</v>
      </c>
      <c r="S5666" s="11">
        <f>VLOOKUP(R5666,'정형공정 적용리스트'!$A:$D,3,FALSE)</f>
        <v>926</v>
      </c>
      <c r="T5666" s="11">
        <f t="shared" si="1155"/>
        <v>740.80000000000007</v>
      </c>
    </row>
    <row r="5667" spans="2:20">
      <c r="B5667" s="6" t="str">
        <f t="shared" si="1149"/>
        <v>1368-13</v>
      </c>
      <c r="C5667" s="7" t="str">
        <f t="shared" si="1150"/>
        <v>PISTON</v>
      </c>
      <c r="D5667" s="7">
        <f t="shared" si="1151"/>
        <v>446</v>
      </c>
      <c r="F5667" s="6" t="str">
        <f t="shared" si="1156"/>
        <v>1368-13</v>
      </c>
      <c r="G5667" s="7" t="str">
        <f t="shared" si="1157"/>
        <v>PISTON</v>
      </c>
      <c r="H5667" s="7">
        <f t="shared" si="1152"/>
        <v>535.19999999999993</v>
      </c>
      <c r="J5667" s="6" t="str">
        <f t="shared" si="1158"/>
        <v>1368-13</v>
      </c>
      <c r="K5667" s="7" t="str">
        <f t="shared" si="1159"/>
        <v>PISTON</v>
      </c>
      <c r="L5667" s="7">
        <f t="shared" si="1153"/>
        <v>713.6</v>
      </c>
      <c r="N5667" s="8" t="s">
        <v>1362</v>
      </c>
      <c r="O5667" s="9" t="s">
        <v>2157</v>
      </c>
      <c r="P5667" s="9">
        <v>892</v>
      </c>
      <c r="R5667" s="10" t="str">
        <f t="shared" si="1154"/>
        <v>1368-13</v>
      </c>
      <c r="S5667" s="11">
        <f>VLOOKUP(R5667,'정형공정 적용리스트'!$A:$D,3,FALSE)</f>
        <v>892</v>
      </c>
      <c r="T5667" s="11">
        <f t="shared" si="1155"/>
        <v>713.6</v>
      </c>
    </row>
    <row r="5668" spans="2:20">
      <c r="B5668" s="6" t="str">
        <f t="shared" si="1149"/>
        <v>1531-00</v>
      </c>
      <c r="C5668" s="7" t="str">
        <f t="shared" si="1150"/>
        <v>ROD GUIDE ASS'Y</v>
      </c>
      <c r="D5668" s="7">
        <f t="shared" si="1151"/>
        <v>447</v>
      </c>
      <c r="F5668" s="6" t="str">
        <f t="shared" si="1156"/>
        <v>1531-00</v>
      </c>
      <c r="G5668" s="7" t="str">
        <f t="shared" si="1157"/>
        <v>ROD GUIDE ASS'Y</v>
      </c>
      <c r="H5668" s="7">
        <f t="shared" si="1152"/>
        <v>536.4</v>
      </c>
      <c r="J5668" s="6" t="str">
        <f t="shared" si="1158"/>
        <v>1531-00</v>
      </c>
      <c r="K5668" s="7" t="str">
        <f t="shared" si="1159"/>
        <v>ROD GUIDE ASS'Y</v>
      </c>
      <c r="L5668" s="7">
        <f t="shared" si="1153"/>
        <v>715.2</v>
      </c>
      <c r="N5668" s="8" t="s">
        <v>1507</v>
      </c>
      <c r="O5668" s="9" t="s">
        <v>2158</v>
      </c>
      <c r="P5668" s="9">
        <v>894</v>
      </c>
      <c r="R5668" s="10" t="str">
        <f t="shared" si="1154"/>
        <v>1531-00</v>
      </c>
      <c r="S5668" s="11">
        <f>VLOOKUP(R5668,'정형공정 적용리스트'!$A:$D,3,FALSE)</f>
        <v>894</v>
      </c>
      <c r="T5668" s="11">
        <f t="shared" si="1155"/>
        <v>715.2</v>
      </c>
    </row>
    <row r="5669" spans="2:20">
      <c r="B5669" s="6" t="str">
        <f t="shared" si="1149"/>
        <v>1368-18</v>
      </c>
      <c r="C5669" s="7" t="str">
        <f t="shared" si="1150"/>
        <v>PISTON</v>
      </c>
      <c r="D5669" s="7">
        <f t="shared" si="1151"/>
        <v>458</v>
      </c>
      <c r="F5669" s="6" t="str">
        <f t="shared" si="1156"/>
        <v>1368-18</v>
      </c>
      <c r="G5669" s="7" t="str">
        <f t="shared" si="1157"/>
        <v>PISTON</v>
      </c>
      <c r="H5669" s="7">
        <f t="shared" si="1152"/>
        <v>549.6</v>
      </c>
      <c r="J5669" s="6" t="str">
        <f t="shared" si="1158"/>
        <v>1368-18</v>
      </c>
      <c r="K5669" s="7" t="str">
        <f t="shared" si="1159"/>
        <v>PISTON</v>
      </c>
      <c r="L5669" s="7">
        <f t="shared" si="1153"/>
        <v>732.80000000000007</v>
      </c>
      <c r="N5669" s="8" t="s">
        <v>1363</v>
      </c>
      <c r="O5669" s="9" t="s">
        <v>2157</v>
      </c>
      <c r="P5669" s="9">
        <v>916</v>
      </c>
      <c r="R5669" s="10" t="str">
        <f t="shared" si="1154"/>
        <v>1368-18</v>
      </c>
      <c r="S5669" s="11">
        <f>VLOOKUP(R5669,'정형공정 적용리스트'!$A:$D,3,FALSE)</f>
        <v>916</v>
      </c>
      <c r="T5669" s="11">
        <f t="shared" si="1155"/>
        <v>732.80000000000007</v>
      </c>
    </row>
    <row r="5670" spans="2:20">
      <c r="B5670" s="6" t="str">
        <f t="shared" si="1149"/>
        <v>1368-28</v>
      </c>
      <c r="C5670" s="7" t="str">
        <f t="shared" si="1150"/>
        <v>PISTON</v>
      </c>
      <c r="D5670" s="7">
        <f t="shared" si="1151"/>
        <v>457.5</v>
      </c>
      <c r="F5670" s="6" t="str">
        <f t="shared" si="1156"/>
        <v>1368-28</v>
      </c>
      <c r="G5670" s="7" t="str">
        <f t="shared" si="1157"/>
        <v>PISTON</v>
      </c>
      <c r="H5670" s="7">
        <f t="shared" si="1152"/>
        <v>549</v>
      </c>
      <c r="J5670" s="6" t="str">
        <f t="shared" si="1158"/>
        <v>1368-28</v>
      </c>
      <c r="K5670" s="7" t="str">
        <f t="shared" si="1159"/>
        <v>PISTON</v>
      </c>
      <c r="L5670" s="7">
        <f t="shared" si="1153"/>
        <v>732</v>
      </c>
      <c r="N5670" s="8" t="s">
        <v>1923</v>
      </c>
      <c r="O5670" s="9" t="s">
        <v>2157</v>
      </c>
      <c r="P5670" s="9">
        <v>915</v>
      </c>
      <c r="R5670" s="10" t="str">
        <f t="shared" si="1154"/>
        <v>1368-28</v>
      </c>
      <c r="S5670" s="11">
        <f>VLOOKUP(R5670,'정형공정 적용리스트'!$A:$D,3,FALSE)</f>
        <v>915</v>
      </c>
      <c r="T5670" s="11">
        <f t="shared" si="1155"/>
        <v>732</v>
      </c>
    </row>
    <row r="5671" spans="2:20">
      <c r="B5671" s="6" t="str">
        <f t="shared" si="1149"/>
        <v>1531-00</v>
      </c>
      <c r="C5671" s="7" t="str">
        <f t="shared" si="1150"/>
        <v>ROD GUIDE ASS'Y</v>
      </c>
      <c r="D5671" s="7">
        <f t="shared" si="1151"/>
        <v>447</v>
      </c>
      <c r="F5671" s="6" t="str">
        <f t="shared" si="1156"/>
        <v>1531-00</v>
      </c>
      <c r="G5671" s="7" t="str">
        <f t="shared" si="1157"/>
        <v>ROD GUIDE ASS'Y</v>
      </c>
      <c r="H5671" s="7">
        <f t="shared" si="1152"/>
        <v>536.4</v>
      </c>
      <c r="J5671" s="6" t="str">
        <f t="shared" si="1158"/>
        <v>1531-00</v>
      </c>
      <c r="K5671" s="7" t="str">
        <f t="shared" si="1159"/>
        <v>ROD GUIDE ASS'Y</v>
      </c>
      <c r="L5671" s="7">
        <f t="shared" si="1153"/>
        <v>715.2</v>
      </c>
      <c r="N5671" s="8" t="s">
        <v>1507</v>
      </c>
      <c r="O5671" s="9" t="s">
        <v>2158</v>
      </c>
      <c r="P5671" s="9">
        <v>894</v>
      </c>
      <c r="R5671" s="10" t="str">
        <f t="shared" si="1154"/>
        <v>1531-00</v>
      </c>
      <c r="S5671" s="11">
        <f>VLOOKUP(R5671,'정형공정 적용리스트'!$A:$D,3,FALSE)</f>
        <v>894</v>
      </c>
      <c r="T5671" s="11">
        <f t="shared" si="1155"/>
        <v>715.2</v>
      </c>
    </row>
    <row r="5672" spans="2:20">
      <c r="B5672" s="6" t="str">
        <f t="shared" si="1149"/>
        <v>051-03</v>
      </c>
      <c r="C5672" s="7" t="str">
        <f t="shared" si="1150"/>
        <v>PISTON</v>
      </c>
      <c r="D5672" s="7">
        <f t="shared" si="1151"/>
        <v>309.5</v>
      </c>
      <c r="F5672" s="6" t="str">
        <f t="shared" si="1156"/>
        <v>051-03</v>
      </c>
      <c r="G5672" s="7" t="str">
        <f t="shared" si="1157"/>
        <v>PISTON</v>
      </c>
      <c r="H5672" s="7">
        <f t="shared" si="1152"/>
        <v>371.4</v>
      </c>
      <c r="J5672" s="6" t="str">
        <f t="shared" si="1158"/>
        <v>051-03</v>
      </c>
      <c r="K5672" s="7" t="str">
        <f t="shared" si="1159"/>
        <v>PISTON</v>
      </c>
      <c r="L5672" s="7">
        <f t="shared" si="1153"/>
        <v>495.20000000000005</v>
      </c>
      <c r="N5672" s="8" t="s">
        <v>25</v>
      </c>
      <c r="O5672" s="9" t="s">
        <v>2157</v>
      </c>
      <c r="P5672" s="9">
        <v>619</v>
      </c>
      <c r="R5672" s="10" t="str">
        <f t="shared" si="1154"/>
        <v>051-03</v>
      </c>
      <c r="S5672" s="11">
        <f>VLOOKUP(R5672,'정형공정 적용리스트'!$A:$D,3,FALSE)</f>
        <v>619</v>
      </c>
      <c r="T5672" s="11">
        <f t="shared" si="1155"/>
        <v>495.20000000000005</v>
      </c>
    </row>
    <row r="5673" spans="2:20">
      <c r="B5673" s="6" t="str">
        <f t="shared" si="1149"/>
        <v>1587-02</v>
      </c>
      <c r="C5673" s="7" t="str">
        <f t="shared" si="1150"/>
        <v>PISTON</v>
      </c>
      <c r="D5673" s="7">
        <f t="shared" si="1151"/>
        <v>424.5</v>
      </c>
      <c r="F5673" s="6" t="str">
        <f t="shared" si="1156"/>
        <v>1587-02</v>
      </c>
      <c r="G5673" s="7" t="str">
        <f t="shared" si="1157"/>
        <v>PISTON</v>
      </c>
      <c r="H5673" s="7">
        <f t="shared" si="1152"/>
        <v>509.4</v>
      </c>
      <c r="J5673" s="6" t="str">
        <f t="shared" si="1158"/>
        <v>1587-02</v>
      </c>
      <c r="K5673" s="7" t="str">
        <f t="shared" si="1159"/>
        <v>PISTON</v>
      </c>
      <c r="L5673" s="7">
        <f t="shared" si="1153"/>
        <v>679.2</v>
      </c>
      <c r="N5673" s="8" t="s">
        <v>1522</v>
      </c>
      <c r="O5673" s="9" t="s">
        <v>2157</v>
      </c>
      <c r="P5673" s="9">
        <v>849</v>
      </c>
      <c r="R5673" s="10" t="str">
        <f t="shared" si="1154"/>
        <v>1587-02</v>
      </c>
      <c r="S5673" s="11">
        <f>VLOOKUP(R5673,'정형공정 적용리스트'!$A:$D,3,FALSE)</f>
        <v>849</v>
      </c>
      <c r="T5673" s="11">
        <f t="shared" si="1155"/>
        <v>679.2</v>
      </c>
    </row>
    <row r="5674" spans="2:20">
      <c r="B5674" s="6" t="str">
        <f t="shared" si="1149"/>
        <v>1637-00</v>
      </c>
      <c r="C5674" s="7" t="str">
        <f t="shared" si="1150"/>
        <v>PISTON</v>
      </c>
      <c r="D5674" s="7">
        <f t="shared" si="1151"/>
        <v>465.5</v>
      </c>
      <c r="F5674" s="6" t="str">
        <f t="shared" si="1156"/>
        <v>1637-00</v>
      </c>
      <c r="G5674" s="7" t="str">
        <f t="shared" si="1157"/>
        <v>PISTON</v>
      </c>
      <c r="H5674" s="7">
        <f t="shared" si="1152"/>
        <v>558.6</v>
      </c>
      <c r="J5674" s="6" t="str">
        <f t="shared" si="1158"/>
        <v>1637-00</v>
      </c>
      <c r="K5674" s="7" t="str">
        <f t="shared" si="1159"/>
        <v>PISTON</v>
      </c>
      <c r="L5674" s="7">
        <f t="shared" si="1153"/>
        <v>744.80000000000007</v>
      </c>
      <c r="N5674" s="8" t="s">
        <v>1596</v>
      </c>
      <c r="O5674" s="9" t="s">
        <v>2157</v>
      </c>
      <c r="P5674" s="9">
        <v>931</v>
      </c>
      <c r="R5674" s="10" t="str">
        <f t="shared" si="1154"/>
        <v>1637-00</v>
      </c>
      <c r="S5674" s="11">
        <f>VLOOKUP(R5674,'정형공정 적용리스트'!$A:$D,3,FALSE)</f>
        <v>931</v>
      </c>
      <c r="T5674" s="11">
        <f t="shared" si="1155"/>
        <v>744.80000000000007</v>
      </c>
    </row>
    <row r="5675" spans="2:20">
      <c r="B5675" s="6" t="str">
        <f t="shared" si="1149"/>
        <v>1766-00</v>
      </c>
      <c r="C5675" s="7" t="str">
        <f t="shared" si="1150"/>
        <v>ROD GUIDE ASS'Y</v>
      </c>
      <c r="D5675" s="7">
        <f t="shared" si="1151"/>
        <v>463</v>
      </c>
      <c r="F5675" s="6" t="str">
        <f t="shared" si="1156"/>
        <v>1766-00</v>
      </c>
      <c r="G5675" s="7" t="str">
        <f t="shared" si="1157"/>
        <v>ROD GUIDE ASS'Y</v>
      </c>
      <c r="H5675" s="7">
        <f t="shared" si="1152"/>
        <v>555.6</v>
      </c>
      <c r="J5675" s="6" t="str">
        <f t="shared" si="1158"/>
        <v>1766-00</v>
      </c>
      <c r="K5675" s="7" t="str">
        <f t="shared" si="1159"/>
        <v>ROD GUIDE ASS'Y</v>
      </c>
      <c r="L5675" s="7">
        <f t="shared" si="1153"/>
        <v>740.80000000000007</v>
      </c>
      <c r="N5675" s="8" t="s">
        <v>2029</v>
      </c>
      <c r="O5675" s="9" t="s">
        <v>2158</v>
      </c>
      <c r="P5675" s="9">
        <v>926</v>
      </c>
      <c r="R5675" s="10" t="str">
        <f t="shared" si="1154"/>
        <v>1766-00</v>
      </c>
      <c r="S5675" s="11">
        <f>VLOOKUP(R5675,'정형공정 적용리스트'!$A:$D,3,FALSE)</f>
        <v>926</v>
      </c>
      <c r="T5675" s="11">
        <f t="shared" si="1155"/>
        <v>740.80000000000007</v>
      </c>
    </row>
    <row r="5676" spans="2:20">
      <c r="B5676" s="6" t="str">
        <f t="shared" si="1149"/>
        <v>1289-27</v>
      </c>
      <c r="C5676" s="7" t="str">
        <f t="shared" si="1150"/>
        <v>PISTON</v>
      </c>
      <c r="D5676" s="7">
        <f t="shared" si="1151"/>
        <v>442</v>
      </c>
      <c r="F5676" s="6" t="str">
        <f t="shared" si="1156"/>
        <v>1289-27</v>
      </c>
      <c r="G5676" s="7" t="str">
        <f t="shared" si="1157"/>
        <v>PISTON</v>
      </c>
      <c r="H5676" s="7">
        <f t="shared" si="1152"/>
        <v>530.4</v>
      </c>
      <c r="J5676" s="6" t="str">
        <f t="shared" si="1158"/>
        <v>1289-27</v>
      </c>
      <c r="K5676" s="7" t="str">
        <f t="shared" si="1159"/>
        <v>PISTON</v>
      </c>
      <c r="L5676" s="7">
        <f t="shared" si="1153"/>
        <v>707.2</v>
      </c>
      <c r="N5676" s="8" t="s">
        <v>1275</v>
      </c>
      <c r="O5676" s="9" t="s">
        <v>2157</v>
      </c>
      <c r="P5676" s="9">
        <v>884</v>
      </c>
      <c r="R5676" s="10" t="str">
        <f t="shared" si="1154"/>
        <v>1289-27</v>
      </c>
      <c r="S5676" s="11">
        <f>VLOOKUP(R5676,'정형공정 적용리스트'!$A:$D,3,FALSE)</f>
        <v>884</v>
      </c>
      <c r="T5676" s="11">
        <f t="shared" si="1155"/>
        <v>707.2</v>
      </c>
    </row>
    <row r="5677" spans="2:20">
      <c r="B5677" s="6" t="str">
        <f t="shared" si="1149"/>
        <v>1289-24</v>
      </c>
      <c r="C5677" s="7" t="str">
        <f t="shared" si="1150"/>
        <v>PISTON</v>
      </c>
      <c r="D5677" s="7">
        <f t="shared" si="1151"/>
        <v>415</v>
      </c>
      <c r="F5677" s="6" t="str">
        <f t="shared" si="1156"/>
        <v>1289-24</v>
      </c>
      <c r="G5677" s="7" t="str">
        <f t="shared" si="1157"/>
        <v>PISTON</v>
      </c>
      <c r="H5677" s="7">
        <f t="shared" si="1152"/>
        <v>498</v>
      </c>
      <c r="J5677" s="6" t="str">
        <f t="shared" si="1158"/>
        <v>1289-24</v>
      </c>
      <c r="K5677" s="7" t="str">
        <f t="shared" si="1159"/>
        <v>PISTON</v>
      </c>
      <c r="L5677" s="7">
        <f t="shared" si="1153"/>
        <v>664</v>
      </c>
      <c r="N5677" s="8" t="s">
        <v>1272</v>
      </c>
      <c r="O5677" s="9" t="s">
        <v>2157</v>
      </c>
      <c r="P5677" s="9">
        <v>830</v>
      </c>
      <c r="R5677" s="10" t="str">
        <f t="shared" si="1154"/>
        <v>1289-24</v>
      </c>
      <c r="S5677" s="11">
        <f>VLOOKUP(R5677,'정형공정 적용리스트'!$A:$D,3,FALSE)</f>
        <v>830</v>
      </c>
      <c r="T5677" s="11">
        <f t="shared" si="1155"/>
        <v>664</v>
      </c>
    </row>
    <row r="5678" spans="2:20">
      <c r="B5678" s="6" t="str">
        <f t="shared" si="1149"/>
        <v>1329-00</v>
      </c>
      <c r="C5678" s="7" t="str">
        <f t="shared" si="1150"/>
        <v>ROD GUIDE ASS'Y</v>
      </c>
      <c r="D5678" s="7">
        <f t="shared" si="1151"/>
        <v>444.5</v>
      </c>
      <c r="F5678" s="6" t="str">
        <f t="shared" si="1156"/>
        <v>1329-00</v>
      </c>
      <c r="G5678" s="7" t="str">
        <f t="shared" si="1157"/>
        <v>ROD GUIDE ASS'Y</v>
      </c>
      <c r="H5678" s="7">
        <f t="shared" si="1152"/>
        <v>533.4</v>
      </c>
      <c r="J5678" s="6" t="str">
        <f t="shared" si="1158"/>
        <v>1329-00</v>
      </c>
      <c r="K5678" s="7" t="str">
        <f t="shared" si="1159"/>
        <v>ROD GUIDE ASS'Y</v>
      </c>
      <c r="L5678" s="7">
        <f t="shared" si="1153"/>
        <v>711.2</v>
      </c>
      <c r="N5678" s="8" t="s">
        <v>1293</v>
      </c>
      <c r="O5678" s="9" t="s">
        <v>2158</v>
      </c>
      <c r="P5678" s="9">
        <v>889</v>
      </c>
      <c r="R5678" s="10" t="str">
        <f t="shared" si="1154"/>
        <v>1329-00</v>
      </c>
      <c r="S5678" s="11">
        <f>VLOOKUP(R5678,'정형공정 적용리스트'!$A:$D,3,FALSE)</f>
        <v>889</v>
      </c>
      <c r="T5678" s="11">
        <f t="shared" si="1155"/>
        <v>711.2</v>
      </c>
    </row>
    <row r="5679" spans="2:20">
      <c r="B5679" s="6" t="str">
        <f t="shared" si="1149"/>
        <v>1536-00</v>
      </c>
      <c r="C5679" s="7" t="str">
        <f t="shared" si="1150"/>
        <v>SUPPORT YOKE ASS'Y</v>
      </c>
      <c r="D5679" s="7">
        <f t="shared" si="1151"/>
        <v>442</v>
      </c>
      <c r="F5679" s="6" t="str">
        <f t="shared" si="1156"/>
        <v>1536-00</v>
      </c>
      <c r="G5679" s="7" t="str">
        <f t="shared" si="1157"/>
        <v>SUPPORT YOKE ASS'Y</v>
      </c>
      <c r="H5679" s="7">
        <f t="shared" si="1152"/>
        <v>530.4</v>
      </c>
      <c r="J5679" s="6" t="str">
        <f t="shared" si="1158"/>
        <v>1536-00</v>
      </c>
      <c r="K5679" s="7" t="str">
        <f t="shared" si="1159"/>
        <v>SUPPORT YOKE ASS'Y</v>
      </c>
      <c r="L5679" s="7">
        <f t="shared" si="1153"/>
        <v>707.2</v>
      </c>
      <c r="N5679" s="8" t="s">
        <v>1508</v>
      </c>
      <c r="O5679" s="9" t="s">
        <v>2273</v>
      </c>
      <c r="P5679" s="9">
        <v>884</v>
      </c>
      <c r="R5679" s="10" t="str">
        <f t="shared" si="1154"/>
        <v>1536-00</v>
      </c>
      <c r="S5679" s="11">
        <f>VLOOKUP(R5679,'정형공정 적용리스트'!$A:$D,3,FALSE)</f>
        <v>884</v>
      </c>
      <c r="T5679" s="11">
        <f t="shared" si="1155"/>
        <v>707.2</v>
      </c>
    </row>
    <row r="5680" spans="2:20">
      <c r="B5680" s="6" t="str">
        <f t="shared" si="1149"/>
        <v>598-13</v>
      </c>
      <c r="C5680" s="7" t="str">
        <f t="shared" si="1150"/>
        <v>PISTON</v>
      </c>
      <c r="D5680" s="7">
        <f t="shared" si="1151"/>
        <v>162</v>
      </c>
      <c r="F5680" s="6" t="str">
        <f t="shared" si="1156"/>
        <v>598-13</v>
      </c>
      <c r="G5680" s="7" t="str">
        <f t="shared" si="1157"/>
        <v>PISTON</v>
      </c>
      <c r="H5680" s="7">
        <f t="shared" si="1152"/>
        <v>194.4</v>
      </c>
      <c r="J5680" s="6" t="str">
        <f t="shared" si="1158"/>
        <v>598-13</v>
      </c>
      <c r="K5680" s="7" t="str">
        <f t="shared" si="1159"/>
        <v>PISTON</v>
      </c>
      <c r="L5680" s="7">
        <f t="shared" si="1153"/>
        <v>259.2</v>
      </c>
      <c r="N5680" s="8" t="s">
        <v>562</v>
      </c>
      <c r="O5680" s="9" t="s">
        <v>2157</v>
      </c>
      <c r="P5680" s="9">
        <v>324</v>
      </c>
      <c r="R5680" s="10" t="str">
        <f t="shared" si="1154"/>
        <v>598-13</v>
      </c>
      <c r="S5680" s="11">
        <f>VLOOKUP(R5680,'정형공정 적용리스트'!$A:$D,3,FALSE)</f>
        <v>324</v>
      </c>
      <c r="T5680" s="11">
        <f t="shared" si="1155"/>
        <v>259.2</v>
      </c>
    </row>
    <row r="5681" spans="2:20">
      <c r="B5681" s="6" t="str">
        <f t="shared" si="1149"/>
        <v>1368-01</v>
      </c>
      <c r="C5681" s="7" t="str">
        <f t="shared" si="1150"/>
        <v>PISTON</v>
      </c>
      <c r="D5681" s="7">
        <f t="shared" si="1151"/>
        <v>384</v>
      </c>
      <c r="F5681" s="6" t="str">
        <f t="shared" si="1156"/>
        <v>1368-01</v>
      </c>
      <c r="G5681" s="7" t="str">
        <f t="shared" si="1157"/>
        <v>PISTON</v>
      </c>
      <c r="H5681" s="7">
        <f t="shared" si="1152"/>
        <v>460.79999999999995</v>
      </c>
      <c r="J5681" s="6" t="str">
        <f t="shared" si="1158"/>
        <v>1368-01</v>
      </c>
      <c r="K5681" s="7" t="str">
        <f t="shared" si="1159"/>
        <v>PISTON</v>
      </c>
      <c r="L5681" s="7">
        <f t="shared" si="1153"/>
        <v>614.40000000000009</v>
      </c>
      <c r="N5681" s="8" t="s">
        <v>376</v>
      </c>
      <c r="O5681" s="9" t="s">
        <v>2157</v>
      </c>
      <c r="P5681" s="9">
        <v>768</v>
      </c>
      <c r="R5681" s="10" t="str">
        <f t="shared" si="1154"/>
        <v>1368-01</v>
      </c>
      <c r="S5681" s="11">
        <f>VLOOKUP(R5681,'정형공정 적용리스트'!$A:$D,3,FALSE)</f>
        <v>768</v>
      </c>
      <c r="T5681" s="11">
        <f t="shared" si="1155"/>
        <v>614.40000000000009</v>
      </c>
    </row>
    <row r="5682" spans="2:20">
      <c r="B5682" s="6" t="str">
        <f t="shared" si="1149"/>
        <v>1252-05</v>
      </c>
      <c r="C5682" s="7" t="str">
        <f t="shared" si="1150"/>
        <v>PISTON</v>
      </c>
      <c r="D5682" s="7">
        <f t="shared" si="1151"/>
        <v>192.5</v>
      </c>
      <c r="F5682" s="6" t="str">
        <f t="shared" si="1156"/>
        <v>1252-05</v>
      </c>
      <c r="G5682" s="7" t="str">
        <f t="shared" si="1157"/>
        <v>PISTON</v>
      </c>
      <c r="H5682" s="7">
        <f t="shared" si="1152"/>
        <v>231</v>
      </c>
      <c r="J5682" s="6" t="str">
        <f t="shared" si="1158"/>
        <v>1252-05</v>
      </c>
      <c r="K5682" s="7" t="str">
        <f t="shared" si="1159"/>
        <v>PISTON</v>
      </c>
      <c r="L5682" s="7">
        <f t="shared" si="1153"/>
        <v>308</v>
      </c>
      <c r="N5682" s="8" t="s">
        <v>1789</v>
      </c>
      <c r="O5682" s="9" t="s">
        <v>2157</v>
      </c>
      <c r="P5682" s="9">
        <v>385</v>
      </c>
      <c r="R5682" s="10" t="str">
        <f t="shared" si="1154"/>
        <v>1252-05</v>
      </c>
      <c r="S5682" s="11">
        <f>VLOOKUP(R5682,'정형공정 적용리스트'!$A:$D,3,FALSE)</f>
        <v>385</v>
      </c>
      <c r="T5682" s="11">
        <f t="shared" si="1155"/>
        <v>308</v>
      </c>
    </row>
    <row r="5683" spans="2:20">
      <c r="B5683" s="6" t="str">
        <f t="shared" si="1149"/>
        <v>1739-00</v>
      </c>
      <c r="C5683" s="7" t="str">
        <f t="shared" si="1150"/>
        <v>ROD GUIDE ASS'Y</v>
      </c>
      <c r="D5683" s="7">
        <f t="shared" si="1151"/>
        <v>468</v>
      </c>
      <c r="F5683" s="6" t="str">
        <f t="shared" si="1156"/>
        <v>1739-00</v>
      </c>
      <c r="G5683" s="7" t="str">
        <f t="shared" si="1157"/>
        <v>ROD GUIDE ASS'Y</v>
      </c>
      <c r="H5683" s="7">
        <f t="shared" si="1152"/>
        <v>561.6</v>
      </c>
      <c r="J5683" s="6" t="str">
        <f t="shared" si="1158"/>
        <v>1739-00</v>
      </c>
      <c r="K5683" s="7" t="str">
        <f t="shared" si="1159"/>
        <v>ROD GUIDE ASS'Y</v>
      </c>
      <c r="L5683" s="7">
        <f t="shared" si="1153"/>
        <v>748.80000000000007</v>
      </c>
      <c r="N5683" s="8" t="s">
        <v>2027</v>
      </c>
      <c r="O5683" s="9" t="s">
        <v>2158</v>
      </c>
      <c r="P5683" s="9">
        <v>936</v>
      </c>
      <c r="R5683" s="10" t="str">
        <f t="shared" si="1154"/>
        <v>1739-00</v>
      </c>
      <c r="S5683" s="11">
        <f>VLOOKUP(R5683,'정형공정 적용리스트'!$A:$D,3,FALSE)</f>
        <v>936</v>
      </c>
      <c r="T5683" s="11">
        <f t="shared" si="1155"/>
        <v>748.80000000000007</v>
      </c>
    </row>
    <row r="5684" spans="2:20">
      <c r="B5684" s="6" t="str">
        <f t="shared" si="1149"/>
        <v>1750-05</v>
      </c>
      <c r="C5684" s="7" t="str">
        <f t="shared" si="1150"/>
        <v>PISTON</v>
      </c>
      <c r="D5684" s="7">
        <f t="shared" si="1151"/>
        <v>202.5</v>
      </c>
      <c r="F5684" s="6" t="str">
        <f t="shared" si="1156"/>
        <v>1750-05</v>
      </c>
      <c r="G5684" s="7" t="str">
        <f t="shared" si="1157"/>
        <v>PISTON</v>
      </c>
      <c r="H5684" s="7">
        <f t="shared" si="1152"/>
        <v>243</v>
      </c>
      <c r="J5684" s="6" t="str">
        <f t="shared" si="1158"/>
        <v>1750-05</v>
      </c>
      <c r="K5684" s="7" t="str">
        <f t="shared" si="1159"/>
        <v>PISTON</v>
      </c>
      <c r="L5684" s="7">
        <f t="shared" si="1153"/>
        <v>324</v>
      </c>
      <c r="N5684" s="8" t="s">
        <v>1597</v>
      </c>
      <c r="O5684" s="9" t="s">
        <v>2157</v>
      </c>
      <c r="P5684" s="9">
        <v>405</v>
      </c>
      <c r="R5684" s="10" t="str">
        <f t="shared" si="1154"/>
        <v>1750-05</v>
      </c>
      <c r="S5684" s="11">
        <f>VLOOKUP(R5684,'정형공정 적용리스트'!$A:$D,3,FALSE)</f>
        <v>405</v>
      </c>
      <c r="T5684" s="11">
        <f t="shared" si="1155"/>
        <v>324</v>
      </c>
    </row>
    <row r="5685" spans="2:20">
      <c r="B5685" s="6" t="str">
        <f t="shared" si="1149"/>
        <v>1368-09</v>
      </c>
      <c r="C5685" s="7" t="str">
        <f t="shared" si="1150"/>
        <v>PISTON</v>
      </c>
      <c r="D5685" s="7">
        <f t="shared" si="1151"/>
        <v>438.5</v>
      </c>
      <c r="F5685" s="6" t="str">
        <f t="shared" si="1156"/>
        <v>1368-09</v>
      </c>
      <c r="G5685" s="7" t="str">
        <f t="shared" si="1157"/>
        <v>PISTON</v>
      </c>
      <c r="H5685" s="7">
        <f t="shared" si="1152"/>
        <v>526.19999999999993</v>
      </c>
      <c r="J5685" s="6" t="str">
        <f t="shared" si="1158"/>
        <v>1368-09</v>
      </c>
      <c r="K5685" s="7" t="str">
        <f t="shared" si="1159"/>
        <v>PISTON</v>
      </c>
      <c r="L5685" s="7">
        <f t="shared" si="1153"/>
        <v>701.6</v>
      </c>
      <c r="N5685" s="8" t="s">
        <v>1359</v>
      </c>
      <c r="O5685" s="9" t="s">
        <v>2157</v>
      </c>
      <c r="P5685" s="9">
        <v>877</v>
      </c>
      <c r="R5685" s="10" t="str">
        <f t="shared" si="1154"/>
        <v>1368-09</v>
      </c>
      <c r="S5685" s="11">
        <f>VLOOKUP(R5685,'정형공정 적용리스트'!$A:$D,3,FALSE)</f>
        <v>877</v>
      </c>
      <c r="T5685" s="11">
        <f t="shared" si="1155"/>
        <v>701.6</v>
      </c>
    </row>
    <row r="5686" spans="2:20">
      <c r="B5686" s="6" t="str">
        <f t="shared" si="1149"/>
        <v>1368-22</v>
      </c>
      <c r="C5686" s="7" t="str">
        <f t="shared" si="1150"/>
        <v>PISTON</v>
      </c>
      <c r="D5686" s="7">
        <f t="shared" si="1151"/>
        <v>426</v>
      </c>
      <c r="F5686" s="6" t="str">
        <f t="shared" si="1156"/>
        <v>1368-22</v>
      </c>
      <c r="G5686" s="7" t="str">
        <f t="shared" si="1157"/>
        <v>PISTON</v>
      </c>
      <c r="H5686" s="7">
        <f t="shared" si="1152"/>
        <v>511.2</v>
      </c>
      <c r="J5686" s="6" t="str">
        <f t="shared" si="1158"/>
        <v>1368-22</v>
      </c>
      <c r="K5686" s="7" t="str">
        <f t="shared" si="1159"/>
        <v>PISTON</v>
      </c>
      <c r="L5686" s="7">
        <f t="shared" si="1153"/>
        <v>681.6</v>
      </c>
      <c r="N5686" s="8" t="s">
        <v>399</v>
      </c>
      <c r="O5686" s="9" t="s">
        <v>2157</v>
      </c>
      <c r="P5686" s="9">
        <v>852</v>
      </c>
      <c r="R5686" s="10" t="str">
        <f t="shared" si="1154"/>
        <v>1368-22</v>
      </c>
      <c r="S5686" s="11">
        <f>VLOOKUP(R5686,'정형공정 적용리스트'!$A:$D,3,FALSE)</f>
        <v>852</v>
      </c>
      <c r="T5686" s="11">
        <f t="shared" si="1155"/>
        <v>681.6</v>
      </c>
    </row>
    <row r="5687" spans="2:20">
      <c r="B5687" s="6" t="str">
        <f t="shared" si="1149"/>
        <v>152-08</v>
      </c>
      <c r="C5687" s="7" t="str">
        <f t="shared" si="1150"/>
        <v>ROD GUIDE ASS'Y</v>
      </c>
      <c r="D5687" s="7">
        <f t="shared" si="1151"/>
        <v>462.5</v>
      </c>
      <c r="F5687" s="6" t="str">
        <f t="shared" si="1156"/>
        <v>152-08</v>
      </c>
      <c r="G5687" s="7" t="str">
        <f t="shared" si="1157"/>
        <v>ROD GUIDE ASS'Y</v>
      </c>
      <c r="H5687" s="7">
        <f t="shared" si="1152"/>
        <v>555</v>
      </c>
      <c r="J5687" s="6" t="str">
        <f t="shared" si="1158"/>
        <v>152-08</v>
      </c>
      <c r="K5687" s="7" t="str">
        <f t="shared" si="1159"/>
        <v>ROD GUIDE ASS'Y</v>
      </c>
      <c r="L5687" s="7">
        <f t="shared" si="1153"/>
        <v>740</v>
      </c>
      <c r="N5687" s="8" t="s">
        <v>2720</v>
      </c>
      <c r="O5687" s="9" t="s">
        <v>2158</v>
      </c>
      <c r="P5687" s="9">
        <v>925</v>
      </c>
      <c r="R5687" s="10" t="str">
        <f t="shared" si="1154"/>
        <v>152-08</v>
      </c>
      <c r="S5687" s="11">
        <f>VLOOKUP(R5687,'정형공정 적용리스트'!$A:$D,3,FALSE)</f>
        <v>925</v>
      </c>
      <c r="T5687" s="11">
        <f t="shared" si="1155"/>
        <v>740</v>
      </c>
    </row>
    <row r="5688" spans="2:20">
      <c r="B5688" s="6" t="str">
        <f t="shared" si="1149"/>
        <v>1288-04</v>
      </c>
      <c r="C5688" s="7" t="str">
        <f t="shared" si="1150"/>
        <v>PISTON</v>
      </c>
      <c r="D5688" s="7">
        <f t="shared" si="1151"/>
        <v>429.5</v>
      </c>
      <c r="F5688" s="6" t="str">
        <f t="shared" si="1156"/>
        <v>1288-04</v>
      </c>
      <c r="G5688" s="7" t="str">
        <f t="shared" si="1157"/>
        <v>PISTON</v>
      </c>
      <c r="H5688" s="7">
        <f t="shared" si="1152"/>
        <v>515.4</v>
      </c>
      <c r="J5688" s="6" t="str">
        <f t="shared" si="1158"/>
        <v>1288-04</v>
      </c>
      <c r="K5688" s="7" t="str">
        <f t="shared" si="1159"/>
        <v>PISTON</v>
      </c>
      <c r="L5688" s="7">
        <f t="shared" si="1153"/>
        <v>687.2</v>
      </c>
      <c r="N5688" s="8" t="s">
        <v>311</v>
      </c>
      <c r="O5688" s="9" t="s">
        <v>2157</v>
      </c>
      <c r="P5688" s="9">
        <v>859</v>
      </c>
      <c r="R5688" s="10" t="str">
        <f t="shared" si="1154"/>
        <v>1288-04</v>
      </c>
      <c r="S5688" s="11">
        <f>VLOOKUP(R5688,'정형공정 적용리스트'!$A:$D,3,FALSE)</f>
        <v>859</v>
      </c>
      <c r="T5688" s="11">
        <f t="shared" si="1155"/>
        <v>687.2</v>
      </c>
    </row>
    <row r="5689" spans="2:20">
      <c r="B5689" s="6" t="str">
        <f t="shared" si="1149"/>
        <v>1364-01</v>
      </c>
      <c r="C5689" s="7" t="str">
        <f t="shared" si="1150"/>
        <v>SUPPORT YOKE ASS'Y</v>
      </c>
      <c r="D5689" s="7">
        <f t="shared" si="1151"/>
        <v>469</v>
      </c>
      <c r="F5689" s="6" t="str">
        <f t="shared" si="1156"/>
        <v>1364-01</v>
      </c>
      <c r="G5689" s="7" t="str">
        <f t="shared" si="1157"/>
        <v>SUPPORT YOKE ASS'Y</v>
      </c>
      <c r="H5689" s="7">
        <f t="shared" si="1152"/>
        <v>562.79999999999995</v>
      </c>
      <c r="J5689" s="6" t="str">
        <f t="shared" si="1158"/>
        <v>1364-01</v>
      </c>
      <c r="K5689" s="7" t="str">
        <f t="shared" si="1159"/>
        <v>SUPPORT YOKE ASS'Y</v>
      </c>
      <c r="L5689" s="7">
        <f t="shared" si="1153"/>
        <v>750.40000000000009</v>
      </c>
      <c r="N5689" s="8" t="s">
        <v>1356</v>
      </c>
      <c r="O5689" s="9" t="s">
        <v>2273</v>
      </c>
      <c r="P5689" s="9">
        <v>938</v>
      </c>
      <c r="R5689" s="10" t="str">
        <f t="shared" si="1154"/>
        <v>1364-01</v>
      </c>
      <c r="S5689" s="11">
        <f>VLOOKUP(R5689,'정형공정 적용리스트'!$A:$D,3,FALSE)</f>
        <v>938</v>
      </c>
      <c r="T5689" s="11">
        <f t="shared" si="1155"/>
        <v>750.40000000000009</v>
      </c>
    </row>
    <row r="5690" spans="2:20">
      <c r="B5690" s="6" t="str">
        <f t="shared" si="1149"/>
        <v>1587-02</v>
      </c>
      <c r="C5690" s="7" t="str">
        <f t="shared" si="1150"/>
        <v>PISTON</v>
      </c>
      <c r="D5690" s="7">
        <f t="shared" si="1151"/>
        <v>424.5</v>
      </c>
      <c r="F5690" s="6" t="str">
        <f t="shared" si="1156"/>
        <v>1587-02</v>
      </c>
      <c r="G5690" s="7" t="str">
        <f t="shared" si="1157"/>
        <v>PISTON</v>
      </c>
      <c r="H5690" s="7">
        <f t="shared" si="1152"/>
        <v>509.4</v>
      </c>
      <c r="J5690" s="6" t="str">
        <f t="shared" si="1158"/>
        <v>1587-02</v>
      </c>
      <c r="K5690" s="7" t="str">
        <f t="shared" si="1159"/>
        <v>PISTON</v>
      </c>
      <c r="L5690" s="7">
        <f t="shared" si="1153"/>
        <v>679.2</v>
      </c>
      <c r="N5690" s="8" t="s">
        <v>1522</v>
      </c>
      <c r="O5690" s="9" t="s">
        <v>2157</v>
      </c>
      <c r="P5690" s="9">
        <v>849</v>
      </c>
      <c r="R5690" s="10" t="str">
        <f t="shared" si="1154"/>
        <v>1587-02</v>
      </c>
      <c r="S5690" s="11">
        <f>VLOOKUP(R5690,'정형공정 적용리스트'!$A:$D,3,FALSE)</f>
        <v>849</v>
      </c>
      <c r="T5690" s="11">
        <f t="shared" si="1155"/>
        <v>679.2</v>
      </c>
    </row>
    <row r="5691" spans="2:20">
      <c r="B5691" s="6" t="str">
        <f t="shared" si="1149"/>
        <v>1288-13</v>
      </c>
      <c r="C5691" s="7" t="str">
        <f t="shared" si="1150"/>
        <v>PISTON</v>
      </c>
      <c r="D5691" s="7">
        <f t="shared" si="1151"/>
        <v>457.5</v>
      </c>
      <c r="F5691" s="6" t="str">
        <f t="shared" si="1156"/>
        <v>1288-13</v>
      </c>
      <c r="G5691" s="7" t="str">
        <f t="shared" si="1157"/>
        <v>PISTON</v>
      </c>
      <c r="H5691" s="7">
        <f t="shared" si="1152"/>
        <v>549</v>
      </c>
      <c r="J5691" s="6" t="str">
        <f t="shared" si="1158"/>
        <v>1288-13</v>
      </c>
      <c r="K5691" s="7" t="str">
        <f t="shared" si="1159"/>
        <v>PISTON</v>
      </c>
      <c r="L5691" s="7">
        <f t="shared" si="1153"/>
        <v>732</v>
      </c>
      <c r="N5691" s="8" t="s">
        <v>1262</v>
      </c>
      <c r="O5691" s="9" t="s">
        <v>2157</v>
      </c>
      <c r="P5691" s="9">
        <v>915</v>
      </c>
      <c r="R5691" s="10" t="str">
        <f t="shared" si="1154"/>
        <v>1288-13</v>
      </c>
      <c r="S5691" s="11">
        <f>VLOOKUP(R5691,'정형공정 적용리스트'!$A:$D,3,FALSE)</f>
        <v>915</v>
      </c>
      <c r="T5691" s="11">
        <f t="shared" si="1155"/>
        <v>732</v>
      </c>
    </row>
    <row r="5692" spans="2:20">
      <c r="B5692" s="6" t="str">
        <f t="shared" si="1149"/>
        <v>1288-13</v>
      </c>
      <c r="C5692" s="7" t="str">
        <f t="shared" si="1150"/>
        <v>PISTON</v>
      </c>
      <c r="D5692" s="7">
        <f t="shared" si="1151"/>
        <v>457.5</v>
      </c>
      <c r="F5692" s="6" t="str">
        <f t="shared" si="1156"/>
        <v>1288-13</v>
      </c>
      <c r="G5692" s="7" t="str">
        <f t="shared" si="1157"/>
        <v>PISTON</v>
      </c>
      <c r="H5692" s="7">
        <f t="shared" si="1152"/>
        <v>549</v>
      </c>
      <c r="J5692" s="6" t="str">
        <f t="shared" si="1158"/>
        <v>1288-13</v>
      </c>
      <c r="K5692" s="7" t="str">
        <f t="shared" si="1159"/>
        <v>PISTON</v>
      </c>
      <c r="L5692" s="7">
        <f t="shared" si="1153"/>
        <v>732</v>
      </c>
      <c r="N5692" s="8" t="s">
        <v>1262</v>
      </c>
      <c r="O5692" s="9" t="s">
        <v>2157</v>
      </c>
      <c r="P5692" s="9">
        <v>915</v>
      </c>
      <c r="R5692" s="10" t="str">
        <f t="shared" si="1154"/>
        <v>1288-13</v>
      </c>
      <c r="S5692" s="11">
        <f>VLOOKUP(R5692,'정형공정 적용리스트'!$A:$D,3,FALSE)</f>
        <v>915</v>
      </c>
      <c r="T5692" s="11">
        <f t="shared" si="1155"/>
        <v>732</v>
      </c>
    </row>
    <row r="5693" spans="2:20">
      <c r="B5693" s="6" t="str">
        <f t="shared" si="1149"/>
        <v>1289-07</v>
      </c>
      <c r="C5693" s="7" t="str">
        <f t="shared" si="1150"/>
        <v>PISTON</v>
      </c>
      <c r="D5693" s="7">
        <f t="shared" si="1151"/>
        <v>383</v>
      </c>
      <c r="F5693" s="6" t="str">
        <f t="shared" si="1156"/>
        <v>1289-07</v>
      </c>
      <c r="G5693" s="7" t="str">
        <f t="shared" si="1157"/>
        <v>PISTON</v>
      </c>
      <c r="H5693" s="7">
        <f t="shared" si="1152"/>
        <v>459.59999999999997</v>
      </c>
      <c r="J5693" s="6" t="str">
        <f t="shared" si="1158"/>
        <v>1289-07</v>
      </c>
      <c r="K5693" s="7" t="str">
        <f t="shared" si="1159"/>
        <v>PISTON</v>
      </c>
      <c r="L5693" s="7">
        <f t="shared" si="1153"/>
        <v>612.80000000000007</v>
      </c>
      <c r="N5693" s="8" t="s">
        <v>329</v>
      </c>
      <c r="O5693" s="9" t="s">
        <v>2157</v>
      </c>
      <c r="P5693" s="9">
        <v>766</v>
      </c>
      <c r="R5693" s="10" t="str">
        <f t="shared" si="1154"/>
        <v>1289-07</v>
      </c>
      <c r="S5693" s="11">
        <f>VLOOKUP(R5693,'정형공정 적용리스트'!$A:$D,3,FALSE)</f>
        <v>766</v>
      </c>
      <c r="T5693" s="11">
        <f t="shared" si="1155"/>
        <v>612.80000000000007</v>
      </c>
    </row>
    <row r="5694" spans="2:20">
      <c r="B5694" s="6" t="str">
        <f t="shared" si="1149"/>
        <v>1368-15</v>
      </c>
      <c r="C5694" s="7" t="str">
        <f t="shared" si="1150"/>
        <v>PISTON</v>
      </c>
      <c r="D5694" s="7">
        <f t="shared" si="1151"/>
        <v>384</v>
      </c>
      <c r="F5694" s="6" t="str">
        <f t="shared" si="1156"/>
        <v>1368-15</v>
      </c>
      <c r="G5694" s="7" t="str">
        <f t="shared" si="1157"/>
        <v>PISTON</v>
      </c>
      <c r="H5694" s="7">
        <f t="shared" si="1152"/>
        <v>460.79999999999995</v>
      </c>
      <c r="J5694" s="6" t="str">
        <f t="shared" si="1158"/>
        <v>1368-15</v>
      </c>
      <c r="K5694" s="7" t="str">
        <f t="shared" si="1159"/>
        <v>PISTON</v>
      </c>
      <c r="L5694" s="7">
        <f t="shared" si="1153"/>
        <v>614.40000000000009</v>
      </c>
      <c r="N5694" s="8" t="s">
        <v>388</v>
      </c>
      <c r="O5694" s="9" t="s">
        <v>2157</v>
      </c>
      <c r="P5694" s="9">
        <v>768</v>
      </c>
      <c r="R5694" s="10" t="str">
        <f t="shared" si="1154"/>
        <v>1368-15</v>
      </c>
      <c r="S5694" s="11">
        <f>VLOOKUP(R5694,'정형공정 적용리스트'!$A:$D,3,FALSE)</f>
        <v>768</v>
      </c>
      <c r="T5694" s="11">
        <f t="shared" si="1155"/>
        <v>614.40000000000009</v>
      </c>
    </row>
    <row r="5695" spans="2:20">
      <c r="B5695" s="6" t="str">
        <f t="shared" si="1149"/>
        <v>1368-28</v>
      </c>
      <c r="C5695" s="7" t="str">
        <f t="shared" si="1150"/>
        <v>PISTON</v>
      </c>
      <c r="D5695" s="7">
        <f t="shared" si="1151"/>
        <v>457.5</v>
      </c>
      <c r="F5695" s="6" t="str">
        <f t="shared" si="1156"/>
        <v>1368-28</v>
      </c>
      <c r="G5695" s="7" t="str">
        <f t="shared" si="1157"/>
        <v>PISTON</v>
      </c>
      <c r="H5695" s="7">
        <f t="shared" si="1152"/>
        <v>549</v>
      </c>
      <c r="J5695" s="6" t="str">
        <f t="shared" si="1158"/>
        <v>1368-28</v>
      </c>
      <c r="K5695" s="7" t="str">
        <f t="shared" si="1159"/>
        <v>PISTON</v>
      </c>
      <c r="L5695" s="7">
        <f t="shared" si="1153"/>
        <v>732</v>
      </c>
      <c r="N5695" s="8" t="s">
        <v>1923</v>
      </c>
      <c r="O5695" s="9" t="s">
        <v>2157</v>
      </c>
      <c r="P5695" s="9">
        <v>915</v>
      </c>
      <c r="R5695" s="10" t="str">
        <f t="shared" si="1154"/>
        <v>1368-28</v>
      </c>
      <c r="S5695" s="11">
        <f>VLOOKUP(R5695,'정형공정 적용리스트'!$A:$D,3,FALSE)</f>
        <v>915</v>
      </c>
      <c r="T5695" s="11">
        <f t="shared" si="1155"/>
        <v>732</v>
      </c>
    </row>
    <row r="5696" spans="2:20">
      <c r="B5696" s="6" t="str">
        <f t="shared" si="1149"/>
        <v>1524-01</v>
      </c>
      <c r="C5696" s="7" t="str">
        <f t="shared" si="1150"/>
        <v>PISTON</v>
      </c>
      <c r="D5696" s="7">
        <f t="shared" si="1151"/>
        <v>470</v>
      </c>
      <c r="F5696" s="6" t="str">
        <f t="shared" si="1156"/>
        <v>1524-01</v>
      </c>
      <c r="G5696" s="7" t="str">
        <f t="shared" si="1157"/>
        <v>PISTON</v>
      </c>
      <c r="H5696" s="7">
        <f t="shared" si="1152"/>
        <v>564</v>
      </c>
      <c r="J5696" s="6" t="str">
        <f t="shared" si="1158"/>
        <v>1524-01</v>
      </c>
      <c r="K5696" s="7" t="str">
        <f t="shared" si="1159"/>
        <v>PISTON</v>
      </c>
      <c r="L5696" s="7">
        <f t="shared" si="1153"/>
        <v>752</v>
      </c>
      <c r="N5696" s="8" t="s">
        <v>1472</v>
      </c>
      <c r="O5696" s="9" t="s">
        <v>2157</v>
      </c>
      <c r="P5696" s="9">
        <v>940</v>
      </c>
      <c r="R5696" s="10" t="str">
        <f t="shared" si="1154"/>
        <v>1524-01</v>
      </c>
      <c r="S5696" s="11">
        <f>VLOOKUP(R5696,'정형공정 적용리스트'!$A:$D,3,FALSE)</f>
        <v>940</v>
      </c>
      <c r="T5696" s="11">
        <f t="shared" si="1155"/>
        <v>752</v>
      </c>
    </row>
    <row r="5697" spans="2:20">
      <c r="B5697" s="6" t="str">
        <f t="shared" si="1149"/>
        <v>1757-01</v>
      </c>
      <c r="C5697" s="7" t="str">
        <f t="shared" si="1150"/>
        <v>ROD GUIDE ASS'Y</v>
      </c>
      <c r="D5697" s="7">
        <f t="shared" si="1151"/>
        <v>470.5</v>
      </c>
      <c r="F5697" s="6" t="str">
        <f t="shared" si="1156"/>
        <v>1757-01</v>
      </c>
      <c r="G5697" s="7" t="str">
        <f t="shared" si="1157"/>
        <v>ROD GUIDE ASS'Y</v>
      </c>
      <c r="H5697" s="7">
        <f t="shared" si="1152"/>
        <v>564.6</v>
      </c>
      <c r="J5697" s="6" t="str">
        <f t="shared" si="1158"/>
        <v>1757-01</v>
      </c>
      <c r="K5697" s="7" t="str">
        <f t="shared" si="1159"/>
        <v>ROD GUIDE ASS'Y</v>
      </c>
      <c r="L5697" s="7">
        <f t="shared" si="1153"/>
        <v>752.80000000000007</v>
      </c>
      <c r="N5697" s="8" t="s">
        <v>2149</v>
      </c>
      <c r="O5697" s="9" t="s">
        <v>2158</v>
      </c>
      <c r="P5697" s="9">
        <v>941</v>
      </c>
      <c r="R5697" s="10" t="str">
        <f t="shared" si="1154"/>
        <v>1757-01</v>
      </c>
      <c r="S5697" s="11">
        <f>VLOOKUP(R5697,'정형공정 적용리스트'!$A:$D,3,FALSE)</f>
        <v>941</v>
      </c>
      <c r="T5697" s="11">
        <f t="shared" si="1155"/>
        <v>752.80000000000007</v>
      </c>
    </row>
    <row r="5698" spans="2:20">
      <c r="B5698" s="6" t="str">
        <f t="shared" si="1149"/>
        <v>1757-01</v>
      </c>
      <c r="C5698" s="7" t="str">
        <f t="shared" si="1150"/>
        <v>ROD GUIDE ASS'Y</v>
      </c>
      <c r="D5698" s="7">
        <f t="shared" si="1151"/>
        <v>470.5</v>
      </c>
      <c r="F5698" s="6" t="str">
        <f t="shared" si="1156"/>
        <v>1757-01</v>
      </c>
      <c r="G5698" s="7" t="str">
        <f t="shared" si="1157"/>
        <v>ROD GUIDE ASS'Y</v>
      </c>
      <c r="H5698" s="7">
        <f t="shared" si="1152"/>
        <v>564.6</v>
      </c>
      <c r="J5698" s="6" t="str">
        <f t="shared" si="1158"/>
        <v>1757-01</v>
      </c>
      <c r="K5698" s="7" t="str">
        <f t="shared" si="1159"/>
        <v>ROD GUIDE ASS'Y</v>
      </c>
      <c r="L5698" s="7">
        <f t="shared" si="1153"/>
        <v>752.80000000000007</v>
      </c>
      <c r="N5698" s="8" t="s">
        <v>2149</v>
      </c>
      <c r="O5698" s="9" t="s">
        <v>2158</v>
      </c>
      <c r="P5698" s="9">
        <v>941</v>
      </c>
      <c r="R5698" s="10" t="str">
        <f t="shared" si="1154"/>
        <v>1757-01</v>
      </c>
      <c r="S5698" s="11">
        <f>VLOOKUP(R5698,'정형공정 적용리스트'!$A:$D,3,FALSE)</f>
        <v>941</v>
      </c>
      <c r="T5698" s="11">
        <f t="shared" si="1155"/>
        <v>752.80000000000007</v>
      </c>
    </row>
    <row r="5699" spans="2:20">
      <c r="B5699" s="6" t="str">
        <f t="shared" si="1149"/>
        <v>1289-10</v>
      </c>
      <c r="C5699" s="7" t="str">
        <f t="shared" si="1150"/>
        <v>PISTON</v>
      </c>
      <c r="D5699" s="7">
        <f t="shared" si="1151"/>
        <v>471</v>
      </c>
      <c r="F5699" s="6" t="str">
        <f t="shared" si="1156"/>
        <v>1289-10</v>
      </c>
      <c r="G5699" s="7" t="str">
        <f t="shared" si="1157"/>
        <v>PISTON</v>
      </c>
      <c r="H5699" s="7">
        <f t="shared" si="1152"/>
        <v>565.19999999999993</v>
      </c>
      <c r="J5699" s="6" t="str">
        <f t="shared" si="1158"/>
        <v>1289-10</v>
      </c>
      <c r="K5699" s="7" t="str">
        <f t="shared" si="1159"/>
        <v>PISTON</v>
      </c>
      <c r="L5699" s="7">
        <f t="shared" si="1153"/>
        <v>753.6</v>
      </c>
      <c r="N5699" s="8" t="s">
        <v>1264</v>
      </c>
      <c r="O5699" s="9" t="s">
        <v>2157</v>
      </c>
      <c r="P5699" s="9">
        <v>942</v>
      </c>
      <c r="R5699" s="10" t="str">
        <f t="shared" si="1154"/>
        <v>1289-10</v>
      </c>
      <c r="S5699" s="11">
        <f>VLOOKUP(R5699,'정형공정 적용리스트'!$A:$D,3,FALSE)</f>
        <v>942</v>
      </c>
      <c r="T5699" s="11">
        <f t="shared" si="1155"/>
        <v>753.6</v>
      </c>
    </row>
    <row r="5700" spans="2:20">
      <c r="B5700" s="6" t="str">
        <f t="shared" si="1149"/>
        <v>1289-10</v>
      </c>
      <c r="C5700" s="7" t="str">
        <f t="shared" si="1150"/>
        <v>PISTON</v>
      </c>
      <c r="D5700" s="7">
        <f t="shared" si="1151"/>
        <v>471</v>
      </c>
      <c r="F5700" s="6" t="str">
        <f t="shared" si="1156"/>
        <v>1289-10</v>
      </c>
      <c r="G5700" s="7" t="str">
        <f t="shared" si="1157"/>
        <v>PISTON</v>
      </c>
      <c r="H5700" s="7">
        <f t="shared" si="1152"/>
        <v>565.19999999999993</v>
      </c>
      <c r="J5700" s="6" t="str">
        <f t="shared" si="1158"/>
        <v>1289-10</v>
      </c>
      <c r="K5700" s="7" t="str">
        <f t="shared" si="1159"/>
        <v>PISTON</v>
      </c>
      <c r="L5700" s="7">
        <f t="shared" si="1153"/>
        <v>753.6</v>
      </c>
      <c r="N5700" s="8" t="s">
        <v>1264</v>
      </c>
      <c r="O5700" s="9" t="s">
        <v>2157</v>
      </c>
      <c r="P5700" s="9">
        <v>942</v>
      </c>
      <c r="R5700" s="10" t="str">
        <f t="shared" si="1154"/>
        <v>1289-10</v>
      </c>
      <c r="S5700" s="11">
        <f>VLOOKUP(R5700,'정형공정 적용리스트'!$A:$D,3,FALSE)</f>
        <v>942</v>
      </c>
      <c r="T5700" s="11">
        <f t="shared" si="1155"/>
        <v>753.6</v>
      </c>
    </row>
    <row r="5701" spans="2:20">
      <c r="B5701" s="6" t="str">
        <f t="shared" ref="B5701:B5764" si="1160">+N5701</f>
        <v>1739-10</v>
      </c>
      <c r="C5701" s="7" t="str">
        <f t="shared" ref="C5701:C5764" si="1161">+O5701</f>
        <v>ROD GUIDE ASS'Y</v>
      </c>
      <c r="D5701" s="7">
        <f t="shared" ref="D5701:D5764" si="1162">+IF(L5701=$V$1,P5701*0.6,P5701*0.5)</f>
        <v>471.5</v>
      </c>
      <c r="F5701" s="6" t="str">
        <f t="shared" si="1156"/>
        <v>1739-10</v>
      </c>
      <c r="G5701" s="7" t="str">
        <f t="shared" si="1157"/>
        <v>ROD GUIDE ASS'Y</v>
      </c>
      <c r="H5701" s="7">
        <f t="shared" ref="H5701:H5764" si="1163">IF(T5701=$V$1,P5701*0.8,P5701*0.6)</f>
        <v>565.79999999999995</v>
      </c>
      <c r="J5701" s="6" t="str">
        <f t="shared" si="1158"/>
        <v>1739-10</v>
      </c>
      <c r="K5701" s="7" t="str">
        <f t="shared" si="1159"/>
        <v>ROD GUIDE ASS'Y</v>
      </c>
      <c r="L5701" s="7">
        <f t="shared" ref="L5701:L5764" si="1164">T5701</f>
        <v>754.40000000000009</v>
      </c>
      <c r="N5701" s="8" t="s">
        <v>2751</v>
      </c>
      <c r="O5701" s="9" t="s">
        <v>2158</v>
      </c>
      <c r="P5701" s="9">
        <v>943</v>
      </c>
      <c r="R5701" s="10" t="str">
        <f t="shared" si="1154"/>
        <v>1739-10</v>
      </c>
      <c r="S5701" s="11">
        <f>VLOOKUP(R5701,'정형공정 적용리스트'!$A:$D,3,FALSE)</f>
        <v>943</v>
      </c>
      <c r="T5701" s="11">
        <f t="shared" si="1155"/>
        <v>754.40000000000009</v>
      </c>
    </row>
    <row r="5702" spans="2:20">
      <c r="B5702" s="6" t="str">
        <f t="shared" si="1160"/>
        <v>1368-04</v>
      </c>
      <c r="C5702" s="7" t="str">
        <f t="shared" si="1161"/>
        <v>PISTON</v>
      </c>
      <c r="D5702" s="7">
        <f t="shared" si="1162"/>
        <v>350</v>
      </c>
      <c r="F5702" s="6" t="str">
        <f t="shared" si="1156"/>
        <v>1368-04</v>
      </c>
      <c r="G5702" s="7" t="str">
        <f t="shared" si="1157"/>
        <v>PISTON</v>
      </c>
      <c r="H5702" s="7">
        <f t="shared" si="1163"/>
        <v>420</v>
      </c>
      <c r="J5702" s="6" t="str">
        <f t="shared" si="1158"/>
        <v>1368-04</v>
      </c>
      <c r="K5702" s="7" t="str">
        <f t="shared" si="1159"/>
        <v>PISTON</v>
      </c>
      <c r="L5702" s="7">
        <f t="shared" si="1164"/>
        <v>560</v>
      </c>
      <c r="N5702" s="8" t="s">
        <v>378</v>
      </c>
      <c r="O5702" s="9" t="s">
        <v>2157</v>
      </c>
      <c r="P5702" s="9">
        <v>700</v>
      </c>
      <c r="R5702" s="10" t="str">
        <f t="shared" ref="R5702:R5765" si="1165">+N5702</f>
        <v>1368-04</v>
      </c>
      <c r="S5702" s="11">
        <f>VLOOKUP(R5702,'정형공정 적용리스트'!$A:$D,3,FALSE)</f>
        <v>700</v>
      </c>
      <c r="T5702" s="11">
        <f t="shared" ref="T5702:T5765" si="1166">IF(S5702&gt;0,S5702*0.8,"O")</f>
        <v>560</v>
      </c>
    </row>
    <row r="5703" spans="2:20">
      <c r="B5703" s="6" t="str">
        <f t="shared" si="1160"/>
        <v>1289-15</v>
      </c>
      <c r="C5703" s="7" t="str">
        <f t="shared" si="1161"/>
        <v>PISTON</v>
      </c>
      <c r="D5703" s="7">
        <f t="shared" si="1162"/>
        <v>416</v>
      </c>
      <c r="F5703" s="6" t="str">
        <f t="shared" si="1156"/>
        <v>1289-15</v>
      </c>
      <c r="G5703" s="7" t="str">
        <f t="shared" si="1157"/>
        <v>PISTON</v>
      </c>
      <c r="H5703" s="7">
        <f t="shared" si="1163"/>
        <v>499.2</v>
      </c>
      <c r="J5703" s="6" t="str">
        <f t="shared" si="1158"/>
        <v>1289-15</v>
      </c>
      <c r="K5703" s="7" t="str">
        <f t="shared" si="1159"/>
        <v>PISTON</v>
      </c>
      <c r="L5703" s="7">
        <f t="shared" si="1164"/>
        <v>665.6</v>
      </c>
      <c r="N5703" s="8" t="s">
        <v>337</v>
      </c>
      <c r="O5703" s="9" t="s">
        <v>2157</v>
      </c>
      <c r="P5703" s="9">
        <v>832</v>
      </c>
      <c r="R5703" s="10" t="str">
        <f t="shared" si="1165"/>
        <v>1289-15</v>
      </c>
      <c r="S5703" s="11">
        <f>VLOOKUP(R5703,'정형공정 적용리스트'!$A:$D,3,FALSE)</f>
        <v>832</v>
      </c>
      <c r="T5703" s="11">
        <f t="shared" si="1166"/>
        <v>665.6</v>
      </c>
    </row>
    <row r="5704" spans="2:20">
      <c r="B5704" s="6" t="str">
        <f t="shared" si="1160"/>
        <v>1322-00</v>
      </c>
      <c r="C5704" s="7" t="str">
        <f t="shared" si="1161"/>
        <v>HUB-CLUTCH 5</v>
      </c>
      <c r="D5704" s="7">
        <f t="shared" si="1162"/>
        <v>472.5</v>
      </c>
      <c r="F5704" s="6" t="str">
        <f t="shared" si="1156"/>
        <v>1322-00</v>
      </c>
      <c r="G5704" s="7" t="str">
        <f t="shared" si="1157"/>
        <v>HUB-CLUTCH 5</v>
      </c>
      <c r="H5704" s="7">
        <f t="shared" si="1163"/>
        <v>567</v>
      </c>
      <c r="J5704" s="6" t="str">
        <f t="shared" si="1158"/>
        <v>1322-00</v>
      </c>
      <c r="K5704" s="7" t="str">
        <f t="shared" si="1159"/>
        <v>HUB-CLUTCH 5</v>
      </c>
      <c r="L5704" s="7">
        <f t="shared" si="1164"/>
        <v>756</v>
      </c>
      <c r="N5704" s="8" t="s">
        <v>1294</v>
      </c>
      <c r="O5704" s="9" t="s">
        <v>2261</v>
      </c>
      <c r="P5704" s="9">
        <v>945</v>
      </c>
      <c r="R5704" s="10" t="str">
        <f t="shared" si="1165"/>
        <v>1322-00</v>
      </c>
      <c r="S5704" s="11">
        <f>VLOOKUP(R5704,'정형공정 적용리스트'!$A:$D,3,FALSE)</f>
        <v>945</v>
      </c>
      <c r="T5704" s="11">
        <f t="shared" si="1166"/>
        <v>756</v>
      </c>
    </row>
    <row r="5705" spans="2:20">
      <c r="B5705" s="6" t="str">
        <f t="shared" si="1160"/>
        <v>1587-02</v>
      </c>
      <c r="C5705" s="7" t="str">
        <f t="shared" si="1161"/>
        <v>PISTON</v>
      </c>
      <c r="D5705" s="7">
        <f t="shared" si="1162"/>
        <v>424.5</v>
      </c>
      <c r="F5705" s="6" t="str">
        <f t="shared" si="1156"/>
        <v>1587-02</v>
      </c>
      <c r="G5705" s="7" t="str">
        <f t="shared" si="1157"/>
        <v>PISTON</v>
      </c>
      <c r="H5705" s="7">
        <f t="shared" si="1163"/>
        <v>509.4</v>
      </c>
      <c r="J5705" s="6" t="str">
        <f t="shared" si="1158"/>
        <v>1587-02</v>
      </c>
      <c r="K5705" s="7" t="str">
        <f t="shared" si="1159"/>
        <v>PISTON</v>
      </c>
      <c r="L5705" s="7">
        <f t="shared" si="1164"/>
        <v>679.2</v>
      </c>
      <c r="N5705" s="8" t="s">
        <v>1522</v>
      </c>
      <c r="O5705" s="9" t="s">
        <v>2157</v>
      </c>
      <c r="P5705" s="9">
        <v>849</v>
      </c>
      <c r="R5705" s="10" t="str">
        <f t="shared" si="1165"/>
        <v>1587-02</v>
      </c>
      <c r="S5705" s="11">
        <f>VLOOKUP(R5705,'정형공정 적용리스트'!$A:$D,3,FALSE)</f>
        <v>849</v>
      </c>
      <c r="T5705" s="11">
        <f t="shared" si="1166"/>
        <v>679.2</v>
      </c>
    </row>
    <row r="5706" spans="2:20">
      <c r="B5706" s="6" t="str">
        <f t="shared" si="1160"/>
        <v>1099-00</v>
      </c>
      <c r="C5706" s="7" t="str">
        <f t="shared" si="1161"/>
        <v>SUPPORT YOKE ASS'Y</v>
      </c>
      <c r="D5706" s="7">
        <f t="shared" si="1162"/>
        <v>473.5</v>
      </c>
      <c r="F5706" s="6" t="str">
        <f t="shared" si="1156"/>
        <v>1099-00</v>
      </c>
      <c r="G5706" s="7" t="str">
        <f t="shared" si="1157"/>
        <v>SUPPORT YOKE ASS'Y</v>
      </c>
      <c r="H5706" s="7">
        <f t="shared" si="1163"/>
        <v>568.19999999999993</v>
      </c>
      <c r="J5706" s="6" t="str">
        <f t="shared" si="1158"/>
        <v>1099-00</v>
      </c>
      <c r="K5706" s="7" t="str">
        <f t="shared" si="1159"/>
        <v>SUPPORT YOKE ASS'Y</v>
      </c>
      <c r="L5706" s="7">
        <f t="shared" si="1164"/>
        <v>757.6</v>
      </c>
      <c r="N5706" s="8" t="s">
        <v>1128</v>
      </c>
      <c r="O5706" s="9" t="s">
        <v>2273</v>
      </c>
      <c r="P5706" s="9">
        <v>947</v>
      </c>
      <c r="R5706" s="10" t="str">
        <f t="shared" si="1165"/>
        <v>1099-00</v>
      </c>
      <c r="S5706" s="11">
        <f>VLOOKUP(R5706,'정형공정 적용리스트'!$A:$D,3,FALSE)</f>
        <v>947</v>
      </c>
      <c r="T5706" s="11">
        <f t="shared" si="1166"/>
        <v>757.6</v>
      </c>
    </row>
    <row r="5707" spans="2:20">
      <c r="B5707" s="6" t="str">
        <f t="shared" si="1160"/>
        <v>1368-08</v>
      </c>
      <c r="C5707" s="7" t="str">
        <f t="shared" si="1161"/>
        <v>PISTON</v>
      </c>
      <c r="D5707" s="7">
        <f t="shared" si="1162"/>
        <v>420</v>
      </c>
      <c r="F5707" s="6" t="str">
        <f t="shared" si="1156"/>
        <v>1368-08</v>
      </c>
      <c r="G5707" s="7" t="str">
        <f t="shared" si="1157"/>
        <v>PISTON</v>
      </c>
      <c r="H5707" s="7">
        <f t="shared" si="1163"/>
        <v>504</v>
      </c>
      <c r="J5707" s="6" t="str">
        <f t="shared" si="1158"/>
        <v>1368-08</v>
      </c>
      <c r="K5707" s="7" t="str">
        <f t="shared" si="1159"/>
        <v>PISTON</v>
      </c>
      <c r="L5707" s="7">
        <f t="shared" si="1164"/>
        <v>672</v>
      </c>
      <c r="N5707" s="8" t="s">
        <v>382</v>
      </c>
      <c r="O5707" s="9" t="s">
        <v>2157</v>
      </c>
      <c r="P5707" s="9">
        <v>840</v>
      </c>
      <c r="R5707" s="10" t="str">
        <f t="shared" si="1165"/>
        <v>1368-08</v>
      </c>
      <c r="S5707" s="11">
        <f>VLOOKUP(R5707,'정형공정 적용리스트'!$A:$D,3,FALSE)</f>
        <v>840</v>
      </c>
      <c r="T5707" s="11">
        <f t="shared" si="1166"/>
        <v>672</v>
      </c>
    </row>
    <row r="5708" spans="2:20">
      <c r="B5708" s="6" t="str">
        <f t="shared" si="1160"/>
        <v>1368-08</v>
      </c>
      <c r="C5708" s="7" t="str">
        <f t="shared" si="1161"/>
        <v>PISTON</v>
      </c>
      <c r="D5708" s="7">
        <f t="shared" si="1162"/>
        <v>420</v>
      </c>
      <c r="F5708" s="6" t="str">
        <f t="shared" si="1156"/>
        <v>1368-08</v>
      </c>
      <c r="G5708" s="7" t="str">
        <f t="shared" si="1157"/>
        <v>PISTON</v>
      </c>
      <c r="H5708" s="7">
        <f t="shared" si="1163"/>
        <v>504</v>
      </c>
      <c r="J5708" s="6" t="str">
        <f t="shared" si="1158"/>
        <v>1368-08</v>
      </c>
      <c r="K5708" s="7" t="str">
        <f t="shared" si="1159"/>
        <v>PISTON</v>
      </c>
      <c r="L5708" s="7">
        <f t="shared" si="1164"/>
        <v>672</v>
      </c>
      <c r="N5708" s="8" t="s">
        <v>382</v>
      </c>
      <c r="O5708" s="9" t="s">
        <v>2157</v>
      </c>
      <c r="P5708" s="9">
        <v>840</v>
      </c>
      <c r="R5708" s="10" t="str">
        <f t="shared" si="1165"/>
        <v>1368-08</v>
      </c>
      <c r="S5708" s="11">
        <f>VLOOKUP(R5708,'정형공정 적용리스트'!$A:$D,3,FALSE)</f>
        <v>840</v>
      </c>
      <c r="T5708" s="11">
        <f t="shared" si="1166"/>
        <v>672</v>
      </c>
    </row>
    <row r="5709" spans="2:20">
      <c r="B5709" s="6" t="str">
        <f t="shared" si="1160"/>
        <v>1587-04</v>
      </c>
      <c r="C5709" s="7" t="str">
        <f t="shared" si="1161"/>
        <v>PISTON</v>
      </c>
      <c r="D5709" s="7">
        <f t="shared" si="1162"/>
        <v>346</v>
      </c>
      <c r="F5709" s="6" t="str">
        <f t="shared" si="1156"/>
        <v>1587-04</v>
      </c>
      <c r="G5709" s="7" t="str">
        <f t="shared" si="1157"/>
        <v>PISTON</v>
      </c>
      <c r="H5709" s="7">
        <f t="shared" si="1163"/>
        <v>415.2</v>
      </c>
      <c r="J5709" s="6" t="str">
        <f t="shared" si="1158"/>
        <v>1587-04</v>
      </c>
      <c r="K5709" s="7" t="str">
        <f t="shared" si="1159"/>
        <v>PISTON</v>
      </c>
      <c r="L5709" s="7">
        <f t="shared" si="1164"/>
        <v>553.6</v>
      </c>
      <c r="N5709" s="8" t="s">
        <v>1958</v>
      </c>
      <c r="O5709" s="9" t="s">
        <v>2157</v>
      </c>
      <c r="P5709" s="9">
        <v>692</v>
      </c>
      <c r="R5709" s="10" t="str">
        <f t="shared" si="1165"/>
        <v>1587-04</v>
      </c>
      <c r="S5709" s="11">
        <f>VLOOKUP(R5709,'정형공정 적용리스트'!$A:$D,3,FALSE)</f>
        <v>692</v>
      </c>
      <c r="T5709" s="11">
        <f t="shared" si="1166"/>
        <v>553.6</v>
      </c>
    </row>
    <row r="5710" spans="2:20">
      <c r="B5710" s="6" t="str">
        <f t="shared" si="1160"/>
        <v>1739-00</v>
      </c>
      <c r="C5710" s="7" t="str">
        <f t="shared" si="1161"/>
        <v>ROD GUIDE ASS'Y</v>
      </c>
      <c r="D5710" s="7">
        <f t="shared" si="1162"/>
        <v>468</v>
      </c>
      <c r="F5710" s="6" t="str">
        <f t="shared" si="1156"/>
        <v>1739-00</v>
      </c>
      <c r="G5710" s="7" t="str">
        <f t="shared" si="1157"/>
        <v>ROD GUIDE ASS'Y</v>
      </c>
      <c r="H5710" s="7">
        <f t="shared" si="1163"/>
        <v>561.6</v>
      </c>
      <c r="J5710" s="6" t="str">
        <f t="shared" si="1158"/>
        <v>1739-00</v>
      </c>
      <c r="K5710" s="7" t="str">
        <f t="shared" si="1159"/>
        <v>ROD GUIDE ASS'Y</v>
      </c>
      <c r="L5710" s="7">
        <f t="shared" si="1164"/>
        <v>748.80000000000007</v>
      </c>
      <c r="N5710" s="8" t="s">
        <v>2027</v>
      </c>
      <c r="O5710" s="9" t="s">
        <v>2158</v>
      </c>
      <c r="P5710" s="9">
        <v>936</v>
      </c>
      <c r="R5710" s="10" t="str">
        <f t="shared" si="1165"/>
        <v>1739-00</v>
      </c>
      <c r="S5710" s="11">
        <f>VLOOKUP(R5710,'정형공정 적용리스트'!$A:$D,3,FALSE)</f>
        <v>936</v>
      </c>
      <c r="T5710" s="11">
        <f t="shared" si="1166"/>
        <v>748.80000000000007</v>
      </c>
    </row>
    <row r="5711" spans="2:20">
      <c r="B5711" s="6" t="str">
        <f t="shared" si="1160"/>
        <v>1289-25</v>
      </c>
      <c r="C5711" s="7" t="str">
        <f t="shared" si="1161"/>
        <v>PISTON</v>
      </c>
      <c r="D5711" s="7">
        <f t="shared" si="1162"/>
        <v>423.5</v>
      </c>
      <c r="F5711" s="6" t="str">
        <f t="shared" si="1156"/>
        <v>1289-25</v>
      </c>
      <c r="G5711" s="7" t="str">
        <f t="shared" si="1157"/>
        <v>PISTON</v>
      </c>
      <c r="H5711" s="7">
        <f t="shared" si="1163"/>
        <v>508.2</v>
      </c>
      <c r="J5711" s="6" t="str">
        <f t="shared" si="1158"/>
        <v>1289-25</v>
      </c>
      <c r="K5711" s="7" t="str">
        <f t="shared" si="1159"/>
        <v>PISTON</v>
      </c>
      <c r="L5711" s="7">
        <f t="shared" si="1164"/>
        <v>677.6</v>
      </c>
      <c r="N5711" s="8" t="s">
        <v>345</v>
      </c>
      <c r="O5711" s="9" t="s">
        <v>2157</v>
      </c>
      <c r="P5711" s="9">
        <v>847</v>
      </c>
      <c r="R5711" s="10" t="str">
        <f t="shared" si="1165"/>
        <v>1289-25</v>
      </c>
      <c r="S5711" s="11">
        <f>VLOOKUP(R5711,'정형공정 적용리스트'!$A:$D,3,FALSE)</f>
        <v>847</v>
      </c>
      <c r="T5711" s="11">
        <f t="shared" si="1166"/>
        <v>677.6</v>
      </c>
    </row>
    <row r="5712" spans="2:20">
      <c r="B5712" s="6" t="str">
        <f t="shared" si="1160"/>
        <v>1368-03</v>
      </c>
      <c r="C5712" s="7" t="str">
        <f t="shared" si="1161"/>
        <v>PISTON</v>
      </c>
      <c r="D5712" s="7">
        <f t="shared" si="1162"/>
        <v>474</v>
      </c>
      <c r="F5712" s="6" t="str">
        <f t="shared" si="1156"/>
        <v>1368-03</v>
      </c>
      <c r="G5712" s="7" t="str">
        <f t="shared" si="1157"/>
        <v>PISTON</v>
      </c>
      <c r="H5712" s="7">
        <f t="shared" si="1163"/>
        <v>568.79999999999995</v>
      </c>
      <c r="J5712" s="6" t="str">
        <f t="shared" si="1158"/>
        <v>1368-03</v>
      </c>
      <c r="K5712" s="7" t="str">
        <f t="shared" si="1159"/>
        <v>PISTON</v>
      </c>
      <c r="L5712" s="7">
        <f t="shared" si="1164"/>
        <v>758.40000000000009</v>
      </c>
      <c r="N5712" s="8" t="s">
        <v>1355</v>
      </c>
      <c r="O5712" s="9" t="s">
        <v>2157</v>
      </c>
      <c r="P5712" s="9">
        <v>948</v>
      </c>
      <c r="R5712" s="10" t="str">
        <f t="shared" si="1165"/>
        <v>1368-03</v>
      </c>
      <c r="S5712" s="11">
        <f>VLOOKUP(R5712,'정형공정 적용리스트'!$A:$D,3,FALSE)</f>
        <v>948</v>
      </c>
      <c r="T5712" s="11">
        <f t="shared" si="1166"/>
        <v>758.40000000000009</v>
      </c>
    </row>
    <row r="5713" spans="2:20">
      <c r="B5713" s="6" t="str">
        <f t="shared" si="1160"/>
        <v>1368-03</v>
      </c>
      <c r="C5713" s="7" t="str">
        <f t="shared" si="1161"/>
        <v>PISTON</v>
      </c>
      <c r="D5713" s="7">
        <f t="shared" si="1162"/>
        <v>474</v>
      </c>
      <c r="F5713" s="6" t="str">
        <f t="shared" si="1156"/>
        <v>1368-03</v>
      </c>
      <c r="G5713" s="7" t="str">
        <f t="shared" si="1157"/>
        <v>PISTON</v>
      </c>
      <c r="H5713" s="7">
        <f t="shared" si="1163"/>
        <v>568.79999999999995</v>
      </c>
      <c r="J5713" s="6" t="str">
        <f t="shared" si="1158"/>
        <v>1368-03</v>
      </c>
      <c r="K5713" s="7" t="str">
        <f t="shared" si="1159"/>
        <v>PISTON</v>
      </c>
      <c r="L5713" s="7">
        <f t="shared" si="1164"/>
        <v>758.40000000000009</v>
      </c>
      <c r="N5713" s="8" t="s">
        <v>1355</v>
      </c>
      <c r="O5713" s="9" t="s">
        <v>2157</v>
      </c>
      <c r="P5713" s="9">
        <v>948</v>
      </c>
      <c r="R5713" s="10" t="str">
        <f t="shared" si="1165"/>
        <v>1368-03</v>
      </c>
      <c r="S5713" s="11">
        <f>VLOOKUP(R5713,'정형공정 적용리스트'!$A:$D,3,FALSE)</f>
        <v>948</v>
      </c>
      <c r="T5713" s="11">
        <f t="shared" si="1166"/>
        <v>758.40000000000009</v>
      </c>
    </row>
    <row r="5714" spans="2:20">
      <c r="B5714" s="6" t="str">
        <f t="shared" si="1160"/>
        <v>2087-00</v>
      </c>
      <c r="C5714" s="7" t="str">
        <f t="shared" si="1161"/>
        <v>ROD GUIDE ASS'Y</v>
      </c>
      <c r="D5714" s="7">
        <f t="shared" si="1162"/>
        <v>475</v>
      </c>
      <c r="F5714" s="6" t="str">
        <f t="shared" si="1156"/>
        <v>2087-00</v>
      </c>
      <c r="G5714" s="7" t="str">
        <f t="shared" si="1157"/>
        <v>ROD GUIDE ASS'Y</v>
      </c>
      <c r="H5714" s="7">
        <f t="shared" si="1163"/>
        <v>570</v>
      </c>
      <c r="J5714" s="6" t="str">
        <f t="shared" si="1158"/>
        <v>2087-00</v>
      </c>
      <c r="K5714" s="7" t="str">
        <f t="shared" si="1159"/>
        <v>ROD GUIDE ASS'Y</v>
      </c>
      <c r="L5714" s="7">
        <f t="shared" si="1164"/>
        <v>760</v>
      </c>
      <c r="N5714" s="8" t="s">
        <v>2584</v>
      </c>
      <c r="O5714" s="9" t="s">
        <v>2158</v>
      </c>
      <c r="P5714" s="9">
        <v>950</v>
      </c>
      <c r="R5714" s="10" t="str">
        <f t="shared" si="1165"/>
        <v>2087-00</v>
      </c>
      <c r="S5714" s="11">
        <f>VLOOKUP(R5714,'정형공정 적용리스트'!$A:$D,3,FALSE)</f>
        <v>950</v>
      </c>
      <c r="T5714" s="11">
        <f t="shared" si="1166"/>
        <v>760</v>
      </c>
    </row>
    <row r="5715" spans="2:20">
      <c r="B5715" s="6" t="str">
        <f t="shared" si="1160"/>
        <v>2087-00</v>
      </c>
      <c r="C5715" s="7" t="str">
        <f t="shared" si="1161"/>
        <v>ROD GUIDE ASS'Y</v>
      </c>
      <c r="D5715" s="7">
        <f t="shared" si="1162"/>
        <v>475</v>
      </c>
      <c r="F5715" s="6" t="str">
        <f t="shared" si="1156"/>
        <v>2087-00</v>
      </c>
      <c r="G5715" s="7" t="str">
        <f t="shared" si="1157"/>
        <v>ROD GUIDE ASS'Y</v>
      </c>
      <c r="H5715" s="7">
        <f t="shared" si="1163"/>
        <v>570</v>
      </c>
      <c r="J5715" s="6" t="str">
        <f t="shared" si="1158"/>
        <v>2087-00</v>
      </c>
      <c r="K5715" s="7" t="str">
        <f t="shared" si="1159"/>
        <v>ROD GUIDE ASS'Y</v>
      </c>
      <c r="L5715" s="7">
        <f t="shared" si="1164"/>
        <v>760</v>
      </c>
      <c r="N5715" s="8" t="s">
        <v>2584</v>
      </c>
      <c r="O5715" s="9" t="s">
        <v>2158</v>
      </c>
      <c r="P5715" s="9">
        <v>950</v>
      </c>
      <c r="R5715" s="10" t="str">
        <f t="shared" si="1165"/>
        <v>2087-00</v>
      </c>
      <c r="S5715" s="11">
        <f>VLOOKUP(R5715,'정형공정 적용리스트'!$A:$D,3,FALSE)</f>
        <v>950</v>
      </c>
      <c r="T5715" s="11">
        <f t="shared" si="1166"/>
        <v>760</v>
      </c>
    </row>
    <row r="5716" spans="2:20">
      <c r="B5716" s="6" t="str">
        <f t="shared" si="1160"/>
        <v>799-02</v>
      </c>
      <c r="C5716" s="7" t="str">
        <f t="shared" si="1161"/>
        <v>PUMP BODY</v>
      </c>
      <c r="D5716" s="7">
        <f t="shared" si="1162"/>
        <v>475</v>
      </c>
      <c r="F5716" s="6" t="str">
        <f t="shared" si="1156"/>
        <v>799-02</v>
      </c>
      <c r="G5716" s="7" t="str">
        <f t="shared" si="1157"/>
        <v>PUMP BODY</v>
      </c>
      <c r="H5716" s="7">
        <f t="shared" si="1163"/>
        <v>570</v>
      </c>
      <c r="J5716" s="6" t="str">
        <f t="shared" si="1158"/>
        <v>799-02</v>
      </c>
      <c r="K5716" s="7" t="str">
        <f t="shared" si="1159"/>
        <v>PUMP BODY</v>
      </c>
      <c r="L5716" s="7">
        <f t="shared" si="1164"/>
        <v>760</v>
      </c>
      <c r="N5716" s="8" t="s">
        <v>788</v>
      </c>
      <c r="O5716" s="9" t="s">
        <v>2253</v>
      </c>
      <c r="P5716" s="9">
        <v>950</v>
      </c>
      <c r="R5716" s="10" t="str">
        <f t="shared" si="1165"/>
        <v>799-02</v>
      </c>
      <c r="S5716" s="11">
        <f>VLOOKUP(R5716,'정형공정 적용리스트'!$A:$D,3,FALSE)</f>
        <v>950</v>
      </c>
      <c r="T5716" s="11">
        <f t="shared" si="1166"/>
        <v>760</v>
      </c>
    </row>
    <row r="5717" spans="2:20">
      <c r="B5717" s="6" t="str">
        <f t="shared" si="1160"/>
        <v>1123-00</v>
      </c>
      <c r="C5717" s="7" t="str">
        <f t="shared" si="1161"/>
        <v>SUPPORT YOKE ASS'Y</v>
      </c>
      <c r="D5717" s="7">
        <f t="shared" si="1162"/>
        <v>311</v>
      </c>
      <c r="F5717" s="6" t="str">
        <f t="shared" si="1156"/>
        <v>1123-00</v>
      </c>
      <c r="G5717" s="7" t="str">
        <f t="shared" si="1157"/>
        <v>SUPPORT YOKE ASS'Y</v>
      </c>
      <c r="H5717" s="7">
        <f t="shared" si="1163"/>
        <v>373.2</v>
      </c>
      <c r="J5717" s="6" t="str">
        <f t="shared" si="1158"/>
        <v>1123-00</v>
      </c>
      <c r="K5717" s="7" t="str">
        <f t="shared" si="1159"/>
        <v>SUPPORT YOKE ASS'Y</v>
      </c>
      <c r="L5717" s="7">
        <f t="shared" si="1164"/>
        <v>497.6</v>
      </c>
      <c r="N5717" s="8" t="s">
        <v>1148</v>
      </c>
      <c r="O5717" s="9" t="s">
        <v>2273</v>
      </c>
      <c r="P5717" s="9">
        <v>622</v>
      </c>
      <c r="R5717" s="10" t="str">
        <f t="shared" si="1165"/>
        <v>1123-00</v>
      </c>
      <c r="S5717" s="11">
        <f>VLOOKUP(R5717,'정형공정 적용리스트'!$A:$D,3,FALSE)</f>
        <v>622</v>
      </c>
      <c r="T5717" s="11">
        <f t="shared" si="1166"/>
        <v>497.6</v>
      </c>
    </row>
    <row r="5718" spans="2:20">
      <c r="B5718" s="6" t="str">
        <f t="shared" si="1160"/>
        <v>1368-10</v>
      </c>
      <c r="C5718" s="7" t="str">
        <f t="shared" si="1161"/>
        <v>PISTON</v>
      </c>
      <c r="D5718" s="7">
        <f t="shared" si="1162"/>
        <v>475.5</v>
      </c>
      <c r="F5718" s="6" t="str">
        <f t="shared" si="1156"/>
        <v>1368-10</v>
      </c>
      <c r="G5718" s="7" t="str">
        <f t="shared" si="1157"/>
        <v>PISTON</v>
      </c>
      <c r="H5718" s="7">
        <f t="shared" si="1163"/>
        <v>570.6</v>
      </c>
      <c r="J5718" s="6" t="str">
        <f t="shared" si="1158"/>
        <v>1368-10</v>
      </c>
      <c r="K5718" s="7" t="str">
        <f t="shared" si="1159"/>
        <v>PISTON</v>
      </c>
      <c r="L5718" s="7">
        <f t="shared" si="1164"/>
        <v>760.80000000000007</v>
      </c>
      <c r="N5718" s="8" t="s">
        <v>1360</v>
      </c>
      <c r="O5718" s="9" t="s">
        <v>2157</v>
      </c>
      <c r="P5718" s="9">
        <v>951</v>
      </c>
      <c r="R5718" s="10" t="str">
        <f t="shared" si="1165"/>
        <v>1368-10</v>
      </c>
      <c r="S5718" s="11">
        <f>VLOOKUP(R5718,'정형공정 적용리스트'!$A:$D,3,FALSE)</f>
        <v>951</v>
      </c>
      <c r="T5718" s="11">
        <f t="shared" si="1166"/>
        <v>760.80000000000007</v>
      </c>
    </row>
    <row r="5719" spans="2:20">
      <c r="B5719" s="6" t="str">
        <f t="shared" si="1160"/>
        <v>1368-10</v>
      </c>
      <c r="C5719" s="7" t="str">
        <f t="shared" si="1161"/>
        <v>PISTON</v>
      </c>
      <c r="D5719" s="7">
        <f t="shared" si="1162"/>
        <v>475.5</v>
      </c>
      <c r="F5719" s="6" t="str">
        <f t="shared" si="1156"/>
        <v>1368-10</v>
      </c>
      <c r="G5719" s="7" t="str">
        <f t="shared" si="1157"/>
        <v>PISTON</v>
      </c>
      <c r="H5719" s="7">
        <f t="shared" si="1163"/>
        <v>570.6</v>
      </c>
      <c r="J5719" s="6" t="str">
        <f t="shared" si="1158"/>
        <v>1368-10</v>
      </c>
      <c r="K5719" s="7" t="str">
        <f t="shared" si="1159"/>
        <v>PISTON</v>
      </c>
      <c r="L5719" s="7">
        <f t="shared" si="1164"/>
        <v>760.80000000000007</v>
      </c>
      <c r="N5719" s="8" t="s">
        <v>1360</v>
      </c>
      <c r="O5719" s="9" t="s">
        <v>2157</v>
      </c>
      <c r="P5719" s="9">
        <v>951</v>
      </c>
      <c r="R5719" s="10" t="str">
        <f t="shared" si="1165"/>
        <v>1368-10</v>
      </c>
      <c r="S5719" s="11">
        <f>VLOOKUP(R5719,'정형공정 적용리스트'!$A:$D,3,FALSE)</f>
        <v>951</v>
      </c>
      <c r="T5719" s="11">
        <f t="shared" si="1166"/>
        <v>760.80000000000007</v>
      </c>
    </row>
    <row r="5720" spans="2:20">
      <c r="B5720" s="6" t="str">
        <f t="shared" si="1160"/>
        <v>1368-10</v>
      </c>
      <c r="C5720" s="7" t="str">
        <f t="shared" si="1161"/>
        <v>PISTON</v>
      </c>
      <c r="D5720" s="7">
        <f t="shared" si="1162"/>
        <v>475.5</v>
      </c>
      <c r="F5720" s="6" t="str">
        <f t="shared" si="1156"/>
        <v>1368-10</v>
      </c>
      <c r="G5720" s="7" t="str">
        <f t="shared" si="1157"/>
        <v>PISTON</v>
      </c>
      <c r="H5720" s="7">
        <f t="shared" si="1163"/>
        <v>570.6</v>
      </c>
      <c r="J5720" s="6" t="str">
        <f t="shared" si="1158"/>
        <v>1368-10</v>
      </c>
      <c r="K5720" s="7" t="str">
        <f t="shared" si="1159"/>
        <v>PISTON</v>
      </c>
      <c r="L5720" s="7">
        <f t="shared" si="1164"/>
        <v>760.80000000000007</v>
      </c>
      <c r="N5720" s="8" t="s">
        <v>1360</v>
      </c>
      <c r="O5720" s="9" t="s">
        <v>2157</v>
      </c>
      <c r="P5720" s="9">
        <v>951</v>
      </c>
      <c r="R5720" s="10" t="str">
        <f t="shared" si="1165"/>
        <v>1368-10</v>
      </c>
      <c r="S5720" s="11">
        <f>VLOOKUP(R5720,'정형공정 적용리스트'!$A:$D,3,FALSE)</f>
        <v>951</v>
      </c>
      <c r="T5720" s="11">
        <f t="shared" si="1166"/>
        <v>760.80000000000007</v>
      </c>
    </row>
    <row r="5721" spans="2:20">
      <c r="B5721" s="6" t="str">
        <f t="shared" si="1160"/>
        <v>1587-04</v>
      </c>
      <c r="C5721" s="7" t="str">
        <f t="shared" si="1161"/>
        <v>PISTON</v>
      </c>
      <c r="D5721" s="7">
        <f t="shared" si="1162"/>
        <v>346</v>
      </c>
      <c r="F5721" s="6" t="str">
        <f t="shared" si="1156"/>
        <v>1587-04</v>
      </c>
      <c r="G5721" s="7" t="str">
        <f t="shared" si="1157"/>
        <v>PISTON</v>
      </c>
      <c r="H5721" s="7">
        <f t="shared" si="1163"/>
        <v>415.2</v>
      </c>
      <c r="J5721" s="6" t="str">
        <f t="shared" si="1158"/>
        <v>1587-04</v>
      </c>
      <c r="K5721" s="7" t="str">
        <f t="shared" si="1159"/>
        <v>PISTON</v>
      </c>
      <c r="L5721" s="7">
        <f t="shared" si="1164"/>
        <v>553.6</v>
      </c>
      <c r="N5721" s="8" t="s">
        <v>1958</v>
      </c>
      <c r="O5721" s="9" t="s">
        <v>2157</v>
      </c>
      <c r="P5721" s="9">
        <v>692</v>
      </c>
      <c r="R5721" s="10" t="str">
        <f t="shared" si="1165"/>
        <v>1587-04</v>
      </c>
      <c r="S5721" s="11">
        <f>VLOOKUP(R5721,'정형공정 적용리스트'!$A:$D,3,FALSE)</f>
        <v>692</v>
      </c>
      <c r="T5721" s="11">
        <f t="shared" si="1166"/>
        <v>553.6</v>
      </c>
    </row>
    <row r="5722" spans="2:20">
      <c r="B5722" s="6" t="str">
        <f t="shared" si="1160"/>
        <v>964-01</v>
      </c>
      <c r="C5722" s="7" t="str">
        <f t="shared" si="1161"/>
        <v>ROD GUIDE ASS'Y</v>
      </c>
      <c r="D5722" s="7">
        <f t="shared" si="1162"/>
        <v>476.5</v>
      </c>
      <c r="F5722" s="6" t="str">
        <f t="shared" si="1156"/>
        <v>964-01</v>
      </c>
      <c r="G5722" s="7" t="str">
        <f t="shared" si="1157"/>
        <v>ROD GUIDE ASS'Y</v>
      </c>
      <c r="H5722" s="7">
        <f t="shared" si="1163"/>
        <v>571.79999999999995</v>
      </c>
      <c r="J5722" s="6" t="str">
        <f t="shared" si="1158"/>
        <v>964-01</v>
      </c>
      <c r="K5722" s="7" t="str">
        <f t="shared" si="1159"/>
        <v>ROD GUIDE ASS'Y</v>
      </c>
      <c r="L5722" s="7">
        <f t="shared" si="1164"/>
        <v>762.40000000000009</v>
      </c>
      <c r="N5722" s="8" t="s">
        <v>972</v>
      </c>
      <c r="O5722" s="9" t="s">
        <v>2158</v>
      </c>
      <c r="P5722" s="9">
        <v>953</v>
      </c>
      <c r="R5722" s="10" t="str">
        <f t="shared" si="1165"/>
        <v>964-01</v>
      </c>
      <c r="S5722" s="11">
        <f>VLOOKUP(R5722,'정형공정 적용리스트'!$A:$D,3,FALSE)</f>
        <v>953</v>
      </c>
      <c r="T5722" s="11">
        <f t="shared" si="1166"/>
        <v>762.40000000000009</v>
      </c>
    </row>
    <row r="5723" spans="2:20">
      <c r="B5723" s="6" t="str">
        <f t="shared" si="1160"/>
        <v>1565-02</v>
      </c>
      <c r="C5723" s="7" t="str">
        <f t="shared" si="1161"/>
        <v>PISTON</v>
      </c>
      <c r="D5723" s="7">
        <f t="shared" si="1162"/>
        <v>449</v>
      </c>
      <c r="F5723" s="6" t="str">
        <f t="shared" si="1156"/>
        <v>1565-02</v>
      </c>
      <c r="G5723" s="7" t="str">
        <f t="shared" si="1157"/>
        <v>PISTON</v>
      </c>
      <c r="H5723" s="7">
        <f t="shared" si="1163"/>
        <v>538.79999999999995</v>
      </c>
      <c r="J5723" s="6" t="str">
        <f t="shared" si="1158"/>
        <v>1565-02</v>
      </c>
      <c r="K5723" s="7" t="str">
        <f t="shared" si="1159"/>
        <v>PISTON</v>
      </c>
      <c r="L5723" s="7">
        <f t="shared" si="1164"/>
        <v>718.40000000000009</v>
      </c>
      <c r="N5723" s="8" t="s">
        <v>1515</v>
      </c>
      <c r="O5723" s="9" t="s">
        <v>2157</v>
      </c>
      <c r="P5723" s="9">
        <v>898</v>
      </c>
      <c r="R5723" s="10" t="str">
        <f t="shared" si="1165"/>
        <v>1565-02</v>
      </c>
      <c r="S5723" s="11">
        <f>VLOOKUP(R5723,'정형공정 적용리스트'!$A:$D,3,FALSE)</f>
        <v>898</v>
      </c>
      <c r="T5723" s="11">
        <f t="shared" si="1166"/>
        <v>718.40000000000009</v>
      </c>
    </row>
    <row r="5724" spans="2:20">
      <c r="B5724" s="6" t="str">
        <f t="shared" si="1160"/>
        <v>1288-01</v>
      </c>
      <c r="C5724" s="7" t="str">
        <f t="shared" si="1161"/>
        <v>PISTON</v>
      </c>
      <c r="D5724" s="7">
        <f t="shared" si="1162"/>
        <v>369</v>
      </c>
      <c r="F5724" s="6" t="str">
        <f t="shared" si="1156"/>
        <v>1288-01</v>
      </c>
      <c r="G5724" s="7" t="str">
        <f t="shared" si="1157"/>
        <v>PISTON</v>
      </c>
      <c r="H5724" s="7">
        <f t="shared" si="1163"/>
        <v>442.8</v>
      </c>
      <c r="J5724" s="6" t="str">
        <f t="shared" si="1158"/>
        <v>1288-01</v>
      </c>
      <c r="K5724" s="7" t="str">
        <f t="shared" si="1159"/>
        <v>PISTON</v>
      </c>
      <c r="L5724" s="7">
        <f t="shared" si="1164"/>
        <v>590.4</v>
      </c>
      <c r="N5724" s="8" t="s">
        <v>309</v>
      </c>
      <c r="O5724" s="9" t="s">
        <v>2157</v>
      </c>
      <c r="P5724" s="9">
        <v>738</v>
      </c>
      <c r="R5724" s="10" t="str">
        <f t="shared" si="1165"/>
        <v>1288-01</v>
      </c>
      <c r="S5724" s="11">
        <f>VLOOKUP(R5724,'정형공정 적용리스트'!$A:$D,3,FALSE)</f>
        <v>738</v>
      </c>
      <c r="T5724" s="11">
        <f t="shared" si="1166"/>
        <v>590.4</v>
      </c>
    </row>
    <row r="5725" spans="2:20">
      <c r="B5725" s="6" t="str">
        <f t="shared" si="1160"/>
        <v>1565-02</v>
      </c>
      <c r="C5725" s="7" t="str">
        <f t="shared" si="1161"/>
        <v>PISTON</v>
      </c>
      <c r="D5725" s="7">
        <f t="shared" si="1162"/>
        <v>449</v>
      </c>
      <c r="F5725" s="6" t="str">
        <f t="shared" si="1156"/>
        <v>1565-02</v>
      </c>
      <c r="G5725" s="7" t="str">
        <f t="shared" si="1157"/>
        <v>PISTON</v>
      </c>
      <c r="H5725" s="7">
        <f t="shared" si="1163"/>
        <v>538.79999999999995</v>
      </c>
      <c r="J5725" s="6" t="str">
        <f t="shared" si="1158"/>
        <v>1565-02</v>
      </c>
      <c r="K5725" s="7" t="str">
        <f t="shared" si="1159"/>
        <v>PISTON</v>
      </c>
      <c r="L5725" s="7">
        <f t="shared" si="1164"/>
        <v>718.40000000000009</v>
      </c>
      <c r="N5725" s="8" t="s">
        <v>1515</v>
      </c>
      <c r="O5725" s="9" t="s">
        <v>2157</v>
      </c>
      <c r="P5725" s="9">
        <v>898</v>
      </c>
      <c r="R5725" s="10" t="str">
        <f t="shared" si="1165"/>
        <v>1565-02</v>
      </c>
      <c r="S5725" s="11">
        <f>VLOOKUP(R5725,'정형공정 적용리스트'!$A:$D,3,FALSE)</f>
        <v>898</v>
      </c>
      <c r="T5725" s="11">
        <f t="shared" si="1166"/>
        <v>718.40000000000009</v>
      </c>
    </row>
    <row r="5726" spans="2:20">
      <c r="B5726" s="6" t="str">
        <f t="shared" si="1160"/>
        <v>1289-11</v>
      </c>
      <c r="C5726" s="7" t="str">
        <f t="shared" si="1161"/>
        <v>PISTON</v>
      </c>
      <c r="D5726" s="7">
        <f t="shared" si="1162"/>
        <v>478</v>
      </c>
      <c r="F5726" s="6" t="str">
        <f t="shared" si="1156"/>
        <v>1289-11</v>
      </c>
      <c r="G5726" s="7" t="str">
        <f t="shared" si="1157"/>
        <v>PISTON</v>
      </c>
      <c r="H5726" s="7">
        <f t="shared" si="1163"/>
        <v>573.6</v>
      </c>
      <c r="J5726" s="6" t="str">
        <f t="shared" si="1158"/>
        <v>1289-11</v>
      </c>
      <c r="K5726" s="7" t="str">
        <f t="shared" si="1159"/>
        <v>PISTON</v>
      </c>
      <c r="L5726" s="7">
        <f t="shared" si="1164"/>
        <v>764.80000000000007</v>
      </c>
      <c r="N5726" s="8" t="s">
        <v>1265</v>
      </c>
      <c r="O5726" s="9" t="s">
        <v>2157</v>
      </c>
      <c r="P5726" s="9">
        <v>956</v>
      </c>
      <c r="R5726" s="10" t="str">
        <f t="shared" si="1165"/>
        <v>1289-11</v>
      </c>
      <c r="S5726" s="11">
        <f>VLOOKUP(R5726,'정형공정 적용리스트'!$A:$D,3,FALSE)</f>
        <v>956</v>
      </c>
      <c r="T5726" s="11">
        <f t="shared" si="1166"/>
        <v>764.80000000000007</v>
      </c>
    </row>
    <row r="5727" spans="2:20">
      <c r="B5727" s="6" t="str">
        <f t="shared" si="1160"/>
        <v>1289-11</v>
      </c>
      <c r="C5727" s="7" t="str">
        <f t="shared" si="1161"/>
        <v>PISTON</v>
      </c>
      <c r="D5727" s="7">
        <f t="shared" si="1162"/>
        <v>478</v>
      </c>
      <c r="F5727" s="6" t="str">
        <f t="shared" si="1156"/>
        <v>1289-11</v>
      </c>
      <c r="G5727" s="7" t="str">
        <f t="shared" si="1157"/>
        <v>PISTON</v>
      </c>
      <c r="H5727" s="7">
        <f t="shared" si="1163"/>
        <v>573.6</v>
      </c>
      <c r="J5727" s="6" t="str">
        <f t="shared" si="1158"/>
        <v>1289-11</v>
      </c>
      <c r="K5727" s="7" t="str">
        <f t="shared" si="1159"/>
        <v>PISTON</v>
      </c>
      <c r="L5727" s="7">
        <f t="shared" si="1164"/>
        <v>764.80000000000007</v>
      </c>
      <c r="N5727" s="8" t="s">
        <v>1265</v>
      </c>
      <c r="O5727" s="9" t="s">
        <v>2157</v>
      </c>
      <c r="P5727" s="9">
        <v>956</v>
      </c>
      <c r="R5727" s="10" t="str">
        <f t="shared" si="1165"/>
        <v>1289-11</v>
      </c>
      <c r="S5727" s="11">
        <f>VLOOKUP(R5727,'정형공정 적용리스트'!$A:$D,3,FALSE)</f>
        <v>956</v>
      </c>
      <c r="T5727" s="11">
        <f t="shared" si="1166"/>
        <v>764.80000000000007</v>
      </c>
    </row>
    <row r="5728" spans="2:20">
      <c r="B5728" s="6" t="str">
        <f t="shared" si="1160"/>
        <v>1368-20</v>
      </c>
      <c r="C5728" s="7" t="str">
        <f t="shared" si="1161"/>
        <v>PISTON</v>
      </c>
      <c r="D5728" s="7">
        <f t="shared" si="1162"/>
        <v>478</v>
      </c>
      <c r="F5728" s="6" t="str">
        <f t="shared" si="1156"/>
        <v>1368-20</v>
      </c>
      <c r="G5728" s="7" t="str">
        <f t="shared" si="1157"/>
        <v>PISTON</v>
      </c>
      <c r="H5728" s="7">
        <f t="shared" si="1163"/>
        <v>573.6</v>
      </c>
      <c r="J5728" s="6" t="str">
        <f t="shared" si="1158"/>
        <v>1368-20</v>
      </c>
      <c r="K5728" s="7" t="str">
        <f t="shared" si="1159"/>
        <v>PISTON</v>
      </c>
      <c r="L5728" s="7">
        <f t="shared" si="1164"/>
        <v>764.80000000000007</v>
      </c>
      <c r="N5728" s="8" t="s">
        <v>396</v>
      </c>
      <c r="O5728" s="9" t="s">
        <v>2157</v>
      </c>
      <c r="P5728" s="9">
        <v>956</v>
      </c>
      <c r="R5728" s="10" t="str">
        <f t="shared" si="1165"/>
        <v>1368-20</v>
      </c>
      <c r="S5728" s="11">
        <f>VLOOKUP(R5728,'정형공정 적용리스트'!$A:$D,3,FALSE)</f>
        <v>956</v>
      </c>
      <c r="T5728" s="11">
        <f t="shared" si="1166"/>
        <v>764.80000000000007</v>
      </c>
    </row>
    <row r="5729" spans="2:20">
      <c r="B5729" s="6" t="str">
        <f t="shared" si="1160"/>
        <v>1368-20</v>
      </c>
      <c r="C5729" s="7" t="str">
        <f t="shared" si="1161"/>
        <v>PISTON</v>
      </c>
      <c r="D5729" s="7">
        <f t="shared" si="1162"/>
        <v>478</v>
      </c>
      <c r="F5729" s="6" t="str">
        <f t="shared" si="1156"/>
        <v>1368-20</v>
      </c>
      <c r="G5729" s="7" t="str">
        <f t="shared" si="1157"/>
        <v>PISTON</v>
      </c>
      <c r="H5729" s="7">
        <f t="shared" si="1163"/>
        <v>573.6</v>
      </c>
      <c r="J5729" s="6" t="str">
        <f t="shared" si="1158"/>
        <v>1368-20</v>
      </c>
      <c r="K5729" s="7" t="str">
        <f t="shared" si="1159"/>
        <v>PISTON</v>
      </c>
      <c r="L5729" s="7">
        <f t="shared" si="1164"/>
        <v>764.80000000000007</v>
      </c>
      <c r="N5729" s="8" t="s">
        <v>396</v>
      </c>
      <c r="O5729" s="9" t="s">
        <v>2157</v>
      </c>
      <c r="P5729" s="9">
        <v>956</v>
      </c>
      <c r="R5729" s="10" t="str">
        <f t="shared" si="1165"/>
        <v>1368-20</v>
      </c>
      <c r="S5729" s="11">
        <f>VLOOKUP(R5729,'정형공정 적용리스트'!$A:$D,3,FALSE)</f>
        <v>956</v>
      </c>
      <c r="T5729" s="11">
        <f t="shared" si="1166"/>
        <v>764.80000000000007</v>
      </c>
    </row>
    <row r="5730" spans="2:20">
      <c r="B5730" s="6" t="str">
        <f t="shared" si="1160"/>
        <v>964-02</v>
      </c>
      <c r="C5730" s="7" t="str">
        <f t="shared" si="1161"/>
        <v>ROD GUIDE ASS'Y</v>
      </c>
      <c r="D5730" s="7">
        <f t="shared" si="1162"/>
        <v>454</v>
      </c>
      <c r="F5730" s="6" t="str">
        <f t="shared" ref="F5730:F5793" si="1167">+N5730</f>
        <v>964-02</v>
      </c>
      <c r="G5730" s="7" t="str">
        <f t="shared" ref="G5730:G5793" si="1168">+O5730</f>
        <v>ROD GUIDE ASS'Y</v>
      </c>
      <c r="H5730" s="7">
        <f t="shared" si="1163"/>
        <v>544.79999999999995</v>
      </c>
      <c r="J5730" s="6" t="str">
        <f t="shared" ref="J5730:J5793" si="1169">+R5730</f>
        <v>964-02</v>
      </c>
      <c r="K5730" s="7" t="str">
        <f t="shared" ref="K5730:K5793" si="1170">+O5730</f>
        <v>ROD GUIDE ASS'Y</v>
      </c>
      <c r="L5730" s="7">
        <f t="shared" si="1164"/>
        <v>726.40000000000009</v>
      </c>
      <c r="N5730" s="8" t="s">
        <v>973</v>
      </c>
      <c r="O5730" s="9" t="s">
        <v>2158</v>
      </c>
      <c r="P5730" s="9">
        <v>908</v>
      </c>
      <c r="R5730" s="10" t="str">
        <f t="shared" si="1165"/>
        <v>964-02</v>
      </c>
      <c r="S5730" s="11">
        <f>VLOOKUP(R5730,'정형공정 적용리스트'!$A:$D,3,FALSE)</f>
        <v>908</v>
      </c>
      <c r="T5730" s="11">
        <f t="shared" si="1166"/>
        <v>726.40000000000009</v>
      </c>
    </row>
    <row r="5731" spans="2:20">
      <c r="B5731" s="6" t="str">
        <f t="shared" si="1160"/>
        <v>1368-17</v>
      </c>
      <c r="C5731" s="7" t="str">
        <f t="shared" si="1161"/>
        <v>PISTON</v>
      </c>
      <c r="D5731" s="7">
        <f t="shared" si="1162"/>
        <v>443.5</v>
      </c>
      <c r="F5731" s="6" t="str">
        <f t="shared" si="1167"/>
        <v>1368-17</v>
      </c>
      <c r="G5731" s="7" t="str">
        <f t="shared" si="1168"/>
        <v>PISTON</v>
      </c>
      <c r="H5731" s="7">
        <f t="shared" si="1163"/>
        <v>532.19999999999993</v>
      </c>
      <c r="J5731" s="6" t="str">
        <f t="shared" si="1169"/>
        <v>1368-17</v>
      </c>
      <c r="K5731" s="7" t="str">
        <f t="shared" si="1170"/>
        <v>PISTON</v>
      </c>
      <c r="L5731" s="7">
        <f t="shared" si="1164"/>
        <v>709.6</v>
      </c>
      <c r="N5731" s="8" t="s">
        <v>392</v>
      </c>
      <c r="O5731" s="9" t="s">
        <v>2157</v>
      </c>
      <c r="P5731" s="9">
        <v>887</v>
      </c>
      <c r="R5731" s="10" t="str">
        <f t="shared" si="1165"/>
        <v>1368-17</v>
      </c>
      <c r="S5731" s="11">
        <f>VLOOKUP(R5731,'정형공정 적용리스트'!$A:$D,3,FALSE)</f>
        <v>887</v>
      </c>
      <c r="T5731" s="11">
        <f t="shared" si="1166"/>
        <v>709.6</v>
      </c>
    </row>
    <row r="5732" spans="2:20">
      <c r="B5732" s="6" t="str">
        <f t="shared" si="1160"/>
        <v>1625-00</v>
      </c>
      <c r="C5732" s="7" t="str">
        <f t="shared" si="1161"/>
        <v>COM NUT SPANNER</v>
      </c>
      <c r="D5732" s="7">
        <f t="shared" si="1162"/>
        <v>479.5</v>
      </c>
      <c r="F5732" s="6" t="str">
        <f t="shared" si="1167"/>
        <v>1625-00</v>
      </c>
      <c r="G5732" s="7" t="str">
        <f t="shared" si="1168"/>
        <v>COM NUT SPANNER</v>
      </c>
      <c r="H5732" s="7">
        <f t="shared" si="1163"/>
        <v>575.4</v>
      </c>
      <c r="J5732" s="6" t="str">
        <f t="shared" si="1169"/>
        <v>1625-00</v>
      </c>
      <c r="K5732" s="7" t="str">
        <f t="shared" si="1170"/>
        <v>COM NUT SPANNER</v>
      </c>
      <c r="L5732" s="7">
        <f t="shared" si="1164"/>
        <v>767.2</v>
      </c>
      <c r="N5732" s="8" t="s">
        <v>1778</v>
      </c>
      <c r="O5732" s="9" t="s">
        <v>2332</v>
      </c>
      <c r="P5732" s="9">
        <v>959</v>
      </c>
      <c r="R5732" s="10" t="str">
        <f t="shared" si="1165"/>
        <v>1625-00</v>
      </c>
      <c r="S5732" s="11">
        <f>VLOOKUP(R5732,'정형공정 적용리스트'!$A:$D,3,FALSE)</f>
        <v>959</v>
      </c>
      <c r="T5732" s="11">
        <f t="shared" si="1166"/>
        <v>767.2</v>
      </c>
    </row>
    <row r="5733" spans="2:20">
      <c r="B5733" s="6" t="str">
        <f t="shared" si="1160"/>
        <v>1755-00</v>
      </c>
      <c r="C5733" s="7" t="str">
        <f t="shared" si="1161"/>
        <v>ROD GUIDE ASS'Y</v>
      </c>
      <c r="D5733" s="7">
        <f t="shared" si="1162"/>
        <v>479.5</v>
      </c>
      <c r="F5733" s="6" t="str">
        <f t="shared" si="1167"/>
        <v>1755-00</v>
      </c>
      <c r="G5733" s="7" t="str">
        <f t="shared" si="1168"/>
        <v>ROD GUIDE ASS'Y</v>
      </c>
      <c r="H5733" s="7">
        <f t="shared" si="1163"/>
        <v>575.4</v>
      </c>
      <c r="J5733" s="6" t="str">
        <f t="shared" si="1169"/>
        <v>1755-00</v>
      </c>
      <c r="K5733" s="7" t="str">
        <f t="shared" si="1170"/>
        <v>ROD GUIDE ASS'Y</v>
      </c>
      <c r="L5733" s="7">
        <f t="shared" si="1164"/>
        <v>767.2</v>
      </c>
      <c r="N5733" s="8" t="s">
        <v>1580</v>
      </c>
      <c r="O5733" s="9" t="s">
        <v>2158</v>
      </c>
      <c r="P5733" s="9">
        <v>959</v>
      </c>
      <c r="R5733" s="10" t="str">
        <f t="shared" si="1165"/>
        <v>1755-00</v>
      </c>
      <c r="S5733" s="11">
        <f>VLOOKUP(R5733,'정형공정 적용리스트'!$A:$D,3,FALSE)</f>
        <v>959</v>
      </c>
      <c r="T5733" s="11">
        <f t="shared" si="1166"/>
        <v>767.2</v>
      </c>
    </row>
    <row r="5734" spans="2:20">
      <c r="B5734" s="6" t="str">
        <f t="shared" si="1160"/>
        <v>1322-00</v>
      </c>
      <c r="C5734" s="7" t="str">
        <f t="shared" si="1161"/>
        <v>HUB-CLUTCH 5</v>
      </c>
      <c r="D5734" s="7">
        <f t="shared" si="1162"/>
        <v>472.5</v>
      </c>
      <c r="F5734" s="6" t="str">
        <f t="shared" si="1167"/>
        <v>1322-00</v>
      </c>
      <c r="G5734" s="7" t="str">
        <f t="shared" si="1168"/>
        <v>HUB-CLUTCH 5</v>
      </c>
      <c r="H5734" s="7">
        <f t="shared" si="1163"/>
        <v>567</v>
      </c>
      <c r="J5734" s="6" t="str">
        <f t="shared" si="1169"/>
        <v>1322-00</v>
      </c>
      <c r="K5734" s="7" t="str">
        <f t="shared" si="1170"/>
        <v>HUB-CLUTCH 5</v>
      </c>
      <c r="L5734" s="7">
        <f t="shared" si="1164"/>
        <v>756</v>
      </c>
      <c r="N5734" s="8" t="s">
        <v>1294</v>
      </c>
      <c r="O5734" s="9" t="s">
        <v>2261</v>
      </c>
      <c r="P5734" s="9">
        <v>945</v>
      </c>
      <c r="R5734" s="10" t="str">
        <f t="shared" si="1165"/>
        <v>1322-00</v>
      </c>
      <c r="S5734" s="11">
        <f>VLOOKUP(R5734,'정형공정 적용리스트'!$A:$D,3,FALSE)</f>
        <v>945</v>
      </c>
      <c r="T5734" s="11">
        <f t="shared" si="1166"/>
        <v>756</v>
      </c>
    </row>
    <row r="5735" spans="2:20">
      <c r="B5735" s="6" t="str">
        <f t="shared" si="1160"/>
        <v>896-01</v>
      </c>
      <c r="C5735" s="7" t="str">
        <f t="shared" si="1161"/>
        <v>BODY</v>
      </c>
      <c r="D5735" s="7">
        <f t="shared" si="1162"/>
        <v>346.5</v>
      </c>
      <c r="F5735" s="6" t="str">
        <f t="shared" si="1167"/>
        <v>896-01</v>
      </c>
      <c r="G5735" s="7" t="str">
        <f t="shared" si="1168"/>
        <v>BODY</v>
      </c>
      <c r="H5735" s="7">
        <f t="shared" si="1163"/>
        <v>415.8</v>
      </c>
      <c r="J5735" s="6" t="str">
        <f t="shared" si="1169"/>
        <v>896-01</v>
      </c>
      <c r="K5735" s="7" t="str">
        <f t="shared" si="1170"/>
        <v>BODY</v>
      </c>
      <c r="L5735" s="7">
        <f t="shared" si="1164"/>
        <v>554.4</v>
      </c>
      <c r="N5735" s="8" t="s">
        <v>900</v>
      </c>
      <c r="O5735" s="9" t="s">
        <v>2156</v>
      </c>
      <c r="P5735" s="9">
        <v>693</v>
      </c>
      <c r="R5735" s="10" t="str">
        <f t="shared" si="1165"/>
        <v>896-01</v>
      </c>
      <c r="S5735" s="11">
        <f>VLOOKUP(R5735,'정형공정 적용리스트'!$A:$D,3,FALSE)</f>
        <v>693</v>
      </c>
      <c r="T5735" s="11">
        <f t="shared" si="1166"/>
        <v>554.4</v>
      </c>
    </row>
    <row r="5736" spans="2:20">
      <c r="B5736" s="6" t="str">
        <f t="shared" si="1160"/>
        <v>1123-00</v>
      </c>
      <c r="C5736" s="7" t="str">
        <f t="shared" si="1161"/>
        <v>SUPPORT YOKE ASS'Y</v>
      </c>
      <c r="D5736" s="7">
        <f t="shared" si="1162"/>
        <v>311</v>
      </c>
      <c r="F5736" s="6" t="str">
        <f t="shared" si="1167"/>
        <v>1123-00</v>
      </c>
      <c r="G5736" s="7" t="str">
        <f t="shared" si="1168"/>
        <v>SUPPORT YOKE ASS'Y</v>
      </c>
      <c r="H5736" s="7">
        <f t="shared" si="1163"/>
        <v>373.2</v>
      </c>
      <c r="J5736" s="6" t="str">
        <f t="shared" si="1169"/>
        <v>1123-00</v>
      </c>
      <c r="K5736" s="7" t="str">
        <f t="shared" si="1170"/>
        <v>SUPPORT YOKE ASS'Y</v>
      </c>
      <c r="L5736" s="7">
        <f t="shared" si="1164"/>
        <v>497.6</v>
      </c>
      <c r="N5736" s="8" t="s">
        <v>1148</v>
      </c>
      <c r="O5736" s="9" t="s">
        <v>2273</v>
      </c>
      <c r="P5736" s="9">
        <v>622</v>
      </c>
      <c r="R5736" s="10" t="str">
        <f t="shared" si="1165"/>
        <v>1123-00</v>
      </c>
      <c r="S5736" s="11">
        <f>VLOOKUP(R5736,'정형공정 적용리스트'!$A:$D,3,FALSE)</f>
        <v>622</v>
      </c>
      <c r="T5736" s="11">
        <f t="shared" si="1166"/>
        <v>497.6</v>
      </c>
    </row>
    <row r="5737" spans="2:20">
      <c r="B5737" s="6" t="str">
        <f t="shared" si="1160"/>
        <v>1364-00</v>
      </c>
      <c r="C5737" s="7" t="str">
        <f t="shared" si="1161"/>
        <v>SUPPORT YOKE ASS'Y</v>
      </c>
      <c r="D5737" s="7">
        <f t="shared" si="1162"/>
        <v>434.5</v>
      </c>
      <c r="F5737" s="6" t="str">
        <f t="shared" si="1167"/>
        <v>1364-00</v>
      </c>
      <c r="G5737" s="7" t="str">
        <f t="shared" si="1168"/>
        <v>SUPPORT YOKE ASS'Y</v>
      </c>
      <c r="H5737" s="7">
        <f t="shared" si="1163"/>
        <v>521.4</v>
      </c>
      <c r="J5737" s="6" t="str">
        <f t="shared" si="1169"/>
        <v>1364-00</v>
      </c>
      <c r="K5737" s="7" t="str">
        <f t="shared" si="1170"/>
        <v>SUPPORT YOKE ASS'Y</v>
      </c>
      <c r="L5737" s="7">
        <f t="shared" si="1164"/>
        <v>695.2</v>
      </c>
      <c r="N5737" s="8" t="s">
        <v>1352</v>
      </c>
      <c r="O5737" s="9" t="s">
        <v>2273</v>
      </c>
      <c r="P5737" s="9">
        <v>869</v>
      </c>
      <c r="R5737" s="10" t="str">
        <f t="shared" si="1165"/>
        <v>1364-00</v>
      </c>
      <c r="S5737" s="11">
        <f>VLOOKUP(R5737,'정형공정 적용리스트'!$A:$D,3,FALSE)</f>
        <v>869</v>
      </c>
      <c r="T5737" s="11">
        <f t="shared" si="1166"/>
        <v>695.2</v>
      </c>
    </row>
    <row r="5738" spans="2:20">
      <c r="B5738" s="6" t="str">
        <f t="shared" si="1160"/>
        <v>1364-00</v>
      </c>
      <c r="C5738" s="7" t="str">
        <f t="shared" si="1161"/>
        <v>SUPPORT YOKE ASS'Y</v>
      </c>
      <c r="D5738" s="7">
        <f t="shared" si="1162"/>
        <v>434.5</v>
      </c>
      <c r="F5738" s="6" t="str">
        <f t="shared" si="1167"/>
        <v>1364-00</v>
      </c>
      <c r="G5738" s="7" t="str">
        <f t="shared" si="1168"/>
        <v>SUPPORT YOKE ASS'Y</v>
      </c>
      <c r="H5738" s="7">
        <f t="shared" si="1163"/>
        <v>521.4</v>
      </c>
      <c r="J5738" s="6" t="str">
        <f t="shared" si="1169"/>
        <v>1364-00</v>
      </c>
      <c r="K5738" s="7" t="str">
        <f t="shared" si="1170"/>
        <v>SUPPORT YOKE ASS'Y</v>
      </c>
      <c r="L5738" s="7">
        <f t="shared" si="1164"/>
        <v>695.2</v>
      </c>
      <c r="N5738" s="8" t="s">
        <v>1352</v>
      </c>
      <c r="O5738" s="9" t="s">
        <v>2273</v>
      </c>
      <c r="P5738" s="9">
        <v>869</v>
      </c>
      <c r="R5738" s="10" t="str">
        <f t="shared" si="1165"/>
        <v>1364-00</v>
      </c>
      <c r="S5738" s="11">
        <f>VLOOKUP(R5738,'정형공정 적용리스트'!$A:$D,3,FALSE)</f>
        <v>869</v>
      </c>
      <c r="T5738" s="11">
        <f t="shared" si="1166"/>
        <v>695.2</v>
      </c>
    </row>
    <row r="5739" spans="2:20">
      <c r="B5739" s="6" t="str">
        <f t="shared" si="1160"/>
        <v>1368-11</v>
      </c>
      <c r="C5739" s="7" t="str">
        <f t="shared" si="1161"/>
        <v>PISTON</v>
      </c>
      <c r="D5739" s="7">
        <f t="shared" si="1162"/>
        <v>453</v>
      </c>
      <c r="F5739" s="6" t="str">
        <f t="shared" si="1167"/>
        <v>1368-11</v>
      </c>
      <c r="G5739" s="7" t="str">
        <f t="shared" si="1168"/>
        <v>PISTON</v>
      </c>
      <c r="H5739" s="7">
        <f t="shared" si="1163"/>
        <v>543.6</v>
      </c>
      <c r="J5739" s="6" t="str">
        <f t="shared" si="1169"/>
        <v>1368-11</v>
      </c>
      <c r="K5739" s="7" t="str">
        <f t="shared" si="1170"/>
        <v>PISTON</v>
      </c>
      <c r="L5739" s="7">
        <f t="shared" si="1164"/>
        <v>724.80000000000007</v>
      </c>
      <c r="N5739" s="8" t="s">
        <v>384</v>
      </c>
      <c r="O5739" s="9" t="s">
        <v>2157</v>
      </c>
      <c r="P5739" s="9">
        <v>906</v>
      </c>
      <c r="R5739" s="10" t="str">
        <f t="shared" si="1165"/>
        <v>1368-11</v>
      </c>
      <c r="S5739" s="11">
        <f>VLOOKUP(R5739,'정형공정 적용리스트'!$A:$D,3,FALSE)</f>
        <v>906</v>
      </c>
      <c r="T5739" s="11">
        <f t="shared" si="1166"/>
        <v>724.80000000000007</v>
      </c>
    </row>
    <row r="5740" spans="2:20">
      <c r="B5740" s="6" t="str">
        <f t="shared" si="1160"/>
        <v>1506-00</v>
      </c>
      <c r="C5740" s="7" t="str">
        <f t="shared" si="1161"/>
        <v>ROD GUIDE ASS'Y</v>
      </c>
      <c r="D5740" s="7">
        <f t="shared" si="1162"/>
        <v>462.5</v>
      </c>
      <c r="F5740" s="6" t="str">
        <f t="shared" si="1167"/>
        <v>1506-00</v>
      </c>
      <c r="G5740" s="7" t="str">
        <f t="shared" si="1168"/>
        <v>ROD GUIDE ASS'Y</v>
      </c>
      <c r="H5740" s="7">
        <f t="shared" si="1163"/>
        <v>555</v>
      </c>
      <c r="J5740" s="6" t="str">
        <f t="shared" si="1169"/>
        <v>1506-00</v>
      </c>
      <c r="K5740" s="7" t="str">
        <f t="shared" si="1170"/>
        <v>ROD GUIDE ASS'Y</v>
      </c>
      <c r="L5740" s="7">
        <f t="shared" si="1164"/>
        <v>740</v>
      </c>
      <c r="N5740" s="8" t="s">
        <v>1807</v>
      </c>
      <c r="O5740" s="9" t="s">
        <v>2158</v>
      </c>
      <c r="P5740" s="9">
        <v>925</v>
      </c>
      <c r="R5740" s="10" t="str">
        <f t="shared" si="1165"/>
        <v>1506-00</v>
      </c>
      <c r="S5740" s="11">
        <f>VLOOKUP(R5740,'정형공정 적용리스트'!$A:$D,3,FALSE)</f>
        <v>925</v>
      </c>
      <c r="T5740" s="11">
        <f t="shared" si="1166"/>
        <v>740</v>
      </c>
    </row>
    <row r="5741" spans="2:20">
      <c r="B5741" s="6" t="str">
        <f t="shared" si="1160"/>
        <v>1523-00</v>
      </c>
      <c r="C5741" s="7" t="str">
        <f t="shared" si="1161"/>
        <v>TONE WHEEL</v>
      </c>
      <c r="D5741" s="7">
        <f t="shared" si="1162"/>
        <v>481.5</v>
      </c>
      <c r="F5741" s="6" t="str">
        <f t="shared" si="1167"/>
        <v>1523-00</v>
      </c>
      <c r="G5741" s="7" t="str">
        <f t="shared" si="1168"/>
        <v>TONE WHEEL</v>
      </c>
      <c r="H5741" s="7">
        <f t="shared" si="1163"/>
        <v>577.79999999999995</v>
      </c>
      <c r="J5741" s="6" t="str">
        <f t="shared" si="1169"/>
        <v>1523-00</v>
      </c>
      <c r="K5741" s="7" t="str">
        <f t="shared" si="1170"/>
        <v>TONE WHEEL</v>
      </c>
      <c r="L5741" s="7">
        <f t="shared" si="1164"/>
        <v>770.40000000000009</v>
      </c>
      <c r="N5741" s="8" t="s">
        <v>1743</v>
      </c>
      <c r="O5741" s="9" t="s">
        <v>2262</v>
      </c>
      <c r="P5741" s="9">
        <v>963</v>
      </c>
      <c r="R5741" s="10" t="str">
        <f t="shared" si="1165"/>
        <v>1523-00</v>
      </c>
      <c r="S5741" s="11">
        <f>VLOOKUP(R5741,'정형공정 적용리스트'!$A:$D,3,FALSE)</f>
        <v>963</v>
      </c>
      <c r="T5741" s="11">
        <f t="shared" si="1166"/>
        <v>770.40000000000009</v>
      </c>
    </row>
    <row r="5742" spans="2:20">
      <c r="B5742" s="6" t="str">
        <f t="shared" si="1160"/>
        <v>1523-00</v>
      </c>
      <c r="C5742" s="7" t="str">
        <f t="shared" si="1161"/>
        <v>TONE WHEEL</v>
      </c>
      <c r="D5742" s="7">
        <f t="shared" si="1162"/>
        <v>481.5</v>
      </c>
      <c r="F5742" s="6" t="str">
        <f t="shared" si="1167"/>
        <v>1523-00</v>
      </c>
      <c r="G5742" s="7" t="str">
        <f t="shared" si="1168"/>
        <v>TONE WHEEL</v>
      </c>
      <c r="H5742" s="7">
        <f t="shared" si="1163"/>
        <v>577.79999999999995</v>
      </c>
      <c r="J5742" s="6" t="str">
        <f t="shared" si="1169"/>
        <v>1523-00</v>
      </c>
      <c r="K5742" s="7" t="str">
        <f t="shared" si="1170"/>
        <v>TONE WHEEL</v>
      </c>
      <c r="L5742" s="7">
        <f t="shared" si="1164"/>
        <v>770.40000000000009</v>
      </c>
      <c r="N5742" s="8" t="s">
        <v>1743</v>
      </c>
      <c r="O5742" s="9" t="s">
        <v>2262</v>
      </c>
      <c r="P5742" s="9">
        <v>963</v>
      </c>
      <c r="R5742" s="10" t="str">
        <f t="shared" si="1165"/>
        <v>1523-00</v>
      </c>
      <c r="S5742" s="11">
        <f>VLOOKUP(R5742,'정형공정 적용리스트'!$A:$D,3,FALSE)</f>
        <v>963</v>
      </c>
      <c r="T5742" s="11">
        <f t="shared" si="1166"/>
        <v>770.40000000000009</v>
      </c>
    </row>
    <row r="5743" spans="2:20">
      <c r="B5743" s="6" t="str">
        <f t="shared" si="1160"/>
        <v>1523-00</v>
      </c>
      <c r="C5743" s="7" t="str">
        <f t="shared" si="1161"/>
        <v>TONE WHEEL</v>
      </c>
      <c r="D5743" s="7">
        <f t="shared" si="1162"/>
        <v>481.5</v>
      </c>
      <c r="F5743" s="6" t="str">
        <f t="shared" si="1167"/>
        <v>1523-00</v>
      </c>
      <c r="G5743" s="7" t="str">
        <f t="shared" si="1168"/>
        <v>TONE WHEEL</v>
      </c>
      <c r="H5743" s="7">
        <f t="shared" si="1163"/>
        <v>577.79999999999995</v>
      </c>
      <c r="J5743" s="6" t="str">
        <f t="shared" si="1169"/>
        <v>1523-00</v>
      </c>
      <c r="K5743" s="7" t="str">
        <f t="shared" si="1170"/>
        <v>TONE WHEEL</v>
      </c>
      <c r="L5743" s="7">
        <f t="shared" si="1164"/>
        <v>770.40000000000009</v>
      </c>
      <c r="N5743" s="8" t="s">
        <v>1743</v>
      </c>
      <c r="O5743" s="9" t="s">
        <v>2262</v>
      </c>
      <c r="P5743" s="9">
        <v>963</v>
      </c>
      <c r="R5743" s="10" t="str">
        <f t="shared" si="1165"/>
        <v>1523-00</v>
      </c>
      <c r="S5743" s="11">
        <f>VLOOKUP(R5743,'정형공정 적용리스트'!$A:$D,3,FALSE)</f>
        <v>963</v>
      </c>
      <c r="T5743" s="11">
        <f t="shared" si="1166"/>
        <v>770.40000000000009</v>
      </c>
    </row>
    <row r="5744" spans="2:20">
      <c r="B5744" s="6" t="str">
        <f t="shared" si="1160"/>
        <v>1288-08</v>
      </c>
      <c r="C5744" s="7" t="str">
        <f t="shared" si="1161"/>
        <v>PISTON</v>
      </c>
      <c r="D5744" s="7">
        <f t="shared" si="1162"/>
        <v>482</v>
      </c>
      <c r="F5744" s="6" t="str">
        <f t="shared" si="1167"/>
        <v>1288-08</v>
      </c>
      <c r="G5744" s="7" t="str">
        <f t="shared" si="1168"/>
        <v>PISTON</v>
      </c>
      <c r="H5744" s="7">
        <f t="shared" si="1163"/>
        <v>578.4</v>
      </c>
      <c r="J5744" s="6" t="str">
        <f t="shared" si="1169"/>
        <v>1288-08</v>
      </c>
      <c r="K5744" s="7" t="str">
        <f t="shared" si="1170"/>
        <v>PISTON</v>
      </c>
      <c r="L5744" s="7">
        <f t="shared" si="1164"/>
        <v>771.2</v>
      </c>
      <c r="N5744" s="8" t="s">
        <v>316</v>
      </c>
      <c r="O5744" s="9" t="s">
        <v>2157</v>
      </c>
      <c r="P5744" s="9">
        <v>964</v>
      </c>
      <c r="R5744" s="10" t="str">
        <f t="shared" si="1165"/>
        <v>1288-08</v>
      </c>
      <c r="S5744" s="11">
        <f>VLOOKUP(R5744,'정형공정 적용리스트'!$A:$D,3,FALSE)</f>
        <v>964</v>
      </c>
      <c r="T5744" s="11">
        <f t="shared" si="1166"/>
        <v>771.2</v>
      </c>
    </row>
    <row r="5745" spans="2:20">
      <c r="B5745" s="6" t="str">
        <f t="shared" si="1160"/>
        <v>1288-08</v>
      </c>
      <c r="C5745" s="7" t="str">
        <f t="shared" si="1161"/>
        <v>PISTON</v>
      </c>
      <c r="D5745" s="7">
        <f t="shared" si="1162"/>
        <v>482</v>
      </c>
      <c r="F5745" s="6" t="str">
        <f t="shared" si="1167"/>
        <v>1288-08</v>
      </c>
      <c r="G5745" s="7" t="str">
        <f t="shared" si="1168"/>
        <v>PISTON</v>
      </c>
      <c r="H5745" s="7">
        <f t="shared" si="1163"/>
        <v>578.4</v>
      </c>
      <c r="J5745" s="6" t="str">
        <f t="shared" si="1169"/>
        <v>1288-08</v>
      </c>
      <c r="K5745" s="7" t="str">
        <f t="shared" si="1170"/>
        <v>PISTON</v>
      </c>
      <c r="L5745" s="7">
        <f t="shared" si="1164"/>
        <v>771.2</v>
      </c>
      <c r="N5745" s="8" t="s">
        <v>316</v>
      </c>
      <c r="O5745" s="9" t="s">
        <v>2157</v>
      </c>
      <c r="P5745" s="9">
        <v>964</v>
      </c>
      <c r="R5745" s="10" t="str">
        <f t="shared" si="1165"/>
        <v>1288-08</v>
      </c>
      <c r="S5745" s="11">
        <f>VLOOKUP(R5745,'정형공정 적용리스트'!$A:$D,3,FALSE)</f>
        <v>964</v>
      </c>
      <c r="T5745" s="11">
        <f t="shared" si="1166"/>
        <v>771.2</v>
      </c>
    </row>
    <row r="5746" spans="2:20">
      <c r="B5746" s="6" t="str">
        <f t="shared" si="1160"/>
        <v>1288-08</v>
      </c>
      <c r="C5746" s="7" t="str">
        <f t="shared" si="1161"/>
        <v>PISTON</v>
      </c>
      <c r="D5746" s="7">
        <f t="shared" si="1162"/>
        <v>482</v>
      </c>
      <c r="F5746" s="6" t="str">
        <f t="shared" si="1167"/>
        <v>1288-08</v>
      </c>
      <c r="G5746" s="7" t="str">
        <f t="shared" si="1168"/>
        <v>PISTON</v>
      </c>
      <c r="H5746" s="7">
        <f t="shared" si="1163"/>
        <v>578.4</v>
      </c>
      <c r="J5746" s="6" t="str">
        <f t="shared" si="1169"/>
        <v>1288-08</v>
      </c>
      <c r="K5746" s="7" t="str">
        <f t="shared" si="1170"/>
        <v>PISTON</v>
      </c>
      <c r="L5746" s="7">
        <f t="shared" si="1164"/>
        <v>771.2</v>
      </c>
      <c r="N5746" s="8" t="s">
        <v>316</v>
      </c>
      <c r="O5746" s="9" t="s">
        <v>2157</v>
      </c>
      <c r="P5746" s="9">
        <v>964</v>
      </c>
      <c r="R5746" s="10" t="str">
        <f t="shared" si="1165"/>
        <v>1288-08</v>
      </c>
      <c r="S5746" s="11">
        <f>VLOOKUP(R5746,'정형공정 적용리스트'!$A:$D,3,FALSE)</f>
        <v>964</v>
      </c>
      <c r="T5746" s="11">
        <f t="shared" si="1166"/>
        <v>771.2</v>
      </c>
    </row>
    <row r="5747" spans="2:20">
      <c r="B5747" s="6" t="str">
        <f t="shared" si="1160"/>
        <v>1288-08</v>
      </c>
      <c r="C5747" s="7" t="str">
        <f t="shared" si="1161"/>
        <v>PISTON</v>
      </c>
      <c r="D5747" s="7">
        <f t="shared" si="1162"/>
        <v>482</v>
      </c>
      <c r="F5747" s="6" t="str">
        <f t="shared" si="1167"/>
        <v>1288-08</v>
      </c>
      <c r="G5747" s="7" t="str">
        <f t="shared" si="1168"/>
        <v>PISTON</v>
      </c>
      <c r="H5747" s="7">
        <f t="shared" si="1163"/>
        <v>578.4</v>
      </c>
      <c r="J5747" s="6" t="str">
        <f t="shared" si="1169"/>
        <v>1288-08</v>
      </c>
      <c r="K5747" s="7" t="str">
        <f t="shared" si="1170"/>
        <v>PISTON</v>
      </c>
      <c r="L5747" s="7">
        <f t="shared" si="1164"/>
        <v>771.2</v>
      </c>
      <c r="N5747" s="8" t="s">
        <v>316</v>
      </c>
      <c r="O5747" s="9" t="s">
        <v>2157</v>
      </c>
      <c r="P5747" s="9">
        <v>964</v>
      </c>
      <c r="R5747" s="10" t="str">
        <f t="shared" si="1165"/>
        <v>1288-08</v>
      </c>
      <c r="S5747" s="11">
        <f>VLOOKUP(R5747,'정형공정 적용리스트'!$A:$D,3,FALSE)</f>
        <v>964</v>
      </c>
      <c r="T5747" s="11">
        <f t="shared" si="1166"/>
        <v>771.2</v>
      </c>
    </row>
    <row r="5748" spans="2:20">
      <c r="B5748" s="6" t="str">
        <f t="shared" si="1160"/>
        <v>1289-21</v>
      </c>
      <c r="C5748" s="7" t="str">
        <f t="shared" si="1161"/>
        <v>PISTON</v>
      </c>
      <c r="D5748" s="7">
        <f t="shared" si="1162"/>
        <v>482</v>
      </c>
      <c r="F5748" s="6" t="str">
        <f t="shared" si="1167"/>
        <v>1289-21</v>
      </c>
      <c r="G5748" s="7" t="str">
        <f t="shared" si="1168"/>
        <v>PISTON</v>
      </c>
      <c r="H5748" s="7">
        <f t="shared" si="1163"/>
        <v>578.4</v>
      </c>
      <c r="J5748" s="6" t="str">
        <f t="shared" si="1169"/>
        <v>1289-21</v>
      </c>
      <c r="K5748" s="7" t="str">
        <f t="shared" si="1170"/>
        <v>PISTON</v>
      </c>
      <c r="L5748" s="7">
        <f t="shared" si="1164"/>
        <v>771.2</v>
      </c>
      <c r="N5748" s="8" t="s">
        <v>339</v>
      </c>
      <c r="O5748" s="9" t="s">
        <v>2157</v>
      </c>
      <c r="P5748" s="9">
        <v>964</v>
      </c>
      <c r="R5748" s="10" t="str">
        <f t="shared" si="1165"/>
        <v>1289-21</v>
      </c>
      <c r="S5748" s="11">
        <f>VLOOKUP(R5748,'정형공정 적용리스트'!$A:$D,3,FALSE)</f>
        <v>964</v>
      </c>
      <c r="T5748" s="11">
        <f t="shared" si="1166"/>
        <v>771.2</v>
      </c>
    </row>
    <row r="5749" spans="2:20">
      <c r="B5749" s="6" t="str">
        <f t="shared" si="1160"/>
        <v>1368-13</v>
      </c>
      <c r="C5749" s="7" t="str">
        <f t="shared" si="1161"/>
        <v>PISTON</v>
      </c>
      <c r="D5749" s="7">
        <f t="shared" si="1162"/>
        <v>446</v>
      </c>
      <c r="F5749" s="6" t="str">
        <f t="shared" si="1167"/>
        <v>1368-13</v>
      </c>
      <c r="G5749" s="7" t="str">
        <f t="shared" si="1168"/>
        <v>PISTON</v>
      </c>
      <c r="H5749" s="7">
        <f t="shared" si="1163"/>
        <v>535.19999999999993</v>
      </c>
      <c r="J5749" s="6" t="str">
        <f t="shared" si="1169"/>
        <v>1368-13</v>
      </c>
      <c r="K5749" s="7" t="str">
        <f t="shared" si="1170"/>
        <v>PISTON</v>
      </c>
      <c r="L5749" s="7">
        <f t="shared" si="1164"/>
        <v>713.6</v>
      </c>
      <c r="N5749" s="8" t="s">
        <v>1362</v>
      </c>
      <c r="O5749" s="9" t="s">
        <v>2157</v>
      </c>
      <c r="P5749" s="9">
        <v>892</v>
      </c>
      <c r="R5749" s="10" t="str">
        <f t="shared" si="1165"/>
        <v>1368-13</v>
      </c>
      <c r="S5749" s="11">
        <f>VLOOKUP(R5749,'정형공정 적용리스트'!$A:$D,3,FALSE)</f>
        <v>892</v>
      </c>
      <c r="T5749" s="11">
        <f t="shared" si="1166"/>
        <v>713.6</v>
      </c>
    </row>
    <row r="5750" spans="2:20">
      <c r="B5750" s="6" t="str">
        <f t="shared" si="1160"/>
        <v>1289-21</v>
      </c>
      <c r="C5750" s="7" t="str">
        <f t="shared" si="1161"/>
        <v>PISTON</v>
      </c>
      <c r="D5750" s="7">
        <f t="shared" si="1162"/>
        <v>482</v>
      </c>
      <c r="F5750" s="6" t="str">
        <f t="shared" si="1167"/>
        <v>1289-21</v>
      </c>
      <c r="G5750" s="7" t="str">
        <f t="shared" si="1168"/>
        <v>PISTON</v>
      </c>
      <c r="H5750" s="7">
        <f t="shared" si="1163"/>
        <v>578.4</v>
      </c>
      <c r="J5750" s="6" t="str">
        <f t="shared" si="1169"/>
        <v>1289-21</v>
      </c>
      <c r="K5750" s="7" t="str">
        <f t="shared" si="1170"/>
        <v>PISTON</v>
      </c>
      <c r="L5750" s="7">
        <f t="shared" si="1164"/>
        <v>771.2</v>
      </c>
      <c r="N5750" s="8" t="s">
        <v>339</v>
      </c>
      <c r="O5750" s="9" t="s">
        <v>2157</v>
      </c>
      <c r="P5750" s="9">
        <v>964</v>
      </c>
      <c r="R5750" s="10" t="str">
        <f t="shared" si="1165"/>
        <v>1289-21</v>
      </c>
      <c r="S5750" s="11">
        <f>VLOOKUP(R5750,'정형공정 적용리스트'!$A:$D,3,FALSE)</f>
        <v>964</v>
      </c>
      <c r="T5750" s="11">
        <f t="shared" si="1166"/>
        <v>771.2</v>
      </c>
    </row>
    <row r="5751" spans="2:20">
      <c r="B5751" s="6" t="str">
        <f t="shared" si="1160"/>
        <v>1288-14</v>
      </c>
      <c r="C5751" s="7" t="str">
        <f t="shared" si="1161"/>
        <v>PISTON</v>
      </c>
      <c r="D5751" s="7">
        <f t="shared" si="1162"/>
        <v>408</v>
      </c>
      <c r="F5751" s="6" t="str">
        <f t="shared" si="1167"/>
        <v>1288-14</v>
      </c>
      <c r="G5751" s="7" t="str">
        <f t="shared" si="1168"/>
        <v>PISTON</v>
      </c>
      <c r="H5751" s="7">
        <f t="shared" si="1163"/>
        <v>489.59999999999997</v>
      </c>
      <c r="J5751" s="6" t="str">
        <f t="shared" si="1169"/>
        <v>1288-14</v>
      </c>
      <c r="K5751" s="7" t="str">
        <f t="shared" si="1170"/>
        <v>PISTON</v>
      </c>
      <c r="L5751" s="7">
        <f t="shared" si="1164"/>
        <v>652.80000000000007</v>
      </c>
      <c r="N5751" s="8" t="s">
        <v>320</v>
      </c>
      <c r="O5751" s="9" t="s">
        <v>2157</v>
      </c>
      <c r="P5751" s="9">
        <v>816</v>
      </c>
      <c r="R5751" s="10" t="str">
        <f t="shared" si="1165"/>
        <v>1288-14</v>
      </c>
      <c r="S5751" s="11">
        <f>VLOOKUP(R5751,'정형공정 적용리스트'!$A:$D,3,FALSE)</f>
        <v>816</v>
      </c>
      <c r="T5751" s="11">
        <f t="shared" si="1166"/>
        <v>652.80000000000007</v>
      </c>
    </row>
    <row r="5752" spans="2:20">
      <c r="B5752" s="6" t="str">
        <f t="shared" si="1160"/>
        <v>1289-22</v>
      </c>
      <c r="C5752" s="7" t="str">
        <f t="shared" si="1161"/>
        <v>PISTON</v>
      </c>
      <c r="D5752" s="7">
        <f t="shared" si="1162"/>
        <v>403.5</v>
      </c>
      <c r="F5752" s="6" t="str">
        <f t="shared" si="1167"/>
        <v>1289-22</v>
      </c>
      <c r="G5752" s="7" t="str">
        <f t="shared" si="1168"/>
        <v>PISTON</v>
      </c>
      <c r="H5752" s="7">
        <f t="shared" si="1163"/>
        <v>484.2</v>
      </c>
      <c r="J5752" s="6" t="str">
        <f t="shared" si="1169"/>
        <v>1289-22</v>
      </c>
      <c r="K5752" s="7" t="str">
        <f t="shared" si="1170"/>
        <v>PISTON</v>
      </c>
      <c r="L5752" s="7">
        <f t="shared" si="1164"/>
        <v>645.6</v>
      </c>
      <c r="N5752" s="8" t="s">
        <v>341</v>
      </c>
      <c r="O5752" s="9" t="s">
        <v>2157</v>
      </c>
      <c r="P5752" s="9">
        <v>807</v>
      </c>
      <c r="R5752" s="10" t="str">
        <f t="shared" si="1165"/>
        <v>1289-22</v>
      </c>
      <c r="S5752" s="11">
        <f>VLOOKUP(R5752,'정형공정 적용리스트'!$A:$D,3,FALSE)</f>
        <v>807</v>
      </c>
      <c r="T5752" s="11">
        <f t="shared" si="1166"/>
        <v>645.6</v>
      </c>
    </row>
    <row r="5753" spans="2:20">
      <c r="B5753" s="6" t="str">
        <f t="shared" si="1160"/>
        <v>152-08</v>
      </c>
      <c r="C5753" s="7" t="str">
        <f t="shared" si="1161"/>
        <v>ROD GUIDE ASS'Y</v>
      </c>
      <c r="D5753" s="7">
        <f t="shared" si="1162"/>
        <v>462.5</v>
      </c>
      <c r="F5753" s="6" t="str">
        <f t="shared" si="1167"/>
        <v>152-08</v>
      </c>
      <c r="G5753" s="7" t="str">
        <f t="shared" si="1168"/>
        <v>ROD GUIDE ASS'Y</v>
      </c>
      <c r="H5753" s="7">
        <f t="shared" si="1163"/>
        <v>555</v>
      </c>
      <c r="J5753" s="6" t="str">
        <f t="shared" si="1169"/>
        <v>152-08</v>
      </c>
      <c r="K5753" s="7" t="str">
        <f t="shared" si="1170"/>
        <v>ROD GUIDE ASS'Y</v>
      </c>
      <c r="L5753" s="7">
        <f t="shared" si="1164"/>
        <v>740</v>
      </c>
      <c r="N5753" s="8" t="s">
        <v>2720</v>
      </c>
      <c r="O5753" s="9" t="s">
        <v>2158</v>
      </c>
      <c r="P5753" s="9">
        <v>925</v>
      </c>
      <c r="R5753" s="10" t="str">
        <f t="shared" si="1165"/>
        <v>152-08</v>
      </c>
      <c r="S5753" s="11">
        <f>VLOOKUP(R5753,'정형공정 적용리스트'!$A:$D,3,FALSE)</f>
        <v>925</v>
      </c>
      <c r="T5753" s="11">
        <f t="shared" si="1166"/>
        <v>740</v>
      </c>
    </row>
    <row r="5754" spans="2:20">
      <c r="B5754" s="6" t="str">
        <f t="shared" si="1160"/>
        <v>1289-15</v>
      </c>
      <c r="C5754" s="7" t="str">
        <f t="shared" si="1161"/>
        <v>PISTON</v>
      </c>
      <c r="D5754" s="7">
        <f t="shared" si="1162"/>
        <v>416</v>
      </c>
      <c r="F5754" s="6" t="str">
        <f t="shared" si="1167"/>
        <v>1289-15</v>
      </c>
      <c r="G5754" s="7" t="str">
        <f t="shared" si="1168"/>
        <v>PISTON</v>
      </c>
      <c r="H5754" s="7">
        <f t="shared" si="1163"/>
        <v>499.2</v>
      </c>
      <c r="J5754" s="6" t="str">
        <f t="shared" si="1169"/>
        <v>1289-15</v>
      </c>
      <c r="K5754" s="7" t="str">
        <f t="shared" si="1170"/>
        <v>PISTON</v>
      </c>
      <c r="L5754" s="7">
        <f t="shared" si="1164"/>
        <v>665.6</v>
      </c>
      <c r="N5754" s="8" t="s">
        <v>337</v>
      </c>
      <c r="O5754" s="9" t="s">
        <v>2157</v>
      </c>
      <c r="P5754" s="9">
        <v>832</v>
      </c>
      <c r="R5754" s="10" t="str">
        <f t="shared" si="1165"/>
        <v>1289-15</v>
      </c>
      <c r="S5754" s="11">
        <f>VLOOKUP(R5754,'정형공정 적용리스트'!$A:$D,3,FALSE)</f>
        <v>832</v>
      </c>
      <c r="T5754" s="11">
        <f t="shared" si="1166"/>
        <v>665.6</v>
      </c>
    </row>
    <row r="5755" spans="2:20">
      <c r="B5755" s="6" t="str">
        <f t="shared" si="1160"/>
        <v>152-08</v>
      </c>
      <c r="C5755" s="7" t="str">
        <f t="shared" si="1161"/>
        <v>ROD GUIDE ASS'Y</v>
      </c>
      <c r="D5755" s="7">
        <f t="shared" si="1162"/>
        <v>462.5</v>
      </c>
      <c r="F5755" s="6" t="str">
        <f t="shared" si="1167"/>
        <v>152-08</v>
      </c>
      <c r="G5755" s="7" t="str">
        <f t="shared" si="1168"/>
        <v>ROD GUIDE ASS'Y</v>
      </c>
      <c r="H5755" s="7">
        <f t="shared" si="1163"/>
        <v>555</v>
      </c>
      <c r="J5755" s="6" t="str">
        <f t="shared" si="1169"/>
        <v>152-08</v>
      </c>
      <c r="K5755" s="7" t="str">
        <f t="shared" si="1170"/>
        <v>ROD GUIDE ASS'Y</v>
      </c>
      <c r="L5755" s="7">
        <f t="shared" si="1164"/>
        <v>740</v>
      </c>
      <c r="N5755" s="8" t="s">
        <v>2720</v>
      </c>
      <c r="O5755" s="9" t="s">
        <v>2158</v>
      </c>
      <c r="P5755" s="9">
        <v>925</v>
      </c>
      <c r="R5755" s="10" t="str">
        <f t="shared" si="1165"/>
        <v>152-08</v>
      </c>
      <c r="S5755" s="11">
        <f>VLOOKUP(R5755,'정형공정 적용리스트'!$A:$D,3,FALSE)</f>
        <v>925</v>
      </c>
      <c r="T5755" s="11">
        <f t="shared" si="1166"/>
        <v>740</v>
      </c>
    </row>
    <row r="5756" spans="2:20">
      <c r="B5756" s="6" t="str">
        <f t="shared" si="1160"/>
        <v>1565-01</v>
      </c>
      <c r="C5756" s="7" t="str">
        <f t="shared" si="1161"/>
        <v>PISTON</v>
      </c>
      <c r="D5756" s="7">
        <f t="shared" si="1162"/>
        <v>387</v>
      </c>
      <c r="F5756" s="6" t="str">
        <f t="shared" si="1167"/>
        <v>1565-01</v>
      </c>
      <c r="G5756" s="7" t="str">
        <f t="shared" si="1168"/>
        <v>PISTON</v>
      </c>
      <c r="H5756" s="7">
        <f t="shared" si="1163"/>
        <v>464.4</v>
      </c>
      <c r="J5756" s="6" t="str">
        <f t="shared" si="1169"/>
        <v>1565-01</v>
      </c>
      <c r="K5756" s="7" t="str">
        <f t="shared" si="1170"/>
        <v>PISTON</v>
      </c>
      <c r="L5756" s="7">
        <f t="shared" si="1164"/>
        <v>619.20000000000005</v>
      </c>
      <c r="N5756" s="8" t="s">
        <v>448</v>
      </c>
      <c r="O5756" s="9" t="s">
        <v>2157</v>
      </c>
      <c r="P5756" s="9">
        <v>774</v>
      </c>
      <c r="R5756" s="10" t="str">
        <f t="shared" si="1165"/>
        <v>1565-01</v>
      </c>
      <c r="S5756" s="11">
        <f>VLOOKUP(R5756,'정형공정 적용리스트'!$A:$D,3,FALSE)</f>
        <v>774</v>
      </c>
      <c r="T5756" s="11">
        <f t="shared" si="1166"/>
        <v>619.20000000000005</v>
      </c>
    </row>
    <row r="5757" spans="2:20">
      <c r="B5757" s="6" t="str">
        <f t="shared" si="1160"/>
        <v>1289-14</v>
      </c>
      <c r="C5757" s="7" t="str">
        <f t="shared" si="1161"/>
        <v>PISTON</v>
      </c>
      <c r="D5757" s="7">
        <f t="shared" si="1162"/>
        <v>350</v>
      </c>
      <c r="F5757" s="6" t="str">
        <f t="shared" si="1167"/>
        <v>1289-14</v>
      </c>
      <c r="G5757" s="7" t="str">
        <f t="shared" si="1168"/>
        <v>PISTON</v>
      </c>
      <c r="H5757" s="7">
        <f t="shared" si="1163"/>
        <v>420</v>
      </c>
      <c r="J5757" s="6" t="str">
        <f t="shared" si="1169"/>
        <v>1289-14</v>
      </c>
      <c r="K5757" s="7" t="str">
        <f t="shared" si="1170"/>
        <v>PISTON</v>
      </c>
      <c r="L5757" s="7">
        <f t="shared" si="1164"/>
        <v>560</v>
      </c>
      <c r="N5757" s="8" t="s">
        <v>335</v>
      </c>
      <c r="O5757" s="9" t="s">
        <v>2157</v>
      </c>
      <c r="P5757" s="9">
        <v>700</v>
      </c>
      <c r="R5757" s="10" t="str">
        <f t="shared" si="1165"/>
        <v>1289-14</v>
      </c>
      <c r="S5757" s="11">
        <f>VLOOKUP(R5757,'정형공정 적용리스트'!$A:$D,3,FALSE)</f>
        <v>700</v>
      </c>
      <c r="T5757" s="11">
        <f t="shared" si="1166"/>
        <v>560</v>
      </c>
    </row>
    <row r="5758" spans="2:20">
      <c r="B5758" s="6" t="str">
        <f t="shared" si="1160"/>
        <v>896-02</v>
      </c>
      <c r="C5758" s="7" t="str">
        <f t="shared" si="1161"/>
        <v>BODY</v>
      </c>
      <c r="D5758" s="7">
        <f t="shared" si="1162"/>
        <v>365.5</v>
      </c>
      <c r="F5758" s="6" t="str">
        <f t="shared" si="1167"/>
        <v>896-02</v>
      </c>
      <c r="G5758" s="7" t="str">
        <f t="shared" si="1168"/>
        <v>BODY</v>
      </c>
      <c r="H5758" s="7">
        <f t="shared" si="1163"/>
        <v>438.59999999999997</v>
      </c>
      <c r="J5758" s="6" t="str">
        <f t="shared" si="1169"/>
        <v>896-02</v>
      </c>
      <c r="K5758" s="7" t="str">
        <f t="shared" si="1170"/>
        <v>BODY</v>
      </c>
      <c r="L5758" s="7">
        <f t="shared" si="1164"/>
        <v>584.80000000000007</v>
      </c>
      <c r="N5758" s="8" t="s">
        <v>901</v>
      </c>
      <c r="O5758" s="9" t="s">
        <v>2156</v>
      </c>
      <c r="P5758" s="9">
        <v>731</v>
      </c>
      <c r="R5758" s="10" t="str">
        <f t="shared" si="1165"/>
        <v>896-02</v>
      </c>
      <c r="S5758" s="11">
        <f>VLOOKUP(R5758,'정형공정 적용리스트'!$A:$D,3,FALSE)</f>
        <v>731</v>
      </c>
      <c r="T5758" s="11">
        <f t="shared" si="1166"/>
        <v>584.80000000000007</v>
      </c>
    </row>
    <row r="5759" spans="2:20">
      <c r="B5759" s="6" t="str">
        <f t="shared" si="1160"/>
        <v>1368-18</v>
      </c>
      <c r="C5759" s="7" t="str">
        <f t="shared" si="1161"/>
        <v>PISTON</v>
      </c>
      <c r="D5759" s="7">
        <f t="shared" si="1162"/>
        <v>458</v>
      </c>
      <c r="F5759" s="6" t="str">
        <f t="shared" si="1167"/>
        <v>1368-18</v>
      </c>
      <c r="G5759" s="7" t="str">
        <f t="shared" si="1168"/>
        <v>PISTON</v>
      </c>
      <c r="H5759" s="7">
        <f t="shared" si="1163"/>
        <v>549.6</v>
      </c>
      <c r="J5759" s="6" t="str">
        <f t="shared" si="1169"/>
        <v>1368-18</v>
      </c>
      <c r="K5759" s="7" t="str">
        <f t="shared" si="1170"/>
        <v>PISTON</v>
      </c>
      <c r="L5759" s="7">
        <f t="shared" si="1164"/>
        <v>732.80000000000007</v>
      </c>
      <c r="N5759" s="8" t="s">
        <v>1363</v>
      </c>
      <c r="O5759" s="9" t="s">
        <v>2157</v>
      </c>
      <c r="P5759" s="9">
        <v>916</v>
      </c>
      <c r="R5759" s="10" t="str">
        <f t="shared" si="1165"/>
        <v>1368-18</v>
      </c>
      <c r="S5759" s="11">
        <f>VLOOKUP(R5759,'정형공정 적용리스트'!$A:$D,3,FALSE)</f>
        <v>916</v>
      </c>
      <c r="T5759" s="11">
        <f t="shared" si="1166"/>
        <v>732.80000000000007</v>
      </c>
    </row>
    <row r="5760" spans="2:20">
      <c r="B5760" s="6" t="str">
        <f t="shared" si="1160"/>
        <v>1625-00</v>
      </c>
      <c r="C5760" s="7" t="str">
        <f t="shared" si="1161"/>
        <v>COM NUT SPANNER</v>
      </c>
      <c r="D5760" s="7">
        <f t="shared" si="1162"/>
        <v>479.5</v>
      </c>
      <c r="F5760" s="6" t="str">
        <f t="shared" si="1167"/>
        <v>1625-00</v>
      </c>
      <c r="G5760" s="7" t="str">
        <f t="shared" si="1168"/>
        <v>COM NUT SPANNER</v>
      </c>
      <c r="H5760" s="7">
        <f t="shared" si="1163"/>
        <v>575.4</v>
      </c>
      <c r="J5760" s="6" t="str">
        <f t="shared" si="1169"/>
        <v>1625-00</v>
      </c>
      <c r="K5760" s="7" t="str">
        <f t="shared" si="1170"/>
        <v>COM NUT SPANNER</v>
      </c>
      <c r="L5760" s="7">
        <f t="shared" si="1164"/>
        <v>767.2</v>
      </c>
      <c r="N5760" s="8" t="s">
        <v>1778</v>
      </c>
      <c r="O5760" s="9" t="s">
        <v>2332</v>
      </c>
      <c r="P5760" s="9">
        <v>959</v>
      </c>
      <c r="R5760" s="10" t="str">
        <f t="shared" si="1165"/>
        <v>1625-00</v>
      </c>
      <c r="S5760" s="11">
        <f>VLOOKUP(R5760,'정형공정 적용리스트'!$A:$D,3,FALSE)</f>
        <v>959</v>
      </c>
      <c r="T5760" s="11">
        <f t="shared" si="1166"/>
        <v>767.2</v>
      </c>
    </row>
    <row r="5761" spans="2:20">
      <c r="B5761" s="6" t="str">
        <f t="shared" si="1160"/>
        <v>2068-00</v>
      </c>
      <c r="C5761" s="7" t="str">
        <f t="shared" si="1161"/>
        <v>PISTON</v>
      </c>
      <c r="D5761" s="7">
        <f t="shared" si="1162"/>
        <v>487</v>
      </c>
      <c r="F5761" s="6" t="str">
        <f t="shared" si="1167"/>
        <v>2068-00</v>
      </c>
      <c r="G5761" s="7" t="str">
        <f t="shared" si="1168"/>
        <v>PISTON</v>
      </c>
      <c r="H5761" s="7">
        <f t="shared" si="1163"/>
        <v>584.4</v>
      </c>
      <c r="J5761" s="6" t="str">
        <f t="shared" si="1169"/>
        <v>2068-00</v>
      </c>
      <c r="K5761" s="7" t="str">
        <f t="shared" si="1170"/>
        <v>PISTON</v>
      </c>
      <c r="L5761" s="7">
        <f t="shared" si="1164"/>
        <v>779.2</v>
      </c>
      <c r="N5761" s="8" t="s">
        <v>2677</v>
      </c>
      <c r="O5761" s="9" t="s">
        <v>2157</v>
      </c>
      <c r="P5761" s="9">
        <v>974</v>
      </c>
      <c r="R5761" s="10" t="str">
        <f t="shared" si="1165"/>
        <v>2068-00</v>
      </c>
      <c r="S5761" s="11">
        <f>VLOOKUP(R5761,'정형공정 적용리스트'!$A:$D,3,FALSE)</f>
        <v>974</v>
      </c>
      <c r="T5761" s="11">
        <f t="shared" si="1166"/>
        <v>779.2</v>
      </c>
    </row>
    <row r="5762" spans="2:20">
      <c r="B5762" s="6" t="str">
        <f t="shared" si="1160"/>
        <v>1368-07</v>
      </c>
      <c r="C5762" s="7" t="str">
        <f t="shared" si="1161"/>
        <v>PISTON</v>
      </c>
      <c r="D5762" s="7">
        <f t="shared" si="1162"/>
        <v>448.5</v>
      </c>
      <c r="F5762" s="6" t="str">
        <f t="shared" si="1167"/>
        <v>1368-07</v>
      </c>
      <c r="G5762" s="7" t="str">
        <f t="shared" si="1168"/>
        <v>PISTON</v>
      </c>
      <c r="H5762" s="7">
        <f t="shared" si="1163"/>
        <v>538.19999999999993</v>
      </c>
      <c r="J5762" s="6" t="str">
        <f t="shared" si="1169"/>
        <v>1368-07</v>
      </c>
      <c r="K5762" s="7" t="str">
        <f t="shared" si="1170"/>
        <v>PISTON</v>
      </c>
      <c r="L5762" s="7">
        <f t="shared" si="1164"/>
        <v>717.6</v>
      </c>
      <c r="N5762" s="8" t="s">
        <v>380</v>
      </c>
      <c r="O5762" s="9" t="s">
        <v>2157</v>
      </c>
      <c r="P5762" s="9">
        <v>897</v>
      </c>
      <c r="R5762" s="10" t="str">
        <f t="shared" si="1165"/>
        <v>1368-07</v>
      </c>
      <c r="S5762" s="11">
        <f>VLOOKUP(R5762,'정형공정 적용리스트'!$A:$D,3,FALSE)</f>
        <v>897</v>
      </c>
      <c r="T5762" s="11">
        <f t="shared" si="1166"/>
        <v>717.6</v>
      </c>
    </row>
    <row r="5763" spans="2:20">
      <c r="B5763" s="6" t="str">
        <f t="shared" si="1160"/>
        <v>1289-05</v>
      </c>
      <c r="C5763" s="7" t="str">
        <f t="shared" si="1161"/>
        <v>PISTON</v>
      </c>
      <c r="D5763" s="7">
        <f t="shared" si="1162"/>
        <v>385.5</v>
      </c>
      <c r="F5763" s="6" t="str">
        <f t="shared" si="1167"/>
        <v>1289-05</v>
      </c>
      <c r="G5763" s="7" t="str">
        <f t="shared" si="1168"/>
        <v>PISTON</v>
      </c>
      <c r="H5763" s="7">
        <f t="shared" si="1163"/>
        <v>462.59999999999997</v>
      </c>
      <c r="J5763" s="6" t="str">
        <f t="shared" si="1169"/>
        <v>1289-05</v>
      </c>
      <c r="K5763" s="7" t="str">
        <f t="shared" si="1170"/>
        <v>PISTON</v>
      </c>
      <c r="L5763" s="7">
        <f t="shared" si="1164"/>
        <v>616.80000000000007</v>
      </c>
      <c r="N5763" s="8" t="s">
        <v>327</v>
      </c>
      <c r="O5763" s="9" t="s">
        <v>2157</v>
      </c>
      <c r="P5763" s="9">
        <v>771</v>
      </c>
      <c r="R5763" s="10" t="str">
        <f t="shared" si="1165"/>
        <v>1289-05</v>
      </c>
      <c r="S5763" s="11">
        <f>VLOOKUP(R5763,'정형공정 적용리스트'!$A:$D,3,FALSE)</f>
        <v>771</v>
      </c>
      <c r="T5763" s="11">
        <f t="shared" si="1166"/>
        <v>616.80000000000007</v>
      </c>
    </row>
    <row r="5764" spans="2:20">
      <c r="B5764" s="6" t="str">
        <f t="shared" si="1160"/>
        <v>1288-06</v>
      </c>
      <c r="C5764" s="7" t="str">
        <f t="shared" si="1161"/>
        <v>PISTON</v>
      </c>
      <c r="D5764" s="7">
        <f t="shared" si="1162"/>
        <v>384</v>
      </c>
      <c r="F5764" s="6" t="str">
        <f t="shared" si="1167"/>
        <v>1288-06</v>
      </c>
      <c r="G5764" s="7" t="str">
        <f t="shared" si="1168"/>
        <v>PISTON</v>
      </c>
      <c r="H5764" s="7">
        <f t="shared" si="1163"/>
        <v>460.79999999999995</v>
      </c>
      <c r="J5764" s="6" t="str">
        <f t="shared" si="1169"/>
        <v>1288-06</v>
      </c>
      <c r="K5764" s="7" t="str">
        <f t="shared" si="1170"/>
        <v>PISTON</v>
      </c>
      <c r="L5764" s="7">
        <f t="shared" si="1164"/>
        <v>614.40000000000009</v>
      </c>
      <c r="N5764" s="8" t="s">
        <v>313</v>
      </c>
      <c r="O5764" s="9" t="s">
        <v>2157</v>
      </c>
      <c r="P5764" s="9">
        <v>768</v>
      </c>
      <c r="R5764" s="10" t="str">
        <f t="shared" si="1165"/>
        <v>1288-06</v>
      </c>
      <c r="S5764" s="11">
        <f>VLOOKUP(R5764,'정형공정 적용리스트'!$A:$D,3,FALSE)</f>
        <v>768</v>
      </c>
      <c r="T5764" s="11">
        <f t="shared" si="1166"/>
        <v>614.40000000000009</v>
      </c>
    </row>
    <row r="5765" spans="2:20">
      <c r="B5765" s="6" t="str">
        <f t="shared" ref="B5765:B5828" si="1171">+N5765</f>
        <v>1368-14</v>
      </c>
      <c r="C5765" s="7" t="str">
        <f t="shared" ref="C5765:C5828" si="1172">+O5765</f>
        <v>PISTON</v>
      </c>
      <c r="D5765" s="7">
        <f t="shared" ref="D5765:D5828" si="1173">+IF(L5765=$V$1,P5765*0.6,P5765*0.5)</f>
        <v>490.5</v>
      </c>
      <c r="F5765" s="6" t="str">
        <f t="shared" si="1167"/>
        <v>1368-14</v>
      </c>
      <c r="G5765" s="7" t="str">
        <f t="shared" si="1168"/>
        <v>PISTON</v>
      </c>
      <c r="H5765" s="7">
        <f t="shared" ref="H5765:H5828" si="1174">IF(T5765=$V$1,P5765*0.8,P5765*0.6)</f>
        <v>588.6</v>
      </c>
      <c r="J5765" s="6" t="str">
        <f t="shared" si="1169"/>
        <v>1368-14</v>
      </c>
      <c r="K5765" s="7" t="str">
        <f t="shared" si="1170"/>
        <v>PISTON</v>
      </c>
      <c r="L5765" s="7">
        <f t="shared" ref="L5765:L5828" si="1175">T5765</f>
        <v>784.80000000000007</v>
      </c>
      <c r="N5765" s="8" t="s">
        <v>386</v>
      </c>
      <c r="O5765" s="9" t="s">
        <v>2157</v>
      </c>
      <c r="P5765" s="9">
        <v>981</v>
      </c>
      <c r="R5765" s="10" t="str">
        <f t="shared" si="1165"/>
        <v>1368-14</v>
      </c>
      <c r="S5765" s="11">
        <f>VLOOKUP(R5765,'정형공정 적용리스트'!$A:$D,3,FALSE)</f>
        <v>981</v>
      </c>
      <c r="T5765" s="11">
        <f t="shared" si="1166"/>
        <v>784.80000000000007</v>
      </c>
    </row>
    <row r="5766" spans="2:20">
      <c r="B5766" s="6" t="str">
        <f t="shared" si="1171"/>
        <v>1368-16</v>
      </c>
      <c r="C5766" s="7" t="str">
        <f t="shared" si="1172"/>
        <v>PISTON</v>
      </c>
      <c r="D5766" s="7">
        <f t="shared" si="1173"/>
        <v>369.5</v>
      </c>
      <c r="F5766" s="6" t="str">
        <f t="shared" si="1167"/>
        <v>1368-16</v>
      </c>
      <c r="G5766" s="7" t="str">
        <f t="shared" si="1168"/>
        <v>PISTON</v>
      </c>
      <c r="H5766" s="7">
        <f t="shared" si="1174"/>
        <v>443.4</v>
      </c>
      <c r="J5766" s="6" t="str">
        <f t="shared" si="1169"/>
        <v>1368-16</v>
      </c>
      <c r="K5766" s="7" t="str">
        <f t="shared" si="1170"/>
        <v>PISTON</v>
      </c>
      <c r="L5766" s="7">
        <f t="shared" si="1175"/>
        <v>591.20000000000005</v>
      </c>
      <c r="N5766" s="8" t="s">
        <v>390</v>
      </c>
      <c r="O5766" s="9" t="s">
        <v>2157</v>
      </c>
      <c r="P5766" s="9">
        <v>739</v>
      </c>
      <c r="R5766" s="10" t="str">
        <f t="shared" ref="R5766:R5829" si="1176">+N5766</f>
        <v>1368-16</v>
      </c>
      <c r="S5766" s="11">
        <f>VLOOKUP(R5766,'정형공정 적용리스트'!$A:$D,3,FALSE)</f>
        <v>739</v>
      </c>
      <c r="T5766" s="11">
        <f t="shared" ref="T5766:T5829" si="1177">IF(S5766&gt;0,S5766*0.8,"O")</f>
        <v>591.20000000000005</v>
      </c>
    </row>
    <row r="5767" spans="2:20">
      <c r="B5767" s="6" t="str">
        <f t="shared" si="1171"/>
        <v>1368-26</v>
      </c>
      <c r="C5767" s="7" t="str">
        <f t="shared" si="1172"/>
        <v>PISTON</v>
      </c>
      <c r="D5767" s="7">
        <f t="shared" si="1173"/>
        <v>399.5</v>
      </c>
      <c r="F5767" s="6" t="str">
        <f t="shared" si="1167"/>
        <v>1368-26</v>
      </c>
      <c r="G5767" s="7" t="str">
        <f t="shared" si="1168"/>
        <v>PISTON</v>
      </c>
      <c r="H5767" s="7">
        <f t="shared" si="1174"/>
        <v>479.4</v>
      </c>
      <c r="J5767" s="6" t="str">
        <f t="shared" si="1169"/>
        <v>1368-26</v>
      </c>
      <c r="K5767" s="7" t="str">
        <f t="shared" si="1170"/>
        <v>PISTON</v>
      </c>
      <c r="L5767" s="7">
        <f t="shared" si="1175"/>
        <v>639.20000000000005</v>
      </c>
      <c r="N5767" s="8" t="s">
        <v>1801</v>
      </c>
      <c r="O5767" s="9" t="s">
        <v>2157</v>
      </c>
      <c r="P5767" s="9">
        <v>799</v>
      </c>
      <c r="R5767" s="10" t="str">
        <f t="shared" si="1176"/>
        <v>1368-26</v>
      </c>
      <c r="S5767" s="11">
        <f>VLOOKUP(R5767,'정형공정 적용리스트'!$A:$D,3,FALSE)</f>
        <v>799</v>
      </c>
      <c r="T5767" s="11">
        <f t="shared" si="1177"/>
        <v>639.20000000000005</v>
      </c>
    </row>
    <row r="5768" spans="2:20">
      <c r="B5768" s="6" t="str">
        <f t="shared" si="1171"/>
        <v>1288-15</v>
      </c>
      <c r="C5768" s="7" t="str">
        <f t="shared" si="1172"/>
        <v>PISTON</v>
      </c>
      <c r="D5768" s="7">
        <f t="shared" si="1173"/>
        <v>491.5</v>
      </c>
      <c r="F5768" s="6" t="str">
        <f t="shared" si="1167"/>
        <v>1288-15</v>
      </c>
      <c r="G5768" s="7" t="str">
        <f t="shared" si="1168"/>
        <v>PISTON</v>
      </c>
      <c r="H5768" s="7">
        <f t="shared" si="1174"/>
        <v>589.79999999999995</v>
      </c>
      <c r="J5768" s="6" t="str">
        <f t="shared" si="1169"/>
        <v>1288-15</v>
      </c>
      <c r="K5768" s="7" t="str">
        <f t="shared" si="1170"/>
        <v>PISTON</v>
      </c>
      <c r="L5768" s="7">
        <f t="shared" si="1175"/>
        <v>786.40000000000009</v>
      </c>
      <c r="N5768" s="8" t="s">
        <v>322</v>
      </c>
      <c r="O5768" s="9" t="s">
        <v>2157</v>
      </c>
      <c r="P5768" s="9">
        <v>983</v>
      </c>
      <c r="R5768" s="10" t="str">
        <f t="shared" si="1176"/>
        <v>1288-15</v>
      </c>
      <c r="S5768" s="11">
        <f>VLOOKUP(R5768,'정형공정 적용리스트'!$A:$D,3,FALSE)</f>
        <v>983</v>
      </c>
      <c r="T5768" s="11">
        <f t="shared" si="1177"/>
        <v>786.40000000000009</v>
      </c>
    </row>
    <row r="5769" spans="2:20">
      <c r="B5769" s="6" t="str">
        <f t="shared" si="1171"/>
        <v>1905-01</v>
      </c>
      <c r="C5769" s="7" t="str">
        <f t="shared" si="1172"/>
        <v>PISTON</v>
      </c>
      <c r="D5769" s="7">
        <f t="shared" si="1173"/>
        <v>491.5</v>
      </c>
      <c r="F5769" s="6" t="str">
        <f t="shared" si="1167"/>
        <v>1905-01</v>
      </c>
      <c r="G5769" s="7" t="str">
        <f t="shared" si="1168"/>
        <v>PISTON</v>
      </c>
      <c r="H5769" s="7">
        <f t="shared" si="1174"/>
        <v>589.79999999999995</v>
      </c>
      <c r="J5769" s="6" t="str">
        <f t="shared" si="1169"/>
        <v>1905-01</v>
      </c>
      <c r="K5769" s="7" t="str">
        <f t="shared" si="1170"/>
        <v>PISTON</v>
      </c>
      <c r="L5769" s="7">
        <f t="shared" si="1175"/>
        <v>786.40000000000009</v>
      </c>
      <c r="N5769" s="8" t="s">
        <v>2670</v>
      </c>
      <c r="O5769" s="9" t="s">
        <v>2157</v>
      </c>
      <c r="P5769" s="9">
        <v>983</v>
      </c>
      <c r="R5769" s="10" t="str">
        <f t="shared" si="1176"/>
        <v>1905-01</v>
      </c>
      <c r="S5769" s="11">
        <f>VLOOKUP(R5769,'정형공정 적용리스트'!$A:$D,3,FALSE)</f>
        <v>983</v>
      </c>
      <c r="T5769" s="11">
        <f t="shared" si="1177"/>
        <v>786.40000000000009</v>
      </c>
    </row>
    <row r="5770" spans="2:20">
      <c r="B5770" s="6" t="str">
        <f t="shared" si="1171"/>
        <v>2036-00</v>
      </c>
      <c r="C5770" s="7" t="str">
        <f t="shared" si="1172"/>
        <v>SPCR-TRANS FNL DRV PLNT GR</v>
      </c>
      <c r="D5770" s="7">
        <f t="shared" si="1173"/>
        <v>589.79999999999995</v>
      </c>
      <c r="F5770" s="6" t="str">
        <f t="shared" si="1167"/>
        <v>2036-00</v>
      </c>
      <c r="G5770" s="7" t="str">
        <f t="shared" si="1168"/>
        <v>SPCR-TRANS FNL DRV PLNT GR</v>
      </c>
      <c r="H5770" s="7">
        <f t="shared" si="1174"/>
        <v>786.40000000000009</v>
      </c>
      <c r="J5770" s="6" t="str">
        <f t="shared" si="1169"/>
        <v>2036-00</v>
      </c>
      <c r="K5770" s="7" t="str">
        <f t="shared" si="1170"/>
        <v>SPCR-TRANS FNL DRV PLNT GR</v>
      </c>
      <c r="L5770" s="7" t="str">
        <f t="shared" si="1175"/>
        <v>O</v>
      </c>
      <c r="N5770" s="8" t="s">
        <v>2843</v>
      </c>
      <c r="O5770" s="9" t="s">
        <v>2598</v>
      </c>
      <c r="P5770" s="9">
        <v>983</v>
      </c>
      <c r="R5770" s="10" t="str">
        <f t="shared" si="1176"/>
        <v>2036-00</v>
      </c>
      <c r="S5770" s="11" t="e">
        <f>VLOOKUP(R5770,'정형공정 적용리스트'!$A:$D,3,FALSE)</f>
        <v>#N/A</v>
      </c>
      <c r="T5770" s="11" t="s">
        <v>2340</v>
      </c>
    </row>
    <row r="5771" spans="2:20">
      <c r="B5771" s="6" t="str">
        <f t="shared" si="1171"/>
        <v>1289-03</v>
      </c>
      <c r="C5771" s="7" t="str">
        <f t="shared" si="1172"/>
        <v>PISTON</v>
      </c>
      <c r="D5771" s="7">
        <f t="shared" si="1173"/>
        <v>396.5</v>
      </c>
      <c r="F5771" s="6" t="str">
        <f t="shared" si="1167"/>
        <v>1289-03</v>
      </c>
      <c r="G5771" s="7" t="str">
        <f t="shared" si="1168"/>
        <v>PISTON</v>
      </c>
      <c r="H5771" s="7">
        <f t="shared" si="1174"/>
        <v>475.79999999999995</v>
      </c>
      <c r="J5771" s="6" t="str">
        <f t="shared" si="1169"/>
        <v>1289-03</v>
      </c>
      <c r="K5771" s="7" t="str">
        <f t="shared" si="1170"/>
        <v>PISTON</v>
      </c>
      <c r="L5771" s="7">
        <f t="shared" si="1175"/>
        <v>634.40000000000009</v>
      </c>
      <c r="N5771" s="8" t="s">
        <v>325</v>
      </c>
      <c r="O5771" s="9" t="s">
        <v>2157</v>
      </c>
      <c r="P5771" s="9">
        <v>793</v>
      </c>
      <c r="R5771" s="10" t="str">
        <f t="shared" si="1176"/>
        <v>1289-03</v>
      </c>
      <c r="S5771" s="11">
        <f>VLOOKUP(R5771,'정형공정 적용리스트'!$A:$D,3,FALSE)</f>
        <v>793</v>
      </c>
      <c r="T5771" s="11">
        <f t="shared" si="1177"/>
        <v>634.40000000000009</v>
      </c>
    </row>
    <row r="5772" spans="2:20">
      <c r="B5772" s="6" t="str">
        <f t="shared" si="1171"/>
        <v>1257-00</v>
      </c>
      <c r="C5772" s="7" t="str">
        <f t="shared" si="1172"/>
        <v>FIXED GEAR</v>
      </c>
      <c r="D5772" s="7">
        <f t="shared" si="1173"/>
        <v>591</v>
      </c>
      <c r="F5772" s="6" t="str">
        <f t="shared" si="1167"/>
        <v>1257-00</v>
      </c>
      <c r="G5772" s="7" t="str">
        <f t="shared" si="1168"/>
        <v>FIXED GEAR</v>
      </c>
      <c r="H5772" s="7">
        <f t="shared" si="1174"/>
        <v>788</v>
      </c>
      <c r="J5772" s="6" t="str">
        <f t="shared" si="1169"/>
        <v>1257-00</v>
      </c>
      <c r="K5772" s="7" t="str">
        <f t="shared" si="1170"/>
        <v>FIXED GEAR</v>
      </c>
      <c r="L5772" s="7" t="str">
        <f t="shared" si="1175"/>
        <v>O</v>
      </c>
      <c r="N5772" s="8" t="s">
        <v>1243</v>
      </c>
      <c r="O5772" s="9" t="s">
        <v>2246</v>
      </c>
      <c r="P5772" s="9">
        <v>985</v>
      </c>
      <c r="R5772" s="10" t="str">
        <f t="shared" si="1176"/>
        <v>1257-00</v>
      </c>
      <c r="S5772" s="11" t="e">
        <f>VLOOKUP(R5772,'정형공정 적용리스트'!$A:$D,3,FALSE)</f>
        <v>#N/A</v>
      </c>
      <c r="T5772" s="11" t="s">
        <v>2340</v>
      </c>
    </row>
    <row r="5773" spans="2:20">
      <c r="B5773" s="6" t="str">
        <f t="shared" si="1171"/>
        <v>1289-21</v>
      </c>
      <c r="C5773" s="7" t="str">
        <f t="shared" si="1172"/>
        <v>PISTON</v>
      </c>
      <c r="D5773" s="7">
        <f t="shared" si="1173"/>
        <v>482</v>
      </c>
      <c r="F5773" s="6" t="str">
        <f t="shared" si="1167"/>
        <v>1289-21</v>
      </c>
      <c r="G5773" s="7" t="str">
        <f t="shared" si="1168"/>
        <v>PISTON</v>
      </c>
      <c r="H5773" s="7">
        <f t="shared" si="1174"/>
        <v>578.4</v>
      </c>
      <c r="J5773" s="6" t="str">
        <f t="shared" si="1169"/>
        <v>1289-21</v>
      </c>
      <c r="K5773" s="7" t="str">
        <f t="shared" si="1170"/>
        <v>PISTON</v>
      </c>
      <c r="L5773" s="7">
        <f t="shared" si="1175"/>
        <v>771.2</v>
      </c>
      <c r="N5773" s="8" t="s">
        <v>339</v>
      </c>
      <c r="O5773" s="9" t="s">
        <v>2157</v>
      </c>
      <c r="P5773" s="9">
        <v>964</v>
      </c>
      <c r="R5773" s="10" t="str">
        <f t="shared" si="1176"/>
        <v>1289-21</v>
      </c>
      <c r="S5773" s="11">
        <f>VLOOKUP(R5773,'정형공정 적용리스트'!$A:$D,3,FALSE)</f>
        <v>964</v>
      </c>
      <c r="T5773" s="11">
        <f t="shared" si="1177"/>
        <v>771.2</v>
      </c>
    </row>
    <row r="5774" spans="2:20">
      <c r="B5774" s="6" t="str">
        <f t="shared" si="1171"/>
        <v>1364-01</v>
      </c>
      <c r="C5774" s="7" t="str">
        <f t="shared" si="1172"/>
        <v>SUPPORT YOKE ASS'Y</v>
      </c>
      <c r="D5774" s="7">
        <f t="shared" si="1173"/>
        <v>469</v>
      </c>
      <c r="F5774" s="6" t="str">
        <f t="shared" si="1167"/>
        <v>1364-01</v>
      </c>
      <c r="G5774" s="7" t="str">
        <f t="shared" si="1168"/>
        <v>SUPPORT YOKE ASS'Y</v>
      </c>
      <c r="H5774" s="7">
        <f t="shared" si="1174"/>
        <v>562.79999999999995</v>
      </c>
      <c r="J5774" s="6" t="str">
        <f t="shared" si="1169"/>
        <v>1364-01</v>
      </c>
      <c r="K5774" s="7" t="str">
        <f t="shared" si="1170"/>
        <v>SUPPORT YOKE ASS'Y</v>
      </c>
      <c r="L5774" s="7">
        <f t="shared" si="1175"/>
        <v>750.40000000000009</v>
      </c>
      <c r="N5774" s="8" t="s">
        <v>1356</v>
      </c>
      <c r="O5774" s="9" t="s">
        <v>2273</v>
      </c>
      <c r="P5774" s="9">
        <v>938</v>
      </c>
      <c r="R5774" s="10" t="str">
        <f t="shared" si="1176"/>
        <v>1364-01</v>
      </c>
      <c r="S5774" s="11">
        <f>VLOOKUP(R5774,'정형공정 적용리스트'!$A:$D,3,FALSE)</f>
        <v>938</v>
      </c>
      <c r="T5774" s="11">
        <f t="shared" si="1177"/>
        <v>750.40000000000009</v>
      </c>
    </row>
    <row r="5775" spans="2:20">
      <c r="B5775" s="6" t="str">
        <f t="shared" si="1171"/>
        <v>1368-11</v>
      </c>
      <c r="C5775" s="7" t="str">
        <f t="shared" si="1172"/>
        <v>PISTON</v>
      </c>
      <c r="D5775" s="7">
        <f t="shared" si="1173"/>
        <v>453</v>
      </c>
      <c r="F5775" s="6" t="str">
        <f t="shared" si="1167"/>
        <v>1368-11</v>
      </c>
      <c r="G5775" s="7" t="str">
        <f t="shared" si="1168"/>
        <v>PISTON</v>
      </c>
      <c r="H5775" s="7">
        <f t="shared" si="1174"/>
        <v>543.6</v>
      </c>
      <c r="J5775" s="6" t="str">
        <f t="shared" si="1169"/>
        <v>1368-11</v>
      </c>
      <c r="K5775" s="7" t="str">
        <f t="shared" si="1170"/>
        <v>PISTON</v>
      </c>
      <c r="L5775" s="7">
        <f t="shared" si="1175"/>
        <v>724.80000000000007</v>
      </c>
      <c r="N5775" s="8" t="s">
        <v>384</v>
      </c>
      <c r="O5775" s="9" t="s">
        <v>2157</v>
      </c>
      <c r="P5775" s="9">
        <v>906</v>
      </c>
      <c r="R5775" s="10" t="str">
        <f t="shared" si="1176"/>
        <v>1368-11</v>
      </c>
      <c r="S5775" s="11">
        <f>VLOOKUP(R5775,'정형공정 적용리스트'!$A:$D,3,FALSE)</f>
        <v>906</v>
      </c>
      <c r="T5775" s="11">
        <f t="shared" si="1177"/>
        <v>724.80000000000007</v>
      </c>
    </row>
    <row r="5776" spans="2:20">
      <c r="B5776" s="6" t="str">
        <f t="shared" si="1171"/>
        <v>1364-01</v>
      </c>
      <c r="C5776" s="7" t="str">
        <f t="shared" si="1172"/>
        <v>SUPPORT YOKE ASS'Y</v>
      </c>
      <c r="D5776" s="7">
        <f t="shared" si="1173"/>
        <v>469</v>
      </c>
      <c r="F5776" s="6" t="str">
        <f t="shared" si="1167"/>
        <v>1364-01</v>
      </c>
      <c r="G5776" s="7" t="str">
        <f t="shared" si="1168"/>
        <v>SUPPORT YOKE ASS'Y</v>
      </c>
      <c r="H5776" s="7">
        <f t="shared" si="1174"/>
        <v>562.79999999999995</v>
      </c>
      <c r="J5776" s="6" t="str">
        <f t="shared" si="1169"/>
        <v>1364-01</v>
      </c>
      <c r="K5776" s="7" t="str">
        <f t="shared" si="1170"/>
        <v>SUPPORT YOKE ASS'Y</v>
      </c>
      <c r="L5776" s="7">
        <f t="shared" si="1175"/>
        <v>750.40000000000009</v>
      </c>
      <c r="N5776" s="8" t="s">
        <v>1356</v>
      </c>
      <c r="O5776" s="9" t="s">
        <v>2273</v>
      </c>
      <c r="P5776" s="9">
        <v>938</v>
      </c>
      <c r="R5776" s="10" t="str">
        <f t="shared" si="1176"/>
        <v>1364-01</v>
      </c>
      <c r="S5776" s="11">
        <f>VLOOKUP(R5776,'정형공정 적용리스트'!$A:$D,3,FALSE)</f>
        <v>938</v>
      </c>
      <c r="T5776" s="11">
        <f t="shared" si="1177"/>
        <v>750.40000000000009</v>
      </c>
    </row>
    <row r="5777" spans="2:20">
      <c r="B5777" s="6" t="str">
        <f t="shared" si="1171"/>
        <v>1368-11</v>
      </c>
      <c r="C5777" s="7" t="str">
        <f t="shared" si="1172"/>
        <v>PISTON</v>
      </c>
      <c r="D5777" s="7">
        <f t="shared" si="1173"/>
        <v>453</v>
      </c>
      <c r="F5777" s="6" t="str">
        <f t="shared" si="1167"/>
        <v>1368-11</v>
      </c>
      <c r="G5777" s="7" t="str">
        <f t="shared" si="1168"/>
        <v>PISTON</v>
      </c>
      <c r="H5777" s="7">
        <f t="shared" si="1174"/>
        <v>543.6</v>
      </c>
      <c r="J5777" s="6" t="str">
        <f t="shared" si="1169"/>
        <v>1368-11</v>
      </c>
      <c r="K5777" s="7" t="str">
        <f t="shared" si="1170"/>
        <v>PISTON</v>
      </c>
      <c r="L5777" s="7">
        <f t="shared" si="1175"/>
        <v>724.80000000000007</v>
      </c>
      <c r="N5777" s="8" t="s">
        <v>384</v>
      </c>
      <c r="O5777" s="9" t="s">
        <v>2157</v>
      </c>
      <c r="P5777" s="9">
        <v>906</v>
      </c>
      <c r="R5777" s="10" t="str">
        <f t="shared" si="1176"/>
        <v>1368-11</v>
      </c>
      <c r="S5777" s="11">
        <f>VLOOKUP(R5777,'정형공정 적용리스트'!$A:$D,3,FALSE)</f>
        <v>906</v>
      </c>
      <c r="T5777" s="11">
        <f t="shared" si="1177"/>
        <v>724.80000000000007</v>
      </c>
    </row>
    <row r="5778" spans="2:20">
      <c r="B5778" s="6" t="str">
        <f t="shared" si="1171"/>
        <v>1368-11</v>
      </c>
      <c r="C5778" s="7" t="str">
        <f t="shared" si="1172"/>
        <v>PISTON</v>
      </c>
      <c r="D5778" s="7">
        <f t="shared" si="1173"/>
        <v>453</v>
      </c>
      <c r="F5778" s="6" t="str">
        <f t="shared" si="1167"/>
        <v>1368-11</v>
      </c>
      <c r="G5778" s="7" t="str">
        <f t="shared" si="1168"/>
        <v>PISTON</v>
      </c>
      <c r="H5778" s="7">
        <f t="shared" si="1174"/>
        <v>543.6</v>
      </c>
      <c r="J5778" s="6" t="str">
        <f t="shared" si="1169"/>
        <v>1368-11</v>
      </c>
      <c r="K5778" s="7" t="str">
        <f t="shared" si="1170"/>
        <v>PISTON</v>
      </c>
      <c r="L5778" s="7">
        <f t="shared" si="1175"/>
        <v>724.80000000000007</v>
      </c>
      <c r="N5778" s="8" t="s">
        <v>384</v>
      </c>
      <c r="O5778" s="9" t="s">
        <v>2157</v>
      </c>
      <c r="P5778" s="9">
        <v>906</v>
      </c>
      <c r="R5778" s="10" t="str">
        <f t="shared" si="1176"/>
        <v>1368-11</v>
      </c>
      <c r="S5778" s="11">
        <f>VLOOKUP(R5778,'정형공정 적용리스트'!$A:$D,3,FALSE)</f>
        <v>906</v>
      </c>
      <c r="T5778" s="11">
        <f t="shared" si="1177"/>
        <v>724.80000000000007</v>
      </c>
    </row>
    <row r="5779" spans="2:20">
      <c r="B5779" s="6" t="str">
        <f t="shared" si="1171"/>
        <v>1368-23</v>
      </c>
      <c r="C5779" s="7" t="str">
        <f t="shared" si="1172"/>
        <v>PISTON</v>
      </c>
      <c r="D5779" s="7">
        <f t="shared" si="1173"/>
        <v>435</v>
      </c>
      <c r="F5779" s="6" t="str">
        <f t="shared" si="1167"/>
        <v>1368-23</v>
      </c>
      <c r="G5779" s="7" t="str">
        <f t="shared" si="1168"/>
        <v>PISTON</v>
      </c>
      <c r="H5779" s="7">
        <f t="shared" si="1174"/>
        <v>522</v>
      </c>
      <c r="J5779" s="6" t="str">
        <f t="shared" si="1169"/>
        <v>1368-23</v>
      </c>
      <c r="K5779" s="7" t="str">
        <f t="shared" si="1170"/>
        <v>PISTON</v>
      </c>
      <c r="L5779" s="7">
        <f t="shared" si="1175"/>
        <v>696</v>
      </c>
      <c r="N5779" s="8" t="s">
        <v>401</v>
      </c>
      <c r="O5779" s="9" t="s">
        <v>2157</v>
      </c>
      <c r="P5779" s="9">
        <v>870</v>
      </c>
      <c r="R5779" s="10" t="str">
        <f t="shared" si="1176"/>
        <v>1368-23</v>
      </c>
      <c r="S5779" s="11">
        <f>VLOOKUP(R5779,'정형공정 적용리스트'!$A:$D,3,FALSE)</f>
        <v>870</v>
      </c>
      <c r="T5779" s="11">
        <f t="shared" si="1177"/>
        <v>696</v>
      </c>
    </row>
    <row r="5780" spans="2:20">
      <c r="B5780" s="6" t="str">
        <f t="shared" si="1171"/>
        <v>1289-22</v>
      </c>
      <c r="C5780" s="7" t="str">
        <f t="shared" si="1172"/>
        <v>PISTON</v>
      </c>
      <c r="D5780" s="7">
        <f t="shared" si="1173"/>
        <v>403.5</v>
      </c>
      <c r="F5780" s="6" t="str">
        <f t="shared" si="1167"/>
        <v>1289-22</v>
      </c>
      <c r="G5780" s="7" t="str">
        <f t="shared" si="1168"/>
        <v>PISTON</v>
      </c>
      <c r="H5780" s="7">
        <f t="shared" si="1174"/>
        <v>484.2</v>
      </c>
      <c r="J5780" s="6" t="str">
        <f t="shared" si="1169"/>
        <v>1289-22</v>
      </c>
      <c r="K5780" s="7" t="str">
        <f t="shared" si="1170"/>
        <v>PISTON</v>
      </c>
      <c r="L5780" s="7">
        <f t="shared" si="1175"/>
        <v>645.6</v>
      </c>
      <c r="N5780" s="8" t="s">
        <v>341</v>
      </c>
      <c r="O5780" s="9" t="s">
        <v>2157</v>
      </c>
      <c r="P5780" s="9">
        <v>807</v>
      </c>
      <c r="R5780" s="10" t="str">
        <f t="shared" si="1176"/>
        <v>1289-22</v>
      </c>
      <c r="S5780" s="11">
        <f>VLOOKUP(R5780,'정형공정 적용리스트'!$A:$D,3,FALSE)</f>
        <v>807</v>
      </c>
      <c r="T5780" s="11">
        <f t="shared" si="1177"/>
        <v>645.6</v>
      </c>
    </row>
    <row r="5781" spans="2:20">
      <c r="B5781" s="6" t="str">
        <f t="shared" si="1171"/>
        <v>1289-23</v>
      </c>
      <c r="C5781" s="7" t="str">
        <f t="shared" si="1172"/>
        <v>PISTON</v>
      </c>
      <c r="D5781" s="7">
        <f t="shared" si="1173"/>
        <v>459.5</v>
      </c>
      <c r="F5781" s="6" t="str">
        <f t="shared" si="1167"/>
        <v>1289-23</v>
      </c>
      <c r="G5781" s="7" t="str">
        <f t="shared" si="1168"/>
        <v>PISTON</v>
      </c>
      <c r="H5781" s="7">
        <f t="shared" si="1174"/>
        <v>551.4</v>
      </c>
      <c r="J5781" s="6" t="str">
        <f t="shared" si="1169"/>
        <v>1289-23</v>
      </c>
      <c r="K5781" s="7" t="str">
        <f t="shared" si="1170"/>
        <v>PISTON</v>
      </c>
      <c r="L5781" s="7">
        <f t="shared" si="1175"/>
        <v>735.2</v>
      </c>
      <c r="N5781" s="8" t="s">
        <v>343</v>
      </c>
      <c r="O5781" s="9" t="s">
        <v>2157</v>
      </c>
      <c r="P5781" s="9">
        <v>919</v>
      </c>
      <c r="R5781" s="10" t="str">
        <f t="shared" si="1176"/>
        <v>1289-23</v>
      </c>
      <c r="S5781" s="11">
        <f>VLOOKUP(R5781,'정형공정 적용리스트'!$A:$D,3,FALSE)</f>
        <v>919</v>
      </c>
      <c r="T5781" s="11">
        <f t="shared" si="1177"/>
        <v>735.2</v>
      </c>
    </row>
    <row r="5782" spans="2:20">
      <c r="B5782" s="6" t="str">
        <f t="shared" si="1171"/>
        <v>1486-00</v>
      </c>
      <c r="C5782" s="7" t="str">
        <f t="shared" si="1172"/>
        <v>ROD GUIDE ASS'Y</v>
      </c>
      <c r="D5782" s="7">
        <f t="shared" si="1173"/>
        <v>461</v>
      </c>
      <c r="F5782" s="6" t="str">
        <f t="shared" si="1167"/>
        <v>1486-00</v>
      </c>
      <c r="G5782" s="7" t="str">
        <f t="shared" si="1168"/>
        <v>ROD GUIDE ASS'Y</v>
      </c>
      <c r="H5782" s="7">
        <f t="shared" si="1174"/>
        <v>553.19999999999993</v>
      </c>
      <c r="J5782" s="6" t="str">
        <f t="shared" si="1169"/>
        <v>1486-00</v>
      </c>
      <c r="K5782" s="7" t="str">
        <f t="shared" si="1170"/>
        <v>ROD GUIDE ASS'Y</v>
      </c>
      <c r="L5782" s="7">
        <f t="shared" si="1175"/>
        <v>737.6</v>
      </c>
      <c r="N5782" s="8" t="s">
        <v>1484</v>
      </c>
      <c r="O5782" s="9" t="s">
        <v>2158</v>
      </c>
      <c r="P5782" s="9">
        <v>922</v>
      </c>
      <c r="R5782" s="10" t="str">
        <f t="shared" si="1176"/>
        <v>1486-00</v>
      </c>
      <c r="S5782" s="11">
        <f>VLOOKUP(R5782,'정형공정 적용리스트'!$A:$D,3,FALSE)</f>
        <v>922</v>
      </c>
      <c r="T5782" s="11">
        <f t="shared" si="1177"/>
        <v>737.6</v>
      </c>
    </row>
    <row r="5783" spans="2:20">
      <c r="B5783" s="6" t="str">
        <f t="shared" si="1171"/>
        <v>1506-00</v>
      </c>
      <c r="C5783" s="7" t="str">
        <f t="shared" si="1172"/>
        <v>ROD GUIDE ASS'Y</v>
      </c>
      <c r="D5783" s="7">
        <f t="shared" si="1173"/>
        <v>462.5</v>
      </c>
      <c r="F5783" s="6" t="str">
        <f t="shared" si="1167"/>
        <v>1506-00</v>
      </c>
      <c r="G5783" s="7" t="str">
        <f t="shared" si="1168"/>
        <v>ROD GUIDE ASS'Y</v>
      </c>
      <c r="H5783" s="7">
        <f t="shared" si="1174"/>
        <v>555</v>
      </c>
      <c r="J5783" s="6" t="str">
        <f t="shared" si="1169"/>
        <v>1506-00</v>
      </c>
      <c r="K5783" s="7" t="str">
        <f t="shared" si="1170"/>
        <v>ROD GUIDE ASS'Y</v>
      </c>
      <c r="L5783" s="7">
        <f t="shared" si="1175"/>
        <v>740</v>
      </c>
      <c r="N5783" s="8" t="s">
        <v>1807</v>
      </c>
      <c r="O5783" s="9" t="s">
        <v>2158</v>
      </c>
      <c r="P5783" s="9">
        <v>925</v>
      </c>
      <c r="R5783" s="10" t="str">
        <f t="shared" si="1176"/>
        <v>1506-00</v>
      </c>
      <c r="S5783" s="11">
        <f>VLOOKUP(R5783,'정형공정 적용리스트'!$A:$D,3,FALSE)</f>
        <v>925</v>
      </c>
      <c r="T5783" s="11">
        <f t="shared" si="1177"/>
        <v>740</v>
      </c>
    </row>
    <row r="5784" spans="2:20">
      <c r="B5784" s="6" t="str">
        <f t="shared" si="1171"/>
        <v>1289-31</v>
      </c>
      <c r="C5784" s="7" t="str">
        <f t="shared" si="1172"/>
        <v>PISTON</v>
      </c>
      <c r="D5784" s="7">
        <f t="shared" si="1173"/>
        <v>496.5</v>
      </c>
      <c r="F5784" s="6" t="str">
        <f t="shared" si="1167"/>
        <v>1289-31</v>
      </c>
      <c r="G5784" s="7" t="str">
        <f t="shared" si="1168"/>
        <v>PISTON</v>
      </c>
      <c r="H5784" s="7">
        <f t="shared" si="1174"/>
        <v>595.79999999999995</v>
      </c>
      <c r="J5784" s="6" t="str">
        <f t="shared" si="1169"/>
        <v>1289-31</v>
      </c>
      <c r="K5784" s="7" t="str">
        <f t="shared" si="1170"/>
        <v>PISTON</v>
      </c>
      <c r="L5784" s="7">
        <f t="shared" si="1175"/>
        <v>794.40000000000009</v>
      </c>
      <c r="N5784" s="8" t="s">
        <v>349</v>
      </c>
      <c r="O5784" s="9" t="s">
        <v>2157</v>
      </c>
      <c r="P5784" s="9">
        <v>993</v>
      </c>
      <c r="R5784" s="10" t="str">
        <f t="shared" si="1176"/>
        <v>1289-31</v>
      </c>
      <c r="S5784" s="11">
        <f>VLOOKUP(R5784,'정형공정 적용리스트'!$A:$D,3,FALSE)</f>
        <v>993</v>
      </c>
      <c r="T5784" s="11">
        <f t="shared" si="1177"/>
        <v>794.40000000000009</v>
      </c>
    </row>
    <row r="5785" spans="2:20">
      <c r="B5785" s="6" t="str">
        <f t="shared" si="1171"/>
        <v>1757-01</v>
      </c>
      <c r="C5785" s="7" t="str">
        <f t="shared" si="1172"/>
        <v>ROD GUIDE ASS'Y</v>
      </c>
      <c r="D5785" s="7">
        <f t="shared" si="1173"/>
        <v>470.5</v>
      </c>
      <c r="F5785" s="6" t="str">
        <f t="shared" si="1167"/>
        <v>1757-01</v>
      </c>
      <c r="G5785" s="7" t="str">
        <f t="shared" si="1168"/>
        <v>ROD GUIDE ASS'Y</v>
      </c>
      <c r="H5785" s="7">
        <f t="shared" si="1174"/>
        <v>564.6</v>
      </c>
      <c r="J5785" s="6" t="str">
        <f t="shared" si="1169"/>
        <v>1757-01</v>
      </c>
      <c r="K5785" s="7" t="str">
        <f t="shared" si="1170"/>
        <v>ROD GUIDE ASS'Y</v>
      </c>
      <c r="L5785" s="7">
        <f t="shared" si="1175"/>
        <v>752.80000000000007</v>
      </c>
      <c r="N5785" s="8" t="s">
        <v>2149</v>
      </c>
      <c r="O5785" s="9" t="s">
        <v>2158</v>
      </c>
      <c r="P5785" s="9">
        <v>941</v>
      </c>
      <c r="R5785" s="10" t="str">
        <f t="shared" si="1176"/>
        <v>1757-01</v>
      </c>
      <c r="S5785" s="11">
        <f>VLOOKUP(R5785,'정형공정 적용리스트'!$A:$D,3,FALSE)</f>
        <v>941</v>
      </c>
      <c r="T5785" s="11">
        <f t="shared" si="1177"/>
        <v>752.80000000000007</v>
      </c>
    </row>
    <row r="5786" spans="2:20">
      <c r="B5786" s="6" t="str">
        <f t="shared" si="1171"/>
        <v>893-04</v>
      </c>
      <c r="C5786" s="7" t="str">
        <f t="shared" si="1172"/>
        <v>PISTON</v>
      </c>
      <c r="D5786" s="7">
        <f t="shared" si="1173"/>
        <v>304.5</v>
      </c>
      <c r="F5786" s="6" t="str">
        <f t="shared" si="1167"/>
        <v>893-04</v>
      </c>
      <c r="G5786" s="7" t="str">
        <f t="shared" si="1168"/>
        <v>PISTON</v>
      </c>
      <c r="H5786" s="7">
        <f t="shared" si="1174"/>
        <v>365.4</v>
      </c>
      <c r="J5786" s="6" t="str">
        <f t="shared" si="1169"/>
        <v>893-04</v>
      </c>
      <c r="K5786" s="7" t="str">
        <f t="shared" si="1170"/>
        <v>PISTON</v>
      </c>
      <c r="L5786" s="7">
        <f t="shared" si="1175"/>
        <v>487.20000000000005</v>
      </c>
      <c r="N5786" s="8" t="s">
        <v>892</v>
      </c>
      <c r="O5786" s="9" t="s">
        <v>2157</v>
      </c>
      <c r="P5786" s="9">
        <v>609</v>
      </c>
      <c r="R5786" s="10" t="str">
        <f t="shared" si="1176"/>
        <v>893-04</v>
      </c>
      <c r="S5786" s="11">
        <f>VLOOKUP(R5786,'정형공정 적용리스트'!$A:$D,3,FALSE)</f>
        <v>609</v>
      </c>
      <c r="T5786" s="11">
        <f t="shared" si="1177"/>
        <v>487.20000000000005</v>
      </c>
    </row>
    <row r="5787" spans="2:20">
      <c r="B5787" s="6" t="str">
        <f t="shared" si="1171"/>
        <v>893-04</v>
      </c>
      <c r="C5787" s="7" t="str">
        <f t="shared" si="1172"/>
        <v>PISTON</v>
      </c>
      <c r="D5787" s="7">
        <f t="shared" si="1173"/>
        <v>304.5</v>
      </c>
      <c r="F5787" s="6" t="str">
        <f t="shared" si="1167"/>
        <v>893-04</v>
      </c>
      <c r="G5787" s="7" t="str">
        <f t="shared" si="1168"/>
        <v>PISTON</v>
      </c>
      <c r="H5787" s="7">
        <f t="shared" si="1174"/>
        <v>365.4</v>
      </c>
      <c r="J5787" s="6" t="str">
        <f t="shared" si="1169"/>
        <v>893-04</v>
      </c>
      <c r="K5787" s="7" t="str">
        <f t="shared" si="1170"/>
        <v>PISTON</v>
      </c>
      <c r="L5787" s="7">
        <f t="shared" si="1175"/>
        <v>487.20000000000005</v>
      </c>
      <c r="N5787" s="8" t="s">
        <v>892</v>
      </c>
      <c r="O5787" s="9" t="s">
        <v>2157</v>
      </c>
      <c r="P5787" s="9">
        <v>609</v>
      </c>
      <c r="R5787" s="10" t="str">
        <f t="shared" si="1176"/>
        <v>893-04</v>
      </c>
      <c r="S5787" s="11">
        <f>VLOOKUP(R5787,'정형공정 적용리스트'!$A:$D,3,FALSE)</f>
        <v>609</v>
      </c>
      <c r="T5787" s="11">
        <f t="shared" si="1177"/>
        <v>487.20000000000005</v>
      </c>
    </row>
    <row r="5788" spans="2:20">
      <c r="B5788" s="6" t="str">
        <f t="shared" si="1171"/>
        <v>1289-07</v>
      </c>
      <c r="C5788" s="7" t="str">
        <f t="shared" si="1172"/>
        <v>PISTON</v>
      </c>
      <c r="D5788" s="7">
        <f t="shared" si="1173"/>
        <v>383</v>
      </c>
      <c r="F5788" s="6" t="str">
        <f t="shared" si="1167"/>
        <v>1289-07</v>
      </c>
      <c r="G5788" s="7" t="str">
        <f t="shared" si="1168"/>
        <v>PISTON</v>
      </c>
      <c r="H5788" s="7">
        <f t="shared" si="1174"/>
        <v>459.59999999999997</v>
      </c>
      <c r="J5788" s="6" t="str">
        <f t="shared" si="1169"/>
        <v>1289-07</v>
      </c>
      <c r="K5788" s="7" t="str">
        <f t="shared" si="1170"/>
        <v>PISTON</v>
      </c>
      <c r="L5788" s="7">
        <f t="shared" si="1175"/>
        <v>612.80000000000007</v>
      </c>
      <c r="N5788" s="8" t="s">
        <v>329</v>
      </c>
      <c r="O5788" s="9" t="s">
        <v>2157</v>
      </c>
      <c r="P5788" s="9">
        <v>766</v>
      </c>
      <c r="R5788" s="10" t="str">
        <f t="shared" si="1176"/>
        <v>1289-07</v>
      </c>
      <c r="S5788" s="11">
        <f>VLOOKUP(R5788,'정형공정 적용리스트'!$A:$D,3,FALSE)</f>
        <v>766</v>
      </c>
      <c r="T5788" s="11">
        <f t="shared" si="1177"/>
        <v>612.80000000000007</v>
      </c>
    </row>
    <row r="5789" spans="2:20">
      <c r="B5789" s="6" t="str">
        <f t="shared" si="1171"/>
        <v>1289-12</v>
      </c>
      <c r="C5789" s="7" t="str">
        <f t="shared" si="1172"/>
        <v>PISTON</v>
      </c>
      <c r="D5789" s="7">
        <f t="shared" si="1173"/>
        <v>498</v>
      </c>
      <c r="F5789" s="6" t="str">
        <f t="shared" si="1167"/>
        <v>1289-12</v>
      </c>
      <c r="G5789" s="7" t="str">
        <f t="shared" si="1168"/>
        <v>PISTON</v>
      </c>
      <c r="H5789" s="7">
        <f t="shared" si="1174"/>
        <v>597.6</v>
      </c>
      <c r="J5789" s="6" t="str">
        <f t="shared" si="1169"/>
        <v>1289-12</v>
      </c>
      <c r="K5789" s="7" t="str">
        <f t="shared" si="1170"/>
        <v>PISTON</v>
      </c>
      <c r="L5789" s="7">
        <f t="shared" si="1175"/>
        <v>796.80000000000007</v>
      </c>
      <c r="N5789" s="8" t="s">
        <v>1266</v>
      </c>
      <c r="O5789" s="9" t="s">
        <v>2157</v>
      </c>
      <c r="P5789" s="9">
        <v>996</v>
      </c>
      <c r="R5789" s="10" t="str">
        <f t="shared" si="1176"/>
        <v>1289-12</v>
      </c>
      <c r="S5789" s="11">
        <f>VLOOKUP(R5789,'정형공정 적용리스트'!$A:$D,3,FALSE)</f>
        <v>996</v>
      </c>
      <c r="T5789" s="11">
        <f t="shared" si="1177"/>
        <v>796.80000000000007</v>
      </c>
    </row>
    <row r="5790" spans="2:20">
      <c r="B5790" s="6" t="str">
        <f t="shared" si="1171"/>
        <v>1289-12</v>
      </c>
      <c r="C5790" s="7" t="str">
        <f t="shared" si="1172"/>
        <v>PISTON</v>
      </c>
      <c r="D5790" s="7">
        <f t="shared" si="1173"/>
        <v>498</v>
      </c>
      <c r="F5790" s="6" t="str">
        <f t="shared" si="1167"/>
        <v>1289-12</v>
      </c>
      <c r="G5790" s="7" t="str">
        <f t="shared" si="1168"/>
        <v>PISTON</v>
      </c>
      <c r="H5790" s="7">
        <f t="shared" si="1174"/>
        <v>597.6</v>
      </c>
      <c r="J5790" s="6" t="str">
        <f t="shared" si="1169"/>
        <v>1289-12</v>
      </c>
      <c r="K5790" s="7" t="str">
        <f t="shared" si="1170"/>
        <v>PISTON</v>
      </c>
      <c r="L5790" s="7">
        <f t="shared" si="1175"/>
        <v>796.80000000000007</v>
      </c>
      <c r="N5790" s="8" t="s">
        <v>1266</v>
      </c>
      <c r="O5790" s="9" t="s">
        <v>2157</v>
      </c>
      <c r="P5790" s="9">
        <v>996</v>
      </c>
      <c r="R5790" s="10" t="str">
        <f t="shared" si="1176"/>
        <v>1289-12</v>
      </c>
      <c r="S5790" s="11">
        <f>VLOOKUP(R5790,'정형공정 적용리스트'!$A:$D,3,FALSE)</f>
        <v>996</v>
      </c>
      <c r="T5790" s="11">
        <f t="shared" si="1177"/>
        <v>796.80000000000007</v>
      </c>
    </row>
    <row r="5791" spans="2:20">
      <c r="B5791" s="6" t="str">
        <f t="shared" si="1171"/>
        <v>1368-06</v>
      </c>
      <c r="C5791" s="7" t="str">
        <f t="shared" si="1172"/>
        <v>PISTON</v>
      </c>
      <c r="D5791" s="7">
        <f t="shared" si="1173"/>
        <v>498</v>
      </c>
      <c r="F5791" s="6" t="str">
        <f t="shared" si="1167"/>
        <v>1368-06</v>
      </c>
      <c r="G5791" s="7" t="str">
        <f t="shared" si="1168"/>
        <v>PISTON</v>
      </c>
      <c r="H5791" s="7">
        <f t="shared" si="1174"/>
        <v>597.6</v>
      </c>
      <c r="J5791" s="6" t="str">
        <f t="shared" si="1169"/>
        <v>1368-06</v>
      </c>
      <c r="K5791" s="7" t="str">
        <f t="shared" si="1170"/>
        <v>PISTON</v>
      </c>
      <c r="L5791" s="7">
        <f t="shared" si="1175"/>
        <v>796.80000000000007</v>
      </c>
      <c r="N5791" s="8" t="s">
        <v>1358</v>
      </c>
      <c r="O5791" s="9" t="s">
        <v>2157</v>
      </c>
      <c r="P5791" s="9">
        <v>996</v>
      </c>
      <c r="R5791" s="10" t="str">
        <f t="shared" si="1176"/>
        <v>1368-06</v>
      </c>
      <c r="S5791" s="11">
        <f>VLOOKUP(R5791,'정형공정 적용리스트'!$A:$D,3,FALSE)</f>
        <v>996</v>
      </c>
      <c r="T5791" s="11">
        <f t="shared" si="1177"/>
        <v>796.80000000000007</v>
      </c>
    </row>
    <row r="5792" spans="2:20">
      <c r="B5792" s="6" t="str">
        <f t="shared" si="1171"/>
        <v>1368-06</v>
      </c>
      <c r="C5792" s="7" t="str">
        <f t="shared" si="1172"/>
        <v>PISTON</v>
      </c>
      <c r="D5792" s="7">
        <f t="shared" si="1173"/>
        <v>498</v>
      </c>
      <c r="F5792" s="6" t="str">
        <f t="shared" si="1167"/>
        <v>1368-06</v>
      </c>
      <c r="G5792" s="7" t="str">
        <f t="shared" si="1168"/>
        <v>PISTON</v>
      </c>
      <c r="H5792" s="7">
        <f t="shared" si="1174"/>
        <v>597.6</v>
      </c>
      <c r="J5792" s="6" t="str">
        <f t="shared" si="1169"/>
        <v>1368-06</v>
      </c>
      <c r="K5792" s="7" t="str">
        <f t="shared" si="1170"/>
        <v>PISTON</v>
      </c>
      <c r="L5792" s="7">
        <f t="shared" si="1175"/>
        <v>796.80000000000007</v>
      </c>
      <c r="N5792" s="8" t="s">
        <v>1358</v>
      </c>
      <c r="O5792" s="9" t="s">
        <v>2157</v>
      </c>
      <c r="P5792" s="9">
        <v>996</v>
      </c>
      <c r="R5792" s="10" t="str">
        <f t="shared" si="1176"/>
        <v>1368-06</v>
      </c>
      <c r="S5792" s="11">
        <f>VLOOKUP(R5792,'정형공정 적용리스트'!$A:$D,3,FALSE)</f>
        <v>996</v>
      </c>
      <c r="T5792" s="11">
        <f t="shared" si="1177"/>
        <v>796.80000000000007</v>
      </c>
    </row>
    <row r="5793" spans="2:20">
      <c r="B5793" s="6" t="str">
        <f t="shared" si="1171"/>
        <v>1368-26</v>
      </c>
      <c r="C5793" s="7" t="str">
        <f t="shared" si="1172"/>
        <v>PISTON</v>
      </c>
      <c r="D5793" s="7">
        <f t="shared" si="1173"/>
        <v>399.5</v>
      </c>
      <c r="F5793" s="6" t="str">
        <f t="shared" si="1167"/>
        <v>1368-26</v>
      </c>
      <c r="G5793" s="7" t="str">
        <f t="shared" si="1168"/>
        <v>PISTON</v>
      </c>
      <c r="H5793" s="7">
        <f t="shared" si="1174"/>
        <v>479.4</v>
      </c>
      <c r="J5793" s="6" t="str">
        <f t="shared" si="1169"/>
        <v>1368-26</v>
      </c>
      <c r="K5793" s="7" t="str">
        <f t="shared" si="1170"/>
        <v>PISTON</v>
      </c>
      <c r="L5793" s="7">
        <f t="shared" si="1175"/>
        <v>639.20000000000005</v>
      </c>
      <c r="N5793" s="8" t="s">
        <v>1801</v>
      </c>
      <c r="O5793" s="9" t="s">
        <v>2157</v>
      </c>
      <c r="P5793" s="9">
        <v>799</v>
      </c>
      <c r="R5793" s="10" t="str">
        <f t="shared" si="1176"/>
        <v>1368-26</v>
      </c>
      <c r="S5793" s="11">
        <f>VLOOKUP(R5793,'정형공정 적용리스트'!$A:$D,3,FALSE)</f>
        <v>799</v>
      </c>
      <c r="T5793" s="11">
        <f t="shared" si="1177"/>
        <v>639.20000000000005</v>
      </c>
    </row>
    <row r="5794" spans="2:20">
      <c r="B5794" s="6" t="str">
        <f t="shared" si="1171"/>
        <v>1368-08</v>
      </c>
      <c r="C5794" s="7" t="str">
        <f t="shared" si="1172"/>
        <v>PISTON</v>
      </c>
      <c r="D5794" s="7">
        <f t="shared" si="1173"/>
        <v>420</v>
      </c>
      <c r="F5794" s="6" t="str">
        <f t="shared" ref="F5794:F5857" si="1178">+N5794</f>
        <v>1368-08</v>
      </c>
      <c r="G5794" s="7" t="str">
        <f t="shared" ref="G5794:G5857" si="1179">+O5794</f>
        <v>PISTON</v>
      </c>
      <c r="H5794" s="7">
        <f t="shared" si="1174"/>
        <v>504</v>
      </c>
      <c r="J5794" s="6" t="str">
        <f t="shared" ref="J5794:J5857" si="1180">+R5794</f>
        <v>1368-08</v>
      </c>
      <c r="K5794" s="7" t="str">
        <f t="shared" ref="K5794:K5857" si="1181">+O5794</f>
        <v>PISTON</v>
      </c>
      <c r="L5794" s="7">
        <f t="shared" si="1175"/>
        <v>672</v>
      </c>
      <c r="N5794" s="8" t="s">
        <v>382</v>
      </c>
      <c r="O5794" s="9" t="s">
        <v>2157</v>
      </c>
      <c r="P5794" s="9">
        <v>840</v>
      </c>
      <c r="R5794" s="10" t="str">
        <f t="shared" si="1176"/>
        <v>1368-08</v>
      </c>
      <c r="S5794" s="11">
        <f>VLOOKUP(R5794,'정형공정 적용리스트'!$A:$D,3,FALSE)</f>
        <v>840</v>
      </c>
      <c r="T5794" s="11">
        <f t="shared" si="1177"/>
        <v>672</v>
      </c>
    </row>
    <row r="5795" spans="2:20">
      <c r="B5795" s="6" t="str">
        <f t="shared" si="1171"/>
        <v>799-03</v>
      </c>
      <c r="C5795" s="7" t="str">
        <f t="shared" si="1172"/>
        <v>PUMP BODY</v>
      </c>
      <c r="D5795" s="7">
        <f t="shared" si="1173"/>
        <v>500</v>
      </c>
      <c r="F5795" s="6" t="str">
        <f t="shared" si="1178"/>
        <v>799-03</v>
      </c>
      <c r="G5795" s="7" t="str">
        <f t="shared" si="1179"/>
        <v>PUMP BODY</v>
      </c>
      <c r="H5795" s="7">
        <f t="shared" si="1174"/>
        <v>600</v>
      </c>
      <c r="J5795" s="6" t="str">
        <f t="shared" si="1180"/>
        <v>799-03</v>
      </c>
      <c r="K5795" s="7" t="str">
        <f t="shared" si="1181"/>
        <v>PUMP BODY</v>
      </c>
      <c r="L5795" s="7">
        <f t="shared" si="1175"/>
        <v>800</v>
      </c>
      <c r="N5795" s="8" t="s">
        <v>863</v>
      </c>
      <c r="O5795" s="9" t="s">
        <v>2253</v>
      </c>
      <c r="P5795" s="9">
        <v>1000</v>
      </c>
      <c r="R5795" s="10" t="str">
        <f t="shared" si="1176"/>
        <v>799-03</v>
      </c>
      <c r="S5795" s="11">
        <f>VLOOKUP(R5795,'정형공정 적용리스트'!$A:$D,3,FALSE)</f>
        <v>1000</v>
      </c>
      <c r="T5795" s="11">
        <f t="shared" si="1177"/>
        <v>800</v>
      </c>
    </row>
    <row r="5796" spans="2:20">
      <c r="B5796" s="6" t="str">
        <f t="shared" si="1171"/>
        <v>1565-05</v>
      </c>
      <c r="C5796" s="7" t="str">
        <f t="shared" si="1172"/>
        <v>PISTON</v>
      </c>
      <c r="D5796" s="7">
        <f t="shared" si="1173"/>
        <v>501</v>
      </c>
      <c r="F5796" s="6" t="str">
        <f t="shared" si="1178"/>
        <v>1565-05</v>
      </c>
      <c r="G5796" s="7" t="str">
        <f t="shared" si="1179"/>
        <v>PISTON</v>
      </c>
      <c r="H5796" s="7">
        <f t="shared" si="1174"/>
        <v>601.19999999999993</v>
      </c>
      <c r="J5796" s="6" t="str">
        <f t="shared" si="1180"/>
        <v>1565-05</v>
      </c>
      <c r="K5796" s="7" t="str">
        <f t="shared" si="1181"/>
        <v>PISTON</v>
      </c>
      <c r="L5796" s="7">
        <f t="shared" si="1175"/>
        <v>801.6</v>
      </c>
      <c r="N5796" s="8" t="s">
        <v>2098</v>
      </c>
      <c r="O5796" s="9" t="s">
        <v>2157</v>
      </c>
      <c r="P5796" s="9">
        <v>1002</v>
      </c>
      <c r="R5796" s="10" t="str">
        <f t="shared" si="1176"/>
        <v>1565-05</v>
      </c>
      <c r="S5796" s="11">
        <f>VLOOKUP(R5796,'정형공정 적용리스트'!$A:$D,3,FALSE)</f>
        <v>1002</v>
      </c>
      <c r="T5796" s="11">
        <f t="shared" si="1177"/>
        <v>801.6</v>
      </c>
    </row>
    <row r="5797" spans="2:20">
      <c r="B5797" s="6" t="str">
        <f t="shared" si="1171"/>
        <v>1625-00</v>
      </c>
      <c r="C5797" s="7" t="str">
        <f t="shared" si="1172"/>
        <v>COM NUT SPANNER</v>
      </c>
      <c r="D5797" s="7">
        <f t="shared" si="1173"/>
        <v>479.5</v>
      </c>
      <c r="F5797" s="6" t="str">
        <f t="shared" si="1178"/>
        <v>1625-00</v>
      </c>
      <c r="G5797" s="7" t="str">
        <f t="shared" si="1179"/>
        <v>COM NUT SPANNER</v>
      </c>
      <c r="H5797" s="7">
        <f t="shared" si="1174"/>
        <v>575.4</v>
      </c>
      <c r="J5797" s="6" t="str">
        <f t="shared" si="1180"/>
        <v>1625-00</v>
      </c>
      <c r="K5797" s="7" t="str">
        <f t="shared" si="1181"/>
        <v>COM NUT SPANNER</v>
      </c>
      <c r="L5797" s="7">
        <f t="shared" si="1175"/>
        <v>767.2</v>
      </c>
      <c r="N5797" s="8" t="s">
        <v>1778</v>
      </c>
      <c r="O5797" s="9" t="s">
        <v>2332</v>
      </c>
      <c r="P5797" s="9">
        <v>959</v>
      </c>
      <c r="R5797" s="10" t="str">
        <f t="shared" si="1176"/>
        <v>1625-00</v>
      </c>
      <c r="S5797" s="11">
        <f>VLOOKUP(R5797,'정형공정 적용리스트'!$A:$D,3,FALSE)</f>
        <v>959</v>
      </c>
      <c r="T5797" s="11">
        <f t="shared" si="1177"/>
        <v>767.2</v>
      </c>
    </row>
    <row r="5798" spans="2:20">
      <c r="B5798" s="6" t="str">
        <f t="shared" si="1171"/>
        <v>1408-03</v>
      </c>
      <c r="C5798" s="7" t="str">
        <f t="shared" si="1172"/>
        <v>PISTON</v>
      </c>
      <c r="D5798" s="7">
        <f t="shared" si="1173"/>
        <v>503</v>
      </c>
      <c r="F5798" s="6" t="str">
        <f t="shared" si="1178"/>
        <v>1408-03</v>
      </c>
      <c r="G5798" s="7" t="str">
        <f t="shared" si="1179"/>
        <v>PISTON</v>
      </c>
      <c r="H5798" s="7">
        <f t="shared" si="1174"/>
        <v>603.6</v>
      </c>
      <c r="J5798" s="6" t="str">
        <f t="shared" si="1180"/>
        <v>1408-03</v>
      </c>
      <c r="K5798" s="7" t="str">
        <f t="shared" si="1181"/>
        <v>PISTON</v>
      </c>
      <c r="L5798" s="7">
        <f t="shared" si="1175"/>
        <v>804.80000000000007</v>
      </c>
      <c r="N5798" s="8" t="s">
        <v>1547</v>
      </c>
      <c r="O5798" s="9" t="s">
        <v>2157</v>
      </c>
      <c r="P5798" s="9">
        <v>1006</v>
      </c>
      <c r="R5798" s="10" t="str">
        <f t="shared" si="1176"/>
        <v>1408-03</v>
      </c>
      <c r="S5798" s="11">
        <f>VLOOKUP(R5798,'정형공정 적용리스트'!$A:$D,3,FALSE)</f>
        <v>1006</v>
      </c>
      <c r="T5798" s="11">
        <f t="shared" si="1177"/>
        <v>804.80000000000007</v>
      </c>
    </row>
    <row r="5799" spans="2:20">
      <c r="B5799" s="6" t="str">
        <f t="shared" si="1171"/>
        <v>1641-01</v>
      </c>
      <c r="C5799" s="7" t="str">
        <f t="shared" si="1172"/>
        <v>ROD GUIDE ASS'Y</v>
      </c>
      <c r="D5799" s="7">
        <f t="shared" si="1173"/>
        <v>504</v>
      </c>
      <c r="F5799" s="6" t="str">
        <f t="shared" si="1178"/>
        <v>1641-01</v>
      </c>
      <c r="G5799" s="7" t="str">
        <f t="shared" si="1179"/>
        <v>ROD GUIDE ASS'Y</v>
      </c>
      <c r="H5799" s="7">
        <f t="shared" si="1174"/>
        <v>604.79999999999995</v>
      </c>
      <c r="J5799" s="6" t="str">
        <f t="shared" si="1180"/>
        <v>1641-01</v>
      </c>
      <c r="K5799" s="7" t="str">
        <f t="shared" si="1181"/>
        <v>ROD GUIDE ASS'Y</v>
      </c>
      <c r="L5799" s="7">
        <f t="shared" si="1175"/>
        <v>806.40000000000009</v>
      </c>
      <c r="N5799" s="8" t="s">
        <v>2148</v>
      </c>
      <c r="O5799" s="9" t="s">
        <v>2158</v>
      </c>
      <c r="P5799" s="9">
        <v>1008</v>
      </c>
      <c r="R5799" s="10" t="str">
        <f t="shared" si="1176"/>
        <v>1641-01</v>
      </c>
      <c r="S5799" s="11">
        <f>VLOOKUP(R5799,'정형공정 적용리스트'!$A:$D,3,FALSE)</f>
        <v>1008</v>
      </c>
      <c r="T5799" s="11">
        <f t="shared" si="1177"/>
        <v>806.40000000000009</v>
      </c>
    </row>
    <row r="5800" spans="2:20">
      <c r="B5800" s="6" t="str">
        <f t="shared" si="1171"/>
        <v>1641-01</v>
      </c>
      <c r="C5800" s="7" t="str">
        <f t="shared" si="1172"/>
        <v>ROD GUIDE ASS'Y</v>
      </c>
      <c r="D5800" s="7">
        <f t="shared" si="1173"/>
        <v>504</v>
      </c>
      <c r="F5800" s="6" t="str">
        <f t="shared" si="1178"/>
        <v>1641-01</v>
      </c>
      <c r="G5800" s="7" t="str">
        <f t="shared" si="1179"/>
        <v>ROD GUIDE ASS'Y</v>
      </c>
      <c r="H5800" s="7">
        <f t="shared" si="1174"/>
        <v>604.79999999999995</v>
      </c>
      <c r="J5800" s="6" t="str">
        <f t="shared" si="1180"/>
        <v>1641-01</v>
      </c>
      <c r="K5800" s="7" t="str">
        <f t="shared" si="1181"/>
        <v>ROD GUIDE ASS'Y</v>
      </c>
      <c r="L5800" s="7">
        <f t="shared" si="1175"/>
        <v>806.40000000000009</v>
      </c>
      <c r="N5800" s="8" t="s">
        <v>2148</v>
      </c>
      <c r="O5800" s="9" t="s">
        <v>2158</v>
      </c>
      <c r="P5800" s="9">
        <v>1008</v>
      </c>
      <c r="R5800" s="10" t="str">
        <f t="shared" si="1176"/>
        <v>1641-01</v>
      </c>
      <c r="S5800" s="11">
        <f>VLOOKUP(R5800,'정형공정 적용리스트'!$A:$D,3,FALSE)</f>
        <v>1008</v>
      </c>
      <c r="T5800" s="11">
        <f t="shared" si="1177"/>
        <v>806.40000000000009</v>
      </c>
    </row>
    <row r="5801" spans="2:20">
      <c r="B5801" s="6" t="str">
        <f t="shared" si="1171"/>
        <v>2032-00</v>
      </c>
      <c r="C5801" s="7" t="str">
        <f t="shared" si="1172"/>
        <v>PLT TRANS BRG SUPT</v>
      </c>
      <c r="D5801" s="7">
        <f t="shared" si="1173"/>
        <v>546.6</v>
      </c>
      <c r="F5801" s="6" t="str">
        <f t="shared" si="1178"/>
        <v>2032-00</v>
      </c>
      <c r="G5801" s="7" t="str">
        <f t="shared" si="1179"/>
        <v>PLT TRANS BRG SUPT</v>
      </c>
      <c r="H5801" s="7">
        <f t="shared" si="1174"/>
        <v>728.80000000000007</v>
      </c>
      <c r="J5801" s="6" t="str">
        <f t="shared" si="1180"/>
        <v>2032-00</v>
      </c>
      <c r="K5801" s="7" t="str">
        <f t="shared" si="1181"/>
        <v>PLT TRANS BRG SUPT</v>
      </c>
      <c r="L5801" s="7" t="str">
        <f t="shared" si="1175"/>
        <v>O</v>
      </c>
      <c r="N5801" s="8" t="s">
        <v>2639</v>
      </c>
      <c r="O5801" s="9" t="s">
        <v>2839</v>
      </c>
      <c r="P5801" s="9">
        <v>911</v>
      </c>
      <c r="R5801" s="10" t="str">
        <f t="shared" si="1176"/>
        <v>2032-00</v>
      </c>
      <c r="S5801" s="11">
        <f>VLOOKUP(R5801,'정형공정 적용리스트'!$A:$D,3,FALSE)</f>
        <v>911</v>
      </c>
      <c r="T5801" s="11" t="s">
        <v>2340</v>
      </c>
    </row>
    <row r="5802" spans="2:20">
      <c r="B5802" s="6" t="str">
        <f t="shared" si="1171"/>
        <v>2032-00</v>
      </c>
      <c r="C5802" s="7" t="str">
        <f t="shared" si="1172"/>
        <v>PLT TRANS BRG SUPT</v>
      </c>
      <c r="D5802" s="7">
        <f t="shared" si="1173"/>
        <v>546.6</v>
      </c>
      <c r="F5802" s="6" t="str">
        <f t="shared" si="1178"/>
        <v>2032-00</v>
      </c>
      <c r="G5802" s="7" t="str">
        <f t="shared" si="1179"/>
        <v>PLT TRANS BRG SUPT</v>
      </c>
      <c r="H5802" s="7">
        <f t="shared" si="1174"/>
        <v>728.80000000000007</v>
      </c>
      <c r="J5802" s="6" t="str">
        <f t="shared" si="1180"/>
        <v>2032-00</v>
      </c>
      <c r="K5802" s="7" t="str">
        <f t="shared" si="1181"/>
        <v>PLT TRANS BRG SUPT</v>
      </c>
      <c r="L5802" s="7" t="str">
        <f t="shared" si="1175"/>
        <v>O</v>
      </c>
      <c r="N5802" s="8" t="s">
        <v>2639</v>
      </c>
      <c r="O5802" s="9" t="s">
        <v>2839</v>
      </c>
      <c r="P5802" s="9">
        <v>911</v>
      </c>
      <c r="R5802" s="10" t="str">
        <f t="shared" si="1176"/>
        <v>2032-00</v>
      </c>
      <c r="S5802" s="11">
        <f>VLOOKUP(R5802,'정형공정 적용리스트'!$A:$D,3,FALSE)</f>
        <v>911</v>
      </c>
      <c r="T5802" s="11" t="s">
        <v>2340</v>
      </c>
    </row>
    <row r="5803" spans="2:20">
      <c r="B5803" s="6" t="str">
        <f t="shared" si="1171"/>
        <v>1368-04</v>
      </c>
      <c r="C5803" s="7" t="str">
        <f t="shared" si="1172"/>
        <v>PISTON</v>
      </c>
      <c r="D5803" s="7">
        <f t="shared" si="1173"/>
        <v>350</v>
      </c>
      <c r="F5803" s="6" t="str">
        <f t="shared" si="1178"/>
        <v>1368-04</v>
      </c>
      <c r="G5803" s="7" t="str">
        <f t="shared" si="1179"/>
        <v>PISTON</v>
      </c>
      <c r="H5803" s="7">
        <f t="shared" si="1174"/>
        <v>420</v>
      </c>
      <c r="J5803" s="6" t="str">
        <f t="shared" si="1180"/>
        <v>1368-04</v>
      </c>
      <c r="K5803" s="7" t="str">
        <f t="shared" si="1181"/>
        <v>PISTON</v>
      </c>
      <c r="L5803" s="7">
        <f t="shared" si="1175"/>
        <v>560</v>
      </c>
      <c r="N5803" s="8" t="s">
        <v>378</v>
      </c>
      <c r="O5803" s="9" t="s">
        <v>2157</v>
      </c>
      <c r="P5803" s="9">
        <v>700</v>
      </c>
      <c r="R5803" s="10" t="str">
        <f t="shared" si="1176"/>
        <v>1368-04</v>
      </c>
      <c r="S5803" s="11">
        <f>VLOOKUP(R5803,'정형공정 적용리스트'!$A:$D,3,FALSE)</f>
        <v>700</v>
      </c>
      <c r="T5803" s="11">
        <f t="shared" si="1177"/>
        <v>560</v>
      </c>
    </row>
    <row r="5804" spans="2:20">
      <c r="B5804" s="6" t="str">
        <f t="shared" si="1171"/>
        <v>1288-08</v>
      </c>
      <c r="C5804" s="7" t="str">
        <f t="shared" si="1172"/>
        <v>PISTON</v>
      </c>
      <c r="D5804" s="7">
        <f t="shared" si="1173"/>
        <v>482</v>
      </c>
      <c r="F5804" s="6" t="str">
        <f t="shared" si="1178"/>
        <v>1288-08</v>
      </c>
      <c r="G5804" s="7" t="str">
        <f t="shared" si="1179"/>
        <v>PISTON</v>
      </c>
      <c r="H5804" s="7">
        <f t="shared" si="1174"/>
        <v>578.4</v>
      </c>
      <c r="J5804" s="6" t="str">
        <f t="shared" si="1180"/>
        <v>1288-08</v>
      </c>
      <c r="K5804" s="7" t="str">
        <f t="shared" si="1181"/>
        <v>PISTON</v>
      </c>
      <c r="L5804" s="7">
        <f t="shared" si="1175"/>
        <v>771.2</v>
      </c>
      <c r="N5804" s="8" t="s">
        <v>316</v>
      </c>
      <c r="O5804" s="9" t="s">
        <v>2157</v>
      </c>
      <c r="P5804" s="9">
        <v>964</v>
      </c>
      <c r="R5804" s="10" t="str">
        <f t="shared" si="1176"/>
        <v>1288-08</v>
      </c>
      <c r="S5804" s="11">
        <f>VLOOKUP(R5804,'정형공정 적용리스트'!$A:$D,3,FALSE)</f>
        <v>964</v>
      </c>
      <c r="T5804" s="11">
        <f t="shared" si="1177"/>
        <v>771.2</v>
      </c>
    </row>
    <row r="5805" spans="2:20">
      <c r="B5805" s="6" t="str">
        <f t="shared" si="1171"/>
        <v>1288-08</v>
      </c>
      <c r="C5805" s="7" t="str">
        <f t="shared" si="1172"/>
        <v>PISTON</v>
      </c>
      <c r="D5805" s="7">
        <f t="shared" si="1173"/>
        <v>482</v>
      </c>
      <c r="F5805" s="6" t="str">
        <f t="shared" si="1178"/>
        <v>1288-08</v>
      </c>
      <c r="G5805" s="7" t="str">
        <f t="shared" si="1179"/>
        <v>PISTON</v>
      </c>
      <c r="H5805" s="7">
        <f t="shared" si="1174"/>
        <v>578.4</v>
      </c>
      <c r="J5805" s="6" t="str">
        <f t="shared" si="1180"/>
        <v>1288-08</v>
      </c>
      <c r="K5805" s="7" t="str">
        <f t="shared" si="1181"/>
        <v>PISTON</v>
      </c>
      <c r="L5805" s="7">
        <f t="shared" si="1175"/>
        <v>771.2</v>
      </c>
      <c r="N5805" s="8" t="s">
        <v>316</v>
      </c>
      <c r="O5805" s="9" t="s">
        <v>2157</v>
      </c>
      <c r="P5805" s="9">
        <v>964</v>
      </c>
      <c r="R5805" s="10" t="str">
        <f t="shared" si="1176"/>
        <v>1288-08</v>
      </c>
      <c r="S5805" s="11">
        <f>VLOOKUP(R5805,'정형공정 적용리스트'!$A:$D,3,FALSE)</f>
        <v>964</v>
      </c>
      <c r="T5805" s="11">
        <f t="shared" si="1177"/>
        <v>771.2</v>
      </c>
    </row>
    <row r="5806" spans="2:20">
      <c r="B5806" s="6" t="str">
        <f t="shared" si="1171"/>
        <v>1289-13</v>
      </c>
      <c r="C5806" s="7" t="str">
        <f t="shared" si="1172"/>
        <v>PISTON</v>
      </c>
      <c r="D5806" s="7">
        <f t="shared" si="1173"/>
        <v>364.5</v>
      </c>
      <c r="F5806" s="6" t="str">
        <f t="shared" si="1178"/>
        <v>1289-13</v>
      </c>
      <c r="G5806" s="7" t="str">
        <f t="shared" si="1179"/>
        <v>PISTON</v>
      </c>
      <c r="H5806" s="7">
        <f t="shared" si="1174"/>
        <v>437.4</v>
      </c>
      <c r="J5806" s="6" t="str">
        <f t="shared" si="1180"/>
        <v>1289-13</v>
      </c>
      <c r="K5806" s="7" t="str">
        <f t="shared" si="1181"/>
        <v>PISTON</v>
      </c>
      <c r="L5806" s="7">
        <f t="shared" si="1175"/>
        <v>583.20000000000005</v>
      </c>
      <c r="N5806" s="8" t="s">
        <v>333</v>
      </c>
      <c r="O5806" s="9" t="s">
        <v>2157</v>
      </c>
      <c r="P5806" s="9">
        <v>729</v>
      </c>
      <c r="R5806" s="10" t="str">
        <f t="shared" si="1176"/>
        <v>1289-13</v>
      </c>
      <c r="S5806" s="11">
        <f>VLOOKUP(R5806,'정형공정 적용리스트'!$A:$D,3,FALSE)</f>
        <v>729</v>
      </c>
      <c r="T5806" s="11">
        <f t="shared" si="1177"/>
        <v>583.20000000000005</v>
      </c>
    </row>
    <row r="5807" spans="2:20">
      <c r="B5807" s="6" t="str">
        <f t="shared" si="1171"/>
        <v>1289-13</v>
      </c>
      <c r="C5807" s="7" t="str">
        <f t="shared" si="1172"/>
        <v>PISTON</v>
      </c>
      <c r="D5807" s="7">
        <f t="shared" si="1173"/>
        <v>364.5</v>
      </c>
      <c r="F5807" s="6" t="str">
        <f t="shared" si="1178"/>
        <v>1289-13</v>
      </c>
      <c r="G5807" s="7" t="str">
        <f t="shared" si="1179"/>
        <v>PISTON</v>
      </c>
      <c r="H5807" s="7">
        <f t="shared" si="1174"/>
        <v>437.4</v>
      </c>
      <c r="J5807" s="6" t="str">
        <f t="shared" si="1180"/>
        <v>1289-13</v>
      </c>
      <c r="K5807" s="7" t="str">
        <f t="shared" si="1181"/>
        <v>PISTON</v>
      </c>
      <c r="L5807" s="7">
        <f t="shared" si="1175"/>
        <v>583.20000000000005</v>
      </c>
      <c r="N5807" s="8" t="s">
        <v>333</v>
      </c>
      <c r="O5807" s="9" t="s">
        <v>2157</v>
      </c>
      <c r="P5807" s="9">
        <v>729</v>
      </c>
      <c r="R5807" s="10" t="str">
        <f t="shared" si="1176"/>
        <v>1289-13</v>
      </c>
      <c r="S5807" s="11">
        <f>VLOOKUP(R5807,'정형공정 적용리스트'!$A:$D,3,FALSE)</f>
        <v>729</v>
      </c>
      <c r="T5807" s="11">
        <f t="shared" si="1177"/>
        <v>583.20000000000005</v>
      </c>
    </row>
    <row r="5808" spans="2:20">
      <c r="B5808" s="6" t="str">
        <f t="shared" si="1171"/>
        <v>1288-09</v>
      </c>
      <c r="C5808" s="7" t="str">
        <f t="shared" si="1172"/>
        <v>PISTON</v>
      </c>
      <c r="D5808" s="7">
        <f t="shared" si="1173"/>
        <v>438</v>
      </c>
      <c r="F5808" s="6" t="str">
        <f t="shared" si="1178"/>
        <v>1288-09</v>
      </c>
      <c r="G5808" s="7" t="str">
        <f t="shared" si="1179"/>
        <v>PISTON</v>
      </c>
      <c r="H5808" s="7">
        <f t="shared" si="1174"/>
        <v>525.6</v>
      </c>
      <c r="J5808" s="6" t="str">
        <f t="shared" si="1180"/>
        <v>1288-09</v>
      </c>
      <c r="K5808" s="7" t="str">
        <f t="shared" si="1181"/>
        <v>PISTON</v>
      </c>
      <c r="L5808" s="7">
        <f t="shared" si="1175"/>
        <v>700.80000000000007</v>
      </c>
      <c r="N5808" s="8" t="s">
        <v>318</v>
      </c>
      <c r="O5808" s="9" t="s">
        <v>2157</v>
      </c>
      <c r="P5808" s="9">
        <v>876</v>
      </c>
      <c r="R5808" s="10" t="str">
        <f t="shared" si="1176"/>
        <v>1288-09</v>
      </c>
      <c r="S5808" s="11">
        <f>VLOOKUP(R5808,'정형공정 적용리스트'!$A:$D,3,FALSE)</f>
        <v>876</v>
      </c>
      <c r="T5808" s="11">
        <f t="shared" si="1177"/>
        <v>700.80000000000007</v>
      </c>
    </row>
    <row r="5809" spans="2:20">
      <c r="B5809" s="6" t="str">
        <f t="shared" si="1171"/>
        <v>1288-09</v>
      </c>
      <c r="C5809" s="7" t="str">
        <f t="shared" si="1172"/>
        <v>PISTON</v>
      </c>
      <c r="D5809" s="7">
        <f t="shared" si="1173"/>
        <v>438</v>
      </c>
      <c r="F5809" s="6" t="str">
        <f t="shared" si="1178"/>
        <v>1288-09</v>
      </c>
      <c r="G5809" s="7" t="str">
        <f t="shared" si="1179"/>
        <v>PISTON</v>
      </c>
      <c r="H5809" s="7">
        <f t="shared" si="1174"/>
        <v>525.6</v>
      </c>
      <c r="J5809" s="6" t="str">
        <f t="shared" si="1180"/>
        <v>1288-09</v>
      </c>
      <c r="K5809" s="7" t="str">
        <f t="shared" si="1181"/>
        <v>PISTON</v>
      </c>
      <c r="L5809" s="7">
        <f t="shared" si="1175"/>
        <v>700.80000000000007</v>
      </c>
      <c r="N5809" s="8" t="s">
        <v>318</v>
      </c>
      <c r="O5809" s="9" t="s">
        <v>2157</v>
      </c>
      <c r="P5809" s="9">
        <v>876</v>
      </c>
      <c r="R5809" s="10" t="str">
        <f t="shared" si="1176"/>
        <v>1288-09</v>
      </c>
      <c r="S5809" s="11">
        <f>VLOOKUP(R5809,'정형공정 적용리스트'!$A:$D,3,FALSE)</f>
        <v>876</v>
      </c>
      <c r="T5809" s="11">
        <f t="shared" si="1177"/>
        <v>700.80000000000007</v>
      </c>
    </row>
    <row r="5810" spans="2:20">
      <c r="B5810" s="6" t="str">
        <f t="shared" si="1171"/>
        <v>1368-15</v>
      </c>
      <c r="C5810" s="7" t="str">
        <f t="shared" si="1172"/>
        <v>PISTON</v>
      </c>
      <c r="D5810" s="7">
        <f t="shared" si="1173"/>
        <v>384</v>
      </c>
      <c r="F5810" s="6" t="str">
        <f t="shared" si="1178"/>
        <v>1368-15</v>
      </c>
      <c r="G5810" s="7" t="str">
        <f t="shared" si="1179"/>
        <v>PISTON</v>
      </c>
      <c r="H5810" s="7">
        <f t="shared" si="1174"/>
        <v>460.79999999999995</v>
      </c>
      <c r="J5810" s="6" t="str">
        <f t="shared" si="1180"/>
        <v>1368-15</v>
      </c>
      <c r="K5810" s="7" t="str">
        <f t="shared" si="1181"/>
        <v>PISTON</v>
      </c>
      <c r="L5810" s="7">
        <f t="shared" si="1175"/>
        <v>614.40000000000009</v>
      </c>
      <c r="N5810" s="8" t="s">
        <v>388</v>
      </c>
      <c r="O5810" s="9" t="s">
        <v>2157</v>
      </c>
      <c r="P5810" s="9">
        <v>768</v>
      </c>
      <c r="R5810" s="10" t="str">
        <f t="shared" si="1176"/>
        <v>1368-15</v>
      </c>
      <c r="S5810" s="11">
        <f>VLOOKUP(R5810,'정형공정 적용리스트'!$A:$D,3,FALSE)</f>
        <v>768</v>
      </c>
      <c r="T5810" s="11">
        <f t="shared" si="1177"/>
        <v>614.40000000000009</v>
      </c>
    </row>
    <row r="5811" spans="2:20">
      <c r="B5811" s="6" t="str">
        <f t="shared" si="1171"/>
        <v>1289-05</v>
      </c>
      <c r="C5811" s="7" t="str">
        <f t="shared" si="1172"/>
        <v>PISTON</v>
      </c>
      <c r="D5811" s="7">
        <f t="shared" si="1173"/>
        <v>385.5</v>
      </c>
      <c r="F5811" s="6" t="str">
        <f t="shared" si="1178"/>
        <v>1289-05</v>
      </c>
      <c r="G5811" s="7" t="str">
        <f t="shared" si="1179"/>
        <v>PISTON</v>
      </c>
      <c r="H5811" s="7">
        <f t="shared" si="1174"/>
        <v>462.59999999999997</v>
      </c>
      <c r="J5811" s="6" t="str">
        <f t="shared" si="1180"/>
        <v>1289-05</v>
      </c>
      <c r="K5811" s="7" t="str">
        <f t="shared" si="1181"/>
        <v>PISTON</v>
      </c>
      <c r="L5811" s="7">
        <f t="shared" si="1175"/>
        <v>616.80000000000007</v>
      </c>
      <c r="N5811" s="8" t="s">
        <v>327</v>
      </c>
      <c r="O5811" s="9" t="s">
        <v>2157</v>
      </c>
      <c r="P5811" s="9">
        <v>771</v>
      </c>
      <c r="R5811" s="10" t="str">
        <f t="shared" si="1176"/>
        <v>1289-05</v>
      </c>
      <c r="S5811" s="11">
        <f>VLOOKUP(R5811,'정형공정 적용리스트'!$A:$D,3,FALSE)</f>
        <v>771</v>
      </c>
      <c r="T5811" s="11">
        <f t="shared" si="1177"/>
        <v>616.80000000000007</v>
      </c>
    </row>
    <row r="5812" spans="2:20">
      <c r="B5812" s="6" t="str">
        <f t="shared" si="1171"/>
        <v>911-00</v>
      </c>
      <c r="C5812" s="7" t="str">
        <f t="shared" si="1172"/>
        <v>GEAR SINTERING</v>
      </c>
      <c r="D5812" s="7">
        <f t="shared" si="1173"/>
        <v>610.79999999999995</v>
      </c>
      <c r="F5812" s="6" t="str">
        <f t="shared" si="1178"/>
        <v>911-00</v>
      </c>
      <c r="G5812" s="7" t="str">
        <f t="shared" si="1179"/>
        <v>GEAR SINTERING</v>
      </c>
      <c r="H5812" s="7">
        <f t="shared" si="1174"/>
        <v>814.40000000000009</v>
      </c>
      <c r="J5812" s="6" t="str">
        <f t="shared" si="1180"/>
        <v>911-00</v>
      </c>
      <c r="K5812" s="7" t="str">
        <f t="shared" si="1181"/>
        <v>GEAR SINTERING</v>
      </c>
      <c r="L5812" s="7" t="str">
        <f t="shared" si="1175"/>
        <v>O</v>
      </c>
      <c r="N5812" s="8" t="s">
        <v>919</v>
      </c>
      <c r="O5812" s="9" t="s">
        <v>2194</v>
      </c>
      <c r="P5812" s="9">
        <v>1018</v>
      </c>
      <c r="R5812" s="10" t="str">
        <f t="shared" si="1176"/>
        <v>911-00</v>
      </c>
      <c r="S5812" s="11" t="e">
        <f>VLOOKUP(R5812,'정형공정 적용리스트'!$A:$D,3,FALSE)</f>
        <v>#N/A</v>
      </c>
      <c r="T5812" s="11" t="s">
        <v>2340</v>
      </c>
    </row>
    <row r="5813" spans="2:20">
      <c r="B5813" s="6" t="str">
        <f t="shared" si="1171"/>
        <v>911-00</v>
      </c>
      <c r="C5813" s="7" t="str">
        <f t="shared" si="1172"/>
        <v>GEAR SINTERING</v>
      </c>
      <c r="D5813" s="7">
        <f t="shared" si="1173"/>
        <v>610.79999999999995</v>
      </c>
      <c r="F5813" s="6" t="str">
        <f t="shared" si="1178"/>
        <v>911-00</v>
      </c>
      <c r="G5813" s="7" t="str">
        <f t="shared" si="1179"/>
        <v>GEAR SINTERING</v>
      </c>
      <c r="H5813" s="7">
        <f t="shared" si="1174"/>
        <v>814.40000000000009</v>
      </c>
      <c r="J5813" s="6" t="str">
        <f t="shared" si="1180"/>
        <v>911-00</v>
      </c>
      <c r="K5813" s="7" t="str">
        <f t="shared" si="1181"/>
        <v>GEAR SINTERING</v>
      </c>
      <c r="L5813" s="7" t="str">
        <f t="shared" si="1175"/>
        <v>O</v>
      </c>
      <c r="N5813" s="8" t="s">
        <v>919</v>
      </c>
      <c r="O5813" s="9" t="s">
        <v>2194</v>
      </c>
      <c r="P5813" s="9">
        <v>1018</v>
      </c>
      <c r="R5813" s="10" t="str">
        <f t="shared" si="1176"/>
        <v>911-00</v>
      </c>
      <c r="S5813" s="11" t="e">
        <f>VLOOKUP(R5813,'정형공정 적용리스트'!$A:$D,3,FALSE)</f>
        <v>#N/A</v>
      </c>
      <c r="T5813" s="11" t="s">
        <v>2340</v>
      </c>
    </row>
    <row r="5814" spans="2:20">
      <c r="B5814" s="6" t="str">
        <f t="shared" si="1171"/>
        <v>911-00</v>
      </c>
      <c r="C5814" s="7" t="str">
        <f t="shared" si="1172"/>
        <v>GEAR SINTERING</v>
      </c>
      <c r="D5814" s="7">
        <f t="shared" si="1173"/>
        <v>610.79999999999995</v>
      </c>
      <c r="F5814" s="6" t="str">
        <f t="shared" si="1178"/>
        <v>911-00</v>
      </c>
      <c r="G5814" s="7" t="str">
        <f t="shared" si="1179"/>
        <v>GEAR SINTERING</v>
      </c>
      <c r="H5814" s="7">
        <f t="shared" si="1174"/>
        <v>814.40000000000009</v>
      </c>
      <c r="J5814" s="6" t="str">
        <f t="shared" si="1180"/>
        <v>911-00</v>
      </c>
      <c r="K5814" s="7" t="str">
        <f t="shared" si="1181"/>
        <v>GEAR SINTERING</v>
      </c>
      <c r="L5814" s="7" t="str">
        <f t="shared" si="1175"/>
        <v>O</v>
      </c>
      <c r="N5814" s="8" t="s">
        <v>919</v>
      </c>
      <c r="O5814" s="9" t="s">
        <v>2194</v>
      </c>
      <c r="P5814" s="9">
        <v>1018</v>
      </c>
      <c r="R5814" s="10" t="str">
        <f t="shared" si="1176"/>
        <v>911-00</v>
      </c>
      <c r="S5814" s="11" t="e">
        <f>VLOOKUP(R5814,'정형공정 적용리스트'!$A:$D,3,FALSE)</f>
        <v>#N/A</v>
      </c>
      <c r="T5814" s="11" t="s">
        <v>2340</v>
      </c>
    </row>
    <row r="5815" spans="2:20">
      <c r="B5815" s="6" t="str">
        <f t="shared" si="1171"/>
        <v>911-00</v>
      </c>
      <c r="C5815" s="7" t="str">
        <f t="shared" si="1172"/>
        <v>GEAR SINTERING</v>
      </c>
      <c r="D5815" s="7">
        <f t="shared" si="1173"/>
        <v>610.79999999999995</v>
      </c>
      <c r="F5815" s="6" t="str">
        <f t="shared" si="1178"/>
        <v>911-00</v>
      </c>
      <c r="G5815" s="7" t="str">
        <f t="shared" si="1179"/>
        <v>GEAR SINTERING</v>
      </c>
      <c r="H5815" s="7">
        <f t="shared" si="1174"/>
        <v>814.40000000000009</v>
      </c>
      <c r="J5815" s="6" t="str">
        <f t="shared" si="1180"/>
        <v>911-00</v>
      </c>
      <c r="K5815" s="7" t="str">
        <f t="shared" si="1181"/>
        <v>GEAR SINTERING</v>
      </c>
      <c r="L5815" s="7" t="str">
        <f t="shared" si="1175"/>
        <v>O</v>
      </c>
      <c r="N5815" s="8" t="s">
        <v>919</v>
      </c>
      <c r="O5815" s="9" t="s">
        <v>2194</v>
      </c>
      <c r="P5815" s="9">
        <v>1018</v>
      </c>
      <c r="R5815" s="10" t="str">
        <f t="shared" si="1176"/>
        <v>911-00</v>
      </c>
      <c r="S5815" s="11" t="e">
        <f>VLOOKUP(R5815,'정형공정 적용리스트'!$A:$D,3,FALSE)</f>
        <v>#N/A</v>
      </c>
      <c r="T5815" s="11" t="s">
        <v>2340</v>
      </c>
    </row>
    <row r="5816" spans="2:20">
      <c r="B5816" s="6" t="str">
        <f t="shared" si="1171"/>
        <v>1289-25</v>
      </c>
      <c r="C5816" s="7" t="str">
        <f t="shared" si="1172"/>
        <v>PISTON</v>
      </c>
      <c r="D5816" s="7">
        <f t="shared" si="1173"/>
        <v>423.5</v>
      </c>
      <c r="F5816" s="6" t="str">
        <f t="shared" si="1178"/>
        <v>1289-25</v>
      </c>
      <c r="G5816" s="7" t="str">
        <f t="shared" si="1179"/>
        <v>PISTON</v>
      </c>
      <c r="H5816" s="7">
        <f t="shared" si="1174"/>
        <v>508.2</v>
      </c>
      <c r="J5816" s="6" t="str">
        <f t="shared" si="1180"/>
        <v>1289-25</v>
      </c>
      <c r="K5816" s="7" t="str">
        <f t="shared" si="1181"/>
        <v>PISTON</v>
      </c>
      <c r="L5816" s="7">
        <f t="shared" si="1175"/>
        <v>677.6</v>
      </c>
      <c r="N5816" s="8" t="s">
        <v>345</v>
      </c>
      <c r="O5816" s="9" t="s">
        <v>2157</v>
      </c>
      <c r="P5816" s="9">
        <v>847</v>
      </c>
      <c r="R5816" s="10" t="str">
        <f t="shared" si="1176"/>
        <v>1289-25</v>
      </c>
      <c r="S5816" s="11">
        <f>VLOOKUP(R5816,'정형공정 적용리스트'!$A:$D,3,FALSE)</f>
        <v>847</v>
      </c>
      <c r="T5816" s="11">
        <f t="shared" si="1177"/>
        <v>677.6</v>
      </c>
    </row>
    <row r="5817" spans="2:20">
      <c r="B5817" s="6" t="str">
        <f t="shared" si="1171"/>
        <v>1289-31</v>
      </c>
      <c r="C5817" s="7" t="str">
        <f t="shared" si="1172"/>
        <v>PISTON</v>
      </c>
      <c r="D5817" s="7">
        <f t="shared" si="1173"/>
        <v>496.5</v>
      </c>
      <c r="F5817" s="6" t="str">
        <f t="shared" si="1178"/>
        <v>1289-31</v>
      </c>
      <c r="G5817" s="7" t="str">
        <f t="shared" si="1179"/>
        <v>PISTON</v>
      </c>
      <c r="H5817" s="7">
        <f t="shared" si="1174"/>
        <v>595.79999999999995</v>
      </c>
      <c r="J5817" s="6" t="str">
        <f t="shared" si="1180"/>
        <v>1289-31</v>
      </c>
      <c r="K5817" s="7" t="str">
        <f t="shared" si="1181"/>
        <v>PISTON</v>
      </c>
      <c r="L5817" s="7">
        <f t="shared" si="1175"/>
        <v>794.40000000000009</v>
      </c>
      <c r="N5817" s="8" t="s">
        <v>349</v>
      </c>
      <c r="O5817" s="9" t="s">
        <v>2157</v>
      </c>
      <c r="P5817" s="9">
        <v>993</v>
      </c>
      <c r="R5817" s="10" t="str">
        <f t="shared" si="1176"/>
        <v>1289-31</v>
      </c>
      <c r="S5817" s="11">
        <f>VLOOKUP(R5817,'정형공정 적용리스트'!$A:$D,3,FALSE)</f>
        <v>993</v>
      </c>
      <c r="T5817" s="11">
        <f t="shared" si="1177"/>
        <v>794.40000000000009</v>
      </c>
    </row>
    <row r="5818" spans="2:20">
      <c r="B5818" s="6" t="str">
        <f t="shared" si="1171"/>
        <v>1288-14</v>
      </c>
      <c r="C5818" s="7" t="str">
        <f t="shared" si="1172"/>
        <v>PISTON</v>
      </c>
      <c r="D5818" s="7">
        <f t="shared" si="1173"/>
        <v>408</v>
      </c>
      <c r="F5818" s="6" t="str">
        <f t="shared" si="1178"/>
        <v>1288-14</v>
      </c>
      <c r="G5818" s="7" t="str">
        <f t="shared" si="1179"/>
        <v>PISTON</v>
      </c>
      <c r="H5818" s="7">
        <f t="shared" si="1174"/>
        <v>489.59999999999997</v>
      </c>
      <c r="J5818" s="6" t="str">
        <f t="shared" si="1180"/>
        <v>1288-14</v>
      </c>
      <c r="K5818" s="7" t="str">
        <f t="shared" si="1181"/>
        <v>PISTON</v>
      </c>
      <c r="L5818" s="7">
        <f t="shared" si="1175"/>
        <v>652.80000000000007</v>
      </c>
      <c r="N5818" s="8" t="s">
        <v>320</v>
      </c>
      <c r="O5818" s="9" t="s">
        <v>2157</v>
      </c>
      <c r="P5818" s="9">
        <v>816</v>
      </c>
      <c r="R5818" s="10" t="str">
        <f t="shared" si="1176"/>
        <v>1288-14</v>
      </c>
      <c r="S5818" s="11">
        <f>VLOOKUP(R5818,'정형공정 적용리스트'!$A:$D,3,FALSE)</f>
        <v>816</v>
      </c>
      <c r="T5818" s="11">
        <f t="shared" si="1177"/>
        <v>652.80000000000007</v>
      </c>
    </row>
    <row r="5819" spans="2:20">
      <c r="B5819" s="6" t="str">
        <f t="shared" si="1171"/>
        <v>893-05</v>
      </c>
      <c r="C5819" s="7" t="str">
        <f t="shared" si="1172"/>
        <v>PISTON</v>
      </c>
      <c r="D5819" s="7">
        <f t="shared" si="1173"/>
        <v>340.5</v>
      </c>
      <c r="F5819" s="6" t="str">
        <f t="shared" si="1178"/>
        <v>893-05</v>
      </c>
      <c r="G5819" s="7" t="str">
        <f t="shared" si="1179"/>
        <v>PISTON</v>
      </c>
      <c r="H5819" s="7">
        <f t="shared" si="1174"/>
        <v>408.59999999999997</v>
      </c>
      <c r="J5819" s="6" t="str">
        <f t="shared" si="1180"/>
        <v>893-05</v>
      </c>
      <c r="K5819" s="7" t="str">
        <f t="shared" si="1181"/>
        <v>PISTON</v>
      </c>
      <c r="L5819" s="7">
        <f t="shared" si="1175"/>
        <v>544.80000000000007</v>
      </c>
      <c r="N5819" s="8" t="s">
        <v>893</v>
      </c>
      <c r="O5819" s="9" t="s">
        <v>2157</v>
      </c>
      <c r="P5819" s="9">
        <v>681</v>
      </c>
      <c r="R5819" s="10" t="str">
        <f t="shared" si="1176"/>
        <v>893-05</v>
      </c>
      <c r="S5819" s="11">
        <f>VLOOKUP(R5819,'정형공정 적용리스트'!$A:$D,3,FALSE)</f>
        <v>681</v>
      </c>
      <c r="T5819" s="11">
        <f t="shared" si="1177"/>
        <v>544.80000000000007</v>
      </c>
    </row>
    <row r="5820" spans="2:20">
      <c r="B5820" s="6" t="str">
        <f t="shared" si="1171"/>
        <v>1289-08</v>
      </c>
      <c r="C5820" s="7" t="str">
        <f t="shared" si="1172"/>
        <v>PISTON</v>
      </c>
      <c r="D5820" s="7">
        <f t="shared" si="1173"/>
        <v>512.5</v>
      </c>
      <c r="F5820" s="6" t="str">
        <f t="shared" si="1178"/>
        <v>1289-08</v>
      </c>
      <c r="G5820" s="7" t="str">
        <f t="shared" si="1179"/>
        <v>PISTON</v>
      </c>
      <c r="H5820" s="7">
        <f t="shared" si="1174"/>
        <v>615</v>
      </c>
      <c r="J5820" s="6" t="str">
        <f t="shared" si="1180"/>
        <v>1289-08</v>
      </c>
      <c r="K5820" s="7" t="str">
        <f t="shared" si="1181"/>
        <v>PISTON</v>
      </c>
      <c r="L5820" s="7">
        <f t="shared" si="1175"/>
        <v>820</v>
      </c>
      <c r="N5820" s="8" t="s">
        <v>331</v>
      </c>
      <c r="O5820" s="9" t="s">
        <v>2157</v>
      </c>
      <c r="P5820" s="9">
        <v>1025</v>
      </c>
      <c r="R5820" s="10" t="str">
        <f t="shared" si="1176"/>
        <v>1289-08</v>
      </c>
      <c r="S5820" s="11">
        <f>VLOOKUP(R5820,'정형공정 적용리스트'!$A:$D,3,FALSE)</f>
        <v>1025</v>
      </c>
      <c r="T5820" s="11">
        <f t="shared" si="1177"/>
        <v>820</v>
      </c>
    </row>
    <row r="5821" spans="2:20">
      <c r="B5821" s="6" t="str">
        <f t="shared" si="1171"/>
        <v>1289-08</v>
      </c>
      <c r="C5821" s="7" t="str">
        <f t="shared" si="1172"/>
        <v>PISTON</v>
      </c>
      <c r="D5821" s="7">
        <f t="shared" si="1173"/>
        <v>512.5</v>
      </c>
      <c r="F5821" s="6" t="str">
        <f t="shared" si="1178"/>
        <v>1289-08</v>
      </c>
      <c r="G5821" s="7" t="str">
        <f t="shared" si="1179"/>
        <v>PISTON</v>
      </c>
      <c r="H5821" s="7">
        <f t="shared" si="1174"/>
        <v>615</v>
      </c>
      <c r="J5821" s="6" t="str">
        <f t="shared" si="1180"/>
        <v>1289-08</v>
      </c>
      <c r="K5821" s="7" t="str">
        <f t="shared" si="1181"/>
        <v>PISTON</v>
      </c>
      <c r="L5821" s="7">
        <f t="shared" si="1175"/>
        <v>820</v>
      </c>
      <c r="N5821" s="8" t="s">
        <v>331</v>
      </c>
      <c r="O5821" s="9" t="s">
        <v>2157</v>
      </c>
      <c r="P5821" s="9">
        <v>1025</v>
      </c>
      <c r="R5821" s="10" t="str">
        <f t="shared" si="1176"/>
        <v>1289-08</v>
      </c>
      <c r="S5821" s="11">
        <f>VLOOKUP(R5821,'정형공정 적용리스트'!$A:$D,3,FALSE)</f>
        <v>1025</v>
      </c>
      <c r="T5821" s="11">
        <f t="shared" si="1177"/>
        <v>820</v>
      </c>
    </row>
    <row r="5822" spans="2:20">
      <c r="B5822" s="6" t="str">
        <f t="shared" si="1171"/>
        <v>1368-17</v>
      </c>
      <c r="C5822" s="7" t="str">
        <f t="shared" si="1172"/>
        <v>PISTON</v>
      </c>
      <c r="D5822" s="7">
        <f t="shared" si="1173"/>
        <v>443.5</v>
      </c>
      <c r="F5822" s="6" t="str">
        <f t="shared" si="1178"/>
        <v>1368-17</v>
      </c>
      <c r="G5822" s="7" t="str">
        <f t="shared" si="1179"/>
        <v>PISTON</v>
      </c>
      <c r="H5822" s="7">
        <f t="shared" si="1174"/>
        <v>532.19999999999993</v>
      </c>
      <c r="J5822" s="6" t="str">
        <f t="shared" si="1180"/>
        <v>1368-17</v>
      </c>
      <c r="K5822" s="7" t="str">
        <f t="shared" si="1181"/>
        <v>PISTON</v>
      </c>
      <c r="L5822" s="7">
        <f t="shared" si="1175"/>
        <v>709.6</v>
      </c>
      <c r="N5822" s="8" t="s">
        <v>392</v>
      </c>
      <c r="O5822" s="9" t="s">
        <v>2157</v>
      </c>
      <c r="P5822" s="9">
        <v>887</v>
      </c>
      <c r="R5822" s="10" t="str">
        <f t="shared" si="1176"/>
        <v>1368-17</v>
      </c>
      <c r="S5822" s="11">
        <f>VLOOKUP(R5822,'정형공정 적용리스트'!$A:$D,3,FALSE)</f>
        <v>887</v>
      </c>
      <c r="T5822" s="11">
        <f t="shared" si="1177"/>
        <v>709.6</v>
      </c>
    </row>
    <row r="5823" spans="2:20">
      <c r="B5823" s="6" t="str">
        <f t="shared" si="1171"/>
        <v>893-02</v>
      </c>
      <c r="C5823" s="7" t="str">
        <f t="shared" si="1172"/>
        <v>PISTON</v>
      </c>
      <c r="D5823" s="7">
        <f t="shared" si="1173"/>
        <v>333.5</v>
      </c>
      <c r="F5823" s="6" t="str">
        <f t="shared" si="1178"/>
        <v>893-02</v>
      </c>
      <c r="G5823" s="7" t="str">
        <f t="shared" si="1179"/>
        <v>PISTON</v>
      </c>
      <c r="H5823" s="7">
        <f t="shared" si="1174"/>
        <v>400.2</v>
      </c>
      <c r="J5823" s="6" t="str">
        <f t="shared" si="1180"/>
        <v>893-02</v>
      </c>
      <c r="K5823" s="7" t="str">
        <f t="shared" si="1181"/>
        <v>PISTON</v>
      </c>
      <c r="L5823" s="7">
        <f t="shared" si="1175"/>
        <v>533.6</v>
      </c>
      <c r="N5823" s="8" t="s">
        <v>890</v>
      </c>
      <c r="O5823" s="9" t="s">
        <v>2157</v>
      </c>
      <c r="P5823" s="9">
        <v>667</v>
      </c>
      <c r="R5823" s="10" t="str">
        <f t="shared" si="1176"/>
        <v>893-02</v>
      </c>
      <c r="S5823" s="11">
        <f>VLOOKUP(R5823,'정형공정 적용리스트'!$A:$D,3,FALSE)</f>
        <v>667</v>
      </c>
      <c r="T5823" s="11">
        <f t="shared" si="1177"/>
        <v>533.6</v>
      </c>
    </row>
    <row r="5824" spans="2:20">
      <c r="B5824" s="6" t="str">
        <f t="shared" si="1171"/>
        <v>1289-07</v>
      </c>
      <c r="C5824" s="7" t="str">
        <f t="shared" si="1172"/>
        <v>PISTON</v>
      </c>
      <c r="D5824" s="7">
        <f t="shared" si="1173"/>
        <v>383</v>
      </c>
      <c r="F5824" s="6" t="str">
        <f t="shared" si="1178"/>
        <v>1289-07</v>
      </c>
      <c r="G5824" s="7" t="str">
        <f t="shared" si="1179"/>
        <v>PISTON</v>
      </c>
      <c r="H5824" s="7">
        <f t="shared" si="1174"/>
        <v>459.59999999999997</v>
      </c>
      <c r="J5824" s="6" t="str">
        <f t="shared" si="1180"/>
        <v>1289-07</v>
      </c>
      <c r="K5824" s="7" t="str">
        <f t="shared" si="1181"/>
        <v>PISTON</v>
      </c>
      <c r="L5824" s="7">
        <f t="shared" si="1175"/>
        <v>612.80000000000007</v>
      </c>
      <c r="N5824" s="8" t="s">
        <v>329</v>
      </c>
      <c r="O5824" s="9" t="s">
        <v>2157</v>
      </c>
      <c r="P5824" s="9">
        <v>766</v>
      </c>
      <c r="R5824" s="10" t="str">
        <f t="shared" si="1176"/>
        <v>1289-07</v>
      </c>
      <c r="S5824" s="11">
        <f>VLOOKUP(R5824,'정형공정 적용리스트'!$A:$D,3,FALSE)</f>
        <v>766</v>
      </c>
      <c r="T5824" s="11">
        <f t="shared" si="1177"/>
        <v>612.80000000000007</v>
      </c>
    </row>
    <row r="5825" spans="2:20">
      <c r="B5825" s="6" t="str">
        <f t="shared" si="1171"/>
        <v>1257-00</v>
      </c>
      <c r="C5825" s="7" t="str">
        <f t="shared" si="1172"/>
        <v>FIXED GEAR</v>
      </c>
      <c r="D5825" s="7">
        <f t="shared" si="1173"/>
        <v>591</v>
      </c>
      <c r="F5825" s="6" t="str">
        <f t="shared" si="1178"/>
        <v>1257-00</v>
      </c>
      <c r="G5825" s="7" t="str">
        <f t="shared" si="1179"/>
        <v>FIXED GEAR</v>
      </c>
      <c r="H5825" s="7">
        <f t="shared" si="1174"/>
        <v>788</v>
      </c>
      <c r="J5825" s="6" t="str">
        <f t="shared" si="1180"/>
        <v>1257-00</v>
      </c>
      <c r="K5825" s="7" t="str">
        <f t="shared" si="1181"/>
        <v>FIXED GEAR</v>
      </c>
      <c r="L5825" s="7" t="str">
        <f t="shared" si="1175"/>
        <v>O</v>
      </c>
      <c r="N5825" s="8" t="s">
        <v>1243</v>
      </c>
      <c r="O5825" s="9" t="s">
        <v>2246</v>
      </c>
      <c r="P5825" s="9">
        <v>985</v>
      </c>
      <c r="R5825" s="10" t="str">
        <f t="shared" si="1176"/>
        <v>1257-00</v>
      </c>
      <c r="S5825" s="11" t="e">
        <f>VLOOKUP(R5825,'정형공정 적용리스트'!$A:$D,3,FALSE)</f>
        <v>#N/A</v>
      </c>
      <c r="T5825" s="11" t="s">
        <v>2340</v>
      </c>
    </row>
    <row r="5826" spans="2:20">
      <c r="B5826" s="6" t="str">
        <f t="shared" si="1171"/>
        <v>090-03</v>
      </c>
      <c r="C5826" s="7" t="str">
        <f t="shared" si="1172"/>
        <v>PISTON</v>
      </c>
      <c r="D5826" s="7">
        <f t="shared" si="1173"/>
        <v>414.5</v>
      </c>
      <c r="F5826" s="6" t="str">
        <f t="shared" si="1178"/>
        <v>090-03</v>
      </c>
      <c r="G5826" s="7" t="str">
        <f t="shared" si="1179"/>
        <v>PISTON</v>
      </c>
      <c r="H5826" s="7">
        <f t="shared" si="1174"/>
        <v>497.4</v>
      </c>
      <c r="J5826" s="6" t="str">
        <f t="shared" si="1180"/>
        <v>090-03</v>
      </c>
      <c r="K5826" s="7" t="str">
        <f t="shared" si="1181"/>
        <v>PISTON</v>
      </c>
      <c r="L5826" s="7">
        <f t="shared" si="1175"/>
        <v>663.2</v>
      </c>
      <c r="N5826" s="8" t="s">
        <v>49</v>
      </c>
      <c r="O5826" s="9" t="s">
        <v>2157</v>
      </c>
      <c r="P5826" s="9">
        <v>829</v>
      </c>
      <c r="R5826" s="10" t="str">
        <f t="shared" si="1176"/>
        <v>090-03</v>
      </c>
      <c r="S5826" s="11">
        <f>VLOOKUP(R5826,'정형공정 적용리스트'!$A:$D,3,FALSE)</f>
        <v>829</v>
      </c>
      <c r="T5826" s="11">
        <f t="shared" si="1177"/>
        <v>663.2</v>
      </c>
    </row>
    <row r="5827" spans="2:20">
      <c r="B5827" s="6" t="str">
        <f t="shared" si="1171"/>
        <v>1990-01</v>
      </c>
      <c r="C5827" s="7" t="str">
        <f t="shared" si="1172"/>
        <v>COM NUT SPANNER</v>
      </c>
      <c r="D5827" s="7">
        <f t="shared" si="1173"/>
        <v>518.5</v>
      </c>
      <c r="F5827" s="6" t="str">
        <f t="shared" si="1178"/>
        <v>1990-01</v>
      </c>
      <c r="G5827" s="7" t="str">
        <f t="shared" si="1179"/>
        <v>COM NUT SPANNER</v>
      </c>
      <c r="H5827" s="7">
        <f t="shared" si="1174"/>
        <v>622.19999999999993</v>
      </c>
      <c r="J5827" s="6" t="str">
        <f t="shared" si="1180"/>
        <v>1990-01</v>
      </c>
      <c r="K5827" s="7" t="str">
        <f t="shared" si="1181"/>
        <v>COM NUT SPANNER</v>
      </c>
      <c r="L5827" s="7">
        <f t="shared" si="1175"/>
        <v>1062</v>
      </c>
      <c r="N5827" s="8" t="s">
        <v>2826</v>
      </c>
      <c r="O5827" s="9" t="s">
        <v>2332</v>
      </c>
      <c r="P5827" s="9">
        <v>1037</v>
      </c>
      <c r="R5827" s="10" t="str">
        <f t="shared" si="1176"/>
        <v>1990-01</v>
      </c>
      <c r="S5827" s="11">
        <f>VLOOKUP(R5827,'정형공정 적용리스트'!$A:$D,3,FALSE)</f>
        <v>1062</v>
      </c>
      <c r="T5827" s="11">
        <v>1062</v>
      </c>
    </row>
    <row r="5828" spans="2:20">
      <c r="B5828" s="6" t="str">
        <f t="shared" si="1171"/>
        <v>1505-00</v>
      </c>
      <c r="C5828" s="7" t="str">
        <f t="shared" si="1172"/>
        <v>ROD GUIDE ASS'Y</v>
      </c>
      <c r="D5828" s="7">
        <f t="shared" si="1173"/>
        <v>519</v>
      </c>
      <c r="F5828" s="6" t="str">
        <f t="shared" si="1178"/>
        <v>1505-00</v>
      </c>
      <c r="G5828" s="7" t="str">
        <f t="shared" si="1179"/>
        <v>ROD GUIDE ASS'Y</v>
      </c>
      <c r="H5828" s="7">
        <f t="shared" si="1174"/>
        <v>622.79999999999995</v>
      </c>
      <c r="J5828" s="6" t="str">
        <f t="shared" si="1180"/>
        <v>1505-00</v>
      </c>
      <c r="K5828" s="7" t="str">
        <f t="shared" si="1181"/>
        <v>ROD GUIDE ASS'Y</v>
      </c>
      <c r="L5828" s="7">
        <f t="shared" si="1175"/>
        <v>830.40000000000009</v>
      </c>
      <c r="N5828" s="8" t="s">
        <v>1806</v>
      </c>
      <c r="O5828" s="9" t="s">
        <v>2158</v>
      </c>
      <c r="P5828" s="9">
        <v>1038</v>
      </c>
      <c r="R5828" s="10" t="str">
        <f t="shared" si="1176"/>
        <v>1505-00</v>
      </c>
      <c r="S5828" s="11">
        <f>VLOOKUP(R5828,'정형공정 적용리스트'!$A:$D,3,FALSE)</f>
        <v>1038</v>
      </c>
      <c r="T5828" s="11">
        <f t="shared" si="1177"/>
        <v>830.40000000000009</v>
      </c>
    </row>
    <row r="5829" spans="2:20">
      <c r="B5829" s="6" t="str">
        <f t="shared" ref="B5829:B5892" si="1182">+N5829</f>
        <v>893-03</v>
      </c>
      <c r="C5829" s="7" t="str">
        <f t="shared" ref="C5829:C5892" si="1183">+O5829</f>
        <v>PISTON</v>
      </c>
      <c r="D5829" s="7">
        <f t="shared" ref="D5829:D5892" si="1184">+IF(L5829=$V$1,P5829*0.6,P5829*0.5)</f>
        <v>345.5</v>
      </c>
      <c r="F5829" s="6" t="str">
        <f t="shared" si="1178"/>
        <v>893-03</v>
      </c>
      <c r="G5829" s="7" t="str">
        <f t="shared" si="1179"/>
        <v>PISTON</v>
      </c>
      <c r="H5829" s="7">
        <f t="shared" ref="H5829:H5892" si="1185">IF(T5829=$V$1,P5829*0.8,P5829*0.6)</f>
        <v>414.59999999999997</v>
      </c>
      <c r="J5829" s="6" t="str">
        <f t="shared" si="1180"/>
        <v>893-03</v>
      </c>
      <c r="K5829" s="7" t="str">
        <f t="shared" si="1181"/>
        <v>PISTON</v>
      </c>
      <c r="L5829" s="7">
        <f t="shared" ref="L5829:L5892" si="1186">T5829</f>
        <v>552.80000000000007</v>
      </c>
      <c r="N5829" s="8" t="s">
        <v>891</v>
      </c>
      <c r="O5829" s="9" t="s">
        <v>2157</v>
      </c>
      <c r="P5829" s="9">
        <v>691</v>
      </c>
      <c r="R5829" s="10" t="str">
        <f t="shared" si="1176"/>
        <v>893-03</v>
      </c>
      <c r="S5829" s="11">
        <f>VLOOKUP(R5829,'정형공정 적용리스트'!$A:$D,3,FALSE)</f>
        <v>691</v>
      </c>
      <c r="T5829" s="11">
        <f t="shared" si="1177"/>
        <v>552.80000000000007</v>
      </c>
    </row>
    <row r="5830" spans="2:20">
      <c r="B5830" s="6" t="str">
        <f t="shared" si="1182"/>
        <v>1289-33</v>
      </c>
      <c r="C5830" s="7" t="str">
        <f t="shared" si="1183"/>
        <v>PISTON</v>
      </c>
      <c r="D5830" s="7">
        <f t="shared" si="1184"/>
        <v>436</v>
      </c>
      <c r="F5830" s="6" t="str">
        <f t="shared" si="1178"/>
        <v>1289-33</v>
      </c>
      <c r="G5830" s="7" t="str">
        <f t="shared" si="1179"/>
        <v>PISTON</v>
      </c>
      <c r="H5830" s="7">
        <f t="shared" si="1185"/>
        <v>523.19999999999993</v>
      </c>
      <c r="J5830" s="6" t="str">
        <f t="shared" si="1180"/>
        <v>1289-33</v>
      </c>
      <c r="K5830" s="7" t="str">
        <f t="shared" si="1181"/>
        <v>PISTON</v>
      </c>
      <c r="L5830" s="7">
        <f t="shared" si="1186"/>
        <v>697.6</v>
      </c>
      <c r="N5830" s="8" t="s">
        <v>2704</v>
      </c>
      <c r="O5830" s="9" t="s">
        <v>2157</v>
      </c>
      <c r="P5830" s="9">
        <v>872</v>
      </c>
      <c r="R5830" s="10" t="str">
        <f t="shared" ref="R5830:R5893" si="1187">+N5830</f>
        <v>1289-33</v>
      </c>
      <c r="S5830" s="11">
        <f>VLOOKUP(R5830,'정형공정 적용리스트'!$A:$D,3,FALSE)</f>
        <v>872</v>
      </c>
      <c r="T5830" s="11">
        <f t="shared" ref="T5830" si="1188">IF(S5830&gt;0,S5830*0.8,"O")</f>
        <v>697.6</v>
      </c>
    </row>
    <row r="5831" spans="2:20">
      <c r="B5831" s="6" t="str">
        <f t="shared" si="1182"/>
        <v>1289-32</v>
      </c>
      <c r="C5831" s="7" t="str">
        <f t="shared" si="1183"/>
        <v>PISTON</v>
      </c>
      <c r="D5831" s="7">
        <f t="shared" si="1184"/>
        <v>521</v>
      </c>
      <c r="F5831" s="6" t="str">
        <f t="shared" si="1178"/>
        <v>1289-32</v>
      </c>
      <c r="G5831" s="7" t="str">
        <f t="shared" si="1179"/>
        <v>PISTON</v>
      </c>
      <c r="H5831" s="7">
        <f t="shared" si="1185"/>
        <v>625.19999999999993</v>
      </c>
      <c r="J5831" s="6" t="str">
        <f t="shared" si="1180"/>
        <v>1289-32</v>
      </c>
      <c r="K5831" s="7" t="str">
        <f t="shared" si="1181"/>
        <v>PISTON</v>
      </c>
      <c r="L5831" s="7">
        <f t="shared" si="1186"/>
        <v>833.6</v>
      </c>
      <c r="N5831" s="8" t="s">
        <v>1799</v>
      </c>
      <c r="O5831" s="9" t="s">
        <v>2157</v>
      </c>
      <c r="P5831" s="9">
        <v>1042</v>
      </c>
      <c r="R5831" s="10" t="str">
        <f t="shared" si="1187"/>
        <v>1289-32</v>
      </c>
      <c r="S5831" s="11">
        <f>VLOOKUP(R5831,'정형공정 적용리스트'!$A:$D,3,FALSE)</f>
        <v>1042</v>
      </c>
      <c r="T5831" s="11">
        <f t="shared" ref="T5831:T5895" si="1189">IF(S5831&gt;0,S5831*0.8,"O")</f>
        <v>833.6</v>
      </c>
    </row>
    <row r="5832" spans="2:20">
      <c r="B5832" s="6" t="str">
        <f t="shared" si="1182"/>
        <v>1368-05</v>
      </c>
      <c r="C5832" s="7" t="str">
        <f t="shared" si="1183"/>
        <v>PISTON</v>
      </c>
      <c r="D5832" s="7">
        <f t="shared" si="1184"/>
        <v>522.5</v>
      </c>
      <c r="F5832" s="6" t="str">
        <f t="shared" si="1178"/>
        <v>1368-05</v>
      </c>
      <c r="G5832" s="7" t="str">
        <f t="shared" si="1179"/>
        <v>PISTON</v>
      </c>
      <c r="H5832" s="7">
        <f t="shared" si="1185"/>
        <v>627</v>
      </c>
      <c r="J5832" s="6" t="str">
        <f t="shared" si="1180"/>
        <v>1368-05</v>
      </c>
      <c r="K5832" s="7" t="str">
        <f t="shared" si="1181"/>
        <v>PISTON</v>
      </c>
      <c r="L5832" s="7">
        <f t="shared" si="1186"/>
        <v>836</v>
      </c>
      <c r="N5832" s="8" t="s">
        <v>1357</v>
      </c>
      <c r="O5832" s="9" t="s">
        <v>2157</v>
      </c>
      <c r="P5832" s="9">
        <v>1045</v>
      </c>
      <c r="R5832" s="10" t="str">
        <f t="shared" si="1187"/>
        <v>1368-05</v>
      </c>
      <c r="S5832" s="11">
        <f>VLOOKUP(R5832,'정형공정 적용리스트'!$A:$D,3,FALSE)</f>
        <v>1045</v>
      </c>
      <c r="T5832" s="11">
        <f t="shared" si="1189"/>
        <v>836</v>
      </c>
    </row>
    <row r="5833" spans="2:20">
      <c r="B5833" s="6" t="str">
        <f t="shared" si="1182"/>
        <v>893-06</v>
      </c>
      <c r="C5833" s="7" t="str">
        <f t="shared" si="1183"/>
        <v>PISTON</v>
      </c>
      <c r="D5833" s="7">
        <f t="shared" si="1184"/>
        <v>357</v>
      </c>
      <c r="F5833" s="6" t="str">
        <f t="shared" si="1178"/>
        <v>893-06</v>
      </c>
      <c r="G5833" s="7" t="str">
        <f t="shared" si="1179"/>
        <v>PISTON</v>
      </c>
      <c r="H5833" s="7">
        <f t="shared" si="1185"/>
        <v>428.4</v>
      </c>
      <c r="J5833" s="6" t="str">
        <f t="shared" si="1180"/>
        <v>893-06</v>
      </c>
      <c r="K5833" s="7" t="str">
        <f t="shared" si="1181"/>
        <v>PISTON</v>
      </c>
      <c r="L5833" s="7">
        <f t="shared" si="1186"/>
        <v>571.20000000000005</v>
      </c>
      <c r="N5833" s="8" t="s">
        <v>894</v>
      </c>
      <c r="O5833" s="9" t="s">
        <v>2157</v>
      </c>
      <c r="P5833" s="9">
        <v>714</v>
      </c>
      <c r="R5833" s="10" t="str">
        <f t="shared" si="1187"/>
        <v>893-06</v>
      </c>
      <c r="S5833" s="11">
        <f>VLOOKUP(R5833,'정형공정 적용리스트'!$A:$D,3,FALSE)</f>
        <v>714</v>
      </c>
      <c r="T5833" s="11">
        <f t="shared" si="1189"/>
        <v>571.20000000000005</v>
      </c>
    </row>
    <row r="5834" spans="2:20">
      <c r="B5834" s="6" t="str">
        <f t="shared" si="1182"/>
        <v>1364-01</v>
      </c>
      <c r="C5834" s="7" t="str">
        <f t="shared" si="1183"/>
        <v>SUPPORT YOKE ASS'Y</v>
      </c>
      <c r="D5834" s="7">
        <f t="shared" si="1184"/>
        <v>469</v>
      </c>
      <c r="F5834" s="6" t="str">
        <f t="shared" si="1178"/>
        <v>1364-01</v>
      </c>
      <c r="G5834" s="7" t="str">
        <f t="shared" si="1179"/>
        <v>SUPPORT YOKE ASS'Y</v>
      </c>
      <c r="H5834" s="7">
        <f t="shared" si="1185"/>
        <v>562.79999999999995</v>
      </c>
      <c r="J5834" s="6" t="str">
        <f t="shared" si="1180"/>
        <v>1364-01</v>
      </c>
      <c r="K5834" s="7" t="str">
        <f t="shared" si="1181"/>
        <v>SUPPORT YOKE ASS'Y</v>
      </c>
      <c r="L5834" s="7">
        <f t="shared" si="1186"/>
        <v>750.40000000000009</v>
      </c>
      <c r="N5834" s="8" t="s">
        <v>1356</v>
      </c>
      <c r="O5834" s="9" t="s">
        <v>2273</v>
      </c>
      <c r="P5834" s="9">
        <v>938</v>
      </c>
      <c r="R5834" s="10" t="str">
        <f t="shared" si="1187"/>
        <v>1364-01</v>
      </c>
      <c r="S5834" s="11">
        <f>VLOOKUP(R5834,'정형공정 적용리스트'!$A:$D,3,FALSE)</f>
        <v>938</v>
      </c>
      <c r="T5834" s="11">
        <f t="shared" si="1189"/>
        <v>750.40000000000009</v>
      </c>
    </row>
    <row r="5835" spans="2:20">
      <c r="B5835" s="6" t="str">
        <f t="shared" si="1182"/>
        <v>1364-01</v>
      </c>
      <c r="C5835" s="7" t="str">
        <f t="shared" si="1183"/>
        <v>SUPPORT YOKE ASS'Y</v>
      </c>
      <c r="D5835" s="7">
        <f t="shared" si="1184"/>
        <v>469</v>
      </c>
      <c r="F5835" s="6" t="str">
        <f t="shared" si="1178"/>
        <v>1364-01</v>
      </c>
      <c r="G5835" s="7" t="str">
        <f t="shared" si="1179"/>
        <v>SUPPORT YOKE ASS'Y</v>
      </c>
      <c r="H5835" s="7">
        <f t="shared" si="1185"/>
        <v>562.79999999999995</v>
      </c>
      <c r="J5835" s="6" t="str">
        <f t="shared" si="1180"/>
        <v>1364-01</v>
      </c>
      <c r="K5835" s="7" t="str">
        <f t="shared" si="1181"/>
        <v>SUPPORT YOKE ASS'Y</v>
      </c>
      <c r="L5835" s="7">
        <f t="shared" si="1186"/>
        <v>750.40000000000009</v>
      </c>
      <c r="N5835" s="8" t="s">
        <v>1356</v>
      </c>
      <c r="O5835" s="9" t="s">
        <v>2273</v>
      </c>
      <c r="P5835" s="9">
        <v>938</v>
      </c>
      <c r="R5835" s="10" t="str">
        <f t="shared" si="1187"/>
        <v>1364-01</v>
      </c>
      <c r="S5835" s="11">
        <f>VLOOKUP(R5835,'정형공정 적용리스트'!$A:$D,3,FALSE)</f>
        <v>938</v>
      </c>
      <c r="T5835" s="11">
        <f t="shared" si="1189"/>
        <v>750.40000000000009</v>
      </c>
    </row>
    <row r="5836" spans="2:20">
      <c r="B5836" s="6" t="str">
        <f t="shared" si="1182"/>
        <v>2065-00</v>
      </c>
      <c r="C5836" s="7" t="str">
        <f t="shared" si="1183"/>
        <v>ROD GUIDE ASS'Y</v>
      </c>
      <c r="D5836" s="7">
        <f t="shared" si="1184"/>
        <v>524</v>
      </c>
      <c r="F5836" s="6" t="str">
        <f t="shared" si="1178"/>
        <v>2065-00</v>
      </c>
      <c r="G5836" s="7" t="str">
        <f t="shared" si="1179"/>
        <v>ROD GUIDE ASS'Y</v>
      </c>
      <c r="H5836" s="7">
        <f t="shared" si="1185"/>
        <v>628.79999999999995</v>
      </c>
      <c r="J5836" s="6" t="str">
        <f t="shared" si="1180"/>
        <v>2065-00</v>
      </c>
      <c r="K5836" s="7" t="str">
        <f t="shared" si="1181"/>
        <v>ROD GUIDE ASS'Y</v>
      </c>
      <c r="L5836" s="7">
        <f t="shared" si="1186"/>
        <v>838.40000000000009</v>
      </c>
      <c r="N5836" s="8" t="s">
        <v>2620</v>
      </c>
      <c r="O5836" s="9" t="s">
        <v>2158</v>
      </c>
      <c r="P5836" s="9">
        <v>1048</v>
      </c>
      <c r="R5836" s="10" t="str">
        <f t="shared" si="1187"/>
        <v>2065-00</v>
      </c>
      <c r="S5836" s="11">
        <f>VLOOKUP(R5836,'정형공정 적용리스트'!$A:$D,3,FALSE)</f>
        <v>1048</v>
      </c>
      <c r="T5836" s="11">
        <f t="shared" si="1189"/>
        <v>838.40000000000009</v>
      </c>
    </row>
    <row r="5837" spans="2:20">
      <c r="B5837" s="6" t="str">
        <f t="shared" si="1182"/>
        <v>893-02</v>
      </c>
      <c r="C5837" s="7" t="str">
        <f t="shared" si="1183"/>
        <v>PISTON</v>
      </c>
      <c r="D5837" s="7">
        <f t="shared" si="1184"/>
        <v>333.5</v>
      </c>
      <c r="F5837" s="6" t="str">
        <f t="shared" si="1178"/>
        <v>893-02</v>
      </c>
      <c r="G5837" s="7" t="str">
        <f t="shared" si="1179"/>
        <v>PISTON</v>
      </c>
      <c r="H5837" s="7">
        <f t="shared" si="1185"/>
        <v>400.2</v>
      </c>
      <c r="J5837" s="6" t="str">
        <f t="shared" si="1180"/>
        <v>893-02</v>
      </c>
      <c r="K5837" s="7" t="str">
        <f t="shared" si="1181"/>
        <v>PISTON</v>
      </c>
      <c r="L5837" s="7">
        <f t="shared" si="1186"/>
        <v>533.6</v>
      </c>
      <c r="N5837" s="8" t="s">
        <v>890</v>
      </c>
      <c r="O5837" s="9" t="s">
        <v>2157</v>
      </c>
      <c r="P5837" s="9">
        <v>667</v>
      </c>
      <c r="R5837" s="10" t="str">
        <f t="shared" si="1187"/>
        <v>893-02</v>
      </c>
      <c r="S5837" s="11">
        <f>VLOOKUP(R5837,'정형공정 적용리스트'!$A:$D,3,FALSE)</f>
        <v>667</v>
      </c>
      <c r="T5837" s="11">
        <f t="shared" si="1189"/>
        <v>533.6</v>
      </c>
    </row>
    <row r="5838" spans="2:20">
      <c r="B5838" s="6" t="str">
        <f t="shared" si="1182"/>
        <v>1757-00</v>
      </c>
      <c r="C5838" s="7" t="str">
        <f t="shared" si="1183"/>
        <v>ROD GUIDE ASS'Y</v>
      </c>
      <c r="D5838" s="7">
        <f t="shared" si="1184"/>
        <v>525</v>
      </c>
      <c r="F5838" s="6" t="str">
        <f t="shared" si="1178"/>
        <v>1757-00</v>
      </c>
      <c r="G5838" s="7" t="str">
        <f t="shared" si="1179"/>
        <v>ROD GUIDE ASS'Y</v>
      </c>
      <c r="H5838" s="7">
        <f t="shared" si="1185"/>
        <v>630</v>
      </c>
      <c r="J5838" s="6" t="str">
        <f t="shared" si="1180"/>
        <v>1757-00</v>
      </c>
      <c r="K5838" s="7" t="str">
        <f t="shared" si="1181"/>
        <v>ROD GUIDE ASS'Y</v>
      </c>
      <c r="L5838" s="7">
        <f t="shared" si="1186"/>
        <v>840</v>
      </c>
      <c r="N5838" s="8" t="s">
        <v>1869</v>
      </c>
      <c r="O5838" s="9" t="s">
        <v>2158</v>
      </c>
      <c r="P5838" s="9">
        <v>1050</v>
      </c>
      <c r="R5838" s="10" t="str">
        <f t="shared" si="1187"/>
        <v>1757-00</v>
      </c>
      <c r="S5838" s="11">
        <f>VLOOKUP(R5838,'정형공정 적용리스트'!$A:$D,3,FALSE)</f>
        <v>1050</v>
      </c>
      <c r="T5838" s="11">
        <f t="shared" si="1189"/>
        <v>840</v>
      </c>
    </row>
    <row r="5839" spans="2:20">
      <c r="B5839" s="6" t="str">
        <f t="shared" si="1182"/>
        <v>799-03</v>
      </c>
      <c r="C5839" s="7" t="str">
        <f t="shared" si="1183"/>
        <v>PUMP BODY</v>
      </c>
      <c r="D5839" s="7">
        <f t="shared" si="1184"/>
        <v>500</v>
      </c>
      <c r="F5839" s="6" t="str">
        <f t="shared" si="1178"/>
        <v>799-03</v>
      </c>
      <c r="G5839" s="7" t="str">
        <f t="shared" si="1179"/>
        <v>PUMP BODY</v>
      </c>
      <c r="H5839" s="7">
        <f t="shared" si="1185"/>
        <v>600</v>
      </c>
      <c r="J5839" s="6" t="str">
        <f t="shared" si="1180"/>
        <v>799-03</v>
      </c>
      <c r="K5839" s="7" t="str">
        <f t="shared" si="1181"/>
        <v>PUMP BODY</v>
      </c>
      <c r="L5839" s="7">
        <f t="shared" si="1186"/>
        <v>800</v>
      </c>
      <c r="N5839" s="8" t="s">
        <v>863</v>
      </c>
      <c r="O5839" s="9" t="s">
        <v>2253</v>
      </c>
      <c r="P5839" s="9">
        <v>1000</v>
      </c>
      <c r="R5839" s="10" t="str">
        <f t="shared" si="1187"/>
        <v>799-03</v>
      </c>
      <c r="S5839" s="11">
        <f>VLOOKUP(R5839,'정형공정 적용리스트'!$A:$D,3,FALSE)</f>
        <v>1000</v>
      </c>
      <c r="T5839" s="11">
        <f t="shared" si="1189"/>
        <v>800</v>
      </c>
    </row>
    <row r="5840" spans="2:20">
      <c r="B5840" s="6" t="str">
        <f t="shared" si="1182"/>
        <v>799-04</v>
      </c>
      <c r="C5840" s="7" t="str">
        <f t="shared" si="1183"/>
        <v>PUMP BODY</v>
      </c>
      <c r="D5840" s="7">
        <f t="shared" si="1184"/>
        <v>525</v>
      </c>
      <c r="F5840" s="6" t="str">
        <f t="shared" si="1178"/>
        <v>799-04</v>
      </c>
      <c r="G5840" s="7" t="str">
        <f t="shared" si="1179"/>
        <v>PUMP BODY</v>
      </c>
      <c r="H5840" s="7">
        <f t="shared" si="1185"/>
        <v>630</v>
      </c>
      <c r="J5840" s="6" t="str">
        <f t="shared" si="1180"/>
        <v>799-04</v>
      </c>
      <c r="K5840" s="7" t="str">
        <f t="shared" si="1181"/>
        <v>PUMP BODY</v>
      </c>
      <c r="L5840" s="7">
        <f t="shared" si="1186"/>
        <v>840</v>
      </c>
      <c r="N5840" s="8" t="s">
        <v>864</v>
      </c>
      <c r="O5840" s="9" t="s">
        <v>2253</v>
      </c>
      <c r="P5840" s="9">
        <v>1050</v>
      </c>
      <c r="R5840" s="10" t="str">
        <f t="shared" si="1187"/>
        <v>799-04</v>
      </c>
      <c r="S5840" s="11">
        <f>VLOOKUP(R5840,'정형공정 적용리스트'!$A:$D,3,FALSE)</f>
        <v>1050</v>
      </c>
      <c r="T5840" s="11">
        <f t="shared" si="1189"/>
        <v>840</v>
      </c>
    </row>
    <row r="5841" spans="2:20">
      <c r="B5841" s="6" t="str">
        <f t="shared" si="1182"/>
        <v>974-02</v>
      </c>
      <c r="C5841" s="7" t="str">
        <f t="shared" si="1183"/>
        <v>CAM</v>
      </c>
      <c r="D5841" s="7">
        <f t="shared" si="1184"/>
        <v>630.6</v>
      </c>
      <c r="F5841" s="6" t="str">
        <f t="shared" si="1178"/>
        <v>974-02</v>
      </c>
      <c r="G5841" s="7" t="str">
        <f t="shared" si="1179"/>
        <v>CAM</v>
      </c>
      <c r="H5841" s="7">
        <f t="shared" si="1185"/>
        <v>840.80000000000007</v>
      </c>
      <c r="J5841" s="6" t="str">
        <f t="shared" si="1180"/>
        <v>974-02</v>
      </c>
      <c r="K5841" s="7" t="str">
        <f t="shared" si="1181"/>
        <v>CAM</v>
      </c>
      <c r="L5841" s="7" t="str">
        <f t="shared" si="1186"/>
        <v>O</v>
      </c>
      <c r="N5841" s="8" t="s">
        <v>978</v>
      </c>
      <c r="O5841" s="9" t="s">
        <v>2283</v>
      </c>
      <c r="P5841" s="9">
        <v>1051</v>
      </c>
      <c r="R5841" s="10" t="str">
        <f t="shared" si="1187"/>
        <v>974-02</v>
      </c>
      <c r="S5841" s="11" t="e">
        <f>VLOOKUP(R5841,'정형공정 적용리스트'!$A:$D,3,FALSE)</f>
        <v>#N/A</v>
      </c>
      <c r="T5841" s="11" t="s">
        <v>2340</v>
      </c>
    </row>
    <row r="5842" spans="2:20">
      <c r="B5842" s="6" t="str">
        <f t="shared" si="1182"/>
        <v>2066-00</v>
      </c>
      <c r="C5842" s="7" t="str">
        <f t="shared" si="1183"/>
        <v>ROD GUIDE ASS'Y</v>
      </c>
      <c r="D5842" s="7">
        <f t="shared" si="1184"/>
        <v>526</v>
      </c>
      <c r="F5842" s="6" t="str">
        <f t="shared" si="1178"/>
        <v>2066-00</v>
      </c>
      <c r="G5842" s="7" t="str">
        <f t="shared" si="1179"/>
        <v>ROD GUIDE ASS'Y</v>
      </c>
      <c r="H5842" s="7">
        <f t="shared" si="1185"/>
        <v>631.19999999999993</v>
      </c>
      <c r="J5842" s="6" t="str">
        <f t="shared" si="1180"/>
        <v>2066-00</v>
      </c>
      <c r="K5842" s="7" t="str">
        <f t="shared" si="1181"/>
        <v>ROD GUIDE ASS'Y</v>
      </c>
      <c r="L5842" s="7">
        <f t="shared" si="1186"/>
        <v>841.6</v>
      </c>
      <c r="N5842" s="8" t="s">
        <v>2621</v>
      </c>
      <c r="O5842" s="9" t="s">
        <v>2158</v>
      </c>
      <c r="P5842" s="9">
        <v>1052</v>
      </c>
      <c r="R5842" s="10" t="str">
        <f t="shared" si="1187"/>
        <v>2066-00</v>
      </c>
      <c r="S5842" s="11">
        <f>VLOOKUP(R5842,'정형공정 적용리스트'!$A:$D,3,FALSE)</f>
        <v>1052</v>
      </c>
      <c r="T5842" s="11">
        <f t="shared" si="1189"/>
        <v>841.6</v>
      </c>
    </row>
    <row r="5843" spans="2:20">
      <c r="B5843" s="6" t="str">
        <f t="shared" si="1182"/>
        <v>1289-05</v>
      </c>
      <c r="C5843" s="7" t="str">
        <f t="shared" si="1183"/>
        <v>PISTON</v>
      </c>
      <c r="D5843" s="7">
        <f t="shared" si="1184"/>
        <v>385.5</v>
      </c>
      <c r="F5843" s="6" t="str">
        <f t="shared" si="1178"/>
        <v>1289-05</v>
      </c>
      <c r="G5843" s="7" t="str">
        <f t="shared" si="1179"/>
        <v>PISTON</v>
      </c>
      <c r="H5843" s="7">
        <f t="shared" si="1185"/>
        <v>462.59999999999997</v>
      </c>
      <c r="J5843" s="6" t="str">
        <f t="shared" si="1180"/>
        <v>1289-05</v>
      </c>
      <c r="K5843" s="7" t="str">
        <f t="shared" si="1181"/>
        <v>PISTON</v>
      </c>
      <c r="L5843" s="7">
        <f t="shared" si="1186"/>
        <v>616.80000000000007</v>
      </c>
      <c r="N5843" s="8" t="s">
        <v>327</v>
      </c>
      <c r="O5843" s="9" t="s">
        <v>2157</v>
      </c>
      <c r="P5843" s="9">
        <v>771</v>
      </c>
      <c r="R5843" s="10" t="str">
        <f t="shared" si="1187"/>
        <v>1289-05</v>
      </c>
      <c r="S5843" s="11">
        <f>VLOOKUP(R5843,'정형공정 적용리스트'!$A:$D,3,FALSE)</f>
        <v>771</v>
      </c>
      <c r="T5843" s="11">
        <f t="shared" si="1189"/>
        <v>616.80000000000007</v>
      </c>
    </row>
    <row r="5844" spans="2:20">
      <c r="B5844" s="6" t="str">
        <f t="shared" si="1182"/>
        <v>1289-05</v>
      </c>
      <c r="C5844" s="7" t="str">
        <f t="shared" si="1183"/>
        <v>PISTON</v>
      </c>
      <c r="D5844" s="7">
        <f t="shared" si="1184"/>
        <v>385.5</v>
      </c>
      <c r="F5844" s="6" t="str">
        <f t="shared" si="1178"/>
        <v>1289-05</v>
      </c>
      <c r="G5844" s="7" t="str">
        <f t="shared" si="1179"/>
        <v>PISTON</v>
      </c>
      <c r="H5844" s="7">
        <f t="shared" si="1185"/>
        <v>462.59999999999997</v>
      </c>
      <c r="J5844" s="6" t="str">
        <f t="shared" si="1180"/>
        <v>1289-05</v>
      </c>
      <c r="K5844" s="7" t="str">
        <f t="shared" si="1181"/>
        <v>PISTON</v>
      </c>
      <c r="L5844" s="7">
        <f t="shared" si="1186"/>
        <v>616.80000000000007</v>
      </c>
      <c r="N5844" s="8" t="s">
        <v>327</v>
      </c>
      <c r="O5844" s="9" t="s">
        <v>2157</v>
      </c>
      <c r="P5844" s="9">
        <v>771</v>
      </c>
      <c r="R5844" s="10" t="str">
        <f t="shared" si="1187"/>
        <v>1289-05</v>
      </c>
      <c r="S5844" s="11">
        <f>VLOOKUP(R5844,'정형공정 적용리스트'!$A:$D,3,FALSE)</f>
        <v>771</v>
      </c>
      <c r="T5844" s="11">
        <f t="shared" si="1189"/>
        <v>616.80000000000007</v>
      </c>
    </row>
    <row r="5845" spans="2:20">
      <c r="B5845" s="6" t="str">
        <f t="shared" si="1182"/>
        <v>1307-00</v>
      </c>
      <c r="C5845" s="7" t="str">
        <f t="shared" si="1183"/>
        <v>SUPPORT YOKE ASS'Y</v>
      </c>
      <c r="D5845" s="7">
        <f t="shared" si="1184"/>
        <v>526.5</v>
      </c>
      <c r="F5845" s="6" t="str">
        <f t="shared" si="1178"/>
        <v>1307-00</v>
      </c>
      <c r="G5845" s="7" t="str">
        <f t="shared" si="1179"/>
        <v>SUPPORT YOKE ASS'Y</v>
      </c>
      <c r="H5845" s="7">
        <f t="shared" si="1185"/>
        <v>631.79999999999995</v>
      </c>
      <c r="J5845" s="6" t="str">
        <f t="shared" si="1180"/>
        <v>1307-00</v>
      </c>
      <c r="K5845" s="7" t="str">
        <f t="shared" si="1181"/>
        <v>SUPPORT YOKE ASS'Y</v>
      </c>
      <c r="L5845" s="7">
        <f t="shared" si="1186"/>
        <v>842.40000000000009</v>
      </c>
      <c r="N5845" s="8" t="s">
        <v>1283</v>
      </c>
      <c r="O5845" s="9" t="s">
        <v>2273</v>
      </c>
      <c r="P5845" s="9">
        <v>1053</v>
      </c>
      <c r="R5845" s="10" t="str">
        <f t="shared" si="1187"/>
        <v>1307-00</v>
      </c>
      <c r="S5845" s="11">
        <f>VLOOKUP(R5845,'정형공정 적용리스트'!$A:$D,3,FALSE)</f>
        <v>1053</v>
      </c>
      <c r="T5845" s="11">
        <f t="shared" si="1189"/>
        <v>842.40000000000009</v>
      </c>
    </row>
    <row r="5846" spans="2:20">
      <c r="B5846" s="6" t="str">
        <f t="shared" si="1182"/>
        <v>1307-00</v>
      </c>
      <c r="C5846" s="7" t="str">
        <f t="shared" si="1183"/>
        <v>SUPPORT YOKE ASS'Y</v>
      </c>
      <c r="D5846" s="7">
        <f t="shared" si="1184"/>
        <v>526.5</v>
      </c>
      <c r="F5846" s="6" t="str">
        <f t="shared" si="1178"/>
        <v>1307-00</v>
      </c>
      <c r="G5846" s="7" t="str">
        <f t="shared" si="1179"/>
        <v>SUPPORT YOKE ASS'Y</v>
      </c>
      <c r="H5846" s="7">
        <f t="shared" si="1185"/>
        <v>631.79999999999995</v>
      </c>
      <c r="J5846" s="6" t="str">
        <f t="shared" si="1180"/>
        <v>1307-00</v>
      </c>
      <c r="K5846" s="7" t="str">
        <f t="shared" si="1181"/>
        <v>SUPPORT YOKE ASS'Y</v>
      </c>
      <c r="L5846" s="7">
        <f t="shared" si="1186"/>
        <v>842.40000000000009</v>
      </c>
      <c r="N5846" s="8" t="s">
        <v>1283</v>
      </c>
      <c r="O5846" s="9" t="s">
        <v>2273</v>
      </c>
      <c r="P5846" s="9">
        <v>1053</v>
      </c>
      <c r="R5846" s="10" t="str">
        <f t="shared" si="1187"/>
        <v>1307-00</v>
      </c>
      <c r="S5846" s="11">
        <f>VLOOKUP(R5846,'정형공정 적용리스트'!$A:$D,3,FALSE)</f>
        <v>1053</v>
      </c>
      <c r="T5846" s="11">
        <f t="shared" si="1189"/>
        <v>842.40000000000009</v>
      </c>
    </row>
    <row r="5847" spans="2:20">
      <c r="B5847" s="6" t="str">
        <f t="shared" si="1182"/>
        <v>1368-27</v>
      </c>
      <c r="C5847" s="7" t="str">
        <f t="shared" si="1183"/>
        <v>PISTON</v>
      </c>
      <c r="D5847" s="7">
        <f t="shared" si="1184"/>
        <v>440</v>
      </c>
      <c r="F5847" s="6" t="str">
        <f t="shared" si="1178"/>
        <v>1368-27</v>
      </c>
      <c r="G5847" s="7" t="str">
        <f t="shared" si="1179"/>
        <v>PISTON</v>
      </c>
      <c r="H5847" s="7">
        <f t="shared" si="1185"/>
        <v>528</v>
      </c>
      <c r="J5847" s="6" t="str">
        <f t="shared" si="1180"/>
        <v>1368-27</v>
      </c>
      <c r="K5847" s="7" t="str">
        <f t="shared" si="1181"/>
        <v>PISTON</v>
      </c>
      <c r="L5847" s="7">
        <f t="shared" si="1186"/>
        <v>704</v>
      </c>
      <c r="N5847" s="8" t="s">
        <v>1802</v>
      </c>
      <c r="O5847" s="9" t="s">
        <v>2157</v>
      </c>
      <c r="P5847" s="9">
        <v>880</v>
      </c>
      <c r="R5847" s="10" t="str">
        <f t="shared" si="1187"/>
        <v>1368-27</v>
      </c>
      <c r="S5847" s="11">
        <f>VLOOKUP(R5847,'정형공정 적용리스트'!$A:$D,3,FALSE)</f>
        <v>880</v>
      </c>
      <c r="T5847" s="11">
        <f t="shared" si="1189"/>
        <v>704</v>
      </c>
    </row>
    <row r="5848" spans="2:20">
      <c r="B5848" s="6" t="str">
        <f t="shared" si="1182"/>
        <v>1289-15</v>
      </c>
      <c r="C5848" s="7" t="str">
        <f t="shared" si="1183"/>
        <v>PISTON</v>
      </c>
      <c r="D5848" s="7">
        <f t="shared" si="1184"/>
        <v>416</v>
      </c>
      <c r="F5848" s="6" t="str">
        <f t="shared" si="1178"/>
        <v>1289-15</v>
      </c>
      <c r="G5848" s="7" t="str">
        <f t="shared" si="1179"/>
        <v>PISTON</v>
      </c>
      <c r="H5848" s="7">
        <f t="shared" si="1185"/>
        <v>499.2</v>
      </c>
      <c r="J5848" s="6" t="str">
        <f t="shared" si="1180"/>
        <v>1289-15</v>
      </c>
      <c r="K5848" s="7" t="str">
        <f t="shared" si="1181"/>
        <v>PISTON</v>
      </c>
      <c r="L5848" s="7">
        <f t="shared" si="1186"/>
        <v>665.6</v>
      </c>
      <c r="N5848" s="8" t="s">
        <v>337</v>
      </c>
      <c r="O5848" s="9" t="s">
        <v>2157</v>
      </c>
      <c r="P5848" s="9">
        <v>832</v>
      </c>
      <c r="R5848" s="10" t="str">
        <f t="shared" si="1187"/>
        <v>1289-15</v>
      </c>
      <c r="S5848" s="11">
        <f>VLOOKUP(R5848,'정형공정 적용리스트'!$A:$D,3,FALSE)</f>
        <v>832</v>
      </c>
      <c r="T5848" s="11">
        <f t="shared" si="1189"/>
        <v>665.6</v>
      </c>
    </row>
    <row r="5849" spans="2:20">
      <c r="B5849" s="6" t="str">
        <f t="shared" si="1182"/>
        <v>1289-21</v>
      </c>
      <c r="C5849" s="7" t="str">
        <f t="shared" si="1183"/>
        <v>PISTON</v>
      </c>
      <c r="D5849" s="7">
        <f t="shared" si="1184"/>
        <v>482</v>
      </c>
      <c r="F5849" s="6" t="str">
        <f t="shared" si="1178"/>
        <v>1289-21</v>
      </c>
      <c r="G5849" s="7" t="str">
        <f t="shared" si="1179"/>
        <v>PISTON</v>
      </c>
      <c r="H5849" s="7">
        <f t="shared" si="1185"/>
        <v>578.4</v>
      </c>
      <c r="J5849" s="6" t="str">
        <f t="shared" si="1180"/>
        <v>1289-21</v>
      </c>
      <c r="K5849" s="7" t="str">
        <f t="shared" si="1181"/>
        <v>PISTON</v>
      </c>
      <c r="L5849" s="7">
        <f t="shared" si="1186"/>
        <v>771.2</v>
      </c>
      <c r="N5849" s="8" t="s">
        <v>339</v>
      </c>
      <c r="O5849" s="9" t="s">
        <v>2157</v>
      </c>
      <c r="P5849" s="9">
        <v>964</v>
      </c>
      <c r="R5849" s="10" t="str">
        <f t="shared" si="1187"/>
        <v>1289-21</v>
      </c>
      <c r="S5849" s="11">
        <f>VLOOKUP(R5849,'정형공정 적용리스트'!$A:$D,3,FALSE)</f>
        <v>964</v>
      </c>
      <c r="T5849" s="11">
        <f t="shared" si="1189"/>
        <v>771.2</v>
      </c>
    </row>
    <row r="5850" spans="2:20">
      <c r="B5850" s="6" t="str">
        <f t="shared" si="1182"/>
        <v>1990-00</v>
      </c>
      <c r="C5850" s="7" t="str">
        <f t="shared" si="1183"/>
        <v>COM NUT SPANNER</v>
      </c>
      <c r="D5850" s="7">
        <f t="shared" si="1184"/>
        <v>531</v>
      </c>
      <c r="F5850" s="6" t="str">
        <f t="shared" si="1178"/>
        <v>1990-00</v>
      </c>
      <c r="G5850" s="7" t="str">
        <f t="shared" si="1179"/>
        <v>COM NUT SPANNER</v>
      </c>
      <c r="H5850" s="7">
        <f t="shared" si="1185"/>
        <v>637.19999999999993</v>
      </c>
      <c r="J5850" s="6" t="str">
        <f t="shared" si="1180"/>
        <v>1990-00</v>
      </c>
      <c r="K5850" s="7" t="str">
        <f t="shared" si="1181"/>
        <v>COM NUT SPANNER</v>
      </c>
      <c r="L5850" s="7">
        <f t="shared" si="1186"/>
        <v>849.6</v>
      </c>
      <c r="N5850" s="8" t="s">
        <v>2536</v>
      </c>
      <c r="O5850" s="9" t="s">
        <v>2332</v>
      </c>
      <c r="P5850" s="9">
        <v>1062</v>
      </c>
      <c r="R5850" s="10" t="str">
        <f t="shared" si="1187"/>
        <v>1990-00</v>
      </c>
      <c r="S5850" s="11">
        <f>VLOOKUP(R5850,'정형공정 적용리스트'!$A:$D,3,FALSE)</f>
        <v>1062</v>
      </c>
      <c r="T5850" s="11">
        <f t="shared" si="1189"/>
        <v>849.6</v>
      </c>
    </row>
    <row r="5851" spans="2:20">
      <c r="B5851" s="6" t="str">
        <f t="shared" si="1182"/>
        <v>1565-01</v>
      </c>
      <c r="C5851" s="7" t="str">
        <f t="shared" si="1183"/>
        <v>PISTON</v>
      </c>
      <c r="D5851" s="7">
        <f t="shared" si="1184"/>
        <v>387</v>
      </c>
      <c r="F5851" s="6" t="str">
        <f t="shared" si="1178"/>
        <v>1565-01</v>
      </c>
      <c r="G5851" s="7" t="str">
        <f t="shared" si="1179"/>
        <v>PISTON</v>
      </c>
      <c r="H5851" s="7">
        <f t="shared" si="1185"/>
        <v>464.4</v>
      </c>
      <c r="J5851" s="6" t="str">
        <f t="shared" si="1180"/>
        <v>1565-01</v>
      </c>
      <c r="K5851" s="7" t="str">
        <f t="shared" si="1181"/>
        <v>PISTON</v>
      </c>
      <c r="L5851" s="7">
        <f t="shared" si="1186"/>
        <v>619.20000000000005</v>
      </c>
      <c r="N5851" s="8" t="s">
        <v>448</v>
      </c>
      <c r="O5851" s="9" t="s">
        <v>2157</v>
      </c>
      <c r="P5851" s="9">
        <v>774</v>
      </c>
      <c r="R5851" s="10" t="str">
        <f t="shared" si="1187"/>
        <v>1565-01</v>
      </c>
      <c r="S5851" s="11">
        <f>VLOOKUP(R5851,'정형공정 적용리스트'!$A:$D,3,FALSE)</f>
        <v>774</v>
      </c>
      <c r="T5851" s="11">
        <f t="shared" si="1189"/>
        <v>619.20000000000005</v>
      </c>
    </row>
    <row r="5852" spans="2:20">
      <c r="B5852" s="6" t="str">
        <f t="shared" si="1182"/>
        <v>1641-01</v>
      </c>
      <c r="C5852" s="7" t="str">
        <f t="shared" si="1183"/>
        <v>ROD GUIDE ASS'Y</v>
      </c>
      <c r="D5852" s="7">
        <f t="shared" si="1184"/>
        <v>504</v>
      </c>
      <c r="F5852" s="6" t="str">
        <f t="shared" si="1178"/>
        <v>1641-01</v>
      </c>
      <c r="G5852" s="7" t="str">
        <f t="shared" si="1179"/>
        <v>ROD GUIDE ASS'Y</v>
      </c>
      <c r="H5852" s="7">
        <f t="shared" si="1185"/>
        <v>604.79999999999995</v>
      </c>
      <c r="J5852" s="6" t="str">
        <f t="shared" si="1180"/>
        <v>1641-01</v>
      </c>
      <c r="K5852" s="7" t="str">
        <f t="shared" si="1181"/>
        <v>ROD GUIDE ASS'Y</v>
      </c>
      <c r="L5852" s="7">
        <f t="shared" si="1186"/>
        <v>806.40000000000009</v>
      </c>
      <c r="N5852" s="8" t="s">
        <v>2148</v>
      </c>
      <c r="O5852" s="9" t="s">
        <v>2158</v>
      </c>
      <c r="P5852" s="9">
        <v>1008</v>
      </c>
      <c r="R5852" s="10" t="str">
        <f t="shared" si="1187"/>
        <v>1641-01</v>
      </c>
      <c r="S5852" s="11">
        <f>VLOOKUP(R5852,'정형공정 적용리스트'!$A:$D,3,FALSE)</f>
        <v>1008</v>
      </c>
      <c r="T5852" s="11">
        <f t="shared" si="1189"/>
        <v>806.40000000000009</v>
      </c>
    </row>
    <row r="5853" spans="2:20">
      <c r="B5853" s="6" t="str">
        <f t="shared" si="1182"/>
        <v>1368-23</v>
      </c>
      <c r="C5853" s="7" t="str">
        <f t="shared" si="1183"/>
        <v>PISTON</v>
      </c>
      <c r="D5853" s="7">
        <f t="shared" si="1184"/>
        <v>435</v>
      </c>
      <c r="F5853" s="6" t="str">
        <f t="shared" si="1178"/>
        <v>1368-23</v>
      </c>
      <c r="G5853" s="7" t="str">
        <f t="shared" si="1179"/>
        <v>PISTON</v>
      </c>
      <c r="H5853" s="7">
        <f t="shared" si="1185"/>
        <v>522</v>
      </c>
      <c r="J5853" s="6" t="str">
        <f t="shared" si="1180"/>
        <v>1368-23</v>
      </c>
      <c r="K5853" s="7" t="str">
        <f t="shared" si="1181"/>
        <v>PISTON</v>
      </c>
      <c r="L5853" s="7">
        <f t="shared" si="1186"/>
        <v>696</v>
      </c>
      <c r="N5853" s="8" t="s">
        <v>401</v>
      </c>
      <c r="O5853" s="9" t="s">
        <v>2157</v>
      </c>
      <c r="P5853" s="9">
        <v>870</v>
      </c>
      <c r="R5853" s="10" t="str">
        <f t="shared" si="1187"/>
        <v>1368-23</v>
      </c>
      <c r="S5853" s="11">
        <f>VLOOKUP(R5853,'정형공정 적용리스트'!$A:$D,3,FALSE)</f>
        <v>870</v>
      </c>
      <c r="T5853" s="11">
        <f t="shared" si="1189"/>
        <v>696</v>
      </c>
    </row>
    <row r="5854" spans="2:20">
      <c r="B5854" s="6" t="str">
        <f t="shared" si="1182"/>
        <v>1289-22</v>
      </c>
      <c r="C5854" s="7" t="str">
        <f t="shared" si="1183"/>
        <v>PISTON</v>
      </c>
      <c r="D5854" s="7">
        <f t="shared" si="1184"/>
        <v>403.5</v>
      </c>
      <c r="F5854" s="6" t="str">
        <f t="shared" si="1178"/>
        <v>1289-22</v>
      </c>
      <c r="G5854" s="7" t="str">
        <f t="shared" si="1179"/>
        <v>PISTON</v>
      </c>
      <c r="H5854" s="7">
        <f t="shared" si="1185"/>
        <v>484.2</v>
      </c>
      <c r="J5854" s="6" t="str">
        <f t="shared" si="1180"/>
        <v>1289-22</v>
      </c>
      <c r="K5854" s="7" t="str">
        <f t="shared" si="1181"/>
        <v>PISTON</v>
      </c>
      <c r="L5854" s="7">
        <f t="shared" si="1186"/>
        <v>645.6</v>
      </c>
      <c r="N5854" s="8" t="s">
        <v>341</v>
      </c>
      <c r="O5854" s="9" t="s">
        <v>2157</v>
      </c>
      <c r="P5854" s="9">
        <v>807</v>
      </c>
      <c r="R5854" s="10" t="str">
        <f t="shared" si="1187"/>
        <v>1289-22</v>
      </c>
      <c r="S5854" s="11">
        <f>VLOOKUP(R5854,'정형공정 적용리스트'!$A:$D,3,FALSE)</f>
        <v>807</v>
      </c>
      <c r="T5854" s="11">
        <f t="shared" si="1189"/>
        <v>645.6</v>
      </c>
    </row>
    <row r="5855" spans="2:20">
      <c r="B5855" s="6" t="str">
        <f t="shared" si="1182"/>
        <v>1289-31</v>
      </c>
      <c r="C5855" s="7" t="str">
        <f t="shared" si="1183"/>
        <v>PISTON</v>
      </c>
      <c r="D5855" s="7">
        <f t="shared" si="1184"/>
        <v>496.5</v>
      </c>
      <c r="F5855" s="6" t="str">
        <f t="shared" si="1178"/>
        <v>1289-31</v>
      </c>
      <c r="G5855" s="7" t="str">
        <f t="shared" si="1179"/>
        <v>PISTON</v>
      </c>
      <c r="H5855" s="7">
        <f t="shared" si="1185"/>
        <v>595.79999999999995</v>
      </c>
      <c r="J5855" s="6" t="str">
        <f t="shared" si="1180"/>
        <v>1289-31</v>
      </c>
      <c r="K5855" s="7" t="str">
        <f t="shared" si="1181"/>
        <v>PISTON</v>
      </c>
      <c r="L5855" s="7">
        <f t="shared" si="1186"/>
        <v>794.40000000000009</v>
      </c>
      <c r="N5855" s="8" t="s">
        <v>349</v>
      </c>
      <c r="O5855" s="9" t="s">
        <v>2157</v>
      </c>
      <c r="P5855" s="9">
        <v>993</v>
      </c>
      <c r="R5855" s="10" t="str">
        <f t="shared" si="1187"/>
        <v>1289-31</v>
      </c>
      <c r="S5855" s="11">
        <f>VLOOKUP(R5855,'정형공정 적용리스트'!$A:$D,3,FALSE)</f>
        <v>993</v>
      </c>
      <c r="T5855" s="11">
        <f t="shared" si="1189"/>
        <v>794.40000000000009</v>
      </c>
    </row>
    <row r="5856" spans="2:20">
      <c r="B5856" s="6" t="str">
        <f t="shared" si="1182"/>
        <v>1505-00</v>
      </c>
      <c r="C5856" s="7" t="str">
        <f t="shared" si="1183"/>
        <v>ROD GUIDE ASS'Y</v>
      </c>
      <c r="D5856" s="7">
        <f t="shared" si="1184"/>
        <v>519</v>
      </c>
      <c r="F5856" s="6" t="str">
        <f t="shared" si="1178"/>
        <v>1505-00</v>
      </c>
      <c r="G5856" s="7" t="str">
        <f t="shared" si="1179"/>
        <v>ROD GUIDE ASS'Y</v>
      </c>
      <c r="H5856" s="7">
        <f t="shared" si="1185"/>
        <v>622.79999999999995</v>
      </c>
      <c r="J5856" s="6" t="str">
        <f t="shared" si="1180"/>
        <v>1505-00</v>
      </c>
      <c r="K5856" s="7" t="str">
        <f t="shared" si="1181"/>
        <v>ROD GUIDE ASS'Y</v>
      </c>
      <c r="L5856" s="7">
        <f t="shared" si="1186"/>
        <v>830.40000000000009</v>
      </c>
      <c r="N5856" s="8" t="s">
        <v>1806</v>
      </c>
      <c r="O5856" s="9" t="s">
        <v>2158</v>
      </c>
      <c r="P5856" s="9">
        <v>1038</v>
      </c>
      <c r="R5856" s="10" t="str">
        <f t="shared" si="1187"/>
        <v>1505-00</v>
      </c>
      <c r="S5856" s="11">
        <f>VLOOKUP(R5856,'정형공정 적용리스트'!$A:$D,3,FALSE)</f>
        <v>1038</v>
      </c>
      <c r="T5856" s="11">
        <f t="shared" si="1189"/>
        <v>830.40000000000009</v>
      </c>
    </row>
    <row r="5857" spans="2:20">
      <c r="B5857" s="6" t="str">
        <f t="shared" si="1182"/>
        <v>1307-00</v>
      </c>
      <c r="C5857" s="7" t="str">
        <f t="shared" si="1183"/>
        <v>SUPPORT YOKE ASS'Y</v>
      </c>
      <c r="D5857" s="7">
        <f t="shared" si="1184"/>
        <v>526.5</v>
      </c>
      <c r="F5857" s="6" t="str">
        <f t="shared" si="1178"/>
        <v>1307-00</v>
      </c>
      <c r="G5857" s="7" t="str">
        <f t="shared" si="1179"/>
        <v>SUPPORT YOKE ASS'Y</v>
      </c>
      <c r="H5857" s="7">
        <f t="shared" si="1185"/>
        <v>631.79999999999995</v>
      </c>
      <c r="J5857" s="6" t="str">
        <f t="shared" si="1180"/>
        <v>1307-00</v>
      </c>
      <c r="K5857" s="7" t="str">
        <f t="shared" si="1181"/>
        <v>SUPPORT YOKE ASS'Y</v>
      </c>
      <c r="L5857" s="7">
        <f t="shared" si="1186"/>
        <v>842.40000000000009</v>
      </c>
      <c r="N5857" s="8" t="s">
        <v>1283</v>
      </c>
      <c r="O5857" s="9" t="s">
        <v>2273</v>
      </c>
      <c r="P5857" s="9">
        <v>1053</v>
      </c>
      <c r="R5857" s="10" t="str">
        <f t="shared" si="1187"/>
        <v>1307-00</v>
      </c>
      <c r="S5857" s="11">
        <f>VLOOKUP(R5857,'정형공정 적용리스트'!$A:$D,3,FALSE)</f>
        <v>1053</v>
      </c>
      <c r="T5857" s="11">
        <f t="shared" si="1189"/>
        <v>842.40000000000009</v>
      </c>
    </row>
    <row r="5858" spans="2:20">
      <c r="B5858" s="6" t="str">
        <f t="shared" si="1182"/>
        <v>1289-07</v>
      </c>
      <c r="C5858" s="7" t="str">
        <f t="shared" si="1183"/>
        <v>PISTON</v>
      </c>
      <c r="D5858" s="7">
        <f t="shared" si="1184"/>
        <v>383</v>
      </c>
      <c r="F5858" s="6" t="str">
        <f t="shared" ref="F5858:F5921" si="1190">+N5858</f>
        <v>1289-07</v>
      </c>
      <c r="G5858" s="7" t="str">
        <f t="shared" ref="G5858:G5921" si="1191">+O5858</f>
        <v>PISTON</v>
      </c>
      <c r="H5858" s="7">
        <f t="shared" si="1185"/>
        <v>459.59999999999997</v>
      </c>
      <c r="J5858" s="6" t="str">
        <f t="shared" ref="J5858:J5921" si="1192">+R5858</f>
        <v>1289-07</v>
      </c>
      <c r="K5858" s="7" t="str">
        <f t="shared" ref="K5858:K5921" si="1193">+O5858</f>
        <v>PISTON</v>
      </c>
      <c r="L5858" s="7">
        <f t="shared" si="1186"/>
        <v>612.80000000000007</v>
      </c>
      <c r="N5858" s="8" t="s">
        <v>329</v>
      </c>
      <c r="O5858" s="9" t="s">
        <v>2157</v>
      </c>
      <c r="P5858" s="9">
        <v>766</v>
      </c>
      <c r="R5858" s="10" t="str">
        <f t="shared" si="1187"/>
        <v>1289-07</v>
      </c>
      <c r="S5858" s="11">
        <f>VLOOKUP(R5858,'정형공정 적용리스트'!$A:$D,3,FALSE)</f>
        <v>766</v>
      </c>
      <c r="T5858" s="11">
        <f t="shared" si="1189"/>
        <v>612.80000000000007</v>
      </c>
    </row>
    <row r="5859" spans="2:20">
      <c r="B5859" s="6" t="str">
        <f t="shared" si="1182"/>
        <v>1368-24</v>
      </c>
      <c r="C5859" s="7" t="str">
        <f t="shared" si="1183"/>
        <v>PISTON</v>
      </c>
      <c r="D5859" s="7">
        <f t="shared" si="1184"/>
        <v>543</v>
      </c>
      <c r="F5859" s="6" t="str">
        <f t="shared" si="1190"/>
        <v>1368-24</v>
      </c>
      <c r="G5859" s="7" t="str">
        <f t="shared" si="1191"/>
        <v>PISTON</v>
      </c>
      <c r="H5859" s="7">
        <f t="shared" si="1185"/>
        <v>651.6</v>
      </c>
      <c r="J5859" s="6" t="str">
        <f t="shared" si="1192"/>
        <v>1368-24</v>
      </c>
      <c r="K5859" s="7" t="str">
        <f t="shared" si="1193"/>
        <v>PISTON</v>
      </c>
      <c r="L5859" s="7">
        <f t="shared" si="1186"/>
        <v>868.80000000000007</v>
      </c>
      <c r="N5859" s="8" t="s">
        <v>403</v>
      </c>
      <c r="O5859" s="9" t="s">
        <v>2157</v>
      </c>
      <c r="P5859" s="9">
        <v>1086</v>
      </c>
      <c r="R5859" s="10" t="str">
        <f t="shared" si="1187"/>
        <v>1368-24</v>
      </c>
      <c r="S5859" s="11">
        <f>VLOOKUP(R5859,'정형공정 적용리스트'!$A:$D,3,FALSE)</f>
        <v>1086</v>
      </c>
      <c r="T5859" s="11">
        <f t="shared" si="1189"/>
        <v>868.80000000000007</v>
      </c>
    </row>
    <row r="5860" spans="2:20">
      <c r="B5860" s="6" t="str">
        <f t="shared" si="1182"/>
        <v>1368-19</v>
      </c>
      <c r="C5860" s="7" t="str">
        <f t="shared" si="1183"/>
        <v>PISTON</v>
      </c>
      <c r="D5860" s="7">
        <f t="shared" si="1184"/>
        <v>544.5</v>
      </c>
      <c r="F5860" s="6" t="str">
        <f t="shared" si="1190"/>
        <v>1368-19</v>
      </c>
      <c r="G5860" s="7" t="str">
        <f t="shared" si="1191"/>
        <v>PISTON</v>
      </c>
      <c r="H5860" s="7">
        <f t="shared" si="1185"/>
        <v>653.4</v>
      </c>
      <c r="J5860" s="6" t="str">
        <f t="shared" si="1192"/>
        <v>1368-19</v>
      </c>
      <c r="K5860" s="7" t="str">
        <f t="shared" si="1193"/>
        <v>PISTON</v>
      </c>
      <c r="L5860" s="7">
        <f t="shared" si="1186"/>
        <v>871.2</v>
      </c>
      <c r="N5860" s="8" t="s">
        <v>394</v>
      </c>
      <c r="O5860" s="9" t="s">
        <v>2157</v>
      </c>
      <c r="P5860" s="9">
        <v>1089</v>
      </c>
      <c r="R5860" s="10" t="str">
        <f t="shared" si="1187"/>
        <v>1368-19</v>
      </c>
      <c r="S5860" s="11">
        <f>VLOOKUP(R5860,'정형공정 적용리스트'!$A:$D,3,FALSE)</f>
        <v>1089</v>
      </c>
      <c r="T5860" s="11">
        <f t="shared" si="1189"/>
        <v>871.2</v>
      </c>
    </row>
    <row r="5861" spans="2:20">
      <c r="B5861" s="6" t="str">
        <f t="shared" si="1182"/>
        <v>2036-00</v>
      </c>
      <c r="C5861" s="7" t="str">
        <f t="shared" si="1183"/>
        <v>SPCR-TRANS FNL DRV PLNT GR</v>
      </c>
      <c r="D5861" s="7">
        <f t="shared" si="1184"/>
        <v>589.79999999999995</v>
      </c>
      <c r="F5861" s="6" t="str">
        <f t="shared" si="1190"/>
        <v>2036-00</v>
      </c>
      <c r="G5861" s="7" t="str">
        <f t="shared" si="1191"/>
        <v>SPCR-TRANS FNL DRV PLNT GR</v>
      </c>
      <c r="H5861" s="7">
        <f t="shared" si="1185"/>
        <v>786.40000000000009</v>
      </c>
      <c r="J5861" s="6" t="str">
        <f t="shared" si="1192"/>
        <v>2036-00</v>
      </c>
      <c r="K5861" s="7" t="str">
        <f t="shared" si="1193"/>
        <v>SPCR-TRANS FNL DRV PLNT GR</v>
      </c>
      <c r="L5861" s="7" t="str">
        <f t="shared" si="1186"/>
        <v>O</v>
      </c>
      <c r="N5861" s="8" t="s">
        <v>2843</v>
      </c>
      <c r="O5861" s="9" t="s">
        <v>2598</v>
      </c>
      <c r="P5861" s="9">
        <v>983</v>
      </c>
      <c r="R5861" s="10" t="str">
        <f t="shared" si="1187"/>
        <v>2036-00</v>
      </c>
      <c r="S5861" s="11" t="e">
        <f>VLOOKUP(R5861,'정형공정 적용리스트'!$A:$D,3,FALSE)</f>
        <v>#N/A</v>
      </c>
      <c r="T5861" s="11" t="s">
        <v>2340</v>
      </c>
    </row>
    <row r="5862" spans="2:20">
      <c r="B5862" s="6" t="str">
        <f t="shared" si="1182"/>
        <v>2036-00</v>
      </c>
      <c r="C5862" s="7" t="str">
        <f t="shared" si="1183"/>
        <v>SPCR-TRANS FNL DRV PLNT GR</v>
      </c>
      <c r="D5862" s="7">
        <f t="shared" si="1184"/>
        <v>589.79999999999995</v>
      </c>
      <c r="F5862" s="6" t="str">
        <f t="shared" si="1190"/>
        <v>2036-00</v>
      </c>
      <c r="G5862" s="7" t="str">
        <f t="shared" si="1191"/>
        <v>SPCR-TRANS FNL DRV PLNT GR</v>
      </c>
      <c r="H5862" s="7">
        <f t="shared" si="1185"/>
        <v>786.40000000000009</v>
      </c>
      <c r="J5862" s="6" t="str">
        <f t="shared" si="1192"/>
        <v>2036-00</v>
      </c>
      <c r="K5862" s="7" t="str">
        <f t="shared" si="1193"/>
        <v>SPCR-TRANS FNL DRV PLNT GR</v>
      </c>
      <c r="L5862" s="7" t="str">
        <f t="shared" si="1186"/>
        <v>O</v>
      </c>
      <c r="N5862" s="8" t="s">
        <v>2843</v>
      </c>
      <c r="O5862" s="9" t="s">
        <v>2598</v>
      </c>
      <c r="P5862" s="9">
        <v>983</v>
      </c>
      <c r="R5862" s="10" t="str">
        <f t="shared" si="1187"/>
        <v>2036-00</v>
      </c>
      <c r="S5862" s="11" t="e">
        <f>VLOOKUP(R5862,'정형공정 적용리스트'!$A:$D,3,FALSE)</f>
        <v>#N/A</v>
      </c>
      <c r="T5862" s="11" t="s">
        <v>2340</v>
      </c>
    </row>
    <row r="5863" spans="2:20">
      <c r="B5863" s="6" t="str">
        <f t="shared" si="1182"/>
        <v>893-01</v>
      </c>
      <c r="C5863" s="7" t="str">
        <f t="shared" si="1183"/>
        <v>PISTON</v>
      </c>
      <c r="D5863" s="7">
        <f t="shared" si="1184"/>
        <v>382</v>
      </c>
      <c r="F5863" s="6" t="str">
        <f t="shared" si="1190"/>
        <v>893-01</v>
      </c>
      <c r="G5863" s="7" t="str">
        <f t="shared" si="1191"/>
        <v>PISTON</v>
      </c>
      <c r="H5863" s="7">
        <f t="shared" si="1185"/>
        <v>458.4</v>
      </c>
      <c r="J5863" s="6" t="str">
        <f t="shared" si="1192"/>
        <v>893-01</v>
      </c>
      <c r="K5863" s="7" t="str">
        <f t="shared" si="1193"/>
        <v>PISTON</v>
      </c>
      <c r="L5863" s="7">
        <f t="shared" si="1186"/>
        <v>611.20000000000005</v>
      </c>
      <c r="N5863" s="8" t="s">
        <v>889</v>
      </c>
      <c r="O5863" s="9" t="s">
        <v>2157</v>
      </c>
      <c r="P5863" s="9">
        <v>764</v>
      </c>
      <c r="R5863" s="10" t="str">
        <f t="shared" si="1187"/>
        <v>893-01</v>
      </c>
      <c r="S5863" s="11">
        <f>VLOOKUP(R5863,'정형공정 적용리스트'!$A:$D,3,FALSE)</f>
        <v>764</v>
      </c>
      <c r="T5863" s="11">
        <f t="shared" si="1189"/>
        <v>611.20000000000005</v>
      </c>
    </row>
    <row r="5864" spans="2:20">
      <c r="B5864" s="6" t="str">
        <f t="shared" si="1182"/>
        <v>1289-23</v>
      </c>
      <c r="C5864" s="7" t="str">
        <f t="shared" si="1183"/>
        <v>PISTON</v>
      </c>
      <c r="D5864" s="7">
        <f t="shared" si="1184"/>
        <v>459.5</v>
      </c>
      <c r="F5864" s="6" t="str">
        <f t="shared" si="1190"/>
        <v>1289-23</v>
      </c>
      <c r="G5864" s="7" t="str">
        <f t="shared" si="1191"/>
        <v>PISTON</v>
      </c>
      <c r="H5864" s="7">
        <f t="shared" si="1185"/>
        <v>551.4</v>
      </c>
      <c r="J5864" s="6" t="str">
        <f t="shared" si="1192"/>
        <v>1289-23</v>
      </c>
      <c r="K5864" s="7" t="str">
        <f t="shared" si="1193"/>
        <v>PISTON</v>
      </c>
      <c r="L5864" s="7">
        <f t="shared" si="1186"/>
        <v>735.2</v>
      </c>
      <c r="N5864" s="8" t="s">
        <v>343</v>
      </c>
      <c r="O5864" s="9" t="s">
        <v>2157</v>
      </c>
      <c r="P5864" s="9">
        <v>919</v>
      </c>
      <c r="R5864" s="10" t="str">
        <f t="shared" si="1187"/>
        <v>1289-23</v>
      </c>
      <c r="S5864" s="11">
        <f>VLOOKUP(R5864,'정형공정 적용리스트'!$A:$D,3,FALSE)</f>
        <v>919</v>
      </c>
      <c r="T5864" s="11">
        <f t="shared" si="1189"/>
        <v>735.2</v>
      </c>
    </row>
    <row r="5865" spans="2:20">
      <c r="B5865" s="6" t="str">
        <f t="shared" si="1182"/>
        <v>1368-20</v>
      </c>
      <c r="C5865" s="7" t="str">
        <f t="shared" si="1183"/>
        <v>PISTON</v>
      </c>
      <c r="D5865" s="7">
        <f t="shared" si="1184"/>
        <v>478</v>
      </c>
      <c r="F5865" s="6" t="str">
        <f t="shared" si="1190"/>
        <v>1368-20</v>
      </c>
      <c r="G5865" s="7" t="str">
        <f t="shared" si="1191"/>
        <v>PISTON</v>
      </c>
      <c r="H5865" s="7">
        <f t="shared" si="1185"/>
        <v>573.6</v>
      </c>
      <c r="J5865" s="6" t="str">
        <f t="shared" si="1192"/>
        <v>1368-20</v>
      </c>
      <c r="K5865" s="7" t="str">
        <f t="shared" si="1193"/>
        <v>PISTON</v>
      </c>
      <c r="L5865" s="7">
        <f t="shared" si="1186"/>
        <v>764.80000000000007</v>
      </c>
      <c r="N5865" s="8" t="s">
        <v>396</v>
      </c>
      <c r="O5865" s="9" t="s">
        <v>2157</v>
      </c>
      <c r="P5865" s="9">
        <v>956</v>
      </c>
      <c r="R5865" s="10" t="str">
        <f t="shared" si="1187"/>
        <v>1368-20</v>
      </c>
      <c r="S5865" s="11">
        <f>VLOOKUP(R5865,'정형공정 적용리스트'!$A:$D,3,FALSE)</f>
        <v>956</v>
      </c>
      <c r="T5865" s="11">
        <f t="shared" si="1189"/>
        <v>764.80000000000007</v>
      </c>
    </row>
    <row r="5866" spans="2:20">
      <c r="B5866" s="6" t="str">
        <f t="shared" si="1182"/>
        <v>1368-30</v>
      </c>
      <c r="C5866" s="7" t="str">
        <f t="shared" si="1183"/>
        <v>PISTON</v>
      </c>
      <c r="D5866" s="7">
        <f t="shared" si="1184"/>
        <v>548.5</v>
      </c>
      <c r="F5866" s="6" t="str">
        <f t="shared" si="1190"/>
        <v>1368-30</v>
      </c>
      <c r="G5866" s="7" t="str">
        <f t="shared" si="1191"/>
        <v>PISTON</v>
      </c>
      <c r="H5866" s="7">
        <f t="shared" si="1185"/>
        <v>658.19999999999993</v>
      </c>
      <c r="J5866" s="6" t="str">
        <f t="shared" si="1192"/>
        <v>1368-30</v>
      </c>
      <c r="K5866" s="7" t="str">
        <f t="shared" si="1193"/>
        <v>PISTON</v>
      </c>
      <c r="L5866" s="7">
        <f t="shared" si="1186"/>
        <v>877.6</v>
      </c>
      <c r="N5866" s="8" t="s">
        <v>1803</v>
      </c>
      <c r="O5866" s="9" t="s">
        <v>2157</v>
      </c>
      <c r="P5866" s="9">
        <v>1097</v>
      </c>
      <c r="R5866" s="10" t="str">
        <f t="shared" si="1187"/>
        <v>1368-30</v>
      </c>
      <c r="S5866" s="11">
        <f>VLOOKUP(R5866,'정형공정 적용리스트'!$A:$D,3,FALSE)</f>
        <v>1097</v>
      </c>
      <c r="T5866" s="11">
        <f t="shared" si="1189"/>
        <v>877.6</v>
      </c>
    </row>
    <row r="5867" spans="2:20">
      <c r="B5867" s="6" t="str">
        <f t="shared" si="1182"/>
        <v>893-03</v>
      </c>
      <c r="C5867" s="7" t="str">
        <f t="shared" si="1183"/>
        <v>PISTON</v>
      </c>
      <c r="D5867" s="7">
        <f t="shared" si="1184"/>
        <v>345.5</v>
      </c>
      <c r="F5867" s="6" t="str">
        <f t="shared" si="1190"/>
        <v>893-03</v>
      </c>
      <c r="G5867" s="7" t="str">
        <f t="shared" si="1191"/>
        <v>PISTON</v>
      </c>
      <c r="H5867" s="7">
        <f t="shared" si="1185"/>
        <v>414.59999999999997</v>
      </c>
      <c r="J5867" s="6" t="str">
        <f t="shared" si="1192"/>
        <v>893-03</v>
      </c>
      <c r="K5867" s="7" t="str">
        <f t="shared" si="1193"/>
        <v>PISTON</v>
      </c>
      <c r="L5867" s="7">
        <f t="shared" si="1186"/>
        <v>552.80000000000007</v>
      </c>
      <c r="N5867" s="8" t="s">
        <v>891</v>
      </c>
      <c r="O5867" s="9" t="s">
        <v>2157</v>
      </c>
      <c r="P5867" s="9">
        <v>691</v>
      </c>
      <c r="R5867" s="10" t="str">
        <f t="shared" si="1187"/>
        <v>893-03</v>
      </c>
      <c r="S5867" s="11">
        <f>VLOOKUP(R5867,'정형공정 적용리스트'!$A:$D,3,FALSE)</f>
        <v>691</v>
      </c>
      <c r="T5867" s="11">
        <f t="shared" si="1189"/>
        <v>552.80000000000007</v>
      </c>
    </row>
    <row r="5868" spans="2:20">
      <c r="B5868" s="6" t="str">
        <f t="shared" si="1182"/>
        <v>1239-01</v>
      </c>
      <c r="C5868" s="7" t="str">
        <f t="shared" si="1183"/>
        <v>TONE WHEEL</v>
      </c>
      <c r="D5868" s="7">
        <f t="shared" si="1184"/>
        <v>550</v>
      </c>
      <c r="F5868" s="6" t="str">
        <f t="shared" si="1190"/>
        <v>1239-01</v>
      </c>
      <c r="G5868" s="7" t="str">
        <f t="shared" si="1191"/>
        <v>TONE WHEEL</v>
      </c>
      <c r="H5868" s="7">
        <f t="shared" si="1185"/>
        <v>660</v>
      </c>
      <c r="J5868" s="6" t="str">
        <f t="shared" si="1192"/>
        <v>1239-01</v>
      </c>
      <c r="K5868" s="7" t="str">
        <f t="shared" si="1193"/>
        <v>TONE WHEEL</v>
      </c>
      <c r="L5868" s="7">
        <f t="shared" si="1186"/>
        <v>880</v>
      </c>
      <c r="N5868" s="8" t="s">
        <v>1232</v>
      </c>
      <c r="O5868" s="9" t="s">
        <v>2262</v>
      </c>
      <c r="P5868" s="9">
        <v>1100</v>
      </c>
      <c r="R5868" s="10" t="str">
        <f t="shared" si="1187"/>
        <v>1239-01</v>
      </c>
      <c r="S5868" s="11">
        <f>VLOOKUP(R5868,'정형공정 적용리스트'!$A:$D,3,FALSE)</f>
        <v>1100</v>
      </c>
      <c r="T5868" s="11">
        <f t="shared" si="1189"/>
        <v>880</v>
      </c>
    </row>
    <row r="5869" spans="2:20">
      <c r="B5869" s="6" t="str">
        <f t="shared" si="1182"/>
        <v>1239-01</v>
      </c>
      <c r="C5869" s="7" t="str">
        <f t="shared" si="1183"/>
        <v>TONE WHEEL</v>
      </c>
      <c r="D5869" s="7">
        <f t="shared" si="1184"/>
        <v>550</v>
      </c>
      <c r="F5869" s="6" t="str">
        <f t="shared" si="1190"/>
        <v>1239-01</v>
      </c>
      <c r="G5869" s="7" t="str">
        <f t="shared" si="1191"/>
        <v>TONE WHEEL</v>
      </c>
      <c r="H5869" s="7">
        <f t="shared" si="1185"/>
        <v>660</v>
      </c>
      <c r="J5869" s="6" t="str">
        <f t="shared" si="1192"/>
        <v>1239-01</v>
      </c>
      <c r="K5869" s="7" t="str">
        <f t="shared" si="1193"/>
        <v>TONE WHEEL</v>
      </c>
      <c r="L5869" s="7">
        <f t="shared" si="1186"/>
        <v>880</v>
      </c>
      <c r="N5869" s="8" t="s">
        <v>1232</v>
      </c>
      <c r="O5869" s="9" t="s">
        <v>2262</v>
      </c>
      <c r="P5869" s="9">
        <v>1100</v>
      </c>
      <c r="R5869" s="10" t="str">
        <f t="shared" si="1187"/>
        <v>1239-01</v>
      </c>
      <c r="S5869" s="11">
        <f>VLOOKUP(R5869,'정형공정 적용리스트'!$A:$D,3,FALSE)</f>
        <v>1100</v>
      </c>
      <c r="T5869" s="11">
        <f t="shared" si="1189"/>
        <v>880</v>
      </c>
    </row>
    <row r="5870" spans="2:20">
      <c r="B5870" s="6" t="str">
        <f t="shared" si="1182"/>
        <v>1239-01</v>
      </c>
      <c r="C5870" s="7" t="str">
        <f t="shared" si="1183"/>
        <v>TONE WHEEL</v>
      </c>
      <c r="D5870" s="7">
        <f t="shared" si="1184"/>
        <v>550</v>
      </c>
      <c r="F5870" s="6" t="str">
        <f t="shared" si="1190"/>
        <v>1239-01</v>
      </c>
      <c r="G5870" s="7" t="str">
        <f t="shared" si="1191"/>
        <v>TONE WHEEL</v>
      </c>
      <c r="H5870" s="7">
        <f t="shared" si="1185"/>
        <v>660</v>
      </c>
      <c r="J5870" s="6" t="str">
        <f t="shared" si="1192"/>
        <v>1239-01</v>
      </c>
      <c r="K5870" s="7" t="str">
        <f t="shared" si="1193"/>
        <v>TONE WHEEL</v>
      </c>
      <c r="L5870" s="7">
        <f t="shared" si="1186"/>
        <v>880</v>
      </c>
      <c r="N5870" s="8" t="s">
        <v>1232</v>
      </c>
      <c r="O5870" s="9" t="s">
        <v>2262</v>
      </c>
      <c r="P5870" s="9">
        <v>1100</v>
      </c>
      <c r="R5870" s="10" t="str">
        <f t="shared" si="1187"/>
        <v>1239-01</v>
      </c>
      <c r="S5870" s="11">
        <f>VLOOKUP(R5870,'정형공정 적용리스트'!$A:$D,3,FALSE)</f>
        <v>1100</v>
      </c>
      <c r="T5870" s="11">
        <f t="shared" si="1189"/>
        <v>880</v>
      </c>
    </row>
    <row r="5871" spans="2:20">
      <c r="B5871" s="6" t="str">
        <f t="shared" si="1182"/>
        <v>799-04</v>
      </c>
      <c r="C5871" s="7" t="str">
        <f t="shared" si="1183"/>
        <v>PUMP BODY</v>
      </c>
      <c r="D5871" s="7">
        <f t="shared" si="1184"/>
        <v>525</v>
      </c>
      <c r="F5871" s="6" t="str">
        <f t="shared" si="1190"/>
        <v>799-04</v>
      </c>
      <c r="G5871" s="7" t="str">
        <f t="shared" si="1191"/>
        <v>PUMP BODY</v>
      </c>
      <c r="H5871" s="7">
        <f t="shared" si="1185"/>
        <v>630</v>
      </c>
      <c r="J5871" s="6" t="str">
        <f t="shared" si="1192"/>
        <v>799-04</v>
      </c>
      <c r="K5871" s="7" t="str">
        <f t="shared" si="1193"/>
        <v>PUMP BODY</v>
      </c>
      <c r="L5871" s="7">
        <f t="shared" si="1186"/>
        <v>840</v>
      </c>
      <c r="N5871" s="8" t="s">
        <v>864</v>
      </c>
      <c r="O5871" s="9" t="s">
        <v>2253</v>
      </c>
      <c r="P5871" s="9">
        <v>1050</v>
      </c>
      <c r="R5871" s="10" t="str">
        <f t="shared" si="1187"/>
        <v>799-04</v>
      </c>
      <c r="S5871" s="11">
        <f>VLOOKUP(R5871,'정형공정 적용리스트'!$A:$D,3,FALSE)</f>
        <v>1050</v>
      </c>
      <c r="T5871" s="11">
        <f t="shared" si="1189"/>
        <v>840</v>
      </c>
    </row>
    <row r="5872" spans="2:20">
      <c r="B5872" s="6" t="str">
        <f t="shared" si="1182"/>
        <v>1368-19</v>
      </c>
      <c r="C5872" s="7" t="str">
        <f t="shared" si="1183"/>
        <v>PISTON</v>
      </c>
      <c r="D5872" s="7">
        <f t="shared" si="1184"/>
        <v>544.5</v>
      </c>
      <c r="F5872" s="6" t="str">
        <f t="shared" si="1190"/>
        <v>1368-19</v>
      </c>
      <c r="G5872" s="7" t="str">
        <f t="shared" si="1191"/>
        <v>PISTON</v>
      </c>
      <c r="H5872" s="7">
        <f t="shared" si="1185"/>
        <v>653.4</v>
      </c>
      <c r="J5872" s="6" t="str">
        <f t="shared" si="1192"/>
        <v>1368-19</v>
      </c>
      <c r="K5872" s="7" t="str">
        <f t="shared" si="1193"/>
        <v>PISTON</v>
      </c>
      <c r="L5872" s="7">
        <f t="shared" si="1186"/>
        <v>871.2</v>
      </c>
      <c r="N5872" s="8" t="s">
        <v>394</v>
      </c>
      <c r="O5872" s="9" t="s">
        <v>2157</v>
      </c>
      <c r="P5872" s="9">
        <v>1089</v>
      </c>
      <c r="R5872" s="10" t="str">
        <f t="shared" si="1187"/>
        <v>1368-19</v>
      </c>
      <c r="S5872" s="11">
        <f>VLOOKUP(R5872,'정형공정 적용리스트'!$A:$D,3,FALSE)</f>
        <v>1089</v>
      </c>
      <c r="T5872" s="11">
        <f t="shared" si="1189"/>
        <v>871.2</v>
      </c>
    </row>
    <row r="5873" spans="2:20">
      <c r="B5873" s="6" t="str">
        <f t="shared" si="1182"/>
        <v>1600-00</v>
      </c>
      <c r="C5873" s="7" t="str">
        <f t="shared" si="1183"/>
        <v>HUB CIRCULAR</v>
      </c>
      <c r="D5873" s="7">
        <f t="shared" si="1184"/>
        <v>555</v>
      </c>
      <c r="F5873" s="6" t="str">
        <f t="shared" si="1190"/>
        <v>1600-00</v>
      </c>
      <c r="G5873" s="7" t="str">
        <f t="shared" si="1191"/>
        <v>HUB CIRCULAR</v>
      </c>
      <c r="H5873" s="7">
        <f t="shared" si="1185"/>
        <v>666</v>
      </c>
      <c r="J5873" s="6" t="str">
        <f t="shared" si="1192"/>
        <v>1600-00</v>
      </c>
      <c r="K5873" s="7" t="str">
        <f t="shared" si="1193"/>
        <v>HUB CIRCULAR</v>
      </c>
      <c r="L5873" s="7">
        <f t="shared" si="1186"/>
        <v>888</v>
      </c>
      <c r="N5873" s="8" t="s">
        <v>1751</v>
      </c>
      <c r="O5873" s="9" t="s">
        <v>2323</v>
      </c>
      <c r="P5873" s="9">
        <v>1110</v>
      </c>
      <c r="R5873" s="10" t="str">
        <f t="shared" si="1187"/>
        <v>1600-00</v>
      </c>
      <c r="S5873" s="11">
        <f>VLOOKUP(R5873,'정형공정 적용리스트'!$A:$D,3,FALSE)</f>
        <v>1110</v>
      </c>
      <c r="T5873" s="11">
        <f t="shared" si="1189"/>
        <v>888</v>
      </c>
    </row>
    <row r="5874" spans="2:20">
      <c r="B5874" s="6" t="str">
        <f t="shared" si="1182"/>
        <v>1505-00</v>
      </c>
      <c r="C5874" s="7" t="str">
        <f t="shared" si="1183"/>
        <v>ROD GUIDE ASS'Y</v>
      </c>
      <c r="D5874" s="7">
        <f t="shared" si="1184"/>
        <v>519</v>
      </c>
      <c r="F5874" s="6" t="str">
        <f t="shared" si="1190"/>
        <v>1505-00</v>
      </c>
      <c r="G5874" s="7" t="str">
        <f t="shared" si="1191"/>
        <v>ROD GUIDE ASS'Y</v>
      </c>
      <c r="H5874" s="7">
        <f t="shared" si="1185"/>
        <v>622.79999999999995</v>
      </c>
      <c r="J5874" s="6" t="str">
        <f t="shared" si="1192"/>
        <v>1505-00</v>
      </c>
      <c r="K5874" s="7" t="str">
        <f t="shared" si="1193"/>
        <v>ROD GUIDE ASS'Y</v>
      </c>
      <c r="L5874" s="7">
        <f t="shared" si="1186"/>
        <v>830.40000000000009</v>
      </c>
      <c r="N5874" s="8" t="s">
        <v>1806</v>
      </c>
      <c r="O5874" s="9" t="s">
        <v>2158</v>
      </c>
      <c r="P5874" s="9">
        <v>1038</v>
      </c>
      <c r="R5874" s="10" t="str">
        <f t="shared" si="1187"/>
        <v>1505-00</v>
      </c>
      <c r="S5874" s="11">
        <f>VLOOKUP(R5874,'정형공정 적용리스트'!$A:$D,3,FALSE)</f>
        <v>1038</v>
      </c>
      <c r="T5874" s="11">
        <f t="shared" si="1189"/>
        <v>830.40000000000009</v>
      </c>
    </row>
    <row r="5875" spans="2:20">
      <c r="B5875" s="6" t="str">
        <f t="shared" si="1182"/>
        <v>1989-00</v>
      </c>
      <c r="C5875" s="7" t="str">
        <f t="shared" si="1183"/>
        <v>Sensor Cam</v>
      </c>
      <c r="D5875" s="7">
        <f t="shared" si="1184"/>
        <v>668.4</v>
      </c>
      <c r="F5875" s="6" t="str">
        <f t="shared" si="1190"/>
        <v>1989-00</v>
      </c>
      <c r="G5875" s="7" t="str">
        <f t="shared" si="1191"/>
        <v>Sensor Cam</v>
      </c>
      <c r="H5875" s="7">
        <f t="shared" si="1185"/>
        <v>891.2</v>
      </c>
      <c r="J5875" s="6" t="str">
        <f t="shared" si="1192"/>
        <v>1989-00</v>
      </c>
      <c r="K5875" s="7" t="str">
        <f t="shared" si="1193"/>
        <v>Sensor Cam</v>
      </c>
      <c r="L5875" s="7" t="str">
        <f t="shared" si="1186"/>
        <v>O</v>
      </c>
      <c r="N5875" s="8" t="s">
        <v>2482</v>
      </c>
      <c r="O5875" s="9" t="s">
        <v>2483</v>
      </c>
      <c r="P5875" s="9">
        <v>1114</v>
      </c>
      <c r="R5875" s="10" t="str">
        <f t="shared" si="1187"/>
        <v>1989-00</v>
      </c>
      <c r="S5875" s="11" t="e">
        <f>VLOOKUP(R5875,'정형공정 적용리스트'!$A:$D,3,FALSE)</f>
        <v>#N/A</v>
      </c>
      <c r="T5875" s="11" t="s">
        <v>2340</v>
      </c>
    </row>
    <row r="5876" spans="2:20">
      <c r="B5876" s="6" t="str">
        <f t="shared" si="1182"/>
        <v>1658-00</v>
      </c>
      <c r="C5876" s="7" t="str">
        <f t="shared" si="1183"/>
        <v>ROD GUIDE</v>
      </c>
      <c r="D5876" s="7">
        <f t="shared" si="1184"/>
        <v>557.5</v>
      </c>
      <c r="F5876" s="6" t="str">
        <f t="shared" si="1190"/>
        <v>1658-00</v>
      </c>
      <c r="G5876" s="7" t="str">
        <f t="shared" si="1191"/>
        <v>ROD GUIDE</v>
      </c>
      <c r="H5876" s="7">
        <f t="shared" si="1185"/>
        <v>669</v>
      </c>
      <c r="J5876" s="6" t="str">
        <f t="shared" si="1192"/>
        <v>1658-00</v>
      </c>
      <c r="K5876" s="7" t="str">
        <f t="shared" si="1193"/>
        <v>ROD GUIDE</v>
      </c>
      <c r="L5876" s="7">
        <f t="shared" si="1186"/>
        <v>892</v>
      </c>
      <c r="N5876" s="8" t="s">
        <v>1753</v>
      </c>
      <c r="O5876" s="9" t="s">
        <v>2187</v>
      </c>
      <c r="P5876" s="9">
        <v>1115</v>
      </c>
      <c r="R5876" s="10" t="str">
        <f t="shared" si="1187"/>
        <v>1658-00</v>
      </c>
      <c r="S5876" s="11">
        <f>VLOOKUP(R5876,'정형공정 적용리스트'!$A:$D,3,FALSE)</f>
        <v>1115</v>
      </c>
      <c r="T5876" s="11">
        <f t="shared" si="1189"/>
        <v>892</v>
      </c>
    </row>
    <row r="5877" spans="2:20">
      <c r="B5877" s="6" t="str">
        <f t="shared" si="1182"/>
        <v>1565-07</v>
      </c>
      <c r="C5877" s="7" t="str">
        <f t="shared" si="1183"/>
        <v>PISTON</v>
      </c>
      <c r="D5877" s="7">
        <f t="shared" si="1184"/>
        <v>558</v>
      </c>
      <c r="F5877" s="6" t="str">
        <f t="shared" si="1190"/>
        <v>1565-07</v>
      </c>
      <c r="G5877" s="7" t="str">
        <f t="shared" si="1191"/>
        <v>PISTON</v>
      </c>
      <c r="H5877" s="7">
        <f t="shared" si="1185"/>
        <v>669.6</v>
      </c>
      <c r="J5877" s="6" t="str">
        <f t="shared" si="1192"/>
        <v>1565-07</v>
      </c>
      <c r="K5877" s="7" t="str">
        <f t="shared" si="1193"/>
        <v>PISTON</v>
      </c>
      <c r="L5877" s="7">
        <f t="shared" si="1186"/>
        <v>892.80000000000007</v>
      </c>
      <c r="N5877" s="8" t="s">
        <v>1820</v>
      </c>
      <c r="O5877" s="9" t="s">
        <v>2157</v>
      </c>
      <c r="P5877" s="9">
        <v>1116</v>
      </c>
      <c r="R5877" s="10" t="str">
        <f t="shared" si="1187"/>
        <v>1565-07</v>
      </c>
      <c r="S5877" s="11">
        <f>VLOOKUP(R5877,'정형공정 적용리스트'!$A:$D,3,FALSE)</f>
        <v>1116</v>
      </c>
      <c r="T5877" s="11">
        <f t="shared" si="1189"/>
        <v>892.80000000000007</v>
      </c>
    </row>
    <row r="5878" spans="2:20">
      <c r="B5878" s="6" t="str">
        <f t="shared" si="1182"/>
        <v>1289-25</v>
      </c>
      <c r="C5878" s="7" t="str">
        <f t="shared" si="1183"/>
        <v>PISTON</v>
      </c>
      <c r="D5878" s="7">
        <f t="shared" si="1184"/>
        <v>423.5</v>
      </c>
      <c r="F5878" s="6" t="str">
        <f t="shared" si="1190"/>
        <v>1289-25</v>
      </c>
      <c r="G5878" s="7" t="str">
        <f t="shared" si="1191"/>
        <v>PISTON</v>
      </c>
      <c r="H5878" s="7">
        <f t="shared" si="1185"/>
        <v>508.2</v>
      </c>
      <c r="J5878" s="6" t="str">
        <f t="shared" si="1192"/>
        <v>1289-25</v>
      </c>
      <c r="K5878" s="7" t="str">
        <f t="shared" si="1193"/>
        <v>PISTON</v>
      </c>
      <c r="L5878" s="7">
        <f t="shared" si="1186"/>
        <v>677.6</v>
      </c>
      <c r="N5878" s="8" t="s">
        <v>345</v>
      </c>
      <c r="O5878" s="9" t="s">
        <v>2157</v>
      </c>
      <c r="P5878" s="9">
        <v>847</v>
      </c>
      <c r="R5878" s="10" t="str">
        <f t="shared" si="1187"/>
        <v>1289-25</v>
      </c>
      <c r="S5878" s="11">
        <f>VLOOKUP(R5878,'정형공정 적용리스트'!$A:$D,3,FALSE)</f>
        <v>847</v>
      </c>
      <c r="T5878" s="11">
        <f t="shared" si="1189"/>
        <v>677.6</v>
      </c>
    </row>
    <row r="5879" spans="2:20">
      <c r="B5879" s="6" t="str">
        <f t="shared" si="1182"/>
        <v>152-05</v>
      </c>
      <c r="C5879" s="7" t="str">
        <f t="shared" si="1183"/>
        <v>ROD GUIDE ASS'Y</v>
      </c>
      <c r="D5879" s="7">
        <f t="shared" si="1184"/>
        <v>562.5</v>
      </c>
      <c r="F5879" s="6" t="str">
        <f t="shared" si="1190"/>
        <v>152-05</v>
      </c>
      <c r="G5879" s="7" t="str">
        <f t="shared" si="1191"/>
        <v>ROD GUIDE ASS'Y</v>
      </c>
      <c r="H5879" s="7">
        <f t="shared" si="1185"/>
        <v>675</v>
      </c>
      <c r="J5879" s="6" t="str">
        <f t="shared" si="1192"/>
        <v>152-05</v>
      </c>
      <c r="K5879" s="7" t="str">
        <f t="shared" si="1193"/>
        <v>ROD GUIDE ASS'Y</v>
      </c>
      <c r="L5879" s="7">
        <f t="shared" si="1186"/>
        <v>900</v>
      </c>
      <c r="N5879" s="8" t="s">
        <v>2717</v>
      </c>
      <c r="O5879" s="9" t="s">
        <v>2158</v>
      </c>
      <c r="P5879" s="9">
        <v>1125</v>
      </c>
      <c r="R5879" s="10" t="str">
        <f t="shared" si="1187"/>
        <v>152-05</v>
      </c>
      <c r="S5879" s="11">
        <f>VLOOKUP(R5879,'정형공정 적용리스트'!$A:$D,3,FALSE)</f>
        <v>1125</v>
      </c>
      <c r="T5879" s="11">
        <f t="shared" si="1189"/>
        <v>900</v>
      </c>
    </row>
    <row r="5880" spans="2:20">
      <c r="B5880" s="6" t="str">
        <f t="shared" si="1182"/>
        <v>1289-05</v>
      </c>
      <c r="C5880" s="7" t="str">
        <f t="shared" si="1183"/>
        <v>PISTON</v>
      </c>
      <c r="D5880" s="7">
        <f t="shared" si="1184"/>
        <v>385.5</v>
      </c>
      <c r="F5880" s="6" t="str">
        <f t="shared" si="1190"/>
        <v>1289-05</v>
      </c>
      <c r="G5880" s="7" t="str">
        <f t="shared" si="1191"/>
        <v>PISTON</v>
      </c>
      <c r="H5880" s="7">
        <f t="shared" si="1185"/>
        <v>462.59999999999997</v>
      </c>
      <c r="J5880" s="6" t="str">
        <f t="shared" si="1192"/>
        <v>1289-05</v>
      </c>
      <c r="K5880" s="7" t="str">
        <f t="shared" si="1193"/>
        <v>PISTON</v>
      </c>
      <c r="L5880" s="7">
        <f t="shared" si="1186"/>
        <v>616.80000000000007</v>
      </c>
      <c r="N5880" s="8" t="s">
        <v>327</v>
      </c>
      <c r="O5880" s="9" t="s">
        <v>2157</v>
      </c>
      <c r="P5880" s="9">
        <v>771</v>
      </c>
      <c r="R5880" s="10" t="str">
        <f t="shared" si="1187"/>
        <v>1289-05</v>
      </c>
      <c r="S5880" s="11">
        <f>VLOOKUP(R5880,'정형공정 적용리스트'!$A:$D,3,FALSE)</f>
        <v>771</v>
      </c>
      <c r="T5880" s="11">
        <f t="shared" si="1189"/>
        <v>616.80000000000007</v>
      </c>
    </row>
    <row r="5881" spans="2:20">
      <c r="B5881" s="6" t="str">
        <f t="shared" si="1182"/>
        <v>1289-05</v>
      </c>
      <c r="C5881" s="7" t="str">
        <f t="shared" si="1183"/>
        <v>PISTON</v>
      </c>
      <c r="D5881" s="7">
        <f t="shared" si="1184"/>
        <v>385.5</v>
      </c>
      <c r="F5881" s="6" t="str">
        <f t="shared" si="1190"/>
        <v>1289-05</v>
      </c>
      <c r="G5881" s="7" t="str">
        <f t="shared" si="1191"/>
        <v>PISTON</v>
      </c>
      <c r="H5881" s="7">
        <f t="shared" si="1185"/>
        <v>462.59999999999997</v>
      </c>
      <c r="J5881" s="6" t="str">
        <f t="shared" si="1192"/>
        <v>1289-05</v>
      </c>
      <c r="K5881" s="7" t="str">
        <f t="shared" si="1193"/>
        <v>PISTON</v>
      </c>
      <c r="L5881" s="7">
        <f t="shared" si="1186"/>
        <v>616.80000000000007</v>
      </c>
      <c r="N5881" s="8" t="s">
        <v>327</v>
      </c>
      <c r="O5881" s="9" t="s">
        <v>2157</v>
      </c>
      <c r="P5881" s="9">
        <v>771</v>
      </c>
      <c r="R5881" s="10" t="str">
        <f t="shared" si="1187"/>
        <v>1289-05</v>
      </c>
      <c r="S5881" s="11">
        <f>VLOOKUP(R5881,'정형공정 적용리스트'!$A:$D,3,FALSE)</f>
        <v>771</v>
      </c>
      <c r="T5881" s="11">
        <f t="shared" si="1189"/>
        <v>616.80000000000007</v>
      </c>
    </row>
    <row r="5882" spans="2:20">
      <c r="B5882" s="6" t="str">
        <f t="shared" si="1182"/>
        <v>986-00</v>
      </c>
      <c r="C5882" s="7" t="str">
        <f t="shared" si="1183"/>
        <v>SUB BEARING</v>
      </c>
      <c r="D5882" s="7">
        <f t="shared" si="1184"/>
        <v>563</v>
      </c>
      <c r="F5882" s="6" t="str">
        <f t="shared" si="1190"/>
        <v>986-00</v>
      </c>
      <c r="G5882" s="7" t="str">
        <f t="shared" si="1191"/>
        <v>SUB BEARING</v>
      </c>
      <c r="H5882" s="7">
        <f t="shared" si="1185"/>
        <v>675.6</v>
      </c>
      <c r="J5882" s="6" t="str">
        <f t="shared" si="1192"/>
        <v>986-00</v>
      </c>
      <c r="K5882" s="7" t="str">
        <f t="shared" si="1193"/>
        <v>SUB BEARING</v>
      </c>
      <c r="L5882" s="7">
        <f t="shared" si="1186"/>
        <v>900.80000000000007</v>
      </c>
      <c r="N5882" s="8" t="s">
        <v>999</v>
      </c>
      <c r="O5882" s="9" t="s">
        <v>2307</v>
      </c>
      <c r="P5882" s="9">
        <v>1126</v>
      </c>
      <c r="R5882" s="10" t="str">
        <f t="shared" si="1187"/>
        <v>986-00</v>
      </c>
      <c r="S5882" s="11">
        <f>VLOOKUP(R5882,'정형공정 적용리스트'!$A:$D,3,FALSE)</f>
        <v>1126</v>
      </c>
      <c r="T5882" s="11">
        <f t="shared" si="1189"/>
        <v>900.80000000000007</v>
      </c>
    </row>
    <row r="5883" spans="2:20">
      <c r="B5883" s="6" t="str">
        <f t="shared" si="1182"/>
        <v>1565-08</v>
      </c>
      <c r="C5883" s="7" t="str">
        <f t="shared" si="1183"/>
        <v>PISTON</v>
      </c>
      <c r="D5883" s="7">
        <f t="shared" si="1184"/>
        <v>564</v>
      </c>
      <c r="F5883" s="6" t="str">
        <f t="shared" si="1190"/>
        <v>1565-08</v>
      </c>
      <c r="G5883" s="7" t="str">
        <f t="shared" si="1191"/>
        <v>PISTON</v>
      </c>
      <c r="H5883" s="7">
        <f t="shared" si="1185"/>
        <v>676.8</v>
      </c>
      <c r="J5883" s="6" t="str">
        <f t="shared" si="1192"/>
        <v>1565-08</v>
      </c>
      <c r="K5883" s="7" t="str">
        <f t="shared" si="1193"/>
        <v>PISTON</v>
      </c>
      <c r="L5883" s="7">
        <f t="shared" si="1186"/>
        <v>902.40000000000009</v>
      </c>
      <c r="N5883" s="8" t="s">
        <v>1821</v>
      </c>
      <c r="O5883" s="9" t="s">
        <v>2157</v>
      </c>
      <c r="P5883" s="9">
        <v>1128</v>
      </c>
      <c r="R5883" s="10" t="str">
        <f t="shared" si="1187"/>
        <v>1565-08</v>
      </c>
      <c r="S5883" s="11">
        <f>VLOOKUP(R5883,'정형공정 적용리스트'!$A:$D,3,FALSE)</f>
        <v>1128</v>
      </c>
      <c r="T5883" s="11">
        <f t="shared" si="1189"/>
        <v>902.40000000000009</v>
      </c>
    </row>
    <row r="5884" spans="2:20">
      <c r="B5884" s="6" t="str">
        <f t="shared" si="1182"/>
        <v>1368-17</v>
      </c>
      <c r="C5884" s="7" t="str">
        <f t="shared" si="1183"/>
        <v>PISTON</v>
      </c>
      <c r="D5884" s="7">
        <f t="shared" si="1184"/>
        <v>443.5</v>
      </c>
      <c r="F5884" s="6" t="str">
        <f t="shared" si="1190"/>
        <v>1368-17</v>
      </c>
      <c r="G5884" s="7" t="str">
        <f t="shared" si="1191"/>
        <v>PISTON</v>
      </c>
      <c r="H5884" s="7">
        <f t="shared" si="1185"/>
        <v>532.19999999999993</v>
      </c>
      <c r="J5884" s="6" t="str">
        <f t="shared" si="1192"/>
        <v>1368-17</v>
      </c>
      <c r="K5884" s="7" t="str">
        <f t="shared" si="1193"/>
        <v>PISTON</v>
      </c>
      <c r="L5884" s="7">
        <f t="shared" si="1186"/>
        <v>709.6</v>
      </c>
      <c r="N5884" s="8" t="s">
        <v>392</v>
      </c>
      <c r="O5884" s="9" t="s">
        <v>2157</v>
      </c>
      <c r="P5884" s="9">
        <v>887</v>
      </c>
      <c r="R5884" s="10" t="str">
        <f t="shared" si="1187"/>
        <v>1368-17</v>
      </c>
      <c r="S5884" s="11">
        <f>VLOOKUP(R5884,'정형공정 적용리스트'!$A:$D,3,FALSE)</f>
        <v>887</v>
      </c>
      <c r="T5884" s="11">
        <f t="shared" si="1189"/>
        <v>709.6</v>
      </c>
    </row>
    <row r="5885" spans="2:20">
      <c r="B5885" s="6" t="str">
        <f t="shared" si="1182"/>
        <v>2045-00</v>
      </c>
      <c r="C5885" s="7" t="str">
        <f t="shared" si="1183"/>
        <v>ROD GUIDE ASS'Y</v>
      </c>
      <c r="D5885" s="7">
        <f t="shared" si="1184"/>
        <v>570</v>
      </c>
      <c r="F5885" s="6" t="str">
        <f t="shared" si="1190"/>
        <v>2045-00</v>
      </c>
      <c r="G5885" s="7" t="str">
        <f t="shared" si="1191"/>
        <v>ROD GUIDE ASS'Y</v>
      </c>
      <c r="H5885" s="7">
        <f t="shared" si="1185"/>
        <v>684</v>
      </c>
      <c r="J5885" s="6" t="str">
        <f t="shared" si="1192"/>
        <v>2045-00</v>
      </c>
      <c r="K5885" s="7" t="str">
        <f t="shared" si="1193"/>
        <v>ROD GUIDE ASS'Y</v>
      </c>
      <c r="L5885" s="7">
        <f t="shared" si="1186"/>
        <v>912</v>
      </c>
      <c r="N5885" s="8" t="s">
        <v>2846</v>
      </c>
      <c r="O5885" s="9" t="s">
        <v>2158</v>
      </c>
      <c r="P5885" s="9">
        <v>1140</v>
      </c>
      <c r="R5885" s="10" t="str">
        <f t="shared" si="1187"/>
        <v>2045-00</v>
      </c>
      <c r="S5885" s="11">
        <f>VLOOKUP(R5885,'정형공정 적용리스트'!$A:$D,3,FALSE)</f>
        <v>1140</v>
      </c>
      <c r="T5885" s="11">
        <f t="shared" si="1189"/>
        <v>912</v>
      </c>
    </row>
    <row r="5886" spans="2:20">
      <c r="B5886" s="6" t="str">
        <f t="shared" si="1182"/>
        <v>1107-02</v>
      </c>
      <c r="C5886" s="7" t="str">
        <f t="shared" si="1183"/>
        <v>UPPER RETAINER ASS'Y</v>
      </c>
      <c r="D5886" s="7">
        <f t="shared" si="1184"/>
        <v>570.5</v>
      </c>
      <c r="F5886" s="6" t="str">
        <f t="shared" si="1190"/>
        <v>1107-02</v>
      </c>
      <c r="G5886" s="7" t="str">
        <f t="shared" si="1191"/>
        <v>UPPER RETAINER ASS'Y</v>
      </c>
      <c r="H5886" s="7">
        <f t="shared" si="1185"/>
        <v>684.6</v>
      </c>
      <c r="J5886" s="6" t="str">
        <f t="shared" si="1192"/>
        <v>1107-02</v>
      </c>
      <c r="K5886" s="7" t="str">
        <f t="shared" si="1193"/>
        <v>UPPER RETAINER ASS'Y</v>
      </c>
      <c r="L5886" s="7">
        <f t="shared" si="1186"/>
        <v>912.80000000000007</v>
      </c>
      <c r="N5886" s="8" t="s">
        <v>1136</v>
      </c>
      <c r="O5886" s="9" t="s">
        <v>2178</v>
      </c>
      <c r="P5886" s="9">
        <v>1141</v>
      </c>
      <c r="R5886" s="10" t="str">
        <f t="shared" si="1187"/>
        <v>1107-02</v>
      </c>
      <c r="S5886" s="11">
        <f>VLOOKUP(R5886,'정형공정 적용리스트'!$A:$D,3,FALSE)</f>
        <v>1141</v>
      </c>
      <c r="T5886" s="11">
        <f t="shared" si="1189"/>
        <v>912.80000000000007</v>
      </c>
    </row>
    <row r="5887" spans="2:20">
      <c r="B5887" s="6" t="str">
        <f t="shared" si="1182"/>
        <v>1564-00</v>
      </c>
      <c r="C5887" s="7" t="str">
        <f t="shared" si="1183"/>
        <v>TONE WHEEL</v>
      </c>
      <c r="D5887" s="7">
        <f t="shared" si="1184"/>
        <v>571.5</v>
      </c>
      <c r="F5887" s="6" t="str">
        <f t="shared" si="1190"/>
        <v>1564-00</v>
      </c>
      <c r="G5887" s="7" t="str">
        <f t="shared" si="1191"/>
        <v>TONE WHEEL</v>
      </c>
      <c r="H5887" s="7">
        <f t="shared" si="1185"/>
        <v>685.8</v>
      </c>
      <c r="J5887" s="6" t="str">
        <f t="shared" si="1192"/>
        <v>1564-00</v>
      </c>
      <c r="K5887" s="7" t="str">
        <f t="shared" si="1193"/>
        <v>TONE WHEEL</v>
      </c>
      <c r="L5887" s="7">
        <f t="shared" si="1186"/>
        <v>914.40000000000009</v>
      </c>
      <c r="N5887" s="8" t="s">
        <v>1514</v>
      </c>
      <c r="O5887" s="9" t="s">
        <v>2262</v>
      </c>
      <c r="P5887" s="9">
        <v>1143</v>
      </c>
      <c r="R5887" s="10" t="str">
        <f t="shared" si="1187"/>
        <v>1564-00</v>
      </c>
      <c r="S5887" s="11">
        <f>VLOOKUP(R5887,'정형공정 적용리스트'!$A:$D,3,FALSE)</f>
        <v>1143</v>
      </c>
      <c r="T5887" s="11">
        <f t="shared" si="1189"/>
        <v>914.40000000000009</v>
      </c>
    </row>
    <row r="5888" spans="2:20">
      <c r="B5888" s="6" t="str">
        <f t="shared" si="1182"/>
        <v>893-01</v>
      </c>
      <c r="C5888" s="7" t="str">
        <f t="shared" si="1183"/>
        <v>PISTON</v>
      </c>
      <c r="D5888" s="7">
        <f t="shared" si="1184"/>
        <v>382</v>
      </c>
      <c r="F5888" s="6" t="str">
        <f t="shared" si="1190"/>
        <v>893-01</v>
      </c>
      <c r="G5888" s="7" t="str">
        <f t="shared" si="1191"/>
        <v>PISTON</v>
      </c>
      <c r="H5888" s="7">
        <f t="shared" si="1185"/>
        <v>458.4</v>
      </c>
      <c r="J5888" s="6" t="str">
        <f t="shared" si="1192"/>
        <v>893-01</v>
      </c>
      <c r="K5888" s="7" t="str">
        <f t="shared" si="1193"/>
        <v>PISTON</v>
      </c>
      <c r="L5888" s="7">
        <f t="shared" si="1186"/>
        <v>611.20000000000005</v>
      </c>
      <c r="N5888" s="8" t="s">
        <v>889</v>
      </c>
      <c r="O5888" s="9" t="s">
        <v>2157</v>
      </c>
      <c r="P5888" s="9">
        <v>764</v>
      </c>
      <c r="R5888" s="10" t="str">
        <f t="shared" si="1187"/>
        <v>893-01</v>
      </c>
      <c r="S5888" s="11">
        <f>VLOOKUP(R5888,'정형공정 적용리스트'!$A:$D,3,FALSE)</f>
        <v>764</v>
      </c>
      <c r="T5888" s="11">
        <f t="shared" si="1189"/>
        <v>611.20000000000005</v>
      </c>
    </row>
    <row r="5889" spans="2:20">
      <c r="B5889" s="6" t="str">
        <f t="shared" si="1182"/>
        <v>1564-00</v>
      </c>
      <c r="C5889" s="7" t="str">
        <f t="shared" si="1183"/>
        <v>TONE WHEEL</v>
      </c>
      <c r="D5889" s="7">
        <f t="shared" si="1184"/>
        <v>571.5</v>
      </c>
      <c r="F5889" s="6" t="str">
        <f t="shared" si="1190"/>
        <v>1564-00</v>
      </c>
      <c r="G5889" s="7" t="str">
        <f t="shared" si="1191"/>
        <v>TONE WHEEL</v>
      </c>
      <c r="H5889" s="7">
        <f t="shared" si="1185"/>
        <v>685.8</v>
      </c>
      <c r="J5889" s="6" t="str">
        <f t="shared" si="1192"/>
        <v>1564-00</v>
      </c>
      <c r="K5889" s="7" t="str">
        <f t="shared" si="1193"/>
        <v>TONE WHEEL</v>
      </c>
      <c r="L5889" s="7">
        <f t="shared" si="1186"/>
        <v>914.40000000000009</v>
      </c>
      <c r="N5889" s="8" t="s">
        <v>1514</v>
      </c>
      <c r="O5889" s="9" t="s">
        <v>2262</v>
      </c>
      <c r="P5889" s="9">
        <v>1143</v>
      </c>
      <c r="R5889" s="10" t="str">
        <f t="shared" si="1187"/>
        <v>1564-00</v>
      </c>
      <c r="S5889" s="11">
        <f>VLOOKUP(R5889,'정형공정 적용리스트'!$A:$D,3,FALSE)</f>
        <v>1143</v>
      </c>
      <c r="T5889" s="11">
        <f t="shared" si="1189"/>
        <v>914.40000000000009</v>
      </c>
    </row>
    <row r="5890" spans="2:20">
      <c r="B5890" s="6" t="str">
        <f t="shared" si="1182"/>
        <v>1368-19</v>
      </c>
      <c r="C5890" s="7" t="str">
        <f t="shared" si="1183"/>
        <v>PISTON</v>
      </c>
      <c r="D5890" s="7">
        <f t="shared" si="1184"/>
        <v>544.5</v>
      </c>
      <c r="F5890" s="6" t="str">
        <f t="shared" si="1190"/>
        <v>1368-19</v>
      </c>
      <c r="G5890" s="7" t="str">
        <f t="shared" si="1191"/>
        <v>PISTON</v>
      </c>
      <c r="H5890" s="7">
        <f t="shared" si="1185"/>
        <v>653.4</v>
      </c>
      <c r="J5890" s="6" t="str">
        <f t="shared" si="1192"/>
        <v>1368-19</v>
      </c>
      <c r="K5890" s="7" t="str">
        <f t="shared" si="1193"/>
        <v>PISTON</v>
      </c>
      <c r="L5890" s="7">
        <f t="shared" si="1186"/>
        <v>871.2</v>
      </c>
      <c r="N5890" s="8" t="s">
        <v>394</v>
      </c>
      <c r="O5890" s="9" t="s">
        <v>2157</v>
      </c>
      <c r="P5890" s="9">
        <v>1089</v>
      </c>
      <c r="R5890" s="10" t="str">
        <f t="shared" si="1187"/>
        <v>1368-19</v>
      </c>
      <c r="S5890" s="11">
        <f>VLOOKUP(R5890,'정형공정 적용리스트'!$A:$D,3,FALSE)</f>
        <v>1089</v>
      </c>
      <c r="T5890" s="11">
        <f t="shared" si="1189"/>
        <v>871.2</v>
      </c>
    </row>
    <row r="5891" spans="2:20">
      <c r="B5891" s="6" t="str">
        <f t="shared" si="1182"/>
        <v>1368-20</v>
      </c>
      <c r="C5891" s="7" t="str">
        <f t="shared" si="1183"/>
        <v>PISTON</v>
      </c>
      <c r="D5891" s="7">
        <f t="shared" si="1184"/>
        <v>478</v>
      </c>
      <c r="F5891" s="6" t="str">
        <f t="shared" si="1190"/>
        <v>1368-20</v>
      </c>
      <c r="G5891" s="7" t="str">
        <f t="shared" si="1191"/>
        <v>PISTON</v>
      </c>
      <c r="H5891" s="7">
        <f t="shared" si="1185"/>
        <v>573.6</v>
      </c>
      <c r="J5891" s="6" t="str">
        <f t="shared" si="1192"/>
        <v>1368-20</v>
      </c>
      <c r="K5891" s="7" t="str">
        <f t="shared" si="1193"/>
        <v>PISTON</v>
      </c>
      <c r="L5891" s="7">
        <f t="shared" si="1186"/>
        <v>764.80000000000007</v>
      </c>
      <c r="N5891" s="8" t="s">
        <v>396</v>
      </c>
      <c r="O5891" s="9" t="s">
        <v>2157</v>
      </c>
      <c r="P5891" s="9">
        <v>956</v>
      </c>
      <c r="R5891" s="10" t="str">
        <f t="shared" si="1187"/>
        <v>1368-20</v>
      </c>
      <c r="S5891" s="11">
        <f>VLOOKUP(R5891,'정형공정 적용리스트'!$A:$D,3,FALSE)</f>
        <v>956</v>
      </c>
      <c r="T5891" s="11">
        <f t="shared" si="1189"/>
        <v>764.80000000000007</v>
      </c>
    </row>
    <row r="5892" spans="2:20">
      <c r="B5892" s="6" t="str">
        <f t="shared" si="1182"/>
        <v>1368-25</v>
      </c>
      <c r="C5892" s="7" t="str">
        <f t="shared" si="1183"/>
        <v>PISTON</v>
      </c>
      <c r="D5892" s="7">
        <f t="shared" si="1184"/>
        <v>576</v>
      </c>
      <c r="F5892" s="6" t="str">
        <f t="shared" si="1190"/>
        <v>1368-25</v>
      </c>
      <c r="G5892" s="7" t="str">
        <f t="shared" si="1191"/>
        <v>PISTON</v>
      </c>
      <c r="H5892" s="7">
        <f t="shared" si="1185"/>
        <v>691.19999999999993</v>
      </c>
      <c r="J5892" s="6" t="str">
        <f t="shared" si="1192"/>
        <v>1368-25</v>
      </c>
      <c r="K5892" s="7" t="str">
        <f t="shared" si="1193"/>
        <v>PISTON</v>
      </c>
      <c r="L5892" s="7">
        <f t="shared" si="1186"/>
        <v>921.6</v>
      </c>
      <c r="N5892" s="8" t="s">
        <v>1800</v>
      </c>
      <c r="O5892" s="9" t="s">
        <v>2157</v>
      </c>
      <c r="P5892" s="9">
        <v>1152</v>
      </c>
      <c r="R5892" s="10" t="str">
        <f t="shared" si="1187"/>
        <v>1368-25</v>
      </c>
      <c r="S5892" s="11">
        <f>VLOOKUP(R5892,'정형공정 적용리스트'!$A:$D,3,FALSE)</f>
        <v>1152</v>
      </c>
      <c r="T5892" s="11">
        <f t="shared" si="1189"/>
        <v>921.6</v>
      </c>
    </row>
    <row r="5893" spans="2:20">
      <c r="B5893" s="6" t="str">
        <f t="shared" ref="B5893:B5956" si="1194">+N5893</f>
        <v>1368-25</v>
      </c>
      <c r="C5893" s="7" t="str">
        <f t="shared" ref="C5893:C5956" si="1195">+O5893</f>
        <v>PISTON</v>
      </c>
      <c r="D5893" s="7">
        <f t="shared" ref="D5893:D5956" si="1196">+IF(L5893=$V$1,P5893*0.6,P5893*0.5)</f>
        <v>576</v>
      </c>
      <c r="F5893" s="6" t="str">
        <f t="shared" si="1190"/>
        <v>1368-25</v>
      </c>
      <c r="G5893" s="7" t="str">
        <f t="shared" si="1191"/>
        <v>PISTON</v>
      </c>
      <c r="H5893" s="7">
        <f t="shared" ref="H5893:H5956" si="1197">IF(T5893=$V$1,P5893*0.8,P5893*0.6)</f>
        <v>691.19999999999993</v>
      </c>
      <c r="J5893" s="6" t="str">
        <f t="shared" si="1192"/>
        <v>1368-25</v>
      </c>
      <c r="K5893" s="7" t="str">
        <f t="shared" si="1193"/>
        <v>PISTON</v>
      </c>
      <c r="L5893" s="7">
        <f t="shared" ref="L5893:L5956" si="1198">T5893</f>
        <v>921.6</v>
      </c>
      <c r="N5893" s="8" t="s">
        <v>1800</v>
      </c>
      <c r="O5893" s="9" t="s">
        <v>2157</v>
      </c>
      <c r="P5893" s="9">
        <v>1152</v>
      </c>
      <c r="R5893" s="10" t="str">
        <f t="shared" si="1187"/>
        <v>1368-25</v>
      </c>
      <c r="S5893" s="11">
        <f>VLOOKUP(R5893,'정형공정 적용리스트'!$A:$D,3,FALSE)</f>
        <v>1152</v>
      </c>
      <c r="T5893" s="11">
        <f t="shared" si="1189"/>
        <v>921.6</v>
      </c>
    </row>
    <row r="5894" spans="2:20">
      <c r="B5894" s="6" t="str">
        <f t="shared" si="1194"/>
        <v>2044-00</v>
      </c>
      <c r="C5894" s="7" t="str">
        <f t="shared" si="1195"/>
        <v>ROD GUIDE ASS'Y</v>
      </c>
      <c r="D5894" s="7">
        <f t="shared" si="1196"/>
        <v>576.5</v>
      </c>
      <c r="F5894" s="6" t="str">
        <f t="shared" si="1190"/>
        <v>2044-00</v>
      </c>
      <c r="G5894" s="7" t="str">
        <f t="shared" si="1191"/>
        <v>ROD GUIDE ASS'Y</v>
      </c>
      <c r="H5894" s="7">
        <f t="shared" si="1197"/>
        <v>691.8</v>
      </c>
      <c r="J5894" s="6" t="str">
        <f t="shared" si="1192"/>
        <v>2044-00</v>
      </c>
      <c r="K5894" s="7" t="str">
        <f t="shared" si="1193"/>
        <v>ROD GUIDE ASS'Y</v>
      </c>
      <c r="L5894" s="7">
        <f t="shared" si="1198"/>
        <v>922.40000000000009</v>
      </c>
      <c r="N5894" s="8" t="s">
        <v>2845</v>
      </c>
      <c r="O5894" s="9" t="s">
        <v>2158</v>
      </c>
      <c r="P5894" s="9">
        <v>1153</v>
      </c>
      <c r="R5894" s="10" t="str">
        <f t="shared" ref="R5894:R5957" si="1199">+N5894</f>
        <v>2044-00</v>
      </c>
      <c r="S5894" s="11">
        <f>VLOOKUP(R5894,'정형공정 적용리스트'!$A:$D,3,FALSE)</f>
        <v>1153</v>
      </c>
      <c r="T5894" s="11">
        <f t="shared" si="1189"/>
        <v>922.40000000000009</v>
      </c>
    </row>
    <row r="5895" spans="2:20">
      <c r="B5895" s="6" t="str">
        <f t="shared" si="1194"/>
        <v>1565-10</v>
      </c>
      <c r="C5895" s="7" t="str">
        <f t="shared" si="1195"/>
        <v>PISTON</v>
      </c>
      <c r="D5895" s="7">
        <f t="shared" si="1196"/>
        <v>578</v>
      </c>
      <c r="F5895" s="6" t="str">
        <f t="shared" si="1190"/>
        <v>1565-10</v>
      </c>
      <c r="G5895" s="7" t="str">
        <f t="shared" si="1191"/>
        <v>PISTON</v>
      </c>
      <c r="H5895" s="7">
        <f t="shared" si="1197"/>
        <v>693.6</v>
      </c>
      <c r="J5895" s="6" t="str">
        <f t="shared" si="1192"/>
        <v>1565-10</v>
      </c>
      <c r="K5895" s="7" t="str">
        <f t="shared" si="1193"/>
        <v>PISTON</v>
      </c>
      <c r="L5895" s="7">
        <f t="shared" si="1198"/>
        <v>924.80000000000007</v>
      </c>
      <c r="N5895" s="8" t="s">
        <v>1823</v>
      </c>
      <c r="O5895" s="9" t="s">
        <v>2157</v>
      </c>
      <c r="P5895" s="9">
        <v>1156</v>
      </c>
      <c r="R5895" s="10" t="str">
        <f t="shared" si="1199"/>
        <v>1565-10</v>
      </c>
      <c r="S5895" s="11">
        <f>VLOOKUP(R5895,'정형공정 적용리스트'!$A:$D,3,FALSE)</f>
        <v>1156</v>
      </c>
      <c r="T5895" s="11">
        <f t="shared" si="1189"/>
        <v>924.80000000000007</v>
      </c>
    </row>
    <row r="5896" spans="2:20">
      <c r="B5896" s="6" t="str">
        <f t="shared" si="1194"/>
        <v>1565-11</v>
      </c>
      <c r="C5896" s="7" t="str">
        <f t="shared" si="1195"/>
        <v>PISTON</v>
      </c>
      <c r="D5896" s="7">
        <f t="shared" si="1196"/>
        <v>578</v>
      </c>
      <c r="F5896" s="6" t="str">
        <f t="shared" si="1190"/>
        <v>1565-11</v>
      </c>
      <c r="G5896" s="7" t="str">
        <f t="shared" si="1191"/>
        <v>PISTON</v>
      </c>
      <c r="H5896" s="7">
        <f t="shared" si="1197"/>
        <v>693.6</v>
      </c>
      <c r="J5896" s="6" t="str">
        <f t="shared" si="1192"/>
        <v>1565-11</v>
      </c>
      <c r="K5896" s="7" t="str">
        <f t="shared" si="1193"/>
        <v>PISTON</v>
      </c>
      <c r="L5896" s="7">
        <f t="shared" si="1198"/>
        <v>924.80000000000007</v>
      </c>
      <c r="N5896" s="8" t="s">
        <v>2724</v>
      </c>
      <c r="O5896" s="9" t="s">
        <v>2157</v>
      </c>
      <c r="P5896" s="9">
        <v>1156</v>
      </c>
      <c r="R5896" s="10" t="str">
        <f t="shared" si="1199"/>
        <v>1565-11</v>
      </c>
      <c r="S5896" s="11">
        <f>VLOOKUP(R5896,'정형공정 적용리스트'!$A:$D,3,FALSE)</f>
        <v>1156</v>
      </c>
      <c r="T5896" s="11">
        <f t="shared" ref="T5896" si="1200">IF(S5896&gt;0,S5896*0.8,"O")</f>
        <v>924.80000000000007</v>
      </c>
    </row>
    <row r="5897" spans="2:20">
      <c r="B5897" s="6" t="str">
        <f t="shared" si="1194"/>
        <v>1049-00</v>
      </c>
      <c r="C5897" s="7" t="str">
        <f t="shared" si="1195"/>
        <v>PRESSURE PLATE</v>
      </c>
      <c r="D5897" s="7">
        <f t="shared" si="1196"/>
        <v>696</v>
      </c>
      <c r="F5897" s="6" t="str">
        <f t="shared" si="1190"/>
        <v>1049-00</v>
      </c>
      <c r="G5897" s="7" t="str">
        <f t="shared" si="1191"/>
        <v>PRESSURE PLATE</v>
      </c>
      <c r="H5897" s="7">
        <f t="shared" si="1197"/>
        <v>928</v>
      </c>
      <c r="J5897" s="6" t="str">
        <f t="shared" si="1192"/>
        <v>1049-00</v>
      </c>
      <c r="K5897" s="7" t="str">
        <f t="shared" si="1193"/>
        <v>PRESSURE PLATE</v>
      </c>
      <c r="L5897" s="7" t="str">
        <f t="shared" si="1198"/>
        <v>O</v>
      </c>
      <c r="N5897" s="8" t="s">
        <v>1068</v>
      </c>
      <c r="O5897" s="9" t="s">
        <v>2326</v>
      </c>
      <c r="P5897" s="9">
        <v>1160</v>
      </c>
      <c r="R5897" s="10" t="str">
        <f t="shared" si="1199"/>
        <v>1049-00</v>
      </c>
      <c r="S5897" s="11" t="e">
        <f>VLOOKUP(R5897,'정형공정 적용리스트'!$A:$D,3,FALSE)</f>
        <v>#N/A</v>
      </c>
      <c r="T5897" s="11" t="s">
        <v>2340</v>
      </c>
    </row>
    <row r="5898" spans="2:20">
      <c r="B5898" s="6" t="str">
        <f t="shared" si="1194"/>
        <v>1121-00</v>
      </c>
      <c r="C5898" s="7" t="str">
        <f t="shared" si="1195"/>
        <v>PRESSURE PLATE</v>
      </c>
      <c r="D5898" s="7">
        <f t="shared" si="1196"/>
        <v>696</v>
      </c>
      <c r="F5898" s="6" t="str">
        <f t="shared" si="1190"/>
        <v>1121-00</v>
      </c>
      <c r="G5898" s="7" t="str">
        <f t="shared" si="1191"/>
        <v>PRESSURE PLATE</v>
      </c>
      <c r="H5898" s="7">
        <f t="shared" si="1197"/>
        <v>928</v>
      </c>
      <c r="J5898" s="6" t="str">
        <f t="shared" si="1192"/>
        <v>1121-00</v>
      </c>
      <c r="K5898" s="7" t="str">
        <f t="shared" si="1193"/>
        <v>PRESSURE PLATE</v>
      </c>
      <c r="L5898" s="7" t="str">
        <f t="shared" si="1198"/>
        <v>O</v>
      </c>
      <c r="N5898" s="8" t="s">
        <v>1146</v>
      </c>
      <c r="O5898" s="9" t="s">
        <v>2326</v>
      </c>
      <c r="P5898" s="9">
        <v>1160</v>
      </c>
      <c r="R5898" s="10" t="str">
        <f t="shared" si="1199"/>
        <v>1121-00</v>
      </c>
      <c r="S5898" s="11" t="e">
        <f>VLOOKUP(R5898,'정형공정 적용리스트'!$A:$D,3,FALSE)</f>
        <v>#N/A</v>
      </c>
      <c r="T5898" s="11" t="s">
        <v>2340</v>
      </c>
    </row>
    <row r="5899" spans="2:20">
      <c r="B5899" s="6" t="str">
        <f t="shared" si="1194"/>
        <v>975-02</v>
      </c>
      <c r="C5899" s="7" t="str">
        <f t="shared" si="1195"/>
        <v>ROTOR</v>
      </c>
      <c r="D5899" s="7">
        <f t="shared" si="1196"/>
        <v>696</v>
      </c>
      <c r="F5899" s="6" t="str">
        <f t="shared" si="1190"/>
        <v>975-02</v>
      </c>
      <c r="G5899" s="7" t="str">
        <f t="shared" si="1191"/>
        <v>ROTOR</v>
      </c>
      <c r="H5899" s="7">
        <f t="shared" si="1197"/>
        <v>928</v>
      </c>
      <c r="J5899" s="6" t="str">
        <f t="shared" si="1192"/>
        <v>975-02</v>
      </c>
      <c r="K5899" s="7" t="str">
        <f t="shared" si="1193"/>
        <v>ROTOR</v>
      </c>
      <c r="L5899" s="7" t="str">
        <f t="shared" si="1198"/>
        <v>O</v>
      </c>
      <c r="N5899" s="8" t="s">
        <v>981</v>
      </c>
      <c r="O5899" s="9" t="s">
        <v>2328</v>
      </c>
      <c r="P5899" s="9">
        <v>1160</v>
      </c>
      <c r="R5899" s="10" t="str">
        <f t="shared" si="1199"/>
        <v>975-02</v>
      </c>
      <c r="S5899" s="11" t="e">
        <f>VLOOKUP(R5899,'정형공정 적용리스트'!$A:$D,3,FALSE)</f>
        <v>#N/A</v>
      </c>
      <c r="T5899" s="11" t="s">
        <v>2340</v>
      </c>
    </row>
    <row r="5900" spans="2:20">
      <c r="B5900" s="6" t="str">
        <f t="shared" si="1194"/>
        <v>1288-15</v>
      </c>
      <c r="C5900" s="7" t="str">
        <f t="shared" si="1195"/>
        <v>PISTON</v>
      </c>
      <c r="D5900" s="7">
        <f t="shared" si="1196"/>
        <v>491.5</v>
      </c>
      <c r="F5900" s="6" t="str">
        <f t="shared" si="1190"/>
        <v>1288-15</v>
      </c>
      <c r="G5900" s="7" t="str">
        <f t="shared" si="1191"/>
        <v>PISTON</v>
      </c>
      <c r="H5900" s="7">
        <f t="shared" si="1197"/>
        <v>589.79999999999995</v>
      </c>
      <c r="J5900" s="6" t="str">
        <f t="shared" si="1192"/>
        <v>1288-15</v>
      </c>
      <c r="K5900" s="7" t="str">
        <f t="shared" si="1193"/>
        <v>PISTON</v>
      </c>
      <c r="L5900" s="7">
        <f t="shared" si="1198"/>
        <v>786.40000000000009</v>
      </c>
      <c r="N5900" s="8" t="s">
        <v>322</v>
      </c>
      <c r="O5900" s="9" t="s">
        <v>2157</v>
      </c>
      <c r="P5900" s="9">
        <v>983</v>
      </c>
      <c r="R5900" s="10" t="str">
        <f t="shared" si="1199"/>
        <v>1288-15</v>
      </c>
      <c r="S5900" s="11">
        <f>VLOOKUP(R5900,'정형공정 적용리스트'!$A:$D,3,FALSE)</f>
        <v>983</v>
      </c>
      <c r="T5900" s="11">
        <f t="shared" ref="T5900:T5957" si="1201">IF(S5900&gt;0,S5900*0.8,"O")</f>
        <v>786.40000000000009</v>
      </c>
    </row>
    <row r="5901" spans="2:20">
      <c r="B5901" s="6" t="str">
        <f t="shared" si="1194"/>
        <v>916-00</v>
      </c>
      <c r="C5901" s="7" t="str">
        <f t="shared" si="1195"/>
        <v>HUB</v>
      </c>
      <c r="D5901" s="7">
        <f t="shared" si="1196"/>
        <v>699</v>
      </c>
      <c r="F5901" s="6" t="str">
        <f t="shared" si="1190"/>
        <v>916-00</v>
      </c>
      <c r="G5901" s="7" t="str">
        <f t="shared" si="1191"/>
        <v>HUB</v>
      </c>
      <c r="H5901" s="7">
        <f t="shared" si="1197"/>
        <v>932</v>
      </c>
      <c r="J5901" s="6" t="str">
        <f t="shared" si="1192"/>
        <v>916-00</v>
      </c>
      <c r="K5901" s="7" t="str">
        <f t="shared" si="1193"/>
        <v>HUB</v>
      </c>
      <c r="L5901" s="7" t="str">
        <f t="shared" si="1198"/>
        <v>O</v>
      </c>
      <c r="N5901" s="8" t="s">
        <v>925</v>
      </c>
      <c r="O5901" s="9" t="s">
        <v>2197</v>
      </c>
      <c r="P5901" s="9">
        <v>1165</v>
      </c>
      <c r="R5901" s="10" t="str">
        <f t="shared" si="1199"/>
        <v>916-00</v>
      </c>
      <c r="S5901" s="11" t="e">
        <f>VLOOKUP(R5901,'정형공정 적용리스트'!$A:$D,3,FALSE)</f>
        <v>#N/A</v>
      </c>
      <c r="T5901" s="11" t="s">
        <v>2340</v>
      </c>
    </row>
    <row r="5902" spans="2:20">
      <c r="B5902" s="6" t="str">
        <f t="shared" si="1194"/>
        <v>916-00</v>
      </c>
      <c r="C5902" s="7" t="str">
        <f t="shared" si="1195"/>
        <v>HUB</v>
      </c>
      <c r="D5902" s="7">
        <f t="shared" si="1196"/>
        <v>699</v>
      </c>
      <c r="F5902" s="6" t="str">
        <f t="shared" si="1190"/>
        <v>916-00</v>
      </c>
      <c r="G5902" s="7" t="str">
        <f t="shared" si="1191"/>
        <v>HUB</v>
      </c>
      <c r="H5902" s="7">
        <f t="shared" si="1197"/>
        <v>932</v>
      </c>
      <c r="J5902" s="6" t="str">
        <f t="shared" si="1192"/>
        <v>916-00</v>
      </c>
      <c r="K5902" s="7" t="str">
        <f t="shared" si="1193"/>
        <v>HUB</v>
      </c>
      <c r="L5902" s="7" t="str">
        <f t="shared" si="1198"/>
        <v>O</v>
      </c>
      <c r="N5902" s="8" t="s">
        <v>925</v>
      </c>
      <c r="O5902" s="9" t="s">
        <v>2197</v>
      </c>
      <c r="P5902" s="9">
        <v>1165</v>
      </c>
      <c r="R5902" s="10" t="str">
        <f t="shared" si="1199"/>
        <v>916-00</v>
      </c>
      <c r="S5902" s="11" t="e">
        <f>VLOOKUP(R5902,'정형공정 적용리스트'!$A:$D,3,FALSE)</f>
        <v>#N/A</v>
      </c>
      <c r="T5902" s="11" t="s">
        <v>2340</v>
      </c>
    </row>
    <row r="5903" spans="2:20">
      <c r="B5903" s="6" t="str">
        <f t="shared" si="1194"/>
        <v>916-00</v>
      </c>
      <c r="C5903" s="7" t="str">
        <f t="shared" si="1195"/>
        <v>HUB</v>
      </c>
      <c r="D5903" s="7">
        <f t="shared" si="1196"/>
        <v>699</v>
      </c>
      <c r="F5903" s="6" t="str">
        <f t="shared" si="1190"/>
        <v>916-00</v>
      </c>
      <c r="G5903" s="7" t="str">
        <f t="shared" si="1191"/>
        <v>HUB</v>
      </c>
      <c r="H5903" s="7">
        <f t="shared" si="1197"/>
        <v>932</v>
      </c>
      <c r="J5903" s="6" t="str">
        <f t="shared" si="1192"/>
        <v>916-00</v>
      </c>
      <c r="K5903" s="7" t="str">
        <f t="shared" si="1193"/>
        <v>HUB</v>
      </c>
      <c r="L5903" s="7" t="str">
        <f t="shared" si="1198"/>
        <v>O</v>
      </c>
      <c r="N5903" s="8" t="s">
        <v>925</v>
      </c>
      <c r="O5903" s="9" t="s">
        <v>2197</v>
      </c>
      <c r="P5903" s="9">
        <v>1165</v>
      </c>
      <c r="R5903" s="10" t="str">
        <f t="shared" si="1199"/>
        <v>916-00</v>
      </c>
      <c r="S5903" s="11" t="e">
        <f>VLOOKUP(R5903,'정형공정 적용리스트'!$A:$D,3,FALSE)</f>
        <v>#N/A</v>
      </c>
      <c r="T5903" s="11" t="s">
        <v>2340</v>
      </c>
    </row>
    <row r="5904" spans="2:20">
      <c r="B5904" s="6" t="str">
        <f t="shared" si="1194"/>
        <v>1990-00</v>
      </c>
      <c r="C5904" s="7" t="str">
        <f t="shared" si="1195"/>
        <v>COM NUT SPANNER</v>
      </c>
      <c r="D5904" s="7">
        <f t="shared" si="1196"/>
        <v>531</v>
      </c>
      <c r="F5904" s="6" t="str">
        <f t="shared" si="1190"/>
        <v>1990-00</v>
      </c>
      <c r="G5904" s="7" t="str">
        <f t="shared" si="1191"/>
        <v>COM NUT SPANNER</v>
      </c>
      <c r="H5904" s="7">
        <f t="shared" si="1197"/>
        <v>637.19999999999993</v>
      </c>
      <c r="J5904" s="6" t="str">
        <f t="shared" si="1192"/>
        <v>1990-00</v>
      </c>
      <c r="K5904" s="7" t="str">
        <f t="shared" si="1193"/>
        <v>COM NUT SPANNER</v>
      </c>
      <c r="L5904" s="7">
        <f t="shared" si="1198"/>
        <v>849.6</v>
      </c>
      <c r="N5904" s="8" t="s">
        <v>2536</v>
      </c>
      <c r="O5904" s="9" t="s">
        <v>2332</v>
      </c>
      <c r="P5904" s="9">
        <v>1062</v>
      </c>
      <c r="R5904" s="10" t="str">
        <f t="shared" si="1199"/>
        <v>1990-00</v>
      </c>
      <c r="S5904" s="11">
        <f>VLOOKUP(R5904,'정형공정 적용리스트'!$A:$D,3,FALSE)</f>
        <v>1062</v>
      </c>
      <c r="T5904" s="11">
        <f t="shared" si="1201"/>
        <v>849.6</v>
      </c>
    </row>
    <row r="5905" spans="2:20">
      <c r="B5905" s="6" t="str">
        <f t="shared" si="1194"/>
        <v>1990-00</v>
      </c>
      <c r="C5905" s="7" t="str">
        <f t="shared" si="1195"/>
        <v>COM NUT SPANNER</v>
      </c>
      <c r="D5905" s="7">
        <f t="shared" si="1196"/>
        <v>531</v>
      </c>
      <c r="F5905" s="6" t="str">
        <f t="shared" si="1190"/>
        <v>1990-00</v>
      </c>
      <c r="G5905" s="7" t="str">
        <f t="shared" si="1191"/>
        <v>COM NUT SPANNER</v>
      </c>
      <c r="H5905" s="7">
        <f t="shared" si="1197"/>
        <v>637.19999999999993</v>
      </c>
      <c r="J5905" s="6" t="str">
        <f t="shared" si="1192"/>
        <v>1990-00</v>
      </c>
      <c r="K5905" s="7" t="str">
        <f t="shared" si="1193"/>
        <v>COM NUT SPANNER</v>
      </c>
      <c r="L5905" s="7">
        <f t="shared" si="1198"/>
        <v>849.6</v>
      </c>
      <c r="N5905" s="8" t="s">
        <v>2536</v>
      </c>
      <c r="O5905" s="9" t="s">
        <v>2332</v>
      </c>
      <c r="P5905" s="9">
        <v>1062</v>
      </c>
      <c r="R5905" s="10" t="str">
        <f t="shared" si="1199"/>
        <v>1990-00</v>
      </c>
      <c r="S5905" s="11">
        <f>VLOOKUP(R5905,'정형공정 적용리스트'!$A:$D,3,FALSE)</f>
        <v>1062</v>
      </c>
      <c r="T5905" s="11">
        <f t="shared" si="1201"/>
        <v>849.6</v>
      </c>
    </row>
    <row r="5906" spans="2:20">
      <c r="B5906" s="6" t="str">
        <f t="shared" si="1194"/>
        <v>1990-00</v>
      </c>
      <c r="C5906" s="7" t="str">
        <f t="shared" si="1195"/>
        <v>COM NUT SPANNER</v>
      </c>
      <c r="D5906" s="7">
        <f t="shared" si="1196"/>
        <v>531</v>
      </c>
      <c r="F5906" s="6" t="str">
        <f t="shared" si="1190"/>
        <v>1990-00</v>
      </c>
      <c r="G5906" s="7" t="str">
        <f t="shared" si="1191"/>
        <v>COM NUT SPANNER</v>
      </c>
      <c r="H5906" s="7">
        <f t="shared" si="1197"/>
        <v>637.19999999999993</v>
      </c>
      <c r="J5906" s="6" t="str">
        <f t="shared" si="1192"/>
        <v>1990-00</v>
      </c>
      <c r="K5906" s="7" t="str">
        <f t="shared" si="1193"/>
        <v>COM NUT SPANNER</v>
      </c>
      <c r="L5906" s="7">
        <f t="shared" si="1198"/>
        <v>849.6</v>
      </c>
      <c r="N5906" s="8" t="s">
        <v>2536</v>
      </c>
      <c r="O5906" s="9" t="s">
        <v>2332</v>
      </c>
      <c r="P5906" s="9">
        <v>1062</v>
      </c>
      <c r="R5906" s="10" t="str">
        <f t="shared" si="1199"/>
        <v>1990-00</v>
      </c>
      <c r="S5906" s="11">
        <f>VLOOKUP(R5906,'정형공정 적용리스트'!$A:$D,3,FALSE)</f>
        <v>1062</v>
      </c>
      <c r="T5906" s="11">
        <f t="shared" si="1201"/>
        <v>849.6</v>
      </c>
    </row>
    <row r="5907" spans="2:20">
      <c r="B5907" s="6" t="str">
        <f t="shared" si="1194"/>
        <v>1112-00</v>
      </c>
      <c r="C5907" s="7" t="str">
        <f t="shared" si="1195"/>
        <v>TONE WHEEL</v>
      </c>
      <c r="D5907" s="7">
        <f t="shared" si="1196"/>
        <v>584.5</v>
      </c>
      <c r="F5907" s="6" t="str">
        <f t="shared" si="1190"/>
        <v>1112-00</v>
      </c>
      <c r="G5907" s="7" t="str">
        <f t="shared" si="1191"/>
        <v>TONE WHEEL</v>
      </c>
      <c r="H5907" s="7">
        <f t="shared" si="1197"/>
        <v>701.4</v>
      </c>
      <c r="J5907" s="6" t="str">
        <f t="shared" si="1192"/>
        <v>1112-00</v>
      </c>
      <c r="K5907" s="7" t="str">
        <f t="shared" si="1193"/>
        <v>TONE WHEEL</v>
      </c>
      <c r="L5907" s="7">
        <f t="shared" si="1198"/>
        <v>935.2</v>
      </c>
      <c r="N5907" s="8" t="s">
        <v>1139</v>
      </c>
      <c r="O5907" s="9" t="s">
        <v>2262</v>
      </c>
      <c r="P5907" s="9">
        <v>1169</v>
      </c>
      <c r="R5907" s="10" t="str">
        <f t="shared" si="1199"/>
        <v>1112-00</v>
      </c>
      <c r="S5907" s="11">
        <f>VLOOKUP(R5907,'정형공정 적용리스트'!$A:$D,3,FALSE)</f>
        <v>1169</v>
      </c>
      <c r="T5907" s="11">
        <f t="shared" si="1201"/>
        <v>935.2</v>
      </c>
    </row>
    <row r="5908" spans="2:20">
      <c r="B5908" s="6" t="str">
        <f t="shared" si="1194"/>
        <v>323-00</v>
      </c>
      <c r="C5908" s="7" t="str">
        <f t="shared" si="1195"/>
        <v>GEAR(대)</v>
      </c>
      <c r="D5908" s="7">
        <f t="shared" si="1196"/>
        <v>421.5</v>
      </c>
      <c r="F5908" s="6" t="str">
        <f t="shared" si="1190"/>
        <v>323-00</v>
      </c>
      <c r="G5908" s="7" t="str">
        <f t="shared" si="1191"/>
        <v>GEAR(대)</v>
      </c>
      <c r="H5908" s="7">
        <f t="shared" si="1197"/>
        <v>505.79999999999995</v>
      </c>
      <c r="J5908" s="6" t="str">
        <f t="shared" si="1192"/>
        <v>323-00</v>
      </c>
      <c r="K5908" s="7" t="str">
        <f t="shared" si="1193"/>
        <v>GEAR(대)</v>
      </c>
      <c r="L5908" s="7">
        <f t="shared" si="1198"/>
        <v>674.40000000000009</v>
      </c>
      <c r="N5908" s="8" t="s">
        <v>114</v>
      </c>
      <c r="O5908" s="9" t="s">
        <v>2216</v>
      </c>
      <c r="P5908" s="9">
        <v>843</v>
      </c>
      <c r="R5908" s="10" t="str">
        <f t="shared" si="1199"/>
        <v>323-00</v>
      </c>
      <c r="S5908" s="11">
        <f>VLOOKUP(R5908,'정형공정 적용리스트'!$A:$D,3,FALSE)</f>
        <v>843</v>
      </c>
      <c r="T5908" s="11">
        <f t="shared" si="1201"/>
        <v>674.40000000000009</v>
      </c>
    </row>
    <row r="5909" spans="2:20">
      <c r="B5909" s="6" t="str">
        <f t="shared" si="1194"/>
        <v>2035-00</v>
      </c>
      <c r="C5909" s="7" t="str">
        <f t="shared" si="1195"/>
        <v>SPCR-TRANS FNL DRV PLNT GR</v>
      </c>
      <c r="D5909" s="7">
        <f t="shared" si="1196"/>
        <v>450</v>
      </c>
      <c r="F5909" s="6" t="str">
        <f t="shared" si="1190"/>
        <v>2035-00</v>
      </c>
      <c r="G5909" s="7" t="str">
        <f t="shared" si="1191"/>
        <v>SPCR-TRANS FNL DRV PLNT GR</v>
      </c>
      <c r="H5909" s="7">
        <f t="shared" si="1197"/>
        <v>600</v>
      </c>
      <c r="J5909" s="6" t="str">
        <f t="shared" si="1192"/>
        <v>2035-00</v>
      </c>
      <c r="K5909" s="7" t="str">
        <f t="shared" si="1193"/>
        <v>SPCR-TRANS FNL DRV PLNT GR</v>
      </c>
      <c r="L5909" s="7" t="str">
        <f t="shared" si="1198"/>
        <v>O</v>
      </c>
      <c r="N5909" s="8" t="s">
        <v>2842</v>
      </c>
      <c r="O5909" s="9" t="s">
        <v>2598</v>
      </c>
      <c r="P5909" s="9">
        <v>750</v>
      </c>
      <c r="R5909" s="10" t="str">
        <f t="shared" si="1199"/>
        <v>2035-00</v>
      </c>
      <c r="S5909" s="11" t="e">
        <f>VLOOKUP(R5909,'정형공정 적용리스트'!$A:$D,3,FALSE)</f>
        <v>#N/A</v>
      </c>
      <c r="T5909" s="11" t="s">
        <v>2340</v>
      </c>
    </row>
    <row r="5910" spans="2:20">
      <c r="B5910" s="6" t="str">
        <f t="shared" si="1194"/>
        <v>2035-00</v>
      </c>
      <c r="C5910" s="7" t="str">
        <f t="shared" si="1195"/>
        <v>SPCR-TRANS FNL DRV PLNT GR</v>
      </c>
      <c r="D5910" s="7">
        <f t="shared" si="1196"/>
        <v>450</v>
      </c>
      <c r="F5910" s="6" t="str">
        <f t="shared" si="1190"/>
        <v>2035-00</v>
      </c>
      <c r="G5910" s="7" t="str">
        <f t="shared" si="1191"/>
        <v>SPCR-TRANS FNL DRV PLNT GR</v>
      </c>
      <c r="H5910" s="7">
        <f t="shared" si="1197"/>
        <v>600</v>
      </c>
      <c r="J5910" s="6" t="str">
        <f t="shared" si="1192"/>
        <v>2035-00</v>
      </c>
      <c r="K5910" s="7" t="str">
        <f t="shared" si="1193"/>
        <v>SPCR-TRANS FNL DRV PLNT GR</v>
      </c>
      <c r="L5910" s="7" t="str">
        <f t="shared" si="1198"/>
        <v>O</v>
      </c>
      <c r="N5910" s="8" t="s">
        <v>2842</v>
      </c>
      <c r="O5910" s="9" t="s">
        <v>2598</v>
      </c>
      <c r="P5910" s="9">
        <v>750</v>
      </c>
      <c r="R5910" s="10" t="str">
        <f t="shared" si="1199"/>
        <v>2035-00</v>
      </c>
      <c r="S5910" s="11" t="e">
        <f>VLOOKUP(R5910,'정형공정 적용리스트'!$A:$D,3,FALSE)</f>
        <v>#N/A</v>
      </c>
      <c r="T5910" s="11" t="s">
        <v>2340</v>
      </c>
    </row>
    <row r="5911" spans="2:20">
      <c r="B5911" s="6" t="str">
        <f t="shared" si="1194"/>
        <v>1565-09</v>
      </c>
      <c r="C5911" s="7" t="str">
        <f t="shared" si="1195"/>
        <v>PISTON</v>
      </c>
      <c r="D5911" s="7">
        <f t="shared" si="1196"/>
        <v>587.5</v>
      </c>
      <c r="F5911" s="6" t="str">
        <f t="shared" si="1190"/>
        <v>1565-09</v>
      </c>
      <c r="G5911" s="7" t="str">
        <f t="shared" si="1191"/>
        <v>PISTON</v>
      </c>
      <c r="H5911" s="7">
        <f t="shared" si="1197"/>
        <v>705</v>
      </c>
      <c r="J5911" s="6" t="str">
        <f t="shared" si="1192"/>
        <v>1565-09</v>
      </c>
      <c r="K5911" s="7" t="str">
        <f t="shared" si="1193"/>
        <v>PISTON</v>
      </c>
      <c r="L5911" s="7">
        <f t="shared" si="1198"/>
        <v>940</v>
      </c>
      <c r="N5911" s="8" t="s">
        <v>1822</v>
      </c>
      <c r="O5911" s="9" t="s">
        <v>2157</v>
      </c>
      <c r="P5911" s="9">
        <v>1175</v>
      </c>
      <c r="R5911" s="10" t="str">
        <f t="shared" si="1199"/>
        <v>1565-09</v>
      </c>
      <c r="S5911" s="11">
        <f>VLOOKUP(R5911,'정형공정 적용리스트'!$A:$D,3,FALSE)</f>
        <v>1175</v>
      </c>
      <c r="T5911" s="11">
        <f t="shared" si="1201"/>
        <v>940</v>
      </c>
    </row>
    <row r="5912" spans="2:20">
      <c r="B5912" s="6" t="str">
        <f t="shared" si="1194"/>
        <v>1990-00</v>
      </c>
      <c r="C5912" s="7" t="str">
        <f t="shared" si="1195"/>
        <v>COM NUT SPANNER</v>
      </c>
      <c r="D5912" s="7">
        <f t="shared" si="1196"/>
        <v>531</v>
      </c>
      <c r="F5912" s="6" t="str">
        <f t="shared" si="1190"/>
        <v>1990-00</v>
      </c>
      <c r="G5912" s="7" t="str">
        <f t="shared" si="1191"/>
        <v>COM NUT SPANNER</v>
      </c>
      <c r="H5912" s="7">
        <f t="shared" si="1197"/>
        <v>637.19999999999993</v>
      </c>
      <c r="J5912" s="6" t="str">
        <f t="shared" si="1192"/>
        <v>1990-00</v>
      </c>
      <c r="K5912" s="7" t="str">
        <f t="shared" si="1193"/>
        <v>COM NUT SPANNER</v>
      </c>
      <c r="L5912" s="7">
        <f t="shared" si="1198"/>
        <v>849.6</v>
      </c>
      <c r="N5912" s="8" t="s">
        <v>2536</v>
      </c>
      <c r="O5912" s="9" t="s">
        <v>2332</v>
      </c>
      <c r="P5912" s="9">
        <v>1062</v>
      </c>
      <c r="R5912" s="10" t="str">
        <f t="shared" si="1199"/>
        <v>1990-00</v>
      </c>
      <c r="S5912" s="11">
        <f>VLOOKUP(R5912,'정형공정 적용리스트'!$A:$D,3,FALSE)</f>
        <v>1062</v>
      </c>
      <c r="T5912" s="11">
        <f t="shared" si="1201"/>
        <v>849.6</v>
      </c>
    </row>
    <row r="5913" spans="2:20">
      <c r="B5913" s="6" t="str">
        <f t="shared" si="1194"/>
        <v>894-01</v>
      </c>
      <c r="C5913" s="7" t="str">
        <f t="shared" si="1195"/>
        <v>PISTON</v>
      </c>
      <c r="D5913" s="7">
        <f t="shared" si="1196"/>
        <v>450</v>
      </c>
      <c r="F5913" s="6" t="str">
        <f t="shared" si="1190"/>
        <v>894-01</v>
      </c>
      <c r="G5913" s="7" t="str">
        <f t="shared" si="1191"/>
        <v>PISTON</v>
      </c>
      <c r="H5913" s="7">
        <f t="shared" si="1197"/>
        <v>540</v>
      </c>
      <c r="J5913" s="6" t="str">
        <f t="shared" si="1192"/>
        <v>894-01</v>
      </c>
      <c r="K5913" s="7" t="str">
        <f t="shared" si="1193"/>
        <v>PISTON</v>
      </c>
      <c r="L5913" s="7">
        <f t="shared" si="1198"/>
        <v>720</v>
      </c>
      <c r="N5913" s="8" t="s">
        <v>895</v>
      </c>
      <c r="O5913" s="9" t="s">
        <v>2157</v>
      </c>
      <c r="P5913" s="9">
        <v>900</v>
      </c>
      <c r="R5913" s="10" t="str">
        <f t="shared" si="1199"/>
        <v>894-01</v>
      </c>
      <c r="S5913" s="11">
        <f>VLOOKUP(R5913,'정형공정 적용리스트'!$A:$D,3,FALSE)</f>
        <v>900</v>
      </c>
      <c r="T5913" s="11">
        <f t="shared" si="1201"/>
        <v>720</v>
      </c>
    </row>
    <row r="5914" spans="2:20">
      <c r="B5914" s="6" t="str">
        <f t="shared" si="1194"/>
        <v>1565-11</v>
      </c>
      <c r="C5914" s="7" t="str">
        <f t="shared" si="1195"/>
        <v>PISTON</v>
      </c>
      <c r="D5914" s="7">
        <f t="shared" si="1196"/>
        <v>578</v>
      </c>
      <c r="F5914" s="6" t="str">
        <f t="shared" si="1190"/>
        <v>1565-11</v>
      </c>
      <c r="G5914" s="7" t="str">
        <f t="shared" si="1191"/>
        <v>PISTON</v>
      </c>
      <c r="H5914" s="7">
        <f t="shared" si="1197"/>
        <v>693.6</v>
      </c>
      <c r="J5914" s="6" t="str">
        <f t="shared" si="1192"/>
        <v>1565-11</v>
      </c>
      <c r="K5914" s="7" t="str">
        <f t="shared" si="1193"/>
        <v>PISTON</v>
      </c>
      <c r="L5914" s="7">
        <f t="shared" si="1198"/>
        <v>924.80000000000007</v>
      </c>
      <c r="N5914" s="8" t="s">
        <v>2724</v>
      </c>
      <c r="O5914" s="9" t="s">
        <v>2157</v>
      </c>
      <c r="P5914" s="9">
        <v>1156</v>
      </c>
      <c r="R5914" s="10" t="str">
        <f t="shared" si="1199"/>
        <v>1565-11</v>
      </c>
      <c r="S5914" s="11">
        <f>VLOOKUP(R5914,'정형공정 적용리스트'!$A:$D,3,FALSE)</f>
        <v>1156</v>
      </c>
      <c r="T5914" s="11">
        <f t="shared" si="1201"/>
        <v>924.80000000000007</v>
      </c>
    </row>
    <row r="5915" spans="2:20">
      <c r="B5915" s="6" t="str">
        <f t="shared" si="1194"/>
        <v>905-02</v>
      </c>
      <c r="C5915" s="7" t="str">
        <f t="shared" si="1195"/>
        <v>CLUTCH GEAR</v>
      </c>
      <c r="D5915" s="7">
        <f t="shared" si="1196"/>
        <v>592</v>
      </c>
      <c r="F5915" s="6" t="str">
        <f t="shared" si="1190"/>
        <v>905-02</v>
      </c>
      <c r="G5915" s="7" t="str">
        <f t="shared" si="1191"/>
        <v>CLUTCH GEAR</v>
      </c>
      <c r="H5915" s="7">
        <f t="shared" si="1197"/>
        <v>710.4</v>
      </c>
      <c r="J5915" s="6" t="str">
        <f t="shared" si="1192"/>
        <v>905-02</v>
      </c>
      <c r="K5915" s="7" t="str">
        <f t="shared" si="1193"/>
        <v>CLUTCH GEAR</v>
      </c>
      <c r="L5915" s="7">
        <f t="shared" si="1198"/>
        <v>947.2</v>
      </c>
      <c r="N5915" s="8" t="s">
        <v>913</v>
      </c>
      <c r="O5915" s="9" t="s">
        <v>2249</v>
      </c>
      <c r="P5915" s="9">
        <v>1184</v>
      </c>
      <c r="R5915" s="10" t="str">
        <f t="shared" si="1199"/>
        <v>905-02</v>
      </c>
      <c r="S5915" s="11">
        <f>VLOOKUP(R5915,'정형공정 적용리스트'!$A:$D,3,FALSE)</f>
        <v>1184</v>
      </c>
      <c r="T5915" s="11">
        <f t="shared" si="1201"/>
        <v>947.2</v>
      </c>
    </row>
    <row r="5916" spans="2:20">
      <c r="B5916" s="6" t="str">
        <f t="shared" si="1194"/>
        <v>1368-24</v>
      </c>
      <c r="C5916" s="7" t="str">
        <f t="shared" si="1195"/>
        <v>PISTON</v>
      </c>
      <c r="D5916" s="7">
        <f t="shared" si="1196"/>
        <v>543</v>
      </c>
      <c r="F5916" s="6" t="str">
        <f t="shared" si="1190"/>
        <v>1368-24</v>
      </c>
      <c r="G5916" s="7" t="str">
        <f t="shared" si="1191"/>
        <v>PISTON</v>
      </c>
      <c r="H5916" s="7">
        <f t="shared" si="1197"/>
        <v>651.6</v>
      </c>
      <c r="J5916" s="6" t="str">
        <f t="shared" si="1192"/>
        <v>1368-24</v>
      </c>
      <c r="K5916" s="7" t="str">
        <f t="shared" si="1193"/>
        <v>PISTON</v>
      </c>
      <c r="L5916" s="7">
        <f t="shared" si="1198"/>
        <v>868.80000000000007</v>
      </c>
      <c r="N5916" s="8" t="s">
        <v>403</v>
      </c>
      <c r="O5916" s="9" t="s">
        <v>2157</v>
      </c>
      <c r="P5916" s="9">
        <v>1086</v>
      </c>
      <c r="R5916" s="10" t="str">
        <f t="shared" si="1199"/>
        <v>1368-24</v>
      </c>
      <c r="S5916" s="11">
        <f>VLOOKUP(R5916,'정형공정 적용리스트'!$A:$D,3,FALSE)</f>
        <v>1086</v>
      </c>
      <c r="T5916" s="11">
        <f t="shared" si="1201"/>
        <v>868.80000000000007</v>
      </c>
    </row>
    <row r="5917" spans="2:20">
      <c r="B5917" s="6" t="str">
        <f t="shared" si="1194"/>
        <v>533-00</v>
      </c>
      <c r="C5917" s="7" t="str">
        <f t="shared" si="1195"/>
        <v>FLY WEIGHT</v>
      </c>
      <c r="D5917" s="7">
        <f t="shared" si="1196"/>
        <v>715.8</v>
      </c>
      <c r="F5917" s="6" t="str">
        <f t="shared" si="1190"/>
        <v>533-00</v>
      </c>
      <c r="G5917" s="7" t="str">
        <f t="shared" si="1191"/>
        <v>FLY WEIGHT</v>
      </c>
      <c r="H5917" s="7">
        <f t="shared" si="1197"/>
        <v>954.40000000000009</v>
      </c>
      <c r="J5917" s="6" t="str">
        <f t="shared" si="1192"/>
        <v>533-00</v>
      </c>
      <c r="K5917" s="7" t="str">
        <f t="shared" si="1193"/>
        <v>FLY WEIGHT</v>
      </c>
      <c r="L5917" s="7" t="str">
        <f t="shared" si="1198"/>
        <v>O</v>
      </c>
      <c r="N5917" s="8" t="s">
        <v>406</v>
      </c>
      <c r="O5917" s="9" t="s">
        <v>2217</v>
      </c>
      <c r="P5917" s="9">
        <v>1193</v>
      </c>
      <c r="R5917" s="10" t="str">
        <f t="shared" si="1199"/>
        <v>533-00</v>
      </c>
      <c r="S5917" s="11" t="e">
        <f>VLOOKUP(R5917,'정형공정 적용리스트'!$A:$D,3,FALSE)</f>
        <v>#N/A</v>
      </c>
      <c r="T5917" s="11" t="s">
        <v>2340</v>
      </c>
    </row>
    <row r="5918" spans="2:20">
      <c r="B5918" s="6" t="str">
        <f t="shared" si="1194"/>
        <v>533-00</v>
      </c>
      <c r="C5918" s="7" t="str">
        <f t="shared" si="1195"/>
        <v>FLY WEIGHT</v>
      </c>
      <c r="D5918" s="7">
        <f t="shared" si="1196"/>
        <v>715.8</v>
      </c>
      <c r="F5918" s="6" t="str">
        <f t="shared" si="1190"/>
        <v>533-00</v>
      </c>
      <c r="G5918" s="7" t="str">
        <f t="shared" si="1191"/>
        <v>FLY WEIGHT</v>
      </c>
      <c r="H5918" s="7">
        <f t="shared" si="1197"/>
        <v>954.40000000000009</v>
      </c>
      <c r="J5918" s="6" t="str">
        <f t="shared" si="1192"/>
        <v>533-00</v>
      </c>
      <c r="K5918" s="7" t="str">
        <f t="shared" si="1193"/>
        <v>FLY WEIGHT</v>
      </c>
      <c r="L5918" s="7" t="str">
        <f t="shared" si="1198"/>
        <v>O</v>
      </c>
      <c r="N5918" s="8" t="s">
        <v>406</v>
      </c>
      <c r="O5918" s="9" t="s">
        <v>2217</v>
      </c>
      <c r="P5918" s="9">
        <v>1193</v>
      </c>
      <c r="R5918" s="10" t="str">
        <f t="shared" si="1199"/>
        <v>533-00</v>
      </c>
      <c r="S5918" s="11" t="e">
        <f>VLOOKUP(R5918,'정형공정 적용리스트'!$A:$D,3,FALSE)</f>
        <v>#N/A</v>
      </c>
      <c r="T5918" s="11" t="s">
        <v>2340</v>
      </c>
    </row>
    <row r="5919" spans="2:20">
      <c r="B5919" s="6" t="str">
        <f t="shared" si="1194"/>
        <v>152-06</v>
      </c>
      <c r="C5919" s="7" t="str">
        <f t="shared" si="1195"/>
        <v>ROD GUIDE ASS'Y</v>
      </c>
      <c r="D5919" s="7">
        <f t="shared" si="1196"/>
        <v>597</v>
      </c>
      <c r="F5919" s="6" t="str">
        <f t="shared" si="1190"/>
        <v>152-06</v>
      </c>
      <c r="G5919" s="7" t="str">
        <f t="shared" si="1191"/>
        <v>ROD GUIDE ASS'Y</v>
      </c>
      <c r="H5919" s="7">
        <f t="shared" si="1197"/>
        <v>716.4</v>
      </c>
      <c r="J5919" s="6" t="str">
        <f t="shared" si="1192"/>
        <v>152-06</v>
      </c>
      <c r="K5919" s="7" t="str">
        <f t="shared" si="1193"/>
        <v>ROD GUIDE ASS'Y</v>
      </c>
      <c r="L5919" s="7">
        <f t="shared" si="1198"/>
        <v>955.2</v>
      </c>
      <c r="N5919" s="8" t="s">
        <v>2718</v>
      </c>
      <c r="O5919" s="9" t="s">
        <v>2158</v>
      </c>
      <c r="P5919" s="9">
        <v>1194</v>
      </c>
      <c r="R5919" s="10" t="str">
        <f t="shared" si="1199"/>
        <v>152-06</v>
      </c>
      <c r="S5919" s="11">
        <f>VLOOKUP(R5919,'정형공정 적용리스트'!$A:$D,3,FALSE)</f>
        <v>1194</v>
      </c>
      <c r="T5919" s="11">
        <f t="shared" ref="T5919" si="1202">IF(S5919&gt;0,S5919*0.8,"O")</f>
        <v>955.2</v>
      </c>
    </row>
    <row r="5920" spans="2:20">
      <c r="B5920" s="6" t="str">
        <f t="shared" si="1194"/>
        <v>905-00</v>
      </c>
      <c r="C5920" s="7" t="str">
        <f t="shared" si="1195"/>
        <v>CLUTCH GEAR</v>
      </c>
      <c r="D5920" s="7">
        <f t="shared" si="1196"/>
        <v>597</v>
      </c>
      <c r="F5920" s="6" t="str">
        <f t="shared" si="1190"/>
        <v>905-00</v>
      </c>
      <c r="G5920" s="7" t="str">
        <f t="shared" si="1191"/>
        <v>CLUTCH GEAR</v>
      </c>
      <c r="H5920" s="7">
        <f t="shared" si="1197"/>
        <v>716.4</v>
      </c>
      <c r="J5920" s="6" t="str">
        <f t="shared" si="1192"/>
        <v>905-00</v>
      </c>
      <c r="K5920" s="7" t="str">
        <f t="shared" si="1193"/>
        <v>CLUTCH GEAR</v>
      </c>
      <c r="L5920" s="7">
        <f t="shared" si="1198"/>
        <v>955.2</v>
      </c>
      <c r="N5920" s="8" t="s">
        <v>909</v>
      </c>
      <c r="O5920" s="9" t="s">
        <v>2249</v>
      </c>
      <c r="P5920" s="9">
        <v>1194</v>
      </c>
      <c r="R5920" s="10" t="str">
        <f t="shared" si="1199"/>
        <v>905-00</v>
      </c>
      <c r="S5920" s="11">
        <f>VLOOKUP(R5920,'정형공정 적용리스트'!$A:$D,3,FALSE)</f>
        <v>1194</v>
      </c>
      <c r="T5920" s="11">
        <f t="shared" si="1201"/>
        <v>955.2</v>
      </c>
    </row>
    <row r="5921" spans="2:20">
      <c r="B5921" s="6" t="str">
        <f t="shared" si="1194"/>
        <v>905-01</v>
      </c>
      <c r="C5921" s="7" t="str">
        <f t="shared" si="1195"/>
        <v>CLUTCH GEAR</v>
      </c>
      <c r="D5921" s="7">
        <f t="shared" si="1196"/>
        <v>597</v>
      </c>
      <c r="F5921" s="6" t="str">
        <f t="shared" si="1190"/>
        <v>905-01</v>
      </c>
      <c r="G5921" s="7" t="str">
        <f t="shared" si="1191"/>
        <v>CLUTCH GEAR</v>
      </c>
      <c r="H5921" s="7">
        <f t="shared" si="1197"/>
        <v>716.4</v>
      </c>
      <c r="J5921" s="6" t="str">
        <f t="shared" si="1192"/>
        <v>905-01</v>
      </c>
      <c r="K5921" s="7" t="str">
        <f t="shared" si="1193"/>
        <v>CLUTCH GEAR</v>
      </c>
      <c r="L5921" s="7">
        <f t="shared" si="1198"/>
        <v>955.2</v>
      </c>
      <c r="N5921" s="8" t="s">
        <v>911</v>
      </c>
      <c r="O5921" s="9" t="s">
        <v>2249</v>
      </c>
      <c r="P5921" s="9">
        <v>1194</v>
      </c>
      <c r="R5921" s="10" t="str">
        <f t="shared" si="1199"/>
        <v>905-01</v>
      </c>
      <c r="S5921" s="11">
        <f>VLOOKUP(R5921,'정형공정 적용리스트'!$A:$D,3,FALSE)</f>
        <v>1194</v>
      </c>
      <c r="T5921" s="11">
        <f t="shared" si="1201"/>
        <v>955.2</v>
      </c>
    </row>
    <row r="5922" spans="2:20">
      <c r="B5922" s="6" t="str">
        <f t="shared" si="1194"/>
        <v>1107-03</v>
      </c>
      <c r="C5922" s="7" t="str">
        <f t="shared" si="1195"/>
        <v>UPPER RETAINER ASS'Y</v>
      </c>
      <c r="D5922" s="7">
        <f t="shared" si="1196"/>
        <v>598</v>
      </c>
      <c r="F5922" s="6" t="str">
        <f t="shared" ref="F5922:F5985" si="1203">+N5922</f>
        <v>1107-03</v>
      </c>
      <c r="G5922" s="7" t="str">
        <f t="shared" ref="G5922:G5985" si="1204">+O5922</f>
        <v>UPPER RETAINER ASS'Y</v>
      </c>
      <c r="H5922" s="7">
        <f t="shared" si="1197"/>
        <v>717.6</v>
      </c>
      <c r="J5922" s="6" t="str">
        <f t="shared" ref="J5922:J5985" si="1205">+R5922</f>
        <v>1107-03</v>
      </c>
      <c r="K5922" s="7" t="str">
        <f t="shared" ref="K5922:K5985" si="1206">+O5922</f>
        <v>UPPER RETAINER ASS'Y</v>
      </c>
      <c r="L5922" s="7">
        <f t="shared" si="1198"/>
        <v>956.80000000000007</v>
      </c>
      <c r="N5922" s="8" t="s">
        <v>1137</v>
      </c>
      <c r="O5922" s="9" t="s">
        <v>2178</v>
      </c>
      <c r="P5922" s="9">
        <v>1196</v>
      </c>
      <c r="R5922" s="10" t="str">
        <f t="shared" si="1199"/>
        <v>1107-03</v>
      </c>
      <c r="S5922" s="11">
        <f>VLOOKUP(R5922,'정형공정 적용리스트'!$A:$D,3,FALSE)</f>
        <v>1196</v>
      </c>
      <c r="T5922" s="11">
        <f t="shared" si="1201"/>
        <v>956.80000000000007</v>
      </c>
    </row>
    <row r="5923" spans="2:20">
      <c r="B5923" s="6" t="str">
        <f t="shared" si="1194"/>
        <v>1182-14</v>
      </c>
      <c r="C5923" s="7" t="str">
        <f t="shared" si="1195"/>
        <v>VALVE PISTON</v>
      </c>
      <c r="D5923" s="7">
        <f t="shared" si="1196"/>
        <v>267.5</v>
      </c>
      <c r="F5923" s="6" t="str">
        <f t="shared" si="1203"/>
        <v>1182-14</v>
      </c>
      <c r="G5923" s="7" t="str">
        <f t="shared" si="1204"/>
        <v>VALVE PISTON</v>
      </c>
      <c r="H5923" s="7">
        <f t="shared" si="1197"/>
        <v>321</v>
      </c>
      <c r="J5923" s="6" t="str">
        <f t="shared" si="1205"/>
        <v>1182-14</v>
      </c>
      <c r="K5923" s="7" t="str">
        <f t="shared" si="1206"/>
        <v>VALVE PISTON</v>
      </c>
      <c r="L5923" s="7">
        <f t="shared" si="1198"/>
        <v>428</v>
      </c>
      <c r="N5923" s="8" t="s">
        <v>1198</v>
      </c>
      <c r="O5923" s="9" t="s">
        <v>2186</v>
      </c>
      <c r="P5923" s="9">
        <v>535</v>
      </c>
      <c r="R5923" s="10" t="str">
        <f t="shared" si="1199"/>
        <v>1182-14</v>
      </c>
      <c r="S5923" s="11">
        <f>VLOOKUP(R5923,'정형공정 적용리스트'!$A:$D,3,FALSE)</f>
        <v>535</v>
      </c>
      <c r="T5923" s="11">
        <f t="shared" si="1201"/>
        <v>428</v>
      </c>
    </row>
    <row r="5924" spans="2:20">
      <c r="B5924" s="6" t="str">
        <f t="shared" si="1194"/>
        <v>1182-14</v>
      </c>
      <c r="C5924" s="7" t="str">
        <f t="shared" si="1195"/>
        <v>VALVE PISTON</v>
      </c>
      <c r="D5924" s="7">
        <f t="shared" si="1196"/>
        <v>267.5</v>
      </c>
      <c r="F5924" s="6" t="str">
        <f t="shared" si="1203"/>
        <v>1182-14</v>
      </c>
      <c r="G5924" s="7" t="str">
        <f t="shared" si="1204"/>
        <v>VALVE PISTON</v>
      </c>
      <c r="H5924" s="7">
        <f t="shared" si="1197"/>
        <v>321</v>
      </c>
      <c r="J5924" s="6" t="str">
        <f t="shared" si="1205"/>
        <v>1182-14</v>
      </c>
      <c r="K5924" s="7" t="str">
        <f t="shared" si="1206"/>
        <v>VALVE PISTON</v>
      </c>
      <c r="L5924" s="7">
        <f t="shared" si="1198"/>
        <v>428</v>
      </c>
      <c r="N5924" s="8" t="s">
        <v>1198</v>
      </c>
      <c r="O5924" s="9" t="s">
        <v>2186</v>
      </c>
      <c r="P5924" s="9">
        <v>535</v>
      </c>
      <c r="R5924" s="10" t="str">
        <f t="shared" si="1199"/>
        <v>1182-14</v>
      </c>
      <c r="S5924" s="11">
        <f>VLOOKUP(R5924,'정형공정 적용리스트'!$A:$D,3,FALSE)</f>
        <v>535</v>
      </c>
      <c r="T5924" s="11">
        <f t="shared" si="1201"/>
        <v>428</v>
      </c>
    </row>
    <row r="5925" spans="2:20">
      <c r="B5925" s="6" t="str">
        <f t="shared" si="1194"/>
        <v>1398-00</v>
      </c>
      <c r="C5925" s="7" t="str">
        <f t="shared" si="1195"/>
        <v>CAM PLATE</v>
      </c>
      <c r="D5925" s="7">
        <f t="shared" si="1196"/>
        <v>723.6</v>
      </c>
      <c r="F5925" s="6" t="str">
        <f t="shared" si="1203"/>
        <v>1398-00</v>
      </c>
      <c r="G5925" s="7" t="str">
        <f t="shared" si="1204"/>
        <v>CAM PLATE</v>
      </c>
      <c r="H5925" s="7">
        <f t="shared" si="1197"/>
        <v>964.80000000000007</v>
      </c>
      <c r="J5925" s="6" t="str">
        <f t="shared" si="1205"/>
        <v>1398-00</v>
      </c>
      <c r="K5925" s="7" t="str">
        <f t="shared" si="1206"/>
        <v>CAM PLATE</v>
      </c>
      <c r="L5925" s="7" t="str">
        <f t="shared" si="1198"/>
        <v>O</v>
      </c>
      <c r="N5925" s="8" t="s">
        <v>1394</v>
      </c>
      <c r="O5925" s="9" t="s">
        <v>2225</v>
      </c>
      <c r="P5925" s="9">
        <v>1206</v>
      </c>
      <c r="R5925" s="10" t="str">
        <f t="shared" si="1199"/>
        <v>1398-00</v>
      </c>
      <c r="S5925" s="11" t="e">
        <f>VLOOKUP(R5925,'정형공정 적용리스트'!$A:$D,3,FALSE)</f>
        <v>#N/A</v>
      </c>
      <c r="T5925" s="11" t="s">
        <v>2340</v>
      </c>
    </row>
    <row r="5926" spans="2:20">
      <c r="B5926" s="6" t="str">
        <f t="shared" si="1194"/>
        <v>894-02</v>
      </c>
      <c r="C5926" s="7" t="str">
        <f t="shared" si="1195"/>
        <v>PISTON</v>
      </c>
      <c r="D5926" s="7">
        <f t="shared" si="1196"/>
        <v>426</v>
      </c>
      <c r="F5926" s="6" t="str">
        <f t="shared" si="1203"/>
        <v>894-02</v>
      </c>
      <c r="G5926" s="7" t="str">
        <f t="shared" si="1204"/>
        <v>PISTON</v>
      </c>
      <c r="H5926" s="7">
        <f t="shared" si="1197"/>
        <v>511.2</v>
      </c>
      <c r="J5926" s="6" t="str">
        <f t="shared" si="1205"/>
        <v>894-02</v>
      </c>
      <c r="K5926" s="7" t="str">
        <f t="shared" si="1206"/>
        <v>PISTON</v>
      </c>
      <c r="L5926" s="7">
        <f t="shared" si="1198"/>
        <v>681.6</v>
      </c>
      <c r="N5926" s="8" t="s">
        <v>896</v>
      </c>
      <c r="O5926" s="9" t="s">
        <v>2157</v>
      </c>
      <c r="P5926" s="9">
        <v>852</v>
      </c>
      <c r="R5926" s="10" t="str">
        <f t="shared" si="1199"/>
        <v>894-02</v>
      </c>
      <c r="S5926" s="11">
        <f>VLOOKUP(R5926,'정형공정 적용리스트'!$A:$D,3,FALSE)</f>
        <v>852</v>
      </c>
      <c r="T5926" s="11">
        <f t="shared" si="1201"/>
        <v>681.6</v>
      </c>
    </row>
    <row r="5927" spans="2:20">
      <c r="B5927" s="6" t="str">
        <f t="shared" si="1194"/>
        <v>090-03</v>
      </c>
      <c r="C5927" s="7" t="str">
        <f t="shared" si="1195"/>
        <v>PISTON</v>
      </c>
      <c r="D5927" s="7">
        <f t="shared" si="1196"/>
        <v>414.5</v>
      </c>
      <c r="F5927" s="6" t="str">
        <f t="shared" si="1203"/>
        <v>090-03</v>
      </c>
      <c r="G5927" s="7" t="str">
        <f t="shared" si="1204"/>
        <v>PISTON</v>
      </c>
      <c r="H5927" s="7">
        <f t="shared" si="1197"/>
        <v>497.4</v>
      </c>
      <c r="J5927" s="6" t="str">
        <f t="shared" si="1205"/>
        <v>090-03</v>
      </c>
      <c r="K5927" s="7" t="str">
        <f t="shared" si="1206"/>
        <v>PISTON</v>
      </c>
      <c r="L5927" s="7">
        <f t="shared" si="1198"/>
        <v>663.2</v>
      </c>
      <c r="N5927" s="8" t="s">
        <v>49</v>
      </c>
      <c r="O5927" s="9" t="s">
        <v>2157</v>
      </c>
      <c r="P5927" s="9">
        <v>829</v>
      </c>
      <c r="R5927" s="10" t="str">
        <f t="shared" si="1199"/>
        <v>090-03</v>
      </c>
      <c r="S5927" s="11">
        <f>VLOOKUP(R5927,'정형공정 적용리스트'!$A:$D,3,FALSE)</f>
        <v>829</v>
      </c>
      <c r="T5927" s="11">
        <f t="shared" si="1201"/>
        <v>663.2</v>
      </c>
    </row>
    <row r="5928" spans="2:20">
      <c r="B5928" s="6" t="str">
        <f t="shared" si="1194"/>
        <v>152-08</v>
      </c>
      <c r="C5928" s="7" t="str">
        <f t="shared" si="1195"/>
        <v>ROD GUIDE ASS'Y</v>
      </c>
      <c r="D5928" s="7">
        <f t="shared" si="1196"/>
        <v>462.5</v>
      </c>
      <c r="F5928" s="6" t="str">
        <f t="shared" si="1203"/>
        <v>152-08</v>
      </c>
      <c r="G5928" s="7" t="str">
        <f t="shared" si="1204"/>
        <v>ROD GUIDE ASS'Y</v>
      </c>
      <c r="H5928" s="7">
        <f t="shared" si="1197"/>
        <v>555</v>
      </c>
      <c r="J5928" s="6" t="str">
        <f t="shared" si="1205"/>
        <v>152-08</v>
      </c>
      <c r="K5928" s="7" t="str">
        <f t="shared" si="1206"/>
        <v>ROD GUIDE ASS'Y</v>
      </c>
      <c r="L5928" s="7">
        <f t="shared" si="1198"/>
        <v>740</v>
      </c>
      <c r="N5928" s="8" t="s">
        <v>2720</v>
      </c>
      <c r="O5928" s="9" t="s">
        <v>2158</v>
      </c>
      <c r="P5928" s="9">
        <v>925</v>
      </c>
      <c r="R5928" s="10" t="str">
        <f t="shared" si="1199"/>
        <v>152-08</v>
      </c>
      <c r="S5928" s="11">
        <f>VLOOKUP(R5928,'정형공정 적용리스트'!$A:$D,3,FALSE)</f>
        <v>925</v>
      </c>
      <c r="T5928" s="11">
        <f t="shared" si="1201"/>
        <v>740</v>
      </c>
    </row>
    <row r="5929" spans="2:20">
      <c r="B5929" s="6" t="str">
        <f t="shared" si="1194"/>
        <v>152-08</v>
      </c>
      <c r="C5929" s="7" t="str">
        <f t="shared" si="1195"/>
        <v>ROD GUIDE ASS'Y</v>
      </c>
      <c r="D5929" s="7">
        <f t="shared" si="1196"/>
        <v>462.5</v>
      </c>
      <c r="F5929" s="6" t="str">
        <f t="shared" si="1203"/>
        <v>152-08</v>
      </c>
      <c r="G5929" s="7" t="str">
        <f t="shared" si="1204"/>
        <v>ROD GUIDE ASS'Y</v>
      </c>
      <c r="H5929" s="7">
        <f t="shared" si="1197"/>
        <v>555</v>
      </c>
      <c r="J5929" s="6" t="str">
        <f t="shared" si="1205"/>
        <v>152-08</v>
      </c>
      <c r="K5929" s="7" t="str">
        <f t="shared" si="1206"/>
        <v>ROD GUIDE ASS'Y</v>
      </c>
      <c r="L5929" s="7">
        <f t="shared" si="1198"/>
        <v>740</v>
      </c>
      <c r="N5929" s="8" t="s">
        <v>2720</v>
      </c>
      <c r="O5929" s="9" t="s">
        <v>2158</v>
      </c>
      <c r="P5929" s="9">
        <v>925</v>
      </c>
      <c r="R5929" s="10" t="str">
        <f t="shared" si="1199"/>
        <v>152-08</v>
      </c>
      <c r="S5929" s="11">
        <f>VLOOKUP(R5929,'정형공정 적용리스트'!$A:$D,3,FALSE)</f>
        <v>925</v>
      </c>
      <c r="T5929" s="11">
        <f t="shared" si="1201"/>
        <v>740</v>
      </c>
    </row>
    <row r="5930" spans="2:20">
      <c r="B5930" s="6" t="str">
        <f t="shared" si="1194"/>
        <v>152-08</v>
      </c>
      <c r="C5930" s="7" t="str">
        <f t="shared" si="1195"/>
        <v>ROD GUIDE ASS'Y</v>
      </c>
      <c r="D5930" s="7">
        <f t="shared" si="1196"/>
        <v>462.5</v>
      </c>
      <c r="F5930" s="6" t="str">
        <f t="shared" si="1203"/>
        <v>152-08</v>
      </c>
      <c r="G5930" s="7" t="str">
        <f t="shared" si="1204"/>
        <v>ROD GUIDE ASS'Y</v>
      </c>
      <c r="H5930" s="7">
        <f t="shared" si="1197"/>
        <v>555</v>
      </c>
      <c r="J5930" s="6" t="str">
        <f t="shared" si="1205"/>
        <v>152-08</v>
      </c>
      <c r="K5930" s="7" t="str">
        <f t="shared" si="1206"/>
        <v>ROD GUIDE ASS'Y</v>
      </c>
      <c r="L5930" s="7">
        <f t="shared" si="1198"/>
        <v>740</v>
      </c>
      <c r="N5930" s="8" t="s">
        <v>2720</v>
      </c>
      <c r="O5930" s="9" t="s">
        <v>2158</v>
      </c>
      <c r="P5930" s="9">
        <v>925</v>
      </c>
      <c r="R5930" s="10" t="str">
        <f t="shared" si="1199"/>
        <v>152-08</v>
      </c>
      <c r="S5930" s="11">
        <f>VLOOKUP(R5930,'정형공정 적용리스트'!$A:$D,3,FALSE)</f>
        <v>925</v>
      </c>
      <c r="T5930" s="11">
        <f t="shared" si="1201"/>
        <v>740</v>
      </c>
    </row>
    <row r="5931" spans="2:20">
      <c r="B5931" s="6" t="str">
        <f t="shared" si="1194"/>
        <v>1990-00</v>
      </c>
      <c r="C5931" s="7" t="str">
        <f t="shared" si="1195"/>
        <v>COM NUT SPANNER</v>
      </c>
      <c r="D5931" s="7">
        <f t="shared" si="1196"/>
        <v>531</v>
      </c>
      <c r="F5931" s="6" t="str">
        <f t="shared" si="1203"/>
        <v>1990-00</v>
      </c>
      <c r="G5931" s="7" t="str">
        <f t="shared" si="1204"/>
        <v>COM NUT SPANNER</v>
      </c>
      <c r="H5931" s="7">
        <f t="shared" si="1197"/>
        <v>637.19999999999993</v>
      </c>
      <c r="J5931" s="6" t="str">
        <f t="shared" si="1205"/>
        <v>1990-00</v>
      </c>
      <c r="K5931" s="7" t="str">
        <f t="shared" si="1206"/>
        <v>COM NUT SPANNER</v>
      </c>
      <c r="L5931" s="7">
        <f t="shared" si="1198"/>
        <v>849.6</v>
      </c>
      <c r="N5931" s="8" t="s">
        <v>2536</v>
      </c>
      <c r="O5931" s="9" t="s">
        <v>2332</v>
      </c>
      <c r="P5931" s="9">
        <v>1062</v>
      </c>
      <c r="R5931" s="10" t="str">
        <f t="shared" si="1199"/>
        <v>1990-00</v>
      </c>
      <c r="S5931" s="11">
        <f>VLOOKUP(R5931,'정형공정 적용리스트'!$A:$D,3,FALSE)</f>
        <v>1062</v>
      </c>
      <c r="T5931" s="11">
        <f t="shared" si="1201"/>
        <v>849.6</v>
      </c>
    </row>
    <row r="5932" spans="2:20">
      <c r="B5932" s="6" t="str">
        <f t="shared" si="1194"/>
        <v>152-07</v>
      </c>
      <c r="C5932" s="7" t="str">
        <f t="shared" si="1195"/>
        <v>ROD GUIDE ASS'Y</v>
      </c>
      <c r="D5932" s="7">
        <f t="shared" si="1196"/>
        <v>609.5</v>
      </c>
      <c r="F5932" s="6" t="str">
        <f t="shared" si="1203"/>
        <v>152-07</v>
      </c>
      <c r="G5932" s="7" t="str">
        <f t="shared" si="1204"/>
        <v>ROD GUIDE ASS'Y</v>
      </c>
      <c r="H5932" s="7">
        <f t="shared" si="1197"/>
        <v>731.4</v>
      </c>
      <c r="J5932" s="6" t="str">
        <f t="shared" si="1205"/>
        <v>152-07</v>
      </c>
      <c r="K5932" s="7" t="str">
        <f t="shared" si="1206"/>
        <v>ROD GUIDE ASS'Y</v>
      </c>
      <c r="L5932" s="7">
        <f t="shared" si="1198"/>
        <v>975.2</v>
      </c>
      <c r="N5932" s="8" t="s">
        <v>2719</v>
      </c>
      <c r="O5932" s="9" t="s">
        <v>2158</v>
      </c>
      <c r="P5932" s="9">
        <v>1219</v>
      </c>
      <c r="R5932" s="10" t="str">
        <f t="shared" si="1199"/>
        <v>152-07</v>
      </c>
      <c r="S5932" s="11">
        <f>VLOOKUP(R5932,'정형공정 적용리스트'!$A:$D,3,FALSE)</f>
        <v>1219</v>
      </c>
      <c r="T5932" s="11">
        <f t="shared" si="1201"/>
        <v>975.2</v>
      </c>
    </row>
    <row r="5933" spans="2:20">
      <c r="B5933" s="6" t="str">
        <f t="shared" si="1194"/>
        <v>942-00</v>
      </c>
      <c r="C5933" s="7" t="str">
        <f t="shared" si="1195"/>
        <v>BEARG SPACER</v>
      </c>
      <c r="D5933" s="7">
        <f t="shared" si="1196"/>
        <v>731.4</v>
      </c>
      <c r="F5933" s="6" t="str">
        <f t="shared" si="1203"/>
        <v>942-00</v>
      </c>
      <c r="G5933" s="7" t="str">
        <f t="shared" si="1204"/>
        <v>BEARG SPACER</v>
      </c>
      <c r="H5933" s="7">
        <f t="shared" si="1197"/>
        <v>975.2</v>
      </c>
      <c r="J5933" s="6" t="str">
        <f t="shared" si="1205"/>
        <v>942-00</v>
      </c>
      <c r="K5933" s="7" t="str">
        <f t="shared" si="1206"/>
        <v>BEARG SPACER</v>
      </c>
      <c r="L5933" s="7" t="str">
        <f t="shared" si="1198"/>
        <v>O</v>
      </c>
      <c r="N5933" s="8" t="s">
        <v>938</v>
      </c>
      <c r="O5933" s="9" t="s">
        <v>2280</v>
      </c>
      <c r="P5933" s="9">
        <v>1219</v>
      </c>
      <c r="R5933" s="10" t="str">
        <f t="shared" si="1199"/>
        <v>942-00</v>
      </c>
      <c r="S5933" s="11" t="e">
        <f>VLOOKUP(R5933,'정형공정 적용리스트'!$A:$D,3,FALSE)</f>
        <v>#N/A</v>
      </c>
      <c r="T5933" s="11" t="s">
        <v>2340</v>
      </c>
    </row>
    <row r="5934" spans="2:20">
      <c r="B5934" s="6" t="str">
        <f t="shared" si="1194"/>
        <v>1692-00</v>
      </c>
      <c r="C5934" s="7" t="str">
        <f t="shared" si="1195"/>
        <v>MOTOR BOSS</v>
      </c>
      <c r="D5934" s="7">
        <f t="shared" si="1196"/>
        <v>735</v>
      </c>
      <c r="F5934" s="6" t="str">
        <f t="shared" si="1203"/>
        <v>1692-00</v>
      </c>
      <c r="G5934" s="7" t="str">
        <f t="shared" si="1204"/>
        <v>MOTOR BOSS</v>
      </c>
      <c r="H5934" s="7">
        <f t="shared" si="1197"/>
        <v>980</v>
      </c>
      <c r="J5934" s="6" t="str">
        <f t="shared" si="1205"/>
        <v>1692-00</v>
      </c>
      <c r="K5934" s="7" t="str">
        <f t="shared" si="1206"/>
        <v>MOTOR BOSS</v>
      </c>
      <c r="L5934" s="7" t="str">
        <f t="shared" si="1198"/>
        <v>O</v>
      </c>
      <c r="N5934" s="8" t="s">
        <v>1748</v>
      </c>
      <c r="O5934" s="9" t="s">
        <v>2301</v>
      </c>
      <c r="P5934" s="9">
        <v>1225</v>
      </c>
      <c r="R5934" s="10" t="str">
        <f t="shared" si="1199"/>
        <v>1692-00</v>
      </c>
      <c r="S5934" s="11" t="e">
        <f>VLOOKUP(R5934,'정형공정 적용리스트'!$A:$D,3,FALSE)</f>
        <v>#N/A</v>
      </c>
      <c r="T5934" s="11" t="s">
        <v>2340</v>
      </c>
    </row>
    <row r="5935" spans="2:20">
      <c r="B5935" s="6" t="str">
        <f t="shared" si="1194"/>
        <v>1692-00</v>
      </c>
      <c r="C5935" s="7" t="str">
        <f t="shared" si="1195"/>
        <v>MOTOR BOSS</v>
      </c>
      <c r="D5935" s="7">
        <f t="shared" si="1196"/>
        <v>735</v>
      </c>
      <c r="F5935" s="6" t="str">
        <f t="shared" si="1203"/>
        <v>1692-00</v>
      </c>
      <c r="G5935" s="7" t="str">
        <f t="shared" si="1204"/>
        <v>MOTOR BOSS</v>
      </c>
      <c r="H5935" s="7">
        <f t="shared" si="1197"/>
        <v>980</v>
      </c>
      <c r="J5935" s="6" t="str">
        <f t="shared" si="1205"/>
        <v>1692-00</v>
      </c>
      <c r="K5935" s="7" t="str">
        <f t="shared" si="1206"/>
        <v>MOTOR BOSS</v>
      </c>
      <c r="L5935" s="7" t="str">
        <f t="shared" si="1198"/>
        <v>O</v>
      </c>
      <c r="N5935" s="8" t="s">
        <v>1748</v>
      </c>
      <c r="O5935" s="9" t="s">
        <v>2301</v>
      </c>
      <c r="P5935" s="9">
        <v>1225</v>
      </c>
      <c r="R5935" s="10" t="str">
        <f t="shared" si="1199"/>
        <v>1692-00</v>
      </c>
      <c r="S5935" s="11" t="e">
        <f>VLOOKUP(R5935,'정형공정 적용리스트'!$A:$D,3,FALSE)</f>
        <v>#N/A</v>
      </c>
      <c r="T5935" s="11" t="s">
        <v>2340</v>
      </c>
    </row>
    <row r="5936" spans="2:20">
      <c r="B5936" s="6" t="str">
        <f t="shared" si="1194"/>
        <v>1107-01</v>
      </c>
      <c r="C5936" s="7" t="str">
        <f t="shared" si="1195"/>
        <v>UPPER RETAINER ASS'Y</v>
      </c>
      <c r="D5936" s="7">
        <f t="shared" si="1196"/>
        <v>616</v>
      </c>
      <c r="F5936" s="6" t="str">
        <f t="shared" si="1203"/>
        <v>1107-01</v>
      </c>
      <c r="G5936" s="7" t="str">
        <f t="shared" si="1204"/>
        <v>UPPER RETAINER ASS'Y</v>
      </c>
      <c r="H5936" s="7">
        <f t="shared" si="1197"/>
        <v>739.19999999999993</v>
      </c>
      <c r="J5936" s="6" t="str">
        <f t="shared" si="1205"/>
        <v>1107-01</v>
      </c>
      <c r="K5936" s="7" t="str">
        <f t="shared" si="1206"/>
        <v>UPPER RETAINER ASS'Y</v>
      </c>
      <c r="L5936" s="7">
        <f t="shared" si="1198"/>
        <v>985.6</v>
      </c>
      <c r="N5936" s="8" t="s">
        <v>1135</v>
      </c>
      <c r="O5936" s="9" t="s">
        <v>2178</v>
      </c>
      <c r="P5936" s="9">
        <v>1232</v>
      </c>
      <c r="R5936" s="10" t="str">
        <f t="shared" si="1199"/>
        <v>1107-01</v>
      </c>
      <c r="S5936" s="11">
        <f>VLOOKUP(R5936,'정형공정 적용리스트'!$A:$D,3,FALSE)</f>
        <v>1232</v>
      </c>
      <c r="T5936" s="11">
        <f t="shared" ref="T5936" si="1207">IF(S5936&gt;0,S5936*0.8,"O")</f>
        <v>985.6</v>
      </c>
    </row>
    <row r="5937" spans="2:20">
      <c r="B5937" s="6" t="str">
        <f t="shared" si="1194"/>
        <v>894-02</v>
      </c>
      <c r="C5937" s="7" t="str">
        <f t="shared" si="1195"/>
        <v>PISTON</v>
      </c>
      <c r="D5937" s="7">
        <f t="shared" si="1196"/>
        <v>426</v>
      </c>
      <c r="F5937" s="6" t="str">
        <f t="shared" si="1203"/>
        <v>894-02</v>
      </c>
      <c r="G5937" s="7" t="str">
        <f t="shared" si="1204"/>
        <v>PISTON</v>
      </c>
      <c r="H5937" s="7">
        <f t="shared" si="1197"/>
        <v>511.2</v>
      </c>
      <c r="J5937" s="6" t="str">
        <f t="shared" si="1205"/>
        <v>894-02</v>
      </c>
      <c r="K5937" s="7" t="str">
        <f t="shared" si="1206"/>
        <v>PISTON</v>
      </c>
      <c r="L5937" s="7">
        <f t="shared" si="1198"/>
        <v>681.6</v>
      </c>
      <c r="N5937" s="8" t="s">
        <v>896</v>
      </c>
      <c r="O5937" s="9" t="s">
        <v>2157</v>
      </c>
      <c r="P5937" s="9">
        <v>852</v>
      </c>
      <c r="R5937" s="10" t="str">
        <f t="shared" si="1199"/>
        <v>894-02</v>
      </c>
      <c r="S5937" s="11">
        <f>VLOOKUP(R5937,'정형공정 적용리스트'!$A:$D,3,FALSE)</f>
        <v>852</v>
      </c>
      <c r="T5937" s="11">
        <f t="shared" si="1201"/>
        <v>681.6</v>
      </c>
    </row>
    <row r="5938" spans="2:20">
      <c r="B5938" s="6" t="str">
        <f t="shared" si="1194"/>
        <v>1238-00</v>
      </c>
      <c r="C5938" s="7" t="str">
        <f t="shared" si="1195"/>
        <v>TONE WHEEL</v>
      </c>
      <c r="D5938" s="7">
        <f t="shared" si="1196"/>
        <v>620</v>
      </c>
      <c r="F5938" s="6" t="str">
        <f t="shared" si="1203"/>
        <v>1238-00</v>
      </c>
      <c r="G5938" s="7" t="str">
        <f t="shared" si="1204"/>
        <v>TONE WHEEL</v>
      </c>
      <c r="H5938" s="7">
        <f t="shared" si="1197"/>
        <v>744</v>
      </c>
      <c r="J5938" s="6" t="str">
        <f t="shared" si="1205"/>
        <v>1238-00</v>
      </c>
      <c r="K5938" s="7" t="str">
        <f t="shared" si="1206"/>
        <v>TONE WHEEL</v>
      </c>
      <c r="L5938" s="7">
        <f t="shared" si="1198"/>
        <v>992</v>
      </c>
      <c r="N5938" s="8" t="s">
        <v>1231</v>
      </c>
      <c r="O5938" s="9" t="s">
        <v>2262</v>
      </c>
      <c r="P5938" s="9">
        <v>1240</v>
      </c>
      <c r="R5938" s="10" t="str">
        <f t="shared" si="1199"/>
        <v>1238-00</v>
      </c>
      <c r="S5938" s="11">
        <f>VLOOKUP(R5938,'정형공정 적용리스트'!$A:$D,3,FALSE)</f>
        <v>1240</v>
      </c>
      <c r="T5938" s="11">
        <f t="shared" si="1201"/>
        <v>992</v>
      </c>
    </row>
    <row r="5939" spans="2:20">
      <c r="B5939" s="6" t="str">
        <f t="shared" si="1194"/>
        <v>1238-00</v>
      </c>
      <c r="C5939" s="7" t="str">
        <f t="shared" si="1195"/>
        <v>TONE WHEEL</v>
      </c>
      <c r="D5939" s="7">
        <f t="shared" si="1196"/>
        <v>620</v>
      </c>
      <c r="F5939" s="6" t="str">
        <f t="shared" si="1203"/>
        <v>1238-00</v>
      </c>
      <c r="G5939" s="7" t="str">
        <f t="shared" si="1204"/>
        <v>TONE WHEEL</v>
      </c>
      <c r="H5939" s="7">
        <f t="shared" si="1197"/>
        <v>744</v>
      </c>
      <c r="J5939" s="6" t="str">
        <f t="shared" si="1205"/>
        <v>1238-00</v>
      </c>
      <c r="K5939" s="7" t="str">
        <f t="shared" si="1206"/>
        <v>TONE WHEEL</v>
      </c>
      <c r="L5939" s="7">
        <f t="shared" si="1198"/>
        <v>992</v>
      </c>
      <c r="N5939" s="8" t="s">
        <v>1231</v>
      </c>
      <c r="O5939" s="9" t="s">
        <v>2262</v>
      </c>
      <c r="P5939" s="9">
        <v>1240</v>
      </c>
      <c r="R5939" s="10" t="str">
        <f t="shared" si="1199"/>
        <v>1238-00</v>
      </c>
      <c r="S5939" s="11">
        <f>VLOOKUP(R5939,'정형공정 적용리스트'!$A:$D,3,FALSE)</f>
        <v>1240</v>
      </c>
      <c r="T5939" s="11">
        <f t="shared" si="1201"/>
        <v>992</v>
      </c>
    </row>
    <row r="5940" spans="2:20">
      <c r="B5940" s="6" t="str">
        <f t="shared" si="1194"/>
        <v>1238-00</v>
      </c>
      <c r="C5940" s="7" t="str">
        <f t="shared" si="1195"/>
        <v>TONE WHEEL</v>
      </c>
      <c r="D5940" s="7">
        <f t="shared" si="1196"/>
        <v>620</v>
      </c>
      <c r="F5940" s="6" t="str">
        <f t="shared" si="1203"/>
        <v>1238-00</v>
      </c>
      <c r="G5940" s="7" t="str">
        <f t="shared" si="1204"/>
        <v>TONE WHEEL</v>
      </c>
      <c r="H5940" s="7">
        <f t="shared" si="1197"/>
        <v>744</v>
      </c>
      <c r="J5940" s="6" t="str">
        <f t="shared" si="1205"/>
        <v>1238-00</v>
      </c>
      <c r="K5940" s="7" t="str">
        <f t="shared" si="1206"/>
        <v>TONE WHEEL</v>
      </c>
      <c r="L5940" s="7">
        <f t="shared" si="1198"/>
        <v>992</v>
      </c>
      <c r="N5940" s="8" t="s">
        <v>1231</v>
      </c>
      <c r="O5940" s="9" t="s">
        <v>2262</v>
      </c>
      <c r="P5940" s="9">
        <v>1240</v>
      </c>
      <c r="R5940" s="10" t="str">
        <f t="shared" si="1199"/>
        <v>1238-00</v>
      </c>
      <c r="S5940" s="11">
        <f>VLOOKUP(R5940,'정형공정 적용리스트'!$A:$D,3,FALSE)</f>
        <v>1240</v>
      </c>
      <c r="T5940" s="11">
        <f t="shared" si="1201"/>
        <v>992</v>
      </c>
    </row>
    <row r="5941" spans="2:20">
      <c r="B5941" s="6" t="str">
        <f t="shared" si="1194"/>
        <v>1675-00</v>
      </c>
      <c r="C5941" s="7" t="str">
        <f t="shared" si="1195"/>
        <v>CAM BASE</v>
      </c>
      <c r="D5941" s="7">
        <f t="shared" si="1196"/>
        <v>620</v>
      </c>
      <c r="F5941" s="6" t="str">
        <f t="shared" si="1203"/>
        <v>1675-00</v>
      </c>
      <c r="G5941" s="7" t="str">
        <f t="shared" si="1204"/>
        <v>CAM BASE</v>
      </c>
      <c r="H5941" s="7">
        <f t="shared" si="1197"/>
        <v>744</v>
      </c>
      <c r="J5941" s="6" t="str">
        <f t="shared" si="1205"/>
        <v>1675-00</v>
      </c>
      <c r="K5941" s="7" t="str">
        <f t="shared" si="1206"/>
        <v>CAM BASE</v>
      </c>
      <c r="L5941" s="7">
        <f t="shared" si="1198"/>
        <v>992</v>
      </c>
      <c r="N5941" s="8" t="s">
        <v>2119</v>
      </c>
      <c r="O5941" s="9" t="s">
        <v>2324</v>
      </c>
      <c r="P5941" s="9">
        <v>1240</v>
      </c>
      <c r="R5941" s="10" t="str">
        <f t="shared" si="1199"/>
        <v>1675-00</v>
      </c>
      <c r="S5941" s="11">
        <f>VLOOKUP(R5941,'정형공정 적용리스트'!$A:$D,3,FALSE)</f>
        <v>1240</v>
      </c>
      <c r="T5941" s="11">
        <f t="shared" si="1201"/>
        <v>992</v>
      </c>
    </row>
    <row r="5942" spans="2:20">
      <c r="B5942" s="6" t="str">
        <f t="shared" si="1194"/>
        <v>1452-01</v>
      </c>
      <c r="C5942" s="7" t="str">
        <f t="shared" si="1195"/>
        <v>UPPER RETAINER</v>
      </c>
      <c r="D5942" s="7">
        <f t="shared" si="1196"/>
        <v>627.5</v>
      </c>
      <c r="F5942" s="6" t="str">
        <f t="shared" si="1203"/>
        <v>1452-01</v>
      </c>
      <c r="G5942" s="7" t="str">
        <f t="shared" si="1204"/>
        <v>UPPER RETAINER</v>
      </c>
      <c r="H5942" s="7">
        <f t="shared" si="1197"/>
        <v>753</v>
      </c>
      <c r="J5942" s="6" t="str">
        <f t="shared" si="1205"/>
        <v>1452-01</v>
      </c>
      <c r="K5942" s="7" t="str">
        <f t="shared" si="1206"/>
        <v>UPPER RETAINER</v>
      </c>
      <c r="L5942" s="7">
        <f t="shared" si="1198"/>
        <v>1004</v>
      </c>
      <c r="N5942" s="8" t="s">
        <v>1425</v>
      </c>
      <c r="O5942" s="9" t="s">
        <v>2181</v>
      </c>
      <c r="P5942" s="9">
        <v>1255</v>
      </c>
      <c r="R5942" s="10" t="str">
        <f t="shared" si="1199"/>
        <v>1452-01</v>
      </c>
      <c r="S5942" s="11">
        <f>VLOOKUP(R5942,'정형공정 적용리스트'!$A:$D,3,FALSE)</f>
        <v>1255</v>
      </c>
      <c r="T5942" s="11">
        <f t="shared" si="1201"/>
        <v>1004</v>
      </c>
    </row>
    <row r="5943" spans="2:20">
      <c r="B5943" s="6" t="str">
        <f t="shared" si="1194"/>
        <v>894-01</v>
      </c>
      <c r="C5943" s="7" t="str">
        <f t="shared" si="1195"/>
        <v>PISTON</v>
      </c>
      <c r="D5943" s="7">
        <f t="shared" si="1196"/>
        <v>450</v>
      </c>
      <c r="F5943" s="6" t="str">
        <f t="shared" si="1203"/>
        <v>894-01</v>
      </c>
      <c r="G5943" s="7" t="str">
        <f t="shared" si="1204"/>
        <v>PISTON</v>
      </c>
      <c r="H5943" s="7">
        <f t="shared" si="1197"/>
        <v>540</v>
      </c>
      <c r="J5943" s="6" t="str">
        <f t="shared" si="1205"/>
        <v>894-01</v>
      </c>
      <c r="K5943" s="7" t="str">
        <f t="shared" si="1206"/>
        <v>PISTON</v>
      </c>
      <c r="L5943" s="7">
        <f t="shared" si="1198"/>
        <v>720</v>
      </c>
      <c r="N5943" s="8" t="s">
        <v>895</v>
      </c>
      <c r="O5943" s="9" t="s">
        <v>2157</v>
      </c>
      <c r="P5943" s="9">
        <v>900</v>
      </c>
      <c r="R5943" s="10" t="str">
        <f t="shared" si="1199"/>
        <v>894-01</v>
      </c>
      <c r="S5943" s="11">
        <f>VLOOKUP(R5943,'정형공정 적용리스트'!$A:$D,3,FALSE)</f>
        <v>900</v>
      </c>
      <c r="T5943" s="11">
        <f t="shared" si="1201"/>
        <v>720</v>
      </c>
    </row>
    <row r="5944" spans="2:20">
      <c r="B5944" s="6" t="str">
        <f t="shared" si="1194"/>
        <v>1321-00</v>
      </c>
      <c r="C5944" s="7" t="str">
        <f t="shared" si="1195"/>
        <v>HUB-CLUTCH 3,4</v>
      </c>
      <c r="D5944" s="7">
        <f t="shared" si="1196"/>
        <v>632.5</v>
      </c>
      <c r="F5944" s="6" t="str">
        <f t="shared" si="1203"/>
        <v>1321-00</v>
      </c>
      <c r="G5944" s="7" t="str">
        <f t="shared" si="1204"/>
        <v>HUB-CLUTCH 3,4</v>
      </c>
      <c r="H5944" s="7">
        <f t="shared" si="1197"/>
        <v>759</v>
      </c>
      <c r="J5944" s="6" t="str">
        <f t="shared" si="1205"/>
        <v>1321-00</v>
      </c>
      <c r="K5944" s="7" t="str">
        <f t="shared" si="1206"/>
        <v>HUB-CLUTCH 3,4</v>
      </c>
      <c r="L5944" s="7">
        <f t="shared" si="1198"/>
        <v>1012</v>
      </c>
      <c r="N5944" s="8" t="s">
        <v>1292</v>
      </c>
      <c r="O5944" s="9" t="s">
        <v>2260</v>
      </c>
      <c r="P5944" s="9">
        <v>1265</v>
      </c>
      <c r="R5944" s="10" t="str">
        <f t="shared" si="1199"/>
        <v>1321-00</v>
      </c>
      <c r="S5944" s="11">
        <f>VLOOKUP(R5944,'정형공정 적용리스트'!$A:$D,3,FALSE)</f>
        <v>1265</v>
      </c>
      <c r="T5944" s="11">
        <f t="shared" si="1201"/>
        <v>1012</v>
      </c>
    </row>
    <row r="5945" spans="2:20">
      <c r="B5945" s="6" t="str">
        <f t="shared" si="1194"/>
        <v>1248-01</v>
      </c>
      <c r="C5945" s="7" t="str">
        <f t="shared" si="1195"/>
        <v>LIMITER ASS'Y</v>
      </c>
      <c r="D5945" s="7">
        <f t="shared" si="1196"/>
        <v>763.8</v>
      </c>
      <c r="F5945" s="6" t="str">
        <f t="shared" si="1203"/>
        <v>1248-01</v>
      </c>
      <c r="G5945" s="7" t="str">
        <f t="shared" si="1204"/>
        <v>LIMITER ASS'Y</v>
      </c>
      <c r="H5945" s="7">
        <f t="shared" si="1197"/>
        <v>1018.4000000000001</v>
      </c>
      <c r="J5945" s="6" t="str">
        <f t="shared" si="1205"/>
        <v>1248-01</v>
      </c>
      <c r="K5945" s="7" t="str">
        <f t="shared" si="1206"/>
        <v>LIMITER ASS'Y</v>
      </c>
      <c r="L5945" s="7" t="str">
        <f t="shared" si="1198"/>
        <v>O</v>
      </c>
      <c r="N5945" s="8" t="s">
        <v>299</v>
      </c>
      <c r="O5945" s="9" t="s">
        <v>2252</v>
      </c>
      <c r="P5945" s="9">
        <v>1273</v>
      </c>
      <c r="R5945" s="10" t="str">
        <f t="shared" si="1199"/>
        <v>1248-01</v>
      </c>
      <c r="S5945" s="11" t="e">
        <f>VLOOKUP(R5945,'정형공정 적용리스트'!$A:$D,3,FALSE)</f>
        <v>#N/A</v>
      </c>
      <c r="T5945" s="11" t="s">
        <v>2340</v>
      </c>
    </row>
    <row r="5946" spans="2:20">
      <c r="B5946" s="6" t="str">
        <f t="shared" si="1194"/>
        <v>1248-01</v>
      </c>
      <c r="C5946" s="7" t="str">
        <f t="shared" si="1195"/>
        <v>LIMITER ASS'Y</v>
      </c>
      <c r="D5946" s="7">
        <f t="shared" si="1196"/>
        <v>763.8</v>
      </c>
      <c r="F5946" s="6" t="str">
        <f t="shared" si="1203"/>
        <v>1248-01</v>
      </c>
      <c r="G5946" s="7" t="str">
        <f t="shared" si="1204"/>
        <v>LIMITER ASS'Y</v>
      </c>
      <c r="H5946" s="7">
        <f t="shared" si="1197"/>
        <v>1018.4000000000001</v>
      </c>
      <c r="J5946" s="6" t="str">
        <f t="shared" si="1205"/>
        <v>1248-01</v>
      </c>
      <c r="K5946" s="7" t="str">
        <f t="shared" si="1206"/>
        <v>LIMITER ASS'Y</v>
      </c>
      <c r="L5946" s="7" t="str">
        <f t="shared" si="1198"/>
        <v>O</v>
      </c>
      <c r="N5946" s="8" t="s">
        <v>299</v>
      </c>
      <c r="O5946" s="9" t="s">
        <v>2252</v>
      </c>
      <c r="P5946" s="9">
        <v>1273</v>
      </c>
      <c r="R5946" s="10" t="str">
        <f t="shared" si="1199"/>
        <v>1248-01</v>
      </c>
      <c r="S5946" s="11" t="e">
        <f>VLOOKUP(R5946,'정형공정 적용리스트'!$A:$D,3,FALSE)</f>
        <v>#N/A</v>
      </c>
      <c r="T5946" s="11" t="s">
        <v>2340</v>
      </c>
    </row>
    <row r="5947" spans="2:20">
      <c r="B5947" s="6" t="str">
        <f t="shared" si="1194"/>
        <v>1248-01</v>
      </c>
      <c r="C5947" s="7" t="str">
        <f t="shared" si="1195"/>
        <v>LIMITER ASS'Y</v>
      </c>
      <c r="D5947" s="7">
        <f t="shared" si="1196"/>
        <v>763.8</v>
      </c>
      <c r="F5947" s="6" t="str">
        <f t="shared" si="1203"/>
        <v>1248-01</v>
      </c>
      <c r="G5947" s="7" t="str">
        <f t="shared" si="1204"/>
        <v>LIMITER ASS'Y</v>
      </c>
      <c r="H5947" s="7">
        <f t="shared" si="1197"/>
        <v>1018.4000000000001</v>
      </c>
      <c r="J5947" s="6" t="str">
        <f t="shared" si="1205"/>
        <v>1248-01</v>
      </c>
      <c r="K5947" s="7" t="str">
        <f t="shared" si="1206"/>
        <v>LIMITER ASS'Y</v>
      </c>
      <c r="L5947" s="7" t="str">
        <f t="shared" si="1198"/>
        <v>O</v>
      </c>
      <c r="N5947" s="8" t="s">
        <v>299</v>
      </c>
      <c r="O5947" s="9" t="s">
        <v>2252</v>
      </c>
      <c r="P5947" s="9">
        <v>1273</v>
      </c>
      <c r="R5947" s="10" t="str">
        <f t="shared" si="1199"/>
        <v>1248-01</v>
      </c>
      <c r="S5947" s="11" t="e">
        <f>VLOOKUP(R5947,'정형공정 적용리스트'!$A:$D,3,FALSE)</f>
        <v>#N/A</v>
      </c>
      <c r="T5947" s="11" t="s">
        <v>2340</v>
      </c>
    </row>
    <row r="5948" spans="2:20">
      <c r="B5948" s="6" t="str">
        <f t="shared" si="1194"/>
        <v>090-03</v>
      </c>
      <c r="C5948" s="7" t="str">
        <f t="shared" si="1195"/>
        <v>PISTON</v>
      </c>
      <c r="D5948" s="7">
        <f t="shared" si="1196"/>
        <v>414.5</v>
      </c>
      <c r="F5948" s="6" t="str">
        <f t="shared" si="1203"/>
        <v>090-03</v>
      </c>
      <c r="G5948" s="7" t="str">
        <f t="shared" si="1204"/>
        <v>PISTON</v>
      </c>
      <c r="H5948" s="7">
        <f t="shared" si="1197"/>
        <v>497.4</v>
      </c>
      <c r="J5948" s="6" t="str">
        <f t="shared" si="1205"/>
        <v>090-03</v>
      </c>
      <c r="K5948" s="7" t="str">
        <f t="shared" si="1206"/>
        <v>PISTON</v>
      </c>
      <c r="L5948" s="7">
        <f t="shared" si="1198"/>
        <v>663.2</v>
      </c>
      <c r="N5948" s="8" t="s">
        <v>49</v>
      </c>
      <c r="O5948" s="9" t="s">
        <v>2157</v>
      </c>
      <c r="P5948" s="9">
        <v>829</v>
      </c>
      <c r="R5948" s="10" t="str">
        <f t="shared" si="1199"/>
        <v>090-03</v>
      </c>
      <c r="S5948" s="11">
        <f>VLOOKUP(R5948,'정형공정 적용리스트'!$A:$D,3,FALSE)</f>
        <v>829</v>
      </c>
      <c r="T5948" s="11">
        <f t="shared" si="1201"/>
        <v>663.2</v>
      </c>
    </row>
    <row r="5949" spans="2:20">
      <c r="B5949" s="6" t="str">
        <f t="shared" si="1194"/>
        <v>1248-01</v>
      </c>
      <c r="C5949" s="7" t="str">
        <f t="shared" si="1195"/>
        <v>LIMITER ASS'Y</v>
      </c>
      <c r="D5949" s="7">
        <f t="shared" si="1196"/>
        <v>763.8</v>
      </c>
      <c r="F5949" s="6" t="str">
        <f t="shared" si="1203"/>
        <v>1248-01</v>
      </c>
      <c r="G5949" s="7" t="str">
        <f t="shared" si="1204"/>
        <v>LIMITER ASS'Y</v>
      </c>
      <c r="H5949" s="7">
        <f t="shared" si="1197"/>
        <v>1018.4000000000001</v>
      </c>
      <c r="J5949" s="6" t="str">
        <f t="shared" si="1205"/>
        <v>1248-01</v>
      </c>
      <c r="K5949" s="7" t="str">
        <f t="shared" si="1206"/>
        <v>LIMITER ASS'Y</v>
      </c>
      <c r="L5949" s="7" t="str">
        <f t="shared" si="1198"/>
        <v>O</v>
      </c>
      <c r="N5949" s="8" t="s">
        <v>299</v>
      </c>
      <c r="O5949" s="9" t="s">
        <v>2252</v>
      </c>
      <c r="P5949" s="9">
        <v>1273</v>
      </c>
      <c r="R5949" s="10" t="str">
        <f t="shared" si="1199"/>
        <v>1248-01</v>
      </c>
      <c r="S5949" s="11" t="e">
        <f>VLOOKUP(R5949,'정형공정 적용리스트'!$A:$D,3,FALSE)</f>
        <v>#N/A</v>
      </c>
      <c r="T5949" s="11" t="s">
        <v>2340</v>
      </c>
    </row>
    <row r="5950" spans="2:20">
      <c r="B5950" s="6" t="str">
        <f t="shared" si="1194"/>
        <v>1248-01</v>
      </c>
      <c r="C5950" s="7" t="str">
        <f t="shared" si="1195"/>
        <v>LIMITER ASS'Y</v>
      </c>
      <c r="D5950" s="7">
        <f t="shared" si="1196"/>
        <v>763.8</v>
      </c>
      <c r="F5950" s="6" t="str">
        <f t="shared" si="1203"/>
        <v>1248-01</v>
      </c>
      <c r="G5950" s="7" t="str">
        <f t="shared" si="1204"/>
        <v>LIMITER ASS'Y</v>
      </c>
      <c r="H5950" s="7">
        <f t="shared" si="1197"/>
        <v>1018.4000000000001</v>
      </c>
      <c r="J5950" s="6" t="str">
        <f t="shared" si="1205"/>
        <v>1248-01</v>
      </c>
      <c r="K5950" s="7" t="str">
        <f t="shared" si="1206"/>
        <v>LIMITER ASS'Y</v>
      </c>
      <c r="L5950" s="7" t="str">
        <f t="shared" si="1198"/>
        <v>O</v>
      </c>
      <c r="N5950" s="8" t="s">
        <v>299</v>
      </c>
      <c r="O5950" s="9" t="s">
        <v>2252</v>
      </c>
      <c r="P5950" s="9">
        <v>1273</v>
      </c>
      <c r="R5950" s="10" t="str">
        <f t="shared" si="1199"/>
        <v>1248-01</v>
      </c>
      <c r="S5950" s="11" t="e">
        <f>VLOOKUP(R5950,'정형공정 적용리스트'!$A:$D,3,FALSE)</f>
        <v>#N/A</v>
      </c>
      <c r="T5950" s="11" t="s">
        <v>2340</v>
      </c>
    </row>
    <row r="5951" spans="2:20">
      <c r="B5951" s="6" t="str">
        <f t="shared" si="1194"/>
        <v>1248-01</v>
      </c>
      <c r="C5951" s="7" t="str">
        <f t="shared" si="1195"/>
        <v>LIMITER ASS'Y</v>
      </c>
      <c r="D5951" s="7">
        <f t="shared" si="1196"/>
        <v>763.8</v>
      </c>
      <c r="F5951" s="6" t="str">
        <f t="shared" si="1203"/>
        <v>1248-01</v>
      </c>
      <c r="G5951" s="7" t="str">
        <f t="shared" si="1204"/>
        <v>LIMITER ASS'Y</v>
      </c>
      <c r="H5951" s="7">
        <f t="shared" si="1197"/>
        <v>1018.4000000000001</v>
      </c>
      <c r="J5951" s="6" t="str">
        <f t="shared" si="1205"/>
        <v>1248-01</v>
      </c>
      <c r="K5951" s="7" t="str">
        <f t="shared" si="1206"/>
        <v>LIMITER ASS'Y</v>
      </c>
      <c r="L5951" s="7" t="str">
        <f t="shared" si="1198"/>
        <v>O</v>
      </c>
      <c r="N5951" s="8" t="s">
        <v>299</v>
      </c>
      <c r="O5951" s="9" t="s">
        <v>2252</v>
      </c>
      <c r="P5951" s="9">
        <v>1273</v>
      </c>
      <c r="R5951" s="10" t="str">
        <f t="shared" si="1199"/>
        <v>1248-01</v>
      </c>
      <c r="S5951" s="11" t="e">
        <f>VLOOKUP(R5951,'정형공정 적용리스트'!$A:$D,3,FALSE)</f>
        <v>#N/A</v>
      </c>
      <c r="T5951" s="11" t="s">
        <v>2340</v>
      </c>
    </row>
    <row r="5952" spans="2:20">
      <c r="B5952" s="6" t="str">
        <f t="shared" si="1194"/>
        <v>1321-00</v>
      </c>
      <c r="C5952" s="7" t="str">
        <f t="shared" si="1195"/>
        <v>HUB-CLUTCH 3,4</v>
      </c>
      <c r="D5952" s="7">
        <f t="shared" si="1196"/>
        <v>632.5</v>
      </c>
      <c r="F5952" s="6" t="str">
        <f t="shared" si="1203"/>
        <v>1321-00</v>
      </c>
      <c r="G5952" s="7" t="str">
        <f t="shared" si="1204"/>
        <v>HUB-CLUTCH 3,4</v>
      </c>
      <c r="H5952" s="7">
        <f t="shared" si="1197"/>
        <v>759</v>
      </c>
      <c r="J5952" s="6" t="str">
        <f t="shared" si="1205"/>
        <v>1321-00</v>
      </c>
      <c r="K5952" s="7" t="str">
        <f t="shared" si="1206"/>
        <v>HUB-CLUTCH 3,4</v>
      </c>
      <c r="L5952" s="7">
        <f t="shared" si="1198"/>
        <v>1012</v>
      </c>
      <c r="N5952" s="8" t="s">
        <v>1292</v>
      </c>
      <c r="O5952" s="9" t="s">
        <v>2260</v>
      </c>
      <c r="P5952" s="9">
        <v>1265</v>
      </c>
      <c r="R5952" s="10" t="str">
        <f t="shared" si="1199"/>
        <v>1321-00</v>
      </c>
      <c r="S5952" s="11">
        <f>VLOOKUP(R5952,'정형공정 적용리스트'!$A:$D,3,FALSE)</f>
        <v>1265</v>
      </c>
      <c r="T5952" s="11">
        <f t="shared" si="1201"/>
        <v>1012</v>
      </c>
    </row>
    <row r="5953" spans="2:20">
      <c r="B5953" s="6" t="str">
        <f t="shared" si="1194"/>
        <v>894-01</v>
      </c>
      <c r="C5953" s="7" t="str">
        <f t="shared" si="1195"/>
        <v>PISTON</v>
      </c>
      <c r="D5953" s="7">
        <f t="shared" si="1196"/>
        <v>450</v>
      </c>
      <c r="F5953" s="6" t="str">
        <f t="shared" si="1203"/>
        <v>894-01</v>
      </c>
      <c r="G5953" s="7" t="str">
        <f t="shared" si="1204"/>
        <v>PISTON</v>
      </c>
      <c r="H5953" s="7">
        <f t="shared" si="1197"/>
        <v>540</v>
      </c>
      <c r="J5953" s="6" t="str">
        <f t="shared" si="1205"/>
        <v>894-01</v>
      </c>
      <c r="K5953" s="7" t="str">
        <f t="shared" si="1206"/>
        <v>PISTON</v>
      </c>
      <c r="L5953" s="7">
        <f t="shared" si="1198"/>
        <v>720</v>
      </c>
      <c r="N5953" s="8" t="s">
        <v>895</v>
      </c>
      <c r="O5953" s="9" t="s">
        <v>2157</v>
      </c>
      <c r="P5953" s="9">
        <v>900</v>
      </c>
      <c r="R5953" s="10" t="str">
        <f t="shared" si="1199"/>
        <v>894-01</v>
      </c>
      <c r="S5953" s="11">
        <f>VLOOKUP(R5953,'정형공정 적용리스트'!$A:$D,3,FALSE)</f>
        <v>900</v>
      </c>
      <c r="T5953" s="11">
        <f t="shared" si="1201"/>
        <v>720</v>
      </c>
    </row>
    <row r="5954" spans="2:20">
      <c r="B5954" s="6" t="str">
        <f t="shared" si="1194"/>
        <v>5008-00</v>
      </c>
      <c r="C5954" s="7" t="str">
        <f t="shared" si="1195"/>
        <v>PLATE 3-5-REV CLU BKG</v>
      </c>
      <c r="D5954" s="7">
        <f t="shared" si="1196"/>
        <v>776.4</v>
      </c>
      <c r="F5954" s="6" t="str">
        <f t="shared" si="1203"/>
        <v>5008-00</v>
      </c>
      <c r="G5954" s="7" t="str">
        <f t="shared" si="1204"/>
        <v>PLATE 3-5-REV CLU BKG</v>
      </c>
      <c r="H5954" s="7">
        <f t="shared" si="1197"/>
        <v>1035.2</v>
      </c>
      <c r="J5954" s="6" t="str">
        <f t="shared" si="1205"/>
        <v>5008-00</v>
      </c>
      <c r="K5954" s="7" t="str">
        <f t="shared" si="1206"/>
        <v>PLATE 3-5-REV CLU BKG</v>
      </c>
      <c r="L5954" s="7" t="str">
        <f t="shared" si="1198"/>
        <v>O</v>
      </c>
      <c r="N5954" s="8" t="s">
        <v>1567</v>
      </c>
      <c r="O5954" s="9" t="s">
        <v>2207</v>
      </c>
      <c r="P5954" s="9">
        <v>1294</v>
      </c>
      <c r="R5954" s="10" t="str">
        <f t="shared" si="1199"/>
        <v>5008-00</v>
      </c>
      <c r="S5954" s="11" t="e">
        <f>VLOOKUP(R5954,'정형공정 적용리스트'!$A:$D,3,FALSE)</f>
        <v>#N/A</v>
      </c>
      <c r="T5954" s="11" t="s">
        <v>2340</v>
      </c>
    </row>
    <row r="5955" spans="2:20">
      <c r="B5955" s="6" t="str">
        <f t="shared" si="1194"/>
        <v>1320-04</v>
      </c>
      <c r="C5955" s="7" t="str">
        <f t="shared" si="1195"/>
        <v>HUB-CLUTCH 1,2</v>
      </c>
      <c r="D5955" s="7">
        <f t="shared" si="1196"/>
        <v>650</v>
      </c>
      <c r="F5955" s="6" t="str">
        <f t="shared" si="1203"/>
        <v>1320-04</v>
      </c>
      <c r="G5955" s="7" t="str">
        <f t="shared" si="1204"/>
        <v>HUB-CLUTCH 1,2</v>
      </c>
      <c r="H5955" s="7">
        <f t="shared" si="1197"/>
        <v>780</v>
      </c>
      <c r="J5955" s="6" t="str">
        <f t="shared" si="1205"/>
        <v>1320-04</v>
      </c>
      <c r="K5955" s="7" t="str">
        <f t="shared" si="1206"/>
        <v>HUB-CLUTCH 1,2</v>
      </c>
      <c r="L5955" s="7">
        <f t="shared" si="1198"/>
        <v>1040</v>
      </c>
      <c r="N5955" s="8" t="s">
        <v>1290</v>
      </c>
      <c r="O5955" s="9" t="s">
        <v>2259</v>
      </c>
      <c r="P5955" s="9">
        <v>1300</v>
      </c>
      <c r="R5955" s="10" t="str">
        <f t="shared" si="1199"/>
        <v>1320-04</v>
      </c>
      <c r="S5955" s="11">
        <f>VLOOKUP(R5955,'정형공정 적용리스트'!$A:$D,3,FALSE)</f>
        <v>1300</v>
      </c>
      <c r="T5955" s="11">
        <f t="shared" si="1201"/>
        <v>1040</v>
      </c>
    </row>
    <row r="5956" spans="2:20">
      <c r="B5956" s="6" t="str">
        <f t="shared" si="1194"/>
        <v>1320-04</v>
      </c>
      <c r="C5956" s="7" t="str">
        <f t="shared" si="1195"/>
        <v>HUB-CLUTCH 1,2</v>
      </c>
      <c r="D5956" s="7">
        <f t="shared" si="1196"/>
        <v>650</v>
      </c>
      <c r="F5956" s="6" t="str">
        <f t="shared" si="1203"/>
        <v>1320-04</v>
      </c>
      <c r="G5956" s="7" t="str">
        <f t="shared" si="1204"/>
        <v>HUB-CLUTCH 1,2</v>
      </c>
      <c r="H5956" s="7">
        <f t="shared" si="1197"/>
        <v>780</v>
      </c>
      <c r="J5956" s="6" t="str">
        <f t="shared" si="1205"/>
        <v>1320-04</v>
      </c>
      <c r="K5956" s="7" t="str">
        <f t="shared" si="1206"/>
        <v>HUB-CLUTCH 1,2</v>
      </c>
      <c r="L5956" s="7">
        <f t="shared" si="1198"/>
        <v>1040</v>
      </c>
      <c r="N5956" s="8" t="s">
        <v>1290</v>
      </c>
      <c r="O5956" s="9" t="s">
        <v>2259</v>
      </c>
      <c r="P5956" s="9">
        <v>1300</v>
      </c>
      <c r="R5956" s="10" t="str">
        <f t="shared" si="1199"/>
        <v>1320-04</v>
      </c>
      <c r="S5956" s="11">
        <f>VLOOKUP(R5956,'정형공정 적용리스트'!$A:$D,3,FALSE)</f>
        <v>1300</v>
      </c>
      <c r="T5956" s="11">
        <f t="shared" si="1201"/>
        <v>1040</v>
      </c>
    </row>
    <row r="5957" spans="2:20">
      <c r="B5957" s="6" t="str">
        <f t="shared" ref="B5957:B6020" si="1208">+N5957</f>
        <v>894-02</v>
      </c>
      <c r="C5957" s="7" t="str">
        <f t="shared" ref="C5957:C6020" si="1209">+O5957</f>
        <v>PISTON</v>
      </c>
      <c r="D5957" s="7">
        <f t="shared" ref="D5957:D6020" si="1210">+IF(L5957=$V$1,P5957*0.6,P5957*0.5)</f>
        <v>426</v>
      </c>
      <c r="F5957" s="6" t="str">
        <f t="shared" si="1203"/>
        <v>894-02</v>
      </c>
      <c r="G5957" s="7" t="str">
        <f t="shared" si="1204"/>
        <v>PISTON</v>
      </c>
      <c r="H5957" s="7">
        <f t="shared" ref="H5957:H6020" si="1211">IF(T5957=$V$1,P5957*0.8,P5957*0.6)</f>
        <v>511.2</v>
      </c>
      <c r="J5957" s="6" t="str">
        <f t="shared" si="1205"/>
        <v>894-02</v>
      </c>
      <c r="K5957" s="7" t="str">
        <f t="shared" si="1206"/>
        <v>PISTON</v>
      </c>
      <c r="L5957" s="7">
        <f t="shared" ref="L5957:L6020" si="1212">T5957</f>
        <v>681.6</v>
      </c>
      <c r="N5957" s="8" t="s">
        <v>896</v>
      </c>
      <c r="O5957" s="9" t="s">
        <v>2157</v>
      </c>
      <c r="P5957" s="9">
        <v>852</v>
      </c>
      <c r="R5957" s="10" t="str">
        <f t="shared" si="1199"/>
        <v>894-02</v>
      </c>
      <c r="S5957" s="11">
        <f>VLOOKUP(R5957,'정형공정 적용리스트'!$A:$D,3,FALSE)</f>
        <v>852</v>
      </c>
      <c r="T5957" s="11">
        <f t="shared" si="1201"/>
        <v>681.6</v>
      </c>
    </row>
    <row r="5958" spans="2:20">
      <c r="B5958" s="6" t="str">
        <f t="shared" si="1208"/>
        <v>1641-00</v>
      </c>
      <c r="C5958" s="7" t="str">
        <f t="shared" si="1209"/>
        <v>ROD GUIDE ASS'Y</v>
      </c>
      <c r="D5958" s="7">
        <f t="shared" si="1210"/>
        <v>654.5</v>
      </c>
      <c r="F5958" s="6" t="str">
        <f t="shared" si="1203"/>
        <v>1641-00</v>
      </c>
      <c r="G5958" s="7" t="str">
        <f t="shared" si="1204"/>
        <v>ROD GUIDE ASS'Y</v>
      </c>
      <c r="H5958" s="7">
        <f t="shared" si="1211"/>
        <v>785.4</v>
      </c>
      <c r="J5958" s="6" t="str">
        <f t="shared" si="1205"/>
        <v>1641-00</v>
      </c>
      <c r="K5958" s="7" t="str">
        <f t="shared" si="1206"/>
        <v>ROD GUIDE ASS'Y</v>
      </c>
      <c r="L5958" s="7">
        <f t="shared" si="1212"/>
        <v>1047.2</v>
      </c>
      <c r="N5958" s="8" t="s">
        <v>1853</v>
      </c>
      <c r="O5958" s="9" t="s">
        <v>2158</v>
      </c>
      <c r="P5958" s="9">
        <v>1309</v>
      </c>
      <c r="R5958" s="10" t="str">
        <f t="shared" ref="R5958:R6021" si="1213">+N5958</f>
        <v>1641-00</v>
      </c>
      <c r="S5958" s="11">
        <f>VLOOKUP(R5958,'정형공정 적용리스트'!$A:$D,3,FALSE)</f>
        <v>1309</v>
      </c>
      <c r="T5958" s="11">
        <f t="shared" ref="T5958:T6018" si="1214">IF(S5958&gt;0,S5958*0.8,"O")</f>
        <v>1047.2</v>
      </c>
    </row>
    <row r="5959" spans="2:20">
      <c r="B5959" s="6" t="str">
        <f t="shared" si="1208"/>
        <v>2032-00</v>
      </c>
      <c r="C5959" s="7" t="str">
        <f t="shared" si="1209"/>
        <v>PLT TRANS BRG SUPT</v>
      </c>
      <c r="D5959" s="7">
        <f t="shared" si="1210"/>
        <v>546.6</v>
      </c>
      <c r="F5959" s="6" t="str">
        <f t="shared" si="1203"/>
        <v>2032-00</v>
      </c>
      <c r="G5959" s="7" t="str">
        <f t="shared" si="1204"/>
        <v>PLT TRANS BRG SUPT</v>
      </c>
      <c r="H5959" s="7">
        <f t="shared" si="1211"/>
        <v>728.80000000000007</v>
      </c>
      <c r="J5959" s="6" t="str">
        <f t="shared" si="1205"/>
        <v>2032-00</v>
      </c>
      <c r="K5959" s="7" t="str">
        <f t="shared" si="1206"/>
        <v>PLT TRANS BRG SUPT</v>
      </c>
      <c r="L5959" s="7" t="str">
        <f t="shared" si="1212"/>
        <v>O</v>
      </c>
      <c r="N5959" s="8" t="s">
        <v>2639</v>
      </c>
      <c r="O5959" s="9" t="s">
        <v>2839</v>
      </c>
      <c r="P5959" s="9">
        <v>911</v>
      </c>
      <c r="R5959" s="10" t="str">
        <f t="shared" si="1213"/>
        <v>2032-00</v>
      </c>
      <c r="S5959" s="11">
        <f>VLOOKUP(R5959,'정형공정 적용리스트'!$A:$D,3,FALSE)</f>
        <v>911</v>
      </c>
      <c r="T5959" s="11" t="s">
        <v>2340</v>
      </c>
    </row>
    <row r="5960" spans="2:20">
      <c r="B5960" s="6" t="str">
        <f t="shared" si="1208"/>
        <v>2032-00</v>
      </c>
      <c r="C5960" s="7" t="str">
        <f t="shared" si="1209"/>
        <v>PLT TRANS BRG SUPT</v>
      </c>
      <c r="D5960" s="7">
        <f t="shared" si="1210"/>
        <v>546.6</v>
      </c>
      <c r="F5960" s="6" t="str">
        <f t="shared" si="1203"/>
        <v>2032-00</v>
      </c>
      <c r="G5960" s="7" t="str">
        <f t="shared" si="1204"/>
        <v>PLT TRANS BRG SUPT</v>
      </c>
      <c r="H5960" s="7">
        <f t="shared" si="1211"/>
        <v>728.80000000000007</v>
      </c>
      <c r="J5960" s="6" t="str">
        <f t="shared" si="1205"/>
        <v>2032-00</v>
      </c>
      <c r="K5960" s="7" t="str">
        <f t="shared" si="1206"/>
        <v>PLT TRANS BRG SUPT</v>
      </c>
      <c r="L5960" s="7" t="str">
        <f t="shared" si="1212"/>
        <v>O</v>
      </c>
      <c r="N5960" s="8" t="s">
        <v>2639</v>
      </c>
      <c r="O5960" s="9" t="s">
        <v>2839</v>
      </c>
      <c r="P5960" s="9">
        <v>911</v>
      </c>
      <c r="R5960" s="10" t="str">
        <f t="shared" si="1213"/>
        <v>2032-00</v>
      </c>
      <c r="S5960" s="11">
        <f>VLOOKUP(R5960,'정형공정 적용리스트'!$A:$D,3,FALSE)</f>
        <v>911</v>
      </c>
      <c r="T5960" s="11" t="s">
        <v>2340</v>
      </c>
    </row>
    <row r="5961" spans="2:20">
      <c r="B5961" s="6" t="str">
        <f t="shared" si="1208"/>
        <v>1641-01</v>
      </c>
      <c r="C5961" s="7" t="str">
        <f t="shared" si="1209"/>
        <v>ROD GUIDE ASS'Y</v>
      </c>
      <c r="D5961" s="7">
        <f t="shared" si="1210"/>
        <v>504</v>
      </c>
      <c r="F5961" s="6" t="str">
        <f t="shared" si="1203"/>
        <v>1641-01</v>
      </c>
      <c r="G5961" s="7" t="str">
        <f t="shared" si="1204"/>
        <v>ROD GUIDE ASS'Y</v>
      </c>
      <c r="H5961" s="7">
        <f t="shared" si="1211"/>
        <v>604.79999999999995</v>
      </c>
      <c r="J5961" s="6" t="str">
        <f t="shared" si="1205"/>
        <v>1641-01</v>
      </c>
      <c r="K5961" s="7" t="str">
        <f t="shared" si="1206"/>
        <v>ROD GUIDE ASS'Y</v>
      </c>
      <c r="L5961" s="7">
        <f t="shared" si="1212"/>
        <v>806.40000000000009</v>
      </c>
      <c r="N5961" s="8" t="s">
        <v>2148</v>
      </c>
      <c r="O5961" s="9" t="s">
        <v>2158</v>
      </c>
      <c r="P5961" s="9">
        <v>1008</v>
      </c>
      <c r="R5961" s="10" t="str">
        <f t="shared" si="1213"/>
        <v>1641-01</v>
      </c>
      <c r="S5961" s="11">
        <f>VLOOKUP(R5961,'정형공정 적용리스트'!$A:$D,3,FALSE)</f>
        <v>1008</v>
      </c>
      <c r="T5961" s="11">
        <f t="shared" si="1214"/>
        <v>806.40000000000009</v>
      </c>
    </row>
    <row r="5962" spans="2:20">
      <c r="B5962" s="6" t="str">
        <f t="shared" si="1208"/>
        <v>1641-01</v>
      </c>
      <c r="C5962" s="7" t="str">
        <f t="shared" si="1209"/>
        <v>ROD GUIDE ASS'Y</v>
      </c>
      <c r="D5962" s="7">
        <f t="shared" si="1210"/>
        <v>504</v>
      </c>
      <c r="F5962" s="6" t="str">
        <f t="shared" si="1203"/>
        <v>1641-01</v>
      </c>
      <c r="G5962" s="7" t="str">
        <f t="shared" si="1204"/>
        <v>ROD GUIDE ASS'Y</v>
      </c>
      <c r="H5962" s="7">
        <f t="shared" si="1211"/>
        <v>604.79999999999995</v>
      </c>
      <c r="J5962" s="6" t="str">
        <f t="shared" si="1205"/>
        <v>1641-01</v>
      </c>
      <c r="K5962" s="7" t="str">
        <f t="shared" si="1206"/>
        <v>ROD GUIDE ASS'Y</v>
      </c>
      <c r="L5962" s="7">
        <f t="shared" si="1212"/>
        <v>806.40000000000009</v>
      </c>
      <c r="N5962" s="8" t="s">
        <v>2148</v>
      </c>
      <c r="O5962" s="9" t="s">
        <v>2158</v>
      </c>
      <c r="P5962" s="9">
        <v>1008</v>
      </c>
      <c r="R5962" s="10" t="str">
        <f t="shared" si="1213"/>
        <v>1641-01</v>
      </c>
      <c r="S5962" s="11">
        <f>VLOOKUP(R5962,'정형공정 적용리스트'!$A:$D,3,FALSE)</f>
        <v>1008</v>
      </c>
      <c r="T5962" s="11">
        <f t="shared" si="1214"/>
        <v>806.40000000000009</v>
      </c>
    </row>
    <row r="5963" spans="2:20">
      <c r="B5963" s="6" t="str">
        <f t="shared" si="1208"/>
        <v>1248-01</v>
      </c>
      <c r="C5963" s="7" t="str">
        <f t="shared" si="1209"/>
        <v>LIMITER ASS'Y</v>
      </c>
      <c r="D5963" s="7">
        <f t="shared" si="1210"/>
        <v>763.8</v>
      </c>
      <c r="F5963" s="6" t="str">
        <f t="shared" si="1203"/>
        <v>1248-01</v>
      </c>
      <c r="G5963" s="7" t="str">
        <f t="shared" si="1204"/>
        <v>LIMITER ASS'Y</v>
      </c>
      <c r="H5963" s="7">
        <f t="shared" si="1211"/>
        <v>1018.4000000000001</v>
      </c>
      <c r="J5963" s="6" t="str">
        <f t="shared" si="1205"/>
        <v>1248-01</v>
      </c>
      <c r="K5963" s="7" t="str">
        <f t="shared" si="1206"/>
        <v>LIMITER ASS'Y</v>
      </c>
      <c r="L5963" s="7" t="str">
        <f t="shared" si="1212"/>
        <v>O</v>
      </c>
      <c r="N5963" s="8" t="s">
        <v>299</v>
      </c>
      <c r="O5963" s="9" t="s">
        <v>2252</v>
      </c>
      <c r="P5963" s="9">
        <v>1273</v>
      </c>
      <c r="R5963" s="10" t="str">
        <f t="shared" si="1213"/>
        <v>1248-01</v>
      </c>
      <c r="S5963" s="11" t="e">
        <f>VLOOKUP(R5963,'정형공정 적용리스트'!$A:$D,3,FALSE)</f>
        <v>#N/A</v>
      </c>
      <c r="T5963" s="11" t="s">
        <v>2340</v>
      </c>
    </row>
    <row r="5964" spans="2:20">
      <c r="B5964" s="6" t="str">
        <f t="shared" si="1208"/>
        <v>324-01</v>
      </c>
      <c r="C5964" s="7" t="str">
        <f t="shared" si="1209"/>
        <v>FLY WEIGHT</v>
      </c>
      <c r="D5964" s="7">
        <f t="shared" si="1210"/>
        <v>789.6</v>
      </c>
      <c r="F5964" s="6" t="str">
        <f t="shared" si="1203"/>
        <v>324-01</v>
      </c>
      <c r="G5964" s="7" t="str">
        <f t="shared" si="1204"/>
        <v>FLY WEIGHT</v>
      </c>
      <c r="H5964" s="7">
        <f t="shared" si="1211"/>
        <v>1052.8</v>
      </c>
      <c r="J5964" s="6" t="str">
        <f t="shared" si="1205"/>
        <v>324-01</v>
      </c>
      <c r="K5964" s="7" t="str">
        <f t="shared" si="1206"/>
        <v>FLY WEIGHT</v>
      </c>
      <c r="L5964" s="7" t="str">
        <f t="shared" si="1212"/>
        <v>O</v>
      </c>
      <c r="N5964" s="8" t="s">
        <v>118</v>
      </c>
      <c r="O5964" s="9" t="s">
        <v>2217</v>
      </c>
      <c r="P5964" s="9">
        <v>1316</v>
      </c>
      <c r="R5964" s="10" t="str">
        <f t="shared" si="1213"/>
        <v>324-01</v>
      </c>
      <c r="S5964" s="11" t="e">
        <f>VLOOKUP(R5964,'정형공정 적용리스트'!$A:$D,3,FALSE)</f>
        <v>#N/A</v>
      </c>
      <c r="T5964" s="11" t="s">
        <v>2340</v>
      </c>
    </row>
    <row r="5965" spans="2:20">
      <c r="B5965" s="6" t="str">
        <f t="shared" si="1208"/>
        <v>324-01</v>
      </c>
      <c r="C5965" s="7" t="str">
        <f t="shared" si="1209"/>
        <v>FLY WEIGHT</v>
      </c>
      <c r="D5965" s="7">
        <f t="shared" si="1210"/>
        <v>789.6</v>
      </c>
      <c r="F5965" s="6" t="str">
        <f t="shared" si="1203"/>
        <v>324-01</v>
      </c>
      <c r="G5965" s="7" t="str">
        <f t="shared" si="1204"/>
        <v>FLY WEIGHT</v>
      </c>
      <c r="H5965" s="7">
        <f t="shared" si="1211"/>
        <v>1052.8</v>
      </c>
      <c r="J5965" s="6" t="str">
        <f t="shared" si="1205"/>
        <v>324-01</v>
      </c>
      <c r="K5965" s="7" t="str">
        <f t="shared" si="1206"/>
        <v>FLY WEIGHT</v>
      </c>
      <c r="L5965" s="7" t="str">
        <f t="shared" si="1212"/>
        <v>O</v>
      </c>
      <c r="N5965" s="8" t="s">
        <v>118</v>
      </c>
      <c r="O5965" s="9" t="s">
        <v>2217</v>
      </c>
      <c r="P5965" s="9">
        <v>1316</v>
      </c>
      <c r="R5965" s="10" t="str">
        <f t="shared" si="1213"/>
        <v>324-01</v>
      </c>
      <c r="S5965" s="11" t="e">
        <f>VLOOKUP(R5965,'정형공정 적용리스트'!$A:$D,3,FALSE)</f>
        <v>#N/A</v>
      </c>
      <c r="T5965" s="11" t="s">
        <v>2340</v>
      </c>
    </row>
    <row r="5966" spans="2:20">
      <c r="B5966" s="6" t="str">
        <f t="shared" si="1208"/>
        <v>894-01</v>
      </c>
      <c r="C5966" s="7" t="str">
        <f t="shared" si="1209"/>
        <v>PISTON</v>
      </c>
      <c r="D5966" s="7">
        <f t="shared" si="1210"/>
        <v>450</v>
      </c>
      <c r="F5966" s="6" t="str">
        <f t="shared" si="1203"/>
        <v>894-01</v>
      </c>
      <c r="G5966" s="7" t="str">
        <f t="shared" si="1204"/>
        <v>PISTON</v>
      </c>
      <c r="H5966" s="7">
        <f t="shared" si="1211"/>
        <v>540</v>
      </c>
      <c r="J5966" s="6" t="str">
        <f t="shared" si="1205"/>
        <v>894-01</v>
      </c>
      <c r="K5966" s="7" t="str">
        <f t="shared" si="1206"/>
        <v>PISTON</v>
      </c>
      <c r="L5966" s="7">
        <f t="shared" si="1212"/>
        <v>720</v>
      </c>
      <c r="N5966" s="8" t="s">
        <v>895</v>
      </c>
      <c r="O5966" s="9" t="s">
        <v>2157</v>
      </c>
      <c r="P5966" s="9">
        <v>900</v>
      </c>
      <c r="R5966" s="10" t="str">
        <f t="shared" si="1213"/>
        <v>894-01</v>
      </c>
      <c r="S5966" s="11">
        <f>VLOOKUP(R5966,'정형공정 적용리스트'!$A:$D,3,FALSE)</f>
        <v>900</v>
      </c>
      <c r="T5966" s="11">
        <f t="shared" si="1214"/>
        <v>720</v>
      </c>
    </row>
    <row r="5967" spans="2:20">
      <c r="B5967" s="6" t="str">
        <f t="shared" si="1208"/>
        <v>1248-01</v>
      </c>
      <c r="C5967" s="7" t="str">
        <f t="shared" si="1209"/>
        <v>LIMITER ASS'Y</v>
      </c>
      <c r="D5967" s="7">
        <f t="shared" si="1210"/>
        <v>763.8</v>
      </c>
      <c r="F5967" s="6" t="str">
        <f t="shared" si="1203"/>
        <v>1248-01</v>
      </c>
      <c r="G5967" s="7" t="str">
        <f t="shared" si="1204"/>
        <v>LIMITER ASS'Y</v>
      </c>
      <c r="H5967" s="7">
        <f t="shared" si="1211"/>
        <v>1018.4000000000001</v>
      </c>
      <c r="J5967" s="6" t="str">
        <f t="shared" si="1205"/>
        <v>1248-01</v>
      </c>
      <c r="K5967" s="7" t="str">
        <f t="shared" si="1206"/>
        <v>LIMITER ASS'Y</v>
      </c>
      <c r="L5967" s="7" t="str">
        <f t="shared" si="1212"/>
        <v>O</v>
      </c>
      <c r="N5967" s="8" t="s">
        <v>299</v>
      </c>
      <c r="O5967" s="9" t="s">
        <v>2252</v>
      </c>
      <c r="P5967" s="9">
        <v>1273</v>
      </c>
      <c r="R5967" s="10" t="str">
        <f t="shared" si="1213"/>
        <v>1248-01</v>
      </c>
      <c r="S5967" s="11" t="e">
        <f>VLOOKUP(R5967,'정형공정 적용리스트'!$A:$D,3,FALSE)</f>
        <v>#N/A</v>
      </c>
      <c r="T5967" s="11" t="s">
        <v>2340</v>
      </c>
    </row>
    <row r="5968" spans="2:20">
      <c r="B5968" s="6" t="str">
        <f t="shared" si="1208"/>
        <v>1248-01</v>
      </c>
      <c r="C5968" s="7" t="str">
        <f t="shared" si="1209"/>
        <v>LIMITER ASS'Y</v>
      </c>
      <c r="D5968" s="7">
        <f t="shared" si="1210"/>
        <v>763.8</v>
      </c>
      <c r="F5968" s="6" t="str">
        <f t="shared" si="1203"/>
        <v>1248-01</v>
      </c>
      <c r="G5968" s="7" t="str">
        <f t="shared" si="1204"/>
        <v>LIMITER ASS'Y</v>
      </c>
      <c r="H5968" s="7">
        <f t="shared" si="1211"/>
        <v>1018.4000000000001</v>
      </c>
      <c r="J5968" s="6" t="str">
        <f t="shared" si="1205"/>
        <v>1248-01</v>
      </c>
      <c r="K5968" s="7" t="str">
        <f t="shared" si="1206"/>
        <v>LIMITER ASS'Y</v>
      </c>
      <c r="L5968" s="7" t="str">
        <f t="shared" si="1212"/>
        <v>O</v>
      </c>
      <c r="N5968" s="8" t="s">
        <v>299</v>
      </c>
      <c r="O5968" s="9" t="s">
        <v>2252</v>
      </c>
      <c r="P5968" s="9">
        <v>1273</v>
      </c>
      <c r="R5968" s="10" t="str">
        <f t="shared" si="1213"/>
        <v>1248-01</v>
      </c>
      <c r="S5968" s="11" t="e">
        <f>VLOOKUP(R5968,'정형공정 적용리스트'!$A:$D,3,FALSE)</f>
        <v>#N/A</v>
      </c>
      <c r="T5968" s="11" t="s">
        <v>2340</v>
      </c>
    </row>
    <row r="5969" spans="2:20">
      <c r="B5969" s="6" t="str">
        <f t="shared" si="1208"/>
        <v>1606-00</v>
      </c>
      <c r="C5969" s="7" t="str">
        <f t="shared" si="1209"/>
        <v>LIMITER ASS'Y</v>
      </c>
      <c r="D5969" s="7">
        <f t="shared" si="1210"/>
        <v>799.8</v>
      </c>
      <c r="F5969" s="6" t="str">
        <f t="shared" si="1203"/>
        <v>1606-00</v>
      </c>
      <c r="G5969" s="7" t="str">
        <f t="shared" si="1204"/>
        <v>LIMITER ASS'Y</v>
      </c>
      <c r="H5969" s="7">
        <f t="shared" si="1211"/>
        <v>1066.4000000000001</v>
      </c>
      <c r="J5969" s="6" t="str">
        <f t="shared" si="1205"/>
        <v>1606-00</v>
      </c>
      <c r="K5969" s="7" t="str">
        <f t="shared" si="1206"/>
        <v>LIMITER ASS'Y</v>
      </c>
      <c r="L5969" s="7" t="str">
        <f t="shared" si="1212"/>
        <v>O</v>
      </c>
      <c r="N5969" s="8" t="s">
        <v>2105</v>
      </c>
      <c r="O5969" s="9" t="s">
        <v>2252</v>
      </c>
      <c r="P5969" s="9">
        <v>1333</v>
      </c>
      <c r="R5969" s="10" t="str">
        <f t="shared" si="1213"/>
        <v>1606-00</v>
      </c>
      <c r="S5969" s="11" t="e">
        <f>VLOOKUP(R5969,'정형공정 적용리스트'!$A:$D,3,FALSE)</f>
        <v>#N/A</v>
      </c>
      <c r="T5969" s="11" t="s">
        <v>2340</v>
      </c>
    </row>
    <row r="5970" spans="2:20">
      <c r="B5970" s="6" t="str">
        <f t="shared" si="1208"/>
        <v>1606-00</v>
      </c>
      <c r="C5970" s="7" t="str">
        <f t="shared" si="1209"/>
        <v>LIMITER ASS'Y</v>
      </c>
      <c r="D5970" s="7">
        <f t="shared" si="1210"/>
        <v>799.8</v>
      </c>
      <c r="F5970" s="6" t="str">
        <f t="shared" si="1203"/>
        <v>1606-00</v>
      </c>
      <c r="G5970" s="7" t="str">
        <f t="shared" si="1204"/>
        <v>LIMITER ASS'Y</v>
      </c>
      <c r="H5970" s="7">
        <f t="shared" si="1211"/>
        <v>1066.4000000000001</v>
      </c>
      <c r="J5970" s="6" t="str">
        <f t="shared" si="1205"/>
        <v>1606-00</v>
      </c>
      <c r="K5970" s="7" t="str">
        <f t="shared" si="1206"/>
        <v>LIMITER ASS'Y</v>
      </c>
      <c r="L5970" s="7" t="str">
        <f t="shared" si="1212"/>
        <v>O</v>
      </c>
      <c r="N5970" s="8" t="s">
        <v>2105</v>
      </c>
      <c r="O5970" s="9" t="s">
        <v>2252</v>
      </c>
      <c r="P5970" s="9">
        <v>1333</v>
      </c>
      <c r="R5970" s="10" t="str">
        <f t="shared" si="1213"/>
        <v>1606-00</v>
      </c>
      <c r="S5970" s="11" t="e">
        <f>VLOOKUP(R5970,'정형공정 적용리스트'!$A:$D,3,FALSE)</f>
        <v>#N/A</v>
      </c>
      <c r="T5970" s="11" t="s">
        <v>2340</v>
      </c>
    </row>
    <row r="5971" spans="2:20">
      <c r="B5971" s="6" t="str">
        <f t="shared" si="1208"/>
        <v>1000-00</v>
      </c>
      <c r="C5971" s="7" t="str">
        <f t="shared" si="1209"/>
        <v>ROTOR</v>
      </c>
      <c r="D5971" s="7">
        <f t="shared" si="1210"/>
        <v>801.6</v>
      </c>
      <c r="F5971" s="6" t="str">
        <f t="shared" si="1203"/>
        <v>1000-00</v>
      </c>
      <c r="G5971" s="7" t="str">
        <f t="shared" si="1204"/>
        <v>ROTOR</v>
      </c>
      <c r="H5971" s="7">
        <f t="shared" si="1211"/>
        <v>1068.8</v>
      </c>
      <c r="J5971" s="6" t="str">
        <f t="shared" si="1205"/>
        <v>1000-00</v>
      </c>
      <c r="K5971" s="7" t="str">
        <f t="shared" si="1206"/>
        <v>ROTOR</v>
      </c>
      <c r="L5971" s="7" t="str">
        <f t="shared" si="1212"/>
        <v>O</v>
      </c>
      <c r="N5971" s="8" t="s">
        <v>1009</v>
      </c>
      <c r="O5971" s="9" t="s">
        <v>2328</v>
      </c>
      <c r="P5971" s="9">
        <v>1336</v>
      </c>
      <c r="R5971" s="10" t="str">
        <f t="shared" si="1213"/>
        <v>1000-00</v>
      </c>
      <c r="S5971" s="11" t="e">
        <f>VLOOKUP(R5971,'정형공정 적용리스트'!$A:$D,3,FALSE)</f>
        <v>#N/A</v>
      </c>
      <c r="T5971" s="11" t="s">
        <v>2340</v>
      </c>
    </row>
    <row r="5972" spans="2:20">
      <c r="B5972" s="6" t="str">
        <f t="shared" si="1208"/>
        <v>1606-00</v>
      </c>
      <c r="C5972" s="7" t="str">
        <f t="shared" si="1209"/>
        <v>LIMITER ASS'Y</v>
      </c>
      <c r="D5972" s="7">
        <f t="shared" si="1210"/>
        <v>799.8</v>
      </c>
      <c r="F5972" s="6" t="str">
        <f t="shared" si="1203"/>
        <v>1606-00</v>
      </c>
      <c r="G5972" s="7" t="str">
        <f t="shared" si="1204"/>
        <v>LIMITER ASS'Y</v>
      </c>
      <c r="H5972" s="7">
        <f t="shared" si="1211"/>
        <v>1066.4000000000001</v>
      </c>
      <c r="J5972" s="6" t="str">
        <f t="shared" si="1205"/>
        <v>1606-00</v>
      </c>
      <c r="K5972" s="7" t="str">
        <f t="shared" si="1206"/>
        <v>LIMITER ASS'Y</v>
      </c>
      <c r="L5972" s="7" t="str">
        <f t="shared" si="1212"/>
        <v>O</v>
      </c>
      <c r="N5972" s="8" t="s">
        <v>2105</v>
      </c>
      <c r="O5972" s="9" t="s">
        <v>2252</v>
      </c>
      <c r="P5972" s="9">
        <v>1333</v>
      </c>
      <c r="R5972" s="10" t="str">
        <f t="shared" si="1213"/>
        <v>1606-00</v>
      </c>
      <c r="S5972" s="11" t="e">
        <f>VLOOKUP(R5972,'정형공정 적용리스트'!$A:$D,3,FALSE)</f>
        <v>#N/A</v>
      </c>
      <c r="T5972" s="11" t="s">
        <v>2340</v>
      </c>
    </row>
    <row r="5973" spans="2:20">
      <c r="B5973" s="6" t="str">
        <f t="shared" si="1208"/>
        <v>1606-00</v>
      </c>
      <c r="C5973" s="7" t="str">
        <f t="shared" si="1209"/>
        <v>LIMITER ASS'Y</v>
      </c>
      <c r="D5973" s="7">
        <f t="shared" si="1210"/>
        <v>799.8</v>
      </c>
      <c r="F5973" s="6" t="str">
        <f t="shared" si="1203"/>
        <v>1606-00</v>
      </c>
      <c r="G5973" s="7" t="str">
        <f t="shared" si="1204"/>
        <v>LIMITER ASS'Y</v>
      </c>
      <c r="H5973" s="7">
        <f t="shared" si="1211"/>
        <v>1066.4000000000001</v>
      </c>
      <c r="J5973" s="6" t="str">
        <f t="shared" si="1205"/>
        <v>1606-00</v>
      </c>
      <c r="K5973" s="7" t="str">
        <f t="shared" si="1206"/>
        <v>LIMITER ASS'Y</v>
      </c>
      <c r="L5973" s="7" t="str">
        <f t="shared" si="1212"/>
        <v>O</v>
      </c>
      <c r="N5973" s="8" t="s">
        <v>2105</v>
      </c>
      <c r="O5973" s="9" t="s">
        <v>2252</v>
      </c>
      <c r="P5973" s="9">
        <v>1333</v>
      </c>
      <c r="R5973" s="10" t="str">
        <f t="shared" si="1213"/>
        <v>1606-00</v>
      </c>
      <c r="S5973" s="11" t="e">
        <f>VLOOKUP(R5973,'정형공정 적용리스트'!$A:$D,3,FALSE)</f>
        <v>#N/A</v>
      </c>
      <c r="T5973" s="11" t="s">
        <v>2340</v>
      </c>
    </row>
    <row r="5974" spans="2:20">
      <c r="B5974" s="6" t="str">
        <f t="shared" si="1208"/>
        <v>1606-00</v>
      </c>
      <c r="C5974" s="7" t="str">
        <f t="shared" si="1209"/>
        <v>LIMITER ASS'Y</v>
      </c>
      <c r="D5974" s="7">
        <f t="shared" si="1210"/>
        <v>799.8</v>
      </c>
      <c r="F5974" s="6" t="str">
        <f t="shared" si="1203"/>
        <v>1606-00</v>
      </c>
      <c r="G5974" s="7" t="str">
        <f t="shared" si="1204"/>
        <v>LIMITER ASS'Y</v>
      </c>
      <c r="H5974" s="7">
        <f t="shared" si="1211"/>
        <v>1066.4000000000001</v>
      </c>
      <c r="J5974" s="6" t="str">
        <f t="shared" si="1205"/>
        <v>1606-00</v>
      </c>
      <c r="K5974" s="7" t="str">
        <f t="shared" si="1206"/>
        <v>LIMITER ASS'Y</v>
      </c>
      <c r="L5974" s="7" t="str">
        <f t="shared" si="1212"/>
        <v>O</v>
      </c>
      <c r="N5974" s="8" t="s">
        <v>2105</v>
      </c>
      <c r="O5974" s="9" t="s">
        <v>2252</v>
      </c>
      <c r="P5974" s="9">
        <v>1333</v>
      </c>
      <c r="R5974" s="10" t="str">
        <f t="shared" si="1213"/>
        <v>1606-00</v>
      </c>
      <c r="S5974" s="11" t="e">
        <f>VLOOKUP(R5974,'정형공정 적용리스트'!$A:$D,3,FALSE)</f>
        <v>#N/A</v>
      </c>
      <c r="T5974" s="11" t="s">
        <v>2340</v>
      </c>
    </row>
    <row r="5975" spans="2:20">
      <c r="B5975" s="6" t="str">
        <f t="shared" si="1208"/>
        <v>1606-00</v>
      </c>
      <c r="C5975" s="7" t="str">
        <f t="shared" si="1209"/>
        <v>LIMITER ASS'Y</v>
      </c>
      <c r="D5975" s="7">
        <f t="shared" si="1210"/>
        <v>799.8</v>
      </c>
      <c r="F5975" s="6" t="str">
        <f t="shared" si="1203"/>
        <v>1606-00</v>
      </c>
      <c r="G5975" s="7" t="str">
        <f t="shared" si="1204"/>
        <v>LIMITER ASS'Y</v>
      </c>
      <c r="H5975" s="7">
        <f t="shared" si="1211"/>
        <v>1066.4000000000001</v>
      </c>
      <c r="J5975" s="6" t="str">
        <f t="shared" si="1205"/>
        <v>1606-00</v>
      </c>
      <c r="K5975" s="7" t="str">
        <f t="shared" si="1206"/>
        <v>LIMITER ASS'Y</v>
      </c>
      <c r="L5975" s="7" t="str">
        <f t="shared" si="1212"/>
        <v>O</v>
      </c>
      <c r="N5975" s="8" t="s">
        <v>2105</v>
      </c>
      <c r="O5975" s="9" t="s">
        <v>2252</v>
      </c>
      <c r="P5975" s="9">
        <v>1333</v>
      </c>
      <c r="R5975" s="10" t="str">
        <f t="shared" si="1213"/>
        <v>1606-00</v>
      </c>
      <c r="S5975" s="11" t="e">
        <f>VLOOKUP(R5975,'정형공정 적용리스트'!$A:$D,3,FALSE)</f>
        <v>#N/A</v>
      </c>
      <c r="T5975" s="11" t="s">
        <v>2340</v>
      </c>
    </row>
    <row r="5976" spans="2:20">
      <c r="B5976" s="6" t="str">
        <f t="shared" si="1208"/>
        <v>911-00</v>
      </c>
      <c r="C5976" s="7" t="str">
        <f t="shared" si="1209"/>
        <v>GEAR SINTERING</v>
      </c>
      <c r="D5976" s="7">
        <f t="shared" si="1210"/>
        <v>610.79999999999995</v>
      </c>
      <c r="F5976" s="6" t="str">
        <f t="shared" si="1203"/>
        <v>911-00</v>
      </c>
      <c r="G5976" s="7" t="str">
        <f t="shared" si="1204"/>
        <v>GEAR SINTERING</v>
      </c>
      <c r="H5976" s="7">
        <f t="shared" si="1211"/>
        <v>814.40000000000009</v>
      </c>
      <c r="J5976" s="6" t="str">
        <f t="shared" si="1205"/>
        <v>911-00</v>
      </c>
      <c r="K5976" s="7" t="str">
        <f t="shared" si="1206"/>
        <v>GEAR SINTERING</v>
      </c>
      <c r="L5976" s="7" t="str">
        <f t="shared" si="1212"/>
        <v>O</v>
      </c>
      <c r="N5976" s="8" t="s">
        <v>919</v>
      </c>
      <c r="O5976" s="9" t="s">
        <v>2194</v>
      </c>
      <c r="P5976" s="9">
        <v>1018</v>
      </c>
      <c r="R5976" s="10" t="str">
        <f t="shared" si="1213"/>
        <v>911-00</v>
      </c>
      <c r="S5976" s="11" t="e">
        <f>VLOOKUP(R5976,'정형공정 적용리스트'!$A:$D,3,FALSE)</f>
        <v>#N/A</v>
      </c>
      <c r="T5976" s="11" t="s">
        <v>2340</v>
      </c>
    </row>
    <row r="5977" spans="2:20">
      <c r="B5977" s="6" t="str">
        <f t="shared" si="1208"/>
        <v>2033-00</v>
      </c>
      <c r="C5977" s="7" t="str">
        <f t="shared" si="1209"/>
        <v>SPCR-TRANS LOW&amp;REV GR</v>
      </c>
      <c r="D5977" s="7">
        <f t="shared" si="1210"/>
        <v>815.4</v>
      </c>
      <c r="F5977" s="6" t="str">
        <f t="shared" si="1203"/>
        <v>2033-00</v>
      </c>
      <c r="G5977" s="7" t="str">
        <f t="shared" si="1204"/>
        <v>SPCR-TRANS LOW&amp;REV GR</v>
      </c>
      <c r="H5977" s="7">
        <f t="shared" si="1211"/>
        <v>1087.2</v>
      </c>
      <c r="J5977" s="6" t="str">
        <f t="shared" si="1205"/>
        <v>2033-00</v>
      </c>
      <c r="K5977" s="7" t="str">
        <f t="shared" si="1206"/>
        <v>SPCR-TRANS LOW&amp;REV GR</v>
      </c>
      <c r="L5977" s="7" t="str">
        <f t="shared" si="1212"/>
        <v>O</v>
      </c>
      <c r="N5977" s="8" t="s">
        <v>2840</v>
      </c>
      <c r="O5977" s="9" t="s">
        <v>2597</v>
      </c>
      <c r="P5977" s="9">
        <v>1359</v>
      </c>
      <c r="R5977" s="10" t="str">
        <f t="shared" si="1213"/>
        <v>2033-00</v>
      </c>
      <c r="S5977" s="11" t="e">
        <f>VLOOKUP(R5977,'정형공정 적용리스트'!$A:$D,3,FALSE)</f>
        <v>#N/A</v>
      </c>
      <c r="T5977" s="11" t="s">
        <v>2340</v>
      </c>
    </row>
    <row r="5978" spans="2:20">
      <c r="B5978" s="6" t="str">
        <f t="shared" si="1208"/>
        <v>2033-00</v>
      </c>
      <c r="C5978" s="7" t="str">
        <f t="shared" si="1209"/>
        <v>SPCR-TRANS LOW&amp;REV GR</v>
      </c>
      <c r="D5978" s="7">
        <f t="shared" si="1210"/>
        <v>815.4</v>
      </c>
      <c r="F5978" s="6" t="str">
        <f t="shared" si="1203"/>
        <v>2033-00</v>
      </c>
      <c r="G5978" s="7" t="str">
        <f t="shared" si="1204"/>
        <v>SPCR-TRANS LOW&amp;REV GR</v>
      </c>
      <c r="H5978" s="7">
        <f t="shared" si="1211"/>
        <v>1087.2</v>
      </c>
      <c r="J5978" s="6" t="str">
        <f t="shared" si="1205"/>
        <v>2033-00</v>
      </c>
      <c r="K5978" s="7" t="str">
        <f t="shared" si="1206"/>
        <v>SPCR-TRANS LOW&amp;REV GR</v>
      </c>
      <c r="L5978" s="7" t="str">
        <f t="shared" si="1212"/>
        <v>O</v>
      </c>
      <c r="N5978" s="8" t="s">
        <v>2840</v>
      </c>
      <c r="O5978" s="9" t="s">
        <v>2597</v>
      </c>
      <c r="P5978" s="9">
        <v>1359</v>
      </c>
      <c r="R5978" s="10" t="str">
        <f t="shared" si="1213"/>
        <v>2033-00</v>
      </c>
      <c r="S5978" s="11" t="e">
        <f>VLOOKUP(R5978,'정형공정 적용리스트'!$A:$D,3,FALSE)</f>
        <v>#N/A</v>
      </c>
      <c r="T5978" s="11" t="s">
        <v>2340</v>
      </c>
    </row>
    <row r="5979" spans="2:20">
      <c r="B5979" s="6" t="str">
        <f t="shared" si="1208"/>
        <v>2033-00</v>
      </c>
      <c r="C5979" s="7" t="str">
        <f t="shared" si="1209"/>
        <v>SPCR-TRANS LOW&amp;REV GR</v>
      </c>
      <c r="D5979" s="7">
        <f t="shared" si="1210"/>
        <v>815.4</v>
      </c>
      <c r="F5979" s="6" t="str">
        <f t="shared" si="1203"/>
        <v>2033-00</v>
      </c>
      <c r="G5979" s="7" t="str">
        <f t="shared" si="1204"/>
        <v>SPCR-TRANS LOW&amp;REV GR</v>
      </c>
      <c r="H5979" s="7">
        <f t="shared" si="1211"/>
        <v>1087.2</v>
      </c>
      <c r="J5979" s="6" t="str">
        <f t="shared" si="1205"/>
        <v>2033-00</v>
      </c>
      <c r="K5979" s="7" t="str">
        <f t="shared" si="1206"/>
        <v>SPCR-TRANS LOW&amp;REV GR</v>
      </c>
      <c r="L5979" s="7" t="str">
        <f t="shared" si="1212"/>
        <v>O</v>
      </c>
      <c r="N5979" s="8" t="s">
        <v>2840</v>
      </c>
      <c r="O5979" s="9" t="s">
        <v>2597</v>
      </c>
      <c r="P5979" s="9">
        <v>1359</v>
      </c>
      <c r="R5979" s="10" t="str">
        <f t="shared" si="1213"/>
        <v>2033-00</v>
      </c>
      <c r="S5979" s="11" t="e">
        <f>VLOOKUP(R5979,'정형공정 적용리스트'!$A:$D,3,FALSE)</f>
        <v>#N/A</v>
      </c>
      <c r="T5979" s="11" t="s">
        <v>2340</v>
      </c>
    </row>
    <row r="5980" spans="2:20">
      <c r="B5980" s="6" t="str">
        <f t="shared" si="1208"/>
        <v>917-00</v>
      </c>
      <c r="C5980" s="7" t="str">
        <f t="shared" si="1209"/>
        <v>HUB</v>
      </c>
      <c r="D5980" s="7">
        <f t="shared" si="1210"/>
        <v>841.19999999999993</v>
      </c>
      <c r="F5980" s="6" t="str">
        <f t="shared" si="1203"/>
        <v>917-00</v>
      </c>
      <c r="G5980" s="7" t="str">
        <f t="shared" si="1204"/>
        <v>HUB</v>
      </c>
      <c r="H5980" s="7">
        <f t="shared" si="1211"/>
        <v>1121.6000000000001</v>
      </c>
      <c r="J5980" s="6" t="str">
        <f t="shared" si="1205"/>
        <v>917-00</v>
      </c>
      <c r="K5980" s="7" t="str">
        <f t="shared" si="1206"/>
        <v>HUB</v>
      </c>
      <c r="L5980" s="7" t="str">
        <f t="shared" si="1212"/>
        <v>O</v>
      </c>
      <c r="N5980" s="8" t="s">
        <v>926</v>
      </c>
      <c r="O5980" s="9" t="s">
        <v>2197</v>
      </c>
      <c r="P5980" s="9">
        <v>1402</v>
      </c>
      <c r="R5980" s="10" t="str">
        <f t="shared" si="1213"/>
        <v>917-00</v>
      </c>
      <c r="S5980" s="11" t="e">
        <f>VLOOKUP(R5980,'정형공정 적용리스트'!$A:$D,3,FALSE)</f>
        <v>#N/A</v>
      </c>
      <c r="T5980" s="11" t="s">
        <v>2340</v>
      </c>
    </row>
    <row r="5981" spans="2:20">
      <c r="B5981" s="6" t="str">
        <f t="shared" si="1208"/>
        <v>917-00</v>
      </c>
      <c r="C5981" s="7" t="str">
        <f t="shared" si="1209"/>
        <v>HUB</v>
      </c>
      <c r="D5981" s="7">
        <f t="shared" si="1210"/>
        <v>841.19999999999993</v>
      </c>
      <c r="F5981" s="6" t="str">
        <f t="shared" si="1203"/>
        <v>917-00</v>
      </c>
      <c r="G5981" s="7" t="str">
        <f t="shared" si="1204"/>
        <v>HUB</v>
      </c>
      <c r="H5981" s="7">
        <f t="shared" si="1211"/>
        <v>1121.6000000000001</v>
      </c>
      <c r="J5981" s="6" t="str">
        <f t="shared" si="1205"/>
        <v>917-00</v>
      </c>
      <c r="K5981" s="7" t="str">
        <f t="shared" si="1206"/>
        <v>HUB</v>
      </c>
      <c r="L5981" s="7" t="str">
        <f t="shared" si="1212"/>
        <v>O</v>
      </c>
      <c r="N5981" s="8" t="s">
        <v>926</v>
      </c>
      <c r="O5981" s="9" t="s">
        <v>2197</v>
      </c>
      <c r="P5981" s="9">
        <v>1402</v>
      </c>
      <c r="R5981" s="10" t="str">
        <f t="shared" si="1213"/>
        <v>917-00</v>
      </c>
      <c r="S5981" s="11" t="e">
        <f>VLOOKUP(R5981,'정형공정 적용리스트'!$A:$D,3,FALSE)</f>
        <v>#N/A</v>
      </c>
      <c r="T5981" s="11" t="s">
        <v>2340</v>
      </c>
    </row>
    <row r="5982" spans="2:20">
      <c r="B5982" s="6" t="str">
        <f t="shared" si="1208"/>
        <v>917-00</v>
      </c>
      <c r="C5982" s="7" t="str">
        <f t="shared" si="1209"/>
        <v>HUB</v>
      </c>
      <c r="D5982" s="7">
        <f t="shared" si="1210"/>
        <v>841.19999999999993</v>
      </c>
      <c r="F5982" s="6" t="str">
        <f t="shared" si="1203"/>
        <v>917-00</v>
      </c>
      <c r="G5982" s="7" t="str">
        <f t="shared" si="1204"/>
        <v>HUB</v>
      </c>
      <c r="H5982" s="7">
        <f t="shared" si="1211"/>
        <v>1121.6000000000001</v>
      </c>
      <c r="J5982" s="6" t="str">
        <f t="shared" si="1205"/>
        <v>917-00</v>
      </c>
      <c r="K5982" s="7" t="str">
        <f t="shared" si="1206"/>
        <v>HUB</v>
      </c>
      <c r="L5982" s="7" t="str">
        <f t="shared" si="1212"/>
        <v>O</v>
      </c>
      <c r="N5982" s="8" t="s">
        <v>926</v>
      </c>
      <c r="O5982" s="9" t="s">
        <v>2197</v>
      </c>
      <c r="P5982" s="9">
        <v>1402</v>
      </c>
      <c r="R5982" s="10" t="str">
        <f t="shared" si="1213"/>
        <v>917-00</v>
      </c>
      <c r="S5982" s="11" t="e">
        <f>VLOOKUP(R5982,'정형공정 적용리스트'!$A:$D,3,FALSE)</f>
        <v>#N/A</v>
      </c>
      <c r="T5982" s="11" t="s">
        <v>2340</v>
      </c>
    </row>
    <row r="5983" spans="2:20">
      <c r="B5983" s="6" t="str">
        <f t="shared" si="1208"/>
        <v>1401-00</v>
      </c>
      <c r="C5983" s="7" t="str">
        <f t="shared" si="1209"/>
        <v>LIMITER ASS'Y</v>
      </c>
      <c r="D5983" s="7">
        <f t="shared" si="1210"/>
        <v>846</v>
      </c>
      <c r="F5983" s="6" t="str">
        <f t="shared" si="1203"/>
        <v>1401-00</v>
      </c>
      <c r="G5983" s="7" t="str">
        <f t="shared" si="1204"/>
        <v>LIMITER ASS'Y</v>
      </c>
      <c r="H5983" s="7">
        <f t="shared" si="1211"/>
        <v>1128</v>
      </c>
      <c r="J5983" s="6" t="str">
        <f t="shared" si="1205"/>
        <v>1401-00</v>
      </c>
      <c r="K5983" s="7" t="str">
        <f t="shared" si="1206"/>
        <v>LIMITER ASS'Y</v>
      </c>
      <c r="L5983" s="7" t="str">
        <f t="shared" si="1212"/>
        <v>O</v>
      </c>
      <c r="N5983" s="8" t="s">
        <v>1396</v>
      </c>
      <c r="O5983" s="9" t="s">
        <v>2252</v>
      </c>
      <c r="P5983" s="9">
        <v>1410</v>
      </c>
      <c r="R5983" s="10" t="str">
        <f t="shared" si="1213"/>
        <v>1401-00</v>
      </c>
      <c r="S5983" s="11" t="e">
        <f>VLOOKUP(R5983,'정형공정 적용리스트'!$A:$D,3,FALSE)</f>
        <v>#N/A</v>
      </c>
      <c r="T5983" s="11" t="s">
        <v>2340</v>
      </c>
    </row>
    <row r="5984" spans="2:20">
      <c r="B5984" s="6" t="str">
        <f t="shared" si="1208"/>
        <v>1401-00</v>
      </c>
      <c r="C5984" s="7" t="str">
        <f t="shared" si="1209"/>
        <v>LIMITER ASS'Y</v>
      </c>
      <c r="D5984" s="7">
        <f t="shared" si="1210"/>
        <v>846</v>
      </c>
      <c r="F5984" s="6" t="str">
        <f t="shared" si="1203"/>
        <v>1401-00</v>
      </c>
      <c r="G5984" s="7" t="str">
        <f t="shared" si="1204"/>
        <v>LIMITER ASS'Y</v>
      </c>
      <c r="H5984" s="7">
        <f t="shared" si="1211"/>
        <v>1128</v>
      </c>
      <c r="J5984" s="6" t="str">
        <f t="shared" si="1205"/>
        <v>1401-00</v>
      </c>
      <c r="K5984" s="7" t="str">
        <f t="shared" si="1206"/>
        <v>LIMITER ASS'Y</v>
      </c>
      <c r="L5984" s="7" t="str">
        <f t="shared" si="1212"/>
        <v>O</v>
      </c>
      <c r="N5984" s="8" t="s">
        <v>1396</v>
      </c>
      <c r="O5984" s="9" t="s">
        <v>2252</v>
      </c>
      <c r="P5984" s="9">
        <v>1410</v>
      </c>
      <c r="R5984" s="10" t="str">
        <f t="shared" si="1213"/>
        <v>1401-00</v>
      </c>
      <c r="S5984" s="11" t="e">
        <f>VLOOKUP(R5984,'정형공정 적용리스트'!$A:$D,3,FALSE)</f>
        <v>#N/A</v>
      </c>
      <c r="T5984" s="11" t="s">
        <v>2340</v>
      </c>
    </row>
    <row r="5985" spans="2:20">
      <c r="B5985" s="6" t="str">
        <f t="shared" si="1208"/>
        <v>905-03</v>
      </c>
      <c r="C5985" s="7" t="str">
        <f t="shared" si="1209"/>
        <v>CLUTCH GEAR</v>
      </c>
      <c r="D5985" s="7">
        <f t="shared" si="1210"/>
        <v>706.5</v>
      </c>
      <c r="F5985" s="6" t="str">
        <f t="shared" si="1203"/>
        <v>905-03</v>
      </c>
      <c r="G5985" s="7" t="str">
        <f t="shared" si="1204"/>
        <v>CLUTCH GEAR</v>
      </c>
      <c r="H5985" s="7">
        <f t="shared" si="1211"/>
        <v>847.8</v>
      </c>
      <c r="J5985" s="6" t="str">
        <f t="shared" si="1205"/>
        <v>905-03</v>
      </c>
      <c r="K5985" s="7" t="str">
        <f t="shared" si="1206"/>
        <v>CLUTCH GEAR</v>
      </c>
      <c r="L5985" s="7">
        <f t="shared" si="1212"/>
        <v>1130.4000000000001</v>
      </c>
      <c r="N5985" s="8" t="s">
        <v>915</v>
      </c>
      <c r="O5985" s="9" t="s">
        <v>2249</v>
      </c>
      <c r="P5985" s="9">
        <v>1413</v>
      </c>
      <c r="R5985" s="10" t="str">
        <f t="shared" si="1213"/>
        <v>905-03</v>
      </c>
      <c r="S5985" s="11">
        <f>VLOOKUP(R5985,'정형공정 적용리스트'!$A:$D,3,FALSE)</f>
        <v>1413</v>
      </c>
      <c r="T5985" s="11">
        <f t="shared" si="1214"/>
        <v>1130.4000000000001</v>
      </c>
    </row>
    <row r="5986" spans="2:20">
      <c r="B5986" s="6" t="str">
        <f t="shared" si="1208"/>
        <v>1416-00</v>
      </c>
      <c r="C5986" s="7" t="str">
        <f t="shared" si="1209"/>
        <v>ROD GUIDE</v>
      </c>
      <c r="D5986" s="7">
        <f t="shared" si="1210"/>
        <v>707.5</v>
      </c>
      <c r="F5986" s="6" t="str">
        <f t="shared" ref="F5986:F6049" si="1215">+N5986</f>
        <v>1416-00</v>
      </c>
      <c r="G5986" s="7" t="str">
        <f t="shared" ref="G5986:G6049" si="1216">+O5986</f>
        <v>ROD GUIDE</v>
      </c>
      <c r="H5986" s="7">
        <f t="shared" si="1211"/>
        <v>849</v>
      </c>
      <c r="J5986" s="6" t="str">
        <f t="shared" ref="J5986:J6049" si="1217">+R5986</f>
        <v>1416-00</v>
      </c>
      <c r="K5986" s="7" t="str">
        <f t="shared" ref="K5986:K6049" si="1218">+O5986</f>
        <v>ROD GUIDE</v>
      </c>
      <c r="L5986" s="7">
        <f t="shared" si="1212"/>
        <v>1132</v>
      </c>
      <c r="N5986" s="8" t="s">
        <v>1407</v>
      </c>
      <c r="O5986" s="9" t="s">
        <v>2187</v>
      </c>
      <c r="P5986" s="9">
        <v>1415</v>
      </c>
      <c r="R5986" s="10" t="str">
        <f t="shared" si="1213"/>
        <v>1416-00</v>
      </c>
      <c r="S5986" s="11">
        <f>VLOOKUP(R5986,'정형공정 적용리스트'!$A:$D,3,FALSE)</f>
        <v>1415</v>
      </c>
      <c r="T5986" s="11">
        <f t="shared" si="1214"/>
        <v>1132</v>
      </c>
    </row>
    <row r="5987" spans="2:20">
      <c r="B5987" s="6" t="str">
        <f t="shared" si="1208"/>
        <v>1401-00</v>
      </c>
      <c r="C5987" s="7" t="str">
        <f t="shared" si="1209"/>
        <v>LIMITER ASS'Y</v>
      </c>
      <c r="D5987" s="7">
        <f t="shared" si="1210"/>
        <v>846</v>
      </c>
      <c r="F5987" s="6" t="str">
        <f t="shared" si="1215"/>
        <v>1401-00</v>
      </c>
      <c r="G5987" s="7" t="str">
        <f t="shared" si="1216"/>
        <v>LIMITER ASS'Y</v>
      </c>
      <c r="H5987" s="7">
        <f t="shared" si="1211"/>
        <v>1128</v>
      </c>
      <c r="J5987" s="6" t="str">
        <f t="shared" si="1217"/>
        <v>1401-00</v>
      </c>
      <c r="K5987" s="7" t="str">
        <f t="shared" si="1218"/>
        <v>LIMITER ASS'Y</v>
      </c>
      <c r="L5987" s="7" t="str">
        <f t="shared" si="1212"/>
        <v>O</v>
      </c>
      <c r="N5987" s="8" t="s">
        <v>1396</v>
      </c>
      <c r="O5987" s="9" t="s">
        <v>2252</v>
      </c>
      <c r="P5987" s="9">
        <v>1410</v>
      </c>
      <c r="R5987" s="10" t="str">
        <f t="shared" si="1213"/>
        <v>1401-00</v>
      </c>
      <c r="S5987" s="11" t="e">
        <f>VLOOKUP(R5987,'정형공정 적용리스트'!$A:$D,3,FALSE)</f>
        <v>#N/A</v>
      </c>
      <c r="T5987" s="11" t="s">
        <v>2340</v>
      </c>
    </row>
    <row r="5988" spans="2:20">
      <c r="B5988" s="6" t="str">
        <f t="shared" si="1208"/>
        <v>2202-00</v>
      </c>
      <c r="C5988" s="7" t="str">
        <f t="shared" si="1209"/>
        <v>PULLEY</v>
      </c>
      <c r="D5988" s="7">
        <f t="shared" si="1210"/>
        <v>853.19999999999993</v>
      </c>
      <c r="F5988" s="6" t="str">
        <f t="shared" si="1215"/>
        <v>2202-00</v>
      </c>
      <c r="G5988" s="7" t="str">
        <f t="shared" si="1216"/>
        <v>PULLEY</v>
      </c>
      <c r="H5988" s="7">
        <f t="shared" si="1211"/>
        <v>1137.6000000000001</v>
      </c>
      <c r="J5988" s="6" t="str">
        <f t="shared" si="1217"/>
        <v>2202-00</v>
      </c>
      <c r="K5988" s="7" t="str">
        <f t="shared" si="1218"/>
        <v>PULLEY</v>
      </c>
      <c r="L5988" s="7" t="str">
        <f t="shared" si="1212"/>
        <v>O</v>
      </c>
      <c r="N5988" s="8" t="s">
        <v>2872</v>
      </c>
      <c r="O5988" s="9" t="s">
        <v>2272</v>
      </c>
      <c r="P5988" s="9">
        <v>1422</v>
      </c>
      <c r="R5988" s="10" t="str">
        <f t="shared" si="1213"/>
        <v>2202-00</v>
      </c>
      <c r="S5988" s="11" t="e">
        <f>VLOOKUP(R5988,'정형공정 적용리스트'!$A:$D,3,FALSE)</f>
        <v>#N/A</v>
      </c>
      <c r="T5988" s="11" t="s">
        <v>2340</v>
      </c>
    </row>
    <row r="5989" spans="2:20">
      <c r="B5989" s="6" t="str">
        <f t="shared" si="1208"/>
        <v>1947-00</v>
      </c>
      <c r="C5989" s="7" t="str">
        <f t="shared" si="1209"/>
        <v>Hub Inner Shift</v>
      </c>
      <c r="D5989" s="7">
        <f t="shared" si="1210"/>
        <v>712</v>
      </c>
      <c r="F5989" s="6" t="str">
        <f t="shared" si="1215"/>
        <v>1947-00</v>
      </c>
      <c r="G5989" s="7" t="str">
        <f t="shared" si="1216"/>
        <v>Hub Inner Shift</v>
      </c>
      <c r="H5989" s="7">
        <f t="shared" si="1211"/>
        <v>854.4</v>
      </c>
      <c r="J5989" s="6" t="str">
        <f t="shared" si="1217"/>
        <v>1947-00</v>
      </c>
      <c r="K5989" s="7" t="str">
        <f t="shared" si="1218"/>
        <v>Hub Inner Shift</v>
      </c>
      <c r="L5989" s="7">
        <f t="shared" si="1212"/>
        <v>1139.2</v>
      </c>
      <c r="N5989" s="8" t="s">
        <v>2479</v>
      </c>
      <c r="O5989" s="9" t="s">
        <v>2480</v>
      </c>
      <c r="P5989" s="9">
        <v>1424</v>
      </c>
      <c r="R5989" s="10" t="str">
        <f t="shared" si="1213"/>
        <v>1947-00</v>
      </c>
      <c r="S5989" s="11">
        <f>VLOOKUP(R5989,'정형공정 적용리스트'!$A:$D,3,FALSE)</f>
        <v>1424</v>
      </c>
      <c r="T5989" s="11">
        <f t="shared" si="1214"/>
        <v>1139.2</v>
      </c>
    </row>
    <row r="5990" spans="2:20">
      <c r="B5990" s="6" t="str">
        <f t="shared" si="1208"/>
        <v>1360-01</v>
      </c>
      <c r="C5990" s="7" t="str">
        <f t="shared" si="1209"/>
        <v>MOTOR PULLEY</v>
      </c>
      <c r="D5990" s="7">
        <f t="shared" si="1210"/>
        <v>717.5</v>
      </c>
      <c r="F5990" s="6" t="str">
        <f t="shared" si="1215"/>
        <v>1360-01</v>
      </c>
      <c r="G5990" s="7" t="str">
        <f t="shared" si="1216"/>
        <v>MOTOR PULLEY</v>
      </c>
      <c r="H5990" s="7">
        <f t="shared" si="1211"/>
        <v>861</v>
      </c>
      <c r="J5990" s="6" t="str">
        <f t="shared" si="1217"/>
        <v>1360-01</v>
      </c>
      <c r="K5990" s="7" t="str">
        <f t="shared" si="1218"/>
        <v>MOTOR PULLEY</v>
      </c>
      <c r="L5990" s="7">
        <f t="shared" si="1212"/>
        <v>1148</v>
      </c>
      <c r="N5990" s="8" t="s">
        <v>2107</v>
      </c>
      <c r="O5990" s="9" t="s">
        <v>2296</v>
      </c>
      <c r="P5990" s="9">
        <v>1435</v>
      </c>
      <c r="R5990" s="10" t="str">
        <f t="shared" si="1213"/>
        <v>1360-01</v>
      </c>
      <c r="S5990" s="11">
        <f>VLOOKUP(R5990,'정형공정 적용리스트'!$A:$D,3,FALSE)</f>
        <v>1435</v>
      </c>
      <c r="T5990" s="11">
        <f t="shared" si="1214"/>
        <v>1148</v>
      </c>
    </row>
    <row r="5991" spans="2:20">
      <c r="B5991" s="6" t="str">
        <f t="shared" si="1208"/>
        <v>1083-02</v>
      </c>
      <c r="C5991" s="7" t="str">
        <f t="shared" si="1209"/>
        <v>HUB(5TH SPEED SYNC)</v>
      </c>
      <c r="D5991" s="7">
        <f t="shared" si="1210"/>
        <v>718</v>
      </c>
      <c r="F5991" s="6" t="str">
        <f t="shared" si="1215"/>
        <v>1083-02</v>
      </c>
      <c r="G5991" s="7" t="str">
        <f t="shared" si="1216"/>
        <v>HUB(5TH SPEED SYNC)</v>
      </c>
      <c r="H5991" s="7">
        <f t="shared" si="1211"/>
        <v>861.6</v>
      </c>
      <c r="J5991" s="6" t="str">
        <f t="shared" si="1217"/>
        <v>1083-02</v>
      </c>
      <c r="K5991" s="7" t="str">
        <f t="shared" si="1218"/>
        <v>HUB(5TH SPEED SYNC)</v>
      </c>
      <c r="L5991" s="7">
        <f t="shared" si="1212"/>
        <v>1148.8</v>
      </c>
      <c r="N5991" s="8" t="s">
        <v>1097</v>
      </c>
      <c r="O5991" s="9" t="s">
        <v>2203</v>
      </c>
      <c r="P5991" s="9">
        <v>1436</v>
      </c>
      <c r="R5991" s="10" t="str">
        <f t="shared" si="1213"/>
        <v>1083-02</v>
      </c>
      <c r="S5991" s="11">
        <f>VLOOKUP(R5991,'정형공정 적용리스트'!$A:$D,3,FALSE)</f>
        <v>1436</v>
      </c>
      <c r="T5991" s="11">
        <f t="shared" si="1214"/>
        <v>1148.8</v>
      </c>
    </row>
    <row r="5992" spans="2:20">
      <c r="B5992" s="6" t="str">
        <f t="shared" si="1208"/>
        <v>1083-02</v>
      </c>
      <c r="C5992" s="7" t="str">
        <f t="shared" si="1209"/>
        <v>HUB(5TH SPEED SYNC)</v>
      </c>
      <c r="D5992" s="7">
        <f t="shared" si="1210"/>
        <v>718</v>
      </c>
      <c r="F5992" s="6" t="str">
        <f t="shared" si="1215"/>
        <v>1083-02</v>
      </c>
      <c r="G5992" s="7" t="str">
        <f t="shared" si="1216"/>
        <v>HUB(5TH SPEED SYNC)</v>
      </c>
      <c r="H5992" s="7">
        <f t="shared" si="1211"/>
        <v>861.6</v>
      </c>
      <c r="J5992" s="6" t="str">
        <f t="shared" si="1217"/>
        <v>1083-02</v>
      </c>
      <c r="K5992" s="7" t="str">
        <f t="shared" si="1218"/>
        <v>HUB(5TH SPEED SYNC)</v>
      </c>
      <c r="L5992" s="7">
        <f t="shared" si="1212"/>
        <v>1148.8</v>
      </c>
      <c r="N5992" s="8" t="s">
        <v>1097</v>
      </c>
      <c r="O5992" s="9" t="s">
        <v>2203</v>
      </c>
      <c r="P5992" s="9">
        <v>1436</v>
      </c>
      <c r="R5992" s="10" t="str">
        <f t="shared" si="1213"/>
        <v>1083-02</v>
      </c>
      <c r="S5992" s="11">
        <f>VLOOKUP(R5992,'정형공정 적용리스트'!$A:$D,3,FALSE)</f>
        <v>1436</v>
      </c>
      <c r="T5992" s="11">
        <f t="shared" si="1214"/>
        <v>1148.8</v>
      </c>
    </row>
    <row r="5993" spans="2:20">
      <c r="B5993" s="6" t="str">
        <f t="shared" si="1208"/>
        <v>1378-00</v>
      </c>
      <c r="C5993" s="7" t="str">
        <f t="shared" si="1209"/>
        <v>ROD GUIDE</v>
      </c>
      <c r="D5993" s="7">
        <f t="shared" si="1210"/>
        <v>719</v>
      </c>
      <c r="F5993" s="6" t="str">
        <f t="shared" si="1215"/>
        <v>1378-00</v>
      </c>
      <c r="G5993" s="7" t="str">
        <f t="shared" si="1216"/>
        <v>ROD GUIDE</v>
      </c>
      <c r="H5993" s="7">
        <f t="shared" si="1211"/>
        <v>862.8</v>
      </c>
      <c r="J5993" s="6" t="str">
        <f t="shared" si="1217"/>
        <v>1378-00</v>
      </c>
      <c r="K5993" s="7" t="str">
        <f t="shared" si="1218"/>
        <v>ROD GUIDE</v>
      </c>
      <c r="L5993" s="7">
        <f t="shared" si="1212"/>
        <v>1150.4000000000001</v>
      </c>
      <c r="N5993" s="8" t="s">
        <v>1372</v>
      </c>
      <c r="O5993" s="9" t="s">
        <v>2187</v>
      </c>
      <c r="P5993" s="9">
        <v>1438</v>
      </c>
      <c r="R5993" s="10" t="str">
        <f t="shared" si="1213"/>
        <v>1378-00</v>
      </c>
      <c r="S5993" s="11">
        <f>VLOOKUP(R5993,'정형공정 적용리스트'!$A:$D,3,FALSE)</f>
        <v>1438</v>
      </c>
      <c r="T5993" s="11">
        <f t="shared" si="1214"/>
        <v>1150.4000000000001</v>
      </c>
    </row>
    <row r="5994" spans="2:20">
      <c r="B5994" s="6" t="str">
        <f t="shared" si="1208"/>
        <v>2036-00</v>
      </c>
      <c r="C5994" s="7" t="str">
        <f t="shared" si="1209"/>
        <v>SPCR-TRANS FNL DRV PLNT GR</v>
      </c>
      <c r="D5994" s="7">
        <f t="shared" si="1210"/>
        <v>589.79999999999995</v>
      </c>
      <c r="F5994" s="6" t="str">
        <f t="shared" si="1215"/>
        <v>2036-00</v>
      </c>
      <c r="G5994" s="7" t="str">
        <f t="shared" si="1216"/>
        <v>SPCR-TRANS FNL DRV PLNT GR</v>
      </c>
      <c r="H5994" s="7">
        <f t="shared" si="1211"/>
        <v>786.40000000000009</v>
      </c>
      <c r="J5994" s="6" t="str">
        <f t="shared" si="1217"/>
        <v>2036-00</v>
      </c>
      <c r="K5994" s="7" t="str">
        <f t="shared" si="1218"/>
        <v>SPCR-TRANS FNL DRV PLNT GR</v>
      </c>
      <c r="L5994" s="7" t="str">
        <f t="shared" si="1212"/>
        <v>O</v>
      </c>
      <c r="N5994" s="8" t="s">
        <v>2843</v>
      </c>
      <c r="O5994" s="9" t="s">
        <v>2598</v>
      </c>
      <c r="P5994" s="9">
        <v>983</v>
      </c>
      <c r="R5994" s="10" t="str">
        <f t="shared" si="1213"/>
        <v>2036-00</v>
      </c>
      <c r="S5994" s="11" t="e">
        <f>VLOOKUP(R5994,'정형공정 적용리스트'!$A:$D,3,FALSE)</f>
        <v>#N/A</v>
      </c>
      <c r="T5994" s="11" t="s">
        <v>2340</v>
      </c>
    </row>
    <row r="5995" spans="2:20">
      <c r="B5995" s="6" t="str">
        <f t="shared" si="1208"/>
        <v>2036-00</v>
      </c>
      <c r="C5995" s="7" t="str">
        <f t="shared" si="1209"/>
        <v>SPCR-TRANS FNL DRV PLNT GR</v>
      </c>
      <c r="D5995" s="7">
        <f t="shared" si="1210"/>
        <v>589.79999999999995</v>
      </c>
      <c r="F5995" s="6" t="str">
        <f t="shared" si="1215"/>
        <v>2036-00</v>
      </c>
      <c r="G5995" s="7" t="str">
        <f t="shared" si="1216"/>
        <v>SPCR-TRANS FNL DRV PLNT GR</v>
      </c>
      <c r="H5995" s="7">
        <f t="shared" si="1211"/>
        <v>786.40000000000009</v>
      </c>
      <c r="J5995" s="6" t="str">
        <f t="shared" si="1217"/>
        <v>2036-00</v>
      </c>
      <c r="K5995" s="7" t="str">
        <f t="shared" si="1218"/>
        <v>SPCR-TRANS FNL DRV PLNT GR</v>
      </c>
      <c r="L5995" s="7" t="str">
        <f t="shared" si="1212"/>
        <v>O</v>
      </c>
      <c r="N5995" s="8" t="s">
        <v>2843</v>
      </c>
      <c r="O5995" s="9" t="s">
        <v>2598</v>
      </c>
      <c r="P5995" s="9">
        <v>983</v>
      </c>
      <c r="R5995" s="10" t="str">
        <f t="shared" si="1213"/>
        <v>2036-00</v>
      </c>
      <c r="S5995" s="11" t="e">
        <f>VLOOKUP(R5995,'정형공정 적용리스트'!$A:$D,3,FALSE)</f>
        <v>#N/A</v>
      </c>
      <c r="T5995" s="11" t="s">
        <v>2340</v>
      </c>
    </row>
    <row r="5996" spans="2:20">
      <c r="B5996" s="6" t="str">
        <f t="shared" si="1208"/>
        <v>5003-01</v>
      </c>
      <c r="C5996" s="7" t="str">
        <f t="shared" si="1209"/>
        <v>PLATE 3-5-REV CLU BKG</v>
      </c>
      <c r="D5996" s="7">
        <f t="shared" si="1210"/>
        <v>878.4</v>
      </c>
      <c r="F5996" s="6" t="str">
        <f t="shared" si="1215"/>
        <v>5003-01</v>
      </c>
      <c r="G5996" s="7" t="str">
        <f t="shared" si="1216"/>
        <v>PLATE 3-5-REV CLU BKG</v>
      </c>
      <c r="H5996" s="7">
        <f t="shared" si="1211"/>
        <v>1171.2</v>
      </c>
      <c r="J5996" s="6" t="str">
        <f t="shared" si="1217"/>
        <v>5003-01</v>
      </c>
      <c r="K5996" s="7" t="str">
        <f t="shared" si="1218"/>
        <v>PLATE 3-5-REV CLU BKG</v>
      </c>
      <c r="L5996" s="7" t="str">
        <f t="shared" si="1212"/>
        <v>O</v>
      </c>
      <c r="N5996" s="8" t="s">
        <v>1569</v>
      </c>
      <c r="O5996" s="9" t="s">
        <v>2207</v>
      </c>
      <c r="P5996" s="9">
        <v>1464</v>
      </c>
      <c r="R5996" s="10" t="str">
        <f t="shared" si="1213"/>
        <v>5003-01</v>
      </c>
      <c r="S5996" s="11" t="e">
        <f>VLOOKUP(R5996,'정형공정 적용리스트'!$A:$D,3,FALSE)</f>
        <v>#N/A</v>
      </c>
      <c r="T5996" s="11" t="s">
        <v>2340</v>
      </c>
    </row>
    <row r="5997" spans="2:20">
      <c r="B5997" s="6" t="str">
        <f t="shared" si="1208"/>
        <v>1360-00</v>
      </c>
      <c r="C5997" s="7" t="str">
        <f t="shared" si="1209"/>
        <v>MOTOR PULLEY</v>
      </c>
      <c r="D5997" s="7">
        <f t="shared" si="1210"/>
        <v>734</v>
      </c>
      <c r="F5997" s="6" t="str">
        <f t="shared" si="1215"/>
        <v>1360-00</v>
      </c>
      <c r="G5997" s="7" t="str">
        <f t="shared" si="1216"/>
        <v>MOTOR PULLEY</v>
      </c>
      <c r="H5997" s="7">
        <f t="shared" si="1211"/>
        <v>880.8</v>
      </c>
      <c r="J5997" s="6" t="str">
        <f t="shared" si="1217"/>
        <v>1360-00</v>
      </c>
      <c r="K5997" s="7" t="str">
        <f t="shared" si="1218"/>
        <v>MOTOR PULLEY</v>
      </c>
      <c r="L5997" s="7">
        <f t="shared" si="1212"/>
        <v>1174.4000000000001</v>
      </c>
      <c r="N5997" s="8" t="s">
        <v>1349</v>
      </c>
      <c r="O5997" s="9" t="s">
        <v>2296</v>
      </c>
      <c r="P5997" s="9">
        <v>1468</v>
      </c>
      <c r="R5997" s="10" t="str">
        <f t="shared" si="1213"/>
        <v>1360-00</v>
      </c>
      <c r="S5997" s="11">
        <f>VLOOKUP(R5997,'정형공정 적용리스트'!$A:$D,3,FALSE)</f>
        <v>1468</v>
      </c>
      <c r="T5997" s="11">
        <f t="shared" si="1214"/>
        <v>1174.4000000000001</v>
      </c>
    </row>
    <row r="5998" spans="2:20">
      <c r="B5998" s="6" t="str">
        <f t="shared" si="1208"/>
        <v>090-03</v>
      </c>
      <c r="C5998" s="7" t="str">
        <f t="shared" si="1209"/>
        <v>PISTON</v>
      </c>
      <c r="D5998" s="7">
        <f t="shared" si="1210"/>
        <v>414.5</v>
      </c>
      <c r="F5998" s="6" t="str">
        <f t="shared" si="1215"/>
        <v>090-03</v>
      </c>
      <c r="G5998" s="7" t="str">
        <f t="shared" si="1216"/>
        <v>PISTON</v>
      </c>
      <c r="H5998" s="7">
        <f t="shared" si="1211"/>
        <v>497.4</v>
      </c>
      <c r="J5998" s="6" t="str">
        <f t="shared" si="1217"/>
        <v>090-03</v>
      </c>
      <c r="K5998" s="7" t="str">
        <f t="shared" si="1218"/>
        <v>PISTON</v>
      </c>
      <c r="L5998" s="7">
        <f t="shared" si="1212"/>
        <v>663.2</v>
      </c>
      <c r="N5998" s="8" t="s">
        <v>49</v>
      </c>
      <c r="O5998" s="9" t="s">
        <v>2157</v>
      </c>
      <c r="P5998" s="9">
        <v>829</v>
      </c>
      <c r="R5998" s="10" t="str">
        <f t="shared" si="1213"/>
        <v>090-03</v>
      </c>
      <c r="S5998" s="11">
        <f>VLOOKUP(R5998,'정형공정 적용리스트'!$A:$D,3,FALSE)</f>
        <v>829</v>
      </c>
      <c r="T5998" s="11">
        <f t="shared" si="1214"/>
        <v>663.2</v>
      </c>
    </row>
    <row r="5999" spans="2:20">
      <c r="B5999" s="6" t="str">
        <f t="shared" si="1208"/>
        <v>1882-00</v>
      </c>
      <c r="C5999" s="7" t="str">
        <f t="shared" si="1209"/>
        <v>ROTOR</v>
      </c>
      <c r="D5999" s="7">
        <f t="shared" si="1210"/>
        <v>896.4</v>
      </c>
      <c r="F5999" s="6" t="str">
        <f t="shared" si="1215"/>
        <v>1882-00</v>
      </c>
      <c r="G5999" s="7" t="str">
        <f t="shared" si="1216"/>
        <v>ROTOR</v>
      </c>
      <c r="H5999" s="7">
        <f t="shared" si="1211"/>
        <v>1195.2</v>
      </c>
      <c r="J5999" s="6" t="str">
        <f t="shared" si="1217"/>
        <v>1882-00</v>
      </c>
      <c r="K5999" s="7" t="str">
        <f t="shared" si="1218"/>
        <v>ROTOR</v>
      </c>
      <c r="L5999" s="7" t="str">
        <f t="shared" si="1212"/>
        <v>O</v>
      </c>
      <c r="N5999" s="8" t="s">
        <v>1770</v>
      </c>
      <c r="O5999" s="9" t="s">
        <v>2328</v>
      </c>
      <c r="P5999" s="9">
        <v>1494</v>
      </c>
      <c r="R5999" s="10" t="str">
        <f t="shared" si="1213"/>
        <v>1882-00</v>
      </c>
      <c r="S5999" s="11" t="e">
        <f>VLOOKUP(R5999,'정형공정 적용리스트'!$A:$D,3,FALSE)</f>
        <v>#N/A</v>
      </c>
      <c r="T5999" s="11" t="s">
        <v>2340</v>
      </c>
    </row>
    <row r="6000" spans="2:20">
      <c r="B6000" s="6" t="str">
        <f t="shared" si="1208"/>
        <v>1883-00</v>
      </c>
      <c r="C6000" s="7" t="str">
        <f t="shared" si="1209"/>
        <v>SLIDE</v>
      </c>
      <c r="D6000" s="7">
        <f t="shared" si="1210"/>
        <v>747</v>
      </c>
      <c r="F6000" s="6" t="str">
        <f t="shared" si="1215"/>
        <v>1883-00</v>
      </c>
      <c r="G6000" s="7" t="str">
        <f t="shared" si="1216"/>
        <v>SLIDE</v>
      </c>
      <c r="H6000" s="7">
        <f t="shared" si="1211"/>
        <v>896.4</v>
      </c>
      <c r="J6000" s="6" t="str">
        <f t="shared" si="1217"/>
        <v>1883-00</v>
      </c>
      <c r="K6000" s="7" t="str">
        <f t="shared" si="1218"/>
        <v>SLIDE</v>
      </c>
      <c r="L6000" s="7">
        <f t="shared" si="1212"/>
        <v>1195.2</v>
      </c>
      <c r="N6000" s="8" t="s">
        <v>1771</v>
      </c>
      <c r="O6000" s="9" t="s">
        <v>2331</v>
      </c>
      <c r="P6000" s="9">
        <v>1494</v>
      </c>
      <c r="R6000" s="10" t="str">
        <f t="shared" si="1213"/>
        <v>1883-00</v>
      </c>
      <c r="S6000" s="11">
        <f>VLOOKUP(R6000,'정형공정 적용리스트'!$A:$D,3,FALSE)</f>
        <v>1494</v>
      </c>
      <c r="T6000" s="11">
        <f t="shared" si="1214"/>
        <v>1195.2</v>
      </c>
    </row>
    <row r="6001" spans="2:20">
      <c r="B6001" s="6" t="str">
        <f t="shared" si="1208"/>
        <v>321-02</v>
      </c>
      <c r="C6001" s="7" t="str">
        <f t="shared" si="1209"/>
        <v>GEAR &amp; HOLDER ASS'Y</v>
      </c>
      <c r="D6001" s="7">
        <f t="shared" si="1210"/>
        <v>754</v>
      </c>
      <c r="F6001" s="6" t="str">
        <f t="shared" si="1215"/>
        <v>321-02</v>
      </c>
      <c r="G6001" s="7" t="str">
        <f t="shared" si="1216"/>
        <v>GEAR &amp; HOLDER ASS'Y</v>
      </c>
      <c r="H6001" s="7">
        <f t="shared" si="1211"/>
        <v>904.8</v>
      </c>
      <c r="J6001" s="6" t="str">
        <f t="shared" si="1217"/>
        <v>321-02</v>
      </c>
      <c r="K6001" s="7" t="str">
        <f t="shared" si="1218"/>
        <v>GEAR &amp; HOLDER ASS'Y</v>
      </c>
      <c r="L6001" s="7">
        <f t="shared" si="1212"/>
        <v>1206.4000000000001</v>
      </c>
      <c r="N6001" s="8" t="s">
        <v>112</v>
      </c>
      <c r="O6001" s="9" t="s">
        <v>2215</v>
      </c>
      <c r="P6001" s="9">
        <v>1508</v>
      </c>
      <c r="R6001" s="10" t="str">
        <f t="shared" si="1213"/>
        <v>321-02</v>
      </c>
      <c r="S6001" s="11">
        <f>VLOOKUP(R6001,'정형공정 적용리스트'!$A:$D,3,FALSE)</f>
        <v>1508</v>
      </c>
      <c r="T6001" s="11">
        <f t="shared" si="1214"/>
        <v>1206.4000000000001</v>
      </c>
    </row>
    <row r="6002" spans="2:20">
      <c r="B6002" s="6" t="str">
        <f t="shared" si="1208"/>
        <v>1360-00</v>
      </c>
      <c r="C6002" s="7" t="str">
        <f t="shared" si="1209"/>
        <v>MOTOR PULLEY</v>
      </c>
      <c r="D6002" s="7">
        <f t="shared" si="1210"/>
        <v>734</v>
      </c>
      <c r="F6002" s="6" t="str">
        <f t="shared" si="1215"/>
        <v>1360-00</v>
      </c>
      <c r="G6002" s="7" t="str">
        <f t="shared" si="1216"/>
        <v>MOTOR PULLEY</v>
      </c>
      <c r="H6002" s="7">
        <f t="shared" si="1211"/>
        <v>880.8</v>
      </c>
      <c r="J6002" s="6" t="str">
        <f t="shared" si="1217"/>
        <v>1360-00</v>
      </c>
      <c r="K6002" s="7" t="str">
        <f t="shared" si="1218"/>
        <v>MOTOR PULLEY</v>
      </c>
      <c r="L6002" s="7">
        <f t="shared" si="1212"/>
        <v>1174.4000000000001</v>
      </c>
      <c r="N6002" s="8" t="s">
        <v>1349</v>
      </c>
      <c r="O6002" s="9" t="s">
        <v>2296</v>
      </c>
      <c r="P6002" s="9">
        <v>1468</v>
      </c>
      <c r="R6002" s="10" t="str">
        <f t="shared" si="1213"/>
        <v>1360-00</v>
      </c>
      <c r="S6002" s="11">
        <f>VLOOKUP(R6002,'정형공정 적용리스트'!$A:$D,3,FALSE)</f>
        <v>1468</v>
      </c>
      <c r="T6002" s="11">
        <f t="shared" si="1214"/>
        <v>1174.4000000000001</v>
      </c>
    </row>
    <row r="6003" spans="2:20">
      <c r="B6003" s="6" t="str">
        <f t="shared" si="1208"/>
        <v>1360-00</v>
      </c>
      <c r="C6003" s="7" t="str">
        <f t="shared" si="1209"/>
        <v>MOTOR PULLEY</v>
      </c>
      <c r="D6003" s="7">
        <f t="shared" si="1210"/>
        <v>734</v>
      </c>
      <c r="F6003" s="6" t="str">
        <f t="shared" si="1215"/>
        <v>1360-00</v>
      </c>
      <c r="G6003" s="7" t="str">
        <f t="shared" si="1216"/>
        <v>MOTOR PULLEY</v>
      </c>
      <c r="H6003" s="7">
        <f t="shared" si="1211"/>
        <v>880.8</v>
      </c>
      <c r="J6003" s="6" t="str">
        <f t="shared" si="1217"/>
        <v>1360-00</v>
      </c>
      <c r="K6003" s="7" t="str">
        <f t="shared" si="1218"/>
        <v>MOTOR PULLEY</v>
      </c>
      <c r="L6003" s="7">
        <f t="shared" si="1212"/>
        <v>1174.4000000000001</v>
      </c>
      <c r="N6003" s="8" t="s">
        <v>1349</v>
      </c>
      <c r="O6003" s="9" t="s">
        <v>2296</v>
      </c>
      <c r="P6003" s="9">
        <v>1468</v>
      </c>
      <c r="R6003" s="10" t="str">
        <f t="shared" si="1213"/>
        <v>1360-00</v>
      </c>
      <c r="S6003" s="11">
        <f>VLOOKUP(R6003,'정형공정 적용리스트'!$A:$D,3,FALSE)</f>
        <v>1468</v>
      </c>
      <c r="T6003" s="11">
        <f t="shared" si="1214"/>
        <v>1174.4000000000001</v>
      </c>
    </row>
    <row r="6004" spans="2:20">
      <c r="B6004" s="6" t="str">
        <f t="shared" si="1208"/>
        <v>89.06.0</v>
      </c>
      <c r="C6004" s="7" t="str">
        <f t="shared" si="1209"/>
        <v>PREMIX</v>
      </c>
      <c r="D6004" s="7">
        <f t="shared" si="1210"/>
        <v>909.24</v>
      </c>
      <c r="F6004" s="6" t="str">
        <f t="shared" si="1215"/>
        <v>89.06.0</v>
      </c>
      <c r="G6004" s="7" t="str">
        <f t="shared" si="1216"/>
        <v>PREMIX</v>
      </c>
      <c r="H6004" s="7">
        <f t="shared" si="1211"/>
        <v>1212.3200000000002</v>
      </c>
      <c r="J6004" s="6" t="str">
        <f t="shared" si="1217"/>
        <v>89.06.0</v>
      </c>
      <c r="K6004" s="7" t="str">
        <f t="shared" si="1218"/>
        <v>PREMIX</v>
      </c>
      <c r="L6004" s="7" t="str">
        <f t="shared" si="1212"/>
        <v>O</v>
      </c>
      <c r="N6004" s="8" t="s">
        <v>2922</v>
      </c>
      <c r="O6004" s="9" t="s">
        <v>2923</v>
      </c>
      <c r="P6004" s="9">
        <v>1515.4</v>
      </c>
      <c r="R6004" s="10" t="str">
        <f t="shared" si="1213"/>
        <v>89.06.0</v>
      </c>
      <c r="S6004" s="11" t="e">
        <f>VLOOKUP(R6004,'정형공정 적용리스트'!$A:$D,3,FALSE)</f>
        <v>#N/A</v>
      </c>
      <c r="T6004" s="11" t="s">
        <v>2340</v>
      </c>
    </row>
    <row r="6005" spans="2:20">
      <c r="B6005" s="6" t="str">
        <f t="shared" si="1208"/>
        <v>1360-00</v>
      </c>
      <c r="C6005" s="7" t="str">
        <f t="shared" si="1209"/>
        <v>MOTOR PULLEY</v>
      </c>
      <c r="D6005" s="7">
        <f t="shared" si="1210"/>
        <v>734</v>
      </c>
      <c r="F6005" s="6" t="str">
        <f t="shared" si="1215"/>
        <v>1360-00</v>
      </c>
      <c r="G6005" s="7" t="str">
        <f t="shared" si="1216"/>
        <v>MOTOR PULLEY</v>
      </c>
      <c r="H6005" s="7">
        <f t="shared" si="1211"/>
        <v>880.8</v>
      </c>
      <c r="J6005" s="6" t="str">
        <f t="shared" si="1217"/>
        <v>1360-00</v>
      </c>
      <c r="K6005" s="7" t="str">
        <f t="shared" si="1218"/>
        <v>MOTOR PULLEY</v>
      </c>
      <c r="L6005" s="7">
        <f t="shared" si="1212"/>
        <v>1174.4000000000001</v>
      </c>
      <c r="N6005" s="8" t="s">
        <v>1349</v>
      </c>
      <c r="O6005" s="9" t="s">
        <v>2296</v>
      </c>
      <c r="P6005" s="9">
        <v>1468</v>
      </c>
      <c r="R6005" s="10" t="str">
        <f t="shared" si="1213"/>
        <v>1360-00</v>
      </c>
      <c r="S6005" s="11">
        <f>VLOOKUP(R6005,'정형공정 적용리스트'!$A:$D,3,FALSE)</f>
        <v>1468</v>
      </c>
      <c r="T6005" s="11">
        <f t="shared" si="1214"/>
        <v>1174.4000000000001</v>
      </c>
    </row>
    <row r="6006" spans="2:20">
      <c r="B6006" s="6" t="str">
        <f t="shared" si="1208"/>
        <v>1470-01</v>
      </c>
      <c r="C6006" s="7" t="str">
        <f t="shared" si="1209"/>
        <v>ROTOR</v>
      </c>
      <c r="D6006" s="7">
        <f t="shared" si="1210"/>
        <v>928.8</v>
      </c>
      <c r="F6006" s="6" t="str">
        <f t="shared" si="1215"/>
        <v>1470-01</v>
      </c>
      <c r="G6006" s="7" t="str">
        <f t="shared" si="1216"/>
        <v>ROTOR</v>
      </c>
      <c r="H6006" s="7">
        <f t="shared" si="1211"/>
        <v>1238.4000000000001</v>
      </c>
      <c r="J6006" s="6" t="str">
        <f t="shared" si="1217"/>
        <v>1470-01</v>
      </c>
      <c r="K6006" s="7" t="str">
        <f t="shared" si="1218"/>
        <v>ROTOR</v>
      </c>
      <c r="L6006" s="7" t="str">
        <f t="shared" si="1212"/>
        <v>O</v>
      </c>
      <c r="N6006" s="8" t="s">
        <v>1446</v>
      </c>
      <c r="O6006" s="9" t="s">
        <v>2328</v>
      </c>
      <c r="P6006" s="9">
        <v>1548</v>
      </c>
      <c r="R6006" s="10" t="str">
        <f t="shared" si="1213"/>
        <v>1470-01</v>
      </c>
      <c r="S6006" s="11" t="e">
        <f>VLOOKUP(R6006,'정형공정 적용리스트'!$A:$D,3,FALSE)</f>
        <v>#N/A</v>
      </c>
      <c r="T6006" s="11" t="s">
        <v>2340</v>
      </c>
    </row>
    <row r="6007" spans="2:20">
      <c r="B6007" s="6" t="str">
        <f t="shared" si="1208"/>
        <v>1437-00</v>
      </c>
      <c r="C6007" s="7" t="str">
        <f t="shared" si="1209"/>
        <v>TONE WHEEL</v>
      </c>
      <c r="D6007" s="7">
        <f t="shared" si="1210"/>
        <v>775</v>
      </c>
      <c r="F6007" s="6" t="str">
        <f t="shared" si="1215"/>
        <v>1437-00</v>
      </c>
      <c r="G6007" s="7" t="str">
        <f t="shared" si="1216"/>
        <v>TONE WHEEL</v>
      </c>
      <c r="H6007" s="7">
        <f t="shared" si="1211"/>
        <v>930</v>
      </c>
      <c r="J6007" s="6" t="str">
        <f t="shared" si="1217"/>
        <v>1437-00</v>
      </c>
      <c r="K6007" s="7" t="str">
        <f t="shared" si="1218"/>
        <v>TONE WHEEL</v>
      </c>
      <c r="L6007" s="7">
        <f t="shared" si="1212"/>
        <v>1240</v>
      </c>
      <c r="N6007" s="8" t="s">
        <v>1411</v>
      </c>
      <c r="O6007" s="9" t="s">
        <v>2262</v>
      </c>
      <c r="P6007" s="9">
        <v>1550</v>
      </c>
      <c r="R6007" s="10" t="str">
        <f t="shared" si="1213"/>
        <v>1437-00</v>
      </c>
      <c r="S6007" s="11">
        <f>VLOOKUP(R6007,'정형공정 적용리스트'!$A:$D,3,FALSE)</f>
        <v>1550</v>
      </c>
      <c r="T6007" s="11">
        <f t="shared" si="1214"/>
        <v>1240</v>
      </c>
    </row>
    <row r="6008" spans="2:20">
      <c r="B6008" s="6" t="str">
        <f t="shared" si="1208"/>
        <v>903-01</v>
      </c>
      <c r="C6008" s="7" t="str">
        <f t="shared" si="1209"/>
        <v>CAMSHAFT GEAR</v>
      </c>
      <c r="D6008" s="7">
        <f t="shared" si="1210"/>
        <v>931.8</v>
      </c>
      <c r="F6008" s="6" t="str">
        <f t="shared" si="1215"/>
        <v>903-01</v>
      </c>
      <c r="G6008" s="7" t="str">
        <f t="shared" si="1216"/>
        <v>CAMSHAFT GEAR</v>
      </c>
      <c r="H6008" s="7">
        <f t="shared" si="1211"/>
        <v>1242.4000000000001</v>
      </c>
      <c r="J6008" s="6" t="str">
        <f t="shared" si="1217"/>
        <v>903-01</v>
      </c>
      <c r="K6008" s="7" t="str">
        <f t="shared" si="1218"/>
        <v>CAMSHAFT GEAR</v>
      </c>
      <c r="L6008" s="7" t="str">
        <f t="shared" si="1212"/>
        <v>O</v>
      </c>
      <c r="N6008" s="8" t="s">
        <v>905</v>
      </c>
      <c r="O6008" s="9" t="s">
        <v>2196</v>
      </c>
      <c r="P6008" s="9">
        <v>1553</v>
      </c>
      <c r="R6008" s="10" t="str">
        <f t="shared" si="1213"/>
        <v>903-01</v>
      </c>
      <c r="S6008" s="11" t="e">
        <f>VLOOKUP(R6008,'정형공정 적용리스트'!$A:$D,3,FALSE)</f>
        <v>#N/A</v>
      </c>
      <c r="T6008" s="11" t="s">
        <v>2340</v>
      </c>
    </row>
    <row r="6009" spans="2:20">
      <c r="B6009" s="6" t="str">
        <f t="shared" si="1208"/>
        <v>903-01</v>
      </c>
      <c r="C6009" s="7" t="str">
        <f t="shared" si="1209"/>
        <v>CAMSHAFT GEAR</v>
      </c>
      <c r="D6009" s="7">
        <f t="shared" si="1210"/>
        <v>931.8</v>
      </c>
      <c r="F6009" s="6" t="str">
        <f t="shared" si="1215"/>
        <v>903-01</v>
      </c>
      <c r="G6009" s="7" t="str">
        <f t="shared" si="1216"/>
        <v>CAMSHAFT GEAR</v>
      </c>
      <c r="H6009" s="7">
        <f t="shared" si="1211"/>
        <v>1242.4000000000001</v>
      </c>
      <c r="J6009" s="6" t="str">
        <f t="shared" si="1217"/>
        <v>903-01</v>
      </c>
      <c r="K6009" s="7" t="str">
        <f t="shared" si="1218"/>
        <v>CAMSHAFT GEAR</v>
      </c>
      <c r="L6009" s="7" t="str">
        <f t="shared" si="1212"/>
        <v>O</v>
      </c>
      <c r="N6009" s="8" t="s">
        <v>905</v>
      </c>
      <c r="O6009" s="9" t="s">
        <v>2196</v>
      </c>
      <c r="P6009" s="9">
        <v>1553</v>
      </c>
      <c r="R6009" s="10" t="str">
        <f t="shared" si="1213"/>
        <v>903-01</v>
      </c>
      <c r="S6009" s="11" t="e">
        <f>VLOOKUP(R6009,'정형공정 적용리스트'!$A:$D,3,FALSE)</f>
        <v>#N/A</v>
      </c>
      <c r="T6009" s="11" t="s">
        <v>2340</v>
      </c>
    </row>
    <row r="6010" spans="2:20">
      <c r="B6010" s="6" t="str">
        <f t="shared" si="1208"/>
        <v>903-01</v>
      </c>
      <c r="C6010" s="7" t="str">
        <f t="shared" si="1209"/>
        <v>CAMSHAFT GEAR</v>
      </c>
      <c r="D6010" s="7">
        <f t="shared" si="1210"/>
        <v>931.8</v>
      </c>
      <c r="F6010" s="6" t="str">
        <f t="shared" si="1215"/>
        <v>903-01</v>
      </c>
      <c r="G6010" s="7" t="str">
        <f t="shared" si="1216"/>
        <v>CAMSHAFT GEAR</v>
      </c>
      <c r="H6010" s="7">
        <f t="shared" si="1211"/>
        <v>1242.4000000000001</v>
      </c>
      <c r="J6010" s="6" t="str">
        <f t="shared" si="1217"/>
        <v>903-01</v>
      </c>
      <c r="K6010" s="7" t="str">
        <f t="shared" si="1218"/>
        <v>CAMSHAFT GEAR</v>
      </c>
      <c r="L6010" s="7" t="str">
        <f t="shared" si="1212"/>
        <v>O</v>
      </c>
      <c r="N6010" s="8" t="s">
        <v>905</v>
      </c>
      <c r="O6010" s="9" t="s">
        <v>2196</v>
      </c>
      <c r="P6010" s="9">
        <v>1553</v>
      </c>
      <c r="R6010" s="10" t="str">
        <f t="shared" si="1213"/>
        <v>903-01</v>
      </c>
      <c r="S6010" s="11" t="e">
        <f>VLOOKUP(R6010,'정형공정 적용리스트'!$A:$D,3,FALSE)</f>
        <v>#N/A</v>
      </c>
      <c r="T6010" s="11" t="s">
        <v>2340</v>
      </c>
    </row>
    <row r="6011" spans="2:20">
      <c r="B6011" s="6" t="str">
        <f t="shared" si="1208"/>
        <v>2033-01</v>
      </c>
      <c r="C6011" s="7" t="str">
        <f t="shared" si="1209"/>
        <v>SPCR-TRANS LOW&amp;REV GR</v>
      </c>
      <c r="D6011" s="7">
        <f t="shared" si="1210"/>
        <v>946.19999999999993</v>
      </c>
      <c r="F6011" s="6" t="str">
        <f t="shared" si="1215"/>
        <v>2033-01</v>
      </c>
      <c r="G6011" s="7" t="str">
        <f t="shared" si="1216"/>
        <v>SPCR-TRANS LOW&amp;REV GR</v>
      </c>
      <c r="H6011" s="7">
        <f t="shared" si="1211"/>
        <v>1261.6000000000001</v>
      </c>
      <c r="J6011" s="6" t="str">
        <f t="shared" si="1217"/>
        <v>2033-01</v>
      </c>
      <c r="K6011" s="7" t="str">
        <f t="shared" si="1218"/>
        <v>SPCR-TRANS LOW&amp;REV GR</v>
      </c>
      <c r="L6011" s="7" t="str">
        <f t="shared" si="1212"/>
        <v>O</v>
      </c>
      <c r="N6011" s="8" t="s">
        <v>2841</v>
      </c>
      <c r="O6011" s="9" t="s">
        <v>2597</v>
      </c>
      <c r="P6011" s="9">
        <v>1577</v>
      </c>
      <c r="R6011" s="10" t="str">
        <f t="shared" si="1213"/>
        <v>2033-01</v>
      </c>
      <c r="S6011" s="11" t="e">
        <f>VLOOKUP(R6011,'정형공정 적용리스트'!$A:$D,3,FALSE)</f>
        <v>#N/A</v>
      </c>
      <c r="T6011" s="11" t="s">
        <v>2340</v>
      </c>
    </row>
    <row r="6012" spans="2:20">
      <c r="B6012" s="6" t="str">
        <f t="shared" si="1208"/>
        <v>2033-01</v>
      </c>
      <c r="C6012" s="7" t="str">
        <f t="shared" si="1209"/>
        <v>SPCR-TRANS LOW&amp;REV GR</v>
      </c>
      <c r="D6012" s="7">
        <f t="shared" si="1210"/>
        <v>946.19999999999993</v>
      </c>
      <c r="F6012" s="6" t="str">
        <f t="shared" si="1215"/>
        <v>2033-01</v>
      </c>
      <c r="G6012" s="7" t="str">
        <f t="shared" si="1216"/>
        <v>SPCR-TRANS LOW&amp;REV GR</v>
      </c>
      <c r="H6012" s="7">
        <f t="shared" si="1211"/>
        <v>1261.6000000000001</v>
      </c>
      <c r="J6012" s="6" t="str">
        <f t="shared" si="1217"/>
        <v>2033-01</v>
      </c>
      <c r="K6012" s="7" t="str">
        <f t="shared" si="1218"/>
        <v>SPCR-TRANS LOW&amp;REV GR</v>
      </c>
      <c r="L6012" s="7" t="str">
        <f t="shared" si="1212"/>
        <v>O</v>
      </c>
      <c r="N6012" s="8" t="s">
        <v>2841</v>
      </c>
      <c r="O6012" s="9" t="s">
        <v>2597</v>
      </c>
      <c r="P6012" s="9">
        <v>1577</v>
      </c>
      <c r="R6012" s="10" t="str">
        <f t="shared" si="1213"/>
        <v>2033-01</v>
      </c>
      <c r="S6012" s="11" t="e">
        <f>VLOOKUP(R6012,'정형공정 적용리스트'!$A:$D,3,FALSE)</f>
        <v>#N/A</v>
      </c>
      <c r="T6012" s="11" t="s">
        <v>2340</v>
      </c>
    </row>
    <row r="6013" spans="2:20">
      <c r="B6013" s="6" t="str">
        <f t="shared" si="1208"/>
        <v>2033-01</v>
      </c>
      <c r="C6013" s="7" t="str">
        <f t="shared" si="1209"/>
        <v>SPCR-TRANS LOW&amp;REV GR</v>
      </c>
      <c r="D6013" s="7">
        <f t="shared" si="1210"/>
        <v>946.19999999999993</v>
      </c>
      <c r="F6013" s="6" t="str">
        <f t="shared" si="1215"/>
        <v>2033-01</v>
      </c>
      <c r="G6013" s="7" t="str">
        <f t="shared" si="1216"/>
        <v>SPCR-TRANS LOW&amp;REV GR</v>
      </c>
      <c r="H6013" s="7">
        <f t="shared" si="1211"/>
        <v>1261.6000000000001</v>
      </c>
      <c r="J6013" s="6" t="str">
        <f t="shared" si="1217"/>
        <v>2033-01</v>
      </c>
      <c r="K6013" s="7" t="str">
        <f t="shared" si="1218"/>
        <v>SPCR-TRANS LOW&amp;REV GR</v>
      </c>
      <c r="L6013" s="7" t="str">
        <f t="shared" si="1212"/>
        <v>O</v>
      </c>
      <c r="N6013" s="8" t="s">
        <v>2841</v>
      </c>
      <c r="O6013" s="9" t="s">
        <v>2597</v>
      </c>
      <c r="P6013" s="9">
        <v>1577</v>
      </c>
      <c r="R6013" s="10" t="str">
        <f t="shared" si="1213"/>
        <v>2033-01</v>
      </c>
      <c r="S6013" s="11" t="e">
        <f>VLOOKUP(R6013,'정형공정 적용리스트'!$A:$D,3,FALSE)</f>
        <v>#N/A</v>
      </c>
      <c r="T6013" s="11" t="s">
        <v>2340</v>
      </c>
    </row>
    <row r="6014" spans="2:20">
      <c r="B6014" s="6" t="str">
        <f t="shared" si="1208"/>
        <v>2033-01</v>
      </c>
      <c r="C6014" s="7" t="str">
        <f t="shared" si="1209"/>
        <v>SPCR-TRANS LOW&amp;REV GR</v>
      </c>
      <c r="D6014" s="7">
        <f t="shared" si="1210"/>
        <v>946.19999999999993</v>
      </c>
      <c r="F6014" s="6" t="str">
        <f t="shared" si="1215"/>
        <v>2033-01</v>
      </c>
      <c r="G6014" s="7" t="str">
        <f t="shared" si="1216"/>
        <v>SPCR-TRANS LOW&amp;REV GR</v>
      </c>
      <c r="H6014" s="7">
        <f t="shared" si="1211"/>
        <v>1261.6000000000001</v>
      </c>
      <c r="J6014" s="6" t="str">
        <f t="shared" si="1217"/>
        <v>2033-01</v>
      </c>
      <c r="K6014" s="7" t="str">
        <f t="shared" si="1218"/>
        <v>SPCR-TRANS LOW&amp;REV GR</v>
      </c>
      <c r="L6014" s="7" t="str">
        <f t="shared" si="1212"/>
        <v>O</v>
      </c>
      <c r="N6014" s="8" t="s">
        <v>2841</v>
      </c>
      <c r="O6014" s="9" t="s">
        <v>2597</v>
      </c>
      <c r="P6014" s="9">
        <v>1577</v>
      </c>
      <c r="R6014" s="10" t="str">
        <f t="shared" si="1213"/>
        <v>2033-01</v>
      </c>
      <c r="S6014" s="11" t="e">
        <f>VLOOKUP(R6014,'정형공정 적용리스트'!$A:$D,3,FALSE)</f>
        <v>#N/A</v>
      </c>
      <c r="T6014" s="11" t="s">
        <v>2340</v>
      </c>
    </row>
    <row r="6015" spans="2:20">
      <c r="B6015" s="6" t="str">
        <f t="shared" si="1208"/>
        <v>1344-02</v>
      </c>
      <c r="C6015" s="7" t="str">
        <f t="shared" si="1209"/>
        <v>LIMITER ASS'Y</v>
      </c>
      <c r="D6015" s="7">
        <f t="shared" si="1210"/>
        <v>948</v>
      </c>
      <c r="F6015" s="6" t="str">
        <f t="shared" si="1215"/>
        <v>1344-02</v>
      </c>
      <c r="G6015" s="7" t="str">
        <f t="shared" si="1216"/>
        <v>LIMITER ASS'Y</v>
      </c>
      <c r="H6015" s="7">
        <f t="shared" si="1211"/>
        <v>1264</v>
      </c>
      <c r="J6015" s="6" t="str">
        <f t="shared" si="1217"/>
        <v>1344-02</v>
      </c>
      <c r="K6015" s="7" t="str">
        <f t="shared" si="1218"/>
        <v>LIMITER ASS'Y</v>
      </c>
      <c r="L6015" s="7" t="str">
        <f t="shared" si="1212"/>
        <v>O</v>
      </c>
      <c r="N6015" s="8" t="s">
        <v>1317</v>
      </c>
      <c r="O6015" s="9" t="s">
        <v>2252</v>
      </c>
      <c r="P6015" s="9">
        <v>1580</v>
      </c>
      <c r="R6015" s="10" t="str">
        <f t="shared" si="1213"/>
        <v>1344-02</v>
      </c>
      <c r="S6015" s="11" t="e">
        <f>VLOOKUP(R6015,'정형공정 적용리스트'!$A:$D,3,FALSE)</f>
        <v>#N/A</v>
      </c>
      <c r="T6015" s="11" t="s">
        <v>2340</v>
      </c>
    </row>
    <row r="6016" spans="2:20">
      <c r="B6016" s="6" t="str">
        <f t="shared" si="1208"/>
        <v>1344-02</v>
      </c>
      <c r="C6016" s="7" t="str">
        <f t="shared" si="1209"/>
        <v>LIMITER ASS'Y</v>
      </c>
      <c r="D6016" s="7">
        <f t="shared" si="1210"/>
        <v>948</v>
      </c>
      <c r="F6016" s="6" t="str">
        <f t="shared" si="1215"/>
        <v>1344-02</v>
      </c>
      <c r="G6016" s="7" t="str">
        <f t="shared" si="1216"/>
        <v>LIMITER ASS'Y</v>
      </c>
      <c r="H6016" s="7">
        <f t="shared" si="1211"/>
        <v>1264</v>
      </c>
      <c r="J6016" s="6" t="str">
        <f t="shared" si="1217"/>
        <v>1344-02</v>
      </c>
      <c r="K6016" s="7" t="str">
        <f t="shared" si="1218"/>
        <v>LIMITER ASS'Y</v>
      </c>
      <c r="L6016" s="7" t="str">
        <f t="shared" si="1212"/>
        <v>O</v>
      </c>
      <c r="N6016" s="8" t="s">
        <v>1317</v>
      </c>
      <c r="O6016" s="9" t="s">
        <v>2252</v>
      </c>
      <c r="P6016" s="9">
        <v>1580</v>
      </c>
      <c r="R6016" s="10" t="str">
        <f t="shared" si="1213"/>
        <v>1344-02</v>
      </c>
      <c r="S6016" s="11" t="e">
        <f>VLOOKUP(R6016,'정형공정 적용리스트'!$A:$D,3,FALSE)</f>
        <v>#N/A</v>
      </c>
      <c r="T6016" s="11" t="s">
        <v>2340</v>
      </c>
    </row>
    <row r="6017" spans="2:20">
      <c r="B6017" s="6" t="str">
        <f t="shared" si="1208"/>
        <v>1344-02</v>
      </c>
      <c r="C6017" s="7" t="str">
        <f t="shared" si="1209"/>
        <v>LIMITER ASS'Y</v>
      </c>
      <c r="D6017" s="7">
        <f t="shared" si="1210"/>
        <v>948</v>
      </c>
      <c r="F6017" s="6" t="str">
        <f t="shared" si="1215"/>
        <v>1344-02</v>
      </c>
      <c r="G6017" s="7" t="str">
        <f t="shared" si="1216"/>
        <v>LIMITER ASS'Y</v>
      </c>
      <c r="H6017" s="7">
        <f t="shared" si="1211"/>
        <v>1264</v>
      </c>
      <c r="J6017" s="6" t="str">
        <f t="shared" si="1217"/>
        <v>1344-02</v>
      </c>
      <c r="K6017" s="7" t="str">
        <f t="shared" si="1218"/>
        <v>LIMITER ASS'Y</v>
      </c>
      <c r="L6017" s="7" t="str">
        <f t="shared" si="1212"/>
        <v>O</v>
      </c>
      <c r="N6017" s="8" t="s">
        <v>1317</v>
      </c>
      <c r="O6017" s="9" t="s">
        <v>2252</v>
      </c>
      <c r="P6017" s="9">
        <v>1580</v>
      </c>
      <c r="R6017" s="10" t="str">
        <f t="shared" si="1213"/>
        <v>1344-02</v>
      </c>
      <c r="S6017" s="11" t="e">
        <f>VLOOKUP(R6017,'정형공정 적용리스트'!$A:$D,3,FALSE)</f>
        <v>#N/A</v>
      </c>
      <c r="T6017" s="11" t="s">
        <v>2340</v>
      </c>
    </row>
    <row r="6018" spans="2:20">
      <c r="B6018" s="6" t="str">
        <f t="shared" si="1208"/>
        <v>1925-00</v>
      </c>
      <c r="C6018" s="7" t="str">
        <f t="shared" si="1209"/>
        <v>PISTON</v>
      </c>
      <c r="D6018" s="7">
        <f t="shared" si="1210"/>
        <v>289.5</v>
      </c>
      <c r="F6018" s="6" t="str">
        <f t="shared" si="1215"/>
        <v>1925-00</v>
      </c>
      <c r="G6018" s="7" t="str">
        <f t="shared" si="1216"/>
        <v>PISTON</v>
      </c>
      <c r="H6018" s="7">
        <f t="shared" si="1211"/>
        <v>347.4</v>
      </c>
      <c r="J6018" s="6" t="str">
        <f t="shared" si="1217"/>
        <v>1925-00</v>
      </c>
      <c r="K6018" s="7" t="str">
        <f t="shared" si="1218"/>
        <v>PISTON</v>
      </c>
      <c r="L6018" s="7">
        <f t="shared" si="1212"/>
        <v>463.20000000000005</v>
      </c>
      <c r="N6018" s="8" t="s">
        <v>2532</v>
      </c>
      <c r="O6018" s="9" t="s">
        <v>2157</v>
      </c>
      <c r="P6018" s="9">
        <v>579</v>
      </c>
      <c r="R6018" s="10" t="str">
        <f t="shared" si="1213"/>
        <v>1925-00</v>
      </c>
      <c r="S6018" s="11">
        <f>VLOOKUP(R6018,'정형공정 적용리스트'!$A:$D,3,FALSE)</f>
        <v>579</v>
      </c>
      <c r="T6018" s="11">
        <f t="shared" si="1214"/>
        <v>463.20000000000005</v>
      </c>
    </row>
    <row r="6019" spans="2:20">
      <c r="B6019" s="6" t="str">
        <f t="shared" si="1208"/>
        <v>5002-00</v>
      </c>
      <c r="C6019" s="7" t="str">
        <f t="shared" si="1209"/>
        <v>PLATE 4-5-6 CLU BKG</v>
      </c>
      <c r="D6019" s="7">
        <f t="shared" si="1210"/>
        <v>397.2</v>
      </c>
      <c r="F6019" s="6" t="str">
        <f t="shared" si="1215"/>
        <v>5002-00</v>
      </c>
      <c r="G6019" s="7" t="str">
        <f t="shared" si="1216"/>
        <v>PLATE 4-5-6 CLU BKG</v>
      </c>
      <c r="H6019" s="7">
        <f t="shared" si="1211"/>
        <v>529.6</v>
      </c>
      <c r="J6019" s="6" t="str">
        <f t="shared" si="1217"/>
        <v>5002-00</v>
      </c>
      <c r="K6019" s="7" t="str">
        <f t="shared" si="1218"/>
        <v>PLATE 4-5-6 CLU BKG</v>
      </c>
      <c r="L6019" s="7" t="str">
        <f t="shared" si="1212"/>
        <v>O</v>
      </c>
      <c r="N6019" s="8" t="s">
        <v>1561</v>
      </c>
      <c r="O6019" s="9" t="s">
        <v>2206</v>
      </c>
      <c r="P6019" s="9">
        <v>662</v>
      </c>
      <c r="R6019" s="10" t="str">
        <f t="shared" si="1213"/>
        <v>5002-00</v>
      </c>
      <c r="S6019" s="11" t="e">
        <f>VLOOKUP(R6019,'정형공정 적용리스트'!$A:$D,3,FALSE)</f>
        <v>#N/A</v>
      </c>
      <c r="T6019" s="11" t="s">
        <v>2340</v>
      </c>
    </row>
    <row r="6020" spans="2:20">
      <c r="B6020" s="6" t="str">
        <f t="shared" si="1208"/>
        <v>5002-00</v>
      </c>
      <c r="C6020" s="7" t="str">
        <f t="shared" si="1209"/>
        <v>PLATE 4-5-6 CLU BKG</v>
      </c>
      <c r="D6020" s="7">
        <f t="shared" si="1210"/>
        <v>397.2</v>
      </c>
      <c r="F6020" s="6" t="str">
        <f t="shared" si="1215"/>
        <v>5002-00</v>
      </c>
      <c r="G6020" s="7" t="str">
        <f t="shared" si="1216"/>
        <v>PLATE 4-5-6 CLU BKG</v>
      </c>
      <c r="H6020" s="7">
        <f t="shared" si="1211"/>
        <v>529.6</v>
      </c>
      <c r="J6020" s="6" t="str">
        <f t="shared" si="1217"/>
        <v>5002-00</v>
      </c>
      <c r="K6020" s="7" t="str">
        <f t="shared" si="1218"/>
        <v>PLATE 4-5-6 CLU BKG</v>
      </c>
      <c r="L6020" s="7" t="str">
        <f t="shared" si="1212"/>
        <v>O</v>
      </c>
      <c r="N6020" s="8" t="s">
        <v>1561</v>
      </c>
      <c r="O6020" s="9" t="s">
        <v>2206</v>
      </c>
      <c r="P6020" s="9">
        <v>662</v>
      </c>
      <c r="R6020" s="10" t="str">
        <f t="shared" si="1213"/>
        <v>5002-00</v>
      </c>
      <c r="S6020" s="11" t="e">
        <f>VLOOKUP(R6020,'정형공정 적용리스트'!$A:$D,3,FALSE)</f>
        <v>#N/A</v>
      </c>
      <c r="T6020" s="11" t="s">
        <v>2340</v>
      </c>
    </row>
    <row r="6021" spans="2:20">
      <c r="B6021" s="6" t="str">
        <f t="shared" ref="B6021:B6084" si="1219">+N6021</f>
        <v>5002-00</v>
      </c>
      <c r="C6021" s="7" t="str">
        <f t="shared" ref="C6021:C6084" si="1220">+O6021</f>
        <v>PLATE 4-5-6 CLU BKG</v>
      </c>
      <c r="D6021" s="7">
        <f t="shared" ref="D6021:D6084" si="1221">+IF(L6021=$V$1,P6021*0.6,P6021*0.5)</f>
        <v>397.2</v>
      </c>
      <c r="F6021" s="6" t="str">
        <f t="shared" si="1215"/>
        <v>5002-00</v>
      </c>
      <c r="G6021" s="7" t="str">
        <f t="shared" si="1216"/>
        <v>PLATE 4-5-6 CLU BKG</v>
      </c>
      <c r="H6021" s="7">
        <f t="shared" ref="H6021:H6084" si="1222">IF(T6021=$V$1,P6021*0.8,P6021*0.6)</f>
        <v>529.6</v>
      </c>
      <c r="J6021" s="6" t="str">
        <f t="shared" si="1217"/>
        <v>5002-00</v>
      </c>
      <c r="K6021" s="7" t="str">
        <f t="shared" si="1218"/>
        <v>PLATE 4-5-6 CLU BKG</v>
      </c>
      <c r="L6021" s="7" t="str">
        <f t="shared" ref="L6021:L6084" si="1223">T6021</f>
        <v>O</v>
      </c>
      <c r="N6021" s="8" t="s">
        <v>1561</v>
      </c>
      <c r="O6021" s="9" t="s">
        <v>2206</v>
      </c>
      <c r="P6021" s="9">
        <v>662</v>
      </c>
      <c r="R6021" s="10" t="str">
        <f t="shared" si="1213"/>
        <v>5002-00</v>
      </c>
      <c r="S6021" s="11" t="e">
        <f>VLOOKUP(R6021,'정형공정 적용리스트'!$A:$D,3,FALSE)</f>
        <v>#N/A</v>
      </c>
      <c r="T6021" s="11" t="s">
        <v>2340</v>
      </c>
    </row>
    <row r="6022" spans="2:20">
      <c r="B6022" s="6" t="str">
        <f t="shared" si="1219"/>
        <v>904-00</v>
      </c>
      <c r="C6022" s="7" t="str">
        <f t="shared" si="1220"/>
        <v>CLUTCH GEAR</v>
      </c>
      <c r="D6022" s="7">
        <f t="shared" si="1221"/>
        <v>960</v>
      </c>
      <c r="F6022" s="6" t="str">
        <f t="shared" si="1215"/>
        <v>904-00</v>
      </c>
      <c r="G6022" s="7" t="str">
        <f t="shared" si="1216"/>
        <v>CLUTCH GEAR</v>
      </c>
      <c r="H6022" s="7">
        <f t="shared" si="1222"/>
        <v>1280</v>
      </c>
      <c r="J6022" s="6" t="str">
        <f t="shared" si="1217"/>
        <v>904-00</v>
      </c>
      <c r="K6022" s="7" t="str">
        <f t="shared" si="1218"/>
        <v>CLUTCH GEAR</v>
      </c>
      <c r="L6022" s="7" t="str">
        <f t="shared" si="1223"/>
        <v>O</v>
      </c>
      <c r="N6022" s="8" t="s">
        <v>906</v>
      </c>
      <c r="O6022" s="9" t="s">
        <v>2249</v>
      </c>
      <c r="P6022" s="9">
        <v>1600</v>
      </c>
      <c r="R6022" s="10" t="str">
        <f t="shared" ref="R6022:R6085" si="1224">+N6022</f>
        <v>904-00</v>
      </c>
      <c r="S6022" s="11" t="e">
        <f>VLOOKUP(R6022,'정형공정 적용리스트'!$A:$D,3,FALSE)</f>
        <v>#N/A</v>
      </c>
      <c r="T6022" s="11" t="s">
        <v>2340</v>
      </c>
    </row>
    <row r="6023" spans="2:20">
      <c r="B6023" s="6" t="str">
        <f t="shared" si="1219"/>
        <v>904-01</v>
      </c>
      <c r="C6023" s="7" t="str">
        <f t="shared" si="1220"/>
        <v>CLUTCH GEAR</v>
      </c>
      <c r="D6023" s="7">
        <f t="shared" si="1221"/>
        <v>960</v>
      </c>
      <c r="F6023" s="6" t="str">
        <f t="shared" si="1215"/>
        <v>904-01</v>
      </c>
      <c r="G6023" s="7" t="str">
        <f t="shared" si="1216"/>
        <v>CLUTCH GEAR</v>
      </c>
      <c r="H6023" s="7">
        <f t="shared" si="1222"/>
        <v>1280</v>
      </c>
      <c r="J6023" s="6" t="str">
        <f t="shared" si="1217"/>
        <v>904-01</v>
      </c>
      <c r="K6023" s="7" t="str">
        <f t="shared" si="1218"/>
        <v>CLUTCH GEAR</v>
      </c>
      <c r="L6023" s="7" t="str">
        <f t="shared" si="1223"/>
        <v>O</v>
      </c>
      <c r="N6023" s="8" t="s">
        <v>907</v>
      </c>
      <c r="O6023" s="9" t="s">
        <v>2249</v>
      </c>
      <c r="P6023" s="9">
        <v>1600</v>
      </c>
      <c r="R6023" s="10" t="str">
        <f t="shared" si="1224"/>
        <v>904-01</v>
      </c>
      <c r="S6023" s="11" t="e">
        <f>VLOOKUP(R6023,'정형공정 적용리스트'!$A:$D,3,FALSE)</f>
        <v>#N/A</v>
      </c>
      <c r="T6023" s="11" t="s">
        <v>2340</v>
      </c>
    </row>
    <row r="6024" spans="2:20">
      <c r="B6024" s="6" t="str">
        <f t="shared" si="1219"/>
        <v>927-00</v>
      </c>
      <c r="C6024" s="7" t="str">
        <f t="shared" si="1220"/>
        <v>POLE PIECE ST</v>
      </c>
      <c r="D6024" s="7">
        <f t="shared" si="1221"/>
        <v>967.19999999999993</v>
      </c>
      <c r="F6024" s="6" t="str">
        <f t="shared" si="1215"/>
        <v>927-00</v>
      </c>
      <c r="G6024" s="7" t="str">
        <f t="shared" si="1216"/>
        <v>POLE PIECE ST</v>
      </c>
      <c r="H6024" s="7">
        <f t="shared" si="1222"/>
        <v>1289.6000000000001</v>
      </c>
      <c r="J6024" s="6" t="str">
        <f t="shared" si="1217"/>
        <v>927-00</v>
      </c>
      <c r="K6024" s="7" t="str">
        <f t="shared" si="1218"/>
        <v>POLE PIECE ST</v>
      </c>
      <c r="L6024" s="7" t="str">
        <f t="shared" si="1223"/>
        <v>O</v>
      </c>
      <c r="N6024" s="8" t="s">
        <v>931</v>
      </c>
      <c r="O6024" s="9" t="s">
        <v>2258</v>
      </c>
      <c r="P6024" s="9">
        <v>1612</v>
      </c>
      <c r="R6024" s="10" t="str">
        <f t="shared" si="1224"/>
        <v>927-00</v>
      </c>
      <c r="S6024" s="11" t="e">
        <f>VLOOKUP(R6024,'정형공정 적용리스트'!$A:$D,3,FALSE)</f>
        <v>#N/A</v>
      </c>
      <c r="T6024" s="11" t="s">
        <v>2340</v>
      </c>
    </row>
    <row r="6025" spans="2:20">
      <c r="B6025" s="6" t="str">
        <f t="shared" si="1219"/>
        <v>1914-00</v>
      </c>
      <c r="C6025" s="7" t="str">
        <f t="shared" si="1220"/>
        <v>MOTOR PULLEY</v>
      </c>
      <c r="D6025" s="7">
        <f t="shared" si="1221"/>
        <v>807.5</v>
      </c>
      <c r="F6025" s="6" t="str">
        <f t="shared" si="1215"/>
        <v>1914-00</v>
      </c>
      <c r="G6025" s="7" t="str">
        <f t="shared" si="1216"/>
        <v>MOTOR PULLEY</v>
      </c>
      <c r="H6025" s="7">
        <f t="shared" si="1222"/>
        <v>969</v>
      </c>
      <c r="J6025" s="6" t="str">
        <f t="shared" si="1217"/>
        <v>1914-00</v>
      </c>
      <c r="K6025" s="7" t="str">
        <f t="shared" si="1218"/>
        <v>MOTOR PULLEY</v>
      </c>
      <c r="L6025" s="7">
        <f t="shared" si="1223"/>
        <v>1292</v>
      </c>
      <c r="N6025" s="8" t="s">
        <v>2528</v>
      </c>
      <c r="O6025" s="9" t="s">
        <v>2296</v>
      </c>
      <c r="P6025" s="9">
        <v>1615</v>
      </c>
      <c r="R6025" s="10" t="str">
        <f t="shared" si="1224"/>
        <v>1914-00</v>
      </c>
      <c r="S6025" s="11">
        <f>VLOOKUP(R6025,'정형공정 적용리스트'!$A:$D,3,FALSE)</f>
        <v>1615</v>
      </c>
      <c r="T6025" s="11">
        <f t="shared" ref="T6025:T6078" si="1225">IF(S6025&gt;0,S6025*0.8,"O")</f>
        <v>1292</v>
      </c>
    </row>
    <row r="6026" spans="2:20">
      <c r="B6026" s="6" t="str">
        <f t="shared" si="1219"/>
        <v>999-01</v>
      </c>
      <c r="C6026" s="7" t="str">
        <f t="shared" si="1220"/>
        <v>CAM</v>
      </c>
      <c r="D6026" s="7">
        <f t="shared" si="1221"/>
        <v>969</v>
      </c>
      <c r="F6026" s="6" t="str">
        <f t="shared" si="1215"/>
        <v>999-01</v>
      </c>
      <c r="G6026" s="7" t="str">
        <f t="shared" si="1216"/>
        <v>CAM</v>
      </c>
      <c r="H6026" s="7">
        <f t="shared" si="1222"/>
        <v>1292</v>
      </c>
      <c r="J6026" s="6" t="str">
        <f t="shared" si="1217"/>
        <v>999-01</v>
      </c>
      <c r="K6026" s="7" t="str">
        <f t="shared" si="1218"/>
        <v>CAM</v>
      </c>
      <c r="L6026" s="7" t="str">
        <f t="shared" si="1223"/>
        <v>O</v>
      </c>
      <c r="N6026" s="8" t="s">
        <v>1007</v>
      </c>
      <c r="O6026" s="9" t="s">
        <v>2283</v>
      </c>
      <c r="P6026" s="9">
        <v>1615</v>
      </c>
      <c r="R6026" s="10" t="str">
        <f t="shared" si="1224"/>
        <v>999-01</v>
      </c>
      <c r="S6026" s="11" t="e">
        <f>VLOOKUP(R6026,'정형공정 적용리스트'!$A:$D,3,FALSE)</f>
        <v>#N/A</v>
      </c>
      <c r="T6026" s="11" t="s">
        <v>2340</v>
      </c>
    </row>
    <row r="6027" spans="2:20">
      <c r="B6027" s="6" t="str">
        <f t="shared" si="1219"/>
        <v>1140-00</v>
      </c>
      <c r="C6027" s="7" t="str">
        <f t="shared" si="1220"/>
        <v>VALVE BODY</v>
      </c>
      <c r="D6027" s="7">
        <f t="shared" si="1221"/>
        <v>814.5</v>
      </c>
      <c r="F6027" s="6" t="str">
        <f t="shared" si="1215"/>
        <v>1140-00</v>
      </c>
      <c r="G6027" s="7" t="str">
        <f t="shared" si="1216"/>
        <v>VALVE BODY</v>
      </c>
      <c r="H6027" s="7">
        <f t="shared" si="1222"/>
        <v>977.4</v>
      </c>
      <c r="J6027" s="6" t="str">
        <f t="shared" si="1217"/>
        <v>1140-00</v>
      </c>
      <c r="K6027" s="7" t="str">
        <f t="shared" si="1218"/>
        <v>VALVE BODY</v>
      </c>
      <c r="L6027" s="7">
        <f t="shared" si="1223"/>
        <v>1303.2</v>
      </c>
      <c r="N6027" s="8" t="s">
        <v>1154</v>
      </c>
      <c r="O6027" s="9" t="s">
        <v>2285</v>
      </c>
      <c r="P6027" s="9">
        <v>1629</v>
      </c>
      <c r="R6027" s="10" t="str">
        <f t="shared" si="1224"/>
        <v>1140-00</v>
      </c>
      <c r="S6027" s="11">
        <f>VLOOKUP(R6027,'정형공정 적용리스트'!$A:$D,3,FALSE)</f>
        <v>1629</v>
      </c>
      <c r="T6027" s="11">
        <f t="shared" ref="T6027" si="1226">IF(S6027&gt;0,S6027*0.8,"O")</f>
        <v>1303.2</v>
      </c>
    </row>
    <row r="6028" spans="2:20">
      <c r="B6028" s="6" t="str">
        <f t="shared" si="1219"/>
        <v>1344-01</v>
      </c>
      <c r="C6028" s="7" t="str">
        <f t="shared" si="1220"/>
        <v>LIMITER ASS'Y</v>
      </c>
      <c r="D6028" s="7">
        <f t="shared" si="1221"/>
        <v>977.4</v>
      </c>
      <c r="F6028" s="6" t="str">
        <f t="shared" si="1215"/>
        <v>1344-01</v>
      </c>
      <c r="G6028" s="7" t="str">
        <f t="shared" si="1216"/>
        <v>LIMITER ASS'Y</v>
      </c>
      <c r="H6028" s="7">
        <f t="shared" si="1222"/>
        <v>1303.2</v>
      </c>
      <c r="J6028" s="6" t="str">
        <f t="shared" si="1217"/>
        <v>1344-01</v>
      </c>
      <c r="K6028" s="7" t="str">
        <f t="shared" si="1218"/>
        <v>LIMITER ASS'Y</v>
      </c>
      <c r="L6028" s="7" t="str">
        <f t="shared" si="1223"/>
        <v>O</v>
      </c>
      <c r="N6028" s="8" t="s">
        <v>1316</v>
      </c>
      <c r="O6028" s="9" t="s">
        <v>2252</v>
      </c>
      <c r="P6028" s="9">
        <v>1629</v>
      </c>
      <c r="R6028" s="10" t="str">
        <f t="shared" si="1224"/>
        <v>1344-01</v>
      </c>
      <c r="S6028" s="11" t="e">
        <f>VLOOKUP(R6028,'정형공정 적용리스트'!$A:$D,3,FALSE)</f>
        <v>#N/A</v>
      </c>
      <c r="T6028" s="11" t="s">
        <v>2340</v>
      </c>
    </row>
    <row r="6029" spans="2:20">
      <c r="B6029" s="6" t="str">
        <f t="shared" si="1219"/>
        <v>1344-01</v>
      </c>
      <c r="C6029" s="7" t="str">
        <f t="shared" si="1220"/>
        <v>LIMITER ASS'Y</v>
      </c>
      <c r="D6029" s="7">
        <f t="shared" si="1221"/>
        <v>977.4</v>
      </c>
      <c r="F6029" s="6" t="str">
        <f t="shared" si="1215"/>
        <v>1344-01</v>
      </c>
      <c r="G6029" s="7" t="str">
        <f t="shared" si="1216"/>
        <v>LIMITER ASS'Y</v>
      </c>
      <c r="H6029" s="7">
        <f t="shared" si="1222"/>
        <v>1303.2</v>
      </c>
      <c r="J6029" s="6" t="str">
        <f t="shared" si="1217"/>
        <v>1344-01</v>
      </c>
      <c r="K6029" s="7" t="str">
        <f t="shared" si="1218"/>
        <v>LIMITER ASS'Y</v>
      </c>
      <c r="L6029" s="7" t="str">
        <f t="shared" si="1223"/>
        <v>O</v>
      </c>
      <c r="N6029" s="8" t="s">
        <v>1316</v>
      </c>
      <c r="O6029" s="9" t="s">
        <v>2252</v>
      </c>
      <c r="P6029" s="9">
        <v>1629</v>
      </c>
      <c r="R6029" s="10" t="str">
        <f t="shared" si="1224"/>
        <v>1344-01</v>
      </c>
      <c r="S6029" s="11" t="e">
        <f>VLOOKUP(R6029,'정형공정 적용리스트'!$A:$D,3,FALSE)</f>
        <v>#N/A</v>
      </c>
      <c r="T6029" s="11" t="s">
        <v>2340</v>
      </c>
    </row>
    <row r="6030" spans="2:20">
      <c r="B6030" s="6" t="str">
        <f t="shared" si="1219"/>
        <v>902-01</v>
      </c>
      <c r="C6030" s="7" t="str">
        <f t="shared" si="1220"/>
        <v>CAMSHAFT GEAR</v>
      </c>
      <c r="D6030" s="7">
        <f t="shared" si="1221"/>
        <v>990</v>
      </c>
      <c r="F6030" s="6" t="str">
        <f t="shared" si="1215"/>
        <v>902-01</v>
      </c>
      <c r="G6030" s="7" t="str">
        <f t="shared" si="1216"/>
        <v>CAMSHAFT GEAR</v>
      </c>
      <c r="H6030" s="7">
        <f t="shared" si="1222"/>
        <v>1320</v>
      </c>
      <c r="J6030" s="6" t="str">
        <f t="shared" si="1217"/>
        <v>902-01</v>
      </c>
      <c r="K6030" s="7" t="str">
        <f t="shared" si="1218"/>
        <v>CAMSHAFT GEAR</v>
      </c>
      <c r="L6030" s="7" t="str">
        <f t="shared" si="1223"/>
        <v>O</v>
      </c>
      <c r="N6030" s="8" t="s">
        <v>904</v>
      </c>
      <c r="O6030" s="9" t="s">
        <v>2196</v>
      </c>
      <c r="P6030" s="9">
        <v>1650</v>
      </c>
      <c r="R6030" s="10" t="str">
        <f t="shared" si="1224"/>
        <v>902-01</v>
      </c>
      <c r="S6030" s="11" t="e">
        <f>VLOOKUP(R6030,'정형공정 적용리스트'!$A:$D,3,FALSE)</f>
        <v>#N/A</v>
      </c>
      <c r="T6030" s="11" t="s">
        <v>2340</v>
      </c>
    </row>
    <row r="6031" spans="2:20">
      <c r="B6031" s="6" t="str">
        <f t="shared" si="1219"/>
        <v>1914-00</v>
      </c>
      <c r="C6031" s="7" t="str">
        <f t="shared" si="1220"/>
        <v>MOTOR PULLEY</v>
      </c>
      <c r="D6031" s="7">
        <f t="shared" si="1221"/>
        <v>807.5</v>
      </c>
      <c r="F6031" s="6" t="str">
        <f t="shared" si="1215"/>
        <v>1914-00</v>
      </c>
      <c r="G6031" s="7" t="str">
        <f t="shared" si="1216"/>
        <v>MOTOR PULLEY</v>
      </c>
      <c r="H6031" s="7">
        <f t="shared" si="1222"/>
        <v>969</v>
      </c>
      <c r="J6031" s="6" t="str">
        <f t="shared" si="1217"/>
        <v>1914-00</v>
      </c>
      <c r="K6031" s="7" t="str">
        <f t="shared" si="1218"/>
        <v>MOTOR PULLEY</v>
      </c>
      <c r="L6031" s="7">
        <f t="shared" si="1223"/>
        <v>1292</v>
      </c>
      <c r="N6031" s="8" t="s">
        <v>2528</v>
      </c>
      <c r="O6031" s="9" t="s">
        <v>2296</v>
      </c>
      <c r="P6031" s="9">
        <v>1615</v>
      </c>
      <c r="R6031" s="10" t="str">
        <f t="shared" si="1224"/>
        <v>1914-00</v>
      </c>
      <c r="S6031" s="11">
        <f>VLOOKUP(R6031,'정형공정 적용리스트'!$A:$D,3,FALSE)</f>
        <v>1615</v>
      </c>
      <c r="T6031" s="11">
        <f t="shared" si="1225"/>
        <v>1292</v>
      </c>
    </row>
    <row r="6032" spans="2:20">
      <c r="B6032" s="6" t="str">
        <f t="shared" si="1219"/>
        <v>1040-00</v>
      </c>
      <c r="C6032" s="7" t="str">
        <f t="shared" si="1220"/>
        <v>SUB BEARING</v>
      </c>
      <c r="D6032" s="7">
        <f t="shared" si="1221"/>
        <v>1002</v>
      </c>
      <c r="F6032" s="6" t="str">
        <f t="shared" si="1215"/>
        <v>1040-00</v>
      </c>
      <c r="G6032" s="7" t="str">
        <f t="shared" si="1216"/>
        <v>SUB BEARING</v>
      </c>
      <c r="H6032" s="7">
        <f t="shared" si="1222"/>
        <v>1336</v>
      </c>
      <c r="J6032" s="6" t="str">
        <f t="shared" si="1217"/>
        <v>1040-00</v>
      </c>
      <c r="K6032" s="7" t="str">
        <f t="shared" si="1218"/>
        <v>SUB BEARING</v>
      </c>
      <c r="L6032" s="7" t="str">
        <f t="shared" si="1223"/>
        <v>O</v>
      </c>
      <c r="N6032" s="8" t="s">
        <v>1062</v>
      </c>
      <c r="O6032" s="9" t="s">
        <v>2307</v>
      </c>
      <c r="P6032" s="9">
        <v>1670</v>
      </c>
      <c r="R6032" s="10" t="str">
        <f t="shared" si="1224"/>
        <v>1040-00</v>
      </c>
      <c r="S6032" s="11" t="e">
        <f>VLOOKUP(R6032,'정형공정 적용리스트'!$A:$D,3,FALSE)</f>
        <v>#N/A</v>
      </c>
      <c r="T6032" s="11" t="s">
        <v>2340</v>
      </c>
    </row>
    <row r="6033" spans="2:20">
      <c r="B6033" s="6" t="str">
        <f t="shared" si="1219"/>
        <v>5003-01</v>
      </c>
      <c r="C6033" s="7" t="str">
        <f t="shared" si="1220"/>
        <v>PLATE 3-5-REV CLU BKG</v>
      </c>
      <c r="D6033" s="7">
        <f t="shared" si="1221"/>
        <v>878.4</v>
      </c>
      <c r="F6033" s="6" t="str">
        <f t="shared" si="1215"/>
        <v>5003-01</v>
      </c>
      <c r="G6033" s="7" t="str">
        <f t="shared" si="1216"/>
        <v>PLATE 3-5-REV CLU BKG</v>
      </c>
      <c r="H6033" s="7">
        <f t="shared" si="1222"/>
        <v>1171.2</v>
      </c>
      <c r="J6033" s="6" t="str">
        <f t="shared" si="1217"/>
        <v>5003-01</v>
      </c>
      <c r="K6033" s="7" t="str">
        <f t="shared" si="1218"/>
        <v>PLATE 3-5-REV CLU BKG</v>
      </c>
      <c r="L6033" s="7" t="str">
        <f t="shared" si="1223"/>
        <v>O</v>
      </c>
      <c r="N6033" s="8" t="s">
        <v>1569</v>
      </c>
      <c r="O6033" s="9" t="s">
        <v>2207</v>
      </c>
      <c r="P6033" s="9">
        <v>1464</v>
      </c>
      <c r="R6033" s="10" t="str">
        <f t="shared" si="1224"/>
        <v>5003-01</v>
      </c>
      <c r="S6033" s="11" t="e">
        <f>VLOOKUP(R6033,'정형공정 적용리스트'!$A:$D,3,FALSE)</f>
        <v>#N/A</v>
      </c>
      <c r="T6033" s="11" t="s">
        <v>2340</v>
      </c>
    </row>
    <row r="6034" spans="2:20">
      <c r="B6034" s="6" t="str">
        <f t="shared" si="1219"/>
        <v>2127-00</v>
      </c>
      <c r="C6034" s="7" t="str">
        <f t="shared" si="1220"/>
        <v>ROD GUIDE ASS'Y</v>
      </c>
      <c r="D6034" s="7">
        <f t="shared" si="1221"/>
        <v>847</v>
      </c>
      <c r="F6034" s="6" t="str">
        <f t="shared" si="1215"/>
        <v>2127-00</v>
      </c>
      <c r="G6034" s="7" t="str">
        <f t="shared" si="1216"/>
        <v>ROD GUIDE ASS'Y</v>
      </c>
      <c r="H6034" s="7">
        <f t="shared" si="1222"/>
        <v>1016.4</v>
      </c>
      <c r="J6034" s="6" t="str">
        <f t="shared" si="1217"/>
        <v>2127-00</v>
      </c>
      <c r="K6034" s="7" t="str">
        <f t="shared" si="1218"/>
        <v>ROD GUIDE ASS'Y</v>
      </c>
      <c r="L6034" s="7">
        <f t="shared" si="1223"/>
        <v>1355.2</v>
      </c>
      <c r="N6034" s="8" t="s">
        <v>2869</v>
      </c>
      <c r="O6034" s="9" t="s">
        <v>2158</v>
      </c>
      <c r="P6034" s="9">
        <v>1694</v>
      </c>
      <c r="R6034" s="10" t="str">
        <f t="shared" si="1224"/>
        <v>2127-00</v>
      </c>
      <c r="S6034" s="11">
        <f>VLOOKUP(R6034,'정형공정 적용리스트'!$A:$D,3,FALSE)</f>
        <v>1694</v>
      </c>
      <c r="T6034" s="11">
        <f t="shared" si="1225"/>
        <v>1355.2</v>
      </c>
    </row>
    <row r="6035" spans="2:20">
      <c r="B6035" s="6" t="str">
        <f t="shared" si="1219"/>
        <v>1032-00</v>
      </c>
      <c r="C6035" s="7" t="str">
        <f t="shared" si="1220"/>
        <v>SPROCKET</v>
      </c>
      <c r="D6035" s="7">
        <f t="shared" si="1221"/>
        <v>866</v>
      </c>
      <c r="F6035" s="6" t="str">
        <f t="shared" si="1215"/>
        <v>1032-00</v>
      </c>
      <c r="G6035" s="7" t="str">
        <f t="shared" si="1216"/>
        <v>SPROCKET</v>
      </c>
      <c r="H6035" s="7">
        <f t="shared" si="1222"/>
        <v>1039.2</v>
      </c>
      <c r="J6035" s="6" t="str">
        <f t="shared" si="1217"/>
        <v>1032-00</v>
      </c>
      <c r="K6035" s="7" t="str">
        <f t="shared" si="1218"/>
        <v>SPROCKET</v>
      </c>
      <c r="L6035" s="7">
        <f t="shared" si="1223"/>
        <v>1385.6000000000001</v>
      </c>
      <c r="N6035" s="8" t="s">
        <v>1056</v>
      </c>
      <c r="O6035" s="9" t="s">
        <v>2199</v>
      </c>
      <c r="P6035" s="9">
        <v>1732</v>
      </c>
      <c r="R6035" s="10" t="str">
        <f t="shared" si="1224"/>
        <v>1032-00</v>
      </c>
      <c r="S6035" s="11">
        <f>VLOOKUP(R6035,'정형공정 적용리스트'!$A:$D,3,FALSE)</f>
        <v>1732</v>
      </c>
      <c r="T6035" s="11">
        <f t="shared" si="1225"/>
        <v>1385.6000000000001</v>
      </c>
    </row>
    <row r="6036" spans="2:20">
      <c r="B6036" s="6" t="str">
        <f t="shared" si="1219"/>
        <v>1033-00</v>
      </c>
      <c r="C6036" s="7" t="str">
        <f t="shared" si="1220"/>
        <v>PULLEY(F/IN JN PUMP DRV)</v>
      </c>
      <c r="D6036" s="7">
        <f t="shared" si="1221"/>
        <v>866</v>
      </c>
      <c r="F6036" s="6" t="str">
        <f t="shared" si="1215"/>
        <v>1033-00</v>
      </c>
      <c r="G6036" s="7" t="str">
        <f t="shared" si="1216"/>
        <v>PULLEY(F/IN JN PUMP DRV)</v>
      </c>
      <c r="H6036" s="7">
        <f t="shared" si="1222"/>
        <v>1039.2</v>
      </c>
      <c r="J6036" s="6" t="str">
        <f t="shared" si="1217"/>
        <v>1033-00</v>
      </c>
      <c r="K6036" s="7" t="str">
        <f t="shared" si="1218"/>
        <v>PULLEY(F/IN JN PUMP DRV)</v>
      </c>
      <c r="L6036" s="7">
        <f t="shared" si="1223"/>
        <v>1385.6000000000001</v>
      </c>
      <c r="N6036" s="8" t="s">
        <v>1057</v>
      </c>
      <c r="O6036" s="9" t="s">
        <v>2200</v>
      </c>
      <c r="P6036" s="9">
        <v>1732</v>
      </c>
      <c r="R6036" s="10" t="str">
        <f t="shared" si="1224"/>
        <v>1033-00</v>
      </c>
      <c r="S6036" s="11">
        <f>VLOOKUP(R6036,'정형공정 적용리스트'!$A:$D,3,FALSE)</f>
        <v>1732</v>
      </c>
      <c r="T6036" s="11">
        <f t="shared" si="1225"/>
        <v>1385.6000000000001</v>
      </c>
    </row>
    <row r="6037" spans="2:20">
      <c r="B6037" s="6" t="str">
        <f t="shared" si="1219"/>
        <v>1033-00</v>
      </c>
      <c r="C6037" s="7" t="str">
        <f t="shared" si="1220"/>
        <v>PULLEY(F/IN JN PUMP DRV)</v>
      </c>
      <c r="D6037" s="7">
        <f t="shared" si="1221"/>
        <v>866</v>
      </c>
      <c r="F6037" s="6" t="str">
        <f t="shared" si="1215"/>
        <v>1033-00</v>
      </c>
      <c r="G6037" s="7" t="str">
        <f t="shared" si="1216"/>
        <v>PULLEY(F/IN JN PUMP DRV)</v>
      </c>
      <c r="H6037" s="7">
        <f t="shared" si="1222"/>
        <v>1039.2</v>
      </c>
      <c r="J6037" s="6" t="str">
        <f t="shared" si="1217"/>
        <v>1033-00</v>
      </c>
      <c r="K6037" s="7" t="str">
        <f t="shared" si="1218"/>
        <v>PULLEY(F/IN JN PUMP DRV)</v>
      </c>
      <c r="L6037" s="7">
        <f t="shared" si="1223"/>
        <v>1385.6000000000001</v>
      </c>
      <c r="N6037" s="8" t="s">
        <v>1057</v>
      </c>
      <c r="O6037" s="9" t="s">
        <v>2200</v>
      </c>
      <c r="P6037" s="9">
        <v>1732</v>
      </c>
      <c r="R6037" s="10" t="str">
        <f t="shared" si="1224"/>
        <v>1033-00</v>
      </c>
      <c r="S6037" s="11">
        <f>VLOOKUP(R6037,'정형공정 적용리스트'!$A:$D,3,FALSE)</f>
        <v>1732</v>
      </c>
      <c r="T6037" s="11">
        <f t="shared" si="1225"/>
        <v>1385.6000000000001</v>
      </c>
    </row>
    <row r="6038" spans="2:20">
      <c r="B6038" s="6" t="str">
        <f t="shared" si="1219"/>
        <v>1033-00</v>
      </c>
      <c r="C6038" s="7" t="str">
        <f t="shared" si="1220"/>
        <v>PULLEY(F/IN JN PUMP DRV)</v>
      </c>
      <c r="D6038" s="7">
        <f t="shared" si="1221"/>
        <v>866</v>
      </c>
      <c r="F6038" s="6" t="str">
        <f t="shared" si="1215"/>
        <v>1033-00</v>
      </c>
      <c r="G6038" s="7" t="str">
        <f t="shared" si="1216"/>
        <v>PULLEY(F/IN JN PUMP DRV)</v>
      </c>
      <c r="H6038" s="7">
        <f t="shared" si="1222"/>
        <v>1039.2</v>
      </c>
      <c r="J6038" s="6" t="str">
        <f t="shared" si="1217"/>
        <v>1033-00</v>
      </c>
      <c r="K6038" s="7" t="str">
        <f t="shared" si="1218"/>
        <v>PULLEY(F/IN JN PUMP DRV)</v>
      </c>
      <c r="L6038" s="7">
        <f t="shared" si="1223"/>
        <v>1385.6000000000001</v>
      </c>
      <c r="N6038" s="8" t="s">
        <v>1057</v>
      </c>
      <c r="O6038" s="9" t="s">
        <v>2200</v>
      </c>
      <c r="P6038" s="9">
        <v>1732</v>
      </c>
      <c r="R6038" s="10" t="str">
        <f t="shared" si="1224"/>
        <v>1033-00</v>
      </c>
      <c r="S6038" s="11">
        <f>VLOOKUP(R6038,'정형공정 적용리스트'!$A:$D,3,FALSE)</f>
        <v>1732</v>
      </c>
      <c r="T6038" s="11">
        <f t="shared" si="1225"/>
        <v>1385.6000000000001</v>
      </c>
    </row>
    <row r="6039" spans="2:20">
      <c r="B6039" s="6" t="str">
        <f t="shared" si="1219"/>
        <v>1032-00</v>
      </c>
      <c r="C6039" s="7" t="str">
        <f t="shared" si="1220"/>
        <v>SPROCKET</v>
      </c>
      <c r="D6039" s="7">
        <f t="shared" si="1221"/>
        <v>866</v>
      </c>
      <c r="F6039" s="6" t="str">
        <f t="shared" si="1215"/>
        <v>1032-00</v>
      </c>
      <c r="G6039" s="7" t="str">
        <f t="shared" si="1216"/>
        <v>SPROCKET</v>
      </c>
      <c r="H6039" s="7">
        <f t="shared" si="1222"/>
        <v>1039.2</v>
      </c>
      <c r="J6039" s="6" t="str">
        <f t="shared" si="1217"/>
        <v>1032-00</v>
      </c>
      <c r="K6039" s="7" t="str">
        <f t="shared" si="1218"/>
        <v>SPROCKET</v>
      </c>
      <c r="L6039" s="7">
        <f t="shared" si="1223"/>
        <v>1385.6000000000001</v>
      </c>
      <c r="N6039" s="8" t="s">
        <v>1056</v>
      </c>
      <c r="O6039" s="9" t="s">
        <v>2199</v>
      </c>
      <c r="P6039" s="9">
        <v>1732</v>
      </c>
      <c r="R6039" s="10" t="str">
        <f t="shared" si="1224"/>
        <v>1032-00</v>
      </c>
      <c r="S6039" s="11">
        <f>VLOOKUP(R6039,'정형공정 적용리스트'!$A:$D,3,FALSE)</f>
        <v>1732</v>
      </c>
      <c r="T6039" s="11">
        <f t="shared" si="1225"/>
        <v>1385.6000000000001</v>
      </c>
    </row>
    <row r="6040" spans="2:20">
      <c r="B6040" s="6" t="str">
        <f t="shared" si="1219"/>
        <v>1032-00</v>
      </c>
      <c r="C6040" s="7" t="str">
        <f t="shared" si="1220"/>
        <v>SPROCKET</v>
      </c>
      <c r="D6040" s="7">
        <f t="shared" si="1221"/>
        <v>866</v>
      </c>
      <c r="F6040" s="6" t="str">
        <f t="shared" si="1215"/>
        <v>1032-00</v>
      </c>
      <c r="G6040" s="7" t="str">
        <f t="shared" si="1216"/>
        <v>SPROCKET</v>
      </c>
      <c r="H6040" s="7">
        <f t="shared" si="1222"/>
        <v>1039.2</v>
      </c>
      <c r="J6040" s="6" t="str">
        <f t="shared" si="1217"/>
        <v>1032-00</v>
      </c>
      <c r="K6040" s="7" t="str">
        <f t="shared" si="1218"/>
        <v>SPROCKET</v>
      </c>
      <c r="L6040" s="7">
        <f t="shared" si="1223"/>
        <v>1385.6000000000001</v>
      </c>
      <c r="N6040" s="8" t="s">
        <v>1056</v>
      </c>
      <c r="O6040" s="9" t="s">
        <v>2199</v>
      </c>
      <c r="P6040" s="9">
        <v>1732</v>
      </c>
      <c r="R6040" s="10" t="str">
        <f t="shared" si="1224"/>
        <v>1032-00</v>
      </c>
      <c r="S6040" s="11">
        <f>VLOOKUP(R6040,'정형공정 적용리스트'!$A:$D,3,FALSE)</f>
        <v>1732</v>
      </c>
      <c r="T6040" s="11">
        <f t="shared" si="1225"/>
        <v>1385.6000000000001</v>
      </c>
    </row>
    <row r="6041" spans="2:20">
      <c r="B6041" s="6" t="str">
        <f t="shared" si="1219"/>
        <v>901-01</v>
      </c>
      <c r="C6041" s="7" t="str">
        <f t="shared" si="1220"/>
        <v>CAMSHAFT GEAR</v>
      </c>
      <c r="D6041" s="7">
        <f t="shared" si="1221"/>
        <v>1062</v>
      </c>
      <c r="F6041" s="6" t="str">
        <f t="shared" si="1215"/>
        <v>901-01</v>
      </c>
      <c r="G6041" s="7" t="str">
        <f t="shared" si="1216"/>
        <v>CAMSHAFT GEAR</v>
      </c>
      <c r="H6041" s="7">
        <f t="shared" si="1222"/>
        <v>1416</v>
      </c>
      <c r="J6041" s="6" t="str">
        <f t="shared" si="1217"/>
        <v>901-01</v>
      </c>
      <c r="K6041" s="7" t="str">
        <f t="shared" si="1218"/>
        <v>CAMSHAFT GEAR</v>
      </c>
      <c r="L6041" s="7" t="str">
        <f t="shared" si="1223"/>
        <v>O</v>
      </c>
      <c r="N6041" s="8" t="s">
        <v>902</v>
      </c>
      <c r="O6041" s="9" t="s">
        <v>2196</v>
      </c>
      <c r="P6041" s="9">
        <v>1770</v>
      </c>
      <c r="R6041" s="10" t="str">
        <f t="shared" si="1224"/>
        <v>901-01</v>
      </c>
      <c r="S6041" s="11" t="e">
        <f>VLOOKUP(R6041,'정형공정 적용리스트'!$A:$D,3,FALSE)</f>
        <v>#N/A</v>
      </c>
      <c r="T6041" s="11" t="s">
        <v>2340</v>
      </c>
    </row>
    <row r="6042" spans="2:20">
      <c r="B6042" s="6" t="str">
        <f t="shared" si="1219"/>
        <v>901-02</v>
      </c>
      <c r="C6042" s="7" t="str">
        <f t="shared" si="1220"/>
        <v>CAMSHAFT GEAR</v>
      </c>
      <c r="D6042" s="7">
        <f t="shared" si="1221"/>
        <v>1062</v>
      </c>
      <c r="F6042" s="6" t="str">
        <f t="shared" si="1215"/>
        <v>901-02</v>
      </c>
      <c r="G6042" s="7" t="str">
        <f t="shared" si="1216"/>
        <v>CAMSHAFT GEAR</v>
      </c>
      <c r="H6042" s="7">
        <f t="shared" si="1222"/>
        <v>1416</v>
      </c>
      <c r="J6042" s="6" t="str">
        <f t="shared" si="1217"/>
        <v>901-02</v>
      </c>
      <c r="K6042" s="7" t="str">
        <f t="shared" si="1218"/>
        <v>CAMSHAFT GEAR</v>
      </c>
      <c r="L6042" s="7" t="str">
        <f t="shared" si="1223"/>
        <v>O</v>
      </c>
      <c r="N6042" s="8" t="s">
        <v>903</v>
      </c>
      <c r="O6042" s="9" t="s">
        <v>2196</v>
      </c>
      <c r="P6042" s="9">
        <v>1770</v>
      </c>
      <c r="R6042" s="10" t="str">
        <f t="shared" si="1224"/>
        <v>901-02</v>
      </c>
      <c r="S6042" s="11" t="e">
        <f>VLOOKUP(R6042,'정형공정 적용리스트'!$A:$D,3,FALSE)</f>
        <v>#N/A</v>
      </c>
      <c r="T6042" s="11" t="s">
        <v>2340</v>
      </c>
    </row>
    <row r="6043" spans="2:20">
      <c r="B6043" s="6" t="str">
        <f t="shared" si="1219"/>
        <v>1949-00</v>
      </c>
      <c r="C6043" s="7" t="str">
        <f t="shared" si="1220"/>
        <v>ROTOR</v>
      </c>
      <c r="D6043" s="7">
        <f t="shared" si="1221"/>
        <v>1083</v>
      </c>
      <c r="F6043" s="6" t="str">
        <f t="shared" si="1215"/>
        <v>1949-00</v>
      </c>
      <c r="G6043" s="7" t="str">
        <f t="shared" si="1216"/>
        <v>ROTOR</v>
      </c>
      <c r="H6043" s="7">
        <f t="shared" si="1222"/>
        <v>1444</v>
      </c>
      <c r="J6043" s="6" t="str">
        <f t="shared" si="1217"/>
        <v>1949-00</v>
      </c>
      <c r="K6043" s="7" t="str">
        <f t="shared" si="1218"/>
        <v>ROTOR</v>
      </c>
      <c r="L6043" s="7" t="str">
        <f t="shared" si="1223"/>
        <v>O</v>
      </c>
      <c r="N6043" s="8" t="s">
        <v>1772</v>
      </c>
      <c r="O6043" s="9" t="s">
        <v>2328</v>
      </c>
      <c r="P6043" s="9">
        <v>1805</v>
      </c>
      <c r="R6043" s="10" t="str">
        <f t="shared" si="1224"/>
        <v>1949-00</v>
      </c>
      <c r="S6043" s="11" t="e">
        <f>VLOOKUP(R6043,'정형공정 적용리스트'!$A:$D,3,FALSE)</f>
        <v>#N/A</v>
      </c>
      <c r="T6043" s="11" t="s">
        <v>2340</v>
      </c>
    </row>
    <row r="6044" spans="2:20">
      <c r="B6044" s="6" t="str">
        <f t="shared" si="1219"/>
        <v>915-00</v>
      </c>
      <c r="C6044" s="7" t="str">
        <f t="shared" si="1220"/>
        <v>HUB</v>
      </c>
      <c r="D6044" s="7">
        <f t="shared" si="1221"/>
        <v>1107</v>
      </c>
      <c r="F6044" s="6" t="str">
        <f t="shared" si="1215"/>
        <v>915-00</v>
      </c>
      <c r="G6044" s="7" t="str">
        <f t="shared" si="1216"/>
        <v>HUB</v>
      </c>
      <c r="H6044" s="7">
        <f t="shared" si="1222"/>
        <v>1476</v>
      </c>
      <c r="J6044" s="6" t="str">
        <f t="shared" si="1217"/>
        <v>915-00</v>
      </c>
      <c r="K6044" s="7" t="str">
        <f t="shared" si="1218"/>
        <v>HUB</v>
      </c>
      <c r="L6044" s="7" t="str">
        <f t="shared" si="1223"/>
        <v>O</v>
      </c>
      <c r="N6044" s="8" t="s">
        <v>924</v>
      </c>
      <c r="O6044" s="9" t="s">
        <v>2197</v>
      </c>
      <c r="P6044" s="9">
        <v>1845</v>
      </c>
      <c r="R6044" s="10" t="str">
        <f t="shared" si="1224"/>
        <v>915-00</v>
      </c>
      <c r="S6044" s="11" t="e">
        <f>VLOOKUP(R6044,'정형공정 적용리스트'!$A:$D,3,FALSE)</f>
        <v>#N/A</v>
      </c>
      <c r="T6044" s="11" t="s">
        <v>2340</v>
      </c>
    </row>
    <row r="6045" spans="2:20">
      <c r="B6045" s="6" t="str">
        <f t="shared" si="1219"/>
        <v>915-00</v>
      </c>
      <c r="C6045" s="7" t="str">
        <f t="shared" si="1220"/>
        <v>HUB</v>
      </c>
      <c r="D6045" s="7">
        <f t="shared" si="1221"/>
        <v>1107</v>
      </c>
      <c r="F6045" s="6" t="str">
        <f t="shared" si="1215"/>
        <v>915-00</v>
      </c>
      <c r="G6045" s="7" t="str">
        <f t="shared" si="1216"/>
        <v>HUB</v>
      </c>
      <c r="H6045" s="7">
        <f t="shared" si="1222"/>
        <v>1476</v>
      </c>
      <c r="J6045" s="6" t="str">
        <f t="shared" si="1217"/>
        <v>915-00</v>
      </c>
      <c r="K6045" s="7" t="str">
        <f t="shared" si="1218"/>
        <v>HUB</v>
      </c>
      <c r="L6045" s="7" t="str">
        <f t="shared" si="1223"/>
        <v>O</v>
      </c>
      <c r="N6045" s="8" t="s">
        <v>924</v>
      </c>
      <c r="O6045" s="9" t="s">
        <v>2197</v>
      </c>
      <c r="P6045" s="9">
        <v>1845</v>
      </c>
      <c r="R6045" s="10" t="str">
        <f t="shared" si="1224"/>
        <v>915-00</v>
      </c>
      <c r="S6045" s="11" t="e">
        <f>VLOOKUP(R6045,'정형공정 적용리스트'!$A:$D,3,FALSE)</f>
        <v>#N/A</v>
      </c>
      <c r="T6045" s="11" t="s">
        <v>2340</v>
      </c>
    </row>
    <row r="6046" spans="2:20">
      <c r="B6046" s="6" t="str">
        <f t="shared" si="1219"/>
        <v>915-00</v>
      </c>
      <c r="C6046" s="7" t="str">
        <f t="shared" si="1220"/>
        <v>HUB</v>
      </c>
      <c r="D6046" s="7">
        <f t="shared" si="1221"/>
        <v>1107</v>
      </c>
      <c r="F6046" s="6" t="str">
        <f t="shared" si="1215"/>
        <v>915-00</v>
      </c>
      <c r="G6046" s="7" t="str">
        <f t="shared" si="1216"/>
        <v>HUB</v>
      </c>
      <c r="H6046" s="7">
        <f t="shared" si="1222"/>
        <v>1476</v>
      </c>
      <c r="J6046" s="6" t="str">
        <f t="shared" si="1217"/>
        <v>915-00</v>
      </c>
      <c r="K6046" s="7" t="str">
        <f t="shared" si="1218"/>
        <v>HUB</v>
      </c>
      <c r="L6046" s="7" t="str">
        <f t="shared" si="1223"/>
        <v>O</v>
      </c>
      <c r="N6046" s="8" t="s">
        <v>924</v>
      </c>
      <c r="O6046" s="9" t="s">
        <v>2197</v>
      </c>
      <c r="P6046" s="9">
        <v>1845</v>
      </c>
      <c r="R6046" s="10" t="str">
        <f t="shared" si="1224"/>
        <v>915-00</v>
      </c>
      <c r="S6046" s="11" t="e">
        <f>VLOOKUP(R6046,'정형공정 적용리스트'!$A:$D,3,FALSE)</f>
        <v>#N/A</v>
      </c>
      <c r="T6046" s="11" t="s">
        <v>2340</v>
      </c>
    </row>
    <row r="6047" spans="2:20">
      <c r="B6047" s="6" t="str">
        <f t="shared" si="1219"/>
        <v>1695-00</v>
      </c>
      <c r="C6047" s="7" t="str">
        <f t="shared" si="1220"/>
        <v>MOTOR PULLEY</v>
      </c>
      <c r="D6047" s="7">
        <f t="shared" si="1221"/>
        <v>928</v>
      </c>
      <c r="F6047" s="6" t="str">
        <f t="shared" si="1215"/>
        <v>1695-00</v>
      </c>
      <c r="G6047" s="7" t="str">
        <f t="shared" si="1216"/>
        <v>MOTOR PULLEY</v>
      </c>
      <c r="H6047" s="7">
        <f t="shared" si="1222"/>
        <v>1113.5999999999999</v>
      </c>
      <c r="J6047" s="6" t="str">
        <f t="shared" si="1217"/>
        <v>1695-00</v>
      </c>
      <c r="K6047" s="7" t="str">
        <f t="shared" si="1218"/>
        <v>MOTOR PULLEY</v>
      </c>
      <c r="L6047" s="7">
        <f t="shared" si="1223"/>
        <v>1484.8000000000002</v>
      </c>
      <c r="N6047" s="8" t="s">
        <v>1779</v>
      </c>
      <c r="O6047" s="9" t="s">
        <v>2296</v>
      </c>
      <c r="P6047" s="9">
        <v>1856</v>
      </c>
      <c r="R6047" s="10" t="str">
        <f t="shared" si="1224"/>
        <v>1695-00</v>
      </c>
      <c r="S6047" s="11">
        <f>VLOOKUP(R6047,'정형공정 적용리스트'!$A:$D,3,FALSE)</f>
        <v>1856</v>
      </c>
      <c r="T6047" s="11">
        <f t="shared" si="1225"/>
        <v>1484.8000000000002</v>
      </c>
    </row>
    <row r="6048" spans="2:20">
      <c r="B6048" s="6" t="str">
        <f t="shared" si="1219"/>
        <v>1083-01</v>
      </c>
      <c r="C6048" s="7" t="str">
        <f t="shared" si="1220"/>
        <v>HUB(5TH SPEED SYNC)</v>
      </c>
      <c r="D6048" s="7">
        <f t="shared" si="1221"/>
        <v>936.5</v>
      </c>
      <c r="F6048" s="6" t="str">
        <f t="shared" si="1215"/>
        <v>1083-01</v>
      </c>
      <c r="G6048" s="7" t="str">
        <f t="shared" si="1216"/>
        <v>HUB(5TH SPEED SYNC)</v>
      </c>
      <c r="H6048" s="7">
        <f t="shared" si="1222"/>
        <v>1123.8</v>
      </c>
      <c r="J6048" s="6" t="str">
        <f t="shared" si="1217"/>
        <v>1083-01</v>
      </c>
      <c r="K6048" s="7" t="str">
        <f t="shared" si="1218"/>
        <v>HUB(5TH SPEED SYNC)</v>
      </c>
      <c r="L6048" s="7">
        <f t="shared" si="1223"/>
        <v>1498.4</v>
      </c>
      <c r="N6048" s="8" t="s">
        <v>1096</v>
      </c>
      <c r="O6048" s="9" t="s">
        <v>2203</v>
      </c>
      <c r="P6048" s="9">
        <v>1873</v>
      </c>
      <c r="R6048" s="10" t="str">
        <f t="shared" si="1224"/>
        <v>1083-01</v>
      </c>
      <c r="S6048" s="11">
        <f>VLOOKUP(R6048,'정형공정 적용리스트'!$A:$D,3,FALSE)</f>
        <v>1873</v>
      </c>
      <c r="T6048" s="11">
        <f t="shared" si="1225"/>
        <v>1498.4</v>
      </c>
    </row>
    <row r="6049" spans="2:20">
      <c r="B6049" s="6" t="str">
        <f t="shared" si="1219"/>
        <v>1083-01</v>
      </c>
      <c r="C6049" s="7" t="str">
        <f t="shared" si="1220"/>
        <v>HUB(5TH SPEED SYNC)</v>
      </c>
      <c r="D6049" s="7">
        <f t="shared" si="1221"/>
        <v>936.5</v>
      </c>
      <c r="F6049" s="6" t="str">
        <f t="shared" si="1215"/>
        <v>1083-01</v>
      </c>
      <c r="G6049" s="7" t="str">
        <f t="shared" si="1216"/>
        <v>HUB(5TH SPEED SYNC)</v>
      </c>
      <c r="H6049" s="7">
        <f t="shared" si="1222"/>
        <v>1123.8</v>
      </c>
      <c r="J6049" s="6" t="str">
        <f t="shared" si="1217"/>
        <v>1083-01</v>
      </c>
      <c r="K6049" s="7" t="str">
        <f t="shared" si="1218"/>
        <v>HUB(5TH SPEED SYNC)</v>
      </c>
      <c r="L6049" s="7">
        <f t="shared" si="1223"/>
        <v>1498.4</v>
      </c>
      <c r="N6049" s="8" t="s">
        <v>1096</v>
      </c>
      <c r="O6049" s="9" t="s">
        <v>2203</v>
      </c>
      <c r="P6049" s="9">
        <v>1873</v>
      </c>
      <c r="R6049" s="10" t="str">
        <f t="shared" si="1224"/>
        <v>1083-01</v>
      </c>
      <c r="S6049" s="11">
        <f>VLOOKUP(R6049,'정형공정 적용리스트'!$A:$D,3,FALSE)</f>
        <v>1873</v>
      </c>
      <c r="T6049" s="11">
        <f t="shared" si="1225"/>
        <v>1498.4</v>
      </c>
    </row>
    <row r="6050" spans="2:20">
      <c r="B6050" s="6" t="str">
        <f t="shared" si="1219"/>
        <v>1083-01</v>
      </c>
      <c r="C6050" s="7" t="str">
        <f t="shared" si="1220"/>
        <v>HUB(5TH SPEED SYNC)</v>
      </c>
      <c r="D6050" s="7">
        <f t="shared" si="1221"/>
        <v>936.5</v>
      </c>
      <c r="F6050" s="6" t="str">
        <f t="shared" ref="F6050:F6113" si="1227">+N6050</f>
        <v>1083-01</v>
      </c>
      <c r="G6050" s="7" t="str">
        <f t="shared" ref="G6050:G6113" si="1228">+O6050</f>
        <v>HUB(5TH SPEED SYNC)</v>
      </c>
      <c r="H6050" s="7">
        <f t="shared" si="1222"/>
        <v>1123.8</v>
      </c>
      <c r="J6050" s="6" t="str">
        <f t="shared" ref="J6050:J6113" si="1229">+R6050</f>
        <v>1083-01</v>
      </c>
      <c r="K6050" s="7" t="str">
        <f t="shared" ref="K6050:K6113" si="1230">+O6050</f>
        <v>HUB(5TH SPEED SYNC)</v>
      </c>
      <c r="L6050" s="7">
        <f t="shared" si="1223"/>
        <v>1498.4</v>
      </c>
      <c r="N6050" s="8" t="s">
        <v>1096</v>
      </c>
      <c r="O6050" s="9" t="s">
        <v>2203</v>
      </c>
      <c r="P6050" s="9">
        <v>1873</v>
      </c>
      <c r="R6050" s="10" t="str">
        <f t="shared" si="1224"/>
        <v>1083-01</v>
      </c>
      <c r="S6050" s="11">
        <f>VLOOKUP(R6050,'정형공정 적용리스트'!$A:$D,3,FALSE)</f>
        <v>1873</v>
      </c>
      <c r="T6050" s="11">
        <f t="shared" si="1225"/>
        <v>1498.4</v>
      </c>
    </row>
    <row r="6051" spans="2:20">
      <c r="B6051" s="6" t="str">
        <f t="shared" si="1219"/>
        <v>1083-01</v>
      </c>
      <c r="C6051" s="7" t="str">
        <f t="shared" si="1220"/>
        <v>HUB(5TH SPEED SYNC)</v>
      </c>
      <c r="D6051" s="7">
        <f t="shared" si="1221"/>
        <v>936.5</v>
      </c>
      <c r="F6051" s="6" t="str">
        <f t="shared" si="1227"/>
        <v>1083-01</v>
      </c>
      <c r="G6051" s="7" t="str">
        <f t="shared" si="1228"/>
        <v>HUB(5TH SPEED SYNC)</v>
      </c>
      <c r="H6051" s="7">
        <f t="shared" si="1222"/>
        <v>1123.8</v>
      </c>
      <c r="J6051" s="6" t="str">
        <f t="shared" si="1229"/>
        <v>1083-01</v>
      </c>
      <c r="K6051" s="7" t="str">
        <f t="shared" si="1230"/>
        <v>HUB(5TH SPEED SYNC)</v>
      </c>
      <c r="L6051" s="7">
        <f t="shared" si="1223"/>
        <v>1498.4</v>
      </c>
      <c r="N6051" s="8" t="s">
        <v>1096</v>
      </c>
      <c r="O6051" s="9" t="s">
        <v>2203</v>
      </c>
      <c r="P6051" s="9">
        <v>1873</v>
      </c>
      <c r="R6051" s="10" t="str">
        <f t="shared" si="1224"/>
        <v>1083-01</v>
      </c>
      <c r="S6051" s="11">
        <f>VLOOKUP(R6051,'정형공정 적용리스트'!$A:$D,3,FALSE)</f>
        <v>1873</v>
      </c>
      <c r="T6051" s="11">
        <f t="shared" si="1225"/>
        <v>1498.4</v>
      </c>
    </row>
    <row r="6052" spans="2:20">
      <c r="B6052" s="6" t="str">
        <f t="shared" si="1219"/>
        <v>1083-01</v>
      </c>
      <c r="C6052" s="7" t="str">
        <f t="shared" si="1220"/>
        <v>HUB(5TH SPEED SYNC)</v>
      </c>
      <c r="D6052" s="7">
        <f t="shared" si="1221"/>
        <v>936.5</v>
      </c>
      <c r="F6052" s="6" t="str">
        <f t="shared" si="1227"/>
        <v>1083-01</v>
      </c>
      <c r="G6052" s="7" t="str">
        <f t="shared" si="1228"/>
        <v>HUB(5TH SPEED SYNC)</v>
      </c>
      <c r="H6052" s="7">
        <f t="shared" si="1222"/>
        <v>1123.8</v>
      </c>
      <c r="J6052" s="6" t="str">
        <f t="shared" si="1229"/>
        <v>1083-01</v>
      </c>
      <c r="K6052" s="7" t="str">
        <f t="shared" si="1230"/>
        <v>HUB(5TH SPEED SYNC)</v>
      </c>
      <c r="L6052" s="7">
        <f t="shared" si="1223"/>
        <v>1498.4</v>
      </c>
      <c r="N6052" s="8" t="s">
        <v>1096</v>
      </c>
      <c r="O6052" s="9" t="s">
        <v>2203</v>
      </c>
      <c r="P6052" s="9">
        <v>1873</v>
      </c>
      <c r="R6052" s="10" t="str">
        <f t="shared" si="1224"/>
        <v>1083-01</v>
      </c>
      <c r="S6052" s="11">
        <f>VLOOKUP(R6052,'정형공정 적용리스트'!$A:$D,3,FALSE)</f>
        <v>1873</v>
      </c>
      <c r="T6052" s="11">
        <f t="shared" si="1225"/>
        <v>1498.4</v>
      </c>
    </row>
    <row r="6053" spans="2:20">
      <c r="B6053" s="6" t="str">
        <f t="shared" si="1219"/>
        <v>999-02</v>
      </c>
      <c r="C6053" s="7" t="str">
        <f t="shared" si="1220"/>
        <v>CAM</v>
      </c>
      <c r="D6053" s="7">
        <f t="shared" si="1221"/>
        <v>1129.2</v>
      </c>
      <c r="F6053" s="6" t="str">
        <f t="shared" si="1227"/>
        <v>999-02</v>
      </c>
      <c r="G6053" s="7" t="str">
        <f t="shared" si="1228"/>
        <v>CAM</v>
      </c>
      <c r="H6053" s="7">
        <f t="shared" si="1222"/>
        <v>1505.6000000000001</v>
      </c>
      <c r="J6053" s="6" t="str">
        <f t="shared" si="1229"/>
        <v>999-02</v>
      </c>
      <c r="K6053" s="7" t="str">
        <f t="shared" si="1230"/>
        <v>CAM</v>
      </c>
      <c r="L6053" s="7" t="str">
        <f t="shared" si="1223"/>
        <v>O</v>
      </c>
      <c r="N6053" s="8" t="s">
        <v>1008</v>
      </c>
      <c r="O6053" s="9" t="s">
        <v>2283</v>
      </c>
      <c r="P6053" s="9">
        <v>1882</v>
      </c>
      <c r="R6053" s="10" t="str">
        <f t="shared" si="1224"/>
        <v>999-02</v>
      </c>
      <c r="S6053" s="11" t="e">
        <f>VLOOKUP(R6053,'정형공정 적용리스트'!$A:$D,3,FALSE)</f>
        <v>#N/A</v>
      </c>
      <c r="T6053" s="11" t="s">
        <v>2340</v>
      </c>
    </row>
    <row r="6054" spans="2:20">
      <c r="B6054" s="6" t="str">
        <f t="shared" si="1219"/>
        <v>5003-01</v>
      </c>
      <c r="C6054" s="7" t="str">
        <f t="shared" si="1220"/>
        <v>PLATE 3-5-REV CLU BKG</v>
      </c>
      <c r="D6054" s="7">
        <f t="shared" si="1221"/>
        <v>878.4</v>
      </c>
      <c r="F6054" s="6" t="str">
        <f t="shared" si="1227"/>
        <v>5003-01</v>
      </c>
      <c r="G6054" s="7" t="str">
        <f t="shared" si="1228"/>
        <v>PLATE 3-5-REV CLU BKG</v>
      </c>
      <c r="H6054" s="7">
        <f t="shared" si="1222"/>
        <v>1171.2</v>
      </c>
      <c r="J6054" s="6" t="str">
        <f t="shared" si="1229"/>
        <v>5003-01</v>
      </c>
      <c r="K6054" s="7" t="str">
        <f t="shared" si="1230"/>
        <v>PLATE 3-5-REV CLU BKG</v>
      </c>
      <c r="L6054" s="7" t="str">
        <f t="shared" si="1223"/>
        <v>O</v>
      </c>
      <c r="N6054" s="8" t="s">
        <v>1569</v>
      </c>
      <c r="O6054" s="9" t="s">
        <v>2207</v>
      </c>
      <c r="P6054" s="9">
        <v>1464</v>
      </c>
      <c r="R6054" s="10" t="str">
        <f t="shared" si="1224"/>
        <v>5003-01</v>
      </c>
      <c r="S6054" s="11" t="e">
        <f>VLOOKUP(R6054,'정형공정 적용리스트'!$A:$D,3,FALSE)</f>
        <v>#N/A</v>
      </c>
      <c r="T6054" s="11" t="s">
        <v>2340</v>
      </c>
    </row>
    <row r="6055" spans="2:20">
      <c r="B6055" s="6" t="str">
        <f t="shared" si="1219"/>
        <v>5003-01</v>
      </c>
      <c r="C6055" s="7" t="str">
        <f t="shared" si="1220"/>
        <v>PLATE 3-5-REV CLU BKG</v>
      </c>
      <c r="D6055" s="7">
        <f t="shared" si="1221"/>
        <v>878.4</v>
      </c>
      <c r="F6055" s="6" t="str">
        <f t="shared" si="1227"/>
        <v>5003-01</v>
      </c>
      <c r="G6055" s="7" t="str">
        <f t="shared" si="1228"/>
        <v>PLATE 3-5-REV CLU BKG</v>
      </c>
      <c r="H6055" s="7">
        <f t="shared" si="1222"/>
        <v>1171.2</v>
      </c>
      <c r="J6055" s="6" t="str">
        <f t="shared" si="1229"/>
        <v>5003-01</v>
      </c>
      <c r="K6055" s="7" t="str">
        <f t="shared" si="1230"/>
        <v>PLATE 3-5-REV CLU BKG</v>
      </c>
      <c r="L6055" s="7" t="str">
        <f t="shared" si="1223"/>
        <v>O</v>
      </c>
      <c r="N6055" s="8" t="s">
        <v>1569</v>
      </c>
      <c r="O6055" s="9" t="s">
        <v>2207</v>
      </c>
      <c r="P6055" s="9">
        <v>1464</v>
      </c>
      <c r="R6055" s="10" t="str">
        <f t="shared" si="1224"/>
        <v>5003-01</v>
      </c>
      <c r="S6055" s="11" t="e">
        <f>VLOOKUP(R6055,'정형공정 적용리스트'!$A:$D,3,FALSE)</f>
        <v>#N/A</v>
      </c>
      <c r="T6055" s="11" t="s">
        <v>2340</v>
      </c>
    </row>
    <row r="6056" spans="2:20">
      <c r="B6056" s="6" t="str">
        <f t="shared" si="1219"/>
        <v>5003-01</v>
      </c>
      <c r="C6056" s="7" t="str">
        <f t="shared" si="1220"/>
        <v>PLATE 3-5-REV CLU BKG</v>
      </c>
      <c r="D6056" s="7">
        <f t="shared" si="1221"/>
        <v>878.4</v>
      </c>
      <c r="F6056" s="6" t="str">
        <f t="shared" si="1227"/>
        <v>5003-01</v>
      </c>
      <c r="G6056" s="7" t="str">
        <f t="shared" si="1228"/>
        <v>PLATE 3-5-REV CLU BKG</v>
      </c>
      <c r="H6056" s="7">
        <f t="shared" si="1222"/>
        <v>1171.2</v>
      </c>
      <c r="J6056" s="6" t="str">
        <f t="shared" si="1229"/>
        <v>5003-01</v>
      </c>
      <c r="K6056" s="7" t="str">
        <f t="shared" si="1230"/>
        <v>PLATE 3-5-REV CLU BKG</v>
      </c>
      <c r="L6056" s="7" t="str">
        <f t="shared" si="1223"/>
        <v>O</v>
      </c>
      <c r="N6056" s="8" t="s">
        <v>1569</v>
      </c>
      <c r="O6056" s="9" t="s">
        <v>2207</v>
      </c>
      <c r="P6056" s="9">
        <v>1464</v>
      </c>
      <c r="R6056" s="10" t="str">
        <f t="shared" si="1224"/>
        <v>5003-01</v>
      </c>
      <c r="S6056" s="11" t="e">
        <f>VLOOKUP(R6056,'정형공정 적용리스트'!$A:$D,3,FALSE)</f>
        <v>#N/A</v>
      </c>
      <c r="T6056" s="11" t="s">
        <v>2340</v>
      </c>
    </row>
    <row r="6057" spans="2:20">
      <c r="B6057" s="6" t="str">
        <f t="shared" si="1219"/>
        <v>1086-00</v>
      </c>
      <c r="C6057" s="7" t="str">
        <f t="shared" si="1220"/>
        <v>SPROCKET ASM-CR/SHF</v>
      </c>
      <c r="D6057" s="7">
        <f t="shared" si="1221"/>
        <v>956.5</v>
      </c>
      <c r="F6057" s="6" t="str">
        <f t="shared" si="1227"/>
        <v>1086-00</v>
      </c>
      <c r="G6057" s="7" t="str">
        <f t="shared" si="1228"/>
        <v>SPROCKET ASM-CR/SHF</v>
      </c>
      <c r="H6057" s="7">
        <f t="shared" si="1222"/>
        <v>1147.8</v>
      </c>
      <c r="J6057" s="6" t="str">
        <f t="shared" si="1229"/>
        <v>1086-00</v>
      </c>
      <c r="K6057" s="7" t="str">
        <f t="shared" si="1230"/>
        <v>SPROCKET ASM-CR/SHF</v>
      </c>
      <c r="L6057" s="7">
        <f t="shared" si="1223"/>
        <v>1530.4</v>
      </c>
      <c r="N6057" s="8" t="s">
        <v>1098</v>
      </c>
      <c r="O6057" s="9" t="s">
        <v>2204</v>
      </c>
      <c r="P6057" s="9">
        <v>1913</v>
      </c>
      <c r="R6057" s="10" t="str">
        <f t="shared" si="1224"/>
        <v>1086-00</v>
      </c>
      <c r="S6057" s="11">
        <f>VLOOKUP(R6057,'정형공정 적용리스트'!$A:$D,3,FALSE)</f>
        <v>1913</v>
      </c>
      <c r="T6057" s="11">
        <f t="shared" si="1225"/>
        <v>1530.4</v>
      </c>
    </row>
    <row r="6058" spans="2:20">
      <c r="B6058" s="6" t="str">
        <f t="shared" si="1219"/>
        <v>1086-00</v>
      </c>
      <c r="C6058" s="7" t="str">
        <f t="shared" si="1220"/>
        <v>SPROCKET ASM-CR/SHF</v>
      </c>
      <c r="D6058" s="7">
        <f t="shared" si="1221"/>
        <v>956.5</v>
      </c>
      <c r="F6058" s="6" t="str">
        <f t="shared" si="1227"/>
        <v>1086-00</v>
      </c>
      <c r="G6058" s="7" t="str">
        <f t="shared" si="1228"/>
        <v>SPROCKET ASM-CR/SHF</v>
      </c>
      <c r="H6058" s="7">
        <f t="shared" si="1222"/>
        <v>1147.8</v>
      </c>
      <c r="J6058" s="6" t="str">
        <f t="shared" si="1229"/>
        <v>1086-00</v>
      </c>
      <c r="K6058" s="7" t="str">
        <f t="shared" si="1230"/>
        <v>SPROCKET ASM-CR/SHF</v>
      </c>
      <c r="L6058" s="7">
        <f t="shared" si="1223"/>
        <v>1530.4</v>
      </c>
      <c r="N6058" s="8" t="s">
        <v>1098</v>
      </c>
      <c r="O6058" s="9" t="s">
        <v>2204</v>
      </c>
      <c r="P6058" s="9">
        <v>1913</v>
      </c>
      <c r="R6058" s="10" t="str">
        <f t="shared" si="1224"/>
        <v>1086-00</v>
      </c>
      <c r="S6058" s="11">
        <f>VLOOKUP(R6058,'정형공정 적용리스트'!$A:$D,3,FALSE)</f>
        <v>1913</v>
      </c>
      <c r="T6058" s="11">
        <f t="shared" si="1225"/>
        <v>1530.4</v>
      </c>
    </row>
    <row r="6059" spans="2:20">
      <c r="B6059" s="6" t="str">
        <f t="shared" si="1219"/>
        <v>1086-00</v>
      </c>
      <c r="C6059" s="7" t="str">
        <f t="shared" si="1220"/>
        <v>SPROCKET ASM-CR/SHF</v>
      </c>
      <c r="D6059" s="7">
        <f t="shared" si="1221"/>
        <v>956.5</v>
      </c>
      <c r="F6059" s="6" t="str">
        <f t="shared" si="1227"/>
        <v>1086-00</v>
      </c>
      <c r="G6059" s="7" t="str">
        <f t="shared" si="1228"/>
        <v>SPROCKET ASM-CR/SHF</v>
      </c>
      <c r="H6059" s="7">
        <f t="shared" si="1222"/>
        <v>1147.8</v>
      </c>
      <c r="J6059" s="6" t="str">
        <f t="shared" si="1229"/>
        <v>1086-00</v>
      </c>
      <c r="K6059" s="7" t="str">
        <f t="shared" si="1230"/>
        <v>SPROCKET ASM-CR/SHF</v>
      </c>
      <c r="L6059" s="7">
        <f t="shared" si="1223"/>
        <v>1530.4</v>
      </c>
      <c r="N6059" s="8" t="s">
        <v>1098</v>
      </c>
      <c r="O6059" s="9" t="s">
        <v>2204</v>
      </c>
      <c r="P6059" s="9">
        <v>1913</v>
      </c>
      <c r="R6059" s="10" t="str">
        <f t="shared" si="1224"/>
        <v>1086-00</v>
      </c>
      <c r="S6059" s="11">
        <f>VLOOKUP(R6059,'정형공정 적용리스트'!$A:$D,3,FALSE)</f>
        <v>1913</v>
      </c>
      <c r="T6059" s="11">
        <f t="shared" si="1225"/>
        <v>1530.4</v>
      </c>
    </row>
    <row r="6060" spans="2:20">
      <c r="B6060" s="6" t="str">
        <f t="shared" si="1219"/>
        <v>985-02</v>
      </c>
      <c r="C6060" s="7" t="str">
        <f t="shared" si="1220"/>
        <v>BODY</v>
      </c>
      <c r="D6060" s="7">
        <f t="shared" si="1221"/>
        <v>970</v>
      </c>
      <c r="F6060" s="6" t="str">
        <f t="shared" si="1227"/>
        <v>985-02</v>
      </c>
      <c r="G6060" s="7" t="str">
        <f t="shared" si="1228"/>
        <v>BODY</v>
      </c>
      <c r="H6060" s="7">
        <f t="shared" si="1222"/>
        <v>1164</v>
      </c>
      <c r="J6060" s="6" t="str">
        <f t="shared" si="1229"/>
        <v>985-02</v>
      </c>
      <c r="K6060" s="7" t="str">
        <f t="shared" si="1230"/>
        <v>BODY</v>
      </c>
      <c r="L6060" s="7">
        <f t="shared" si="1223"/>
        <v>1552</v>
      </c>
      <c r="N6060" s="8" t="s">
        <v>993</v>
      </c>
      <c r="O6060" s="9" t="s">
        <v>2156</v>
      </c>
      <c r="P6060" s="9">
        <v>1940</v>
      </c>
      <c r="R6060" s="10" t="str">
        <f t="shared" si="1224"/>
        <v>985-02</v>
      </c>
      <c r="S6060" s="11">
        <f>VLOOKUP(R6060,'정형공정 적용리스트'!$A:$D,3,FALSE)</f>
        <v>1940</v>
      </c>
      <c r="T6060" s="11">
        <f t="shared" si="1225"/>
        <v>1552</v>
      </c>
    </row>
    <row r="6061" spans="2:20">
      <c r="B6061" s="6" t="str">
        <f t="shared" si="1219"/>
        <v>985-10</v>
      </c>
      <c r="C6061" s="7" t="str">
        <f t="shared" si="1220"/>
        <v>BODY</v>
      </c>
      <c r="D6061" s="7">
        <f t="shared" si="1221"/>
        <v>970</v>
      </c>
      <c r="F6061" s="6" t="str">
        <f t="shared" si="1227"/>
        <v>985-10</v>
      </c>
      <c r="G6061" s="7" t="str">
        <f t="shared" si="1228"/>
        <v>BODY</v>
      </c>
      <c r="H6061" s="7">
        <f t="shared" si="1222"/>
        <v>1164</v>
      </c>
      <c r="J6061" s="6" t="str">
        <f t="shared" si="1229"/>
        <v>985-10</v>
      </c>
      <c r="K6061" s="7" t="str">
        <f t="shared" si="1230"/>
        <v>BODY</v>
      </c>
      <c r="L6061" s="7">
        <f t="shared" si="1223"/>
        <v>1552</v>
      </c>
      <c r="N6061" s="8" t="s">
        <v>2926</v>
      </c>
      <c r="O6061" s="9" t="s">
        <v>2156</v>
      </c>
      <c r="P6061" s="9">
        <v>1940</v>
      </c>
      <c r="R6061" s="10" t="str">
        <f t="shared" si="1224"/>
        <v>985-10</v>
      </c>
      <c r="S6061" s="11">
        <f>VLOOKUP(R6061,'정형공정 적용리스트'!$A:$D,3,FALSE)</f>
        <v>1940</v>
      </c>
      <c r="T6061" s="11">
        <f t="shared" si="1225"/>
        <v>1552</v>
      </c>
    </row>
    <row r="6062" spans="2:20">
      <c r="B6062" s="6" t="str">
        <f t="shared" si="1219"/>
        <v>1401-01</v>
      </c>
      <c r="C6062" s="7" t="str">
        <f t="shared" si="1220"/>
        <v>LIMITER ASS'Y</v>
      </c>
      <c r="D6062" s="7">
        <f t="shared" si="1221"/>
        <v>1167</v>
      </c>
      <c r="F6062" s="6" t="str">
        <f t="shared" si="1227"/>
        <v>1401-01</v>
      </c>
      <c r="G6062" s="7" t="str">
        <f t="shared" si="1228"/>
        <v>LIMITER ASS'Y</v>
      </c>
      <c r="H6062" s="7">
        <f t="shared" si="1222"/>
        <v>1556</v>
      </c>
      <c r="J6062" s="6" t="str">
        <f t="shared" si="1229"/>
        <v>1401-01</v>
      </c>
      <c r="K6062" s="7" t="str">
        <f t="shared" si="1230"/>
        <v>LIMITER ASS'Y</v>
      </c>
      <c r="L6062" s="7" t="str">
        <f t="shared" si="1223"/>
        <v>O</v>
      </c>
      <c r="N6062" s="8" t="s">
        <v>1397</v>
      </c>
      <c r="O6062" s="9" t="s">
        <v>2252</v>
      </c>
      <c r="P6062" s="9">
        <v>1945</v>
      </c>
      <c r="R6062" s="10" t="str">
        <f t="shared" si="1224"/>
        <v>1401-01</v>
      </c>
      <c r="S6062" s="11" t="e">
        <f>VLOOKUP(R6062,'정형공정 적용리스트'!$A:$D,3,FALSE)</f>
        <v>#N/A</v>
      </c>
      <c r="T6062" s="11" t="s">
        <v>2340</v>
      </c>
    </row>
    <row r="6063" spans="2:20">
      <c r="B6063" s="6" t="str">
        <f t="shared" si="1219"/>
        <v>1401-01</v>
      </c>
      <c r="C6063" s="7" t="str">
        <f t="shared" si="1220"/>
        <v>LIMITER ASS'Y</v>
      </c>
      <c r="D6063" s="7">
        <f t="shared" si="1221"/>
        <v>1167</v>
      </c>
      <c r="F6063" s="6" t="str">
        <f t="shared" si="1227"/>
        <v>1401-01</v>
      </c>
      <c r="G6063" s="7" t="str">
        <f t="shared" si="1228"/>
        <v>LIMITER ASS'Y</v>
      </c>
      <c r="H6063" s="7">
        <f t="shared" si="1222"/>
        <v>1556</v>
      </c>
      <c r="J6063" s="6" t="str">
        <f t="shared" si="1229"/>
        <v>1401-01</v>
      </c>
      <c r="K6063" s="7" t="str">
        <f t="shared" si="1230"/>
        <v>LIMITER ASS'Y</v>
      </c>
      <c r="L6063" s="7" t="str">
        <f t="shared" si="1223"/>
        <v>O</v>
      </c>
      <c r="N6063" s="8" t="s">
        <v>1397</v>
      </c>
      <c r="O6063" s="9" t="s">
        <v>2252</v>
      </c>
      <c r="P6063" s="9">
        <v>1945</v>
      </c>
      <c r="R6063" s="10" t="str">
        <f t="shared" si="1224"/>
        <v>1401-01</v>
      </c>
      <c r="S6063" s="11" t="e">
        <f>VLOOKUP(R6063,'정형공정 적용리스트'!$A:$D,3,FALSE)</f>
        <v>#N/A</v>
      </c>
      <c r="T6063" s="11" t="s">
        <v>2340</v>
      </c>
    </row>
    <row r="6064" spans="2:20">
      <c r="B6064" s="6" t="str">
        <f t="shared" si="1219"/>
        <v>1401-01</v>
      </c>
      <c r="C6064" s="7" t="str">
        <f t="shared" si="1220"/>
        <v>LIMITER ASS'Y</v>
      </c>
      <c r="D6064" s="7">
        <f t="shared" si="1221"/>
        <v>1167</v>
      </c>
      <c r="F6064" s="6" t="str">
        <f t="shared" si="1227"/>
        <v>1401-01</v>
      </c>
      <c r="G6064" s="7" t="str">
        <f t="shared" si="1228"/>
        <v>LIMITER ASS'Y</v>
      </c>
      <c r="H6064" s="7">
        <f t="shared" si="1222"/>
        <v>1556</v>
      </c>
      <c r="J6064" s="6" t="str">
        <f t="shared" si="1229"/>
        <v>1401-01</v>
      </c>
      <c r="K6064" s="7" t="str">
        <f t="shared" si="1230"/>
        <v>LIMITER ASS'Y</v>
      </c>
      <c r="L6064" s="7" t="str">
        <f t="shared" si="1223"/>
        <v>O</v>
      </c>
      <c r="N6064" s="8" t="s">
        <v>1397</v>
      </c>
      <c r="O6064" s="9" t="s">
        <v>2252</v>
      </c>
      <c r="P6064" s="9">
        <v>1945</v>
      </c>
      <c r="R6064" s="10" t="str">
        <f t="shared" si="1224"/>
        <v>1401-01</v>
      </c>
      <c r="S6064" s="11" t="e">
        <f>VLOOKUP(R6064,'정형공정 적용리스트'!$A:$D,3,FALSE)</f>
        <v>#N/A</v>
      </c>
      <c r="T6064" s="11" t="s">
        <v>2340</v>
      </c>
    </row>
    <row r="6065" spans="2:20">
      <c r="B6065" s="6" t="str">
        <f t="shared" si="1219"/>
        <v>1401-01</v>
      </c>
      <c r="C6065" s="7" t="str">
        <f t="shared" si="1220"/>
        <v>LIMITER ASS'Y</v>
      </c>
      <c r="D6065" s="7">
        <f t="shared" si="1221"/>
        <v>1167</v>
      </c>
      <c r="F6065" s="6" t="str">
        <f t="shared" si="1227"/>
        <v>1401-01</v>
      </c>
      <c r="G6065" s="7" t="str">
        <f t="shared" si="1228"/>
        <v>LIMITER ASS'Y</v>
      </c>
      <c r="H6065" s="7">
        <f t="shared" si="1222"/>
        <v>1556</v>
      </c>
      <c r="J6065" s="6" t="str">
        <f t="shared" si="1229"/>
        <v>1401-01</v>
      </c>
      <c r="K6065" s="7" t="str">
        <f t="shared" si="1230"/>
        <v>LIMITER ASS'Y</v>
      </c>
      <c r="L6065" s="7" t="str">
        <f t="shared" si="1223"/>
        <v>O</v>
      </c>
      <c r="N6065" s="8" t="s">
        <v>1397</v>
      </c>
      <c r="O6065" s="9" t="s">
        <v>2252</v>
      </c>
      <c r="P6065" s="9">
        <v>1945</v>
      </c>
      <c r="R6065" s="10" t="str">
        <f t="shared" si="1224"/>
        <v>1401-01</v>
      </c>
      <c r="S6065" s="11" t="e">
        <f>VLOOKUP(R6065,'정형공정 적용리스트'!$A:$D,3,FALSE)</f>
        <v>#N/A</v>
      </c>
      <c r="T6065" s="11" t="s">
        <v>2340</v>
      </c>
    </row>
    <row r="6066" spans="2:20">
      <c r="B6066" s="6" t="str">
        <f t="shared" si="1219"/>
        <v>985-11</v>
      </c>
      <c r="C6066" s="7" t="str">
        <f t="shared" si="1220"/>
        <v>BODY</v>
      </c>
      <c r="D6066" s="7">
        <f t="shared" si="1221"/>
        <v>984.5</v>
      </c>
      <c r="F6066" s="6" t="str">
        <f t="shared" si="1227"/>
        <v>985-11</v>
      </c>
      <c r="G6066" s="7" t="str">
        <f t="shared" si="1228"/>
        <v>BODY</v>
      </c>
      <c r="H6066" s="7">
        <f t="shared" si="1222"/>
        <v>1181.3999999999999</v>
      </c>
      <c r="J6066" s="6" t="str">
        <f t="shared" si="1229"/>
        <v>985-11</v>
      </c>
      <c r="K6066" s="7" t="str">
        <f t="shared" si="1230"/>
        <v>BODY</v>
      </c>
      <c r="L6066" s="7">
        <f t="shared" si="1223"/>
        <v>1575.2</v>
      </c>
      <c r="N6066" s="8" t="s">
        <v>2687</v>
      </c>
      <c r="O6066" s="9" t="s">
        <v>2156</v>
      </c>
      <c r="P6066" s="9">
        <v>1969</v>
      </c>
      <c r="R6066" s="10" t="str">
        <f t="shared" si="1224"/>
        <v>985-11</v>
      </c>
      <c r="S6066" s="11">
        <f>VLOOKUP(R6066,'정형공정 적용리스트'!$A:$D,3,FALSE)</f>
        <v>1969</v>
      </c>
      <c r="T6066" s="11">
        <f t="shared" ref="T6066" si="1231">IF(S6066&gt;0,S6066*0.8,"O")</f>
        <v>1575.2</v>
      </c>
    </row>
    <row r="6067" spans="2:20">
      <c r="B6067" s="6" t="str">
        <f t="shared" si="1219"/>
        <v>1470-02</v>
      </c>
      <c r="C6067" s="7" t="str">
        <f t="shared" si="1220"/>
        <v>ROTOR</v>
      </c>
      <c r="D6067" s="7">
        <f t="shared" si="1221"/>
        <v>1190.3999999999999</v>
      </c>
      <c r="F6067" s="6" t="str">
        <f t="shared" si="1227"/>
        <v>1470-02</v>
      </c>
      <c r="G6067" s="7" t="str">
        <f t="shared" si="1228"/>
        <v>ROTOR</v>
      </c>
      <c r="H6067" s="7">
        <f t="shared" si="1222"/>
        <v>1587.2</v>
      </c>
      <c r="J6067" s="6" t="str">
        <f t="shared" si="1229"/>
        <v>1470-02</v>
      </c>
      <c r="K6067" s="7" t="str">
        <f t="shared" si="1230"/>
        <v>ROTOR</v>
      </c>
      <c r="L6067" s="7" t="str">
        <f t="shared" si="1223"/>
        <v>O</v>
      </c>
      <c r="N6067" s="8" t="s">
        <v>1448</v>
      </c>
      <c r="O6067" s="9" t="s">
        <v>2328</v>
      </c>
      <c r="P6067" s="9">
        <v>1984</v>
      </c>
      <c r="R6067" s="10" t="str">
        <f t="shared" si="1224"/>
        <v>1470-02</v>
      </c>
      <c r="S6067" s="11" t="e">
        <f>VLOOKUP(R6067,'정형공정 적용리스트'!$A:$D,3,FALSE)</f>
        <v>#N/A</v>
      </c>
      <c r="T6067" s="11" t="s">
        <v>2340</v>
      </c>
    </row>
    <row r="6068" spans="2:20">
      <c r="B6068" s="6" t="str">
        <f t="shared" si="1219"/>
        <v>1330-01</v>
      </c>
      <c r="C6068" s="7" t="str">
        <f t="shared" si="1220"/>
        <v>SUPPORT CYLINDER ASS'Y</v>
      </c>
      <c r="D6068" s="7">
        <f t="shared" si="1221"/>
        <v>1192.8</v>
      </c>
      <c r="F6068" s="6" t="str">
        <f t="shared" si="1227"/>
        <v>1330-01</v>
      </c>
      <c r="G6068" s="7" t="str">
        <f t="shared" si="1228"/>
        <v>SUPPORT CYLINDER ASS'Y</v>
      </c>
      <c r="H6068" s="7">
        <f t="shared" si="1222"/>
        <v>1590.4</v>
      </c>
      <c r="J6068" s="6" t="str">
        <f t="shared" si="1229"/>
        <v>1330-01</v>
      </c>
      <c r="K6068" s="7" t="str">
        <f t="shared" si="1230"/>
        <v>SUPPORT CYLINDER ASS'Y</v>
      </c>
      <c r="L6068" s="7" t="str">
        <f t="shared" si="1223"/>
        <v>O</v>
      </c>
      <c r="N6068" s="8" t="s">
        <v>373</v>
      </c>
      <c r="O6068" s="9" t="s">
        <v>2302</v>
      </c>
      <c r="P6068" s="9">
        <v>1988</v>
      </c>
      <c r="R6068" s="10" t="str">
        <f t="shared" si="1224"/>
        <v>1330-01</v>
      </c>
      <c r="S6068" s="11" t="e">
        <f>VLOOKUP(R6068,'정형공정 적용리스트'!$A:$D,3,FALSE)</f>
        <v>#N/A</v>
      </c>
      <c r="T6068" s="11" t="s">
        <v>2340</v>
      </c>
    </row>
    <row r="6069" spans="2:20">
      <c r="B6069" s="6" t="str">
        <f t="shared" si="1219"/>
        <v>1330-02</v>
      </c>
      <c r="C6069" s="7" t="str">
        <f t="shared" si="1220"/>
        <v>SUPPORT CYLINDER ASS'Y</v>
      </c>
      <c r="D6069" s="7">
        <f t="shared" si="1221"/>
        <v>1192.8</v>
      </c>
      <c r="F6069" s="6" t="str">
        <f t="shared" si="1227"/>
        <v>1330-02</v>
      </c>
      <c r="G6069" s="7" t="str">
        <f t="shared" si="1228"/>
        <v>SUPPORT CYLINDER ASS'Y</v>
      </c>
      <c r="H6069" s="7">
        <f t="shared" si="1222"/>
        <v>1590.4</v>
      </c>
      <c r="J6069" s="6" t="str">
        <f t="shared" si="1229"/>
        <v>1330-02</v>
      </c>
      <c r="K6069" s="7" t="str">
        <f t="shared" si="1230"/>
        <v>SUPPORT CYLINDER ASS'Y</v>
      </c>
      <c r="L6069" s="7" t="str">
        <f t="shared" si="1223"/>
        <v>O</v>
      </c>
      <c r="N6069" s="8" t="s">
        <v>375</v>
      </c>
      <c r="O6069" s="9" t="s">
        <v>2302</v>
      </c>
      <c r="P6069" s="9">
        <v>1988</v>
      </c>
      <c r="R6069" s="10" t="str">
        <f t="shared" si="1224"/>
        <v>1330-02</v>
      </c>
      <c r="S6069" s="11" t="e">
        <f>VLOOKUP(R6069,'정형공정 적용리스트'!$A:$D,3,FALSE)</f>
        <v>#N/A</v>
      </c>
      <c r="T6069" s="11" t="s">
        <v>2340</v>
      </c>
    </row>
    <row r="6070" spans="2:20">
      <c r="B6070" s="6" t="str">
        <f t="shared" si="1219"/>
        <v>1330-02</v>
      </c>
      <c r="C6070" s="7" t="str">
        <f t="shared" si="1220"/>
        <v>SUPPORT CYLINDER ASS'Y</v>
      </c>
      <c r="D6070" s="7">
        <f t="shared" si="1221"/>
        <v>1192.8</v>
      </c>
      <c r="F6070" s="6" t="str">
        <f t="shared" si="1227"/>
        <v>1330-02</v>
      </c>
      <c r="G6070" s="7" t="str">
        <f t="shared" si="1228"/>
        <v>SUPPORT CYLINDER ASS'Y</v>
      </c>
      <c r="H6070" s="7">
        <f t="shared" si="1222"/>
        <v>1590.4</v>
      </c>
      <c r="J6070" s="6" t="str">
        <f t="shared" si="1229"/>
        <v>1330-02</v>
      </c>
      <c r="K6070" s="7" t="str">
        <f t="shared" si="1230"/>
        <v>SUPPORT CYLINDER ASS'Y</v>
      </c>
      <c r="L6070" s="7" t="str">
        <f t="shared" si="1223"/>
        <v>O</v>
      </c>
      <c r="N6070" s="8" t="s">
        <v>375</v>
      </c>
      <c r="O6070" s="9" t="s">
        <v>2302</v>
      </c>
      <c r="P6070" s="9">
        <v>1988</v>
      </c>
      <c r="R6070" s="10" t="str">
        <f t="shared" si="1224"/>
        <v>1330-02</v>
      </c>
      <c r="S6070" s="11" t="e">
        <f>VLOOKUP(R6070,'정형공정 적용리스트'!$A:$D,3,FALSE)</f>
        <v>#N/A</v>
      </c>
      <c r="T6070" s="11" t="s">
        <v>2340</v>
      </c>
    </row>
    <row r="6071" spans="2:20">
      <c r="B6071" s="6" t="str">
        <f t="shared" si="1219"/>
        <v>2033-01</v>
      </c>
      <c r="C6071" s="7" t="str">
        <f t="shared" si="1220"/>
        <v>SPCR-TRANS LOW&amp;REV GR</v>
      </c>
      <c r="D6071" s="7">
        <f t="shared" si="1221"/>
        <v>946.19999999999993</v>
      </c>
      <c r="F6071" s="6" t="str">
        <f t="shared" si="1227"/>
        <v>2033-01</v>
      </c>
      <c r="G6071" s="7" t="str">
        <f t="shared" si="1228"/>
        <v>SPCR-TRANS LOW&amp;REV GR</v>
      </c>
      <c r="H6071" s="7">
        <f t="shared" si="1222"/>
        <v>1261.6000000000001</v>
      </c>
      <c r="J6071" s="6" t="str">
        <f t="shared" si="1229"/>
        <v>2033-01</v>
      </c>
      <c r="K6071" s="7" t="str">
        <f t="shared" si="1230"/>
        <v>SPCR-TRANS LOW&amp;REV GR</v>
      </c>
      <c r="L6071" s="7" t="str">
        <f t="shared" si="1223"/>
        <v>O</v>
      </c>
      <c r="N6071" s="8" t="s">
        <v>2841</v>
      </c>
      <c r="O6071" s="9" t="s">
        <v>2597</v>
      </c>
      <c r="P6071" s="9">
        <v>1577</v>
      </c>
      <c r="R6071" s="10" t="str">
        <f t="shared" si="1224"/>
        <v>2033-01</v>
      </c>
      <c r="S6071" s="11" t="e">
        <f>VLOOKUP(R6071,'정형공정 적용리스트'!$A:$D,3,FALSE)</f>
        <v>#N/A</v>
      </c>
      <c r="T6071" s="11" t="s">
        <v>2340</v>
      </c>
    </row>
    <row r="6072" spans="2:20">
      <c r="B6072" s="6" t="str">
        <f t="shared" si="1219"/>
        <v>2033-01</v>
      </c>
      <c r="C6072" s="7" t="str">
        <f t="shared" si="1220"/>
        <v>SPCR-TRANS LOW&amp;REV GR</v>
      </c>
      <c r="D6072" s="7">
        <f t="shared" si="1221"/>
        <v>946.19999999999993</v>
      </c>
      <c r="F6072" s="6" t="str">
        <f t="shared" si="1227"/>
        <v>2033-01</v>
      </c>
      <c r="G6072" s="7" t="str">
        <f t="shared" si="1228"/>
        <v>SPCR-TRANS LOW&amp;REV GR</v>
      </c>
      <c r="H6072" s="7">
        <f t="shared" si="1222"/>
        <v>1261.6000000000001</v>
      </c>
      <c r="J6072" s="6" t="str">
        <f t="shared" si="1229"/>
        <v>2033-01</v>
      </c>
      <c r="K6072" s="7" t="str">
        <f t="shared" si="1230"/>
        <v>SPCR-TRANS LOW&amp;REV GR</v>
      </c>
      <c r="L6072" s="7" t="str">
        <f t="shared" si="1223"/>
        <v>O</v>
      </c>
      <c r="N6072" s="8" t="s">
        <v>2841</v>
      </c>
      <c r="O6072" s="9" t="s">
        <v>2597</v>
      </c>
      <c r="P6072" s="9">
        <v>1577</v>
      </c>
      <c r="R6072" s="10" t="str">
        <f t="shared" si="1224"/>
        <v>2033-01</v>
      </c>
      <c r="S6072" s="11" t="e">
        <f>VLOOKUP(R6072,'정형공정 적용리스트'!$A:$D,3,FALSE)</f>
        <v>#N/A</v>
      </c>
      <c r="T6072" s="11" t="s">
        <v>2340</v>
      </c>
    </row>
    <row r="6073" spans="2:20">
      <c r="B6073" s="6" t="str">
        <f t="shared" si="1219"/>
        <v>1903-00</v>
      </c>
      <c r="C6073" s="7" t="str">
        <f t="shared" si="1220"/>
        <v>PULLEY</v>
      </c>
      <c r="D6073" s="7">
        <f t="shared" si="1221"/>
        <v>1009.5</v>
      </c>
      <c r="F6073" s="6" t="str">
        <f t="shared" si="1227"/>
        <v>1903-00</v>
      </c>
      <c r="G6073" s="7" t="str">
        <f t="shared" si="1228"/>
        <v>PULLEY</v>
      </c>
      <c r="H6073" s="7">
        <f t="shared" si="1222"/>
        <v>1211.3999999999999</v>
      </c>
      <c r="J6073" s="6" t="str">
        <f t="shared" si="1229"/>
        <v>1903-00</v>
      </c>
      <c r="K6073" s="7" t="str">
        <f t="shared" si="1230"/>
        <v>PULLEY</v>
      </c>
      <c r="L6073" s="7">
        <f t="shared" si="1223"/>
        <v>1615.2</v>
      </c>
      <c r="N6073" s="8" t="s">
        <v>2507</v>
      </c>
      <c r="O6073" s="9" t="s">
        <v>2272</v>
      </c>
      <c r="P6073" s="9">
        <v>2019</v>
      </c>
      <c r="R6073" s="10" t="str">
        <f t="shared" si="1224"/>
        <v>1903-00</v>
      </c>
      <c r="S6073" s="11">
        <f>VLOOKUP(R6073,'정형공정 적용리스트'!$A:$D,3,FALSE)</f>
        <v>2019</v>
      </c>
      <c r="T6073" s="11">
        <f t="shared" si="1225"/>
        <v>1615.2</v>
      </c>
    </row>
    <row r="6074" spans="2:20">
      <c r="B6074" s="6" t="str">
        <f t="shared" si="1219"/>
        <v>1729-00</v>
      </c>
      <c r="C6074" s="7" t="str">
        <f t="shared" si="1220"/>
        <v>PISTON</v>
      </c>
      <c r="D6074" s="7">
        <f t="shared" si="1221"/>
        <v>225</v>
      </c>
      <c r="F6074" s="6" t="str">
        <f t="shared" si="1227"/>
        <v>1729-00</v>
      </c>
      <c r="G6074" s="7" t="str">
        <f t="shared" si="1228"/>
        <v>PISTON</v>
      </c>
      <c r="H6074" s="7">
        <f t="shared" si="1222"/>
        <v>270</v>
      </c>
      <c r="J6074" s="6" t="str">
        <f t="shared" si="1229"/>
        <v>1729-00</v>
      </c>
      <c r="K6074" s="7" t="str">
        <f t="shared" si="1230"/>
        <v>PISTON</v>
      </c>
      <c r="L6074" s="7">
        <f t="shared" si="1223"/>
        <v>360</v>
      </c>
      <c r="N6074" s="8" t="s">
        <v>1862</v>
      </c>
      <c r="O6074" s="9" t="s">
        <v>2157</v>
      </c>
      <c r="P6074" s="9">
        <v>450</v>
      </c>
      <c r="R6074" s="10" t="str">
        <f t="shared" si="1224"/>
        <v>1729-00</v>
      </c>
      <c r="S6074" s="11">
        <f>VLOOKUP(R6074,'정형공정 적용리스트'!$A:$D,3,FALSE)</f>
        <v>450</v>
      </c>
      <c r="T6074" s="11">
        <f t="shared" si="1225"/>
        <v>360</v>
      </c>
    </row>
    <row r="6075" spans="2:20">
      <c r="B6075" s="6" t="str">
        <f t="shared" si="1219"/>
        <v>1914-00</v>
      </c>
      <c r="C6075" s="7" t="str">
        <f t="shared" si="1220"/>
        <v>MOTOR PULLEY</v>
      </c>
      <c r="D6075" s="7">
        <f t="shared" si="1221"/>
        <v>807.5</v>
      </c>
      <c r="F6075" s="6" t="str">
        <f t="shared" si="1227"/>
        <v>1914-00</v>
      </c>
      <c r="G6075" s="7" t="str">
        <f t="shared" si="1228"/>
        <v>MOTOR PULLEY</v>
      </c>
      <c r="H6075" s="7">
        <f t="shared" si="1222"/>
        <v>969</v>
      </c>
      <c r="J6075" s="6" t="str">
        <f t="shared" si="1229"/>
        <v>1914-00</v>
      </c>
      <c r="K6075" s="7" t="str">
        <f t="shared" si="1230"/>
        <v>MOTOR PULLEY</v>
      </c>
      <c r="L6075" s="7">
        <f t="shared" si="1223"/>
        <v>1292</v>
      </c>
      <c r="N6075" s="8" t="s">
        <v>2528</v>
      </c>
      <c r="O6075" s="9" t="s">
        <v>2296</v>
      </c>
      <c r="P6075" s="9">
        <v>1615</v>
      </c>
      <c r="R6075" s="10" t="str">
        <f t="shared" si="1224"/>
        <v>1914-00</v>
      </c>
      <c r="S6075" s="11">
        <f>VLOOKUP(R6075,'정형공정 적용리스트'!$A:$D,3,FALSE)</f>
        <v>1615</v>
      </c>
      <c r="T6075" s="11">
        <f t="shared" si="1225"/>
        <v>1292</v>
      </c>
    </row>
    <row r="6076" spans="2:20">
      <c r="B6076" s="6" t="str">
        <f t="shared" si="1219"/>
        <v>1330-01</v>
      </c>
      <c r="C6076" s="7" t="str">
        <f t="shared" si="1220"/>
        <v>SUPPORT CYLINDER ASS'Y</v>
      </c>
      <c r="D6076" s="7">
        <f t="shared" si="1221"/>
        <v>1192.8</v>
      </c>
      <c r="F6076" s="6" t="str">
        <f t="shared" si="1227"/>
        <v>1330-01</v>
      </c>
      <c r="G6076" s="7" t="str">
        <f t="shared" si="1228"/>
        <v>SUPPORT CYLINDER ASS'Y</v>
      </c>
      <c r="H6076" s="7">
        <f t="shared" si="1222"/>
        <v>1590.4</v>
      </c>
      <c r="J6076" s="6" t="str">
        <f t="shared" si="1229"/>
        <v>1330-01</v>
      </c>
      <c r="K6076" s="7" t="str">
        <f t="shared" si="1230"/>
        <v>SUPPORT CYLINDER ASS'Y</v>
      </c>
      <c r="L6076" s="7" t="str">
        <f t="shared" si="1223"/>
        <v>O</v>
      </c>
      <c r="N6076" s="8" t="s">
        <v>373</v>
      </c>
      <c r="O6076" s="9" t="s">
        <v>2302</v>
      </c>
      <c r="P6076" s="9">
        <v>1988</v>
      </c>
      <c r="R6076" s="10" t="str">
        <f t="shared" si="1224"/>
        <v>1330-01</v>
      </c>
      <c r="S6076" s="11" t="e">
        <f>VLOOKUP(R6076,'정형공정 적용리스트'!$A:$D,3,FALSE)</f>
        <v>#N/A</v>
      </c>
      <c r="T6076" s="11" t="s">
        <v>2340</v>
      </c>
    </row>
    <row r="6077" spans="2:20">
      <c r="B6077" s="6" t="str">
        <f t="shared" si="1219"/>
        <v>1464-01</v>
      </c>
      <c r="C6077" s="7" t="str">
        <f t="shared" si="1220"/>
        <v>PULLEY</v>
      </c>
      <c r="D6077" s="7">
        <f t="shared" si="1221"/>
        <v>1078</v>
      </c>
      <c r="F6077" s="6" t="str">
        <f t="shared" si="1227"/>
        <v>1464-01</v>
      </c>
      <c r="G6077" s="7" t="str">
        <f t="shared" si="1228"/>
        <v>PULLEY</v>
      </c>
      <c r="H6077" s="7">
        <f t="shared" si="1222"/>
        <v>1293.5999999999999</v>
      </c>
      <c r="J6077" s="6" t="str">
        <f t="shared" si="1229"/>
        <v>1464-01</v>
      </c>
      <c r="K6077" s="7" t="str">
        <f t="shared" si="1230"/>
        <v>PULLEY</v>
      </c>
      <c r="L6077" s="7">
        <f t="shared" si="1223"/>
        <v>1724.8000000000002</v>
      </c>
      <c r="N6077" s="8" t="s">
        <v>1742</v>
      </c>
      <c r="O6077" s="9" t="s">
        <v>2272</v>
      </c>
      <c r="P6077" s="9">
        <v>2156</v>
      </c>
      <c r="R6077" s="10" t="str">
        <f t="shared" si="1224"/>
        <v>1464-01</v>
      </c>
      <c r="S6077" s="11">
        <f>VLOOKUP(R6077,'정형공정 적용리스트'!$A:$D,3,FALSE)</f>
        <v>2156</v>
      </c>
      <c r="T6077" s="11">
        <f t="shared" si="1225"/>
        <v>1724.8000000000002</v>
      </c>
    </row>
    <row r="6078" spans="2:20">
      <c r="B6078" s="6" t="str">
        <f t="shared" si="1219"/>
        <v>1159-00</v>
      </c>
      <c r="C6078" s="7" t="str">
        <f t="shared" si="1220"/>
        <v>TELES BLOCK(R)</v>
      </c>
      <c r="D6078" s="7">
        <f t="shared" si="1221"/>
        <v>1081</v>
      </c>
      <c r="F6078" s="6" t="str">
        <f t="shared" si="1227"/>
        <v>1159-00</v>
      </c>
      <c r="G6078" s="7" t="str">
        <f t="shared" si="1228"/>
        <v>TELES BLOCK(R)</v>
      </c>
      <c r="H6078" s="7">
        <f t="shared" si="1222"/>
        <v>1297.2</v>
      </c>
      <c r="J6078" s="6" t="str">
        <f t="shared" si="1229"/>
        <v>1159-00</v>
      </c>
      <c r="K6078" s="7" t="str">
        <f t="shared" si="1230"/>
        <v>TELES BLOCK(R)</v>
      </c>
      <c r="L6078" s="7">
        <f t="shared" si="1223"/>
        <v>1729.6000000000001</v>
      </c>
      <c r="N6078" s="8" t="s">
        <v>1175</v>
      </c>
      <c r="O6078" s="9" t="s">
        <v>2288</v>
      </c>
      <c r="P6078" s="9">
        <v>2162</v>
      </c>
      <c r="R6078" s="10" t="str">
        <f t="shared" si="1224"/>
        <v>1159-00</v>
      </c>
      <c r="S6078" s="11">
        <f>VLOOKUP(R6078,'정형공정 적용리스트'!$A:$D,3,FALSE)</f>
        <v>2162</v>
      </c>
      <c r="T6078" s="11">
        <f t="shared" si="1225"/>
        <v>1729.6000000000001</v>
      </c>
    </row>
    <row r="6079" spans="2:20">
      <c r="B6079" s="6" t="str">
        <f t="shared" si="1219"/>
        <v>970-01</v>
      </c>
      <c r="C6079" s="7" t="str">
        <f t="shared" si="1220"/>
        <v>REACTION BLOCK</v>
      </c>
      <c r="D6079" s="7">
        <f t="shared" si="1221"/>
        <v>1322.3999999999999</v>
      </c>
      <c r="F6079" s="6" t="str">
        <f t="shared" si="1227"/>
        <v>970-01</v>
      </c>
      <c r="G6079" s="7" t="str">
        <f t="shared" si="1228"/>
        <v>REACTION BLOCK</v>
      </c>
      <c r="H6079" s="7">
        <f t="shared" si="1222"/>
        <v>1763.2</v>
      </c>
      <c r="J6079" s="6" t="str">
        <f t="shared" si="1229"/>
        <v>970-01</v>
      </c>
      <c r="K6079" s="7" t="str">
        <f t="shared" si="1230"/>
        <v>REACTION BLOCK</v>
      </c>
      <c r="L6079" s="7" t="str">
        <f t="shared" si="1223"/>
        <v>O</v>
      </c>
      <c r="N6079" s="8" t="s">
        <v>1030</v>
      </c>
      <c r="O6079" s="9" t="s">
        <v>2320</v>
      </c>
      <c r="P6079" s="9">
        <v>2204</v>
      </c>
      <c r="R6079" s="10" t="str">
        <f t="shared" si="1224"/>
        <v>970-01</v>
      </c>
      <c r="S6079" s="11" t="e">
        <f>VLOOKUP(R6079,'정형공정 적용리스트'!$A:$D,3,FALSE)</f>
        <v>#N/A</v>
      </c>
      <c r="T6079" s="11" t="s">
        <v>2340</v>
      </c>
    </row>
    <row r="6080" spans="2:20">
      <c r="B6080" s="6" t="str">
        <f t="shared" si="1219"/>
        <v>970-02</v>
      </c>
      <c r="C6080" s="7" t="str">
        <f t="shared" si="1220"/>
        <v>REACTION BLOCK</v>
      </c>
      <c r="D6080" s="7">
        <f t="shared" si="1221"/>
        <v>1322.3999999999999</v>
      </c>
      <c r="F6080" s="6" t="str">
        <f t="shared" si="1227"/>
        <v>970-02</v>
      </c>
      <c r="G6080" s="7" t="str">
        <f t="shared" si="1228"/>
        <v>REACTION BLOCK</v>
      </c>
      <c r="H6080" s="7">
        <f t="shared" si="1222"/>
        <v>1763.2</v>
      </c>
      <c r="J6080" s="6" t="str">
        <f t="shared" si="1229"/>
        <v>970-02</v>
      </c>
      <c r="K6080" s="7" t="str">
        <f t="shared" si="1230"/>
        <v>REACTION BLOCK</v>
      </c>
      <c r="L6080" s="7" t="str">
        <f t="shared" si="1223"/>
        <v>O</v>
      </c>
      <c r="N6080" s="8" t="s">
        <v>1032</v>
      </c>
      <c r="O6080" s="9" t="s">
        <v>2320</v>
      </c>
      <c r="P6080" s="9">
        <v>2204</v>
      </c>
      <c r="R6080" s="10" t="str">
        <f t="shared" si="1224"/>
        <v>970-02</v>
      </c>
      <c r="S6080" s="11" t="e">
        <f>VLOOKUP(R6080,'정형공정 적용리스트'!$A:$D,3,FALSE)</f>
        <v>#N/A</v>
      </c>
      <c r="T6080" s="11" t="s">
        <v>2340</v>
      </c>
    </row>
    <row r="6081" spans="2:20">
      <c r="B6081" s="6" t="str">
        <f t="shared" si="1219"/>
        <v>970-03</v>
      </c>
      <c r="C6081" s="7" t="str">
        <f t="shared" si="1220"/>
        <v>REACTION BLOCK</v>
      </c>
      <c r="D6081" s="7">
        <f t="shared" si="1221"/>
        <v>1322.3999999999999</v>
      </c>
      <c r="F6081" s="6" t="str">
        <f t="shared" si="1227"/>
        <v>970-03</v>
      </c>
      <c r="G6081" s="7" t="str">
        <f t="shared" si="1228"/>
        <v>REACTION BLOCK</v>
      </c>
      <c r="H6081" s="7">
        <f t="shared" si="1222"/>
        <v>1763.2</v>
      </c>
      <c r="J6081" s="6" t="str">
        <f t="shared" si="1229"/>
        <v>970-03</v>
      </c>
      <c r="K6081" s="7" t="str">
        <f t="shared" si="1230"/>
        <v>REACTION BLOCK</v>
      </c>
      <c r="L6081" s="7" t="str">
        <f t="shared" si="1223"/>
        <v>O</v>
      </c>
      <c r="N6081" s="8" t="s">
        <v>1034</v>
      </c>
      <c r="O6081" s="9" t="s">
        <v>2320</v>
      </c>
      <c r="P6081" s="9">
        <v>2204</v>
      </c>
      <c r="R6081" s="10" t="str">
        <f t="shared" si="1224"/>
        <v>970-03</v>
      </c>
      <c r="S6081" s="11" t="e">
        <f>VLOOKUP(R6081,'정형공정 적용리스트'!$A:$D,3,FALSE)</f>
        <v>#N/A</v>
      </c>
      <c r="T6081" s="11" t="s">
        <v>2340</v>
      </c>
    </row>
    <row r="6082" spans="2:20">
      <c r="B6082" s="6" t="str">
        <f t="shared" si="1219"/>
        <v>970-04</v>
      </c>
      <c r="C6082" s="7" t="str">
        <f t="shared" si="1220"/>
        <v>REACTION BLOCK</v>
      </c>
      <c r="D6082" s="7">
        <f t="shared" si="1221"/>
        <v>1322.3999999999999</v>
      </c>
      <c r="F6082" s="6" t="str">
        <f t="shared" si="1227"/>
        <v>970-04</v>
      </c>
      <c r="G6082" s="7" t="str">
        <f t="shared" si="1228"/>
        <v>REACTION BLOCK</v>
      </c>
      <c r="H6082" s="7">
        <f t="shared" si="1222"/>
        <v>1763.2</v>
      </c>
      <c r="J6082" s="6" t="str">
        <f t="shared" si="1229"/>
        <v>970-04</v>
      </c>
      <c r="K6082" s="7" t="str">
        <f t="shared" si="1230"/>
        <v>REACTION BLOCK</v>
      </c>
      <c r="L6082" s="7" t="str">
        <f t="shared" si="1223"/>
        <v>O</v>
      </c>
      <c r="N6082" s="8" t="s">
        <v>1036</v>
      </c>
      <c r="O6082" s="9" t="s">
        <v>2320</v>
      </c>
      <c r="P6082" s="9">
        <v>2204</v>
      </c>
      <c r="R6082" s="10" t="str">
        <f t="shared" si="1224"/>
        <v>970-04</v>
      </c>
      <c r="S6082" s="11" t="e">
        <f>VLOOKUP(R6082,'정형공정 적용리스트'!$A:$D,3,FALSE)</f>
        <v>#N/A</v>
      </c>
      <c r="T6082" s="11" t="s">
        <v>2340</v>
      </c>
    </row>
    <row r="6083" spans="2:20">
      <c r="B6083" s="6" t="str">
        <f t="shared" si="1219"/>
        <v>970-04</v>
      </c>
      <c r="C6083" s="7" t="str">
        <f t="shared" si="1220"/>
        <v>REACTION BLOCK</v>
      </c>
      <c r="D6083" s="7">
        <f t="shared" si="1221"/>
        <v>1322.3999999999999</v>
      </c>
      <c r="F6083" s="6" t="str">
        <f t="shared" si="1227"/>
        <v>970-04</v>
      </c>
      <c r="G6083" s="7" t="str">
        <f t="shared" si="1228"/>
        <v>REACTION BLOCK</v>
      </c>
      <c r="H6083" s="7">
        <f t="shared" si="1222"/>
        <v>1763.2</v>
      </c>
      <c r="J6083" s="6" t="str">
        <f t="shared" si="1229"/>
        <v>970-04</v>
      </c>
      <c r="K6083" s="7" t="str">
        <f t="shared" si="1230"/>
        <v>REACTION BLOCK</v>
      </c>
      <c r="L6083" s="7" t="str">
        <f t="shared" si="1223"/>
        <v>O</v>
      </c>
      <c r="N6083" s="8" t="s">
        <v>1036</v>
      </c>
      <c r="O6083" s="9" t="s">
        <v>2320</v>
      </c>
      <c r="P6083" s="9">
        <v>2204</v>
      </c>
      <c r="R6083" s="10" t="str">
        <f t="shared" si="1224"/>
        <v>970-04</v>
      </c>
      <c r="S6083" s="11" t="e">
        <f>VLOOKUP(R6083,'정형공정 적용리스트'!$A:$D,3,FALSE)</f>
        <v>#N/A</v>
      </c>
      <c r="T6083" s="11" t="s">
        <v>2340</v>
      </c>
    </row>
    <row r="6084" spans="2:20">
      <c r="B6084" s="6" t="str">
        <f t="shared" si="1219"/>
        <v>970-04</v>
      </c>
      <c r="C6084" s="7" t="str">
        <f t="shared" si="1220"/>
        <v>REACTION BLOCK</v>
      </c>
      <c r="D6084" s="7">
        <f t="shared" si="1221"/>
        <v>1322.3999999999999</v>
      </c>
      <c r="F6084" s="6" t="str">
        <f t="shared" si="1227"/>
        <v>970-04</v>
      </c>
      <c r="G6084" s="7" t="str">
        <f t="shared" si="1228"/>
        <v>REACTION BLOCK</v>
      </c>
      <c r="H6084" s="7">
        <f t="shared" si="1222"/>
        <v>1763.2</v>
      </c>
      <c r="J6084" s="6" t="str">
        <f t="shared" si="1229"/>
        <v>970-04</v>
      </c>
      <c r="K6084" s="7" t="str">
        <f t="shared" si="1230"/>
        <v>REACTION BLOCK</v>
      </c>
      <c r="L6084" s="7" t="str">
        <f t="shared" si="1223"/>
        <v>O</v>
      </c>
      <c r="N6084" s="8" t="s">
        <v>1036</v>
      </c>
      <c r="O6084" s="9" t="s">
        <v>2320</v>
      </c>
      <c r="P6084" s="9">
        <v>2204</v>
      </c>
      <c r="R6084" s="10" t="str">
        <f t="shared" si="1224"/>
        <v>970-04</v>
      </c>
      <c r="S6084" s="11" t="e">
        <f>VLOOKUP(R6084,'정형공정 적용리스트'!$A:$D,3,FALSE)</f>
        <v>#N/A</v>
      </c>
      <c r="T6084" s="11" t="s">
        <v>2340</v>
      </c>
    </row>
    <row r="6085" spans="2:20">
      <c r="B6085" s="6" t="str">
        <f t="shared" ref="B6085:B6148" si="1232">+N6085</f>
        <v>970-04</v>
      </c>
      <c r="C6085" s="7" t="str">
        <f t="shared" ref="C6085:C6148" si="1233">+O6085</f>
        <v>REACTION BLOCK</v>
      </c>
      <c r="D6085" s="7">
        <f t="shared" ref="D6085:D6148" si="1234">+IF(L6085=$V$1,P6085*0.6,P6085*0.5)</f>
        <v>1322.3999999999999</v>
      </c>
      <c r="F6085" s="6" t="str">
        <f t="shared" si="1227"/>
        <v>970-04</v>
      </c>
      <c r="G6085" s="7" t="str">
        <f t="shared" si="1228"/>
        <v>REACTION BLOCK</v>
      </c>
      <c r="H6085" s="7">
        <f t="shared" ref="H6085:H6148" si="1235">IF(T6085=$V$1,P6085*0.8,P6085*0.6)</f>
        <v>1763.2</v>
      </c>
      <c r="J6085" s="6" t="str">
        <f t="shared" si="1229"/>
        <v>970-04</v>
      </c>
      <c r="K6085" s="7" t="str">
        <f t="shared" si="1230"/>
        <v>REACTION BLOCK</v>
      </c>
      <c r="L6085" s="7" t="str">
        <f t="shared" ref="L6085:L6148" si="1236">T6085</f>
        <v>O</v>
      </c>
      <c r="N6085" s="8" t="s">
        <v>1036</v>
      </c>
      <c r="O6085" s="9" t="s">
        <v>2320</v>
      </c>
      <c r="P6085" s="9">
        <v>2204</v>
      </c>
      <c r="R6085" s="10" t="str">
        <f t="shared" si="1224"/>
        <v>970-04</v>
      </c>
      <c r="S6085" s="11" t="e">
        <f>VLOOKUP(R6085,'정형공정 적용리스트'!$A:$D,3,FALSE)</f>
        <v>#N/A</v>
      </c>
      <c r="T6085" s="11" t="s">
        <v>2340</v>
      </c>
    </row>
    <row r="6086" spans="2:20">
      <c r="B6086" s="6" t="str">
        <f t="shared" si="1232"/>
        <v>970-05</v>
      </c>
      <c r="C6086" s="7" t="str">
        <f t="shared" si="1233"/>
        <v>REACTION BLOCK</v>
      </c>
      <c r="D6086" s="7">
        <f t="shared" si="1234"/>
        <v>1328.3999999999999</v>
      </c>
      <c r="F6086" s="6" t="str">
        <f t="shared" si="1227"/>
        <v>970-05</v>
      </c>
      <c r="G6086" s="7" t="str">
        <f t="shared" si="1228"/>
        <v>REACTION BLOCK</v>
      </c>
      <c r="H6086" s="7">
        <f t="shared" si="1235"/>
        <v>1771.2</v>
      </c>
      <c r="J6086" s="6" t="str">
        <f t="shared" si="1229"/>
        <v>970-05</v>
      </c>
      <c r="K6086" s="7" t="str">
        <f t="shared" si="1230"/>
        <v>REACTION BLOCK</v>
      </c>
      <c r="L6086" s="7" t="str">
        <f t="shared" si="1236"/>
        <v>O</v>
      </c>
      <c r="N6086" s="8" t="s">
        <v>1038</v>
      </c>
      <c r="O6086" s="9" t="s">
        <v>2320</v>
      </c>
      <c r="P6086" s="9">
        <v>2214</v>
      </c>
      <c r="R6086" s="10" t="str">
        <f t="shared" ref="R6086:R6149" si="1237">+N6086</f>
        <v>970-05</v>
      </c>
      <c r="S6086" s="11" t="e">
        <f>VLOOKUP(R6086,'정형공정 적용리스트'!$A:$D,3,FALSE)</f>
        <v>#N/A</v>
      </c>
      <c r="T6086" s="11" t="s">
        <v>2340</v>
      </c>
    </row>
    <row r="6087" spans="2:20">
      <c r="B6087" s="6" t="str">
        <f t="shared" si="1232"/>
        <v>970-05</v>
      </c>
      <c r="C6087" s="7" t="str">
        <f t="shared" si="1233"/>
        <v>REACTION BLOCK</v>
      </c>
      <c r="D6087" s="7">
        <f t="shared" si="1234"/>
        <v>1328.3999999999999</v>
      </c>
      <c r="F6087" s="6" t="str">
        <f t="shared" si="1227"/>
        <v>970-05</v>
      </c>
      <c r="G6087" s="7" t="str">
        <f t="shared" si="1228"/>
        <v>REACTION BLOCK</v>
      </c>
      <c r="H6087" s="7">
        <f t="shared" si="1235"/>
        <v>1771.2</v>
      </c>
      <c r="J6087" s="6" t="str">
        <f t="shared" si="1229"/>
        <v>970-05</v>
      </c>
      <c r="K6087" s="7" t="str">
        <f t="shared" si="1230"/>
        <v>REACTION BLOCK</v>
      </c>
      <c r="L6087" s="7" t="str">
        <f t="shared" si="1236"/>
        <v>O</v>
      </c>
      <c r="N6087" s="8" t="s">
        <v>1038</v>
      </c>
      <c r="O6087" s="9" t="s">
        <v>2320</v>
      </c>
      <c r="P6087" s="9">
        <v>2214</v>
      </c>
      <c r="R6087" s="10" t="str">
        <f t="shared" si="1237"/>
        <v>970-05</v>
      </c>
      <c r="S6087" s="11" t="e">
        <f>VLOOKUP(R6087,'정형공정 적용리스트'!$A:$D,3,FALSE)</f>
        <v>#N/A</v>
      </c>
      <c r="T6087" s="11" t="s">
        <v>2340</v>
      </c>
    </row>
    <row r="6088" spans="2:20">
      <c r="B6088" s="6" t="str">
        <f t="shared" si="1232"/>
        <v>970-05</v>
      </c>
      <c r="C6088" s="7" t="str">
        <f t="shared" si="1233"/>
        <v>REACTION BLOCK</v>
      </c>
      <c r="D6088" s="7">
        <f t="shared" si="1234"/>
        <v>1328.3999999999999</v>
      </c>
      <c r="F6088" s="6" t="str">
        <f t="shared" si="1227"/>
        <v>970-05</v>
      </c>
      <c r="G6088" s="7" t="str">
        <f t="shared" si="1228"/>
        <v>REACTION BLOCK</v>
      </c>
      <c r="H6088" s="7">
        <f t="shared" si="1235"/>
        <v>1771.2</v>
      </c>
      <c r="J6088" s="6" t="str">
        <f t="shared" si="1229"/>
        <v>970-05</v>
      </c>
      <c r="K6088" s="7" t="str">
        <f t="shared" si="1230"/>
        <v>REACTION BLOCK</v>
      </c>
      <c r="L6088" s="7" t="str">
        <f t="shared" si="1236"/>
        <v>O</v>
      </c>
      <c r="N6088" s="8" t="s">
        <v>1038</v>
      </c>
      <c r="O6088" s="9" t="s">
        <v>2320</v>
      </c>
      <c r="P6088" s="9">
        <v>2214</v>
      </c>
      <c r="R6088" s="10" t="str">
        <f t="shared" si="1237"/>
        <v>970-05</v>
      </c>
      <c r="S6088" s="11" t="e">
        <f>VLOOKUP(R6088,'정형공정 적용리스트'!$A:$D,3,FALSE)</f>
        <v>#N/A</v>
      </c>
      <c r="T6088" s="11" t="s">
        <v>2340</v>
      </c>
    </row>
    <row r="6089" spans="2:20">
      <c r="B6089" s="6" t="str">
        <f t="shared" si="1232"/>
        <v>970-05</v>
      </c>
      <c r="C6089" s="7" t="str">
        <f t="shared" si="1233"/>
        <v>REACTION BLOCK</v>
      </c>
      <c r="D6089" s="7">
        <f t="shared" si="1234"/>
        <v>1328.3999999999999</v>
      </c>
      <c r="F6089" s="6" t="str">
        <f t="shared" si="1227"/>
        <v>970-05</v>
      </c>
      <c r="G6089" s="7" t="str">
        <f t="shared" si="1228"/>
        <v>REACTION BLOCK</v>
      </c>
      <c r="H6089" s="7">
        <f t="shared" si="1235"/>
        <v>1771.2</v>
      </c>
      <c r="J6089" s="6" t="str">
        <f t="shared" si="1229"/>
        <v>970-05</v>
      </c>
      <c r="K6089" s="7" t="str">
        <f t="shared" si="1230"/>
        <v>REACTION BLOCK</v>
      </c>
      <c r="L6089" s="7" t="str">
        <f t="shared" si="1236"/>
        <v>O</v>
      </c>
      <c r="N6089" s="8" t="s">
        <v>1038</v>
      </c>
      <c r="O6089" s="9" t="s">
        <v>2320</v>
      </c>
      <c r="P6089" s="9">
        <v>2214</v>
      </c>
      <c r="R6089" s="10" t="str">
        <f t="shared" si="1237"/>
        <v>970-05</v>
      </c>
      <c r="S6089" s="11" t="e">
        <f>VLOOKUP(R6089,'정형공정 적용리스트'!$A:$D,3,FALSE)</f>
        <v>#N/A</v>
      </c>
      <c r="T6089" s="11" t="s">
        <v>2340</v>
      </c>
    </row>
    <row r="6090" spans="2:20">
      <c r="B6090" s="6" t="str">
        <f t="shared" si="1232"/>
        <v>1154-00</v>
      </c>
      <c r="C6090" s="7" t="str">
        <f t="shared" si="1233"/>
        <v>TELES BLOCK(L)</v>
      </c>
      <c r="D6090" s="7">
        <f t="shared" si="1234"/>
        <v>1124.5</v>
      </c>
      <c r="F6090" s="6" t="str">
        <f t="shared" si="1227"/>
        <v>1154-00</v>
      </c>
      <c r="G6090" s="7" t="str">
        <f t="shared" si="1228"/>
        <v>TELES BLOCK(L)</v>
      </c>
      <c r="H6090" s="7">
        <f t="shared" si="1235"/>
        <v>1349.3999999999999</v>
      </c>
      <c r="J6090" s="6" t="str">
        <f t="shared" si="1229"/>
        <v>1154-00</v>
      </c>
      <c r="K6090" s="7" t="str">
        <f t="shared" si="1230"/>
        <v>TELES BLOCK(L)</v>
      </c>
      <c r="L6090" s="7">
        <f t="shared" si="1236"/>
        <v>1799.2</v>
      </c>
      <c r="N6090" s="8" t="s">
        <v>1171</v>
      </c>
      <c r="O6090" s="9" t="s">
        <v>2287</v>
      </c>
      <c r="P6090" s="9">
        <v>2249</v>
      </c>
      <c r="R6090" s="10" t="str">
        <f t="shared" si="1237"/>
        <v>1154-00</v>
      </c>
      <c r="S6090" s="11">
        <f>VLOOKUP(R6090,'정형공정 적용리스트'!$A:$D,3,FALSE)</f>
        <v>2249</v>
      </c>
      <c r="T6090" s="11">
        <f t="shared" ref="T6090:T6146" si="1238">IF(S6090&gt;0,S6090*0.8,"O")</f>
        <v>1799.2</v>
      </c>
    </row>
    <row r="6091" spans="2:20">
      <c r="B6091" s="6" t="str">
        <f t="shared" si="1232"/>
        <v>1464-01</v>
      </c>
      <c r="C6091" s="7" t="str">
        <f t="shared" si="1233"/>
        <v>PULLEY</v>
      </c>
      <c r="D6091" s="7">
        <f t="shared" si="1234"/>
        <v>1078</v>
      </c>
      <c r="F6091" s="6" t="str">
        <f t="shared" si="1227"/>
        <v>1464-01</v>
      </c>
      <c r="G6091" s="7" t="str">
        <f t="shared" si="1228"/>
        <v>PULLEY</v>
      </c>
      <c r="H6091" s="7">
        <f t="shared" si="1235"/>
        <v>1293.5999999999999</v>
      </c>
      <c r="J6091" s="6" t="str">
        <f t="shared" si="1229"/>
        <v>1464-01</v>
      </c>
      <c r="K6091" s="7" t="str">
        <f t="shared" si="1230"/>
        <v>PULLEY</v>
      </c>
      <c r="L6091" s="7">
        <f t="shared" si="1236"/>
        <v>1724.8000000000002</v>
      </c>
      <c r="N6091" s="8" t="s">
        <v>1742</v>
      </c>
      <c r="O6091" s="9" t="s">
        <v>2272</v>
      </c>
      <c r="P6091" s="9">
        <v>2156</v>
      </c>
      <c r="R6091" s="10" t="str">
        <f t="shared" si="1237"/>
        <v>1464-01</v>
      </c>
      <c r="S6091" s="11">
        <f>VLOOKUP(R6091,'정형공정 적용리스트'!$A:$D,3,FALSE)</f>
        <v>2156</v>
      </c>
      <c r="T6091" s="11">
        <f t="shared" si="1238"/>
        <v>1724.8000000000002</v>
      </c>
    </row>
    <row r="6092" spans="2:20">
      <c r="B6092" s="6" t="str">
        <f t="shared" si="1232"/>
        <v>1406-00</v>
      </c>
      <c r="C6092" s="7" t="str">
        <f t="shared" si="1233"/>
        <v>HUB</v>
      </c>
      <c r="D6092" s="7">
        <f t="shared" si="1234"/>
        <v>1380</v>
      </c>
      <c r="F6092" s="6" t="str">
        <f t="shared" si="1227"/>
        <v>1406-00</v>
      </c>
      <c r="G6092" s="7" t="str">
        <f t="shared" si="1228"/>
        <v>HUB</v>
      </c>
      <c r="H6092" s="7">
        <f t="shared" si="1235"/>
        <v>1840</v>
      </c>
      <c r="J6092" s="6" t="str">
        <f t="shared" si="1229"/>
        <v>1406-00</v>
      </c>
      <c r="K6092" s="7" t="str">
        <f t="shared" si="1230"/>
        <v>HUB</v>
      </c>
      <c r="L6092" s="7" t="str">
        <f t="shared" si="1236"/>
        <v>O</v>
      </c>
      <c r="N6092" s="8" t="s">
        <v>1399</v>
      </c>
      <c r="O6092" s="9" t="s">
        <v>2197</v>
      </c>
      <c r="P6092" s="9">
        <v>2300</v>
      </c>
      <c r="R6092" s="10" t="str">
        <f t="shared" si="1237"/>
        <v>1406-00</v>
      </c>
      <c r="S6092" s="11" t="e">
        <f>VLOOKUP(R6092,'정형공정 적용리스트'!$A:$D,3,FALSE)</f>
        <v>#N/A</v>
      </c>
      <c r="T6092" s="11" t="s">
        <v>2340</v>
      </c>
    </row>
    <row r="6093" spans="2:20">
      <c r="B6093" s="6" t="str">
        <f t="shared" si="1232"/>
        <v>1463-01</v>
      </c>
      <c r="C6093" s="7" t="str">
        <f t="shared" si="1233"/>
        <v>IMPELLER 400HF</v>
      </c>
      <c r="D6093" s="7">
        <f t="shared" si="1234"/>
        <v>1380</v>
      </c>
      <c r="F6093" s="6" t="str">
        <f t="shared" si="1227"/>
        <v>1463-01</v>
      </c>
      <c r="G6093" s="7" t="str">
        <f t="shared" si="1228"/>
        <v>IMPELLER 400HF</v>
      </c>
      <c r="H6093" s="7">
        <f t="shared" si="1235"/>
        <v>1840</v>
      </c>
      <c r="J6093" s="6" t="str">
        <f t="shared" si="1229"/>
        <v>1463-01</v>
      </c>
      <c r="K6093" s="7" t="str">
        <f t="shared" si="1230"/>
        <v>IMPELLER 400HF</v>
      </c>
      <c r="L6093" s="7" t="str">
        <f t="shared" si="1236"/>
        <v>O</v>
      </c>
      <c r="N6093" s="8" t="s">
        <v>1738</v>
      </c>
      <c r="O6093" s="9" t="s">
        <v>2254</v>
      </c>
      <c r="P6093" s="9">
        <v>2300</v>
      </c>
      <c r="R6093" s="10" t="str">
        <f t="shared" si="1237"/>
        <v>1463-01</v>
      </c>
      <c r="S6093" s="11" t="e">
        <f>VLOOKUP(R6093,'정형공정 적용리스트'!$A:$D,3,FALSE)</f>
        <v>#N/A</v>
      </c>
      <c r="T6093" s="11" t="s">
        <v>2340</v>
      </c>
    </row>
    <row r="6094" spans="2:20">
      <c r="B6094" s="6" t="str">
        <f t="shared" si="1232"/>
        <v>1082-01</v>
      </c>
      <c r="C6094" s="7" t="str">
        <f t="shared" si="1233"/>
        <v>HUB(HIGH SPEED)</v>
      </c>
      <c r="D6094" s="7">
        <f t="shared" si="1234"/>
        <v>1156</v>
      </c>
      <c r="F6094" s="6" t="str">
        <f t="shared" si="1227"/>
        <v>1082-01</v>
      </c>
      <c r="G6094" s="7" t="str">
        <f t="shared" si="1228"/>
        <v>HUB(HIGH SPEED)</v>
      </c>
      <c r="H6094" s="7">
        <f t="shared" si="1235"/>
        <v>1387.2</v>
      </c>
      <c r="J6094" s="6" t="str">
        <f t="shared" si="1229"/>
        <v>1082-01</v>
      </c>
      <c r="K6094" s="7" t="str">
        <f t="shared" si="1230"/>
        <v>HUB(HIGH SPEED)</v>
      </c>
      <c r="L6094" s="7">
        <f t="shared" si="1236"/>
        <v>1849.6000000000001</v>
      </c>
      <c r="N6094" s="8" t="s">
        <v>1095</v>
      </c>
      <c r="O6094" s="9" t="s">
        <v>2202</v>
      </c>
      <c r="P6094" s="9">
        <v>2312</v>
      </c>
      <c r="R6094" s="10" t="str">
        <f t="shared" si="1237"/>
        <v>1082-01</v>
      </c>
      <c r="S6094" s="11">
        <f>VLOOKUP(R6094,'정형공정 적용리스트'!$A:$D,3,FALSE)</f>
        <v>2312</v>
      </c>
      <c r="T6094" s="11">
        <f t="shared" si="1238"/>
        <v>1849.6000000000001</v>
      </c>
    </row>
    <row r="6095" spans="2:20">
      <c r="B6095" s="6" t="str">
        <f t="shared" si="1232"/>
        <v>1082-01</v>
      </c>
      <c r="C6095" s="7" t="str">
        <f t="shared" si="1233"/>
        <v>HUB(HIGH SPEED)</v>
      </c>
      <c r="D6095" s="7">
        <f t="shared" si="1234"/>
        <v>1156</v>
      </c>
      <c r="F6095" s="6" t="str">
        <f t="shared" si="1227"/>
        <v>1082-01</v>
      </c>
      <c r="G6095" s="7" t="str">
        <f t="shared" si="1228"/>
        <v>HUB(HIGH SPEED)</v>
      </c>
      <c r="H6095" s="7">
        <f t="shared" si="1235"/>
        <v>1387.2</v>
      </c>
      <c r="J6095" s="6" t="str">
        <f t="shared" si="1229"/>
        <v>1082-01</v>
      </c>
      <c r="K6095" s="7" t="str">
        <f t="shared" si="1230"/>
        <v>HUB(HIGH SPEED)</v>
      </c>
      <c r="L6095" s="7">
        <f t="shared" si="1236"/>
        <v>1849.6000000000001</v>
      </c>
      <c r="N6095" s="8" t="s">
        <v>1095</v>
      </c>
      <c r="O6095" s="9" t="s">
        <v>2202</v>
      </c>
      <c r="P6095" s="9">
        <v>2312</v>
      </c>
      <c r="R6095" s="10" t="str">
        <f t="shared" si="1237"/>
        <v>1082-01</v>
      </c>
      <c r="S6095" s="11">
        <f>VLOOKUP(R6095,'정형공정 적용리스트'!$A:$D,3,FALSE)</f>
        <v>2312</v>
      </c>
      <c r="T6095" s="11">
        <f t="shared" si="1238"/>
        <v>1849.6000000000001</v>
      </c>
    </row>
    <row r="6096" spans="2:20">
      <c r="B6096" s="6" t="str">
        <f t="shared" si="1232"/>
        <v>1082-01</v>
      </c>
      <c r="C6096" s="7" t="str">
        <f t="shared" si="1233"/>
        <v>HUB(HIGH SPEED)</v>
      </c>
      <c r="D6096" s="7">
        <f t="shared" si="1234"/>
        <v>1156</v>
      </c>
      <c r="F6096" s="6" t="str">
        <f t="shared" si="1227"/>
        <v>1082-01</v>
      </c>
      <c r="G6096" s="7" t="str">
        <f t="shared" si="1228"/>
        <v>HUB(HIGH SPEED)</v>
      </c>
      <c r="H6096" s="7">
        <f t="shared" si="1235"/>
        <v>1387.2</v>
      </c>
      <c r="J6096" s="6" t="str">
        <f t="shared" si="1229"/>
        <v>1082-01</v>
      </c>
      <c r="K6096" s="7" t="str">
        <f t="shared" si="1230"/>
        <v>HUB(HIGH SPEED)</v>
      </c>
      <c r="L6096" s="7">
        <f t="shared" si="1236"/>
        <v>1849.6000000000001</v>
      </c>
      <c r="N6096" s="8" t="s">
        <v>1095</v>
      </c>
      <c r="O6096" s="9" t="s">
        <v>2202</v>
      </c>
      <c r="P6096" s="9">
        <v>2312</v>
      </c>
      <c r="R6096" s="10" t="str">
        <f t="shared" si="1237"/>
        <v>1082-01</v>
      </c>
      <c r="S6096" s="11">
        <f>VLOOKUP(R6096,'정형공정 적용리스트'!$A:$D,3,FALSE)</f>
        <v>2312</v>
      </c>
      <c r="T6096" s="11">
        <f t="shared" si="1238"/>
        <v>1849.6000000000001</v>
      </c>
    </row>
    <row r="6097" spans="2:20">
      <c r="B6097" s="6" t="str">
        <f t="shared" si="1232"/>
        <v>1082-01</v>
      </c>
      <c r="C6097" s="7" t="str">
        <f t="shared" si="1233"/>
        <v>HUB(HIGH SPEED)</v>
      </c>
      <c r="D6097" s="7">
        <f t="shared" si="1234"/>
        <v>1156</v>
      </c>
      <c r="F6097" s="6" t="str">
        <f t="shared" si="1227"/>
        <v>1082-01</v>
      </c>
      <c r="G6097" s="7" t="str">
        <f t="shared" si="1228"/>
        <v>HUB(HIGH SPEED)</v>
      </c>
      <c r="H6097" s="7">
        <f t="shared" si="1235"/>
        <v>1387.2</v>
      </c>
      <c r="J6097" s="6" t="str">
        <f t="shared" si="1229"/>
        <v>1082-01</v>
      </c>
      <c r="K6097" s="7" t="str">
        <f t="shared" si="1230"/>
        <v>HUB(HIGH SPEED)</v>
      </c>
      <c r="L6097" s="7">
        <f t="shared" si="1236"/>
        <v>1849.6000000000001</v>
      </c>
      <c r="N6097" s="8" t="s">
        <v>1095</v>
      </c>
      <c r="O6097" s="9" t="s">
        <v>2202</v>
      </c>
      <c r="P6097" s="9">
        <v>2312</v>
      </c>
      <c r="R6097" s="10" t="str">
        <f t="shared" si="1237"/>
        <v>1082-01</v>
      </c>
      <c r="S6097" s="11">
        <f>VLOOKUP(R6097,'정형공정 적용리스트'!$A:$D,3,FALSE)</f>
        <v>2312</v>
      </c>
      <c r="T6097" s="11">
        <f t="shared" si="1238"/>
        <v>1849.6000000000001</v>
      </c>
    </row>
    <row r="6098" spans="2:20">
      <c r="B6098" s="6" t="str">
        <f t="shared" si="1232"/>
        <v>1082-01</v>
      </c>
      <c r="C6098" s="7" t="str">
        <f t="shared" si="1233"/>
        <v>HUB(HIGH SPEED)</v>
      </c>
      <c r="D6098" s="7">
        <f t="shared" si="1234"/>
        <v>1156</v>
      </c>
      <c r="F6098" s="6" t="str">
        <f t="shared" si="1227"/>
        <v>1082-01</v>
      </c>
      <c r="G6098" s="7" t="str">
        <f t="shared" si="1228"/>
        <v>HUB(HIGH SPEED)</v>
      </c>
      <c r="H6098" s="7">
        <f t="shared" si="1235"/>
        <v>1387.2</v>
      </c>
      <c r="J6098" s="6" t="str">
        <f t="shared" si="1229"/>
        <v>1082-01</v>
      </c>
      <c r="K6098" s="7" t="str">
        <f t="shared" si="1230"/>
        <v>HUB(HIGH SPEED)</v>
      </c>
      <c r="L6098" s="7">
        <f t="shared" si="1236"/>
        <v>1849.6000000000001</v>
      </c>
      <c r="N6098" s="8" t="s">
        <v>1095</v>
      </c>
      <c r="O6098" s="9" t="s">
        <v>2202</v>
      </c>
      <c r="P6098" s="9">
        <v>2312</v>
      </c>
      <c r="R6098" s="10" t="str">
        <f t="shared" si="1237"/>
        <v>1082-01</v>
      </c>
      <c r="S6098" s="11">
        <f>VLOOKUP(R6098,'정형공정 적용리스트'!$A:$D,3,FALSE)</f>
        <v>2312</v>
      </c>
      <c r="T6098" s="11">
        <f t="shared" si="1238"/>
        <v>1849.6000000000001</v>
      </c>
    </row>
    <row r="6099" spans="2:20">
      <c r="B6099" s="6" t="str">
        <f t="shared" si="1232"/>
        <v>1330-04</v>
      </c>
      <c r="C6099" s="7" t="str">
        <f t="shared" si="1233"/>
        <v>SUPPORT CYLINDER ASS'Y</v>
      </c>
      <c r="D6099" s="7">
        <f t="shared" si="1234"/>
        <v>1406.3999999999999</v>
      </c>
      <c r="F6099" s="6" t="str">
        <f t="shared" si="1227"/>
        <v>1330-04</v>
      </c>
      <c r="G6099" s="7" t="str">
        <f t="shared" si="1228"/>
        <v>SUPPORT CYLINDER ASS'Y</v>
      </c>
      <c r="H6099" s="7">
        <f t="shared" si="1235"/>
        <v>1875.2</v>
      </c>
      <c r="J6099" s="6" t="str">
        <f t="shared" si="1229"/>
        <v>1330-04</v>
      </c>
      <c r="K6099" s="7" t="str">
        <f t="shared" si="1230"/>
        <v>SUPPORT CYLINDER ASS'Y</v>
      </c>
      <c r="L6099" s="7" t="str">
        <f t="shared" si="1236"/>
        <v>O</v>
      </c>
      <c r="N6099" s="8" t="s">
        <v>1295</v>
      </c>
      <c r="O6099" s="9" t="s">
        <v>2302</v>
      </c>
      <c r="P6099" s="9">
        <v>2344</v>
      </c>
      <c r="R6099" s="10" t="str">
        <f t="shared" si="1237"/>
        <v>1330-04</v>
      </c>
      <c r="S6099" s="11" t="e">
        <f>VLOOKUP(R6099,'정형공정 적용리스트'!$A:$D,3,FALSE)</f>
        <v>#N/A</v>
      </c>
      <c r="T6099" s="11" t="s">
        <v>2340</v>
      </c>
    </row>
    <row r="6100" spans="2:20">
      <c r="B6100" s="6" t="str">
        <f t="shared" si="1232"/>
        <v>1330-04</v>
      </c>
      <c r="C6100" s="7" t="str">
        <f t="shared" si="1233"/>
        <v>SUPPORT CYLINDER ASS'Y</v>
      </c>
      <c r="D6100" s="7">
        <f t="shared" si="1234"/>
        <v>1406.3999999999999</v>
      </c>
      <c r="F6100" s="6" t="str">
        <f t="shared" si="1227"/>
        <v>1330-04</v>
      </c>
      <c r="G6100" s="7" t="str">
        <f t="shared" si="1228"/>
        <v>SUPPORT CYLINDER ASS'Y</v>
      </c>
      <c r="H6100" s="7">
        <f t="shared" si="1235"/>
        <v>1875.2</v>
      </c>
      <c r="J6100" s="6" t="str">
        <f t="shared" si="1229"/>
        <v>1330-04</v>
      </c>
      <c r="K6100" s="7" t="str">
        <f t="shared" si="1230"/>
        <v>SUPPORT CYLINDER ASS'Y</v>
      </c>
      <c r="L6100" s="7" t="str">
        <f t="shared" si="1236"/>
        <v>O</v>
      </c>
      <c r="N6100" s="8" t="s">
        <v>1295</v>
      </c>
      <c r="O6100" s="9" t="s">
        <v>2302</v>
      </c>
      <c r="P6100" s="9">
        <v>2344</v>
      </c>
      <c r="R6100" s="10" t="str">
        <f t="shared" si="1237"/>
        <v>1330-04</v>
      </c>
      <c r="S6100" s="11" t="e">
        <f>VLOOKUP(R6100,'정형공정 적용리스트'!$A:$D,3,FALSE)</f>
        <v>#N/A</v>
      </c>
      <c r="T6100" s="11" t="s">
        <v>2340</v>
      </c>
    </row>
    <row r="6101" spans="2:20">
      <c r="B6101" s="6" t="str">
        <f t="shared" si="1232"/>
        <v>1785-00</v>
      </c>
      <c r="C6101" s="7" t="str">
        <f t="shared" si="1233"/>
        <v>MOTOR PULLEY</v>
      </c>
      <c r="D6101" s="7">
        <f t="shared" si="1234"/>
        <v>1175.5</v>
      </c>
      <c r="F6101" s="6" t="str">
        <f t="shared" si="1227"/>
        <v>1785-00</v>
      </c>
      <c r="G6101" s="7" t="str">
        <f t="shared" si="1228"/>
        <v>MOTOR PULLEY</v>
      </c>
      <c r="H6101" s="7">
        <f t="shared" si="1235"/>
        <v>1410.6</v>
      </c>
      <c r="J6101" s="6" t="str">
        <f t="shared" si="1229"/>
        <v>1785-00</v>
      </c>
      <c r="K6101" s="7" t="str">
        <f t="shared" si="1230"/>
        <v>MOTOR PULLEY</v>
      </c>
      <c r="L6101" s="7">
        <f t="shared" si="1236"/>
        <v>1880.8000000000002</v>
      </c>
      <c r="N6101" s="8" t="s">
        <v>1780</v>
      </c>
      <c r="O6101" s="9" t="s">
        <v>2296</v>
      </c>
      <c r="P6101" s="9">
        <v>2351</v>
      </c>
      <c r="R6101" s="10" t="str">
        <f t="shared" si="1237"/>
        <v>1785-00</v>
      </c>
      <c r="S6101" s="11">
        <f>VLOOKUP(R6101,'정형공정 적용리스트'!$A:$D,3,FALSE)</f>
        <v>2351</v>
      </c>
      <c r="T6101" s="11">
        <f t="shared" si="1238"/>
        <v>1880.8000000000002</v>
      </c>
    </row>
    <row r="6102" spans="2:20">
      <c r="B6102" s="6" t="str">
        <f t="shared" si="1232"/>
        <v>1785-00</v>
      </c>
      <c r="C6102" s="7" t="str">
        <f t="shared" si="1233"/>
        <v>MOTOR PULLEY</v>
      </c>
      <c r="D6102" s="7">
        <f t="shared" si="1234"/>
        <v>1175.5</v>
      </c>
      <c r="F6102" s="6" t="str">
        <f t="shared" si="1227"/>
        <v>1785-00</v>
      </c>
      <c r="G6102" s="7" t="str">
        <f t="shared" si="1228"/>
        <v>MOTOR PULLEY</v>
      </c>
      <c r="H6102" s="7">
        <f t="shared" si="1235"/>
        <v>1410.6</v>
      </c>
      <c r="J6102" s="6" t="str">
        <f t="shared" si="1229"/>
        <v>1785-00</v>
      </c>
      <c r="K6102" s="7" t="str">
        <f t="shared" si="1230"/>
        <v>MOTOR PULLEY</v>
      </c>
      <c r="L6102" s="7">
        <f t="shared" si="1236"/>
        <v>1880.8000000000002</v>
      </c>
      <c r="N6102" s="8" t="s">
        <v>1780</v>
      </c>
      <c r="O6102" s="9" t="s">
        <v>2296</v>
      </c>
      <c r="P6102" s="9">
        <v>2351</v>
      </c>
      <c r="R6102" s="10" t="str">
        <f t="shared" si="1237"/>
        <v>1785-00</v>
      </c>
      <c r="S6102" s="11">
        <f>VLOOKUP(R6102,'정형공정 적용리스트'!$A:$D,3,FALSE)</f>
        <v>2351</v>
      </c>
      <c r="T6102" s="11">
        <f t="shared" si="1238"/>
        <v>1880.8000000000002</v>
      </c>
    </row>
    <row r="6103" spans="2:20">
      <c r="B6103" s="6" t="str">
        <f t="shared" si="1232"/>
        <v>1330-05</v>
      </c>
      <c r="C6103" s="7" t="str">
        <f t="shared" si="1233"/>
        <v>SUPPORT CYLINDER ASS'Y</v>
      </c>
      <c r="D6103" s="7">
        <f t="shared" si="1234"/>
        <v>1422</v>
      </c>
      <c r="F6103" s="6" t="str">
        <f t="shared" si="1227"/>
        <v>1330-05</v>
      </c>
      <c r="G6103" s="7" t="str">
        <f t="shared" si="1228"/>
        <v>SUPPORT CYLINDER ASS'Y</v>
      </c>
      <c r="H6103" s="7">
        <f t="shared" si="1235"/>
        <v>1896</v>
      </c>
      <c r="J6103" s="6" t="str">
        <f t="shared" si="1229"/>
        <v>1330-05</v>
      </c>
      <c r="K6103" s="7" t="str">
        <f t="shared" si="1230"/>
        <v>SUPPORT CYLINDER ASS'Y</v>
      </c>
      <c r="L6103" s="7" t="str">
        <f t="shared" si="1236"/>
        <v>O</v>
      </c>
      <c r="N6103" s="8" t="s">
        <v>1296</v>
      </c>
      <c r="O6103" s="9" t="s">
        <v>2302</v>
      </c>
      <c r="P6103" s="9">
        <v>2370</v>
      </c>
      <c r="R6103" s="10" t="str">
        <f t="shared" si="1237"/>
        <v>1330-05</v>
      </c>
      <c r="S6103" s="11" t="e">
        <f>VLOOKUP(R6103,'정형공정 적용리스트'!$A:$D,3,FALSE)</f>
        <v>#N/A</v>
      </c>
      <c r="T6103" s="11" t="s">
        <v>2340</v>
      </c>
    </row>
    <row r="6104" spans="2:20">
      <c r="B6104" s="6" t="str">
        <f t="shared" si="1232"/>
        <v>1330-05</v>
      </c>
      <c r="C6104" s="7" t="str">
        <f t="shared" si="1233"/>
        <v>SUPPORT CYLINDER ASS'Y</v>
      </c>
      <c r="D6104" s="7">
        <f t="shared" si="1234"/>
        <v>1422</v>
      </c>
      <c r="F6104" s="6" t="str">
        <f t="shared" si="1227"/>
        <v>1330-05</v>
      </c>
      <c r="G6104" s="7" t="str">
        <f t="shared" si="1228"/>
        <v>SUPPORT CYLINDER ASS'Y</v>
      </c>
      <c r="H6104" s="7">
        <f t="shared" si="1235"/>
        <v>1896</v>
      </c>
      <c r="J6104" s="6" t="str">
        <f t="shared" si="1229"/>
        <v>1330-05</v>
      </c>
      <c r="K6104" s="7" t="str">
        <f t="shared" si="1230"/>
        <v>SUPPORT CYLINDER ASS'Y</v>
      </c>
      <c r="L6104" s="7" t="str">
        <f t="shared" si="1236"/>
        <v>O</v>
      </c>
      <c r="N6104" s="8" t="s">
        <v>1296</v>
      </c>
      <c r="O6104" s="9" t="s">
        <v>2302</v>
      </c>
      <c r="P6104" s="9">
        <v>2370</v>
      </c>
      <c r="R6104" s="10" t="str">
        <f t="shared" si="1237"/>
        <v>1330-05</v>
      </c>
      <c r="S6104" s="11" t="e">
        <f>VLOOKUP(R6104,'정형공정 적용리스트'!$A:$D,3,FALSE)</f>
        <v>#N/A</v>
      </c>
      <c r="T6104" s="11" t="s">
        <v>2340</v>
      </c>
    </row>
    <row r="6105" spans="2:20">
      <c r="B6105" s="6" t="str">
        <f t="shared" si="1232"/>
        <v>1463-02</v>
      </c>
      <c r="C6105" s="7" t="str">
        <f t="shared" si="1233"/>
        <v>IMPELLER 600HF</v>
      </c>
      <c r="D6105" s="7">
        <f t="shared" si="1234"/>
        <v>1440</v>
      </c>
      <c r="F6105" s="6" t="str">
        <f t="shared" si="1227"/>
        <v>1463-02</v>
      </c>
      <c r="G6105" s="7" t="str">
        <f t="shared" si="1228"/>
        <v>IMPELLER 600HF</v>
      </c>
      <c r="H6105" s="7">
        <f t="shared" si="1235"/>
        <v>1920</v>
      </c>
      <c r="J6105" s="6" t="str">
        <f t="shared" si="1229"/>
        <v>1463-02</v>
      </c>
      <c r="K6105" s="7" t="str">
        <f t="shared" si="1230"/>
        <v>IMPELLER 600HF</v>
      </c>
      <c r="L6105" s="7" t="str">
        <f t="shared" si="1236"/>
        <v>O</v>
      </c>
      <c r="N6105" s="8" t="s">
        <v>1739</v>
      </c>
      <c r="O6105" s="9" t="s">
        <v>2255</v>
      </c>
      <c r="P6105" s="9">
        <v>2400</v>
      </c>
      <c r="R6105" s="10" t="str">
        <f t="shared" si="1237"/>
        <v>1463-02</v>
      </c>
      <c r="S6105" s="11" t="e">
        <f>VLOOKUP(R6105,'정형공정 적용리스트'!$A:$D,3,FALSE)</f>
        <v>#N/A</v>
      </c>
      <c r="T6105" s="11" t="s">
        <v>2340</v>
      </c>
    </row>
    <row r="6106" spans="2:20">
      <c r="B6106" s="6" t="str">
        <f t="shared" si="1232"/>
        <v>904-03</v>
      </c>
      <c r="C6106" s="7" t="str">
        <f t="shared" si="1233"/>
        <v>CLUTCH GEAR</v>
      </c>
      <c r="D6106" s="7">
        <f t="shared" si="1234"/>
        <v>1440</v>
      </c>
      <c r="F6106" s="6" t="str">
        <f t="shared" si="1227"/>
        <v>904-03</v>
      </c>
      <c r="G6106" s="7" t="str">
        <f t="shared" si="1228"/>
        <v>CLUTCH GEAR</v>
      </c>
      <c r="H6106" s="7">
        <f t="shared" si="1235"/>
        <v>1920</v>
      </c>
      <c r="J6106" s="6" t="str">
        <f t="shared" si="1229"/>
        <v>904-03</v>
      </c>
      <c r="K6106" s="7" t="str">
        <f t="shared" si="1230"/>
        <v>CLUTCH GEAR</v>
      </c>
      <c r="L6106" s="7" t="str">
        <f t="shared" si="1236"/>
        <v>O</v>
      </c>
      <c r="N6106" s="8" t="s">
        <v>908</v>
      </c>
      <c r="O6106" s="9" t="s">
        <v>2249</v>
      </c>
      <c r="P6106" s="9">
        <v>2400</v>
      </c>
      <c r="R6106" s="10" t="str">
        <f t="shared" si="1237"/>
        <v>904-03</v>
      </c>
      <c r="S6106" s="11" t="e">
        <f>VLOOKUP(R6106,'정형공정 적용리스트'!$A:$D,3,FALSE)</f>
        <v>#N/A</v>
      </c>
      <c r="T6106" s="11" t="s">
        <v>2340</v>
      </c>
    </row>
    <row r="6107" spans="2:20">
      <c r="B6107" s="6" t="str">
        <f t="shared" si="1232"/>
        <v>1695-00</v>
      </c>
      <c r="C6107" s="7" t="str">
        <f t="shared" si="1233"/>
        <v>MOTOR PULLEY</v>
      </c>
      <c r="D6107" s="7">
        <f t="shared" si="1234"/>
        <v>928</v>
      </c>
      <c r="F6107" s="6" t="str">
        <f t="shared" si="1227"/>
        <v>1695-00</v>
      </c>
      <c r="G6107" s="7" t="str">
        <f t="shared" si="1228"/>
        <v>MOTOR PULLEY</v>
      </c>
      <c r="H6107" s="7">
        <f t="shared" si="1235"/>
        <v>1113.5999999999999</v>
      </c>
      <c r="J6107" s="6" t="str">
        <f t="shared" si="1229"/>
        <v>1695-00</v>
      </c>
      <c r="K6107" s="7" t="str">
        <f t="shared" si="1230"/>
        <v>MOTOR PULLEY</v>
      </c>
      <c r="L6107" s="7">
        <f t="shared" si="1236"/>
        <v>1484.8000000000002</v>
      </c>
      <c r="N6107" s="8" t="s">
        <v>1779</v>
      </c>
      <c r="O6107" s="9" t="s">
        <v>2296</v>
      </c>
      <c r="P6107" s="9">
        <v>1856</v>
      </c>
      <c r="R6107" s="10" t="str">
        <f t="shared" si="1237"/>
        <v>1695-00</v>
      </c>
      <c r="S6107" s="11">
        <f>VLOOKUP(R6107,'정형공정 적용리스트'!$A:$D,3,FALSE)</f>
        <v>1856</v>
      </c>
      <c r="T6107" s="11">
        <f t="shared" si="1238"/>
        <v>1484.8000000000002</v>
      </c>
    </row>
    <row r="6108" spans="2:20">
      <c r="B6108" s="6" t="str">
        <f t="shared" si="1232"/>
        <v>1695-00</v>
      </c>
      <c r="C6108" s="7" t="str">
        <f t="shared" si="1233"/>
        <v>MOTOR PULLEY</v>
      </c>
      <c r="D6108" s="7">
        <f t="shared" si="1234"/>
        <v>928</v>
      </c>
      <c r="F6108" s="6" t="str">
        <f t="shared" si="1227"/>
        <v>1695-00</v>
      </c>
      <c r="G6108" s="7" t="str">
        <f t="shared" si="1228"/>
        <v>MOTOR PULLEY</v>
      </c>
      <c r="H6108" s="7">
        <f t="shared" si="1235"/>
        <v>1113.5999999999999</v>
      </c>
      <c r="J6108" s="6" t="str">
        <f t="shared" si="1229"/>
        <v>1695-00</v>
      </c>
      <c r="K6108" s="7" t="str">
        <f t="shared" si="1230"/>
        <v>MOTOR PULLEY</v>
      </c>
      <c r="L6108" s="7">
        <f t="shared" si="1236"/>
        <v>1484.8000000000002</v>
      </c>
      <c r="N6108" s="8" t="s">
        <v>1779</v>
      </c>
      <c r="O6108" s="9" t="s">
        <v>2296</v>
      </c>
      <c r="P6108" s="9">
        <v>1856</v>
      </c>
      <c r="R6108" s="10" t="str">
        <f t="shared" si="1237"/>
        <v>1695-00</v>
      </c>
      <c r="S6108" s="11">
        <f>VLOOKUP(R6108,'정형공정 적용리스트'!$A:$D,3,FALSE)</f>
        <v>1856</v>
      </c>
      <c r="T6108" s="11">
        <f t="shared" si="1238"/>
        <v>1484.8000000000002</v>
      </c>
    </row>
    <row r="6109" spans="2:20">
      <c r="B6109" s="6" t="str">
        <f t="shared" si="1232"/>
        <v>1785-00</v>
      </c>
      <c r="C6109" s="7" t="str">
        <f t="shared" si="1233"/>
        <v>MOTOR PULLEY</v>
      </c>
      <c r="D6109" s="7">
        <f t="shared" si="1234"/>
        <v>1175.5</v>
      </c>
      <c r="F6109" s="6" t="str">
        <f t="shared" si="1227"/>
        <v>1785-00</v>
      </c>
      <c r="G6109" s="7" t="str">
        <f t="shared" si="1228"/>
        <v>MOTOR PULLEY</v>
      </c>
      <c r="H6109" s="7">
        <f t="shared" si="1235"/>
        <v>1410.6</v>
      </c>
      <c r="J6109" s="6" t="str">
        <f t="shared" si="1229"/>
        <v>1785-00</v>
      </c>
      <c r="K6109" s="7" t="str">
        <f t="shared" si="1230"/>
        <v>MOTOR PULLEY</v>
      </c>
      <c r="L6109" s="7">
        <f t="shared" si="1236"/>
        <v>1880.8000000000002</v>
      </c>
      <c r="N6109" s="8" t="s">
        <v>1780</v>
      </c>
      <c r="O6109" s="9" t="s">
        <v>2296</v>
      </c>
      <c r="P6109" s="9">
        <v>2351</v>
      </c>
      <c r="R6109" s="10" t="str">
        <f t="shared" si="1237"/>
        <v>1785-00</v>
      </c>
      <c r="S6109" s="11">
        <f>VLOOKUP(R6109,'정형공정 적용리스트'!$A:$D,3,FALSE)</f>
        <v>2351</v>
      </c>
      <c r="T6109" s="11">
        <f t="shared" si="1238"/>
        <v>1880.8000000000002</v>
      </c>
    </row>
    <row r="6110" spans="2:20">
      <c r="B6110" s="6" t="str">
        <f t="shared" si="1232"/>
        <v>1785-00</v>
      </c>
      <c r="C6110" s="7" t="str">
        <f t="shared" si="1233"/>
        <v>MOTOR PULLEY</v>
      </c>
      <c r="D6110" s="7">
        <f t="shared" si="1234"/>
        <v>1175.5</v>
      </c>
      <c r="F6110" s="6" t="str">
        <f t="shared" si="1227"/>
        <v>1785-00</v>
      </c>
      <c r="G6110" s="7" t="str">
        <f t="shared" si="1228"/>
        <v>MOTOR PULLEY</v>
      </c>
      <c r="H6110" s="7">
        <f t="shared" si="1235"/>
        <v>1410.6</v>
      </c>
      <c r="J6110" s="6" t="str">
        <f t="shared" si="1229"/>
        <v>1785-00</v>
      </c>
      <c r="K6110" s="7" t="str">
        <f t="shared" si="1230"/>
        <v>MOTOR PULLEY</v>
      </c>
      <c r="L6110" s="7">
        <f t="shared" si="1236"/>
        <v>1880.8000000000002</v>
      </c>
      <c r="N6110" s="8" t="s">
        <v>1780</v>
      </c>
      <c r="O6110" s="9" t="s">
        <v>2296</v>
      </c>
      <c r="P6110" s="9">
        <v>2351</v>
      </c>
      <c r="R6110" s="10" t="str">
        <f t="shared" si="1237"/>
        <v>1785-00</v>
      </c>
      <c r="S6110" s="11">
        <f>VLOOKUP(R6110,'정형공정 적용리스트'!$A:$D,3,FALSE)</f>
        <v>2351</v>
      </c>
      <c r="T6110" s="11">
        <f t="shared" si="1238"/>
        <v>1880.8000000000002</v>
      </c>
    </row>
    <row r="6111" spans="2:20">
      <c r="B6111" s="6" t="str">
        <f t="shared" si="1232"/>
        <v>1464-00</v>
      </c>
      <c r="C6111" s="7" t="str">
        <f t="shared" si="1233"/>
        <v>PULLEY</v>
      </c>
      <c r="D6111" s="7">
        <f t="shared" si="1234"/>
        <v>1204.5</v>
      </c>
      <c r="F6111" s="6" t="str">
        <f t="shared" si="1227"/>
        <v>1464-00</v>
      </c>
      <c r="G6111" s="7" t="str">
        <f t="shared" si="1228"/>
        <v>PULLEY</v>
      </c>
      <c r="H6111" s="7">
        <f t="shared" si="1235"/>
        <v>1445.3999999999999</v>
      </c>
      <c r="J6111" s="6" t="str">
        <f t="shared" si="1229"/>
        <v>1464-00</v>
      </c>
      <c r="K6111" s="7" t="str">
        <f t="shared" si="1230"/>
        <v>PULLEY</v>
      </c>
      <c r="L6111" s="7">
        <f t="shared" si="1236"/>
        <v>1927.2</v>
      </c>
      <c r="N6111" s="8" t="s">
        <v>1430</v>
      </c>
      <c r="O6111" s="9" t="s">
        <v>2272</v>
      </c>
      <c r="P6111" s="9">
        <v>2409</v>
      </c>
      <c r="R6111" s="10" t="str">
        <f t="shared" si="1237"/>
        <v>1464-00</v>
      </c>
      <c r="S6111" s="11">
        <f>VLOOKUP(R6111,'정형공정 적용리스트'!$A:$D,3,FALSE)</f>
        <v>2409</v>
      </c>
      <c r="T6111" s="11">
        <f t="shared" si="1238"/>
        <v>1927.2</v>
      </c>
    </row>
    <row r="6112" spans="2:20">
      <c r="B6112" s="6" t="str">
        <f t="shared" si="1232"/>
        <v>1469-01</v>
      </c>
      <c r="C6112" s="7" t="str">
        <f t="shared" si="1233"/>
        <v>CAM</v>
      </c>
      <c r="D6112" s="7">
        <f t="shared" si="1234"/>
        <v>1208.5</v>
      </c>
      <c r="F6112" s="6" t="str">
        <f t="shared" si="1227"/>
        <v>1469-01</v>
      </c>
      <c r="G6112" s="7" t="str">
        <f t="shared" si="1228"/>
        <v>CAM</v>
      </c>
      <c r="H6112" s="7">
        <f t="shared" si="1235"/>
        <v>1450.2</v>
      </c>
      <c r="J6112" s="6" t="str">
        <f t="shared" si="1229"/>
        <v>1469-01</v>
      </c>
      <c r="K6112" s="7" t="str">
        <f t="shared" si="1230"/>
        <v>CAM</v>
      </c>
      <c r="L6112" s="7">
        <f t="shared" si="1236"/>
        <v>1933.6000000000001</v>
      </c>
      <c r="N6112" s="8" t="s">
        <v>1442</v>
      </c>
      <c r="O6112" s="9" t="s">
        <v>2283</v>
      </c>
      <c r="P6112" s="9">
        <v>2417</v>
      </c>
      <c r="R6112" s="10" t="str">
        <f t="shared" si="1237"/>
        <v>1469-01</v>
      </c>
      <c r="S6112" s="11">
        <f>VLOOKUP(R6112,'정형공정 적용리스트'!$A:$D,3,FALSE)</f>
        <v>2417</v>
      </c>
      <c r="T6112" s="11">
        <f t="shared" si="1238"/>
        <v>1933.6000000000001</v>
      </c>
    </row>
    <row r="6113" spans="2:20">
      <c r="B6113" s="6" t="str">
        <f t="shared" si="1232"/>
        <v>1256-00</v>
      </c>
      <c r="C6113" s="7" t="str">
        <f t="shared" si="1233"/>
        <v>DISTANCE GEAR</v>
      </c>
      <c r="D6113" s="7">
        <f t="shared" si="1234"/>
        <v>1466.3999999999999</v>
      </c>
      <c r="F6113" s="6" t="str">
        <f t="shared" si="1227"/>
        <v>1256-00</v>
      </c>
      <c r="G6113" s="7" t="str">
        <f t="shared" si="1228"/>
        <v>DISTANCE GEAR</v>
      </c>
      <c r="H6113" s="7">
        <f t="shared" si="1235"/>
        <v>1955.2</v>
      </c>
      <c r="J6113" s="6" t="str">
        <f t="shared" si="1229"/>
        <v>1256-00</v>
      </c>
      <c r="K6113" s="7" t="str">
        <f t="shared" si="1230"/>
        <v>DISTANCE GEAR</v>
      </c>
      <c r="L6113" s="7" t="str">
        <f t="shared" si="1236"/>
        <v>O</v>
      </c>
      <c r="N6113" s="8" t="s">
        <v>1242</v>
      </c>
      <c r="O6113" s="9" t="s">
        <v>2290</v>
      </c>
      <c r="P6113" s="9">
        <v>2444</v>
      </c>
      <c r="R6113" s="10" t="str">
        <f t="shared" si="1237"/>
        <v>1256-00</v>
      </c>
      <c r="S6113" s="11" t="e">
        <f>VLOOKUP(R6113,'정형공정 적용리스트'!$A:$D,3,FALSE)</f>
        <v>#N/A</v>
      </c>
      <c r="T6113" s="11" t="s">
        <v>2340</v>
      </c>
    </row>
    <row r="6114" spans="2:20">
      <c r="B6114" s="6" t="str">
        <f t="shared" si="1232"/>
        <v>1464-01</v>
      </c>
      <c r="C6114" s="7" t="str">
        <f t="shared" si="1233"/>
        <v>PULLEY</v>
      </c>
      <c r="D6114" s="7">
        <f t="shared" si="1234"/>
        <v>1078</v>
      </c>
      <c r="F6114" s="6" t="str">
        <f t="shared" ref="F6114:F6177" si="1239">+N6114</f>
        <v>1464-01</v>
      </c>
      <c r="G6114" s="7" t="str">
        <f t="shared" ref="G6114:G6177" si="1240">+O6114</f>
        <v>PULLEY</v>
      </c>
      <c r="H6114" s="7">
        <f t="shared" si="1235"/>
        <v>1293.5999999999999</v>
      </c>
      <c r="J6114" s="6" t="str">
        <f t="shared" ref="J6114:J6177" si="1241">+R6114</f>
        <v>1464-01</v>
      </c>
      <c r="K6114" s="7" t="str">
        <f t="shared" ref="K6114:K6177" si="1242">+O6114</f>
        <v>PULLEY</v>
      </c>
      <c r="L6114" s="7">
        <f t="shared" si="1236"/>
        <v>1724.8000000000002</v>
      </c>
      <c r="N6114" s="8" t="s">
        <v>1742</v>
      </c>
      <c r="O6114" s="9" t="s">
        <v>2272</v>
      </c>
      <c r="P6114" s="9">
        <v>2156</v>
      </c>
      <c r="R6114" s="10" t="str">
        <f t="shared" si="1237"/>
        <v>1464-01</v>
      </c>
      <c r="S6114" s="11">
        <f>VLOOKUP(R6114,'정형공정 적용리스트'!$A:$D,3,FALSE)</f>
        <v>2156</v>
      </c>
      <c r="T6114" s="11">
        <f t="shared" si="1238"/>
        <v>1724.8000000000002</v>
      </c>
    </row>
    <row r="6115" spans="2:20">
      <c r="B6115" s="6" t="str">
        <f t="shared" si="1232"/>
        <v>980-01</v>
      </c>
      <c r="C6115" s="7" t="str">
        <f t="shared" si="1233"/>
        <v>REACTION BLOCK</v>
      </c>
      <c r="D6115" s="7">
        <f t="shared" si="1234"/>
        <v>1530</v>
      </c>
      <c r="F6115" s="6" t="str">
        <f t="shared" si="1239"/>
        <v>980-01</v>
      </c>
      <c r="G6115" s="7" t="str">
        <f t="shared" si="1240"/>
        <v>REACTION BLOCK</v>
      </c>
      <c r="H6115" s="7">
        <f t="shared" si="1235"/>
        <v>2040</v>
      </c>
      <c r="J6115" s="6" t="str">
        <f t="shared" si="1241"/>
        <v>980-01</v>
      </c>
      <c r="K6115" s="7" t="str">
        <f t="shared" si="1242"/>
        <v>REACTION BLOCK</v>
      </c>
      <c r="L6115" s="7" t="str">
        <f t="shared" si="1236"/>
        <v>O</v>
      </c>
      <c r="N6115" s="8" t="s">
        <v>1044</v>
      </c>
      <c r="O6115" s="9" t="s">
        <v>2320</v>
      </c>
      <c r="P6115" s="9">
        <v>2550</v>
      </c>
      <c r="R6115" s="10" t="str">
        <f t="shared" si="1237"/>
        <v>980-01</v>
      </c>
      <c r="S6115" s="11" t="e">
        <f>VLOOKUP(R6115,'정형공정 적용리스트'!$A:$D,3,FALSE)</f>
        <v>#N/A</v>
      </c>
      <c r="T6115" s="11" t="s">
        <v>2340</v>
      </c>
    </row>
    <row r="6116" spans="2:20">
      <c r="B6116" s="6" t="str">
        <f t="shared" si="1232"/>
        <v>980-02</v>
      </c>
      <c r="C6116" s="7" t="str">
        <f t="shared" si="1233"/>
        <v>REACTION BLOCK</v>
      </c>
      <c r="D6116" s="7">
        <f t="shared" si="1234"/>
        <v>1530</v>
      </c>
      <c r="F6116" s="6" t="str">
        <f t="shared" si="1239"/>
        <v>980-02</v>
      </c>
      <c r="G6116" s="7" t="str">
        <f t="shared" si="1240"/>
        <v>REACTION BLOCK</v>
      </c>
      <c r="H6116" s="7">
        <f t="shared" si="1235"/>
        <v>2040</v>
      </c>
      <c r="J6116" s="6" t="str">
        <f t="shared" si="1241"/>
        <v>980-02</v>
      </c>
      <c r="K6116" s="7" t="str">
        <f t="shared" si="1242"/>
        <v>REACTION BLOCK</v>
      </c>
      <c r="L6116" s="7" t="str">
        <f t="shared" si="1236"/>
        <v>O</v>
      </c>
      <c r="N6116" s="8" t="s">
        <v>1046</v>
      </c>
      <c r="O6116" s="9" t="s">
        <v>2320</v>
      </c>
      <c r="P6116" s="9">
        <v>2550</v>
      </c>
      <c r="R6116" s="10" t="str">
        <f t="shared" si="1237"/>
        <v>980-02</v>
      </c>
      <c r="S6116" s="11" t="e">
        <f>VLOOKUP(R6116,'정형공정 적용리스트'!$A:$D,3,FALSE)</f>
        <v>#N/A</v>
      </c>
      <c r="T6116" s="11" t="s">
        <v>2340</v>
      </c>
    </row>
    <row r="6117" spans="2:20">
      <c r="B6117" s="6" t="str">
        <f t="shared" si="1232"/>
        <v>980-02</v>
      </c>
      <c r="C6117" s="7" t="str">
        <f t="shared" si="1233"/>
        <v>REACTION BLOCK</v>
      </c>
      <c r="D6117" s="7">
        <f t="shared" si="1234"/>
        <v>1530</v>
      </c>
      <c r="F6117" s="6" t="str">
        <f t="shared" si="1239"/>
        <v>980-02</v>
      </c>
      <c r="G6117" s="7" t="str">
        <f t="shared" si="1240"/>
        <v>REACTION BLOCK</v>
      </c>
      <c r="H6117" s="7">
        <f t="shared" si="1235"/>
        <v>2040</v>
      </c>
      <c r="J6117" s="6" t="str">
        <f t="shared" si="1241"/>
        <v>980-02</v>
      </c>
      <c r="K6117" s="7" t="str">
        <f t="shared" si="1242"/>
        <v>REACTION BLOCK</v>
      </c>
      <c r="L6117" s="7" t="str">
        <f t="shared" si="1236"/>
        <v>O</v>
      </c>
      <c r="N6117" s="8" t="s">
        <v>1046</v>
      </c>
      <c r="O6117" s="9" t="s">
        <v>2320</v>
      </c>
      <c r="P6117" s="9">
        <v>2550</v>
      </c>
      <c r="R6117" s="10" t="str">
        <f t="shared" si="1237"/>
        <v>980-02</v>
      </c>
      <c r="S6117" s="11" t="e">
        <f>VLOOKUP(R6117,'정형공정 적용리스트'!$A:$D,3,FALSE)</f>
        <v>#N/A</v>
      </c>
      <c r="T6117" s="11" t="s">
        <v>2340</v>
      </c>
    </row>
    <row r="6118" spans="2:20">
      <c r="B6118" s="6" t="str">
        <f t="shared" si="1232"/>
        <v>980-03</v>
      </c>
      <c r="C6118" s="7" t="str">
        <f t="shared" si="1233"/>
        <v>REACTION BLOCK</v>
      </c>
      <c r="D6118" s="7">
        <f t="shared" si="1234"/>
        <v>1530</v>
      </c>
      <c r="F6118" s="6" t="str">
        <f t="shared" si="1239"/>
        <v>980-03</v>
      </c>
      <c r="G6118" s="7" t="str">
        <f t="shared" si="1240"/>
        <v>REACTION BLOCK</v>
      </c>
      <c r="H6118" s="7">
        <f t="shared" si="1235"/>
        <v>2040</v>
      </c>
      <c r="J6118" s="6" t="str">
        <f t="shared" si="1241"/>
        <v>980-03</v>
      </c>
      <c r="K6118" s="7" t="str">
        <f t="shared" si="1242"/>
        <v>REACTION BLOCK</v>
      </c>
      <c r="L6118" s="7" t="str">
        <f t="shared" si="1236"/>
        <v>O</v>
      </c>
      <c r="N6118" s="8" t="s">
        <v>1048</v>
      </c>
      <c r="O6118" s="9" t="s">
        <v>2320</v>
      </c>
      <c r="P6118" s="9">
        <v>2550</v>
      </c>
      <c r="R6118" s="10" t="str">
        <f t="shared" si="1237"/>
        <v>980-03</v>
      </c>
      <c r="S6118" s="11" t="e">
        <f>VLOOKUP(R6118,'정형공정 적용리스트'!$A:$D,3,FALSE)</f>
        <v>#N/A</v>
      </c>
      <c r="T6118" s="11" t="s">
        <v>2340</v>
      </c>
    </row>
    <row r="6119" spans="2:20">
      <c r="B6119" s="6" t="str">
        <f t="shared" si="1232"/>
        <v>980-03</v>
      </c>
      <c r="C6119" s="7" t="str">
        <f t="shared" si="1233"/>
        <v>REACTION BLOCK</v>
      </c>
      <c r="D6119" s="7">
        <f t="shared" si="1234"/>
        <v>1530</v>
      </c>
      <c r="F6119" s="6" t="str">
        <f t="shared" si="1239"/>
        <v>980-03</v>
      </c>
      <c r="G6119" s="7" t="str">
        <f t="shared" si="1240"/>
        <v>REACTION BLOCK</v>
      </c>
      <c r="H6119" s="7">
        <f t="shared" si="1235"/>
        <v>2040</v>
      </c>
      <c r="J6119" s="6" t="str">
        <f t="shared" si="1241"/>
        <v>980-03</v>
      </c>
      <c r="K6119" s="7" t="str">
        <f t="shared" si="1242"/>
        <v>REACTION BLOCK</v>
      </c>
      <c r="L6119" s="7" t="str">
        <f t="shared" si="1236"/>
        <v>O</v>
      </c>
      <c r="N6119" s="8" t="s">
        <v>1048</v>
      </c>
      <c r="O6119" s="9" t="s">
        <v>2320</v>
      </c>
      <c r="P6119" s="9">
        <v>2550</v>
      </c>
      <c r="R6119" s="10" t="str">
        <f t="shared" si="1237"/>
        <v>980-03</v>
      </c>
      <c r="S6119" s="11" t="e">
        <f>VLOOKUP(R6119,'정형공정 적용리스트'!$A:$D,3,FALSE)</f>
        <v>#N/A</v>
      </c>
      <c r="T6119" s="11" t="s">
        <v>2340</v>
      </c>
    </row>
    <row r="6120" spans="2:20">
      <c r="B6120" s="6" t="str">
        <f t="shared" si="1232"/>
        <v>980-03</v>
      </c>
      <c r="C6120" s="7" t="str">
        <f t="shared" si="1233"/>
        <v>REACTION BLOCK</v>
      </c>
      <c r="D6120" s="7">
        <f t="shared" si="1234"/>
        <v>1530</v>
      </c>
      <c r="F6120" s="6" t="str">
        <f t="shared" si="1239"/>
        <v>980-03</v>
      </c>
      <c r="G6120" s="7" t="str">
        <f t="shared" si="1240"/>
        <v>REACTION BLOCK</v>
      </c>
      <c r="H6120" s="7">
        <f t="shared" si="1235"/>
        <v>2040</v>
      </c>
      <c r="J6120" s="6" t="str">
        <f t="shared" si="1241"/>
        <v>980-03</v>
      </c>
      <c r="K6120" s="7" t="str">
        <f t="shared" si="1242"/>
        <v>REACTION BLOCK</v>
      </c>
      <c r="L6120" s="7" t="str">
        <f t="shared" si="1236"/>
        <v>O</v>
      </c>
      <c r="N6120" s="8" t="s">
        <v>1048</v>
      </c>
      <c r="O6120" s="9" t="s">
        <v>2320</v>
      </c>
      <c r="P6120" s="9">
        <v>2550</v>
      </c>
      <c r="R6120" s="10" t="str">
        <f t="shared" si="1237"/>
        <v>980-03</v>
      </c>
      <c r="S6120" s="11" t="e">
        <f>VLOOKUP(R6120,'정형공정 적용리스트'!$A:$D,3,FALSE)</f>
        <v>#N/A</v>
      </c>
      <c r="T6120" s="11" t="s">
        <v>2340</v>
      </c>
    </row>
    <row r="6121" spans="2:20">
      <c r="B6121" s="6" t="str">
        <f t="shared" si="1232"/>
        <v>980-03</v>
      </c>
      <c r="C6121" s="7" t="str">
        <f t="shared" si="1233"/>
        <v>REACTION BLOCK</v>
      </c>
      <c r="D6121" s="7">
        <f t="shared" si="1234"/>
        <v>1530</v>
      </c>
      <c r="F6121" s="6" t="str">
        <f t="shared" si="1239"/>
        <v>980-03</v>
      </c>
      <c r="G6121" s="7" t="str">
        <f t="shared" si="1240"/>
        <v>REACTION BLOCK</v>
      </c>
      <c r="H6121" s="7">
        <f t="shared" si="1235"/>
        <v>2040</v>
      </c>
      <c r="J6121" s="6" t="str">
        <f t="shared" si="1241"/>
        <v>980-03</v>
      </c>
      <c r="K6121" s="7" t="str">
        <f t="shared" si="1242"/>
        <v>REACTION BLOCK</v>
      </c>
      <c r="L6121" s="7" t="str">
        <f t="shared" si="1236"/>
        <v>O</v>
      </c>
      <c r="N6121" s="8" t="s">
        <v>1048</v>
      </c>
      <c r="O6121" s="9" t="s">
        <v>2320</v>
      </c>
      <c r="P6121" s="9">
        <v>2550</v>
      </c>
      <c r="R6121" s="10" t="str">
        <f t="shared" si="1237"/>
        <v>980-03</v>
      </c>
      <c r="S6121" s="11" t="e">
        <f>VLOOKUP(R6121,'정형공정 적용리스트'!$A:$D,3,FALSE)</f>
        <v>#N/A</v>
      </c>
      <c r="T6121" s="11" t="s">
        <v>2340</v>
      </c>
    </row>
    <row r="6122" spans="2:20">
      <c r="B6122" s="6" t="str">
        <f t="shared" si="1232"/>
        <v>980-03</v>
      </c>
      <c r="C6122" s="7" t="str">
        <f t="shared" si="1233"/>
        <v>REACTION BLOCK</v>
      </c>
      <c r="D6122" s="7">
        <f t="shared" si="1234"/>
        <v>1530</v>
      </c>
      <c r="F6122" s="6" t="str">
        <f t="shared" si="1239"/>
        <v>980-03</v>
      </c>
      <c r="G6122" s="7" t="str">
        <f t="shared" si="1240"/>
        <v>REACTION BLOCK</v>
      </c>
      <c r="H6122" s="7">
        <f t="shared" si="1235"/>
        <v>2040</v>
      </c>
      <c r="J6122" s="6" t="str">
        <f t="shared" si="1241"/>
        <v>980-03</v>
      </c>
      <c r="K6122" s="7" t="str">
        <f t="shared" si="1242"/>
        <v>REACTION BLOCK</v>
      </c>
      <c r="L6122" s="7" t="str">
        <f t="shared" si="1236"/>
        <v>O</v>
      </c>
      <c r="N6122" s="8" t="s">
        <v>1048</v>
      </c>
      <c r="O6122" s="9" t="s">
        <v>2320</v>
      </c>
      <c r="P6122" s="9">
        <v>2550</v>
      </c>
      <c r="R6122" s="10" t="str">
        <f t="shared" si="1237"/>
        <v>980-03</v>
      </c>
      <c r="S6122" s="11" t="e">
        <f>VLOOKUP(R6122,'정형공정 적용리스트'!$A:$D,3,FALSE)</f>
        <v>#N/A</v>
      </c>
      <c r="T6122" s="11" t="s">
        <v>2340</v>
      </c>
    </row>
    <row r="6123" spans="2:20">
      <c r="B6123" s="6" t="str">
        <f t="shared" si="1232"/>
        <v>1464-00</v>
      </c>
      <c r="C6123" s="7" t="str">
        <f t="shared" si="1233"/>
        <v>PULLEY</v>
      </c>
      <c r="D6123" s="7">
        <f t="shared" si="1234"/>
        <v>1204.5</v>
      </c>
      <c r="F6123" s="6" t="str">
        <f t="shared" si="1239"/>
        <v>1464-00</v>
      </c>
      <c r="G6123" s="7" t="str">
        <f t="shared" si="1240"/>
        <v>PULLEY</v>
      </c>
      <c r="H6123" s="7">
        <f t="shared" si="1235"/>
        <v>1445.3999999999999</v>
      </c>
      <c r="J6123" s="6" t="str">
        <f t="shared" si="1241"/>
        <v>1464-00</v>
      </c>
      <c r="K6123" s="7" t="str">
        <f t="shared" si="1242"/>
        <v>PULLEY</v>
      </c>
      <c r="L6123" s="7">
        <f t="shared" si="1236"/>
        <v>1927.2</v>
      </c>
      <c r="N6123" s="8" t="s">
        <v>1430</v>
      </c>
      <c r="O6123" s="9" t="s">
        <v>2272</v>
      </c>
      <c r="P6123" s="9">
        <v>2409</v>
      </c>
      <c r="R6123" s="10" t="str">
        <f t="shared" si="1237"/>
        <v>1464-00</v>
      </c>
      <c r="S6123" s="11">
        <f>VLOOKUP(R6123,'정형공정 적용리스트'!$A:$D,3,FALSE)</f>
        <v>2409</v>
      </c>
      <c r="T6123" s="11">
        <f t="shared" si="1238"/>
        <v>1927.2</v>
      </c>
    </row>
    <row r="6124" spans="2:20">
      <c r="B6124" s="6" t="str">
        <f t="shared" si="1232"/>
        <v>980-04</v>
      </c>
      <c r="C6124" s="7" t="str">
        <f t="shared" si="1233"/>
        <v>REACTION BLOCK</v>
      </c>
      <c r="D6124" s="7">
        <f t="shared" si="1234"/>
        <v>1536</v>
      </c>
      <c r="F6124" s="6" t="str">
        <f t="shared" si="1239"/>
        <v>980-04</v>
      </c>
      <c r="G6124" s="7" t="str">
        <f t="shared" si="1240"/>
        <v>REACTION BLOCK</v>
      </c>
      <c r="H6124" s="7">
        <f t="shared" si="1235"/>
        <v>2048</v>
      </c>
      <c r="J6124" s="6" t="str">
        <f t="shared" si="1241"/>
        <v>980-04</v>
      </c>
      <c r="K6124" s="7" t="str">
        <f t="shared" si="1242"/>
        <v>REACTION BLOCK</v>
      </c>
      <c r="L6124" s="7" t="str">
        <f t="shared" si="1236"/>
        <v>O</v>
      </c>
      <c r="N6124" s="8" t="s">
        <v>1050</v>
      </c>
      <c r="O6124" s="9" t="s">
        <v>2320</v>
      </c>
      <c r="P6124" s="9">
        <v>2560</v>
      </c>
      <c r="R6124" s="10" t="str">
        <f t="shared" si="1237"/>
        <v>980-04</v>
      </c>
      <c r="S6124" s="11" t="e">
        <f>VLOOKUP(R6124,'정형공정 적용리스트'!$A:$D,3,FALSE)</f>
        <v>#N/A</v>
      </c>
      <c r="T6124" s="11" t="s">
        <v>2340</v>
      </c>
    </row>
    <row r="6125" spans="2:20">
      <c r="B6125" s="6" t="str">
        <f t="shared" si="1232"/>
        <v>980-04</v>
      </c>
      <c r="C6125" s="7" t="str">
        <f t="shared" si="1233"/>
        <v>REACTION BLOCK</v>
      </c>
      <c r="D6125" s="7">
        <f t="shared" si="1234"/>
        <v>1536</v>
      </c>
      <c r="F6125" s="6" t="str">
        <f t="shared" si="1239"/>
        <v>980-04</v>
      </c>
      <c r="G6125" s="7" t="str">
        <f t="shared" si="1240"/>
        <v>REACTION BLOCK</v>
      </c>
      <c r="H6125" s="7">
        <f t="shared" si="1235"/>
        <v>2048</v>
      </c>
      <c r="J6125" s="6" t="str">
        <f t="shared" si="1241"/>
        <v>980-04</v>
      </c>
      <c r="K6125" s="7" t="str">
        <f t="shared" si="1242"/>
        <v>REACTION BLOCK</v>
      </c>
      <c r="L6125" s="7" t="str">
        <f t="shared" si="1236"/>
        <v>O</v>
      </c>
      <c r="N6125" s="8" t="s">
        <v>1050</v>
      </c>
      <c r="O6125" s="9" t="s">
        <v>2320</v>
      </c>
      <c r="P6125" s="9">
        <v>2560</v>
      </c>
      <c r="R6125" s="10" t="str">
        <f t="shared" si="1237"/>
        <v>980-04</v>
      </c>
      <c r="S6125" s="11" t="e">
        <f>VLOOKUP(R6125,'정형공정 적용리스트'!$A:$D,3,FALSE)</f>
        <v>#N/A</v>
      </c>
      <c r="T6125" s="11" t="s">
        <v>2340</v>
      </c>
    </row>
    <row r="6126" spans="2:20">
      <c r="B6126" s="6" t="str">
        <f t="shared" si="1232"/>
        <v>980-04</v>
      </c>
      <c r="C6126" s="7" t="str">
        <f t="shared" si="1233"/>
        <v>REACTION BLOCK</v>
      </c>
      <c r="D6126" s="7">
        <f t="shared" si="1234"/>
        <v>1536</v>
      </c>
      <c r="F6126" s="6" t="str">
        <f t="shared" si="1239"/>
        <v>980-04</v>
      </c>
      <c r="G6126" s="7" t="str">
        <f t="shared" si="1240"/>
        <v>REACTION BLOCK</v>
      </c>
      <c r="H6126" s="7">
        <f t="shared" si="1235"/>
        <v>2048</v>
      </c>
      <c r="J6126" s="6" t="str">
        <f t="shared" si="1241"/>
        <v>980-04</v>
      </c>
      <c r="K6126" s="7" t="str">
        <f t="shared" si="1242"/>
        <v>REACTION BLOCK</v>
      </c>
      <c r="L6126" s="7" t="str">
        <f t="shared" si="1236"/>
        <v>O</v>
      </c>
      <c r="N6126" s="8" t="s">
        <v>1050</v>
      </c>
      <c r="O6126" s="9" t="s">
        <v>2320</v>
      </c>
      <c r="P6126" s="9">
        <v>2560</v>
      </c>
      <c r="R6126" s="10" t="str">
        <f t="shared" si="1237"/>
        <v>980-04</v>
      </c>
      <c r="S6126" s="11" t="e">
        <f>VLOOKUP(R6126,'정형공정 적용리스트'!$A:$D,3,FALSE)</f>
        <v>#N/A</v>
      </c>
      <c r="T6126" s="11" t="s">
        <v>2340</v>
      </c>
    </row>
    <row r="6127" spans="2:20">
      <c r="B6127" s="6" t="str">
        <f t="shared" si="1232"/>
        <v>980-04</v>
      </c>
      <c r="C6127" s="7" t="str">
        <f t="shared" si="1233"/>
        <v>REACTION BLOCK</v>
      </c>
      <c r="D6127" s="7">
        <f t="shared" si="1234"/>
        <v>1536</v>
      </c>
      <c r="F6127" s="6" t="str">
        <f t="shared" si="1239"/>
        <v>980-04</v>
      </c>
      <c r="G6127" s="7" t="str">
        <f t="shared" si="1240"/>
        <v>REACTION BLOCK</v>
      </c>
      <c r="H6127" s="7">
        <f t="shared" si="1235"/>
        <v>2048</v>
      </c>
      <c r="J6127" s="6" t="str">
        <f t="shared" si="1241"/>
        <v>980-04</v>
      </c>
      <c r="K6127" s="7" t="str">
        <f t="shared" si="1242"/>
        <v>REACTION BLOCK</v>
      </c>
      <c r="L6127" s="7" t="str">
        <f t="shared" si="1236"/>
        <v>O</v>
      </c>
      <c r="N6127" s="8" t="s">
        <v>1050</v>
      </c>
      <c r="O6127" s="9" t="s">
        <v>2320</v>
      </c>
      <c r="P6127" s="9">
        <v>2560</v>
      </c>
      <c r="R6127" s="10" t="str">
        <f t="shared" si="1237"/>
        <v>980-04</v>
      </c>
      <c r="S6127" s="11" t="e">
        <f>VLOOKUP(R6127,'정형공정 적용리스트'!$A:$D,3,FALSE)</f>
        <v>#N/A</v>
      </c>
      <c r="T6127" s="11" t="s">
        <v>2340</v>
      </c>
    </row>
    <row r="6128" spans="2:20">
      <c r="B6128" s="6" t="str">
        <f t="shared" si="1232"/>
        <v>980-04</v>
      </c>
      <c r="C6128" s="7" t="str">
        <f t="shared" si="1233"/>
        <v>REACTION BLOCK</v>
      </c>
      <c r="D6128" s="7">
        <f t="shared" si="1234"/>
        <v>1536</v>
      </c>
      <c r="F6128" s="6" t="str">
        <f t="shared" si="1239"/>
        <v>980-04</v>
      </c>
      <c r="G6128" s="7" t="str">
        <f t="shared" si="1240"/>
        <v>REACTION BLOCK</v>
      </c>
      <c r="H6128" s="7">
        <f t="shared" si="1235"/>
        <v>2048</v>
      </c>
      <c r="J6128" s="6" t="str">
        <f t="shared" si="1241"/>
        <v>980-04</v>
      </c>
      <c r="K6128" s="7" t="str">
        <f t="shared" si="1242"/>
        <v>REACTION BLOCK</v>
      </c>
      <c r="L6128" s="7" t="str">
        <f t="shared" si="1236"/>
        <v>O</v>
      </c>
      <c r="N6128" s="8" t="s">
        <v>1050</v>
      </c>
      <c r="O6128" s="9" t="s">
        <v>2320</v>
      </c>
      <c r="P6128" s="9">
        <v>2560</v>
      </c>
      <c r="R6128" s="10" t="str">
        <f t="shared" si="1237"/>
        <v>980-04</v>
      </c>
      <c r="S6128" s="11" t="e">
        <f>VLOOKUP(R6128,'정형공정 적용리스트'!$A:$D,3,FALSE)</f>
        <v>#N/A</v>
      </c>
      <c r="T6128" s="11" t="s">
        <v>2340</v>
      </c>
    </row>
    <row r="6129" spans="2:20">
      <c r="B6129" s="6" t="str">
        <f t="shared" si="1232"/>
        <v>980-05</v>
      </c>
      <c r="C6129" s="7" t="str">
        <f t="shared" si="1233"/>
        <v>REACTION BLOCK</v>
      </c>
      <c r="D6129" s="7">
        <f t="shared" si="1234"/>
        <v>1536</v>
      </c>
      <c r="F6129" s="6" t="str">
        <f t="shared" si="1239"/>
        <v>980-05</v>
      </c>
      <c r="G6129" s="7" t="str">
        <f t="shared" si="1240"/>
        <v>REACTION BLOCK</v>
      </c>
      <c r="H6129" s="7">
        <f t="shared" si="1235"/>
        <v>2048</v>
      </c>
      <c r="J6129" s="6" t="str">
        <f t="shared" si="1241"/>
        <v>980-05</v>
      </c>
      <c r="K6129" s="7" t="str">
        <f t="shared" si="1242"/>
        <v>REACTION BLOCK</v>
      </c>
      <c r="L6129" s="7" t="str">
        <f t="shared" si="1236"/>
        <v>O</v>
      </c>
      <c r="N6129" s="8" t="s">
        <v>1052</v>
      </c>
      <c r="O6129" s="9" t="s">
        <v>2320</v>
      </c>
      <c r="P6129" s="9">
        <v>2560</v>
      </c>
      <c r="R6129" s="10" t="str">
        <f t="shared" si="1237"/>
        <v>980-05</v>
      </c>
      <c r="S6129" s="11" t="e">
        <f>VLOOKUP(R6129,'정형공정 적용리스트'!$A:$D,3,FALSE)</f>
        <v>#N/A</v>
      </c>
      <c r="T6129" s="11" t="s">
        <v>2340</v>
      </c>
    </row>
    <row r="6130" spans="2:20">
      <c r="B6130" s="6" t="str">
        <f t="shared" si="1232"/>
        <v>980-05</v>
      </c>
      <c r="C6130" s="7" t="str">
        <f t="shared" si="1233"/>
        <v>REACTION BLOCK</v>
      </c>
      <c r="D6130" s="7">
        <f t="shared" si="1234"/>
        <v>1536</v>
      </c>
      <c r="F6130" s="6" t="str">
        <f t="shared" si="1239"/>
        <v>980-05</v>
      </c>
      <c r="G6130" s="7" t="str">
        <f t="shared" si="1240"/>
        <v>REACTION BLOCK</v>
      </c>
      <c r="H6130" s="7">
        <f t="shared" si="1235"/>
        <v>2048</v>
      </c>
      <c r="J6130" s="6" t="str">
        <f t="shared" si="1241"/>
        <v>980-05</v>
      </c>
      <c r="K6130" s="7" t="str">
        <f t="shared" si="1242"/>
        <v>REACTION BLOCK</v>
      </c>
      <c r="L6130" s="7" t="str">
        <f t="shared" si="1236"/>
        <v>O</v>
      </c>
      <c r="N6130" s="8" t="s">
        <v>1052</v>
      </c>
      <c r="O6130" s="9" t="s">
        <v>2320</v>
      </c>
      <c r="P6130" s="9">
        <v>2560</v>
      </c>
      <c r="R6130" s="10" t="str">
        <f t="shared" si="1237"/>
        <v>980-05</v>
      </c>
      <c r="S6130" s="11" t="e">
        <f>VLOOKUP(R6130,'정형공정 적용리스트'!$A:$D,3,FALSE)</f>
        <v>#N/A</v>
      </c>
      <c r="T6130" s="11" t="s">
        <v>2340</v>
      </c>
    </row>
    <row r="6131" spans="2:20">
      <c r="B6131" s="6" t="str">
        <f t="shared" si="1232"/>
        <v>980-05</v>
      </c>
      <c r="C6131" s="7" t="str">
        <f t="shared" si="1233"/>
        <v>REACTION BLOCK</v>
      </c>
      <c r="D6131" s="7">
        <f t="shared" si="1234"/>
        <v>1536</v>
      </c>
      <c r="F6131" s="6" t="str">
        <f t="shared" si="1239"/>
        <v>980-05</v>
      </c>
      <c r="G6131" s="7" t="str">
        <f t="shared" si="1240"/>
        <v>REACTION BLOCK</v>
      </c>
      <c r="H6131" s="7">
        <f t="shared" si="1235"/>
        <v>2048</v>
      </c>
      <c r="J6131" s="6" t="str">
        <f t="shared" si="1241"/>
        <v>980-05</v>
      </c>
      <c r="K6131" s="7" t="str">
        <f t="shared" si="1242"/>
        <v>REACTION BLOCK</v>
      </c>
      <c r="L6131" s="7" t="str">
        <f t="shared" si="1236"/>
        <v>O</v>
      </c>
      <c r="N6131" s="8" t="s">
        <v>1052</v>
      </c>
      <c r="O6131" s="9" t="s">
        <v>2320</v>
      </c>
      <c r="P6131" s="9">
        <v>2560</v>
      </c>
      <c r="R6131" s="10" t="str">
        <f t="shared" si="1237"/>
        <v>980-05</v>
      </c>
      <c r="S6131" s="11" t="e">
        <f>VLOOKUP(R6131,'정형공정 적용리스트'!$A:$D,3,FALSE)</f>
        <v>#N/A</v>
      </c>
      <c r="T6131" s="11" t="s">
        <v>2340</v>
      </c>
    </row>
    <row r="6132" spans="2:20">
      <c r="B6132" s="6" t="str">
        <f t="shared" si="1232"/>
        <v>980-05</v>
      </c>
      <c r="C6132" s="7" t="str">
        <f t="shared" si="1233"/>
        <v>REACTION BLOCK</v>
      </c>
      <c r="D6132" s="7">
        <f t="shared" si="1234"/>
        <v>1536</v>
      </c>
      <c r="F6132" s="6" t="str">
        <f t="shared" si="1239"/>
        <v>980-05</v>
      </c>
      <c r="G6132" s="7" t="str">
        <f t="shared" si="1240"/>
        <v>REACTION BLOCK</v>
      </c>
      <c r="H6132" s="7">
        <f t="shared" si="1235"/>
        <v>2048</v>
      </c>
      <c r="J6132" s="6" t="str">
        <f t="shared" si="1241"/>
        <v>980-05</v>
      </c>
      <c r="K6132" s="7" t="str">
        <f t="shared" si="1242"/>
        <v>REACTION BLOCK</v>
      </c>
      <c r="L6132" s="7" t="str">
        <f t="shared" si="1236"/>
        <v>O</v>
      </c>
      <c r="N6132" s="8" t="s">
        <v>1052</v>
      </c>
      <c r="O6132" s="9" t="s">
        <v>2320</v>
      </c>
      <c r="P6132" s="9">
        <v>2560</v>
      </c>
      <c r="R6132" s="10" t="str">
        <f t="shared" si="1237"/>
        <v>980-05</v>
      </c>
      <c r="S6132" s="11" t="e">
        <f>VLOOKUP(R6132,'정형공정 적용리스트'!$A:$D,3,FALSE)</f>
        <v>#N/A</v>
      </c>
      <c r="T6132" s="11" t="s">
        <v>2340</v>
      </c>
    </row>
    <row r="6133" spans="2:20">
      <c r="B6133" s="6" t="str">
        <f t="shared" si="1232"/>
        <v>980-06</v>
      </c>
      <c r="C6133" s="7" t="str">
        <f t="shared" si="1233"/>
        <v>REACTION BLOCK</v>
      </c>
      <c r="D6133" s="7">
        <f t="shared" si="1234"/>
        <v>1536</v>
      </c>
      <c r="F6133" s="6" t="str">
        <f t="shared" si="1239"/>
        <v>980-06</v>
      </c>
      <c r="G6133" s="7" t="str">
        <f t="shared" si="1240"/>
        <v>REACTION BLOCK</v>
      </c>
      <c r="H6133" s="7">
        <f t="shared" si="1235"/>
        <v>2048</v>
      </c>
      <c r="J6133" s="6" t="str">
        <f t="shared" si="1241"/>
        <v>980-06</v>
      </c>
      <c r="K6133" s="7" t="str">
        <f t="shared" si="1242"/>
        <v>REACTION BLOCK</v>
      </c>
      <c r="L6133" s="7" t="str">
        <f t="shared" si="1236"/>
        <v>O</v>
      </c>
      <c r="N6133" s="8" t="s">
        <v>1053</v>
      </c>
      <c r="O6133" s="9" t="s">
        <v>2320</v>
      </c>
      <c r="P6133" s="9">
        <v>2560</v>
      </c>
      <c r="R6133" s="10" t="str">
        <f t="shared" si="1237"/>
        <v>980-06</v>
      </c>
      <c r="S6133" s="11" t="e">
        <f>VLOOKUP(R6133,'정형공정 적용리스트'!$A:$D,3,FALSE)</f>
        <v>#N/A</v>
      </c>
      <c r="T6133" s="11" t="s">
        <v>2340</v>
      </c>
    </row>
    <row r="6134" spans="2:20">
      <c r="B6134" s="6" t="str">
        <f t="shared" si="1232"/>
        <v>980-06</v>
      </c>
      <c r="C6134" s="7" t="str">
        <f t="shared" si="1233"/>
        <v>REACTION BLOCK</v>
      </c>
      <c r="D6134" s="7">
        <f t="shared" si="1234"/>
        <v>1536</v>
      </c>
      <c r="F6134" s="6" t="str">
        <f t="shared" si="1239"/>
        <v>980-06</v>
      </c>
      <c r="G6134" s="7" t="str">
        <f t="shared" si="1240"/>
        <v>REACTION BLOCK</v>
      </c>
      <c r="H6134" s="7">
        <f t="shared" si="1235"/>
        <v>2048</v>
      </c>
      <c r="J6134" s="6" t="str">
        <f t="shared" si="1241"/>
        <v>980-06</v>
      </c>
      <c r="K6134" s="7" t="str">
        <f t="shared" si="1242"/>
        <v>REACTION BLOCK</v>
      </c>
      <c r="L6134" s="7" t="str">
        <f t="shared" si="1236"/>
        <v>O</v>
      </c>
      <c r="N6134" s="8" t="s">
        <v>1053</v>
      </c>
      <c r="O6134" s="9" t="s">
        <v>2320</v>
      </c>
      <c r="P6134" s="9">
        <v>2560</v>
      </c>
      <c r="R6134" s="10" t="str">
        <f t="shared" si="1237"/>
        <v>980-06</v>
      </c>
      <c r="S6134" s="11" t="e">
        <f>VLOOKUP(R6134,'정형공정 적용리스트'!$A:$D,3,FALSE)</f>
        <v>#N/A</v>
      </c>
      <c r="T6134" s="11" t="s">
        <v>2340</v>
      </c>
    </row>
    <row r="6135" spans="2:20">
      <c r="B6135" s="6" t="str">
        <f t="shared" si="1232"/>
        <v>980-06</v>
      </c>
      <c r="C6135" s="7" t="str">
        <f t="shared" si="1233"/>
        <v>REACTION BLOCK</v>
      </c>
      <c r="D6135" s="7">
        <f t="shared" si="1234"/>
        <v>1536</v>
      </c>
      <c r="F6135" s="6" t="str">
        <f t="shared" si="1239"/>
        <v>980-06</v>
      </c>
      <c r="G6135" s="7" t="str">
        <f t="shared" si="1240"/>
        <v>REACTION BLOCK</v>
      </c>
      <c r="H6135" s="7">
        <f t="shared" si="1235"/>
        <v>2048</v>
      </c>
      <c r="J6135" s="6" t="str">
        <f t="shared" si="1241"/>
        <v>980-06</v>
      </c>
      <c r="K6135" s="7" t="str">
        <f t="shared" si="1242"/>
        <v>REACTION BLOCK</v>
      </c>
      <c r="L6135" s="7" t="str">
        <f t="shared" si="1236"/>
        <v>O</v>
      </c>
      <c r="N6135" s="8" t="s">
        <v>1053</v>
      </c>
      <c r="O6135" s="9" t="s">
        <v>2320</v>
      </c>
      <c r="P6135" s="9">
        <v>2560</v>
      </c>
      <c r="R6135" s="10" t="str">
        <f t="shared" si="1237"/>
        <v>980-06</v>
      </c>
      <c r="S6135" s="11" t="e">
        <f>VLOOKUP(R6135,'정형공정 적용리스트'!$A:$D,3,FALSE)</f>
        <v>#N/A</v>
      </c>
      <c r="T6135" s="11" t="s">
        <v>2340</v>
      </c>
    </row>
    <row r="6136" spans="2:20">
      <c r="B6136" s="6" t="str">
        <f t="shared" si="1232"/>
        <v>980-07</v>
      </c>
      <c r="C6136" s="7" t="str">
        <f t="shared" si="1233"/>
        <v>REACTION BLOCK</v>
      </c>
      <c r="D6136" s="7">
        <f t="shared" si="1234"/>
        <v>1542</v>
      </c>
      <c r="F6136" s="6" t="str">
        <f t="shared" si="1239"/>
        <v>980-07</v>
      </c>
      <c r="G6136" s="7" t="str">
        <f t="shared" si="1240"/>
        <v>REACTION BLOCK</v>
      </c>
      <c r="H6136" s="7">
        <f t="shared" si="1235"/>
        <v>2056</v>
      </c>
      <c r="J6136" s="6" t="str">
        <f t="shared" si="1241"/>
        <v>980-07</v>
      </c>
      <c r="K6136" s="7" t="str">
        <f t="shared" si="1242"/>
        <v>REACTION BLOCK</v>
      </c>
      <c r="L6136" s="7" t="str">
        <f t="shared" si="1236"/>
        <v>O</v>
      </c>
      <c r="N6136" s="8" t="s">
        <v>1054</v>
      </c>
      <c r="O6136" s="9" t="s">
        <v>2320</v>
      </c>
      <c r="P6136" s="9">
        <v>2570</v>
      </c>
      <c r="R6136" s="10" t="str">
        <f t="shared" si="1237"/>
        <v>980-07</v>
      </c>
      <c r="S6136" s="11" t="e">
        <f>VLOOKUP(R6136,'정형공정 적용리스트'!$A:$D,3,FALSE)</f>
        <v>#N/A</v>
      </c>
      <c r="T6136" s="11" t="s">
        <v>2340</v>
      </c>
    </row>
    <row r="6137" spans="2:20">
      <c r="B6137" s="6" t="str">
        <f t="shared" si="1232"/>
        <v>5009-00</v>
      </c>
      <c r="C6137" s="7" t="str">
        <f t="shared" si="1233"/>
        <v>PLATE LOW &amp; REV CLU BKG</v>
      </c>
      <c r="D6137" s="7">
        <f t="shared" si="1234"/>
        <v>1286</v>
      </c>
      <c r="F6137" s="6" t="str">
        <f t="shared" si="1239"/>
        <v>5009-00</v>
      </c>
      <c r="G6137" s="7" t="str">
        <f t="shared" si="1240"/>
        <v>PLATE LOW &amp; REV CLU BKG</v>
      </c>
      <c r="H6137" s="7">
        <f t="shared" si="1235"/>
        <v>1543.2</v>
      </c>
      <c r="J6137" s="6" t="str">
        <f t="shared" si="1241"/>
        <v>5009-00</v>
      </c>
      <c r="K6137" s="7" t="str">
        <f t="shared" si="1242"/>
        <v>PLATE LOW &amp; REV CLU BKG</v>
      </c>
      <c r="L6137" s="7">
        <f t="shared" si="1236"/>
        <v>2057.6</v>
      </c>
      <c r="N6137" s="8" t="s">
        <v>1568</v>
      </c>
      <c r="O6137" s="9" t="s">
        <v>2208</v>
      </c>
      <c r="P6137" s="9">
        <v>2572</v>
      </c>
      <c r="R6137" s="10" t="str">
        <f t="shared" si="1237"/>
        <v>5009-00</v>
      </c>
      <c r="S6137" s="11">
        <f>VLOOKUP(R6137,'정형공정 적용리스트'!$A:$D,3,FALSE)</f>
        <v>2572</v>
      </c>
      <c r="T6137" s="11">
        <f t="shared" si="1238"/>
        <v>2057.6</v>
      </c>
    </row>
    <row r="6138" spans="2:20">
      <c r="B6138" s="6" t="str">
        <f t="shared" si="1232"/>
        <v>5009-00</v>
      </c>
      <c r="C6138" s="7" t="str">
        <f t="shared" si="1233"/>
        <v>PLATE LOW &amp; REV CLU BKG</v>
      </c>
      <c r="D6138" s="7">
        <f t="shared" si="1234"/>
        <v>1286</v>
      </c>
      <c r="F6138" s="6" t="str">
        <f t="shared" si="1239"/>
        <v>5009-00</v>
      </c>
      <c r="G6138" s="7" t="str">
        <f t="shared" si="1240"/>
        <v>PLATE LOW &amp; REV CLU BKG</v>
      </c>
      <c r="H6138" s="7">
        <f t="shared" si="1235"/>
        <v>1543.2</v>
      </c>
      <c r="J6138" s="6" t="str">
        <f t="shared" si="1241"/>
        <v>5009-00</v>
      </c>
      <c r="K6138" s="7" t="str">
        <f t="shared" si="1242"/>
        <v>PLATE LOW &amp; REV CLU BKG</v>
      </c>
      <c r="L6138" s="7">
        <f t="shared" si="1236"/>
        <v>2057.6</v>
      </c>
      <c r="N6138" s="8" t="s">
        <v>1568</v>
      </c>
      <c r="O6138" s="9" t="s">
        <v>2208</v>
      </c>
      <c r="P6138" s="9">
        <v>2572</v>
      </c>
      <c r="R6138" s="10" t="str">
        <f t="shared" si="1237"/>
        <v>5009-00</v>
      </c>
      <c r="S6138" s="11">
        <f>VLOOKUP(R6138,'정형공정 적용리스트'!$A:$D,3,FALSE)</f>
        <v>2572</v>
      </c>
      <c r="T6138" s="11">
        <f t="shared" si="1238"/>
        <v>2057.6</v>
      </c>
    </row>
    <row r="6139" spans="2:20">
      <c r="B6139" s="6" t="str">
        <f t="shared" si="1232"/>
        <v>1781-00</v>
      </c>
      <c r="C6139" s="7" t="str">
        <f t="shared" si="1233"/>
        <v>PULLEY</v>
      </c>
      <c r="D6139" s="7">
        <f t="shared" si="1234"/>
        <v>1292</v>
      </c>
      <c r="F6139" s="6" t="str">
        <f t="shared" si="1239"/>
        <v>1781-00</v>
      </c>
      <c r="G6139" s="7" t="str">
        <f t="shared" si="1240"/>
        <v>PULLEY</v>
      </c>
      <c r="H6139" s="7">
        <f t="shared" si="1235"/>
        <v>1550.3999999999999</v>
      </c>
      <c r="J6139" s="6" t="str">
        <f t="shared" si="1241"/>
        <v>1781-00</v>
      </c>
      <c r="K6139" s="7" t="str">
        <f t="shared" si="1242"/>
        <v>PULLEY</v>
      </c>
      <c r="L6139" s="7">
        <f t="shared" si="1236"/>
        <v>2067.2000000000003</v>
      </c>
      <c r="N6139" s="8" t="s">
        <v>1781</v>
      </c>
      <c r="O6139" s="9" t="s">
        <v>2272</v>
      </c>
      <c r="P6139" s="9">
        <v>2584</v>
      </c>
      <c r="R6139" s="10" t="str">
        <f t="shared" si="1237"/>
        <v>1781-00</v>
      </c>
      <c r="S6139" s="11">
        <f>VLOOKUP(R6139,'정형공정 적용리스트'!$A:$D,3,FALSE)</f>
        <v>2584</v>
      </c>
      <c r="T6139" s="11">
        <f t="shared" si="1238"/>
        <v>2067.2000000000003</v>
      </c>
    </row>
    <row r="6140" spans="2:20">
      <c r="B6140" s="6" t="str">
        <f t="shared" si="1232"/>
        <v>1540-01</v>
      </c>
      <c r="C6140" s="7" t="str">
        <f t="shared" si="1233"/>
        <v>IMPELLER 750HF</v>
      </c>
      <c r="D6140" s="7">
        <f t="shared" si="1234"/>
        <v>1300</v>
      </c>
      <c r="F6140" s="6" t="str">
        <f t="shared" si="1239"/>
        <v>1540-01</v>
      </c>
      <c r="G6140" s="7" t="str">
        <f t="shared" si="1240"/>
        <v>IMPELLER 750HF</v>
      </c>
      <c r="H6140" s="7">
        <f t="shared" si="1235"/>
        <v>1560</v>
      </c>
      <c r="J6140" s="6" t="str">
        <f t="shared" si="1241"/>
        <v>1540-01</v>
      </c>
      <c r="K6140" s="7" t="str">
        <f t="shared" si="1242"/>
        <v>IMPELLER 750HF</v>
      </c>
      <c r="L6140" s="7">
        <f t="shared" si="1236"/>
        <v>2080</v>
      </c>
      <c r="N6140" s="8" t="s">
        <v>1740</v>
      </c>
      <c r="O6140" s="9" t="s">
        <v>2256</v>
      </c>
      <c r="P6140" s="9">
        <v>2600</v>
      </c>
      <c r="R6140" s="10" t="str">
        <f t="shared" si="1237"/>
        <v>1540-01</v>
      </c>
      <c r="S6140" s="11">
        <f>VLOOKUP(R6140,'정형공정 적용리스트'!$A:$D,3,FALSE)</f>
        <v>2600</v>
      </c>
      <c r="T6140" s="11">
        <f t="shared" si="1238"/>
        <v>2080</v>
      </c>
    </row>
    <row r="6141" spans="2:20">
      <c r="B6141" s="6" t="str">
        <f t="shared" si="1232"/>
        <v>1081-01</v>
      </c>
      <c r="C6141" s="7" t="str">
        <f t="shared" si="1233"/>
        <v>HUB(LOW SPEED)</v>
      </c>
      <c r="D6141" s="7">
        <f t="shared" si="1234"/>
        <v>1329</v>
      </c>
      <c r="F6141" s="6" t="str">
        <f t="shared" si="1239"/>
        <v>1081-01</v>
      </c>
      <c r="G6141" s="7" t="str">
        <f t="shared" si="1240"/>
        <v>HUB(LOW SPEED)</v>
      </c>
      <c r="H6141" s="7">
        <f t="shared" si="1235"/>
        <v>1594.8</v>
      </c>
      <c r="J6141" s="6" t="str">
        <f t="shared" si="1241"/>
        <v>1081-01</v>
      </c>
      <c r="K6141" s="7" t="str">
        <f t="shared" si="1242"/>
        <v>HUB(LOW SPEED)</v>
      </c>
      <c r="L6141" s="7">
        <f t="shared" si="1236"/>
        <v>2126.4</v>
      </c>
      <c r="N6141" s="8" t="s">
        <v>1094</v>
      </c>
      <c r="O6141" s="9" t="s">
        <v>2201</v>
      </c>
      <c r="P6141" s="9">
        <v>2658</v>
      </c>
      <c r="R6141" s="10" t="str">
        <f t="shared" si="1237"/>
        <v>1081-01</v>
      </c>
      <c r="S6141" s="11">
        <f>VLOOKUP(R6141,'정형공정 적용리스트'!$A:$D,3,FALSE)</f>
        <v>2658</v>
      </c>
      <c r="T6141" s="11">
        <f t="shared" si="1238"/>
        <v>2126.4</v>
      </c>
    </row>
    <row r="6142" spans="2:20">
      <c r="B6142" s="6" t="str">
        <f t="shared" si="1232"/>
        <v>1081-01</v>
      </c>
      <c r="C6142" s="7" t="str">
        <f t="shared" si="1233"/>
        <v>HUB(LOW SPEED)</v>
      </c>
      <c r="D6142" s="7">
        <f t="shared" si="1234"/>
        <v>1329</v>
      </c>
      <c r="F6142" s="6" t="str">
        <f t="shared" si="1239"/>
        <v>1081-01</v>
      </c>
      <c r="G6142" s="7" t="str">
        <f t="shared" si="1240"/>
        <v>HUB(LOW SPEED)</v>
      </c>
      <c r="H6142" s="7">
        <f t="shared" si="1235"/>
        <v>1594.8</v>
      </c>
      <c r="J6142" s="6" t="str">
        <f t="shared" si="1241"/>
        <v>1081-01</v>
      </c>
      <c r="K6142" s="7" t="str">
        <f t="shared" si="1242"/>
        <v>HUB(LOW SPEED)</v>
      </c>
      <c r="L6142" s="7">
        <f t="shared" si="1236"/>
        <v>2126.4</v>
      </c>
      <c r="N6142" s="8" t="s">
        <v>1094</v>
      </c>
      <c r="O6142" s="9" t="s">
        <v>2201</v>
      </c>
      <c r="P6142" s="9">
        <v>2658</v>
      </c>
      <c r="R6142" s="10" t="str">
        <f t="shared" si="1237"/>
        <v>1081-01</v>
      </c>
      <c r="S6142" s="11">
        <f>VLOOKUP(R6142,'정형공정 적용리스트'!$A:$D,3,FALSE)</f>
        <v>2658</v>
      </c>
      <c r="T6142" s="11">
        <f t="shared" si="1238"/>
        <v>2126.4</v>
      </c>
    </row>
    <row r="6143" spans="2:20">
      <c r="B6143" s="6" t="str">
        <f t="shared" si="1232"/>
        <v>1081-01</v>
      </c>
      <c r="C6143" s="7" t="str">
        <f t="shared" si="1233"/>
        <v>HUB(LOW SPEED)</v>
      </c>
      <c r="D6143" s="7">
        <f t="shared" si="1234"/>
        <v>1329</v>
      </c>
      <c r="F6143" s="6" t="str">
        <f t="shared" si="1239"/>
        <v>1081-01</v>
      </c>
      <c r="G6143" s="7" t="str">
        <f t="shared" si="1240"/>
        <v>HUB(LOW SPEED)</v>
      </c>
      <c r="H6143" s="7">
        <f t="shared" si="1235"/>
        <v>1594.8</v>
      </c>
      <c r="J6143" s="6" t="str">
        <f t="shared" si="1241"/>
        <v>1081-01</v>
      </c>
      <c r="K6143" s="7" t="str">
        <f t="shared" si="1242"/>
        <v>HUB(LOW SPEED)</v>
      </c>
      <c r="L6143" s="7">
        <f t="shared" si="1236"/>
        <v>2126.4</v>
      </c>
      <c r="N6143" s="8" t="s">
        <v>1094</v>
      </c>
      <c r="O6143" s="9" t="s">
        <v>2201</v>
      </c>
      <c r="P6143" s="9">
        <v>2658</v>
      </c>
      <c r="R6143" s="10" t="str">
        <f t="shared" si="1237"/>
        <v>1081-01</v>
      </c>
      <c r="S6143" s="11">
        <f>VLOOKUP(R6143,'정형공정 적용리스트'!$A:$D,3,FALSE)</f>
        <v>2658</v>
      </c>
      <c r="T6143" s="11">
        <f t="shared" si="1238"/>
        <v>2126.4</v>
      </c>
    </row>
    <row r="6144" spans="2:20">
      <c r="B6144" s="6" t="str">
        <f t="shared" si="1232"/>
        <v>1081-01</v>
      </c>
      <c r="C6144" s="7" t="str">
        <f t="shared" si="1233"/>
        <v>HUB(LOW SPEED)</v>
      </c>
      <c r="D6144" s="7">
        <f t="shared" si="1234"/>
        <v>1329</v>
      </c>
      <c r="F6144" s="6" t="str">
        <f t="shared" si="1239"/>
        <v>1081-01</v>
      </c>
      <c r="G6144" s="7" t="str">
        <f t="shared" si="1240"/>
        <v>HUB(LOW SPEED)</v>
      </c>
      <c r="H6144" s="7">
        <f t="shared" si="1235"/>
        <v>1594.8</v>
      </c>
      <c r="J6144" s="6" t="str">
        <f t="shared" si="1241"/>
        <v>1081-01</v>
      </c>
      <c r="K6144" s="7" t="str">
        <f t="shared" si="1242"/>
        <v>HUB(LOW SPEED)</v>
      </c>
      <c r="L6144" s="7">
        <f t="shared" si="1236"/>
        <v>2126.4</v>
      </c>
      <c r="N6144" s="8" t="s">
        <v>1094</v>
      </c>
      <c r="O6144" s="9" t="s">
        <v>2201</v>
      </c>
      <c r="P6144" s="9">
        <v>2658</v>
      </c>
      <c r="R6144" s="10" t="str">
        <f t="shared" si="1237"/>
        <v>1081-01</v>
      </c>
      <c r="S6144" s="11">
        <f>VLOOKUP(R6144,'정형공정 적용리스트'!$A:$D,3,FALSE)</f>
        <v>2658</v>
      </c>
      <c r="T6144" s="11">
        <f t="shared" si="1238"/>
        <v>2126.4</v>
      </c>
    </row>
    <row r="6145" spans="2:20">
      <c r="B6145" s="6" t="str">
        <f t="shared" si="1232"/>
        <v>1081-01</v>
      </c>
      <c r="C6145" s="7" t="str">
        <f t="shared" si="1233"/>
        <v>HUB(LOW SPEED)</v>
      </c>
      <c r="D6145" s="7">
        <f t="shared" si="1234"/>
        <v>1329</v>
      </c>
      <c r="F6145" s="6" t="str">
        <f t="shared" si="1239"/>
        <v>1081-01</v>
      </c>
      <c r="G6145" s="7" t="str">
        <f t="shared" si="1240"/>
        <v>HUB(LOW SPEED)</v>
      </c>
      <c r="H6145" s="7">
        <f t="shared" si="1235"/>
        <v>1594.8</v>
      </c>
      <c r="J6145" s="6" t="str">
        <f t="shared" si="1241"/>
        <v>1081-01</v>
      </c>
      <c r="K6145" s="7" t="str">
        <f t="shared" si="1242"/>
        <v>HUB(LOW SPEED)</v>
      </c>
      <c r="L6145" s="7">
        <f t="shared" si="1236"/>
        <v>2126.4</v>
      </c>
      <c r="N6145" s="8" t="s">
        <v>1094</v>
      </c>
      <c r="O6145" s="9" t="s">
        <v>2201</v>
      </c>
      <c r="P6145" s="9">
        <v>2658</v>
      </c>
      <c r="R6145" s="10" t="str">
        <f t="shared" si="1237"/>
        <v>1081-01</v>
      </c>
      <c r="S6145" s="11">
        <f>VLOOKUP(R6145,'정형공정 적용리스트'!$A:$D,3,FALSE)</f>
        <v>2658</v>
      </c>
      <c r="T6145" s="11">
        <f t="shared" si="1238"/>
        <v>2126.4</v>
      </c>
    </row>
    <row r="6146" spans="2:20">
      <c r="B6146" s="6" t="str">
        <f t="shared" si="1232"/>
        <v>1540-02</v>
      </c>
      <c r="C6146" s="7" t="str">
        <f t="shared" si="1233"/>
        <v>IMPELLER 900HF</v>
      </c>
      <c r="D6146" s="7">
        <f t="shared" si="1234"/>
        <v>1350</v>
      </c>
      <c r="F6146" s="6" t="str">
        <f t="shared" si="1239"/>
        <v>1540-02</v>
      </c>
      <c r="G6146" s="7" t="str">
        <f t="shared" si="1240"/>
        <v>IMPELLER 900HF</v>
      </c>
      <c r="H6146" s="7">
        <f t="shared" si="1235"/>
        <v>1620</v>
      </c>
      <c r="J6146" s="6" t="str">
        <f t="shared" si="1241"/>
        <v>1540-02</v>
      </c>
      <c r="K6146" s="7" t="str">
        <f t="shared" si="1242"/>
        <v>IMPELLER 900HF</v>
      </c>
      <c r="L6146" s="7">
        <f t="shared" si="1236"/>
        <v>2160</v>
      </c>
      <c r="N6146" s="8" t="s">
        <v>1741</v>
      </c>
      <c r="O6146" s="9" t="s">
        <v>2257</v>
      </c>
      <c r="P6146" s="9">
        <v>2700</v>
      </c>
      <c r="R6146" s="10" t="str">
        <f t="shared" si="1237"/>
        <v>1540-02</v>
      </c>
      <c r="S6146" s="11">
        <f>VLOOKUP(R6146,'정형공정 적용리스트'!$A:$D,3,FALSE)</f>
        <v>2700</v>
      </c>
      <c r="T6146" s="11">
        <f t="shared" si="1238"/>
        <v>2160</v>
      </c>
    </row>
    <row r="6147" spans="2:20">
      <c r="B6147" s="6" t="str">
        <f t="shared" si="1232"/>
        <v>1080-08</v>
      </c>
      <c r="C6147" s="7" t="str">
        <f t="shared" si="1233"/>
        <v>REACTION BLOCK</v>
      </c>
      <c r="D6147" s="7">
        <f t="shared" si="1234"/>
        <v>1660.8</v>
      </c>
      <c r="F6147" s="6" t="str">
        <f t="shared" si="1239"/>
        <v>1080-08</v>
      </c>
      <c r="G6147" s="7" t="str">
        <f t="shared" si="1240"/>
        <v>REACTION BLOCK</v>
      </c>
      <c r="H6147" s="7">
        <f t="shared" si="1235"/>
        <v>2214.4</v>
      </c>
      <c r="J6147" s="6" t="str">
        <f t="shared" si="1241"/>
        <v>1080-08</v>
      </c>
      <c r="K6147" s="7" t="str">
        <f t="shared" si="1242"/>
        <v>REACTION BLOCK</v>
      </c>
      <c r="L6147" s="7" t="str">
        <f t="shared" si="1236"/>
        <v>O</v>
      </c>
      <c r="N6147" s="8" t="s">
        <v>1093</v>
      </c>
      <c r="O6147" s="9" t="s">
        <v>2320</v>
      </c>
      <c r="P6147" s="9">
        <v>2768</v>
      </c>
      <c r="R6147" s="10" t="str">
        <f t="shared" si="1237"/>
        <v>1080-08</v>
      </c>
      <c r="S6147" s="11" t="e">
        <f>VLOOKUP(R6147,'정형공정 적용리스트'!$A:$D,3,FALSE)</f>
        <v>#N/A</v>
      </c>
      <c r="T6147" s="11" t="s">
        <v>2340</v>
      </c>
    </row>
    <row r="6148" spans="2:20">
      <c r="B6148" s="6" t="str">
        <f t="shared" si="1232"/>
        <v>1080-05</v>
      </c>
      <c r="C6148" s="7" t="str">
        <f t="shared" si="1233"/>
        <v>REACTION BLOCK</v>
      </c>
      <c r="D6148" s="7">
        <f t="shared" si="1234"/>
        <v>1684.8</v>
      </c>
      <c r="F6148" s="6" t="str">
        <f t="shared" si="1239"/>
        <v>1080-05</v>
      </c>
      <c r="G6148" s="7" t="str">
        <f t="shared" si="1240"/>
        <v>REACTION BLOCK</v>
      </c>
      <c r="H6148" s="7">
        <f t="shared" si="1235"/>
        <v>2246.4</v>
      </c>
      <c r="J6148" s="6" t="str">
        <f t="shared" si="1241"/>
        <v>1080-05</v>
      </c>
      <c r="K6148" s="7" t="str">
        <f t="shared" si="1242"/>
        <v>REACTION BLOCK</v>
      </c>
      <c r="L6148" s="7" t="str">
        <f t="shared" si="1236"/>
        <v>O</v>
      </c>
      <c r="N6148" s="8" t="s">
        <v>1090</v>
      </c>
      <c r="O6148" s="9" t="s">
        <v>2320</v>
      </c>
      <c r="P6148" s="9">
        <v>2808</v>
      </c>
      <c r="R6148" s="10" t="str">
        <f t="shared" si="1237"/>
        <v>1080-05</v>
      </c>
      <c r="S6148" s="11" t="e">
        <f>VLOOKUP(R6148,'정형공정 적용리스트'!$A:$D,3,FALSE)</f>
        <v>#N/A</v>
      </c>
      <c r="T6148" s="11" t="s">
        <v>2340</v>
      </c>
    </row>
    <row r="6149" spans="2:20">
      <c r="B6149" s="6" t="str">
        <f t="shared" ref="B6149:B6212" si="1243">+N6149</f>
        <v>1080-05</v>
      </c>
      <c r="C6149" s="7" t="str">
        <f t="shared" ref="C6149:C6212" si="1244">+O6149</f>
        <v>REACTION BLOCK</v>
      </c>
      <c r="D6149" s="7">
        <f t="shared" ref="D6149:D6212" si="1245">+IF(L6149=$V$1,P6149*0.6,P6149*0.5)</f>
        <v>1684.8</v>
      </c>
      <c r="F6149" s="6" t="str">
        <f t="shared" si="1239"/>
        <v>1080-05</v>
      </c>
      <c r="G6149" s="7" t="str">
        <f t="shared" si="1240"/>
        <v>REACTION BLOCK</v>
      </c>
      <c r="H6149" s="7">
        <f t="shared" ref="H6149:H6212" si="1246">IF(T6149=$V$1,P6149*0.8,P6149*0.6)</f>
        <v>2246.4</v>
      </c>
      <c r="J6149" s="6" t="str">
        <f t="shared" si="1241"/>
        <v>1080-05</v>
      </c>
      <c r="K6149" s="7" t="str">
        <f t="shared" si="1242"/>
        <v>REACTION BLOCK</v>
      </c>
      <c r="L6149" s="7" t="str">
        <f t="shared" ref="L6149:L6212" si="1247">T6149</f>
        <v>O</v>
      </c>
      <c r="N6149" s="8" t="s">
        <v>1090</v>
      </c>
      <c r="O6149" s="9" t="s">
        <v>2320</v>
      </c>
      <c r="P6149" s="9">
        <v>2808</v>
      </c>
      <c r="R6149" s="10" t="str">
        <f t="shared" si="1237"/>
        <v>1080-05</v>
      </c>
      <c r="S6149" s="11" t="e">
        <f>VLOOKUP(R6149,'정형공정 적용리스트'!$A:$D,3,FALSE)</f>
        <v>#N/A</v>
      </c>
      <c r="T6149" s="11" t="s">
        <v>2340</v>
      </c>
    </row>
    <row r="6150" spans="2:20">
      <c r="B6150" s="6" t="str">
        <f t="shared" si="1243"/>
        <v>1080-05</v>
      </c>
      <c r="C6150" s="7" t="str">
        <f t="shared" si="1244"/>
        <v>REACTION BLOCK</v>
      </c>
      <c r="D6150" s="7">
        <f t="shared" si="1245"/>
        <v>1684.8</v>
      </c>
      <c r="F6150" s="6" t="str">
        <f t="shared" si="1239"/>
        <v>1080-05</v>
      </c>
      <c r="G6150" s="7" t="str">
        <f t="shared" si="1240"/>
        <v>REACTION BLOCK</v>
      </c>
      <c r="H6150" s="7">
        <f t="shared" si="1246"/>
        <v>2246.4</v>
      </c>
      <c r="J6150" s="6" t="str">
        <f t="shared" si="1241"/>
        <v>1080-05</v>
      </c>
      <c r="K6150" s="7" t="str">
        <f t="shared" si="1242"/>
        <v>REACTION BLOCK</v>
      </c>
      <c r="L6150" s="7" t="str">
        <f t="shared" si="1247"/>
        <v>O</v>
      </c>
      <c r="N6150" s="8" t="s">
        <v>1090</v>
      </c>
      <c r="O6150" s="9" t="s">
        <v>2320</v>
      </c>
      <c r="P6150" s="9">
        <v>2808</v>
      </c>
      <c r="R6150" s="10" t="str">
        <f t="shared" ref="R6150:R6213" si="1248">+N6150</f>
        <v>1080-05</v>
      </c>
      <c r="S6150" s="11" t="e">
        <f>VLOOKUP(R6150,'정형공정 적용리스트'!$A:$D,3,FALSE)</f>
        <v>#N/A</v>
      </c>
      <c r="T6150" s="11" t="s">
        <v>2340</v>
      </c>
    </row>
    <row r="6151" spans="2:20">
      <c r="B6151" s="6" t="str">
        <f t="shared" si="1243"/>
        <v>1080-05</v>
      </c>
      <c r="C6151" s="7" t="str">
        <f t="shared" si="1244"/>
        <v>REACTION BLOCK</v>
      </c>
      <c r="D6151" s="7">
        <f t="shared" si="1245"/>
        <v>1684.8</v>
      </c>
      <c r="F6151" s="6" t="str">
        <f t="shared" si="1239"/>
        <v>1080-05</v>
      </c>
      <c r="G6151" s="7" t="str">
        <f t="shared" si="1240"/>
        <v>REACTION BLOCK</v>
      </c>
      <c r="H6151" s="7">
        <f t="shared" si="1246"/>
        <v>2246.4</v>
      </c>
      <c r="J6151" s="6" t="str">
        <f t="shared" si="1241"/>
        <v>1080-05</v>
      </c>
      <c r="K6151" s="7" t="str">
        <f t="shared" si="1242"/>
        <v>REACTION BLOCK</v>
      </c>
      <c r="L6151" s="7" t="str">
        <f t="shared" si="1247"/>
        <v>O</v>
      </c>
      <c r="N6151" s="8" t="s">
        <v>1090</v>
      </c>
      <c r="O6151" s="9" t="s">
        <v>2320</v>
      </c>
      <c r="P6151" s="9">
        <v>2808</v>
      </c>
      <c r="R6151" s="10" t="str">
        <f t="shared" si="1248"/>
        <v>1080-05</v>
      </c>
      <c r="S6151" s="11" t="e">
        <f>VLOOKUP(R6151,'정형공정 적용리스트'!$A:$D,3,FALSE)</f>
        <v>#N/A</v>
      </c>
      <c r="T6151" s="11" t="s">
        <v>2340</v>
      </c>
    </row>
    <row r="6152" spans="2:20">
      <c r="B6152" s="6" t="str">
        <f t="shared" si="1243"/>
        <v>1080-05</v>
      </c>
      <c r="C6152" s="7" t="str">
        <f t="shared" si="1244"/>
        <v>REACTION BLOCK</v>
      </c>
      <c r="D6152" s="7">
        <f t="shared" si="1245"/>
        <v>1684.8</v>
      </c>
      <c r="F6152" s="6" t="str">
        <f t="shared" si="1239"/>
        <v>1080-05</v>
      </c>
      <c r="G6152" s="7" t="str">
        <f t="shared" si="1240"/>
        <v>REACTION BLOCK</v>
      </c>
      <c r="H6152" s="7">
        <f t="shared" si="1246"/>
        <v>2246.4</v>
      </c>
      <c r="J6152" s="6" t="str">
        <f t="shared" si="1241"/>
        <v>1080-05</v>
      </c>
      <c r="K6152" s="7" t="str">
        <f t="shared" si="1242"/>
        <v>REACTION BLOCK</v>
      </c>
      <c r="L6152" s="7" t="str">
        <f t="shared" si="1247"/>
        <v>O</v>
      </c>
      <c r="N6152" s="8" t="s">
        <v>1090</v>
      </c>
      <c r="O6152" s="9" t="s">
        <v>2320</v>
      </c>
      <c r="P6152" s="9">
        <v>2808</v>
      </c>
      <c r="R6152" s="10" t="str">
        <f t="shared" si="1248"/>
        <v>1080-05</v>
      </c>
      <c r="S6152" s="11" t="e">
        <f>VLOOKUP(R6152,'정형공정 적용리스트'!$A:$D,3,FALSE)</f>
        <v>#N/A</v>
      </c>
      <c r="T6152" s="11" t="s">
        <v>2340</v>
      </c>
    </row>
    <row r="6153" spans="2:20">
      <c r="B6153" s="6" t="str">
        <f t="shared" si="1243"/>
        <v>1080-06</v>
      </c>
      <c r="C6153" s="7" t="str">
        <f t="shared" si="1244"/>
        <v>REACTION BLOCK</v>
      </c>
      <c r="D6153" s="7">
        <f t="shared" si="1245"/>
        <v>1684.8</v>
      </c>
      <c r="F6153" s="6" t="str">
        <f t="shared" si="1239"/>
        <v>1080-06</v>
      </c>
      <c r="G6153" s="7" t="str">
        <f t="shared" si="1240"/>
        <v>REACTION BLOCK</v>
      </c>
      <c r="H6153" s="7">
        <f t="shared" si="1246"/>
        <v>2246.4</v>
      </c>
      <c r="J6153" s="6" t="str">
        <f t="shared" si="1241"/>
        <v>1080-06</v>
      </c>
      <c r="K6153" s="7" t="str">
        <f t="shared" si="1242"/>
        <v>REACTION BLOCK</v>
      </c>
      <c r="L6153" s="7" t="str">
        <f t="shared" si="1247"/>
        <v>O</v>
      </c>
      <c r="N6153" s="8" t="s">
        <v>1091</v>
      </c>
      <c r="O6153" s="9" t="s">
        <v>2320</v>
      </c>
      <c r="P6153" s="9">
        <v>2808</v>
      </c>
      <c r="R6153" s="10" t="str">
        <f t="shared" si="1248"/>
        <v>1080-06</v>
      </c>
      <c r="S6153" s="11" t="e">
        <f>VLOOKUP(R6153,'정형공정 적용리스트'!$A:$D,3,FALSE)</f>
        <v>#N/A</v>
      </c>
      <c r="T6153" s="11" t="s">
        <v>2340</v>
      </c>
    </row>
    <row r="6154" spans="2:20">
      <c r="B6154" s="6" t="str">
        <f t="shared" si="1243"/>
        <v>1080-06</v>
      </c>
      <c r="C6154" s="7" t="str">
        <f t="shared" si="1244"/>
        <v>REACTION BLOCK</v>
      </c>
      <c r="D6154" s="7">
        <f t="shared" si="1245"/>
        <v>1684.8</v>
      </c>
      <c r="F6154" s="6" t="str">
        <f t="shared" si="1239"/>
        <v>1080-06</v>
      </c>
      <c r="G6154" s="7" t="str">
        <f t="shared" si="1240"/>
        <v>REACTION BLOCK</v>
      </c>
      <c r="H6154" s="7">
        <f t="shared" si="1246"/>
        <v>2246.4</v>
      </c>
      <c r="J6154" s="6" t="str">
        <f t="shared" si="1241"/>
        <v>1080-06</v>
      </c>
      <c r="K6154" s="7" t="str">
        <f t="shared" si="1242"/>
        <v>REACTION BLOCK</v>
      </c>
      <c r="L6154" s="7" t="str">
        <f t="shared" si="1247"/>
        <v>O</v>
      </c>
      <c r="N6154" s="8" t="s">
        <v>1091</v>
      </c>
      <c r="O6154" s="9" t="s">
        <v>2320</v>
      </c>
      <c r="P6154" s="9">
        <v>2808</v>
      </c>
      <c r="R6154" s="10" t="str">
        <f t="shared" si="1248"/>
        <v>1080-06</v>
      </c>
      <c r="S6154" s="11" t="e">
        <f>VLOOKUP(R6154,'정형공정 적용리스트'!$A:$D,3,FALSE)</f>
        <v>#N/A</v>
      </c>
      <c r="T6154" s="11" t="s">
        <v>2340</v>
      </c>
    </row>
    <row r="6155" spans="2:20">
      <c r="B6155" s="6" t="str">
        <f t="shared" si="1243"/>
        <v>1080-06</v>
      </c>
      <c r="C6155" s="7" t="str">
        <f t="shared" si="1244"/>
        <v>REACTION BLOCK</v>
      </c>
      <c r="D6155" s="7">
        <f t="shared" si="1245"/>
        <v>1684.8</v>
      </c>
      <c r="F6155" s="6" t="str">
        <f t="shared" si="1239"/>
        <v>1080-06</v>
      </c>
      <c r="G6155" s="7" t="str">
        <f t="shared" si="1240"/>
        <v>REACTION BLOCK</v>
      </c>
      <c r="H6155" s="7">
        <f t="shared" si="1246"/>
        <v>2246.4</v>
      </c>
      <c r="J6155" s="6" t="str">
        <f t="shared" si="1241"/>
        <v>1080-06</v>
      </c>
      <c r="K6155" s="7" t="str">
        <f t="shared" si="1242"/>
        <v>REACTION BLOCK</v>
      </c>
      <c r="L6155" s="7" t="str">
        <f t="shared" si="1247"/>
        <v>O</v>
      </c>
      <c r="N6155" s="8" t="s">
        <v>1091</v>
      </c>
      <c r="O6155" s="9" t="s">
        <v>2320</v>
      </c>
      <c r="P6155" s="9">
        <v>2808</v>
      </c>
      <c r="R6155" s="10" t="str">
        <f t="shared" si="1248"/>
        <v>1080-06</v>
      </c>
      <c r="S6155" s="11" t="e">
        <f>VLOOKUP(R6155,'정형공정 적용리스트'!$A:$D,3,FALSE)</f>
        <v>#N/A</v>
      </c>
      <c r="T6155" s="11" t="s">
        <v>2340</v>
      </c>
    </row>
    <row r="6156" spans="2:20">
      <c r="B6156" s="6" t="str">
        <f t="shared" si="1243"/>
        <v>1080-06</v>
      </c>
      <c r="C6156" s="7" t="str">
        <f t="shared" si="1244"/>
        <v>REACTION BLOCK</v>
      </c>
      <c r="D6156" s="7">
        <f t="shared" si="1245"/>
        <v>1684.8</v>
      </c>
      <c r="F6156" s="6" t="str">
        <f t="shared" si="1239"/>
        <v>1080-06</v>
      </c>
      <c r="G6156" s="7" t="str">
        <f t="shared" si="1240"/>
        <v>REACTION BLOCK</v>
      </c>
      <c r="H6156" s="7">
        <f t="shared" si="1246"/>
        <v>2246.4</v>
      </c>
      <c r="J6156" s="6" t="str">
        <f t="shared" si="1241"/>
        <v>1080-06</v>
      </c>
      <c r="K6156" s="7" t="str">
        <f t="shared" si="1242"/>
        <v>REACTION BLOCK</v>
      </c>
      <c r="L6156" s="7" t="str">
        <f t="shared" si="1247"/>
        <v>O</v>
      </c>
      <c r="N6156" s="8" t="s">
        <v>1091</v>
      </c>
      <c r="O6156" s="9" t="s">
        <v>2320</v>
      </c>
      <c r="P6156" s="9">
        <v>2808</v>
      </c>
      <c r="R6156" s="10" t="str">
        <f t="shared" si="1248"/>
        <v>1080-06</v>
      </c>
      <c r="S6156" s="11" t="e">
        <f>VLOOKUP(R6156,'정형공정 적용리스트'!$A:$D,3,FALSE)</f>
        <v>#N/A</v>
      </c>
      <c r="T6156" s="11" t="s">
        <v>2340</v>
      </c>
    </row>
    <row r="6157" spans="2:20">
      <c r="B6157" s="6" t="str">
        <f t="shared" si="1243"/>
        <v>1080-06</v>
      </c>
      <c r="C6157" s="7" t="str">
        <f t="shared" si="1244"/>
        <v>REACTION BLOCK</v>
      </c>
      <c r="D6157" s="7">
        <f t="shared" si="1245"/>
        <v>1684.8</v>
      </c>
      <c r="F6157" s="6" t="str">
        <f t="shared" si="1239"/>
        <v>1080-06</v>
      </c>
      <c r="G6157" s="7" t="str">
        <f t="shared" si="1240"/>
        <v>REACTION BLOCK</v>
      </c>
      <c r="H6157" s="7">
        <f t="shared" si="1246"/>
        <v>2246.4</v>
      </c>
      <c r="J6157" s="6" t="str">
        <f t="shared" si="1241"/>
        <v>1080-06</v>
      </c>
      <c r="K6157" s="7" t="str">
        <f t="shared" si="1242"/>
        <v>REACTION BLOCK</v>
      </c>
      <c r="L6157" s="7" t="str">
        <f t="shared" si="1247"/>
        <v>O</v>
      </c>
      <c r="N6157" s="8" t="s">
        <v>1091</v>
      </c>
      <c r="O6157" s="9" t="s">
        <v>2320</v>
      </c>
      <c r="P6157" s="9">
        <v>2808</v>
      </c>
      <c r="R6157" s="10" t="str">
        <f t="shared" si="1248"/>
        <v>1080-06</v>
      </c>
      <c r="S6157" s="11" t="e">
        <f>VLOOKUP(R6157,'정형공정 적용리스트'!$A:$D,3,FALSE)</f>
        <v>#N/A</v>
      </c>
      <c r="T6157" s="11" t="s">
        <v>2340</v>
      </c>
    </row>
    <row r="6158" spans="2:20">
      <c r="B6158" s="6" t="str">
        <f t="shared" si="1243"/>
        <v>5009-00</v>
      </c>
      <c r="C6158" s="7" t="str">
        <f t="shared" si="1244"/>
        <v>PLATE LOW &amp; REV CLU BKG</v>
      </c>
      <c r="D6158" s="7">
        <f t="shared" si="1245"/>
        <v>1286</v>
      </c>
      <c r="F6158" s="6" t="str">
        <f t="shared" si="1239"/>
        <v>5009-00</v>
      </c>
      <c r="G6158" s="7" t="str">
        <f t="shared" si="1240"/>
        <v>PLATE LOW &amp; REV CLU BKG</v>
      </c>
      <c r="H6158" s="7">
        <f t="shared" si="1246"/>
        <v>1543.2</v>
      </c>
      <c r="J6158" s="6" t="str">
        <f t="shared" si="1241"/>
        <v>5009-00</v>
      </c>
      <c r="K6158" s="7" t="str">
        <f t="shared" si="1242"/>
        <v>PLATE LOW &amp; REV CLU BKG</v>
      </c>
      <c r="L6158" s="7">
        <f t="shared" si="1247"/>
        <v>2057.6</v>
      </c>
      <c r="N6158" s="8" t="s">
        <v>1568</v>
      </c>
      <c r="O6158" s="9" t="s">
        <v>2208</v>
      </c>
      <c r="P6158" s="9">
        <v>2572</v>
      </c>
      <c r="R6158" s="10" t="str">
        <f t="shared" si="1248"/>
        <v>5009-00</v>
      </c>
      <c r="S6158" s="11">
        <f>VLOOKUP(R6158,'정형공정 적용리스트'!$A:$D,3,FALSE)</f>
        <v>2572</v>
      </c>
      <c r="T6158" s="11">
        <f t="shared" ref="T6158:T6213" si="1249">IF(S6158&gt;0,S6158*0.8,"O")</f>
        <v>2057.6</v>
      </c>
    </row>
    <row r="6159" spans="2:20">
      <c r="B6159" s="6" t="str">
        <f t="shared" si="1243"/>
        <v>5009-00</v>
      </c>
      <c r="C6159" s="7" t="str">
        <f t="shared" si="1244"/>
        <v>PLATE LOW &amp; REV CLU BKG</v>
      </c>
      <c r="D6159" s="7">
        <f t="shared" si="1245"/>
        <v>1286</v>
      </c>
      <c r="F6159" s="6" t="str">
        <f t="shared" si="1239"/>
        <v>5009-00</v>
      </c>
      <c r="G6159" s="7" t="str">
        <f t="shared" si="1240"/>
        <v>PLATE LOW &amp; REV CLU BKG</v>
      </c>
      <c r="H6159" s="7">
        <f t="shared" si="1246"/>
        <v>1543.2</v>
      </c>
      <c r="J6159" s="6" t="str">
        <f t="shared" si="1241"/>
        <v>5009-00</v>
      </c>
      <c r="K6159" s="7" t="str">
        <f t="shared" si="1242"/>
        <v>PLATE LOW &amp; REV CLU BKG</v>
      </c>
      <c r="L6159" s="7">
        <f t="shared" si="1247"/>
        <v>2057.6</v>
      </c>
      <c r="N6159" s="8" t="s">
        <v>1568</v>
      </c>
      <c r="O6159" s="9" t="s">
        <v>2208</v>
      </c>
      <c r="P6159" s="9">
        <v>2572</v>
      </c>
      <c r="R6159" s="10" t="str">
        <f t="shared" si="1248"/>
        <v>5009-00</v>
      </c>
      <c r="S6159" s="11">
        <f>VLOOKUP(R6159,'정형공정 적용리스트'!$A:$D,3,FALSE)</f>
        <v>2572</v>
      </c>
      <c r="T6159" s="11">
        <f t="shared" si="1249"/>
        <v>2057.6</v>
      </c>
    </row>
    <row r="6160" spans="2:20">
      <c r="B6160" s="6" t="str">
        <f t="shared" si="1243"/>
        <v>5009-00</v>
      </c>
      <c r="C6160" s="7" t="str">
        <f t="shared" si="1244"/>
        <v>PLATE LOW &amp; REV CLU BKG</v>
      </c>
      <c r="D6160" s="7">
        <f t="shared" si="1245"/>
        <v>1286</v>
      </c>
      <c r="F6160" s="6" t="str">
        <f t="shared" si="1239"/>
        <v>5009-00</v>
      </c>
      <c r="G6160" s="7" t="str">
        <f t="shared" si="1240"/>
        <v>PLATE LOW &amp; REV CLU BKG</v>
      </c>
      <c r="H6160" s="7">
        <f t="shared" si="1246"/>
        <v>1543.2</v>
      </c>
      <c r="J6160" s="6" t="str">
        <f t="shared" si="1241"/>
        <v>5009-00</v>
      </c>
      <c r="K6160" s="7" t="str">
        <f t="shared" si="1242"/>
        <v>PLATE LOW &amp; REV CLU BKG</v>
      </c>
      <c r="L6160" s="7">
        <f t="shared" si="1247"/>
        <v>2057.6</v>
      </c>
      <c r="N6160" s="8" t="s">
        <v>1568</v>
      </c>
      <c r="O6160" s="9" t="s">
        <v>2208</v>
      </c>
      <c r="P6160" s="9">
        <v>2572</v>
      </c>
      <c r="R6160" s="10" t="str">
        <f t="shared" si="1248"/>
        <v>5009-00</v>
      </c>
      <c r="S6160" s="11">
        <f>VLOOKUP(R6160,'정형공정 적용리스트'!$A:$D,3,FALSE)</f>
        <v>2572</v>
      </c>
      <c r="T6160" s="11">
        <f t="shared" si="1249"/>
        <v>2057.6</v>
      </c>
    </row>
    <row r="6161" spans="2:20">
      <c r="B6161" s="6" t="str">
        <f t="shared" si="1243"/>
        <v>1080-07</v>
      </c>
      <c r="C6161" s="7" t="str">
        <f t="shared" si="1244"/>
        <v>REACTION BLOCK</v>
      </c>
      <c r="D6161" s="7">
        <f t="shared" si="1245"/>
        <v>1690.8</v>
      </c>
      <c r="F6161" s="6" t="str">
        <f t="shared" si="1239"/>
        <v>1080-07</v>
      </c>
      <c r="G6161" s="7" t="str">
        <f t="shared" si="1240"/>
        <v>REACTION BLOCK</v>
      </c>
      <c r="H6161" s="7">
        <f t="shared" si="1246"/>
        <v>2254.4</v>
      </c>
      <c r="J6161" s="6" t="str">
        <f t="shared" si="1241"/>
        <v>1080-07</v>
      </c>
      <c r="K6161" s="7" t="str">
        <f t="shared" si="1242"/>
        <v>REACTION BLOCK</v>
      </c>
      <c r="L6161" s="7" t="str">
        <f t="shared" si="1247"/>
        <v>O</v>
      </c>
      <c r="N6161" s="8" t="s">
        <v>1092</v>
      </c>
      <c r="O6161" s="9" t="s">
        <v>2320</v>
      </c>
      <c r="P6161" s="9">
        <v>2818</v>
      </c>
      <c r="R6161" s="10" t="str">
        <f t="shared" si="1248"/>
        <v>1080-07</v>
      </c>
      <c r="S6161" s="11" t="e">
        <f>VLOOKUP(R6161,'정형공정 적용리스트'!$A:$D,3,FALSE)</f>
        <v>#N/A</v>
      </c>
      <c r="T6161" s="11" t="s">
        <v>2340</v>
      </c>
    </row>
    <row r="6162" spans="2:20">
      <c r="B6162" s="6" t="str">
        <f t="shared" si="1243"/>
        <v>5004-00</v>
      </c>
      <c r="C6162" s="7" t="str">
        <f t="shared" si="1244"/>
        <v>PLATE LOW &amp; REV CLU BKG</v>
      </c>
      <c r="D6162" s="7">
        <f t="shared" si="1245"/>
        <v>1423</v>
      </c>
      <c r="F6162" s="6" t="str">
        <f t="shared" si="1239"/>
        <v>5004-00</v>
      </c>
      <c r="G6162" s="7" t="str">
        <f t="shared" si="1240"/>
        <v>PLATE LOW &amp; REV CLU BKG</v>
      </c>
      <c r="H6162" s="7">
        <f t="shared" si="1246"/>
        <v>1707.6</v>
      </c>
      <c r="J6162" s="6" t="str">
        <f t="shared" si="1241"/>
        <v>5004-00</v>
      </c>
      <c r="K6162" s="7" t="str">
        <f t="shared" si="1242"/>
        <v>PLATE LOW &amp; REV CLU BKG</v>
      </c>
      <c r="L6162" s="7">
        <f t="shared" si="1247"/>
        <v>2276.8000000000002</v>
      </c>
      <c r="N6162" s="8" t="s">
        <v>1562</v>
      </c>
      <c r="O6162" s="9" t="s">
        <v>2208</v>
      </c>
      <c r="P6162" s="9">
        <v>2846</v>
      </c>
      <c r="R6162" s="10" t="str">
        <f t="shared" si="1248"/>
        <v>5004-00</v>
      </c>
      <c r="S6162" s="11">
        <f>VLOOKUP(R6162,'정형공정 적용리스트'!$A:$D,3,FALSE)</f>
        <v>2846</v>
      </c>
      <c r="T6162" s="11">
        <f t="shared" si="1249"/>
        <v>2276.8000000000002</v>
      </c>
    </row>
    <row r="6163" spans="2:20">
      <c r="B6163" s="6" t="str">
        <f t="shared" si="1243"/>
        <v>5004-00</v>
      </c>
      <c r="C6163" s="7" t="str">
        <f t="shared" si="1244"/>
        <v>PLATE LOW &amp; REV CLU BKG</v>
      </c>
      <c r="D6163" s="7">
        <f t="shared" si="1245"/>
        <v>1423</v>
      </c>
      <c r="F6163" s="6" t="str">
        <f t="shared" si="1239"/>
        <v>5004-00</v>
      </c>
      <c r="G6163" s="7" t="str">
        <f t="shared" si="1240"/>
        <v>PLATE LOW &amp; REV CLU BKG</v>
      </c>
      <c r="H6163" s="7">
        <f t="shared" si="1246"/>
        <v>1707.6</v>
      </c>
      <c r="J6163" s="6" t="str">
        <f t="shared" si="1241"/>
        <v>5004-00</v>
      </c>
      <c r="K6163" s="7" t="str">
        <f t="shared" si="1242"/>
        <v>PLATE LOW &amp; REV CLU BKG</v>
      </c>
      <c r="L6163" s="7">
        <f t="shared" si="1247"/>
        <v>2276.8000000000002</v>
      </c>
      <c r="N6163" s="8" t="s">
        <v>1562</v>
      </c>
      <c r="O6163" s="9" t="s">
        <v>2208</v>
      </c>
      <c r="P6163" s="9">
        <v>2846</v>
      </c>
      <c r="R6163" s="10" t="str">
        <f t="shared" si="1248"/>
        <v>5004-00</v>
      </c>
      <c r="S6163" s="11">
        <f>VLOOKUP(R6163,'정형공정 적용리스트'!$A:$D,3,FALSE)</f>
        <v>2846</v>
      </c>
      <c r="T6163" s="11">
        <f t="shared" si="1249"/>
        <v>2276.8000000000002</v>
      </c>
    </row>
    <row r="6164" spans="2:20">
      <c r="B6164" s="6" t="str">
        <f t="shared" si="1243"/>
        <v>1080-01</v>
      </c>
      <c r="C6164" s="7" t="str">
        <f t="shared" si="1244"/>
        <v>REACTION BLOCK</v>
      </c>
      <c r="D6164" s="7">
        <f t="shared" si="1245"/>
        <v>1708.8</v>
      </c>
      <c r="F6164" s="6" t="str">
        <f t="shared" si="1239"/>
        <v>1080-01</v>
      </c>
      <c r="G6164" s="7" t="str">
        <f t="shared" si="1240"/>
        <v>REACTION BLOCK</v>
      </c>
      <c r="H6164" s="7">
        <f t="shared" si="1246"/>
        <v>2278.4</v>
      </c>
      <c r="J6164" s="6" t="str">
        <f t="shared" si="1241"/>
        <v>1080-01</v>
      </c>
      <c r="K6164" s="7" t="str">
        <f t="shared" si="1242"/>
        <v>REACTION BLOCK</v>
      </c>
      <c r="L6164" s="7" t="str">
        <f t="shared" si="1247"/>
        <v>O</v>
      </c>
      <c r="N6164" s="8" t="s">
        <v>1104</v>
      </c>
      <c r="O6164" s="9" t="s">
        <v>2320</v>
      </c>
      <c r="P6164" s="9">
        <v>2848</v>
      </c>
      <c r="R6164" s="10" t="str">
        <f t="shared" si="1248"/>
        <v>1080-01</v>
      </c>
      <c r="S6164" s="11" t="e">
        <f>VLOOKUP(R6164,'정형공정 적용리스트'!$A:$D,3,FALSE)</f>
        <v>#N/A</v>
      </c>
      <c r="T6164" s="11" t="s">
        <v>2340</v>
      </c>
    </row>
    <row r="6165" spans="2:20">
      <c r="B6165" s="6" t="str">
        <f t="shared" si="1243"/>
        <v>1080-02</v>
      </c>
      <c r="C6165" s="7" t="str">
        <f t="shared" si="1244"/>
        <v>REACTION BLOCK</v>
      </c>
      <c r="D6165" s="7">
        <f t="shared" si="1245"/>
        <v>1708.8</v>
      </c>
      <c r="F6165" s="6" t="str">
        <f t="shared" si="1239"/>
        <v>1080-02</v>
      </c>
      <c r="G6165" s="7" t="str">
        <f t="shared" si="1240"/>
        <v>REACTION BLOCK</v>
      </c>
      <c r="H6165" s="7">
        <f t="shared" si="1246"/>
        <v>2278.4</v>
      </c>
      <c r="J6165" s="6" t="str">
        <f t="shared" si="1241"/>
        <v>1080-02</v>
      </c>
      <c r="K6165" s="7" t="str">
        <f t="shared" si="1242"/>
        <v>REACTION BLOCK</v>
      </c>
      <c r="L6165" s="7" t="str">
        <f t="shared" si="1247"/>
        <v>O</v>
      </c>
      <c r="N6165" s="8" t="s">
        <v>1106</v>
      </c>
      <c r="O6165" s="9" t="s">
        <v>2320</v>
      </c>
      <c r="P6165" s="9">
        <v>2848</v>
      </c>
      <c r="R6165" s="10" t="str">
        <f t="shared" si="1248"/>
        <v>1080-02</v>
      </c>
      <c r="S6165" s="11" t="e">
        <f>VLOOKUP(R6165,'정형공정 적용리스트'!$A:$D,3,FALSE)</f>
        <v>#N/A</v>
      </c>
      <c r="T6165" s="11" t="s">
        <v>2340</v>
      </c>
    </row>
    <row r="6166" spans="2:20">
      <c r="B6166" s="6" t="str">
        <f t="shared" si="1243"/>
        <v>1080-04</v>
      </c>
      <c r="C6166" s="7" t="str">
        <f t="shared" si="1244"/>
        <v>REACTION BLOCK</v>
      </c>
      <c r="D6166" s="7">
        <f t="shared" si="1245"/>
        <v>1714.8</v>
      </c>
      <c r="F6166" s="6" t="str">
        <f t="shared" si="1239"/>
        <v>1080-04</v>
      </c>
      <c r="G6166" s="7" t="str">
        <f t="shared" si="1240"/>
        <v>REACTION BLOCK</v>
      </c>
      <c r="H6166" s="7">
        <f t="shared" si="1246"/>
        <v>2286.4</v>
      </c>
      <c r="J6166" s="6" t="str">
        <f t="shared" si="1241"/>
        <v>1080-04</v>
      </c>
      <c r="K6166" s="7" t="str">
        <f t="shared" si="1242"/>
        <v>REACTION BLOCK</v>
      </c>
      <c r="L6166" s="7" t="str">
        <f t="shared" si="1247"/>
        <v>O</v>
      </c>
      <c r="N6166" s="8" t="s">
        <v>1089</v>
      </c>
      <c r="O6166" s="9" t="s">
        <v>2320</v>
      </c>
      <c r="P6166" s="9">
        <v>2858</v>
      </c>
      <c r="R6166" s="10" t="str">
        <f t="shared" si="1248"/>
        <v>1080-04</v>
      </c>
      <c r="S6166" s="11" t="e">
        <f>VLOOKUP(R6166,'정형공정 적용리스트'!$A:$D,3,FALSE)</f>
        <v>#N/A</v>
      </c>
      <c r="T6166" s="11" t="s">
        <v>2340</v>
      </c>
    </row>
    <row r="6167" spans="2:20">
      <c r="B6167" s="6" t="str">
        <f t="shared" si="1243"/>
        <v>1080-04</v>
      </c>
      <c r="C6167" s="7" t="str">
        <f t="shared" si="1244"/>
        <v>REACTION BLOCK</v>
      </c>
      <c r="D6167" s="7">
        <f t="shared" si="1245"/>
        <v>1714.8</v>
      </c>
      <c r="F6167" s="6" t="str">
        <f t="shared" si="1239"/>
        <v>1080-04</v>
      </c>
      <c r="G6167" s="7" t="str">
        <f t="shared" si="1240"/>
        <v>REACTION BLOCK</v>
      </c>
      <c r="H6167" s="7">
        <f t="shared" si="1246"/>
        <v>2286.4</v>
      </c>
      <c r="J6167" s="6" t="str">
        <f t="shared" si="1241"/>
        <v>1080-04</v>
      </c>
      <c r="K6167" s="7" t="str">
        <f t="shared" si="1242"/>
        <v>REACTION BLOCK</v>
      </c>
      <c r="L6167" s="7" t="str">
        <f t="shared" si="1247"/>
        <v>O</v>
      </c>
      <c r="N6167" s="8" t="s">
        <v>1089</v>
      </c>
      <c r="O6167" s="9" t="s">
        <v>2320</v>
      </c>
      <c r="P6167" s="9">
        <v>2858</v>
      </c>
      <c r="R6167" s="10" t="str">
        <f t="shared" si="1248"/>
        <v>1080-04</v>
      </c>
      <c r="S6167" s="11" t="e">
        <f>VLOOKUP(R6167,'정형공정 적용리스트'!$A:$D,3,FALSE)</f>
        <v>#N/A</v>
      </c>
      <c r="T6167" s="11" t="s">
        <v>2340</v>
      </c>
    </row>
    <row r="6168" spans="2:20">
      <c r="B6168" s="6" t="str">
        <f t="shared" si="1243"/>
        <v>1080-04</v>
      </c>
      <c r="C6168" s="7" t="str">
        <f t="shared" si="1244"/>
        <v>REACTION BLOCK</v>
      </c>
      <c r="D6168" s="7">
        <f t="shared" si="1245"/>
        <v>1714.8</v>
      </c>
      <c r="F6168" s="6" t="str">
        <f t="shared" si="1239"/>
        <v>1080-04</v>
      </c>
      <c r="G6168" s="7" t="str">
        <f t="shared" si="1240"/>
        <v>REACTION BLOCK</v>
      </c>
      <c r="H6168" s="7">
        <f t="shared" si="1246"/>
        <v>2286.4</v>
      </c>
      <c r="J6168" s="6" t="str">
        <f t="shared" si="1241"/>
        <v>1080-04</v>
      </c>
      <c r="K6168" s="7" t="str">
        <f t="shared" si="1242"/>
        <v>REACTION BLOCK</v>
      </c>
      <c r="L6168" s="7" t="str">
        <f t="shared" si="1247"/>
        <v>O</v>
      </c>
      <c r="N6168" s="8" t="s">
        <v>1089</v>
      </c>
      <c r="O6168" s="9" t="s">
        <v>2320</v>
      </c>
      <c r="P6168" s="9">
        <v>2858</v>
      </c>
      <c r="R6168" s="10" t="str">
        <f t="shared" si="1248"/>
        <v>1080-04</v>
      </c>
      <c r="S6168" s="11" t="e">
        <f>VLOOKUP(R6168,'정형공정 적용리스트'!$A:$D,3,FALSE)</f>
        <v>#N/A</v>
      </c>
      <c r="T6168" s="11" t="s">
        <v>2340</v>
      </c>
    </row>
    <row r="6169" spans="2:20">
      <c r="B6169" s="6" t="str">
        <f t="shared" si="1243"/>
        <v>1510-01</v>
      </c>
      <c r="C6169" s="7" t="str">
        <f t="shared" si="1244"/>
        <v>PULLEY LARGE</v>
      </c>
      <c r="D6169" s="7">
        <f t="shared" si="1245"/>
        <v>1433.5</v>
      </c>
      <c r="F6169" s="6" t="str">
        <f t="shared" si="1239"/>
        <v>1510-01</v>
      </c>
      <c r="G6169" s="7" t="str">
        <f t="shared" si="1240"/>
        <v>PULLEY LARGE</v>
      </c>
      <c r="H6169" s="7">
        <f t="shared" si="1246"/>
        <v>1720.2</v>
      </c>
      <c r="J6169" s="6" t="str">
        <f t="shared" si="1241"/>
        <v>1510-01</v>
      </c>
      <c r="K6169" s="7" t="str">
        <f t="shared" si="1242"/>
        <v>PULLEY LARGE</v>
      </c>
      <c r="L6169" s="7">
        <f t="shared" si="1247"/>
        <v>2293.6</v>
      </c>
      <c r="N6169" s="8" t="s">
        <v>1775</v>
      </c>
      <c r="O6169" s="9" t="s">
        <v>2333</v>
      </c>
      <c r="P6169" s="9">
        <v>2867</v>
      </c>
      <c r="R6169" s="10" t="str">
        <f t="shared" si="1248"/>
        <v>1510-01</v>
      </c>
      <c r="S6169" s="11">
        <f>VLOOKUP(R6169,'정형공정 적용리스트'!$A:$D,3,FALSE)</f>
        <v>2867</v>
      </c>
      <c r="T6169" s="11">
        <f t="shared" si="1249"/>
        <v>2293.6</v>
      </c>
    </row>
    <row r="6170" spans="2:20">
      <c r="B6170" s="6" t="str">
        <f t="shared" si="1243"/>
        <v>1080-03</v>
      </c>
      <c r="C6170" s="7" t="str">
        <f t="shared" si="1244"/>
        <v>REACTION BLOCK</v>
      </c>
      <c r="D6170" s="7">
        <f t="shared" si="1245"/>
        <v>1738.8</v>
      </c>
      <c r="F6170" s="6" t="str">
        <f t="shared" si="1239"/>
        <v>1080-03</v>
      </c>
      <c r="G6170" s="7" t="str">
        <f t="shared" si="1240"/>
        <v>REACTION BLOCK</v>
      </c>
      <c r="H6170" s="7">
        <f t="shared" si="1246"/>
        <v>2318.4</v>
      </c>
      <c r="J6170" s="6" t="str">
        <f t="shared" si="1241"/>
        <v>1080-03</v>
      </c>
      <c r="K6170" s="7" t="str">
        <f t="shared" si="1242"/>
        <v>REACTION BLOCK</v>
      </c>
      <c r="L6170" s="7" t="str">
        <f t="shared" si="1247"/>
        <v>O</v>
      </c>
      <c r="N6170" s="8" t="s">
        <v>1108</v>
      </c>
      <c r="O6170" s="9" t="s">
        <v>2320</v>
      </c>
      <c r="P6170" s="9">
        <v>2898</v>
      </c>
      <c r="R6170" s="10" t="str">
        <f t="shared" si="1248"/>
        <v>1080-03</v>
      </c>
      <c r="S6170" s="11" t="e">
        <f>VLOOKUP(R6170,'정형공정 적용리스트'!$A:$D,3,FALSE)</f>
        <v>#N/A</v>
      </c>
      <c r="T6170" s="11" t="s">
        <v>2340</v>
      </c>
    </row>
    <row r="6171" spans="2:20">
      <c r="B6171" s="6" t="str">
        <f t="shared" si="1243"/>
        <v>2140-00</v>
      </c>
      <c r="C6171" s="7" t="str">
        <f t="shared" si="1244"/>
        <v>CAM PLATE</v>
      </c>
      <c r="D6171" s="7">
        <f t="shared" si="1245"/>
        <v>1763.3999999999999</v>
      </c>
      <c r="F6171" s="6" t="str">
        <f t="shared" si="1239"/>
        <v>2140-00</v>
      </c>
      <c r="G6171" s="7" t="str">
        <f t="shared" si="1240"/>
        <v>CAM PLATE</v>
      </c>
      <c r="H6171" s="7">
        <f t="shared" si="1246"/>
        <v>2351.2000000000003</v>
      </c>
      <c r="J6171" s="6" t="str">
        <f t="shared" si="1241"/>
        <v>2140-00</v>
      </c>
      <c r="K6171" s="7" t="str">
        <f t="shared" si="1242"/>
        <v>CAM PLATE</v>
      </c>
      <c r="L6171" s="7" t="str">
        <f t="shared" si="1247"/>
        <v>O</v>
      </c>
      <c r="N6171" s="8" t="s">
        <v>2681</v>
      </c>
      <c r="O6171" s="9" t="s">
        <v>2225</v>
      </c>
      <c r="P6171" s="9">
        <v>2939</v>
      </c>
      <c r="R6171" s="10" t="str">
        <f t="shared" si="1248"/>
        <v>2140-00</v>
      </c>
      <c r="S6171" s="11" t="e">
        <f>VLOOKUP(R6171,'정형공정 적용리스트'!$A:$D,3,FALSE)</f>
        <v>#N/A</v>
      </c>
      <c r="T6171" s="11" t="s">
        <v>2340</v>
      </c>
    </row>
    <row r="6172" spans="2:20">
      <c r="B6172" s="6" t="str">
        <f t="shared" si="1243"/>
        <v>1510-01</v>
      </c>
      <c r="C6172" s="7" t="str">
        <f t="shared" si="1244"/>
        <v>PULLEY LARGE</v>
      </c>
      <c r="D6172" s="7">
        <f t="shared" si="1245"/>
        <v>1433.5</v>
      </c>
      <c r="F6172" s="6" t="str">
        <f t="shared" si="1239"/>
        <v>1510-01</v>
      </c>
      <c r="G6172" s="7" t="str">
        <f t="shared" si="1240"/>
        <v>PULLEY LARGE</v>
      </c>
      <c r="H6172" s="7">
        <f t="shared" si="1246"/>
        <v>1720.2</v>
      </c>
      <c r="J6172" s="6" t="str">
        <f t="shared" si="1241"/>
        <v>1510-01</v>
      </c>
      <c r="K6172" s="7" t="str">
        <f t="shared" si="1242"/>
        <v>PULLEY LARGE</v>
      </c>
      <c r="L6172" s="7">
        <f t="shared" si="1247"/>
        <v>2293.6</v>
      </c>
      <c r="N6172" s="8" t="s">
        <v>1775</v>
      </c>
      <c r="O6172" s="9" t="s">
        <v>2333</v>
      </c>
      <c r="P6172" s="9">
        <v>2867</v>
      </c>
      <c r="R6172" s="10" t="str">
        <f t="shared" si="1248"/>
        <v>1510-01</v>
      </c>
      <c r="S6172" s="11">
        <f>VLOOKUP(R6172,'정형공정 적용리스트'!$A:$D,3,FALSE)</f>
        <v>2867</v>
      </c>
      <c r="T6172" s="11">
        <f t="shared" si="1249"/>
        <v>2293.6</v>
      </c>
    </row>
    <row r="6173" spans="2:20">
      <c r="B6173" s="6" t="str">
        <f t="shared" si="1243"/>
        <v>5004-00</v>
      </c>
      <c r="C6173" s="7" t="str">
        <f t="shared" si="1244"/>
        <v>PLATE LOW &amp; REV CLU BKG</v>
      </c>
      <c r="D6173" s="7">
        <f t="shared" si="1245"/>
        <v>1423</v>
      </c>
      <c r="F6173" s="6" t="str">
        <f t="shared" si="1239"/>
        <v>5004-00</v>
      </c>
      <c r="G6173" s="7" t="str">
        <f t="shared" si="1240"/>
        <v>PLATE LOW &amp; REV CLU BKG</v>
      </c>
      <c r="H6173" s="7">
        <f t="shared" si="1246"/>
        <v>1707.6</v>
      </c>
      <c r="J6173" s="6" t="str">
        <f t="shared" si="1241"/>
        <v>5004-00</v>
      </c>
      <c r="K6173" s="7" t="str">
        <f t="shared" si="1242"/>
        <v>PLATE LOW &amp; REV CLU BKG</v>
      </c>
      <c r="L6173" s="7">
        <f t="shared" si="1247"/>
        <v>2276.8000000000002</v>
      </c>
      <c r="N6173" s="8" t="s">
        <v>1562</v>
      </c>
      <c r="O6173" s="9" t="s">
        <v>2208</v>
      </c>
      <c r="P6173" s="9">
        <v>2846</v>
      </c>
      <c r="R6173" s="10" t="str">
        <f t="shared" si="1248"/>
        <v>5004-00</v>
      </c>
      <c r="S6173" s="11">
        <f>VLOOKUP(R6173,'정형공정 적용리스트'!$A:$D,3,FALSE)</f>
        <v>2846</v>
      </c>
      <c r="T6173" s="11">
        <f t="shared" si="1249"/>
        <v>2276.8000000000002</v>
      </c>
    </row>
    <row r="6174" spans="2:20">
      <c r="B6174" s="6" t="str">
        <f t="shared" si="1243"/>
        <v>5004-00</v>
      </c>
      <c r="C6174" s="7" t="str">
        <f t="shared" si="1244"/>
        <v>PLATE LOW &amp; REV CLU BKG</v>
      </c>
      <c r="D6174" s="7">
        <f t="shared" si="1245"/>
        <v>1423</v>
      </c>
      <c r="F6174" s="6" t="str">
        <f t="shared" si="1239"/>
        <v>5004-00</v>
      </c>
      <c r="G6174" s="7" t="str">
        <f t="shared" si="1240"/>
        <v>PLATE LOW &amp; REV CLU BKG</v>
      </c>
      <c r="H6174" s="7">
        <f t="shared" si="1246"/>
        <v>1707.6</v>
      </c>
      <c r="J6174" s="6" t="str">
        <f t="shared" si="1241"/>
        <v>5004-00</v>
      </c>
      <c r="K6174" s="7" t="str">
        <f t="shared" si="1242"/>
        <v>PLATE LOW &amp; REV CLU BKG</v>
      </c>
      <c r="L6174" s="7">
        <f t="shared" si="1247"/>
        <v>2276.8000000000002</v>
      </c>
      <c r="N6174" s="8" t="s">
        <v>1562</v>
      </c>
      <c r="O6174" s="9" t="s">
        <v>2208</v>
      </c>
      <c r="P6174" s="9">
        <v>2846</v>
      </c>
      <c r="R6174" s="10" t="str">
        <f t="shared" si="1248"/>
        <v>5004-00</v>
      </c>
      <c r="S6174" s="11">
        <f>VLOOKUP(R6174,'정형공정 적용리스트'!$A:$D,3,FALSE)</f>
        <v>2846</v>
      </c>
      <c r="T6174" s="11">
        <f t="shared" si="1249"/>
        <v>2276.8000000000002</v>
      </c>
    </row>
    <row r="6175" spans="2:20">
      <c r="B6175" s="6" t="str">
        <f t="shared" si="1243"/>
        <v>5004-00</v>
      </c>
      <c r="C6175" s="7" t="str">
        <f t="shared" si="1244"/>
        <v>PLATE LOW &amp; REV CLU BKG</v>
      </c>
      <c r="D6175" s="7">
        <f t="shared" si="1245"/>
        <v>1423</v>
      </c>
      <c r="F6175" s="6" t="str">
        <f t="shared" si="1239"/>
        <v>5004-00</v>
      </c>
      <c r="G6175" s="7" t="str">
        <f t="shared" si="1240"/>
        <v>PLATE LOW &amp; REV CLU BKG</v>
      </c>
      <c r="H6175" s="7">
        <f t="shared" si="1246"/>
        <v>1707.6</v>
      </c>
      <c r="J6175" s="6" t="str">
        <f t="shared" si="1241"/>
        <v>5004-00</v>
      </c>
      <c r="K6175" s="7" t="str">
        <f t="shared" si="1242"/>
        <v>PLATE LOW &amp; REV CLU BKG</v>
      </c>
      <c r="L6175" s="7">
        <f t="shared" si="1247"/>
        <v>2276.8000000000002</v>
      </c>
      <c r="N6175" s="8" t="s">
        <v>1562</v>
      </c>
      <c r="O6175" s="9" t="s">
        <v>2208</v>
      </c>
      <c r="P6175" s="9">
        <v>2846</v>
      </c>
      <c r="R6175" s="10" t="str">
        <f t="shared" si="1248"/>
        <v>5004-00</v>
      </c>
      <c r="S6175" s="11">
        <f>VLOOKUP(R6175,'정형공정 적용리스트'!$A:$D,3,FALSE)</f>
        <v>2846</v>
      </c>
      <c r="T6175" s="11">
        <f t="shared" si="1249"/>
        <v>2276.8000000000002</v>
      </c>
    </row>
    <row r="6176" spans="2:20">
      <c r="B6176" s="6" t="str">
        <f t="shared" si="1243"/>
        <v>1469-02</v>
      </c>
      <c r="C6176" s="7" t="str">
        <f t="shared" si="1244"/>
        <v>CAM</v>
      </c>
      <c r="D6176" s="7">
        <f t="shared" si="1245"/>
        <v>1553</v>
      </c>
      <c r="F6176" s="6" t="str">
        <f t="shared" si="1239"/>
        <v>1469-02</v>
      </c>
      <c r="G6176" s="7" t="str">
        <f t="shared" si="1240"/>
        <v>CAM</v>
      </c>
      <c r="H6176" s="7">
        <f t="shared" si="1246"/>
        <v>1863.6</v>
      </c>
      <c r="J6176" s="6" t="str">
        <f t="shared" si="1241"/>
        <v>1469-02</v>
      </c>
      <c r="K6176" s="7" t="str">
        <f t="shared" si="1242"/>
        <v>CAM</v>
      </c>
      <c r="L6176" s="7">
        <f t="shared" si="1247"/>
        <v>2484.8000000000002</v>
      </c>
      <c r="N6176" s="8" t="s">
        <v>1444</v>
      </c>
      <c r="O6176" s="9" t="s">
        <v>2283</v>
      </c>
      <c r="P6176" s="9">
        <v>3106</v>
      </c>
      <c r="R6176" s="10" t="str">
        <f t="shared" si="1248"/>
        <v>1469-02</v>
      </c>
      <c r="S6176" s="11">
        <f>VLOOKUP(R6176,'정형공정 적용리스트'!$A:$D,3,FALSE)</f>
        <v>3106</v>
      </c>
      <c r="T6176" s="11">
        <f t="shared" si="1249"/>
        <v>2484.8000000000002</v>
      </c>
    </row>
    <row r="6177" spans="2:20">
      <c r="B6177" s="6" t="str">
        <f t="shared" si="1243"/>
        <v>1510-00</v>
      </c>
      <c r="C6177" s="7" t="str">
        <f t="shared" si="1244"/>
        <v>PULLEY LARGE</v>
      </c>
      <c r="D6177" s="7">
        <f t="shared" si="1245"/>
        <v>1555</v>
      </c>
      <c r="F6177" s="6" t="str">
        <f t="shared" si="1239"/>
        <v>1510-00</v>
      </c>
      <c r="G6177" s="7" t="str">
        <f t="shared" si="1240"/>
        <v>PULLEY LARGE</v>
      </c>
      <c r="H6177" s="7">
        <f t="shared" si="1246"/>
        <v>1866</v>
      </c>
      <c r="J6177" s="6" t="str">
        <f t="shared" si="1241"/>
        <v>1510-00</v>
      </c>
      <c r="K6177" s="7" t="str">
        <f t="shared" si="1242"/>
        <v>PULLEY LARGE</v>
      </c>
      <c r="L6177" s="7">
        <f t="shared" si="1247"/>
        <v>2488</v>
      </c>
      <c r="N6177" s="8" t="s">
        <v>1550</v>
      </c>
      <c r="O6177" s="9" t="s">
        <v>2333</v>
      </c>
      <c r="P6177" s="9">
        <v>3110</v>
      </c>
      <c r="R6177" s="10" t="str">
        <f t="shared" si="1248"/>
        <v>1510-00</v>
      </c>
      <c r="S6177" s="11">
        <f>VLOOKUP(R6177,'정형공정 적용리스트'!$A:$D,3,FALSE)</f>
        <v>3110</v>
      </c>
      <c r="T6177" s="11">
        <f t="shared" si="1249"/>
        <v>2488</v>
      </c>
    </row>
    <row r="6178" spans="2:20">
      <c r="B6178" s="6" t="str">
        <f t="shared" si="1243"/>
        <v>1510-00</v>
      </c>
      <c r="C6178" s="7" t="str">
        <f t="shared" si="1244"/>
        <v>PULLEY LARGE</v>
      </c>
      <c r="D6178" s="7">
        <f t="shared" si="1245"/>
        <v>1555</v>
      </c>
      <c r="F6178" s="6" t="str">
        <f t="shared" ref="F6178:F6241" si="1250">+N6178</f>
        <v>1510-00</v>
      </c>
      <c r="G6178" s="7" t="str">
        <f t="shared" ref="G6178:G6241" si="1251">+O6178</f>
        <v>PULLEY LARGE</v>
      </c>
      <c r="H6178" s="7">
        <f t="shared" si="1246"/>
        <v>1866</v>
      </c>
      <c r="J6178" s="6" t="str">
        <f t="shared" ref="J6178:J6241" si="1252">+R6178</f>
        <v>1510-00</v>
      </c>
      <c r="K6178" s="7" t="str">
        <f t="shared" ref="K6178:K6241" si="1253">+O6178</f>
        <v>PULLEY LARGE</v>
      </c>
      <c r="L6178" s="7">
        <f t="shared" si="1247"/>
        <v>2488</v>
      </c>
      <c r="N6178" s="8" t="s">
        <v>1550</v>
      </c>
      <c r="O6178" s="9" t="s">
        <v>2333</v>
      </c>
      <c r="P6178" s="9">
        <v>3110</v>
      </c>
      <c r="R6178" s="10" t="str">
        <f t="shared" si="1248"/>
        <v>1510-00</v>
      </c>
      <c r="S6178" s="11">
        <f>VLOOKUP(R6178,'정형공정 적용리스트'!$A:$D,3,FALSE)</f>
        <v>3110</v>
      </c>
      <c r="T6178" s="11">
        <f t="shared" si="1249"/>
        <v>2488</v>
      </c>
    </row>
    <row r="6179" spans="2:20">
      <c r="B6179" s="6" t="str">
        <f t="shared" si="1243"/>
        <v>5009-00</v>
      </c>
      <c r="C6179" s="7" t="str">
        <f t="shared" si="1244"/>
        <v>PLATE LOW &amp; REV CLU BKG</v>
      </c>
      <c r="D6179" s="7">
        <f t="shared" si="1245"/>
        <v>1286</v>
      </c>
      <c r="F6179" s="6" t="str">
        <f t="shared" si="1250"/>
        <v>5009-00</v>
      </c>
      <c r="G6179" s="7" t="str">
        <f t="shared" si="1251"/>
        <v>PLATE LOW &amp; REV CLU BKG</v>
      </c>
      <c r="H6179" s="7">
        <f t="shared" si="1246"/>
        <v>1543.2</v>
      </c>
      <c r="J6179" s="6" t="str">
        <f t="shared" si="1252"/>
        <v>5009-00</v>
      </c>
      <c r="K6179" s="7" t="str">
        <f t="shared" si="1253"/>
        <v>PLATE LOW &amp; REV CLU BKG</v>
      </c>
      <c r="L6179" s="7">
        <f t="shared" si="1247"/>
        <v>2057.6</v>
      </c>
      <c r="N6179" s="8" t="s">
        <v>1568</v>
      </c>
      <c r="O6179" s="9" t="s">
        <v>2208</v>
      </c>
      <c r="P6179" s="9">
        <v>2572</v>
      </c>
      <c r="R6179" s="10" t="str">
        <f t="shared" si="1248"/>
        <v>5009-00</v>
      </c>
      <c r="S6179" s="11">
        <f>VLOOKUP(R6179,'정형공정 적용리스트'!$A:$D,3,FALSE)</f>
        <v>2572</v>
      </c>
      <c r="T6179" s="11">
        <f t="shared" si="1249"/>
        <v>2057.6</v>
      </c>
    </row>
    <row r="6180" spans="2:20">
      <c r="B6180" s="6" t="str">
        <f t="shared" si="1243"/>
        <v>1522-00</v>
      </c>
      <c r="C6180" s="7" t="str">
        <f t="shared" si="1244"/>
        <v>ROD</v>
      </c>
      <c r="D6180" s="7">
        <f t="shared" si="1245"/>
        <v>1568.5</v>
      </c>
      <c r="F6180" s="6" t="str">
        <f t="shared" si="1250"/>
        <v>1522-00</v>
      </c>
      <c r="G6180" s="7" t="str">
        <f t="shared" si="1251"/>
        <v>ROD</v>
      </c>
      <c r="H6180" s="7">
        <f t="shared" si="1246"/>
        <v>1882.1999999999998</v>
      </c>
      <c r="J6180" s="6" t="str">
        <f t="shared" si="1252"/>
        <v>1522-00</v>
      </c>
      <c r="K6180" s="7" t="str">
        <f t="shared" si="1253"/>
        <v>ROD</v>
      </c>
      <c r="L6180" s="7">
        <f t="shared" si="1247"/>
        <v>2509.6000000000004</v>
      </c>
      <c r="N6180" s="8" t="s">
        <v>1491</v>
      </c>
      <c r="O6180" s="9" t="s">
        <v>2300</v>
      </c>
      <c r="P6180" s="9">
        <v>3137</v>
      </c>
      <c r="R6180" s="10" t="str">
        <f t="shared" si="1248"/>
        <v>1522-00</v>
      </c>
      <c r="S6180" s="11">
        <f>VLOOKUP(R6180,'정형공정 적용리스트'!$A:$D,3,FALSE)</f>
        <v>3137</v>
      </c>
      <c r="T6180" s="11">
        <f t="shared" si="1249"/>
        <v>2509.6000000000004</v>
      </c>
    </row>
    <row r="6181" spans="2:20">
      <c r="B6181" s="6" t="str">
        <f t="shared" si="1243"/>
        <v>1522-00</v>
      </c>
      <c r="C6181" s="7" t="str">
        <f t="shared" si="1244"/>
        <v>ROD</v>
      </c>
      <c r="D6181" s="7">
        <f t="shared" si="1245"/>
        <v>1568.5</v>
      </c>
      <c r="F6181" s="6" t="str">
        <f t="shared" si="1250"/>
        <v>1522-00</v>
      </c>
      <c r="G6181" s="7" t="str">
        <f t="shared" si="1251"/>
        <v>ROD</v>
      </c>
      <c r="H6181" s="7">
        <f t="shared" si="1246"/>
        <v>1882.1999999999998</v>
      </c>
      <c r="J6181" s="6" t="str">
        <f t="shared" si="1252"/>
        <v>1522-00</v>
      </c>
      <c r="K6181" s="7" t="str">
        <f t="shared" si="1253"/>
        <v>ROD</v>
      </c>
      <c r="L6181" s="7">
        <f t="shared" si="1247"/>
        <v>2509.6000000000004</v>
      </c>
      <c r="N6181" s="8" t="s">
        <v>1491</v>
      </c>
      <c r="O6181" s="9" t="s">
        <v>2300</v>
      </c>
      <c r="P6181" s="9">
        <v>3137</v>
      </c>
      <c r="R6181" s="10" t="str">
        <f t="shared" si="1248"/>
        <v>1522-00</v>
      </c>
      <c r="S6181" s="11">
        <f>VLOOKUP(R6181,'정형공정 적용리스트'!$A:$D,3,FALSE)</f>
        <v>3137</v>
      </c>
      <c r="T6181" s="11">
        <f t="shared" si="1249"/>
        <v>2509.6000000000004</v>
      </c>
    </row>
    <row r="6182" spans="2:20">
      <c r="B6182" s="6" t="str">
        <f t="shared" si="1243"/>
        <v>1361-01</v>
      </c>
      <c r="C6182" s="7" t="str">
        <f t="shared" si="1244"/>
        <v>BALL NUT PULLEY</v>
      </c>
      <c r="D6182" s="7">
        <f t="shared" si="1245"/>
        <v>1580.5</v>
      </c>
      <c r="F6182" s="6" t="str">
        <f t="shared" si="1250"/>
        <v>1361-01</v>
      </c>
      <c r="G6182" s="7" t="str">
        <f t="shared" si="1251"/>
        <v>BALL NUT PULLEY</v>
      </c>
      <c r="H6182" s="7">
        <f t="shared" si="1246"/>
        <v>1896.6</v>
      </c>
      <c r="J6182" s="6" t="str">
        <f t="shared" si="1252"/>
        <v>1361-01</v>
      </c>
      <c r="K6182" s="7" t="str">
        <f t="shared" si="1253"/>
        <v>BALL NUT PULLEY</v>
      </c>
      <c r="L6182" s="7">
        <f t="shared" si="1247"/>
        <v>2528.8000000000002</v>
      </c>
      <c r="N6182" s="8" t="s">
        <v>1351</v>
      </c>
      <c r="O6182" s="9" t="s">
        <v>2297</v>
      </c>
      <c r="P6182" s="9">
        <v>3161</v>
      </c>
      <c r="R6182" s="10" t="str">
        <f t="shared" si="1248"/>
        <v>1361-01</v>
      </c>
      <c r="S6182" s="11">
        <f>VLOOKUP(R6182,'정형공정 적용리스트'!$A:$D,3,FALSE)</f>
        <v>3161</v>
      </c>
      <c r="T6182" s="11">
        <f t="shared" si="1249"/>
        <v>2528.8000000000002</v>
      </c>
    </row>
    <row r="6183" spans="2:20">
      <c r="B6183" s="6" t="str">
        <f t="shared" si="1243"/>
        <v>5004-00</v>
      </c>
      <c r="C6183" s="7" t="str">
        <f t="shared" si="1244"/>
        <v>PLATE LOW &amp; REV CLU BKG</v>
      </c>
      <c r="D6183" s="7">
        <f t="shared" si="1245"/>
        <v>1423</v>
      </c>
      <c r="F6183" s="6" t="str">
        <f t="shared" si="1250"/>
        <v>5004-00</v>
      </c>
      <c r="G6183" s="7" t="str">
        <f t="shared" si="1251"/>
        <v>PLATE LOW &amp; REV CLU BKG</v>
      </c>
      <c r="H6183" s="7">
        <f t="shared" si="1246"/>
        <v>1707.6</v>
      </c>
      <c r="J6183" s="6" t="str">
        <f t="shared" si="1252"/>
        <v>5004-00</v>
      </c>
      <c r="K6183" s="7" t="str">
        <f t="shared" si="1253"/>
        <v>PLATE LOW &amp; REV CLU BKG</v>
      </c>
      <c r="L6183" s="7">
        <f t="shared" si="1247"/>
        <v>2276.8000000000002</v>
      </c>
      <c r="N6183" s="8" t="s">
        <v>1562</v>
      </c>
      <c r="O6183" s="9" t="s">
        <v>2208</v>
      </c>
      <c r="P6183" s="9">
        <v>2846</v>
      </c>
      <c r="R6183" s="10" t="str">
        <f t="shared" si="1248"/>
        <v>5004-00</v>
      </c>
      <c r="S6183" s="11">
        <f>VLOOKUP(R6183,'정형공정 적용리스트'!$A:$D,3,FALSE)</f>
        <v>2846</v>
      </c>
      <c r="T6183" s="11">
        <f t="shared" si="1249"/>
        <v>2276.8000000000002</v>
      </c>
    </row>
    <row r="6184" spans="2:20">
      <c r="B6184" s="6" t="str">
        <f t="shared" si="1243"/>
        <v>5009-00</v>
      </c>
      <c r="C6184" s="7" t="str">
        <f t="shared" si="1244"/>
        <v>PLATE LOW &amp; REV CLU BKG</v>
      </c>
      <c r="D6184" s="7">
        <f t="shared" si="1245"/>
        <v>1286</v>
      </c>
      <c r="F6184" s="6" t="str">
        <f t="shared" si="1250"/>
        <v>5009-00</v>
      </c>
      <c r="G6184" s="7" t="str">
        <f t="shared" si="1251"/>
        <v>PLATE LOW &amp; REV CLU BKG</v>
      </c>
      <c r="H6184" s="7">
        <f t="shared" si="1246"/>
        <v>1543.2</v>
      </c>
      <c r="J6184" s="6" t="str">
        <f t="shared" si="1252"/>
        <v>5009-00</v>
      </c>
      <c r="K6184" s="7" t="str">
        <f t="shared" si="1253"/>
        <v>PLATE LOW &amp; REV CLU BKG</v>
      </c>
      <c r="L6184" s="7">
        <f t="shared" si="1247"/>
        <v>2057.6</v>
      </c>
      <c r="N6184" s="8" t="s">
        <v>1568</v>
      </c>
      <c r="O6184" s="9" t="s">
        <v>2208</v>
      </c>
      <c r="P6184" s="9">
        <v>2572</v>
      </c>
      <c r="R6184" s="10" t="str">
        <f t="shared" si="1248"/>
        <v>5009-00</v>
      </c>
      <c r="S6184" s="11">
        <f>VLOOKUP(R6184,'정형공정 적용리스트'!$A:$D,3,FALSE)</f>
        <v>2572</v>
      </c>
      <c r="T6184" s="11">
        <f t="shared" si="1249"/>
        <v>2057.6</v>
      </c>
    </row>
    <row r="6185" spans="2:20">
      <c r="B6185" s="6" t="str">
        <f t="shared" si="1243"/>
        <v>1361-01</v>
      </c>
      <c r="C6185" s="7" t="str">
        <f t="shared" si="1244"/>
        <v>BALL NUT PULLEY</v>
      </c>
      <c r="D6185" s="7">
        <f t="shared" si="1245"/>
        <v>1580.5</v>
      </c>
      <c r="F6185" s="6" t="str">
        <f t="shared" si="1250"/>
        <v>1361-01</v>
      </c>
      <c r="G6185" s="7" t="str">
        <f t="shared" si="1251"/>
        <v>BALL NUT PULLEY</v>
      </c>
      <c r="H6185" s="7">
        <f t="shared" si="1246"/>
        <v>1896.6</v>
      </c>
      <c r="J6185" s="6" t="str">
        <f t="shared" si="1252"/>
        <v>1361-01</v>
      </c>
      <c r="K6185" s="7" t="str">
        <f t="shared" si="1253"/>
        <v>BALL NUT PULLEY</v>
      </c>
      <c r="L6185" s="7">
        <f t="shared" si="1247"/>
        <v>2528.8000000000002</v>
      </c>
      <c r="N6185" s="8" t="s">
        <v>1351</v>
      </c>
      <c r="O6185" s="9" t="s">
        <v>2297</v>
      </c>
      <c r="P6185" s="9">
        <v>3161</v>
      </c>
      <c r="R6185" s="10" t="str">
        <f t="shared" si="1248"/>
        <v>1361-01</v>
      </c>
      <c r="S6185" s="11">
        <f>VLOOKUP(R6185,'정형공정 적용리스트'!$A:$D,3,FALSE)</f>
        <v>3161</v>
      </c>
      <c r="T6185" s="11">
        <f t="shared" si="1249"/>
        <v>2528.8000000000002</v>
      </c>
    </row>
    <row r="6186" spans="2:20">
      <c r="B6186" s="6" t="str">
        <f t="shared" si="1243"/>
        <v>1138-05</v>
      </c>
      <c r="C6186" s="7" t="str">
        <f t="shared" si="1244"/>
        <v>REACTION BLOCK</v>
      </c>
      <c r="D6186" s="7">
        <f t="shared" si="1245"/>
        <v>1951.1999999999998</v>
      </c>
      <c r="F6186" s="6" t="str">
        <f t="shared" si="1250"/>
        <v>1138-05</v>
      </c>
      <c r="G6186" s="7" t="str">
        <f t="shared" si="1251"/>
        <v>REACTION BLOCK</v>
      </c>
      <c r="H6186" s="7">
        <f t="shared" si="1246"/>
        <v>2601.6000000000004</v>
      </c>
      <c r="J6186" s="6" t="str">
        <f t="shared" si="1252"/>
        <v>1138-05</v>
      </c>
      <c r="K6186" s="7" t="str">
        <f t="shared" si="1253"/>
        <v>REACTION BLOCK</v>
      </c>
      <c r="L6186" s="7" t="str">
        <f t="shared" si="1247"/>
        <v>O</v>
      </c>
      <c r="N6186" s="8" t="s">
        <v>1174</v>
      </c>
      <c r="O6186" s="9" t="s">
        <v>2320</v>
      </c>
      <c r="P6186" s="9">
        <v>3252</v>
      </c>
      <c r="R6186" s="10" t="str">
        <f t="shared" si="1248"/>
        <v>1138-05</v>
      </c>
      <c r="S6186" s="11" t="e">
        <f>VLOOKUP(R6186,'정형공정 적용리스트'!$A:$D,3,FALSE)</f>
        <v>#N/A</v>
      </c>
      <c r="T6186" s="11" t="s">
        <v>2340</v>
      </c>
    </row>
    <row r="6187" spans="2:20">
      <c r="B6187" s="6" t="str">
        <f t="shared" si="1243"/>
        <v>1138-06</v>
      </c>
      <c r="C6187" s="7" t="str">
        <f t="shared" si="1244"/>
        <v>REACTION BLOCK</v>
      </c>
      <c r="D6187" s="7">
        <f t="shared" si="1245"/>
        <v>1951.1999999999998</v>
      </c>
      <c r="F6187" s="6" t="str">
        <f t="shared" si="1250"/>
        <v>1138-06</v>
      </c>
      <c r="G6187" s="7" t="str">
        <f t="shared" si="1251"/>
        <v>REACTION BLOCK</v>
      </c>
      <c r="H6187" s="7">
        <f t="shared" si="1246"/>
        <v>2601.6000000000004</v>
      </c>
      <c r="J6187" s="6" t="str">
        <f t="shared" si="1252"/>
        <v>1138-06</v>
      </c>
      <c r="K6187" s="7" t="str">
        <f t="shared" si="1253"/>
        <v>REACTION BLOCK</v>
      </c>
      <c r="L6187" s="7" t="str">
        <f t="shared" si="1247"/>
        <v>O</v>
      </c>
      <c r="N6187" s="8" t="s">
        <v>1176</v>
      </c>
      <c r="O6187" s="9" t="s">
        <v>2320</v>
      </c>
      <c r="P6187" s="9">
        <v>3252</v>
      </c>
      <c r="R6187" s="10" t="str">
        <f t="shared" si="1248"/>
        <v>1138-06</v>
      </c>
      <c r="S6187" s="11" t="e">
        <f>VLOOKUP(R6187,'정형공정 적용리스트'!$A:$D,3,FALSE)</f>
        <v>#N/A</v>
      </c>
      <c r="T6187" s="11" t="s">
        <v>2340</v>
      </c>
    </row>
    <row r="6188" spans="2:20">
      <c r="B6188" s="6" t="str">
        <f t="shared" si="1243"/>
        <v>1599-05</v>
      </c>
      <c r="C6188" s="7" t="str">
        <f t="shared" si="1244"/>
        <v>REACTION BLOCK</v>
      </c>
      <c r="D6188" s="7">
        <f t="shared" si="1245"/>
        <v>1951.1999999999998</v>
      </c>
      <c r="F6188" s="6" t="str">
        <f t="shared" si="1250"/>
        <v>1599-05</v>
      </c>
      <c r="G6188" s="7" t="str">
        <f t="shared" si="1251"/>
        <v>REACTION BLOCK</v>
      </c>
      <c r="H6188" s="7">
        <f t="shared" si="1246"/>
        <v>2601.6000000000004</v>
      </c>
      <c r="J6188" s="6" t="str">
        <f t="shared" si="1252"/>
        <v>1599-05</v>
      </c>
      <c r="K6188" s="7" t="str">
        <f t="shared" si="1253"/>
        <v>REACTION BLOCK</v>
      </c>
      <c r="L6188" s="7" t="str">
        <f t="shared" si="1247"/>
        <v>O</v>
      </c>
      <c r="N6188" s="8" t="s">
        <v>1534</v>
      </c>
      <c r="O6188" s="9" t="s">
        <v>2320</v>
      </c>
      <c r="P6188" s="9">
        <v>3252</v>
      </c>
      <c r="R6188" s="10" t="str">
        <f t="shared" si="1248"/>
        <v>1599-05</v>
      </c>
      <c r="S6188" s="11" t="e">
        <f>VLOOKUP(R6188,'정형공정 적용리스트'!$A:$D,3,FALSE)</f>
        <v>#N/A</v>
      </c>
      <c r="T6188" s="11" t="s">
        <v>2340</v>
      </c>
    </row>
    <row r="6189" spans="2:20">
      <c r="B6189" s="6" t="str">
        <f t="shared" si="1243"/>
        <v>1599-06</v>
      </c>
      <c r="C6189" s="7" t="str">
        <f t="shared" si="1244"/>
        <v>REACTION BLOCK</v>
      </c>
      <c r="D6189" s="7">
        <f t="shared" si="1245"/>
        <v>1951.1999999999998</v>
      </c>
      <c r="F6189" s="6" t="str">
        <f t="shared" si="1250"/>
        <v>1599-06</v>
      </c>
      <c r="G6189" s="7" t="str">
        <f t="shared" si="1251"/>
        <v>REACTION BLOCK</v>
      </c>
      <c r="H6189" s="7">
        <f t="shared" si="1246"/>
        <v>2601.6000000000004</v>
      </c>
      <c r="J6189" s="6" t="str">
        <f t="shared" si="1252"/>
        <v>1599-06</v>
      </c>
      <c r="K6189" s="7" t="str">
        <f t="shared" si="1253"/>
        <v>REACTION BLOCK</v>
      </c>
      <c r="L6189" s="7" t="str">
        <f t="shared" si="1247"/>
        <v>O</v>
      </c>
      <c r="N6189" s="8" t="s">
        <v>1535</v>
      </c>
      <c r="O6189" s="9" t="s">
        <v>2320</v>
      </c>
      <c r="P6189" s="9">
        <v>3252</v>
      </c>
      <c r="R6189" s="10" t="str">
        <f t="shared" si="1248"/>
        <v>1599-06</v>
      </c>
      <c r="S6189" s="11" t="e">
        <f>VLOOKUP(R6189,'정형공정 적용리스트'!$A:$D,3,FALSE)</f>
        <v>#N/A</v>
      </c>
      <c r="T6189" s="11" t="s">
        <v>2340</v>
      </c>
    </row>
    <row r="6190" spans="2:20">
      <c r="B6190" s="6" t="str">
        <f t="shared" si="1243"/>
        <v>1138-07</v>
      </c>
      <c r="C6190" s="7" t="str">
        <f t="shared" si="1244"/>
        <v>REACTION BLOCK</v>
      </c>
      <c r="D6190" s="7">
        <f t="shared" si="1245"/>
        <v>1957.1999999999998</v>
      </c>
      <c r="F6190" s="6" t="str">
        <f t="shared" si="1250"/>
        <v>1138-07</v>
      </c>
      <c r="G6190" s="7" t="str">
        <f t="shared" si="1251"/>
        <v>REACTION BLOCK</v>
      </c>
      <c r="H6190" s="7">
        <f t="shared" si="1246"/>
        <v>2609.6000000000004</v>
      </c>
      <c r="J6190" s="6" t="str">
        <f t="shared" si="1252"/>
        <v>1138-07</v>
      </c>
      <c r="K6190" s="7" t="str">
        <f t="shared" si="1253"/>
        <v>REACTION BLOCK</v>
      </c>
      <c r="L6190" s="7" t="str">
        <f t="shared" si="1247"/>
        <v>O</v>
      </c>
      <c r="N6190" s="8" t="s">
        <v>1178</v>
      </c>
      <c r="O6190" s="9" t="s">
        <v>2320</v>
      </c>
      <c r="P6190" s="9">
        <v>3262</v>
      </c>
      <c r="R6190" s="10" t="str">
        <f t="shared" si="1248"/>
        <v>1138-07</v>
      </c>
      <c r="S6190" s="11" t="e">
        <f>VLOOKUP(R6190,'정형공정 적용리스트'!$A:$D,3,FALSE)</f>
        <v>#N/A</v>
      </c>
      <c r="T6190" s="11" t="s">
        <v>2340</v>
      </c>
    </row>
    <row r="6191" spans="2:20">
      <c r="B6191" s="6" t="str">
        <f t="shared" si="1243"/>
        <v>1599-07</v>
      </c>
      <c r="C6191" s="7" t="str">
        <f t="shared" si="1244"/>
        <v>REACTION BLOCK</v>
      </c>
      <c r="D6191" s="7">
        <f t="shared" si="1245"/>
        <v>1957.1999999999998</v>
      </c>
      <c r="F6191" s="6" t="str">
        <f t="shared" si="1250"/>
        <v>1599-07</v>
      </c>
      <c r="G6191" s="7" t="str">
        <f t="shared" si="1251"/>
        <v>REACTION BLOCK</v>
      </c>
      <c r="H6191" s="7">
        <f t="shared" si="1246"/>
        <v>2609.6000000000004</v>
      </c>
      <c r="J6191" s="6" t="str">
        <f t="shared" si="1252"/>
        <v>1599-07</v>
      </c>
      <c r="K6191" s="7" t="str">
        <f t="shared" si="1253"/>
        <v>REACTION BLOCK</v>
      </c>
      <c r="L6191" s="7" t="str">
        <f t="shared" si="1247"/>
        <v>O</v>
      </c>
      <c r="N6191" s="8" t="s">
        <v>1536</v>
      </c>
      <c r="O6191" s="9" t="s">
        <v>2320</v>
      </c>
      <c r="P6191" s="9">
        <v>3262</v>
      </c>
      <c r="R6191" s="10" t="str">
        <f t="shared" si="1248"/>
        <v>1599-07</v>
      </c>
      <c r="S6191" s="11" t="e">
        <f>VLOOKUP(R6191,'정형공정 적용리스트'!$A:$D,3,FALSE)</f>
        <v>#N/A</v>
      </c>
      <c r="T6191" s="11" t="s">
        <v>2340</v>
      </c>
    </row>
    <row r="6192" spans="2:20">
      <c r="B6192" s="6" t="str">
        <f t="shared" si="1243"/>
        <v>1361-01</v>
      </c>
      <c r="C6192" s="7" t="str">
        <f t="shared" si="1244"/>
        <v>BALL NUT PULLEY</v>
      </c>
      <c r="D6192" s="7">
        <f t="shared" si="1245"/>
        <v>1580.5</v>
      </c>
      <c r="F6192" s="6" t="str">
        <f t="shared" si="1250"/>
        <v>1361-01</v>
      </c>
      <c r="G6192" s="7" t="str">
        <f t="shared" si="1251"/>
        <v>BALL NUT PULLEY</v>
      </c>
      <c r="H6192" s="7">
        <f t="shared" si="1246"/>
        <v>1896.6</v>
      </c>
      <c r="J6192" s="6" t="str">
        <f t="shared" si="1252"/>
        <v>1361-01</v>
      </c>
      <c r="K6192" s="7" t="str">
        <f t="shared" si="1253"/>
        <v>BALL NUT PULLEY</v>
      </c>
      <c r="L6192" s="7">
        <f t="shared" si="1247"/>
        <v>2528.8000000000002</v>
      </c>
      <c r="N6192" s="8" t="s">
        <v>1351</v>
      </c>
      <c r="O6192" s="9" t="s">
        <v>2297</v>
      </c>
      <c r="P6192" s="9">
        <v>3161</v>
      </c>
      <c r="R6192" s="10" t="str">
        <f t="shared" si="1248"/>
        <v>1361-01</v>
      </c>
      <c r="S6192" s="11">
        <f>VLOOKUP(R6192,'정형공정 적용리스트'!$A:$D,3,FALSE)</f>
        <v>3161</v>
      </c>
      <c r="T6192" s="11">
        <f t="shared" si="1249"/>
        <v>2528.8000000000002</v>
      </c>
    </row>
    <row r="6193" spans="2:20">
      <c r="B6193" s="6" t="str">
        <f t="shared" si="1243"/>
        <v>1138-01</v>
      </c>
      <c r="C6193" s="7" t="str">
        <f t="shared" si="1244"/>
        <v>REACTION BLOCK</v>
      </c>
      <c r="D6193" s="7">
        <f t="shared" si="1245"/>
        <v>1975.1999999999998</v>
      </c>
      <c r="F6193" s="6" t="str">
        <f t="shared" si="1250"/>
        <v>1138-01</v>
      </c>
      <c r="G6193" s="7" t="str">
        <f t="shared" si="1251"/>
        <v>REACTION BLOCK</v>
      </c>
      <c r="H6193" s="7">
        <f t="shared" si="1246"/>
        <v>2633.6000000000004</v>
      </c>
      <c r="J6193" s="6" t="str">
        <f t="shared" si="1252"/>
        <v>1138-01</v>
      </c>
      <c r="K6193" s="7" t="str">
        <f t="shared" si="1253"/>
        <v>REACTION BLOCK</v>
      </c>
      <c r="L6193" s="7" t="str">
        <f t="shared" si="1247"/>
        <v>O</v>
      </c>
      <c r="N6193" s="8" t="s">
        <v>1167</v>
      </c>
      <c r="O6193" s="9" t="s">
        <v>2320</v>
      </c>
      <c r="P6193" s="9">
        <v>3292</v>
      </c>
      <c r="R6193" s="10" t="str">
        <f t="shared" si="1248"/>
        <v>1138-01</v>
      </c>
      <c r="S6193" s="11" t="e">
        <f>VLOOKUP(R6193,'정형공정 적용리스트'!$A:$D,3,FALSE)</f>
        <v>#N/A</v>
      </c>
      <c r="T6193" s="11" t="s">
        <v>2340</v>
      </c>
    </row>
    <row r="6194" spans="2:20">
      <c r="B6194" s="6" t="str">
        <f t="shared" si="1243"/>
        <v>1138-02</v>
      </c>
      <c r="C6194" s="7" t="str">
        <f t="shared" si="1244"/>
        <v>REACTION BLOCK</v>
      </c>
      <c r="D6194" s="7">
        <f t="shared" si="1245"/>
        <v>1975.1999999999998</v>
      </c>
      <c r="F6194" s="6" t="str">
        <f t="shared" si="1250"/>
        <v>1138-02</v>
      </c>
      <c r="G6194" s="7" t="str">
        <f t="shared" si="1251"/>
        <v>REACTION BLOCK</v>
      </c>
      <c r="H6194" s="7">
        <f t="shared" si="1246"/>
        <v>2633.6000000000004</v>
      </c>
      <c r="J6194" s="6" t="str">
        <f t="shared" si="1252"/>
        <v>1138-02</v>
      </c>
      <c r="K6194" s="7" t="str">
        <f t="shared" si="1253"/>
        <v>REACTION BLOCK</v>
      </c>
      <c r="L6194" s="7" t="str">
        <f t="shared" si="1247"/>
        <v>O</v>
      </c>
      <c r="N6194" s="8" t="s">
        <v>1168</v>
      </c>
      <c r="O6194" s="9" t="s">
        <v>2320</v>
      </c>
      <c r="P6194" s="9">
        <v>3292</v>
      </c>
      <c r="R6194" s="10" t="str">
        <f t="shared" si="1248"/>
        <v>1138-02</v>
      </c>
      <c r="S6194" s="11" t="e">
        <f>VLOOKUP(R6194,'정형공정 적용리스트'!$A:$D,3,FALSE)</f>
        <v>#N/A</v>
      </c>
      <c r="T6194" s="11" t="s">
        <v>2340</v>
      </c>
    </row>
    <row r="6195" spans="2:20">
      <c r="B6195" s="6" t="str">
        <f t="shared" si="1243"/>
        <v>1599-01</v>
      </c>
      <c r="C6195" s="7" t="str">
        <f t="shared" si="1244"/>
        <v>REACTION BLOCK</v>
      </c>
      <c r="D6195" s="7">
        <f t="shared" si="1245"/>
        <v>1975.1999999999998</v>
      </c>
      <c r="F6195" s="6" t="str">
        <f t="shared" si="1250"/>
        <v>1599-01</v>
      </c>
      <c r="G6195" s="7" t="str">
        <f t="shared" si="1251"/>
        <v>REACTION BLOCK</v>
      </c>
      <c r="H6195" s="7">
        <f t="shared" si="1246"/>
        <v>2633.6000000000004</v>
      </c>
      <c r="J6195" s="6" t="str">
        <f t="shared" si="1252"/>
        <v>1599-01</v>
      </c>
      <c r="K6195" s="7" t="str">
        <f t="shared" si="1253"/>
        <v>REACTION BLOCK</v>
      </c>
      <c r="L6195" s="7" t="str">
        <f t="shared" si="1247"/>
        <v>O</v>
      </c>
      <c r="N6195" s="8" t="s">
        <v>1529</v>
      </c>
      <c r="O6195" s="9" t="s">
        <v>2320</v>
      </c>
      <c r="P6195" s="9">
        <v>3292</v>
      </c>
      <c r="R6195" s="10" t="str">
        <f t="shared" si="1248"/>
        <v>1599-01</v>
      </c>
      <c r="S6195" s="11" t="e">
        <f>VLOOKUP(R6195,'정형공정 적용리스트'!$A:$D,3,FALSE)</f>
        <v>#N/A</v>
      </c>
      <c r="T6195" s="11" t="s">
        <v>2340</v>
      </c>
    </row>
    <row r="6196" spans="2:20">
      <c r="B6196" s="6" t="str">
        <f t="shared" si="1243"/>
        <v>1599-01</v>
      </c>
      <c r="C6196" s="7" t="str">
        <f t="shared" si="1244"/>
        <v>REACTION BLOCK</v>
      </c>
      <c r="D6196" s="7">
        <f t="shared" si="1245"/>
        <v>1975.1999999999998</v>
      </c>
      <c r="F6196" s="6" t="str">
        <f t="shared" si="1250"/>
        <v>1599-01</v>
      </c>
      <c r="G6196" s="7" t="str">
        <f t="shared" si="1251"/>
        <v>REACTION BLOCK</v>
      </c>
      <c r="H6196" s="7">
        <f t="shared" si="1246"/>
        <v>2633.6000000000004</v>
      </c>
      <c r="J6196" s="6" t="str">
        <f t="shared" si="1252"/>
        <v>1599-01</v>
      </c>
      <c r="K6196" s="7" t="str">
        <f t="shared" si="1253"/>
        <v>REACTION BLOCK</v>
      </c>
      <c r="L6196" s="7" t="str">
        <f t="shared" si="1247"/>
        <v>O</v>
      </c>
      <c r="N6196" s="8" t="s">
        <v>1529</v>
      </c>
      <c r="O6196" s="9" t="s">
        <v>2320</v>
      </c>
      <c r="P6196" s="9">
        <v>3292</v>
      </c>
      <c r="R6196" s="10" t="str">
        <f t="shared" si="1248"/>
        <v>1599-01</v>
      </c>
      <c r="S6196" s="11" t="e">
        <f>VLOOKUP(R6196,'정형공정 적용리스트'!$A:$D,3,FALSE)</f>
        <v>#N/A</v>
      </c>
      <c r="T6196" s="11" t="s">
        <v>2340</v>
      </c>
    </row>
    <row r="6197" spans="2:20">
      <c r="B6197" s="6" t="str">
        <f t="shared" si="1243"/>
        <v>1599-02</v>
      </c>
      <c r="C6197" s="7" t="str">
        <f t="shared" si="1244"/>
        <v>REACTION BLOCK</v>
      </c>
      <c r="D6197" s="7">
        <f t="shared" si="1245"/>
        <v>1975.1999999999998</v>
      </c>
      <c r="F6197" s="6" t="str">
        <f t="shared" si="1250"/>
        <v>1599-02</v>
      </c>
      <c r="G6197" s="7" t="str">
        <f t="shared" si="1251"/>
        <v>REACTION BLOCK</v>
      </c>
      <c r="H6197" s="7">
        <f t="shared" si="1246"/>
        <v>2633.6000000000004</v>
      </c>
      <c r="J6197" s="6" t="str">
        <f t="shared" si="1252"/>
        <v>1599-02</v>
      </c>
      <c r="K6197" s="7" t="str">
        <f t="shared" si="1253"/>
        <v>REACTION BLOCK</v>
      </c>
      <c r="L6197" s="7" t="str">
        <f t="shared" si="1247"/>
        <v>O</v>
      </c>
      <c r="N6197" s="8" t="s">
        <v>1530</v>
      </c>
      <c r="O6197" s="9" t="s">
        <v>2320</v>
      </c>
      <c r="P6197" s="9">
        <v>3292</v>
      </c>
      <c r="R6197" s="10" t="str">
        <f t="shared" si="1248"/>
        <v>1599-02</v>
      </c>
      <c r="S6197" s="11" t="e">
        <f>VLOOKUP(R6197,'정형공정 적용리스트'!$A:$D,3,FALSE)</f>
        <v>#N/A</v>
      </c>
      <c r="T6197" s="11" t="s">
        <v>2340</v>
      </c>
    </row>
    <row r="6198" spans="2:20">
      <c r="B6198" s="6" t="str">
        <f t="shared" si="1243"/>
        <v>1599-02</v>
      </c>
      <c r="C6198" s="7" t="str">
        <f t="shared" si="1244"/>
        <v>REACTION BLOCK</v>
      </c>
      <c r="D6198" s="7">
        <f t="shared" si="1245"/>
        <v>1975.1999999999998</v>
      </c>
      <c r="F6198" s="6" t="str">
        <f t="shared" si="1250"/>
        <v>1599-02</v>
      </c>
      <c r="G6198" s="7" t="str">
        <f t="shared" si="1251"/>
        <v>REACTION BLOCK</v>
      </c>
      <c r="H6198" s="7">
        <f t="shared" si="1246"/>
        <v>2633.6000000000004</v>
      </c>
      <c r="J6198" s="6" t="str">
        <f t="shared" si="1252"/>
        <v>1599-02</v>
      </c>
      <c r="K6198" s="7" t="str">
        <f t="shared" si="1253"/>
        <v>REACTION BLOCK</v>
      </c>
      <c r="L6198" s="7" t="str">
        <f t="shared" si="1247"/>
        <v>O</v>
      </c>
      <c r="N6198" s="8" t="s">
        <v>1530</v>
      </c>
      <c r="O6198" s="9" t="s">
        <v>2320</v>
      </c>
      <c r="P6198" s="9">
        <v>3292</v>
      </c>
      <c r="R6198" s="10" t="str">
        <f t="shared" si="1248"/>
        <v>1599-02</v>
      </c>
      <c r="S6198" s="11" t="e">
        <f>VLOOKUP(R6198,'정형공정 적용리스트'!$A:$D,3,FALSE)</f>
        <v>#N/A</v>
      </c>
      <c r="T6198" s="11" t="s">
        <v>2340</v>
      </c>
    </row>
    <row r="6199" spans="2:20">
      <c r="B6199" s="6" t="str">
        <f t="shared" si="1243"/>
        <v>1138-04</v>
      </c>
      <c r="C6199" s="7" t="str">
        <f t="shared" si="1244"/>
        <v>REACTION BLOCK</v>
      </c>
      <c r="D6199" s="7">
        <f t="shared" si="1245"/>
        <v>1981.1999999999998</v>
      </c>
      <c r="F6199" s="6" t="str">
        <f t="shared" si="1250"/>
        <v>1138-04</v>
      </c>
      <c r="G6199" s="7" t="str">
        <f t="shared" si="1251"/>
        <v>REACTION BLOCK</v>
      </c>
      <c r="H6199" s="7">
        <f t="shared" si="1246"/>
        <v>2641.6000000000004</v>
      </c>
      <c r="J6199" s="6" t="str">
        <f t="shared" si="1252"/>
        <v>1138-04</v>
      </c>
      <c r="K6199" s="7" t="str">
        <f t="shared" si="1253"/>
        <v>REACTION BLOCK</v>
      </c>
      <c r="L6199" s="7" t="str">
        <f t="shared" si="1247"/>
        <v>O</v>
      </c>
      <c r="N6199" s="8" t="s">
        <v>1172</v>
      </c>
      <c r="O6199" s="9" t="s">
        <v>2320</v>
      </c>
      <c r="P6199" s="9">
        <v>3302</v>
      </c>
      <c r="R6199" s="10" t="str">
        <f t="shared" si="1248"/>
        <v>1138-04</v>
      </c>
      <c r="S6199" s="11" t="e">
        <f>VLOOKUP(R6199,'정형공정 적용리스트'!$A:$D,3,FALSE)</f>
        <v>#N/A</v>
      </c>
      <c r="T6199" s="11" t="s">
        <v>2340</v>
      </c>
    </row>
    <row r="6200" spans="2:20">
      <c r="B6200" s="6" t="str">
        <f t="shared" si="1243"/>
        <v>1599-04</v>
      </c>
      <c r="C6200" s="7" t="str">
        <f t="shared" si="1244"/>
        <v>REACTION BLOCK</v>
      </c>
      <c r="D6200" s="7">
        <f t="shared" si="1245"/>
        <v>1981.1999999999998</v>
      </c>
      <c r="F6200" s="6" t="str">
        <f t="shared" si="1250"/>
        <v>1599-04</v>
      </c>
      <c r="G6200" s="7" t="str">
        <f t="shared" si="1251"/>
        <v>REACTION BLOCK</v>
      </c>
      <c r="H6200" s="7">
        <f t="shared" si="1246"/>
        <v>2641.6000000000004</v>
      </c>
      <c r="J6200" s="6" t="str">
        <f t="shared" si="1252"/>
        <v>1599-04</v>
      </c>
      <c r="K6200" s="7" t="str">
        <f t="shared" si="1253"/>
        <v>REACTION BLOCK</v>
      </c>
      <c r="L6200" s="7" t="str">
        <f t="shared" si="1247"/>
        <v>O</v>
      </c>
      <c r="N6200" s="8" t="s">
        <v>1532</v>
      </c>
      <c r="O6200" s="9" t="s">
        <v>2320</v>
      </c>
      <c r="P6200" s="9">
        <v>3302</v>
      </c>
      <c r="R6200" s="10" t="str">
        <f t="shared" si="1248"/>
        <v>1599-04</v>
      </c>
      <c r="S6200" s="11" t="e">
        <f>VLOOKUP(R6200,'정형공정 적용리스트'!$A:$D,3,FALSE)</f>
        <v>#N/A</v>
      </c>
      <c r="T6200" s="11" t="s">
        <v>2340</v>
      </c>
    </row>
    <row r="6201" spans="2:20">
      <c r="B6201" s="6" t="str">
        <f t="shared" si="1243"/>
        <v>1599-04</v>
      </c>
      <c r="C6201" s="7" t="str">
        <f t="shared" si="1244"/>
        <v>REACTION BLOCK</v>
      </c>
      <c r="D6201" s="7">
        <f t="shared" si="1245"/>
        <v>1981.1999999999998</v>
      </c>
      <c r="F6201" s="6" t="str">
        <f t="shared" si="1250"/>
        <v>1599-04</v>
      </c>
      <c r="G6201" s="7" t="str">
        <f t="shared" si="1251"/>
        <v>REACTION BLOCK</v>
      </c>
      <c r="H6201" s="7">
        <f t="shared" si="1246"/>
        <v>2641.6000000000004</v>
      </c>
      <c r="J6201" s="6" t="str">
        <f t="shared" si="1252"/>
        <v>1599-04</v>
      </c>
      <c r="K6201" s="7" t="str">
        <f t="shared" si="1253"/>
        <v>REACTION BLOCK</v>
      </c>
      <c r="L6201" s="7" t="str">
        <f t="shared" si="1247"/>
        <v>O</v>
      </c>
      <c r="N6201" s="8" t="s">
        <v>1532</v>
      </c>
      <c r="O6201" s="9" t="s">
        <v>2320</v>
      </c>
      <c r="P6201" s="9">
        <v>3302</v>
      </c>
      <c r="R6201" s="10" t="str">
        <f t="shared" si="1248"/>
        <v>1599-04</v>
      </c>
      <c r="S6201" s="11" t="e">
        <f>VLOOKUP(R6201,'정형공정 적용리스트'!$A:$D,3,FALSE)</f>
        <v>#N/A</v>
      </c>
      <c r="T6201" s="11" t="s">
        <v>2340</v>
      </c>
    </row>
    <row r="6202" spans="2:20">
      <c r="B6202" s="6" t="str">
        <f t="shared" si="1243"/>
        <v>1361-01</v>
      </c>
      <c r="C6202" s="7" t="str">
        <f t="shared" si="1244"/>
        <v>BALL NUT PULLEY</v>
      </c>
      <c r="D6202" s="7">
        <f t="shared" si="1245"/>
        <v>1580.5</v>
      </c>
      <c r="F6202" s="6" t="str">
        <f t="shared" si="1250"/>
        <v>1361-01</v>
      </c>
      <c r="G6202" s="7" t="str">
        <f t="shared" si="1251"/>
        <v>BALL NUT PULLEY</v>
      </c>
      <c r="H6202" s="7">
        <f t="shared" si="1246"/>
        <v>1896.6</v>
      </c>
      <c r="J6202" s="6" t="str">
        <f t="shared" si="1252"/>
        <v>1361-01</v>
      </c>
      <c r="K6202" s="7" t="str">
        <f t="shared" si="1253"/>
        <v>BALL NUT PULLEY</v>
      </c>
      <c r="L6202" s="7">
        <f t="shared" si="1247"/>
        <v>2528.8000000000002</v>
      </c>
      <c r="N6202" s="8" t="s">
        <v>1351</v>
      </c>
      <c r="O6202" s="9" t="s">
        <v>2297</v>
      </c>
      <c r="P6202" s="9">
        <v>3161</v>
      </c>
      <c r="R6202" s="10" t="str">
        <f t="shared" si="1248"/>
        <v>1361-01</v>
      </c>
      <c r="S6202" s="11">
        <f>VLOOKUP(R6202,'정형공정 적용리스트'!$A:$D,3,FALSE)</f>
        <v>3161</v>
      </c>
      <c r="T6202" s="11">
        <f t="shared" si="1249"/>
        <v>2528.8000000000002</v>
      </c>
    </row>
    <row r="6203" spans="2:20">
      <c r="B6203" s="6" t="str">
        <f t="shared" si="1243"/>
        <v>1138-03</v>
      </c>
      <c r="C6203" s="7" t="str">
        <f t="shared" si="1244"/>
        <v>REACTION BLOCK</v>
      </c>
      <c r="D6203" s="7">
        <f t="shared" si="1245"/>
        <v>2005.1999999999998</v>
      </c>
      <c r="F6203" s="6" t="str">
        <f t="shared" si="1250"/>
        <v>1138-03</v>
      </c>
      <c r="G6203" s="7" t="str">
        <f t="shared" si="1251"/>
        <v>REACTION BLOCK</v>
      </c>
      <c r="H6203" s="7">
        <f t="shared" si="1246"/>
        <v>2673.6000000000004</v>
      </c>
      <c r="J6203" s="6" t="str">
        <f t="shared" si="1252"/>
        <v>1138-03</v>
      </c>
      <c r="K6203" s="7" t="str">
        <f t="shared" si="1253"/>
        <v>REACTION BLOCK</v>
      </c>
      <c r="L6203" s="7" t="str">
        <f t="shared" si="1247"/>
        <v>O</v>
      </c>
      <c r="N6203" s="8" t="s">
        <v>1170</v>
      </c>
      <c r="O6203" s="9" t="s">
        <v>2320</v>
      </c>
      <c r="P6203" s="9">
        <v>3342</v>
      </c>
      <c r="R6203" s="10" t="str">
        <f t="shared" si="1248"/>
        <v>1138-03</v>
      </c>
      <c r="S6203" s="11" t="e">
        <f>VLOOKUP(R6203,'정형공정 적용리스트'!$A:$D,3,FALSE)</f>
        <v>#N/A</v>
      </c>
      <c r="T6203" s="11" t="s">
        <v>2340</v>
      </c>
    </row>
    <row r="6204" spans="2:20">
      <c r="B6204" s="6" t="str">
        <f t="shared" si="1243"/>
        <v>1599-03</v>
      </c>
      <c r="C6204" s="7" t="str">
        <f t="shared" si="1244"/>
        <v>REACTION BLOCK</v>
      </c>
      <c r="D6204" s="7">
        <f t="shared" si="1245"/>
        <v>2005.1999999999998</v>
      </c>
      <c r="F6204" s="6" t="str">
        <f t="shared" si="1250"/>
        <v>1599-03</v>
      </c>
      <c r="G6204" s="7" t="str">
        <f t="shared" si="1251"/>
        <v>REACTION BLOCK</v>
      </c>
      <c r="H6204" s="7">
        <f t="shared" si="1246"/>
        <v>2673.6000000000004</v>
      </c>
      <c r="J6204" s="6" t="str">
        <f t="shared" si="1252"/>
        <v>1599-03</v>
      </c>
      <c r="K6204" s="7" t="str">
        <f t="shared" si="1253"/>
        <v>REACTION BLOCK</v>
      </c>
      <c r="L6204" s="7" t="str">
        <f t="shared" si="1247"/>
        <v>O</v>
      </c>
      <c r="N6204" s="8" t="s">
        <v>1531</v>
      </c>
      <c r="O6204" s="9" t="s">
        <v>2320</v>
      </c>
      <c r="P6204" s="9">
        <v>3342</v>
      </c>
      <c r="R6204" s="10" t="str">
        <f t="shared" si="1248"/>
        <v>1599-03</v>
      </c>
      <c r="S6204" s="11" t="e">
        <f>VLOOKUP(R6204,'정형공정 적용리스트'!$A:$D,3,FALSE)</f>
        <v>#N/A</v>
      </c>
      <c r="T6204" s="11" t="s">
        <v>2340</v>
      </c>
    </row>
    <row r="6205" spans="2:20">
      <c r="B6205" s="6" t="str">
        <f t="shared" si="1243"/>
        <v>1599-03</v>
      </c>
      <c r="C6205" s="7" t="str">
        <f t="shared" si="1244"/>
        <v>REACTION BLOCK</v>
      </c>
      <c r="D6205" s="7">
        <f t="shared" si="1245"/>
        <v>2005.1999999999998</v>
      </c>
      <c r="F6205" s="6" t="str">
        <f t="shared" si="1250"/>
        <v>1599-03</v>
      </c>
      <c r="G6205" s="7" t="str">
        <f t="shared" si="1251"/>
        <v>REACTION BLOCK</v>
      </c>
      <c r="H6205" s="7">
        <f t="shared" si="1246"/>
        <v>2673.6000000000004</v>
      </c>
      <c r="J6205" s="6" t="str">
        <f t="shared" si="1252"/>
        <v>1599-03</v>
      </c>
      <c r="K6205" s="7" t="str">
        <f t="shared" si="1253"/>
        <v>REACTION BLOCK</v>
      </c>
      <c r="L6205" s="7" t="str">
        <f t="shared" si="1247"/>
        <v>O</v>
      </c>
      <c r="N6205" s="8" t="s">
        <v>1531</v>
      </c>
      <c r="O6205" s="9" t="s">
        <v>2320</v>
      </c>
      <c r="P6205" s="9">
        <v>3342</v>
      </c>
      <c r="R6205" s="10" t="str">
        <f t="shared" si="1248"/>
        <v>1599-03</v>
      </c>
      <c r="S6205" s="11" t="e">
        <f>VLOOKUP(R6205,'정형공정 적용리스트'!$A:$D,3,FALSE)</f>
        <v>#N/A</v>
      </c>
      <c r="T6205" s="11" t="s">
        <v>2340</v>
      </c>
    </row>
    <row r="6206" spans="2:20">
      <c r="B6206" s="6" t="str">
        <f t="shared" si="1243"/>
        <v>1676-00</v>
      </c>
      <c r="C6206" s="7" t="str">
        <f t="shared" si="1244"/>
        <v>CAM APPLY</v>
      </c>
      <c r="D6206" s="7">
        <f t="shared" si="1245"/>
        <v>2029.1999999999998</v>
      </c>
      <c r="F6206" s="6" t="str">
        <f t="shared" si="1250"/>
        <v>1676-00</v>
      </c>
      <c r="G6206" s="7" t="str">
        <f t="shared" si="1251"/>
        <v>CAM APPLY</v>
      </c>
      <c r="H6206" s="7">
        <f t="shared" si="1246"/>
        <v>2705.6000000000004</v>
      </c>
      <c r="J6206" s="6" t="str">
        <f t="shared" si="1252"/>
        <v>1676-00</v>
      </c>
      <c r="K6206" s="7" t="str">
        <f t="shared" si="1253"/>
        <v>CAM APPLY</v>
      </c>
      <c r="L6206" s="7" t="str">
        <f t="shared" si="1247"/>
        <v>O</v>
      </c>
      <c r="N6206" s="8" t="s">
        <v>2120</v>
      </c>
      <c r="O6206" s="9" t="s">
        <v>2325</v>
      </c>
      <c r="P6206" s="9">
        <v>3382</v>
      </c>
      <c r="R6206" s="10" t="str">
        <f t="shared" si="1248"/>
        <v>1676-00</v>
      </c>
      <c r="S6206" s="11" t="e">
        <f>VLOOKUP(R6206,'정형공정 적용리스트'!$A:$D,3,FALSE)</f>
        <v>#N/A</v>
      </c>
      <c r="T6206" s="11" t="s">
        <v>2340</v>
      </c>
    </row>
    <row r="6207" spans="2:20">
      <c r="B6207" s="6" t="str">
        <f t="shared" si="1243"/>
        <v>1510-00</v>
      </c>
      <c r="C6207" s="7" t="str">
        <f t="shared" si="1244"/>
        <v>PULLEY LARGE</v>
      </c>
      <c r="D6207" s="7">
        <f t="shared" si="1245"/>
        <v>1555</v>
      </c>
      <c r="F6207" s="6" t="str">
        <f t="shared" si="1250"/>
        <v>1510-00</v>
      </c>
      <c r="G6207" s="7" t="str">
        <f t="shared" si="1251"/>
        <v>PULLEY LARGE</v>
      </c>
      <c r="H6207" s="7">
        <f t="shared" si="1246"/>
        <v>1866</v>
      </c>
      <c r="J6207" s="6" t="str">
        <f t="shared" si="1252"/>
        <v>1510-00</v>
      </c>
      <c r="K6207" s="7" t="str">
        <f t="shared" si="1253"/>
        <v>PULLEY LARGE</v>
      </c>
      <c r="L6207" s="7">
        <f t="shared" si="1247"/>
        <v>2488</v>
      </c>
      <c r="N6207" s="8" t="s">
        <v>1550</v>
      </c>
      <c r="O6207" s="9" t="s">
        <v>2333</v>
      </c>
      <c r="P6207" s="9">
        <v>3110</v>
      </c>
      <c r="R6207" s="10" t="str">
        <f t="shared" si="1248"/>
        <v>1510-00</v>
      </c>
      <c r="S6207" s="11">
        <f>VLOOKUP(R6207,'정형공정 적용리스트'!$A:$D,3,FALSE)</f>
        <v>3110</v>
      </c>
      <c r="T6207" s="11">
        <f t="shared" si="1249"/>
        <v>2488</v>
      </c>
    </row>
    <row r="6208" spans="2:20">
      <c r="B6208" s="6" t="str">
        <f t="shared" si="1243"/>
        <v>1599-05</v>
      </c>
      <c r="C6208" s="7" t="str">
        <f t="shared" si="1244"/>
        <v>REACTION BLOCK</v>
      </c>
      <c r="D6208" s="7">
        <f t="shared" si="1245"/>
        <v>1951.1999999999998</v>
      </c>
      <c r="F6208" s="6" t="str">
        <f t="shared" si="1250"/>
        <v>1599-05</v>
      </c>
      <c r="G6208" s="7" t="str">
        <f t="shared" si="1251"/>
        <v>REACTION BLOCK</v>
      </c>
      <c r="H6208" s="7">
        <f t="shared" si="1246"/>
        <v>2601.6000000000004</v>
      </c>
      <c r="J6208" s="6" t="str">
        <f t="shared" si="1252"/>
        <v>1599-05</v>
      </c>
      <c r="K6208" s="7" t="str">
        <f t="shared" si="1253"/>
        <v>REACTION BLOCK</v>
      </c>
      <c r="L6208" s="7" t="str">
        <f t="shared" si="1247"/>
        <v>O</v>
      </c>
      <c r="N6208" s="8" t="s">
        <v>1534</v>
      </c>
      <c r="O6208" s="9" t="s">
        <v>2320</v>
      </c>
      <c r="P6208" s="9">
        <v>3252</v>
      </c>
      <c r="R6208" s="10" t="str">
        <f t="shared" si="1248"/>
        <v>1599-05</v>
      </c>
      <c r="S6208" s="11" t="e">
        <f>VLOOKUP(R6208,'정형공정 적용리스트'!$A:$D,3,FALSE)</f>
        <v>#N/A</v>
      </c>
      <c r="T6208" s="11" t="s">
        <v>2340</v>
      </c>
    </row>
    <row r="6209" spans="2:20">
      <c r="B6209" s="6" t="str">
        <f t="shared" si="1243"/>
        <v>1599-06</v>
      </c>
      <c r="C6209" s="7" t="str">
        <f t="shared" si="1244"/>
        <v>REACTION BLOCK</v>
      </c>
      <c r="D6209" s="7">
        <f t="shared" si="1245"/>
        <v>1951.1999999999998</v>
      </c>
      <c r="F6209" s="6" t="str">
        <f t="shared" si="1250"/>
        <v>1599-06</v>
      </c>
      <c r="G6209" s="7" t="str">
        <f t="shared" si="1251"/>
        <v>REACTION BLOCK</v>
      </c>
      <c r="H6209" s="7">
        <f t="shared" si="1246"/>
        <v>2601.6000000000004</v>
      </c>
      <c r="J6209" s="6" t="str">
        <f t="shared" si="1252"/>
        <v>1599-06</v>
      </c>
      <c r="K6209" s="7" t="str">
        <f t="shared" si="1253"/>
        <v>REACTION BLOCK</v>
      </c>
      <c r="L6209" s="7" t="str">
        <f t="shared" si="1247"/>
        <v>O</v>
      </c>
      <c r="N6209" s="8" t="s">
        <v>1535</v>
      </c>
      <c r="O6209" s="9" t="s">
        <v>2320</v>
      </c>
      <c r="P6209" s="9">
        <v>3252</v>
      </c>
      <c r="R6209" s="10" t="str">
        <f t="shared" si="1248"/>
        <v>1599-06</v>
      </c>
      <c r="S6209" s="11" t="e">
        <f>VLOOKUP(R6209,'정형공정 적용리스트'!$A:$D,3,FALSE)</f>
        <v>#N/A</v>
      </c>
      <c r="T6209" s="11" t="s">
        <v>2340</v>
      </c>
    </row>
    <row r="6210" spans="2:20">
      <c r="B6210" s="6" t="str">
        <f t="shared" si="1243"/>
        <v>1510-02</v>
      </c>
      <c r="C6210" s="7" t="str">
        <f t="shared" si="1244"/>
        <v>PULLEY LARGE</v>
      </c>
      <c r="D6210" s="7">
        <f t="shared" si="1245"/>
        <v>1741.5</v>
      </c>
      <c r="F6210" s="6" t="str">
        <f t="shared" si="1250"/>
        <v>1510-02</v>
      </c>
      <c r="G6210" s="7" t="str">
        <f t="shared" si="1251"/>
        <v>PULLEY LARGE</v>
      </c>
      <c r="H6210" s="7">
        <f t="shared" si="1246"/>
        <v>2089.7999999999997</v>
      </c>
      <c r="J6210" s="6" t="str">
        <f t="shared" si="1252"/>
        <v>1510-02</v>
      </c>
      <c r="K6210" s="7" t="str">
        <f t="shared" si="1253"/>
        <v>PULLEY LARGE</v>
      </c>
      <c r="L6210" s="7">
        <f t="shared" si="1247"/>
        <v>2786.4</v>
      </c>
      <c r="N6210" s="8" t="s">
        <v>1776</v>
      </c>
      <c r="O6210" s="9" t="s">
        <v>2333</v>
      </c>
      <c r="P6210" s="9">
        <v>3483</v>
      </c>
      <c r="R6210" s="10" t="str">
        <f t="shared" si="1248"/>
        <v>1510-02</v>
      </c>
      <c r="S6210" s="11">
        <f>VLOOKUP(R6210,'정형공정 적용리스트'!$A:$D,3,FALSE)</f>
        <v>3483</v>
      </c>
      <c r="T6210" s="11">
        <f t="shared" si="1249"/>
        <v>2786.4</v>
      </c>
    </row>
    <row r="6211" spans="2:20">
      <c r="B6211" s="6" t="str">
        <f t="shared" si="1243"/>
        <v>1599-07</v>
      </c>
      <c r="C6211" s="7" t="str">
        <f t="shared" si="1244"/>
        <v>REACTION BLOCK</v>
      </c>
      <c r="D6211" s="7">
        <f t="shared" si="1245"/>
        <v>1957.1999999999998</v>
      </c>
      <c r="F6211" s="6" t="str">
        <f t="shared" si="1250"/>
        <v>1599-07</v>
      </c>
      <c r="G6211" s="7" t="str">
        <f t="shared" si="1251"/>
        <v>REACTION BLOCK</v>
      </c>
      <c r="H6211" s="7">
        <f t="shared" si="1246"/>
        <v>2609.6000000000004</v>
      </c>
      <c r="J6211" s="6" t="str">
        <f t="shared" si="1252"/>
        <v>1599-07</v>
      </c>
      <c r="K6211" s="7" t="str">
        <f t="shared" si="1253"/>
        <v>REACTION BLOCK</v>
      </c>
      <c r="L6211" s="7" t="str">
        <f t="shared" si="1247"/>
        <v>O</v>
      </c>
      <c r="N6211" s="8" t="s">
        <v>1536</v>
      </c>
      <c r="O6211" s="9" t="s">
        <v>2320</v>
      </c>
      <c r="P6211" s="9">
        <v>3262</v>
      </c>
      <c r="R6211" s="10" t="str">
        <f t="shared" si="1248"/>
        <v>1599-07</v>
      </c>
      <c r="S6211" s="11" t="e">
        <f>VLOOKUP(R6211,'정형공정 적용리스트'!$A:$D,3,FALSE)</f>
        <v>#N/A</v>
      </c>
      <c r="T6211" s="11" t="s">
        <v>2340</v>
      </c>
    </row>
    <row r="6212" spans="2:20">
      <c r="B6212" s="6" t="str">
        <f t="shared" si="1243"/>
        <v>5006-00</v>
      </c>
      <c r="C6212" s="7" t="str">
        <f t="shared" si="1244"/>
        <v>PLATE 1-2-3-4 CLU BKG</v>
      </c>
      <c r="D6212" s="7">
        <f t="shared" si="1245"/>
        <v>1755.5</v>
      </c>
      <c r="F6212" s="6" t="str">
        <f t="shared" si="1250"/>
        <v>5006-00</v>
      </c>
      <c r="G6212" s="7" t="str">
        <f t="shared" si="1251"/>
        <v>PLATE 1-2-3-4 CLU BKG</v>
      </c>
      <c r="H6212" s="7">
        <f t="shared" si="1246"/>
        <v>2106.6</v>
      </c>
      <c r="J6212" s="6" t="str">
        <f t="shared" si="1252"/>
        <v>5006-00</v>
      </c>
      <c r="K6212" s="7" t="str">
        <f t="shared" si="1253"/>
        <v>PLATE 1-2-3-4 CLU BKG</v>
      </c>
      <c r="L6212" s="7">
        <f t="shared" si="1247"/>
        <v>2808.8</v>
      </c>
      <c r="N6212" s="8" t="s">
        <v>1563</v>
      </c>
      <c r="O6212" s="9" t="s">
        <v>2205</v>
      </c>
      <c r="P6212" s="9">
        <v>3511</v>
      </c>
      <c r="R6212" s="10" t="str">
        <f t="shared" si="1248"/>
        <v>5006-00</v>
      </c>
      <c r="S6212" s="11">
        <f>VLOOKUP(R6212,'정형공정 적용리스트'!$A:$D,3,FALSE)</f>
        <v>3511</v>
      </c>
      <c r="T6212" s="11">
        <f t="shared" si="1249"/>
        <v>2808.8</v>
      </c>
    </row>
    <row r="6213" spans="2:20">
      <c r="B6213" s="6" t="str">
        <f t="shared" ref="B6213:B6276" si="1254">+N6213</f>
        <v>5006-00</v>
      </c>
      <c r="C6213" s="7" t="str">
        <f t="shared" ref="C6213:C6276" si="1255">+O6213</f>
        <v>PLATE 1-2-3-4 CLU BKG</v>
      </c>
      <c r="D6213" s="7">
        <f t="shared" ref="D6213:D6276" si="1256">+IF(L6213=$V$1,P6213*0.6,P6213*0.5)</f>
        <v>1755.5</v>
      </c>
      <c r="F6213" s="6" t="str">
        <f t="shared" si="1250"/>
        <v>5006-00</v>
      </c>
      <c r="G6213" s="7" t="str">
        <f t="shared" si="1251"/>
        <v>PLATE 1-2-3-4 CLU BKG</v>
      </c>
      <c r="H6213" s="7">
        <f t="shared" ref="H6213:H6276" si="1257">IF(T6213=$V$1,P6213*0.8,P6213*0.6)</f>
        <v>2106.6</v>
      </c>
      <c r="J6213" s="6" t="str">
        <f t="shared" si="1252"/>
        <v>5006-00</v>
      </c>
      <c r="K6213" s="7" t="str">
        <f t="shared" si="1253"/>
        <v>PLATE 1-2-3-4 CLU BKG</v>
      </c>
      <c r="L6213" s="7">
        <f t="shared" ref="L6213:L6276" si="1258">T6213</f>
        <v>2808.8</v>
      </c>
      <c r="N6213" s="8" t="s">
        <v>1563</v>
      </c>
      <c r="O6213" s="9" t="s">
        <v>2205</v>
      </c>
      <c r="P6213" s="9">
        <v>3511</v>
      </c>
      <c r="R6213" s="10" t="str">
        <f t="shared" si="1248"/>
        <v>5006-00</v>
      </c>
      <c r="S6213" s="11">
        <f>VLOOKUP(R6213,'정형공정 적용리스트'!$A:$D,3,FALSE)</f>
        <v>3511</v>
      </c>
      <c r="T6213" s="11">
        <f t="shared" si="1249"/>
        <v>2808.8</v>
      </c>
    </row>
    <row r="6214" spans="2:20">
      <c r="B6214" s="6" t="str">
        <f t="shared" si="1254"/>
        <v>1599-01</v>
      </c>
      <c r="C6214" s="7" t="str">
        <f t="shared" si="1255"/>
        <v>REACTION BLOCK</v>
      </c>
      <c r="D6214" s="7">
        <f t="shared" si="1256"/>
        <v>1975.1999999999998</v>
      </c>
      <c r="F6214" s="6" t="str">
        <f t="shared" si="1250"/>
        <v>1599-01</v>
      </c>
      <c r="G6214" s="7" t="str">
        <f t="shared" si="1251"/>
        <v>REACTION BLOCK</v>
      </c>
      <c r="H6214" s="7">
        <f t="shared" si="1257"/>
        <v>2633.6000000000004</v>
      </c>
      <c r="J6214" s="6" t="str">
        <f t="shared" si="1252"/>
        <v>1599-01</v>
      </c>
      <c r="K6214" s="7" t="str">
        <f t="shared" si="1253"/>
        <v>REACTION BLOCK</v>
      </c>
      <c r="L6214" s="7" t="str">
        <f t="shared" si="1258"/>
        <v>O</v>
      </c>
      <c r="N6214" s="8" t="s">
        <v>1529</v>
      </c>
      <c r="O6214" s="9" t="s">
        <v>2320</v>
      </c>
      <c r="P6214" s="9">
        <v>3292</v>
      </c>
      <c r="R6214" s="10" t="str">
        <f t="shared" ref="R6214:R6277" si="1259">+N6214</f>
        <v>1599-01</v>
      </c>
      <c r="S6214" s="11" t="e">
        <f>VLOOKUP(R6214,'정형공정 적용리스트'!$A:$D,3,FALSE)</f>
        <v>#N/A</v>
      </c>
      <c r="T6214" s="11" t="s">
        <v>2340</v>
      </c>
    </row>
    <row r="6215" spans="2:20">
      <c r="B6215" s="6" t="str">
        <f t="shared" si="1254"/>
        <v>1599-01</v>
      </c>
      <c r="C6215" s="7" t="str">
        <f t="shared" si="1255"/>
        <v>REACTION BLOCK</v>
      </c>
      <c r="D6215" s="7">
        <f t="shared" si="1256"/>
        <v>1975.1999999999998</v>
      </c>
      <c r="F6215" s="6" t="str">
        <f t="shared" si="1250"/>
        <v>1599-01</v>
      </c>
      <c r="G6215" s="7" t="str">
        <f t="shared" si="1251"/>
        <v>REACTION BLOCK</v>
      </c>
      <c r="H6215" s="7">
        <f t="shared" si="1257"/>
        <v>2633.6000000000004</v>
      </c>
      <c r="J6215" s="6" t="str">
        <f t="shared" si="1252"/>
        <v>1599-01</v>
      </c>
      <c r="K6215" s="7" t="str">
        <f t="shared" si="1253"/>
        <v>REACTION BLOCK</v>
      </c>
      <c r="L6215" s="7" t="str">
        <f t="shared" si="1258"/>
        <v>O</v>
      </c>
      <c r="N6215" s="8" t="s">
        <v>1529</v>
      </c>
      <c r="O6215" s="9" t="s">
        <v>2320</v>
      </c>
      <c r="P6215" s="9">
        <v>3292</v>
      </c>
      <c r="R6215" s="10" t="str">
        <f t="shared" si="1259"/>
        <v>1599-01</v>
      </c>
      <c r="S6215" s="11" t="e">
        <f>VLOOKUP(R6215,'정형공정 적용리스트'!$A:$D,3,FALSE)</f>
        <v>#N/A</v>
      </c>
      <c r="T6215" s="11" t="s">
        <v>2340</v>
      </c>
    </row>
    <row r="6216" spans="2:20">
      <c r="B6216" s="6" t="str">
        <f t="shared" si="1254"/>
        <v>1599-02</v>
      </c>
      <c r="C6216" s="7" t="str">
        <f t="shared" si="1255"/>
        <v>REACTION BLOCK</v>
      </c>
      <c r="D6216" s="7">
        <f t="shared" si="1256"/>
        <v>1975.1999999999998</v>
      </c>
      <c r="F6216" s="6" t="str">
        <f t="shared" si="1250"/>
        <v>1599-02</v>
      </c>
      <c r="G6216" s="7" t="str">
        <f t="shared" si="1251"/>
        <v>REACTION BLOCK</v>
      </c>
      <c r="H6216" s="7">
        <f t="shared" si="1257"/>
        <v>2633.6000000000004</v>
      </c>
      <c r="J6216" s="6" t="str">
        <f t="shared" si="1252"/>
        <v>1599-02</v>
      </c>
      <c r="K6216" s="7" t="str">
        <f t="shared" si="1253"/>
        <v>REACTION BLOCK</v>
      </c>
      <c r="L6216" s="7" t="str">
        <f t="shared" si="1258"/>
        <v>O</v>
      </c>
      <c r="N6216" s="8" t="s">
        <v>1530</v>
      </c>
      <c r="O6216" s="9" t="s">
        <v>2320</v>
      </c>
      <c r="P6216" s="9">
        <v>3292</v>
      </c>
      <c r="R6216" s="10" t="str">
        <f t="shared" si="1259"/>
        <v>1599-02</v>
      </c>
      <c r="S6216" s="11" t="e">
        <f>VLOOKUP(R6216,'정형공정 적용리스트'!$A:$D,3,FALSE)</f>
        <v>#N/A</v>
      </c>
      <c r="T6216" s="11" t="s">
        <v>2340</v>
      </c>
    </row>
    <row r="6217" spans="2:20">
      <c r="B6217" s="6" t="str">
        <f t="shared" si="1254"/>
        <v>1599-02</v>
      </c>
      <c r="C6217" s="7" t="str">
        <f t="shared" si="1255"/>
        <v>REACTION BLOCK</v>
      </c>
      <c r="D6217" s="7">
        <f t="shared" si="1256"/>
        <v>1975.1999999999998</v>
      </c>
      <c r="F6217" s="6" t="str">
        <f t="shared" si="1250"/>
        <v>1599-02</v>
      </c>
      <c r="G6217" s="7" t="str">
        <f t="shared" si="1251"/>
        <v>REACTION BLOCK</v>
      </c>
      <c r="H6217" s="7">
        <f t="shared" si="1257"/>
        <v>2633.6000000000004</v>
      </c>
      <c r="J6217" s="6" t="str">
        <f t="shared" si="1252"/>
        <v>1599-02</v>
      </c>
      <c r="K6217" s="7" t="str">
        <f t="shared" si="1253"/>
        <v>REACTION BLOCK</v>
      </c>
      <c r="L6217" s="7" t="str">
        <f t="shared" si="1258"/>
        <v>O</v>
      </c>
      <c r="N6217" s="8" t="s">
        <v>1530</v>
      </c>
      <c r="O6217" s="9" t="s">
        <v>2320</v>
      </c>
      <c r="P6217" s="9">
        <v>3292</v>
      </c>
      <c r="R6217" s="10" t="str">
        <f t="shared" si="1259"/>
        <v>1599-02</v>
      </c>
      <c r="S6217" s="11" t="e">
        <f>VLOOKUP(R6217,'정형공정 적용리스트'!$A:$D,3,FALSE)</f>
        <v>#N/A</v>
      </c>
      <c r="T6217" s="11" t="s">
        <v>2340</v>
      </c>
    </row>
    <row r="6218" spans="2:20">
      <c r="B6218" s="6" t="str">
        <f t="shared" si="1254"/>
        <v>1599-02</v>
      </c>
      <c r="C6218" s="7" t="str">
        <f t="shared" si="1255"/>
        <v>REACTION BLOCK</v>
      </c>
      <c r="D6218" s="7">
        <f t="shared" si="1256"/>
        <v>1975.1999999999998</v>
      </c>
      <c r="F6218" s="6" t="str">
        <f t="shared" si="1250"/>
        <v>1599-02</v>
      </c>
      <c r="G6218" s="7" t="str">
        <f t="shared" si="1251"/>
        <v>REACTION BLOCK</v>
      </c>
      <c r="H6218" s="7">
        <f t="shared" si="1257"/>
        <v>2633.6000000000004</v>
      </c>
      <c r="J6218" s="6" t="str">
        <f t="shared" si="1252"/>
        <v>1599-02</v>
      </c>
      <c r="K6218" s="7" t="str">
        <f t="shared" si="1253"/>
        <v>REACTION BLOCK</v>
      </c>
      <c r="L6218" s="7" t="str">
        <f t="shared" si="1258"/>
        <v>O</v>
      </c>
      <c r="N6218" s="8" t="s">
        <v>1530</v>
      </c>
      <c r="O6218" s="9" t="s">
        <v>2320</v>
      </c>
      <c r="P6218" s="9">
        <v>3292</v>
      </c>
      <c r="R6218" s="10" t="str">
        <f t="shared" si="1259"/>
        <v>1599-02</v>
      </c>
      <c r="S6218" s="11" t="e">
        <f>VLOOKUP(R6218,'정형공정 적용리스트'!$A:$D,3,FALSE)</f>
        <v>#N/A</v>
      </c>
      <c r="T6218" s="11" t="s">
        <v>2340</v>
      </c>
    </row>
    <row r="6219" spans="2:20">
      <c r="B6219" s="6" t="str">
        <f t="shared" si="1254"/>
        <v>1599-04</v>
      </c>
      <c r="C6219" s="7" t="str">
        <f t="shared" si="1255"/>
        <v>REACTION BLOCK</v>
      </c>
      <c r="D6219" s="7">
        <f t="shared" si="1256"/>
        <v>1981.1999999999998</v>
      </c>
      <c r="F6219" s="6" t="str">
        <f t="shared" si="1250"/>
        <v>1599-04</v>
      </c>
      <c r="G6219" s="7" t="str">
        <f t="shared" si="1251"/>
        <v>REACTION BLOCK</v>
      </c>
      <c r="H6219" s="7">
        <f t="shared" si="1257"/>
        <v>2641.6000000000004</v>
      </c>
      <c r="J6219" s="6" t="str">
        <f t="shared" si="1252"/>
        <v>1599-04</v>
      </c>
      <c r="K6219" s="7" t="str">
        <f t="shared" si="1253"/>
        <v>REACTION BLOCK</v>
      </c>
      <c r="L6219" s="7" t="str">
        <f t="shared" si="1258"/>
        <v>O</v>
      </c>
      <c r="N6219" s="8" t="s">
        <v>1532</v>
      </c>
      <c r="O6219" s="9" t="s">
        <v>2320</v>
      </c>
      <c r="P6219" s="9">
        <v>3302</v>
      </c>
      <c r="R6219" s="10" t="str">
        <f t="shared" si="1259"/>
        <v>1599-04</v>
      </c>
      <c r="S6219" s="11" t="e">
        <f>VLOOKUP(R6219,'정형공정 적용리스트'!$A:$D,3,FALSE)</f>
        <v>#N/A</v>
      </c>
      <c r="T6219" s="11" t="s">
        <v>2340</v>
      </c>
    </row>
    <row r="6220" spans="2:20">
      <c r="B6220" s="6" t="str">
        <f t="shared" si="1254"/>
        <v>1599-04</v>
      </c>
      <c r="C6220" s="7" t="str">
        <f t="shared" si="1255"/>
        <v>REACTION BLOCK</v>
      </c>
      <c r="D6220" s="7">
        <f t="shared" si="1256"/>
        <v>1981.1999999999998</v>
      </c>
      <c r="F6220" s="6" t="str">
        <f t="shared" si="1250"/>
        <v>1599-04</v>
      </c>
      <c r="G6220" s="7" t="str">
        <f t="shared" si="1251"/>
        <v>REACTION BLOCK</v>
      </c>
      <c r="H6220" s="7">
        <f t="shared" si="1257"/>
        <v>2641.6000000000004</v>
      </c>
      <c r="J6220" s="6" t="str">
        <f t="shared" si="1252"/>
        <v>1599-04</v>
      </c>
      <c r="K6220" s="7" t="str">
        <f t="shared" si="1253"/>
        <v>REACTION BLOCK</v>
      </c>
      <c r="L6220" s="7" t="str">
        <f t="shared" si="1258"/>
        <v>O</v>
      </c>
      <c r="N6220" s="8" t="s">
        <v>1532</v>
      </c>
      <c r="O6220" s="9" t="s">
        <v>2320</v>
      </c>
      <c r="P6220" s="9">
        <v>3302</v>
      </c>
      <c r="R6220" s="10" t="str">
        <f t="shared" si="1259"/>
        <v>1599-04</v>
      </c>
      <c r="S6220" s="11" t="e">
        <f>VLOOKUP(R6220,'정형공정 적용리스트'!$A:$D,3,FALSE)</f>
        <v>#N/A</v>
      </c>
      <c r="T6220" s="11" t="s">
        <v>2340</v>
      </c>
    </row>
    <row r="6221" spans="2:20">
      <c r="B6221" s="6" t="str">
        <f t="shared" si="1254"/>
        <v>1599-04</v>
      </c>
      <c r="C6221" s="7" t="str">
        <f t="shared" si="1255"/>
        <v>REACTION BLOCK</v>
      </c>
      <c r="D6221" s="7">
        <f t="shared" si="1256"/>
        <v>1981.1999999999998</v>
      </c>
      <c r="F6221" s="6" t="str">
        <f t="shared" si="1250"/>
        <v>1599-04</v>
      </c>
      <c r="G6221" s="7" t="str">
        <f t="shared" si="1251"/>
        <v>REACTION BLOCK</v>
      </c>
      <c r="H6221" s="7">
        <f t="shared" si="1257"/>
        <v>2641.6000000000004</v>
      </c>
      <c r="J6221" s="6" t="str">
        <f t="shared" si="1252"/>
        <v>1599-04</v>
      </c>
      <c r="K6221" s="7" t="str">
        <f t="shared" si="1253"/>
        <v>REACTION BLOCK</v>
      </c>
      <c r="L6221" s="7" t="str">
        <f t="shared" si="1258"/>
        <v>O</v>
      </c>
      <c r="N6221" s="8" t="s">
        <v>1532</v>
      </c>
      <c r="O6221" s="9" t="s">
        <v>2320</v>
      </c>
      <c r="P6221" s="9">
        <v>3302</v>
      </c>
      <c r="R6221" s="10" t="str">
        <f t="shared" si="1259"/>
        <v>1599-04</v>
      </c>
      <c r="S6221" s="11" t="e">
        <f>VLOOKUP(R6221,'정형공정 적용리스트'!$A:$D,3,FALSE)</f>
        <v>#N/A</v>
      </c>
      <c r="T6221" s="11" t="s">
        <v>2340</v>
      </c>
    </row>
    <row r="6222" spans="2:20">
      <c r="B6222" s="6" t="str">
        <f t="shared" si="1254"/>
        <v>1599-04</v>
      </c>
      <c r="C6222" s="7" t="str">
        <f t="shared" si="1255"/>
        <v>REACTION BLOCK</v>
      </c>
      <c r="D6222" s="7">
        <f t="shared" si="1256"/>
        <v>1981.1999999999998</v>
      </c>
      <c r="F6222" s="6" t="str">
        <f t="shared" si="1250"/>
        <v>1599-04</v>
      </c>
      <c r="G6222" s="7" t="str">
        <f t="shared" si="1251"/>
        <v>REACTION BLOCK</v>
      </c>
      <c r="H6222" s="7">
        <f t="shared" si="1257"/>
        <v>2641.6000000000004</v>
      </c>
      <c r="J6222" s="6" t="str">
        <f t="shared" si="1252"/>
        <v>1599-04</v>
      </c>
      <c r="K6222" s="7" t="str">
        <f t="shared" si="1253"/>
        <v>REACTION BLOCK</v>
      </c>
      <c r="L6222" s="7" t="str">
        <f t="shared" si="1258"/>
        <v>O</v>
      </c>
      <c r="N6222" s="8" t="s">
        <v>1532</v>
      </c>
      <c r="O6222" s="9" t="s">
        <v>2320</v>
      </c>
      <c r="P6222" s="9">
        <v>3302</v>
      </c>
      <c r="R6222" s="10" t="str">
        <f t="shared" si="1259"/>
        <v>1599-04</v>
      </c>
      <c r="S6222" s="11" t="e">
        <f>VLOOKUP(R6222,'정형공정 적용리스트'!$A:$D,3,FALSE)</f>
        <v>#N/A</v>
      </c>
      <c r="T6222" s="11" t="s">
        <v>2340</v>
      </c>
    </row>
    <row r="6223" spans="2:20">
      <c r="B6223" s="6" t="str">
        <f t="shared" si="1254"/>
        <v>2141-00</v>
      </c>
      <c r="C6223" s="7" t="str">
        <f t="shared" si="1255"/>
        <v>CAM PLATE</v>
      </c>
      <c r="D6223" s="7">
        <f t="shared" si="1256"/>
        <v>2141.4</v>
      </c>
      <c r="F6223" s="6" t="str">
        <f t="shared" si="1250"/>
        <v>2141-00</v>
      </c>
      <c r="G6223" s="7" t="str">
        <f t="shared" si="1251"/>
        <v>CAM PLATE</v>
      </c>
      <c r="H6223" s="7">
        <f t="shared" si="1257"/>
        <v>2855.2000000000003</v>
      </c>
      <c r="J6223" s="6" t="str">
        <f t="shared" si="1252"/>
        <v>2141-00</v>
      </c>
      <c r="K6223" s="7" t="str">
        <f t="shared" si="1253"/>
        <v>CAM PLATE</v>
      </c>
      <c r="L6223" s="7" t="str">
        <f t="shared" si="1258"/>
        <v>O</v>
      </c>
      <c r="N6223" s="8" t="s">
        <v>2682</v>
      </c>
      <c r="O6223" s="9" t="s">
        <v>2225</v>
      </c>
      <c r="P6223" s="9">
        <v>3569</v>
      </c>
      <c r="R6223" s="10" t="str">
        <f t="shared" si="1259"/>
        <v>2141-00</v>
      </c>
      <c r="S6223" s="11" t="e">
        <f>VLOOKUP(R6223,'정형공정 적용리스트'!$A:$D,3,FALSE)</f>
        <v>#N/A</v>
      </c>
      <c r="T6223" s="11" t="s">
        <v>2340</v>
      </c>
    </row>
    <row r="6224" spans="2:20">
      <c r="B6224" s="6" t="str">
        <f t="shared" si="1254"/>
        <v>1599-03</v>
      </c>
      <c r="C6224" s="7" t="str">
        <f t="shared" si="1255"/>
        <v>REACTION BLOCK</v>
      </c>
      <c r="D6224" s="7">
        <f t="shared" si="1256"/>
        <v>2005.1999999999998</v>
      </c>
      <c r="F6224" s="6" t="str">
        <f t="shared" si="1250"/>
        <v>1599-03</v>
      </c>
      <c r="G6224" s="7" t="str">
        <f t="shared" si="1251"/>
        <v>REACTION BLOCK</v>
      </c>
      <c r="H6224" s="7">
        <f t="shared" si="1257"/>
        <v>2673.6000000000004</v>
      </c>
      <c r="J6224" s="6" t="str">
        <f t="shared" si="1252"/>
        <v>1599-03</v>
      </c>
      <c r="K6224" s="7" t="str">
        <f t="shared" si="1253"/>
        <v>REACTION BLOCK</v>
      </c>
      <c r="L6224" s="7" t="str">
        <f t="shared" si="1258"/>
        <v>O</v>
      </c>
      <c r="N6224" s="8" t="s">
        <v>1531</v>
      </c>
      <c r="O6224" s="9" t="s">
        <v>2320</v>
      </c>
      <c r="P6224" s="9">
        <v>3342</v>
      </c>
      <c r="R6224" s="10" t="str">
        <f t="shared" si="1259"/>
        <v>1599-03</v>
      </c>
      <c r="S6224" s="11" t="e">
        <f>VLOOKUP(R6224,'정형공정 적용리스트'!$A:$D,3,FALSE)</f>
        <v>#N/A</v>
      </c>
      <c r="T6224" s="11" t="s">
        <v>2340</v>
      </c>
    </row>
    <row r="6225" spans="2:20">
      <c r="B6225" s="6" t="str">
        <f t="shared" si="1254"/>
        <v>1599-03</v>
      </c>
      <c r="C6225" s="7" t="str">
        <f t="shared" si="1255"/>
        <v>REACTION BLOCK</v>
      </c>
      <c r="D6225" s="7">
        <f t="shared" si="1256"/>
        <v>2005.1999999999998</v>
      </c>
      <c r="F6225" s="6" t="str">
        <f t="shared" si="1250"/>
        <v>1599-03</v>
      </c>
      <c r="G6225" s="7" t="str">
        <f t="shared" si="1251"/>
        <v>REACTION BLOCK</v>
      </c>
      <c r="H6225" s="7">
        <f t="shared" si="1257"/>
        <v>2673.6000000000004</v>
      </c>
      <c r="J6225" s="6" t="str">
        <f t="shared" si="1252"/>
        <v>1599-03</v>
      </c>
      <c r="K6225" s="7" t="str">
        <f t="shared" si="1253"/>
        <v>REACTION BLOCK</v>
      </c>
      <c r="L6225" s="7" t="str">
        <f t="shared" si="1258"/>
        <v>O</v>
      </c>
      <c r="N6225" s="8" t="s">
        <v>1531</v>
      </c>
      <c r="O6225" s="9" t="s">
        <v>2320</v>
      </c>
      <c r="P6225" s="9">
        <v>3342</v>
      </c>
      <c r="R6225" s="10" t="str">
        <f t="shared" si="1259"/>
        <v>1599-03</v>
      </c>
      <c r="S6225" s="11" t="e">
        <f>VLOOKUP(R6225,'정형공정 적용리스트'!$A:$D,3,FALSE)</f>
        <v>#N/A</v>
      </c>
      <c r="T6225" s="11" t="s">
        <v>2340</v>
      </c>
    </row>
    <row r="6226" spans="2:20">
      <c r="B6226" s="6" t="str">
        <f t="shared" si="1254"/>
        <v>1599-03</v>
      </c>
      <c r="C6226" s="7" t="str">
        <f t="shared" si="1255"/>
        <v>REACTION BLOCK</v>
      </c>
      <c r="D6226" s="7">
        <f t="shared" si="1256"/>
        <v>2005.1999999999998</v>
      </c>
      <c r="F6226" s="6" t="str">
        <f t="shared" si="1250"/>
        <v>1599-03</v>
      </c>
      <c r="G6226" s="7" t="str">
        <f t="shared" si="1251"/>
        <v>REACTION BLOCK</v>
      </c>
      <c r="H6226" s="7">
        <f t="shared" si="1257"/>
        <v>2673.6000000000004</v>
      </c>
      <c r="J6226" s="6" t="str">
        <f t="shared" si="1252"/>
        <v>1599-03</v>
      </c>
      <c r="K6226" s="7" t="str">
        <f t="shared" si="1253"/>
        <v>REACTION BLOCK</v>
      </c>
      <c r="L6226" s="7" t="str">
        <f t="shared" si="1258"/>
        <v>O</v>
      </c>
      <c r="N6226" s="8" t="s">
        <v>1531</v>
      </c>
      <c r="O6226" s="9" t="s">
        <v>2320</v>
      </c>
      <c r="P6226" s="9">
        <v>3342</v>
      </c>
      <c r="R6226" s="10" t="str">
        <f t="shared" si="1259"/>
        <v>1599-03</v>
      </c>
      <c r="S6226" s="11" t="e">
        <f>VLOOKUP(R6226,'정형공정 적용리스트'!$A:$D,3,FALSE)</f>
        <v>#N/A</v>
      </c>
      <c r="T6226" s="11" t="s">
        <v>2340</v>
      </c>
    </row>
    <row r="6227" spans="2:20">
      <c r="B6227" s="6" t="str">
        <f t="shared" si="1254"/>
        <v>1599-03</v>
      </c>
      <c r="C6227" s="7" t="str">
        <f t="shared" si="1255"/>
        <v>REACTION BLOCK</v>
      </c>
      <c r="D6227" s="7">
        <f t="shared" si="1256"/>
        <v>2005.1999999999998</v>
      </c>
      <c r="F6227" s="6" t="str">
        <f t="shared" si="1250"/>
        <v>1599-03</v>
      </c>
      <c r="G6227" s="7" t="str">
        <f t="shared" si="1251"/>
        <v>REACTION BLOCK</v>
      </c>
      <c r="H6227" s="7">
        <f t="shared" si="1257"/>
        <v>2673.6000000000004</v>
      </c>
      <c r="J6227" s="6" t="str">
        <f t="shared" si="1252"/>
        <v>1599-03</v>
      </c>
      <c r="K6227" s="7" t="str">
        <f t="shared" si="1253"/>
        <v>REACTION BLOCK</v>
      </c>
      <c r="L6227" s="7" t="str">
        <f t="shared" si="1258"/>
        <v>O</v>
      </c>
      <c r="N6227" s="8" t="s">
        <v>1531</v>
      </c>
      <c r="O6227" s="9" t="s">
        <v>2320</v>
      </c>
      <c r="P6227" s="9">
        <v>3342</v>
      </c>
      <c r="R6227" s="10" t="str">
        <f t="shared" si="1259"/>
        <v>1599-03</v>
      </c>
      <c r="S6227" s="11" t="e">
        <f>VLOOKUP(R6227,'정형공정 적용리스트'!$A:$D,3,FALSE)</f>
        <v>#N/A</v>
      </c>
      <c r="T6227" s="11" t="s">
        <v>2340</v>
      </c>
    </row>
    <row r="6228" spans="2:20">
      <c r="B6228" s="6" t="str">
        <f t="shared" si="1254"/>
        <v>1510-01</v>
      </c>
      <c r="C6228" s="7" t="str">
        <f t="shared" si="1255"/>
        <v>PULLEY LARGE</v>
      </c>
      <c r="D6228" s="7">
        <f t="shared" si="1256"/>
        <v>1433.5</v>
      </c>
      <c r="F6228" s="6" t="str">
        <f t="shared" si="1250"/>
        <v>1510-01</v>
      </c>
      <c r="G6228" s="7" t="str">
        <f t="shared" si="1251"/>
        <v>PULLEY LARGE</v>
      </c>
      <c r="H6228" s="7">
        <f t="shared" si="1257"/>
        <v>1720.2</v>
      </c>
      <c r="J6228" s="6" t="str">
        <f t="shared" si="1252"/>
        <v>1510-01</v>
      </c>
      <c r="K6228" s="7" t="str">
        <f t="shared" si="1253"/>
        <v>PULLEY LARGE</v>
      </c>
      <c r="L6228" s="7">
        <f t="shared" si="1258"/>
        <v>2293.6</v>
      </c>
      <c r="N6228" s="8" t="s">
        <v>1775</v>
      </c>
      <c r="O6228" s="9" t="s">
        <v>2333</v>
      </c>
      <c r="P6228" s="9">
        <v>2867</v>
      </c>
      <c r="R6228" s="10" t="str">
        <f t="shared" si="1259"/>
        <v>1510-01</v>
      </c>
      <c r="S6228" s="11">
        <f>VLOOKUP(R6228,'정형공정 적용리스트'!$A:$D,3,FALSE)</f>
        <v>2867</v>
      </c>
      <c r="T6228" s="11">
        <f t="shared" ref="T6228:T6277" si="1260">IF(S6228&gt;0,S6228*0.8,"O")</f>
        <v>2293.6</v>
      </c>
    </row>
    <row r="6229" spans="2:20">
      <c r="B6229" s="6" t="str">
        <f t="shared" si="1254"/>
        <v>1361-01</v>
      </c>
      <c r="C6229" s="7" t="str">
        <f t="shared" si="1255"/>
        <v>BALL NUT PULLEY</v>
      </c>
      <c r="D6229" s="7">
        <f t="shared" si="1256"/>
        <v>1580.5</v>
      </c>
      <c r="F6229" s="6" t="str">
        <f t="shared" si="1250"/>
        <v>1361-01</v>
      </c>
      <c r="G6229" s="7" t="str">
        <f t="shared" si="1251"/>
        <v>BALL NUT PULLEY</v>
      </c>
      <c r="H6229" s="7">
        <f t="shared" si="1257"/>
        <v>1896.6</v>
      </c>
      <c r="J6229" s="6" t="str">
        <f t="shared" si="1252"/>
        <v>1361-01</v>
      </c>
      <c r="K6229" s="7" t="str">
        <f t="shared" si="1253"/>
        <v>BALL NUT PULLEY</v>
      </c>
      <c r="L6229" s="7">
        <f t="shared" si="1258"/>
        <v>2528.8000000000002</v>
      </c>
      <c r="N6229" s="8" t="s">
        <v>1351</v>
      </c>
      <c r="O6229" s="9" t="s">
        <v>2297</v>
      </c>
      <c r="P6229" s="9">
        <v>3161</v>
      </c>
      <c r="R6229" s="10" t="str">
        <f t="shared" si="1259"/>
        <v>1361-01</v>
      </c>
      <c r="S6229" s="11">
        <f>VLOOKUP(R6229,'정형공정 적용리스트'!$A:$D,3,FALSE)</f>
        <v>3161</v>
      </c>
      <c r="T6229" s="11">
        <f t="shared" si="1260"/>
        <v>2528.8000000000002</v>
      </c>
    </row>
    <row r="6230" spans="2:20">
      <c r="B6230" s="6" t="str">
        <f t="shared" si="1254"/>
        <v>5001-00</v>
      </c>
      <c r="C6230" s="7" t="str">
        <f t="shared" si="1255"/>
        <v>PLATE 1-2-3-4 CLU BKG</v>
      </c>
      <c r="D6230" s="7">
        <f t="shared" si="1256"/>
        <v>1798</v>
      </c>
      <c r="F6230" s="6" t="str">
        <f t="shared" si="1250"/>
        <v>5001-00</v>
      </c>
      <c r="G6230" s="7" t="str">
        <f t="shared" si="1251"/>
        <v>PLATE 1-2-3-4 CLU BKG</v>
      </c>
      <c r="H6230" s="7">
        <f t="shared" si="1257"/>
        <v>2157.6</v>
      </c>
      <c r="J6230" s="6" t="str">
        <f t="shared" si="1252"/>
        <v>5001-00</v>
      </c>
      <c r="K6230" s="7" t="str">
        <f t="shared" si="1253"/>
        <v>PLATE 1-2-3-4 CLU BKG</v>
      </c>
      <c r="L6230" s="7">
        <f t="shared" si="1258"/>
        <v>2876.8</v>
      </c>
      <c r="N6230" s="8" t="s">
        <v>1560</v>
      </c>
      <c r="O6230" s="9" t="s">
        <v>2205</v>
      </c>
      <c r="P6230" s="9">
        <v>3596</v>
      </c>
      <c r="R6230" s="10" t="str">
        <f t="shared" si="1259"/>
        <v>5001-00</v>
      </c>
      <c r="S6230" s="11">
        <f>VLOOKUP(R6230,'정형공정 적용리스트'!$A:$D,3,FALSE)</f>
        <v>3596</v>
      </c>
      <c r="T6230" s="11">
        <f t="shared" si="1260"/>
        <v>2876.8</v>
      </c>
    </row>
    <row r="6231" spans="2:20">
      <c r="B6231" s="6" t="str">
        <f t="shared" si="1254"/>
        <v>5001-00</v>
      </c>
      <c r="C6231" s="7" t="str">
        <f t="shared" si="1255"/>
        <v>PLATE 1-2-3-4 CLU BKG</v>
      </c>
      <c r="D6231" s="7">
        <f t="shared" si="1256"/>
        <v>1798</v>
      </c>
      <c r="F6231" s="6" t="str">
        <f t="shared" si="1250"/>
        <v>5001-00</v>
      </c>
      <c r="G6231" s="7" t="str">
        <f t="shared" si="1251"/>
        <v>PLATE 1-2-3-4 CLU BKG</v>
      </c>
      <c r="H6231" s="7">
        <f t="shared" si="1257"/>
        <v>2157.6</v>
      </c>
      <c r="J6231" s="6" t="str">
        <f t="shared" si="1252"/>
        <v>5001-00</v>
      </c>
      <c r="K6231" s="7" t="str">
        <f t="shared" si="1253"/>
        <v>PLATE 1-2-3-4 CLU BKG</v>
      </c>
      <c r="L6231" s="7">
        <f t="shared" si="1258"/>
        <v>2876.8</v>
      </c>
      <c r="N6231" s="8" t="s">
        <v>1560</v>
      </c>
      <c r="O6231" s="9" t="s">
        <v>2205</v>
      </c>
      <c r="P6231" s="9">
        <v>3596</v>
      </c>
      <c r="R6231" s="10" t="str">
        <f t="shared" si="1259"/>
        <v>5001-00</v>
      </c>
      <c r="S6231" s="11">
        <f>VLOOKUP(R6231,'정형공정 적용리스트'!$A:$D,3,FALSE)</f>
        <v>3596</v>
      </c>
      <c r="T6231" s="11">
        <f t="shared" si="1260"/>
        <v>2876.8</v>
      </c>
    </row>
    <row r="6232" spans="2:20">
      <c r="B6232" s="6" t="str">
        <f t="shared" si="1254"/>
        <v>1510-01</v>
      </c>
      <c r="C6232" s="7" t="str">
        <f t="shared" si="1255"/>
        <v>PULLEY LARGE</v>
      </c>
      <c r="D6232" s="7">
        <f t="shared" si="1256"/>
        <v>1433.5</v>
      </c>
      <c r="F6232" s="6" t="str">
        <f t="shared" si="1250"/>
        <v>1510-01</v>
      </c>
      <c r="G6232" s="7" t="str">
        <f t="shared" si="1251"/>
        <v>PULLEY LARGE</v>
      </c>
      <c r="H6232" s="7">
        <f t="shared" si="1257"/>
        <v>1720.2</v>
      </c>
      <c r="J6232" s="6" t="str">
        <f t="shared" si="1252"/>
        <v>1510-01</v>
      </c>
      <c r="K6232" s="7" t="str">
        <f t="shared" si="1253"/>
        <v>PULLEY LARGE</v>
      </c>
      <c r="L6232" s="7">
        <f t="shared" si="1258"/>
        <v>2293.6</v>
      </c>
      <c r="N6232" s="8" t="s">
        <v>1775</v>
      </c>
      <c r="O6232" s="9" t="s">
        <v>2333</v>
      </c>
      <c r="P6232" s="9">
        <v>2867</v>
      </c>
      <c r="R6232" s="10" t="str">
        <f t="shared" si="1259"/>
        <v>1510-01</v>
      </c>
      <c r="S6232" s="11">
        <f>VLOOKUP(R6232,'정형공정 적용리스트'!$A:$D,3,FALSE)</f>
        <v>2867</v>
      </c>
      <c r="T6232" s="11">
        <f t="shared" si="1260"/>
        <v>2293.6</v>
      </c>
    </row>
    <row r="6233" spans="2:20">
      <c r="B6233" s="6" t="str">
        <f t="shared" si="1254"/>
        <v>5004-00</v>
      </c>
      <c r="C6233" s="7" t="str">
        <f t="shared" si="1255"/>
        <v>PLATE LOW &amp; REV CLU BKG</v>
      </c>
      <c r="D6233" s="7">
        <f t="shared" si="1256"/>
        <v>1423</v>
      </c>
      <c r="F6233" s="6" t="str">
        <f t="shared" si="1250"/>
        <v>5004-00</v>
      </c>
      <c r="G6233" s="7" t="str">
        <f t="shared" si="1251"/>
        <v>PLATE LOW &amp; REV CLU BKG</v>
      </c>
      <c r="H6233" s="7">
        <f t="shared" si="1257"/>
        <v>1707.6</v>
      </c>
      <c r="J6233" s="6" t="str">
        <f t="shared" si="1252"/>
        <v>5004-00</v>
      </c>
      <c r="K6233" s="7" t="str">
        <f t="shared" si="1253"/>
        <v>PLATE LOW &amp; REV CLU BKG</v>
      </c>
      <c r="L6233" s="7">
        <f t="shared" si="1258"/>
        <v>2276.8000000000002</v>
      </c>
      <c r="N6233" s="8" t="s">
        <v>1562</v>
      </c>
      <c r="O6233" s="9" t="s">
        <v>2208</v>
      </c>
      <c r="P6233" s="9">
        <v>2846</v>
      </c>
      <c r="R6233" s="10" t="str">
        <f t="shared" si="1259"/>
        <v>5004-00</v>
      </c>
      <c r="S6233" s="11">
        <f>VLOOKUP(R6233,'정형공정 적용리스트'!$A:$D,3,FALSE)</f>
        <v>2846</v>
      </c>
      <c r="T6233" s="11">
        <f t="shared" si="1260"/>
        <v>2276.8000000000002</v>
      </c>
    </row>
    <row r="6234" spans="2:20">
      <c r="B6234" s="6" t="str">
        <f t="shared" si="1254"/>
        <v>5004-00</v>
      </c>
      <c r="C6234" s="7" t="str">
        <f t="shared" si="1255"/>
        <v>PLATE LOW &amp; REV CLU BKG</v>
      </c>
      <c r="D6234" s="7">
        <f t="shared" si="1256"/>
        <v>1423</v>
      </c>
      <c r="F6234" s="6" t="str">
        <f t="shared" si="1250"/>
        <v>5004-00</v>
      </c>
      <c r="G6234" s="7" t="str">
        <f t="shared" si="1251"/>
        <v>PLATE LOW &amp; REV CLU BKG</v>
      </c>
      <c r="H6234" s="7">
        <f t="shared" si="1257"/>
        <v>1707.6</v>
      </c>
      <c r="J6234" s="6" t="str">
        <f t="shared" si="1252"/>
        <v>5004-00</v>
      </c>
      <c r="K6234" s="7" t="str">
        <f t="shared" si="1253"/>
        <v>PLATE LOW &amp; REV CLU BKG</v>
      </c>
      <c r="L6234" s="7">
        <f t="shared" si="1258"/>
        <v>2276.8000000000002</v>
      </c>
      <c r="N6234" s="8" t="s">
        <v>1562</v>
      </c>
      <c r="O6234" s="9" t="s">
        <v>2208</v>
      </c>
      <c r="P6234" s="9">
        <v>2846</v>
      </c>
      <c r="R6234" s="10" t="str">
        <f t="shared" si="1259"/>
        <v>5004-00</v>
      </c>
      <c r="S6234" s="11">
        <f>VLOOKUP(R6234,'정형공정 적용리스트'!$A:$D,3,FALSE)</f>
        <v>2846</v>
      </c>
      <c r="T6234" s="11">
        <f t="shared" si="1260"/>
        <v>2276.8000000000002</v>
      </c>
    </row>
    <row r="6235" spans="2:20">
      <c r="B6235" s="6" t="str">
        <f t="shared" si="1254"/>
        <v>5006-00</v>
      </c>
      <c r="C6235" s="7" t="str">
        <f t="shared" si="1255"/>
        <v>PLATE 1-2-3-4 CLU BKG</v>
      </c>
      <c r="D6235" s="7">
        <f t="shared" si="1256"/>
        <v>1755.5</v>
      </c>
      <c r="F6235" s="6" t="str">
        <f t="shared" si="1250"/>
        <v>5006-00</v>
      </c>
      <c r="G6235" s="7" t="str">
        <f t="shared" si="1251"/>
        <v>PLATE 1-2-3-4 CLU BKG</v>
      </c>
      <c r="H6235" s="7">
        <f t="shared" si="1257"/>
        <v>2106.6</v>
      </c>
      <c r="J6235" s="6" t="str">
        <f t="shared" si="1252"/>
        <v>5006-00</v>
      </c>
      <c r="K6235" s="7" t="str">
        <f t="shared" si="1253"/>
        <v>PLATE 1-2-3-4 CLU BKG</v>
      </c>
      <c r="L6235" s="7">
        <f t="shared" si="1258"/>
        <v>2808.8</v>
      </c>
      <c r="N6235" s="8" t="s">
        <v>1563</v>
      </c>
      <c r="O6235" s="9" t="s">
        <v>2205</v>
      </c>
      <c r="P6235" s="9">
        <v>3511</v>
      </c>
      <c r="R6235" s="10" t="str">
        <f t="shared" si="1259"/>
        <v>5006-00</v>
      </c>
      <c r="S6235" s="11">
        <f>VLOOKUP(R6235,'정형공정 적용리스트'!$A:$D,3,FALSE)</f>
        <v>3511</v>
      </c>
      <c r="T6235" s="11">
        <f t="shared" si="1260"/>
        <v>2808.8</v>
      </c>
    </row>
    <row r="6236" spans="2:20">
      <c r="B6236" s="6" t="str">
        <f t="shared" si="1254"/>
        <v>5006-00</v>
      </c>
      <c r="C6236" s="7" t="str">
        <f t="shared" si="1255"/>
        <v>PLATE 1-2-3-4 CLU BKG</v>
      </c>
      <c r="D6236" s="7">
        <f t="shared" si="1256"/>
        <v>1755.5</v>
      </c>
      <c r="F6236" s="6" t="str">
        <f t="shared" si="1250"/>
        <v>5006-00</v>
      </c>
      <c r="G6236" s="7" t="str">
        <f t="shared" si="1251"/>
        <v>PLATE 1-2-3-4 CLU BKG</v>
      </c>
      <c r="H6236" s="7">
        <f t="shared" si="1257"/>
        <v>2106.6</v>
      </c>
      <c r="J6236" s="6" t="str">
        <f t="shared" si="1252"/>
        <v>5006-00</v>
      </c>
      <c r="K6236" s="7" t="str">
        <f t="shared" si="1253"/>
        <v>PLATE 1-2-3-4 CLU BKG</v>
      </c>
      <c r="L6236" s="7">
        <f t="shared" si="1258"/>
        <v>2808.8</v>
      </c>
      <c r="N6236" s="8" t="s">
        <v>1563</v>
      </c>
      <c r="O6236" s="9" t="s">
        <v>2205</v>
      </c>
      <c r="P6236" s="9">
        <v>3511</v>
      </c>
      <c r="R6236" s="10" t="str">
        <f t="shared" si="1259"/>
        <v>5006-00</v>
      </c>
      <c r="S6236" s="11">
        <f>VLOOKUP(R6236,'정형공정 적용리스트'!$A:$D,3,FALSE)</f>
        <v>3511</v>
      </c>
      <c r="T6236" s="11">
        <f t="shared" si="1260"/>
        <v>2808.8</v>
      </c>
    </row>
    <row r="6237" spans="2:20">
      <c r="B6237" s="6" t="str">
        <f t="shared" si="1254"/>
        <v>5006-00</v>
      </c>
      <c r="C6237" s="7" t="str">
        <f t="shared" si="1255"/>
        <v>PLATE 1-2-3-4 CLU BKG</v>
      </c>
      <c r="D6237" s="7">
        <f t="shared" si="1256"/>
        <v>1755.5</v>
      </c>
      <c r="F6237" s="6" t="str">
        <f t="shared" si="1250"/>
        <v>5006-00</v>
      </c>
      <c r="G6237" s="7" t="str">
        <f t="shared" si="1251"/>
        <v>PLATE 1-2-3-4 CLU BKG</v>
      </c>
      <c r="H6237" s="7">
        <f t="shared" si="1257"/>
        <v>2106.6</v>
      </c>
      <c r="J6237" s="6" t="str">
        <f t="shared" si="1252"/>
        <v>5006-00</v>
      </c>
      <c r="K6237" s="7" t="str">
        <f t="shared" si="1253"/>
        <v>PLATE 1-2-3-4 CLU BKG</v>
      </c>
      <c r="L6237" s="7">
        <f t="shared" si="1258"/>
        <v>2808.8</v>
      </c>
      <c r="N6237" s="8" t="s">
        <v>1563</v>
      </c>
      <c r="O6237" s="9" t="s">
        <v>2205</v>
      </c>
      <c r="P6237" s="9">
        <v>3511</v>
      </c>
      <c r="R6237" s="10" t="str">
        <f t="shared" si="1259"/>
        <v>5006-00</v>
      </c>
      <c r="S6237" s="11">
        <f>VLOOKUP(R6237,'정형공정 적용리스트'!$A:$D,3,FALSE)</f>
        <v>3511</v>
      </c>
      <c r="T6237" s="11">
        <f t="shared" si="1260"/>
        <v>2808.8</v>
      </c>
    </row>
    <row r="6238" spans="2:20">
      <c r="B6238" s="6" t="str">
        <f t="shared" si="1254"/>
        <v>5004-00</v>
      </c>
      <c r="C6238" s="7" t="str">
        <f t="shared" si="1255"/>
        <v>PLATE LOW &amp; REV CLU BKG</v>
      </c>
      <c r="D6238" s="7">
        <f t="shared" si="1256"/>
        <v>1423</v>
      </c>
      <c r="F6238" s="6" t="str">
        <f t="shared" si="1250"/>
        <v>5004-00</v>
      </c>
      <c r="G6238" s="7" t="str">
        <f t="shared" si="1251"/>
        <v>PLATE LOW &amp; REV CLU BKG</v>
      </c>
      <c r="H6238" s="7">
        <f t="shared" si="1257"/>
        <v>1707.6</v>
      </c>
      <c r="J6238" s="6" t="str">
        <f t="shared" si="1252"/>
        <v>5004-00</v>
      </c>
      <c r="K6238" s="7" t="str">
        <f t="shared" si="1253"/>
        <v>PLATE LOW &amp; REV CLU BKG</v>
      </c>
      <c r="L6238" s="7">
        <f t="shared" si="1258"/>
        <v>2276.8000000000002</v>
      </c>
      <c r="N6238" s="8" t="s">
        <v>1562</v>
      </c>
      <c r="O6238" s="9" t="s">
        <v>2208</v>
      </c>
      <c r="P6238" s="9">
        <v>2846</v>
      </c>
      <c r="R6238" s="10" t="str">
        <f t="shared" si="1259"/>
        <v>5004-00</v>
      </c>
      <c r="S6238" s="11">
        <f>VLOOKUP(R6238,'정형공정 적용리스트'!$A:$D,3,FALSE)</f>
        <v>2846</v>
      </c>
      <c r="T6238" s="11">
        <f t="shared" si="1260"/>
        <v>2276.8000000000002</v>
      </c>
    </row>
    <row r="6239" spans="2:20">
      <c r="B6239" s="6" t="str">
        <f t="shared" si="1254"/>
        <v>1361-02</v>
      </c>
      <c r="C6239" s="7" t="str">
        <f t="shared" si="1255"/>
        <v>BALL NUT PULLEY</v>
      </c>
      <c r="D6239" s="7">
        <f t="shared" si="1256"/>
        <v>2000.5</v>
      </c>
      <c r="F6239" s="6" t="str">
        <f t="shared" si="1250"/>
        <v>1361-02</v>
      </c>
      <c r="G6239" s="7" t="str">
        <f t="shared" si="1251"/>
        <v>BALL NUT PULLEY</v>
      </c>
      <c r="H6239" s="7">
        <f t="shared" si="1257"/>
        <v>2400.6</v>
      </c>
      <c r="J6239" s="6" t="str">
        <f t="shared" si="1252"/>
        <v>1361-02</v>
      </c>
      <c r="K6239" s="7" t="str">
        <f t="shared" si="1253"/>
        <v>BALL NUT PULLEY</v>
      </c>
      <c r="L6239" s="7">
        <f t="shared" si="1258"/>
        <v>3200.8</v>
      </c>
      <c r="N6239" s="8" t="s">
        <v>2527</v>
      </c>
      <c r="O6239" s="9" t="s">
        <v>2297</v>
      </c>
      <c r="P6239" s="9">
        <v>4001</v>
      </c>
      <c r="R6239" s="10" t="str">
        <f t="shared" si="1259"/>
        <v>1361-02</v>
      </c>
      <c r="S6239" s="11">
        <f>VLOOKUP(R6239,'정형공정 적용리스트'!$A:$D,3,FALSE)</f>
        <v>4001</v>
      </c>
      <c r="T6239" s="11">
        <f t="shared" si="1260"/>
        <v>3200.8</v>
      </c>
    </row>
    <row r="6240" spans="2:20">
      <c r="B6240" s="6" t="str">
        <f t="shared" si="1254"/>
        <v>1361-03</v>
      </c>
      <c r="C6240" s="7" t="str">
        <f t="shared" si="1255"/>
        <v>BALL NUT PULLEY</v>
      </c>
      <c r="D6240" s="7">
        <f t="shared" si="1256"/>
        <v>2474.4</v>
      </c>
      <c r="F6240" s="6" t="str">
        <f t="shared" si="1250"/>
        <v>1361-03</v>
      </c>
      <c r="G6240" s="7" t="str">
        <f t="shared" si="1251"/>
        <v>BALL NUT PULLEY</v>
      </c>
      <c r="H6240" s="7">
        <f t="shared" si="1257"/>
        <v>3299.2000000000003</v>
      </c>
      <c r="J6240" s="6" t="str">
        <f t="shared" si="1252"/>
        <v>1361-03</v>
      </c>
      <c r="K6240" s="7" t="str">
        <f t="shared" si="1253"/>
        <v>BALL NUT PULLEY</v>
      </c>
      <c r="L6240" s="7" t="str">
        <f t="shared" si="1258"/>
        <v>O</v>
      </c>
      <c r="N6240" s="8" t="s">
        <v>2711</v>
      </c>
      <c r="O6240" s="9" t="s">
        <v>2297</v>
      </c>
      <c r="P6240" s="9">
        <v>4124</v>
      </c>
      <c r="R6240" s="10" t="str">
        <f t="shared" si="1259"/>
        <v>1361-03</v>
      </c>
      <c r="S6240" s="11" t="e">
        <f>VLOOKUP(R6240,'정형공정 적용리스트'!$A:$D,3,FALSE)</f>
        <v>#N/A</v>
      </c>
      <c r="T6240" s="11" t="s">
        <v>2340</v>
      </c>
    </row>
    <row r="6241" spans="2:20">
      <c r="B6241" s="6" t="str">
        <f t="shared" si="1254"/>
        <v>1935-00</v>
      </c>
      <c r="C6241" s="7" t="str">
        <f t="shared" si="1255"/>
        <v>Driven Pulley</v>
      </c>
      <c r="D6241" s="7">
        <f t="shared" si="1256"/>
        <v>2110.5</v>
      </c>
      <c r="F6241" s="6" t="str">
        <f t="shared" si="1250"/>
        <v>1935-00</v>
      </c>
      <c r="G6241" s="7" t="str">
        <f t="shared" si="1251"/>
        <v>Driven Pulley</v>
      </c>
      <c r="H6241" s="7">
        <f t="shared" si="1257"/>
        <v>2532.6</v>
      </c>
      <c r="J6241" s="6" t="str">
        <f t="shared" si="1252"/>
        <v>1935-00</v>
      </c>
      <c r="K6241" s="7" t="str">
        <f t="shared" si="1253"/>
        <v>Driven Pulley</v>
      </c>
      <c r="L6241" s="7">
        <f t="shared" si="1258"/>
        <v>3376.8</v>
      </c>
      <c r="N6241" s="8" t="s">
        <v>2452</v>
      </c>
      <c r="O6241" s="9" t="s">
        <v>2818</v>
      </c>
      <c r="P6241" s="9">
        <v>4221</v>
      </c>
      <c r="R6241" s="10" t="str">
        <f t="shared" si="1259"/>
        <v>1935-00</v>
      </c>
      <c r="S6241" s="11">
        <f>VLOOKUP(R6241,'정형공정 적용리스트'!$A:$D,3,FALSE)</f>
        <v>4221</v>
      </c>
      <c r="T6241" s="11">
        <f t="shared" si="1260"/>
        <v>3376.8</v>
      </c>
    </row>
    <row r="6242" spans="2:20">
      <c r="B6242" s="6" t="str">
        <f t="shared" si="1254"/>
        <v>5016-00</v>
      </c>
      <c r="C6242" s="7" t="str">
        <f t="shared" si="1255"/>
        <v>CARRIER - INPUT</v>
      </c>
      <c r="D6242" s="7">
        <f t="shared" si="1256"/>
        <v>2548.1999999999998</v>
      </c>
      <c r="F6242" s="6" t="str">
        <f t="shared" ref="F6242:F6305" si="1261">+N6242</f>
        <v>5016-00</v>
      </c>
      <c r="G6242" s="7" t="str">
        <f t="shared" ref="G6242:G6305" si="1262">+O6242</f>
        <v>CARRIER - INPUT</v>
      </c>
      <c r="H6242" s="7">
        <f t="shared" si="1257"/>
        <v>3397.6000000000004</v>
      </c>
      <c r="J6242" s="6" t="str">
        <f t="shared" ref="J6242:J6305" si="1263">+R6242</f>
        <v>5016-00</v>
      </c>
      <c r="K6242" s="7" t="str">
        <f t="shared" ref="K6242:K6305" si="1264">+O6242</f>
        <v>CARRIER - INPUT</v>
      </c>
      <c r="L6242" s="7" t="str">
        <f t="shared" si="1258"/>
        <v>O</v>
      </c>
      <c r="N6242" s="8" t="s">
        <v>1575</v>
      </c>
      <c r="O6242" s="9" t="s">
        <v>2214</v>
      </c>
      <c r="P6242" s="9">
        <v>4247</v>
      </c>
      <c r="R6242" s="10" t="str">
        <f t="shared" si="1259"/>
        <v>5016-00</v>
      </c>
      <c r="S6242" s="11" t="e">
        <f>VLOOKUP(R6242,'정형공정 적용리스트'!$A:$D,3,FALSE)</f>
        <v>#N/A</v>
      </c>
      <c r="T6242" s="11" t="s">
        <v>2340</v>
      </c>
    </row>
    <row r="6243" spans="2:20">
      <c r="B6243" s="6" t="str">
        <f t="shared" si="1254"/>
        <v>1361-01</v>
      </c>
      <c r="C6243" s="7" t="str">
        <f t="shared" si="1255"/>
        <v>BALL NUT PULLEY</v>
      </c>
      <c r="D6243" s="7">
        <f t="shared" si="1256"/>
        <v>1580.5</v>
      </c>
      <c r="F6243" s="6" t="str">
        <f t="shared" si="1261"/>
        <v>1361-01</v>
      </c>
      <c r="G6243" s="7" t="str">
        <f t="shared" si="1262"/>
        <v>BALL NUT PULLEY</v>
      </c>
      <c r="H6243" s="7">
        <f t="shared" si="1257"/>
        <v>1896.6</v>
      </c>
      <c r="J6243" s="6" t="str">
        <f t="shared" si="1263"/>
        <v>1361-01</v>
      </c>
      <c r="K6243" s="7" t="str">
        <f t="shared" si="1264"/>
        <v>BALL NUT PULLEY</v>
      </c>
      <c r="L6243" s="7">
        <f t="shared" si="1258"/>
        <v>2528.8000000000002</v>
      </c>
      <c r="N6243" s="8" t="s">
        <v>1351</v>
      </c>
      <c r="O6243" s="9" t="s">
        <v>2297</v>
      </c>
      <c r="P6243" s="9">
        <v>3161</v>
      </c>
      <c r="R6243" s="10" t="str">
        <f t="shared" si="1259"/>
        <v>1361-01</v>
      </c>
      <c r="S6243" s="11">
        <f>VLOOKUP(R6243,'정형공정 적용리스트'!$A:$D,3,FALSE)</f>
        <v>3161</v>
      </c>
      <c r="T6243" s="11">
        <f t="shared" si="1260"/>
        <v>2528.8000000000002</v>
      </c>
    </row>
    <row r="6244" spans="2:20">
      <c r="B6244" s="6" t="str">
        <f t="shared" si="1254"/>
        <v>5001-00</v>
      </c>
      <c r="C6244" s="7" t="str">
        <f t="shared" si="1255"/>
        <v>PLATE 1-2-3-4 CLU BKG</v>
      </c>
      <c r="D6244" s="7">
        <f t="shared" si="1256"/>
        <v>1798</v>
      </c>
      <c r="F6244" s="6" t="str">
        <f t="shared" si="1261"/>
        <v>5001-00</v>
      </c>
      <c r="G6244" s="7" t="str">
        <f t="shared" si="1262"/>
        <v>PLATE 1-2-3-4 CLU BKG</v>
      </c>
      <c r="H6244" s="7">
        <f t="shared" si="1257"/>
        <v>2157.6</v>
      </c>
      <c r="J6244" s="6" t="str">
        <f t="shared" si="1263"/>
        <v>5001-00</v>
      </c>
      <c r="K6244" s="7" t="str">
        <f t="shared" si="1264"/>
        <v>PLATE 1-2-3-4 CLU BKG</v>
      </c>
      <c r="L6244" s="7">
        <f t="shared" si="1258"/>
        <v>2876.8</v>
      </c>
      <c r="N6244" s="8" t="s">
        <v>1560</v>
      </c>
      <c r="O6244" s="9" t="s">
        <v>2205</v>
      </c>
      <c r="P6244" s="9">
        <v>3596</v>
      </c>
      <c r="R6244" s="10" t="str">
        <f t="shared" si="1259"/>
        <v>5001-00</v>
      </c>
      <c r="S6244" s="11">
        <f>VLOOKUP(R6244,'정형공정 적용리스트'!$A:$D,3,FALSE)</f>
        <v>3596</v>
      </c>
      <c r="T6244" s="11">
        <f t="shared" si="1260"/>
        <v>2876.8</v>
      </c>
    </row>
    <row r="6245" spans="2:20">
      <c r="B6245" s="6" t="str">
        <f t="shared" si="1254"/>
        <v>5001-00</v>
      </c>
      <c r="C6245" s="7" t="str">
        <f t="shared" si="1255"/>
        <v>PLATE 1-2-3-4 CLU BKG</v>
      </c>
      <c r="D6245" s="7">
        <f t="shared" si="1256"/>
        <v>1798</v>
      </c>
      <c r="F6245" s="6" t="str">
        <f t="shared" si="1261"/>
        <v>5001-00</v>
      </c>
      <c r="G6245" s="7" t="str">
        <f t="shared" si="1262"/>
        <v>PLATE 1-2-3-4 CLU BKG</v>
      </c>
      <c r="H6245" s="7">
        <f t="shared" si="1257"/>
        <v>2157.6</v>
      </c>
      <c r="J6245" s="6" t="str">
        <f t="shared" si="1263"/>
        <v>5001-00</v>
      </c>
      <c r="K6245" s="7" t="str">
        <f t="shared" si="1264"/>
        <v>PLATE 1-2-3-4 CLU BKG</v>
      </c>
      <c r="L6245" s="7">
        <f t="shared" si="1258"/>
        <v>2876.8</v>
      </c>
      <c r="N6245" s="8" t="s">
        <v>1560</v>
      </c>
      <c r="O6245" s="9" t="s">
        <v>2205</v>
      </c>
      <c r="P6245" s="9">
        <v>3596</v>
      </c>
      <c r="R6245" s="10" t="str">
        <f t="shared" si="1259"/>
        <v>5001-00</v>
      </c>
      <c r="S6245" s="11">
        <f>VLOOKUP(R6245,'정형공정 적용리스트'!$A:$D,3,FALSE)</f>
        <v>3596</v>
      </c>
      <c r="T6245" s="11">
        <f t="shared" si="1260"/>
        <v>2876.8</v>
      </c>
    </row>
    <row r="6246" spans="2:20">
      <c r="B6246" s="6" t="str">
        <f t="shared" si="1254"/>
        <v>5001-00</v>
      </c>
      <c r="C6246" s="7" t="str">
        <f t="shared" si="1255"/>
        <v>PLATE 1-2-3-4 CLU BKG</v>
      </c>
      <c r="D6246" s="7">
        <f t="shared" si="1256"/>
        <v>1798</v>
      </c>
      <c r="F6246" s="6" t="str">
        <f t="shared" si="1261"/>
        <v>5001-00</v>
      </c>
      <c r="G6246" s="7" t="str">
        <f t="shared" si="1262"/>
        <v>PLATE 1-2-3-4 CLU BKG</v>
      </c>
      <c r="H6246" s="7">
        <f t="shared" si="1257"/>
        <v>2157.6</v>
      </c>
      <c r="J6246" s="6" t="str">
        <f t="shared" si="1263"/>
        <v>5001-00</v>
      </c>
      <c r="K6246" s="7" t="str">
        <f t="shared" si="1264"/>
        <v>PLATE 1-2-3-4 CLU BKG</v>
      </c>
      <c r="L6246" s="7">
        <f t="shared" si="1258"/>
        <v>2876.8</v>
      </c>
      <c r="N6246" s="8" t="s">
        <v>1560</v>
      </c>
      <c r="O6246" s="9" t="s">
        <v>2205</v>
      </c>
      <c r="P6246" s="9">
        <v>3596</v>
      </c>
      <c r="R6246" s="10" t="str">
        <f t="shared" si="1259"/>
        <v>5001-00</v>
      </c>
      <c r="S6246" s="11">
        <f>VLOOKUP(R6246,'정형공정 적용리스트'!$A:$D,3,FALSE)</f>
        <v>3596</v>
      </c>
      <c r="T6246" s="11">
        <f t="shared" si="1260"/>
        <v>2876.8</v>
      </c>
    </row>
    <row r="6247" spans="2:20">
      <c r="B6247" s="6" t="str">
        <f t="shared" si="1254"/>
        <v>5005-00</v>
      </c>
      <c r="C6247" s="7" t="str">
        <f t="shared" si="1255"/>
        <v>WHEEL-A/TRANS INPUT SHF SPD SEN RELUCTOR</v>
      </c>
      <c r="D6247" s="7">
        <f t="shared" si="1256"/>
        <v>2185.5</v>
      </c>
      <c r="F6247" s="6" t="str">
        <f t="shared" si="1261"/>
        <v>5005-00</v>
      </c>
      <c r="G6247" s="7" t="str">
        <f t="shared" si="1262"/>
        <v>WHEEL-A/TRANS INPUT SHF SPD SEN RELUCTOR</v>
      </c>
      <c r="H6247" s="7">
        <f t="shared" si="1257"/>
        <v>2622.6</v>
      </c>
      <c r="J6247" s="6" t="str">
        <f t="shared" si="1263"/>
        <v>5005-00</v>
      </c>
      <c r="K6247" s="7" t="str">
        <f t="shared" si="1264"/>
        <v>WHEEL-A/TRANS INPUT SHF SPD SEN RELUCTOR</v>
      </c>
      <c r="L6247" s="7">
        <f t="shared" si="1258"/>
        <v>3496.8</v>
      </c>
      <c r="N6247" s="8" t="s">
        <v>1565</v>
      </c>
      <c r="O6247" s="9" t="s">
        <v>2209</v>
      </c>
      <c r="P6247" s="9">
        <v>4371</v>
      </c>
      <c r="R6247" s="10" t="str">
        <f t="shared" si="1259"/>
        <v>5005-00</v>
      </c>
      <c r="S6247" s="11">
        <f>VLOOKUP(R6247,'정형공정 적용리스트'!$A:$D,3,FALSE)</f>
        <v>4371</v>
      </c>
      <c r="T6247" s="11">
        <f t="shared" si="1260"/>
        <v>3496.8</v>
      </c>
    </row>
    <row r="6248" spans="2:20">
      <c r="B6248" s="6" t="str">
        <f t="shared" si="1254"/>
        <v>5005-00</v>
      </c>
      <c r="C6248" s="7" t="str">
        <f t="shared" si="1255"/>
        <v>WHEEL-A/TRANS INPUT SHF SPD SEN RELUCTOR</v>
      </c>
      <c r="D6248" s="7">
        <f t="shared" si="1256"/>
        <v>2185.5</v>
      </c>
      <c r="F6248" s="6" t="str">
        <f t="shared" si="1261"/>
        <v>5005-00</v>
      </c>
      <c r="G6248" s="7" t="str">
        <f t="shared" si="1262"/>
        <v>WHEEL-A/TRANS INPUT SHF SPD SEN RELUCTOR</v>
      </c>
      <c r="H6248" s="7">
        <f t="shared" si="1257"/>
        <v>2622.6</v>
      </c>
      <c r="J6248" s="6" t="str">
        <f t="shared" si="1263"/>
        <v>5005-00</v>
      </c>
      <c r="K6248" s="7" t="str">
        <f t="shared" si="1264"/>
        <v>WHEEL-A/TRANS INPUT SHF SPD SEN RELUCTOR</v>
      </c>
      <c r="L6248" s="7">
        <f t="shared" si="1258"/>
        <v>3496.8</v>
      </c>
      <c r="N6248" s="8" t="s">
        <v>1565</v>
      </c>
      <c r="O6248" s="9" t="s">
        <v>2209</v>
      </c>
      <c r="P6248" s="9">
        <v>4371</v>
      </c>
      <c r="R6248" s="10" t="str">
        <f t="shared" si="1259"/>
        <v>5005-00</v>
      </c>
      <c r="S6248" s="11">
        <f>VLOOKUP(R6248,'정형공정 적용리스트'!$A:$D,3,FALSE)</f>
        <v>4371</v>
      </c>
      <c r="T6248" s="11">
        <f t="shared" si="1260"/>
        <v>3496.8</v>
      </c>
    </row>
    <row r="6249" spans="2:20">
      <c r="B6249" s="6" t="str">
        <f t="shared" si="1254"/>
        <v>1986-00</v>
      </c>
      <c r="C6249" s="7" t="str">
        <f t="shared" si="1255"/>
        <v>BELT PULLEY</v>
      </c>
      <c r="D6249" s="7">
        <f t="shared" si="1256"/>
        <v>2248.5</v>
      </c>
      <c r="F6249" s="6" t="str">
        <f t="shared" si="1261"/>
        <v>1986-00</v>
      </c>
      <c r="G6249" s="7" t="str">
        <f t="shared" si="1262"/>
        <v>BELT PULLEY</v>
      </c>
      <c r="H6249" s="7">
        <f t="shared" si="1257"/>
        <v>2698.2</v>
      </c>
      <c r="J6249" s="6" t="str">
        <f t="shared" si="1263"/>
        <v>1986-00</v>
      </c>
      <c r="K6249" s="7" t="str">
        <f t="shared" si="1264"/>
        <v>BELT PULLEY</v>
      </c>
      <c r="L6249" s="7">
        <f t="shared" si="1258"/>
        <v>3597.6000000000004</v>
      </c>
      <c r="N6249" s="8" t="s">
        <v>2823</v>
      </c>
      <c r="O6249" s="9" t="s">
        <v>2563</v>
      </c>
      <c r="P6249" s="9">
        <v>4497</v>
      </c>
      <c r="R6249" s="10" t="str">
        <f t="shared" si="1259"/>
        <v>1986-00</v>
      </c>
      <c r="S6249" s="11">
        <f>VLOOKUP(R6249,'정형공정 적용리스트'!$A:$D,3,FALSE)</f>
        <v>4497</v>
      </c>
      <c r="T6249" s="11">
        <f t="shared" si="1260"/>
        <v>3597.6000000000004</v>
      </c>
    </row>
    <row r="6250" spans="2:20">
      <c r="B6250" s="6" t="str">
        <f t="shared" si="1254"/>
        <v>1986-00</v>
      </c>
      <c r="C6250" s="7" t="str">
        <f t="shared" si="1255"/>
        <v>BELT PULLEY</v>
      </c>
      <c r="D6250" s="7">
        <f t="shared" si="1256"/>
        <v>2248.5</v>
      </c>
      <c r="F6250" s="6" t="str">
        <f t="shared" si="1261"/>
        <v>1986-00</v>
      </c>
      <c r="G6250" s="7" t="str">
        <f t="shared" si="1262"/>
        <v>BELT PULLEY</v>
      </c>
      <c r="H6250" s="7">
        <f t="shared" si="1257"/>
        <v>2698.2</v>
      </c>
      <c r="J6250" s="6" t="str">
        <f t="shared" si="1263"/>
        <v>1986-00</v>
      </c>
      <c r="K6250" s="7" t="str">
        <f t="shared" si="1264"/>
        <v>BELT PULLEY</v>
      </c>
      <c r="L6250" s="7">
        <f t="shared" si="1258"/>
        <v>3597.6000000000004</v>
      </c>
      <c r="N6250" s="8" t="s">
        <v>2823</v>
      </c>
      <c r="O6250" s="9" t="s">
        <v>2563</v>
      </c>
      <c r="P6250" s="9">
        <v>4497</v>
      </c>
      <c r="R6250" s="10" t="str">
        <f t="shared" si="1259"/>
        <v>1986-00</v>
      </c>
      <c r="S6250" s="11">
        <f>VLOOKUP(R6250,'정형공정 적용리스트'!$A:$D,3,FALSE)</f>
        <v>4497</v>
      </c>
      <c r="T6250" s="11">
        <f t="shared" si="1260"/>
        <v>3597.6000000000004</v>
      </c>
    </row>
    <row r="6251" spans="2:20">
      <c r="B6251" s="6" t="str">
        <f t="shared" si="1254"/>
        <v>1986-00</v>
      </c>
      <c r="C6251" s="7" t="str">
        <f t="shared" si="1255"/>
        <v>BELT PULLEY</v>
      </c>
      <c r="D6251" s="7">
        <f t="shared" si="1256"/>
        <v>2248.5</v>
      </c>
      <c r="F6251" s="6" t="str">
        <f t="shared" si="1261"/>
        <v>1986-00</v>
      </c>
      <c r="G6251" s="7" t="str">
        <f t="shared" si="1262"/>
        <v>BELT PULLEY</v>
      </c>
      <c r="H6251" s="7">
        <f t="shared" si="1257"/>
        <v>2698.2</v>
      </c>
      <c r="J6251" s="6" t="str">
        <f t="shared" si="1263"/>
        <v>1986-00</v>
      </c>
      <c r="K6251" s="7" t="str">
        <f t="shared" si="1264"/>
        <v>BELT PULLEY</v>
      </c>
      <c r="L6251" s="7">
        <f t="shared" si="1258"/>
        <v>3597.6000000000004</v>
      </c>
      <c r="N6251" s="8" t="s">
        <v>2823</v>
      </c>
      <c r="O6251" s="9" t="s">
        <v>2563</v>
      </c>
      <c r="P6251" s="9">
        <v>4497</v>
      </c>
      <c r="R6251" s="10" t="str">
        <f t="shared" si="1259"/>
        <v>1986-00</v>
      </c>
      <c r="S6251" s="11">
        <f>VLOOKUP(R6251,'정형공정 적용리스트'!$A:$D,3,FALSE)</f>
        <v>4497</v>
      </c>
      <c r="T6251" s="11">
        <f t="shared" si="1260"/>
        <v>3597.6000000000004</v>
      </c>
    </row>
    <row r="6252" spans="2:20">
      <c r="B6252" s="6" t="str">
        <f t="shared" si="1254"/>
        <v>1986-00</v>
      </c>
      <c r="C6252" s="7" t="str">
        <f t="shared" si="1255"/>
        <v>BELT PULLEY</v>
      </c>
      <c r="D6252" s="7">
        <f t="shared" si="1256"/>
        <v>2248.5</v>
      </c>
      <c r="F6252" s="6" t="str">
        <f t="shared" si="1261"/>
        <v>1986-00</v>
      </c>
      <c r="G6252" s="7" t="str">
        <f t="shared" si="1262"/>
        <v>BELT PULLEY</v>
      </c>
      <c r="H6252" s="7">
        <f t="shared" si="1257"/>
        <v>2698.2</v>
      </c>
      <c r="J6252" s="6" t="str">
        <f t="shared" si="1263"/>
        <v>1986-00</v>
      </c>
      <c r="K6252" s="7" t="str">
        <f t="shared" si="1264"/>
        <v>BELT PULLEY</v>
      </c>
      <c r="L6252" s="7">
        <f t="shared" si="1258"/>
        <v>3597.6000000000004</v>
      </c>
      <c r="N6252" s="8" t="s">
        <v>2823</v>
      </c>
      <c r="O6252" s="9" t="s">
        <v>2563</v>
      </c>
      <c r="P6252" s="9">
        <v>4497</v>
      </c>
      <c r="R6252" s="10" t="str">
        <f t="shared" si="1259"/>
        <v>1986-00</v>
      </c>
      <c r="S6252" s="11">
        <f>VLOOKUP(R6252,'정형공정 적용리스트'!$A:$D,3,FALSE)</f>
        <v>4497</v>
      </c>
      <c r="T6252" s="11">
        <f t="shared" si="1260"/>
        <v>3597.6000000000004</v>
      </c>
    </row>
    <row r="6253" spans="2:20">
      <c r="B6253" s="6" t="str">
        <f t="shared" si="1254"/>
        <v>5010-00</v>
      </c>
      <c r="C6253" s="7" t="str">
        <f t="shared" si="1255"/>
        <v>WHEEL-A/TRANS INPUT SHF SPD</v>
      </c>
      <c r="D6253" s="7">
        <f t="shared" si="1256"/>
        <v>2262.5</v>
      </c>
      <c r="F6253" s="6" t="str">
        <f t="shared" si="1261"/>
        <v>5010-00</v>
      </c>
      <c r="G6253" s="7" t="str">
        <f t="shared" si="1262"/>
        <v>WHEEL-A/TRANS INPUT SHF SPD</v>
      </c>
      <c r="H6253" s="7">
        <f t="shared" si="1257"/>
        <v>2715</v>
      </c>
      <c r="J6253" s="6" t="str">
        <f t="shared" si="1263"/>
        <v>5010-00</v>
      </c>
      <c r="K6253" s="7" t="str">
        <f t="shared" si="1264"/>
        <v>WHEEL-A/TRANS INPUT SHF SPD</v>
      </c>
      <c r="L6253" s="7">
        <f t="shared" si="1258"/>
        <v>3620</v>
      </c>
      <c r="N6253" s="8" t="s">
        <v>1564</v>
      </c>
      <c r="O6253" s="9" t="s">
        <v>2210</v>
      </c>
      <c r="P6253" s="9">
        <v>4525</v>
      </c>
      <c r="R6253" s="10" t="str">
        <f t="shared" si="1259"/>
        <v>5010-00</v>
      </c>
      <c r="S6253" s="11">
        <f>VLOOKUP(R6253,'정형공정 적용리스트'!$A:$D,3,FALSE)</f>
        <v>4525</v>
      </c>
      <c r="T6253" s="11">
        <f t="shared" si="1260"/>
        <v>3620</v>
      </c>
    </row>
    <row r="6254" spans="2:20">
      <c r="B6254" s="6" t="str">
        <f t="shared" si="1254"/>
        <v>5010-00</v>
      </c>
      <c r="C6254" s="7" t="str">
        <f t="shared" si="1255"/>
        <v>WHEEL-A/TRANS INPUT SHF SPD</v>
      </c>
      <c r="D6254" s="7">
        <f t="shared" si="1256"/>
        <v>2262.5</v>
      </c>
      <c r="F6254" s="6" t="str">
        <f t="shared" si="1261"/>
        <v>5010-00</v>
      </c>
      <c r="G6254" s="7" t="str">
        <f t="shared" si="1262"/>
        <v>WHEEL-A/TRANS INPUT SHF SPD</v>
      </c>
      <c r="H6254" s="7">
        <f t="shared" si="1257"/>
        <v>2715</v>
      </c>
      <c r="J6254" s="6" t="str">
        <f t="shared" si="1263"/>
        <v>5010-00</v>
      </c>
      <c r="K6254" s="7" t="str">
        <f t="shared" si="1264"/>
        <v>WHEEL-A/TRANS INPUT SHF SPD</v>
      </c>
      <c r="L6254" s="7">
        <f t="shared" si="1258"/>
        <v>3620</v>
      </c>
      <c r="N6254" s="8" t="s">
        <v>1564</v>
      </c>
      <c r="O6254" s="9" t="s">
        <v>2210</v>
      </c>
      <c r="P6254" s="9">
        <v>4525</v>
      </c>
      <c r="R6254" s="10" t="str">
        <f t="shared" si="1259"/>
        <v>5010-00</v>
      </c>
      <c r="S6254" s="11">
        <f>VLOOKUP(R6254,'정형공정 적용리스트'!$A:$D,3,FALSE)</f>
        <v>4525</v>
      </c>
      <c r="T6254" s="11">
        <f t="shared" si="1260"/>
        <v>3620</v>
      </c>
    </row>
    <row r="6255" spans="2:20">
      <c r="B6255" s="6" t="str">
        <f t="shared" si="1254"/>
        <v>6009-01</v>
      </c>
      <c r="C6255" s="7" t="str">
        <f t="shared" si="1255"/>
        <v>PRESSURE PLATE</v>
      </c>
      <c r="D6255" s="7">
        <f t="shared" si="1256"/>
        <v>2772</v>
      </c>
      <c r="F6255" s="6" t="str">
        <f t="shared" si="1261"/>
        <v>6009-01</v>
      </c>
      <c r="G6255" s="7" t="str">
        <f t="shared" si="1262"/>
        <v>PRESSURE PLATE</v>
      </c>
      <c r="H6255" s="7">
        <f t="shared" si="1257"/>
        <v>3696</v>
      </c>
      <c r="J6255" s="6" t="str">
        <f t="shared" si="1263"/>
        <v>6009-01</v>
      </c>
      <c r="K6255" s="7" t="str">
        <f t="shared" si="1264"/>
        <v>PRESSURE PLATE</v>
      </c>
      <c r="L6255" s="7" t="str">
        <f t="shared" si="1258"/>
        <v>O</v>
      </c>
      <c r="N6255" s="8" t="s">
        <v>2121</v>
      </c>
      <c r="O6255" s="9" t="s">
        <v>2326</v>
      </c>
      <c r="P6255" s="9">
        <v>4620</v>
      </c>
      <c r="R6255" s="10" t="str">
        <f t="shared" si="1259"/>
        <v>6009-01</v>
      </c>
      <c r="S6255" s="11" t="e">
        <f>VLOOKUP(R6255,'정형공정 적용리스트'!$A:$D,3,FALSE)</f>
        <v>#N/A</v>
      </c>
      <c r="T6255" s="11" t="s">
        <v>2340</v>
      </c>
    </row>
    <row r="6256" spans="2:20">
      <c r="B6256" s="6" t="str">
        <f t="shared" si="1254"/>
        <v>6009-02</v>
      </c>
      <c r="C6256" s="7" t="str">
        <f t="shared" si="1255"/>
        <v>PRESSURE PLATE</v>
      </c>
      <c r="D6256" s="7">
        <f t="shared" si="1256"/>
        <v>2772</v>
      </c>
      <c r="F6256" s="6" t="str">
        <f t="shared" si="1261"/>
        <v>6009-02</v>
      </c>
      <c r="G6256" s="7" t="str">
        <f t="shared" si="1262"/>
        <v>PRESSURE PLATE</v>
      </c>
      <c r="H6256" s="7">
        <f t="shared" si="1257"/>
        <v>3696</v>
      </c>
      <c r="J6256" s="6" t="str">
        <f t="shared" si="1263"/>
        <v>6009-02</v>
      </c>
      <c r="K6256" s="7" t="str">
        <f t="shared" si="1264"/>
        <v>PRESSURE PLATE</v>
      </c>
      <c r="L6256" s="7" t="str">
        <f t="shared" si="1258"/>
        <v>O</v>
      </c>
      <c r="N6256" s="8" t="s">
        <v>2122</v>
      </c>
      <c r="O6256" s="9" t="s">
        <v>2326</v>
      </c>
      <c r="P6256" s="9">
        <v>4620</v>
      </c>
      <c r="R6256" s="10" t="str">
        <f t="shared" si="1259"/>
        <v>6009-02</v>
      </c>
      <c r="S6256" s="11" t="e">
        <f>VLOOKUP(R6256,'정형공정 적용리스트'!$A:$D,3,FALSE)</f>
        <v>#N/A</v>
      </c>
      <c r="T6256" s="11" t="s">
        <v>2340</v>
      </c>
    </row>
    <row r="6257" spans="2:20">
      <c r="B6257" s="6" t="str">
        <f t="shared" si="1254"/>
        <v>6009-03</v>
      </c>
      <c r="C6257" s="7" t="str">
        <f t="shared" si="1255"/>
        <v>PRESSURE PLATE</v>
      </c>
      <c r="D6257" s="7">
        <f t="shared" si="1256"/>
        <v>2772</v>
      </c>
      <c r="F6257" s="6" t="str">
        <f t="shared" si="1261"/>
        <v>6009-03</v>
      </c>
      <c r="G6257" s="7" t="str">
        <f t="shared" si="1262"/>
        <v>PRESSURE PLATE</v>
      </c>
      <c r="H6257" s="7">
        <f t="shared" si="1257"/>
        <v>3696</v>
      </c>
      <c r="J6257" s="6" t="str">
        <f t="shared" si="1263"/>
        <v>6009-03</v>
      </c>
      <c r="K6257" s="7" t="str">
        <f t="shared" si="1264"/>
        <v>PRESSURE PLATE</v>
      </c>
      <c r="L6257" s="7" t="str">
        <f t="shared" si="1258"/>
        <v>O</v>
      </c>
      <c r="N6257" s="8" t="s">
        <v>2123</v>
      </c>
      <c r="O6257" s="9" t="s">
        <v>2326</v>
      </c>
      <c r="P6257" s="9">
        <v>4620</v>
      </c>
      <c r="R6257" s="10" t="str">
        <f t="shared" si="1259"/>
        <v>6009-03</v>
      </c>
      <c r="S6257" s="11" t="e">
        <f>VLOOKUP(R6257,'정형공정 적용리스트'!$A:$D,3,FALSE)</f>
        <v>#N/A</v>
      </c>
      <c r="T6257" s="11" t="s">
        <v>2340</v>
      </c>
    </row>
    <row r="6258" spans="2:20">
      <c r="B6258" s="6" t="str">
        <f t="shared" si="1254"/>
        <v>6009-04</v>
      </c>
      <c r="C6258" s="7" t="str">
        <f t="shared" si="1255"/>
        <v>PRESSURE PLATE</v>
      </c>
      <c r="D6258" s="7">
        <f t="shared" si="1256"/>
        <v>2772</v>
      </c>
      <c r="F6258" s="6" t="str">
        <f t="shared" si="1261"/>
        <v>6009-04</v>
      </c>
      <c r="G6258" s="7" t="str">
        <f t="shared" si="1262"/>
        <v>PRESSURE PLATE</v>
      </c>
      <c r="H6258" s="7">
        <f t="shared" si="1257"/>
        <v>3696</v>
      </c>
      <c r="J6258" s="6" t="str">
        <f t="shared" si="1263"/>
        <v>6009-04</v>
      </c>
      <c r="K6258" s="7" t="str">
        <f t="shared" si="1264"/>
        <v>PRESSURE PLATE</v>
      </c>
      <c r="L6258" s="7" t="str">
        <f t="shared" si="1258"/>
        <v>O</v>
      </c>
      <c r="N6258" s="8" t="s">
        <v>2124</v>
      </c>
      <c r="O6258" s="9" t="s">
        <v>2326</v>
      </c>
      <c r="P6258" s="9">
        <v>4620</v>
      </c>
      <c r="R6258" s="10" t="str">
        <f t="shared" si="1259"/>
        <v>6009-04</v>
      </c>
      <c r="S6258" s="11" t="e">
        <f>VLOOKUP(R6258,'정형공정 적용리스트'!$A:$D,3,FALSE)</f>
        <v>#N/A</v>
      </c>
      <c r="T6258" s="11" t="s">
        <v>2340</v>
      </c>
    </row>
    <row r="6259" spans="2:20">
      <c r="B6259" s="6" t="str">
        <f t="shared" si="1254"/>
        <v>6009-05</v>
      </c>
      <c r="C6259" s="7" t="str">
        <f t="shared" si="1255"/>
        <v>PRESSURE PLATE</v>
      </c>
      <c r="D6259" s="7">
        <f t="shared" si="1256"/>
        <v>2772</v>
      </c>
      <c r="F6259" s="6" t="str">
        <f t="shared" si="1261"/>
        <v>6009-05</v>
      </c>
      <c r="G6259" s="7" t="str">
        <f t="shared" si="1262"/>
        <v>PRESSURE PLATE</v>
      </c>
      <c r="H6259" s="7">
        <f t="shared" si="1257"/>
        <v>3696</v>
      </c>
      <c r="J6259" s="6" t="str">
        <f t="shared" si="1263"/>
        <v>6009-05</v>
      </c>
      <c r="K6259" s="7" t="str">
        <f t="shared" si="1264"/>
        <v>PRESSURE PLATE</v>
      </c>
      <c r="L6259" s="7" t="str">
        <f t="shared" si="1258"/>
        <v>O</v>
      </c>
      <c r="N6259" s="8" t="s">
        <v>2125</v>
      </c>
      <c r="O6259" s="9" t="s">
        <v>2326</v>
      </c>
      <c r="P6259" s="9">
        <v>4620</v>
      </c>
      <c r="R6259" s="10" t="str">
        <f t="shared" si="1259"/>
        <v>6009-05</v>
      </c>
      <c r="S6259" s="11" t="e">
        <f>VLOOKUP(R6259,'정형공정 적용리스트'!$A:$D,3,FALSE)</f>
        <v>#N/A</v>
      </c>
      <c r="T6259" s="11" t="s">
        <v>2340</v>
      </c>
    </row>
    <row r="6260" spans="2:20">
      <c r="B6260" s="6" t="str">
        <f t="shared" si="1254"/>
        <v>6009-06</v>
      </c>
      <c r="C6260" s="7" t="str">
        <f t="shared" si="1255"/>
        <v>PRESSURE PLATE</v>
      </c>
      <c r="D6260" s="7">
        <f t="shared" si="1256"/>
        <v>2772</v>
      </c>
      <c r="F6260" s="6" t="str">
        <f t="shared" si="1261"/>
        <v>6009-06</v>
      </c>
      <c r="G6260" s="7" t="str">
        <f t="shared" si="1262"/>
        <v>PRESSURE PLATE</v>
      </c>
      <c r="H6260" s="7">
        <f t="shared" si="1257"/>
        <v>3696</v>
      </c>
      <c r="J6260" s="6" t="str">
        <f t="shared" si="1263"/>
        <v>6009-06</v>
      </c>
      <c r="K6260" s="7" t="str">
        <f t="shared" si="1264"/>
        <v>PRESSURE PLATE</v>
      </c>
      <c r="L6260" s="7" t="str">
        <f t="shared" si="1258"/>
        <v>O</v>
      </c>
      <c r="N6260" s="8" t="s">
        <v>2126</v>
      </c>
      <c r="O6260" s="9" t="s">
        <v>2326</v>
      </c>
      <c r="P6260" s="9">
        <v>4620</v>
      </c>
      <c r="R6260" s="10" t="str">
        <f t="shared" si="1259"/>
        <v>6009-06</v>
      </c>
      <c r="S6260" s="11" t="e">
        <f>VLOOKUP(R6260,'정형공정 적용리스트'!$A:$D,3,FALSE)</f>
        <v>#N/A</v>
      </c>
      <c r="T6260" s="11" t="s">
        <v>2340</v>
      </c>
    </row>
    <row r="6261" spans="2:20">
      <c r="B6261" s="6" t="str">
        <f t="shared" si="1254"/>
        <v>6009-07</v>
      </c>
      <c r="C6261" s="7" t="str">
        <f t="shared" si="1255"/>
        <v>PRESSURE PLATE</v>
      </c>
      <c r="D6261" s="7">
        <f t="shared" si="1256"/>
        <v>2772</v>
      </c>
      <c r="F6261" s="6" t="str">
        <f t="shared" si="1261"/>
        <v>6009-07</v>
      </c>
      <c r="G6261" s="7" t="str">
        <f t="shared" si="1262"/>
        <v>PRESSURE PLATE</v>
      </c>
      <c r="H6261" s="7">
        <f t="shared" si="1257"/>
        <v>3696</v>
      </c>
      <c r="J6261" s="6" t="str">
        <f t="shared" si="1263"/>
        <v>6009-07</v>
      </c>
      <c r="K6261" s="7" t="str">
        <f t="shared" si="1264"/>
        <v>PRESSURE PLATE</v>
      </c>
      <c r="L6261" s="7" t="str">
        <f t="shared" si="1258"/>
        <v>O</v>
      </c>
      <c r="N6261" s="8" t="s">
        <v>2127</v>
      </c>
      <c r="O6261" s="9" t="s">
        <v>2326</v>
      </c>
      <c r="P6261" s="9">
        <v>4620</v>
      </c>
      <c r="R6261" s="10" t="str">
        <f t="shared" si="1259"/>
        <v>6009-07</v>
      </c>
      <c r="S6261" s="11" t="e">
        <f>VLOOKUP(R6261,'정형공정 적용리스트'!$A:$D,3,FALSE)</f>
        <v>#N/A</v>
      </c>
      <c r="T6261" s="11" t="s">
        <v>2340</v>
      </c>
    </row>
    <row r="6262" spans="2:20">
      <c r="B6262" s="6" t="str">
        <f t="shared" si="1254"/>
        <v>6009-08</v>
      </c>
      <c r="C6262" s="7" t="str">
        <f t="shared" si="1255"/>
        <v>PRESSURE PLATE</v>
      </c>
      <c r="D6262" s="7">
        <f t="shared" si="1256"/>
        <v>2772</v>
      </c>
      <c r="F6262" s="6" t="str">
        <f t="shared" si="1261"/>
        <v>6009-08</v>
      </c>
      <c r="G6262" s="7" t="str">
        <f t="shared" si="1262"/>
        <v>PRESSURE PLATE</v>
      </c>
      <c r="H6262" s="7">
        <f t="shared" si="1257"/>
        <v>3696</v>
      </c>
      <c r="J6262" s="6" t="str">
        <f t="shared" si="1263"/>
        <v>6009-08</v>
      </c>
      <c r="K6262" s="7" t="str">
        <f t="shared" si="1264"/>
        <v>PRESSURE PLATE</v>
      </c>
      <c r="L6262" s="7" t="str">
        <f t="shared" si="1258"/>
        <v>O</v>
      </c>
      <c r="N6262" s="8" t="s">
        <v>2128</v>
      </c>
      <c r="O6262" s="9" t="s">
        <v>2326</v>
      </c>
      <c r="P6262" s="9">
        <v>4620</v>
      </c>
      <c r="R6262" s="10" t="str">
        <f t="shared" si="1259"/>
        <v>6009-08</v>
      </c>
      <c r="S6262" s="11" t="e">
        <f>VLOOKUP(R6262,'정형공정 적용리스트'!$A:$D,3,FALSE)</f>
        <v>#N/A</v>
      </c>
      <c r="T6262" s="11" t="s">
        <v>2340</v>
      </c>
    </row>
    <row r="6263" spans="2:20">
      <c r="B6263" s="6" t="str">
        <f t="shared" si="1254"/>
        <v>6009-09</v>
      </c>
      <c r="C6263" s="7" t="str">
        <f t="shared" si="1255"/>
        <v>PRESSURE PLATE</v>
      </c>
      <c r="D6263" s="7">
        <f t="shared" si="1256"/>
        <v>2772</v>
      </c>
      <c r="F6263" s="6" t="str">
        <f t="shared" si="1261"/>
        <v>6009-09</v>
      </c>
      <c r="G6263" s="7" t="str">
        <f t="shared" si="1262"/>
        <v>PRESSURE PLATE</v>
      </c>
      <c r="H6263" s="7">
        <f t="shared" si="1257"/>
        <v>3696</v>
      </c>
      <c r="J6263" s="6" t="str">
        <f t="shared" si="1263"/>
        <v>6009-09</v>
      </c>
      <c r="K6263" s="7" t="str">
        <f t="shared" si="1264"/>
        <v>PRESSURE PLATE</v>
      </c>
      <c r="L6263" s="7" t="str">
        <f t="shared" si="1258"/>
        <v>O</v>
      </c>
      <c r="N6263" s="8" t="s">
        <v>2129</v>
      </c>
      <c r="O6263" s="9" t="s">
        <v>2326</v>
      </c>
      <c r="P6263" s="9">
        <v>4620</v>
      </c>
      <c r="R6263" s="10" t="str">
        <f t="shared" si="1259"/>
        <v>6009-09</v>
      </c>
      <c r="S6263" s="11" t="e">
        <f>VLOOKUP(R6263,'정형공정 적용리스트'!$A:$D,3,FALSE)</f>
        <v>#N/A</v>
      </c>
      <c r="T6263" s="11" t="s">
        <v>2340</v>
      </c>
    </row>
    <row r="6264" spans="2:20">
      <c r="B6264" s="6" t="str">
        <f t="shared" si="1254"/>
        <v>5006-00</v>
      </c>
      <c r="C6264" s="7" t="str">
        <f t="shared" si="1255"/>
        <v>PLATE 1-2-3-4 CLU BKG</v>
      </c>
      <c r="D6264" s="7">
        <f t="shared" si="1256"/>
        <v>1755.5</v>
      </c>
      <c r="F6264" s="6" t="str">
        <f t="shared" si="1261"/>
        <v>5006-00</v>
      </c>
      <c r="G6264" s="7" t="str">
        <f t="shared" si="1262"/>
        <v>PLATE 1-2-3-4 CLU BKG</v>
      </c>
      <c r="H6264" s="7">
        <f t="shared" si="1257"/>
        <v>2106.6</v>
      </c>
      <c r="J6264" s="6" t="str">
        <f t="shared" si="1263"/>
        <v>5006-00</v>
      </c>
      <c r="K6264" s="7" t="str">
        <f t="shared" si="1264"/>
        <v>PLATE 1-2-3-4 CLU BKG</v>
      </c>
      <c r="L6264" s="7">
        <f t="shared" si="1258"/>
        <v>2808.8</v>
      </c>
      <c r="N6264" s="8" t="s">
        <v>1563</v>
      </c>
      <c r="O6264" s="9" t="s">
        <v>2205</v>
      </c>
      <c r="P6264" s="9">
        <v>3511</v>
      </c>
      <c r="R6264" s="10" t="str">
        <f t="shared" si="1259"/>
        <v>5006-00</v>
      </c>
      <c r="S6264" s="11">
        <f>VLOOKUP(R6264,'정형공정 적용리스트'!$A:$D,3,FALSE)</f>
        <v>3511</v>
      </c>
      <c r="T6264" s="11">
        <f t="shared" si="1260"/>
        <v>2808.8</v>
      </c>
    </row>
    <row r="6265" spans="2:20">
      <c r="B6265" s="6" t="str">
        <f t="shared" si="1254"/>
        <v>1987-00</v>
      </c>
      <c r="C6265" s="7" t="str">
        <f t="shared" si="1255"/>
        <v>BELT PULLEY</v>
      </c>
      <c r="D6265" s="7">
        <f t="shared" si="1256"/>
        <v>2459</v>
      </c>
      <c r="F6265" s="6" t="str">
        <f t="shared" si="1261"/>
        <v>1987-00</v>
      </c>
      <c r="G6265" s="7" t="str">
        <f t="shared" si="1262"/>
        <v>BELT PULLEY</v>
      </c>
      <c r="H6265" s="7">
        <f t="shared" si="1257"/>
        <v>2950.7999999999997</v>
      </c>
      <c r="J6265" s="6" t="str">
        <f t="shared" si="1263"/>
        <v>1987-00</v>
      </c>
      <c r="K6265" s="7" t="str">
        <f t="shared" si="1264"/>
        <v>BELT PULLEY</v>
      </c>
      <c r="L6265" s="7">
        <f t="shared" si="1258"/>
        <v>3934.4</v>
      </c>
      <c r="N6265" s="8" t="s">
        <v>2565</v>
      </c>
      <c r="O6265" s="9" t="s">
        <v>2563</v>
      </c>
      <c r="P6265" s="9">
        <v>4918</v>
      </c>
      <c r="R6265" s="10" t="str">
        <f t="shared" si="1259"/>
        <v>1987-00</v>
      </c>
      <c r="S6265" s="11">
        <f>VLOOKUP(R6265,'정형공정 적용리스트'!$A:$D,3,FALSE)</f>
        <v>4918</v>
      </c>
      <c r="T6265" s="11">
        <f t="shared" si="1260"/>
        <v>3934.4</v>
      </c>
    </row>
    <row r="6266" spans="2:20">
      <c r="B6266" s="6" t="str">
        <f t="shared" si="1254"/>
        <v>1987-00</v>
      </c>
      <c r="C6266" s="7" t="str">
        <f t="shared" si="1255"/>
        <v>BELT PULLEY</v>
      </c>
      <c r="D6266" s="7">
        <f t="shared" si="1256"/>
        <v>2459</v>
      </c>
      <c r="F6266" s="6" t="str">
        <f t="shared" si="1261"/>
        <v>1987-00</v>
      </c>
      <c r="G6266" s="7" t="str">
        <f t="shared" si="1262"/>
        <v>BELT PULLEY</v>
      </c>
      <c r="H6266" s="7">
        <f t="shared" si="1257"/>
        <v>2950.7999999999997</v>
      </c>
      <c r="J6266" s="6" t="str">
        <f t="shared" si="1263"/>
        <v>1987-00</v>
      </c>
      <c r="K6266" s="7" t="str">
        <f t="shared" si="1264"/>
        <v>BELT PULLEY</v>
      </c>
      <c r="L6266" s="7">
        <f t="shared" si="1258"/>
        <v>3934.4</v>
      </c>
      <c r="N6266" s="8" t="s">
        <v>2565</v>
      </c>
      <c r="O6266" s="9" t="s">
        <v>2563</v>
      </c>
      <c r="P6266" s="9">
        <v>4918</v>
      </c>
      <c r="R6266" s="10" t="str">
        <f t="shared" si="1259"/>
        <v>1987-00</v>
      </c>
      <c r="S6266" s="11">
        <f>VLOOKUP(R6266,'정형공정 적용리스트'!$A:$D,3,FALSE)</f>
        <v>4918</v>
      </c>
      <c r="T6266" s="11">
        <f t="shared" si="1260"/>
        <v>3934.4</v>
      </c>
    </row>
    <row r="6267" spans="2:20">
      <c r="B6267" s="6" t="str">
        <f t="shared" si="1254"/>
        <v>1987-00</v>
      </c>
      <c r="C6267" s="7" t="str">
        <f t="shared" si="1255"/>
        <v>BELT PULLEY</v>
      </c>
      <c r="D6267" s="7">
        <f t="shared" si="1256"/>
        <v>2459</v>
      </c>
      <c r="F6267" s="6" t="str">
        <f t="shared" si="1261"/>
        <v>1987-00</v>
      </c>
      <c r="G6267" s="7" t="str">
        <f t="shared" si="1262"/>
        <v>BELT PULLEY</v>
      </c>
      <c r="H6267" s="7">
        <f t="shared" si="1257"/>
        <v>2950.7999999999997</v>
      </c>
      <c r="J6267" s="6" t="str">
        <f t="shared" si="1263"/>
        <v>1987-00</v>
      </c>
      <c r="K6267" s="7" t="str">
        <f t="shared" si="1264"/>
        <v>BELT PULLEY</v>
      </c>
      <c r="L6267" s="7">
        <f t="shared" si="1258"/>
        <v>3934.4</v>
      </c>
      <c r="N6267" s="8" t="s">
        <v>2565</v>
      </c>
      <c r="O6267" s="9" t="s">
        <v>2563</v>
      </c>
      <c r="P6267" s="9">
        <v>4918</v>
      </c>
      <c r="R6267" s="10" t="str">
        <f t="shared" si="1259"/>
        <v>1987-00</v>
      </c>
      <c r="S6267" s="11">
        <f>VLOOKUP(R6267,'정형공정 적용리스트'!$A:$D,3,FALSE)</f>
        <v>4918</v>
      </c>
      <c r="T6267" s="11">
        <f t="shared" si="1260"/>
        <v>3934.4</v>
      </c>
    </row>
    <row r="6268" spans="2:20">
      <c r="B6268" s="6" t="str">
        <f t="shared" si="1254"/>
        <v>1987-00</v>
      </c>
      <c r="C6268" s="7" t="str">
        <f t="shared" si="1255"/>
        <v>BELT PULLEY</v>
      </c>
      <c r="D6268" s="7">
        <f t="shared" si="1256"/>
        <v>2459</v>
      </c>
      <c r="F6268" s="6" t="str">
        <f t="shared" si="1261"/>
        <v>1987-00</v>
      </c>
      <c r="G6268" s="7" t="str">
        <f t="shared" si="1262"/>
        <v>BELT PULLEY</v>
      </c>
      <c r="H6268" s="7">
        <f t="shared" si="1257"/>
        <v>2950.7999999999997</v>
      </c>
      <c r="J6268" s="6" t="str">
        <f t="shared" si="1263"/>
        <v>1987-00</v>
      </c>
      <c r="K6268" s="7" t="str">
        <f t="shared" si="1264"/>
        <v>BELT PULLEY</v>
      </c>
      <c r="L6268" s="7">
        <f t="shared" si="1258"/>
        <v>3934.4</v>
      </c>
      <c r="N6268" s="8" t="s">
        <v>2565</v>
      </c>
      <c r="O6268" s="9" t="s">
        <v>2563</v>
      </c>
      <c r="P6268" s="9">
        <v>4918</v>
      </c>
      <c r="R6268" s="10" t="str">
        <f t="shared" si="1259"/>
        <v>1987-00</v>
      </c>
      <c r="S6268" s="11">
        <f>VLOOKUP(R6268,'정형공정 적용리스트'!$A:$D,3,FALSE)</f>
        <v>4918</v>
      </c>
      <c r="T6268" s="11">
        <f t="shared" si="1260"/>
        <v>3934.4</v>
      </c>
    </row>
    <row r="6269" spans="2:20">
      <c r="B6269" s="6" t="str">
        <f t="shared" si="1254"/>
        <v>1951-00</v>
      </c>
      <c r="C6269" s="7" t="str">
        <f t="shared" si="1255"/>
        <v>Hub Reduction</v>
      </c>
      <c r="D6269" s="7">
        <f t="shared" si="1256"/>
        <v>2979.6</v>
      </c>
      <c r="F6269" s="6" t="str">
        <f t="shared" si="1261"/>
        <v>1951-00</v>
      </c>
      <c r="G6269" s="7" t="str">
        <f t="shared" si="1262"/>
        <v>Hub Reduction</v>
      </c>
      <c r="H6269" s="7">
        <f t="shared" si="1257"/>
        <v>3972.8</v>
      </c>
      <c r="J6269" s="6" t="str">
        <f t="shared" si="1263"/>
        <v>1951-00</v>
      </c>
      <c r="K6269" s="7" t="str">
        <f t="shared" si="1264"/>
        <v>Hub Reduction</v>
      </c>
      <c r="L6269" s="7" t="str">
        <f t="shared" si="1258"/>
        <v>O</v>
      </c>
      <c r="N6269" s="8" t="s">
        <v>2821</v>
      </c>
      <c r="O6269" s="9" t="s">
        <v>2481</v>
      </c>
      <c r="P6269" s="9">
        <v>4966</v>
      </c>
      <c r="R6269" s="10" t="str">
        <f t="shared" si="1259"/>
        <v>1951-00</v>
      </c>
      <c r="S6269" s="11" t="e">
        <f>VLOOKUP(R6269,'정형공정 적용리스트'!$A:$D,3,FALSE)</f>
        <v>#N/A</v>
      </c>
      <c r="T6269" s="11" t="s">
        <v>2340</v>
      </c>
    </row>
    <row r="6270" spans="2:20">
      <c r="B6270" s="6" t="str">
        <f t="shared" si="1254"/>
        <v>5005-00</v>
      </c>
      <c r="C6270" s="7" t="str">
        <f t="shared" si="1255"/>
        <v>WHEEL-A/TRANS INPUT SHF SPD SEN RELUCTOR</v>
      </c>
      <c r="D6270" s="7">
        <f t="shared" si="1256"/>
        <v>2185.5</v>
      </c>
      <c r="F6270" s="6" t="str">
        <f t="shared" si="1261"/>
        <v>5005-00</v>
      </c>
      <c r="G6270" s="7" t="str">
        <f t="shared" si="1262"/>
        <v>WHEEL-A/TRANS INPUT SHF SPD SEN RELUCTOR</v>
      </c>
      <c r="H6270" s="7">
        <f t="shared" si="1257"/>
        <v>2622.6</v>
      </c>
      <c r="J6270" s="6" t="str">
        <f t="shared" si="1263"/>
        <v>5005-00</v>
      </c>
      <c r="K6270" s="7" t="str">
        <f t="shared" si="1264"/>
        <v>WHEEL-A/TRANS INPUT SHF SPD SEN RELUCTOR</v>
      </c>
      <c r="L6270" s="7">
        <f t="shared" si="1258"/>
        <v>3496.8</v>
      </c>
      <c r="N6270" s="8" t="s">
        <v>1565</v>
      </c>
      <c r="O6270" s="9" t="s">
        <v>2209</v>
      </c>
      <c r="P6270" s="9">
        <v>4371</v>
      </c>
      <c r="R6270" s="10" t="str">
        <f t="shared" si="1259"/>
        <v>5005-00</v>
      </c>
      <c r="S6270" s="11">
        <f>VLOOKUP(R6270,'정형공정 적용리스트'!$A:$D,3,FALSE)</f>
        <v>4371</v>
      </c>
      <c r="T6270" s="11">
        <f t="shared" si="1260"/>
        <v>3496.8</v>
      </c>
    </row>
    <row r="6271" spans="2:20">
      <c r="B6271" s="6" t="str">
        <f t="shared" si="1254"/>
        <v>5005-00</v>
      </c>
      <c r="C6271" s="7" t="str">
        <f t="shared" si="1255"/>
        <v>WHEEL-A/TRANS INPUT SHF SPD SEN RELUCTOR</v>
      </c>
      <c r="D6271" s="7">
        <f t="shared" si="1256"/>
        <v>2185.5</v>
      </c>
      <c r="F6271" s="6" t="str">
        <f t="shared" si="1261"/>
        <v>5005-00</v>
      </c>
      <c r="G6271" s="7" t="str">
        <f t="shared" si="1262"/>
        <v>WHEEL-A/TRANS INPUT SHF SPD SEN RELUCTOR</v>
      </c>
      <c r="H6271" s="7">
        <f t="shared" si="1257"/>
        <v>2622.6</v>
      </c>
      <c r="J6271" s="6" t="str">
        <f t="shared" si="1263"/>
        <v>5005-00</v>
      </c>
      <c r="K6271" s="7" t="str">
        <f t="shared" si="1264"/>
        <v>WHEEL-A/TRANS INPUT SHF SPD SEN RELUCTOR</v>
      </c>
      <c r="L6271" s="7">
        <f t="shared" si="1258"/>
        <v>3496.8</v>
      </c>
      <c r="N6271" s="8" t="s">
        <v>1565</v>
      </c>
      <c r="O6271" s="9" t="s">
        <v>2209</v>
      </c>
      <c r="P6271" s="9">
        <v>4371</v>
      </c>
      <c r="R6271" s="10" t="str">
        <f t="shared" si="1259"/>
        <v>5005-00</v>
      </c>
      <c r="S6271" s="11">
        <f>VLOOKUP(R6271,'정형공정 적용리스트'!$A:$D,3,FALSE)</f>
        <v>4371</v>
      </c>
      <c r="T6271" s="11">
        <f t="shared" si="1260"/>
        <v>3496.8</v>
      </c>
    </row>
    <row r="6272" spans="2:20">
      <c r="B6272" s="6" t="str">
        <f t="shared" si="1254"/>
        <v>5005-00</v>
      </c>
      <c r="C6272" s="7" t="str">
        <f t="shared" si="1255"/>
        <v>WHEEL-A/TRANS INPUT SHF SPD SEN RELUCTOR</v>
      </c>
      <c r="D6272" s="7">
        <f t="shared" si="1256"/>
        <v>2185.5</v>
      </c>
      <c r="F6272" s="6" t="str">
        <f t="shared" si="1261"/>
        <v>5005-00</v>
      </c>
      <c r="G6272" s="7" t="str">
        <f t="shared" si="1262"/>
        <v>WHEEL-A/TRANS INPUT SHF SPD SEN RELUCTOR</v>
      </c>
      <c r="H6272" s="7">
        <f t="shared" si="1257"/>
        <v>2622.6</v>
      </c>
      <c r="J6272" s="6" t="str">
        <f t="shared" si="1263"/>
        <v>5005-00</v>
      </c>
      <c r="K6272" s="7" t="str">
        <f t="shared" si="1264"/>
        <v>WHEEL-A/TRANS INPUT SHF SPD SEN RELUCTOR</v>
      </c>
      <c r="L6272" s="7">
        <f t="shared" si="1258"/>
        <v>3496.8</v>
      </c>
      <c r="N6272" s="8" t="s">
        <v>1565</v>
      </c>
      <c r="O6272" s="9" t="s">
        <v>2209</v>
      </c>
      <c r="P6272" s="9">
        <v>4371</v>
      </c>
      <c r="R6272" s="10" t="str">
        <f t="shared" si="1259"/>
        <v>5005-00</v>
      </c>
      <c r="S6272" s="11">
        <f>VLOOKUP(R6272,'정형공정 적용리스트'!$A:$D,3,FALSE)</f>
        <v>4371</v>
      </c>
      <c r="T6272" s="11">
        <f t="shared" si="1260"/>
        <v>3496.8</v>
      </c>
    </row>
    <row r="6273" spans="2:20">
      <c r="B6273" s="6" t="str">
        <f t="shared" si="1254"/>
        <v>5010-00</v>
      </c>
      <c r="C6273" s="7" t="str">
        <f t="shared" si="1255"/>
        <v>WHEEL-A/TRANS INPUT SHF SPD</v>
      </c>
      <c r="D6273" s="7">
        <f t="shared" si="1256"/>
        <v>2262.5</v>
      </c>
      <c r="F6273" s="6" t="str">
        <f t="shared" si="1261"/>
        <v>5010-00</v>
      </c>
      <c r="G6273" s="7" t="str">
        <f t="shared" si="1262"/>
        <v>WHEEL-A/TRANS INPUT SHF SPD</v>
      </c>
      <c r="H6273" s="7">
        <f t="shared" si="1257"/>
        <v>2715</v>
      </c>
      <c r="J6273" s="6" t="str">
        <f t="shared" si="1263"/>
        <v>5010-00</v>
      </c>
      <c r="K6273" s="7" t="str">
        <f t="shared" si="1264"/>
        <v>WHEEL-A/TRANS INPUT SHF SPD</v>
      </c>
      <c r="L6273" s="7">
        <f t="shared" si="1258"/>
        <v>3620</v>
      </c>
      <c r="N6273" s="8" t="s">
        <v>1564</v>
      </c>
      <c r="O6273" s="9" t="s">
        <v>2210</v>
      </c>
      <c r="P6273" s="9">
        <v>4525</v>
      </c>
      <c r="R6273" s="10" t="str">
        <f t="shared" si="1259"/>
        <v>5010-00</v>
      </c>
      <c r="S6273" s="11">
        <f>VLOOKUP(R6273,'정형공정 적용리스트'!$A:$D,3,FALSE)</f>
        <v>4525</v>
      </c>
      <c r="T6273" s="11">
        <f t="shared" si="1260"/>
        <v>3620</v>
      </c>
    </row>
    <row r="6274" spans="2:20">
      <c r="B6274" s="6" t="str">
        <f t="shared" si="1254"/>
        <v>5010-00</v>
      </c>
      <c r="C6274" s="7" t="str">
        <f t="shared" si="1255"/>
        <v>WHEEL-A/TRANS INPUT SHF SPD</v>
      </c>
      <c r="D6274" s="7">
        <f t="shared" si="1256"/>
        <v>2262.5</v>
      </c>
      <c r="F6274" s="6" t="str">
        <f t="shared" si="1261"/>
        <v>5010-00</v>
      </c>
      <c r="G6274" s="7" t="str">
        <f t="shared" si="1262"/>
        <v>WHEEL-A/TRANS INPUT SHF SPD</v>
      </c>
      <c r="H6274" s="7">
        <f t="shared" si="1257"/>
        <v>2715</v>
      </c>
      <c r="J6274" s="6" t="str">
        <f t="shared" si="1263"/>
        <v>5010-00</v>
      </c>
      <c r="K6274" s="7" t="str">
        <f t="shared" si="1264"/>
        <v>WHEEL-A/TRANS INPUT SHF SPD</v>
      </c>
      <c r="L6274" s="7">
        <f t="shared" si="1258"/>
        <v>3620</v>
      </c>
      <c r="N6274" s="8" t="s">
        <v>1564</v>
      </c>
      <c r="O6274" s="9" t="s">
        <v>2210</v>
      </c>
      <c r="P6274" s="9">
        <v>4525</v>
      </c>
      <c r="R6274" s="10" t="str">
        <f t="shared" si="1259"/>
        <v>5010-00</v>
      </c>
      <c r="S6274" s="11">
        <f>VLOOKUP(R6274,'정형공정 적용리스트'!$A:$D,3,FALSE)</f>
        <v>4525</v>
      </c>
      <c r="T6274" s="11">
        <f t="shared" si="1260"/>
        <v>3620</v>
      </c>
    </row>
    <row r="6275" spans="2:20">
      <c r="B6275" s="6" t="str">
        <f t="shared" si="1254"/>
        <v>5010-00</v>
      </c>
      <c r="C6275" s="7" t="str">
        <f t="shared" si="1255"/>
        <v>WHEEL-A/TRANS INPUT SHF SPD</v>
      </c>
      <c r="D6275" s="7">
        <f t="shared" si="1256"/>
        <v>2262.5</v>
      </c>
      <c r="F6275" s="6" t="str">
        <f t="shared" si="1261"/>
        <v>5010-00</v>
      </c>
      <c r="G6275" s="7" t="str">
        <f t="shared" si="1262"/>
        <v>WHEEL-A/TRANS INPUT SHF SPD</v>
      </c>
      <c r="H6275" s="7">
        <f t="shared" si="1257"/>
        <v>2715</v>
      </c>
      <c r="J6275" s="6" t="str">
        <f t="shared" si="1263"/>
        <v>5010-00</v>
      </c>
      <c r="K6275" s="7" t="str">
        <f t="shared" si="1264"/>
        <v>WHEEL-A/TRANS INPUT SHF SPD</v>
      </c>
      <c r="L6275" s="7">
        <f t="shared" si="1258"/>
        <v>3620</v>
      </c>
      <c r="N6275" s="8" t="s">
        <v>1564</v>
      </c>
      <c r="O6275" s="9" t="s">
        <v>2210</v>
      </c>
      <c r="P6275" s="9">
        <v>4525</v>
      </c>
      <c r="R6275" s="10" t="str">
        <f t="shared" si="1259"/>
        <v>5010-00</v>
      </c>
      <c r="S6275" s="11">
        <f>VLOOKUP(R6275,'정형공정 적용리스트'!$A:$D,3,FALSE)</f>
        <v>4525</v>
      </c>
      <c r="T6275" s="11">
        <f t="shared" si="1260"/>
        <v>3620</v>
      </c>
    </row>
    <row r="6276" spans="2:20">
      <c r="B6276" s="6" t="str">
        <f t="shared" si="1254"/>
        <v>5001-00</v>
      </c>
      <c r="C6276" s="7" t="str">
        <f t="shared" si="1255"/>
        <v>PLATE 1-2-3-4 CLU BKG</v>
      </c>
      <c r="D6276" s="7">
        <f t="shared" si="1256"/>
        <v>1798</v>
      </c>
      <c r="F6276" s="6" t="str">
        <f t="shared" si="1261"/>
        <v>5001-00</v>
      </c>
      <c r="G6276" s="7" t="str">
        <f t="shared" si="1262"/>
        <v>PLATE 1-2-3-4 CLU BKG</v>
      </c>
      <c r="H6276" s="7">
        <f t="shared" si="1257"/>
        <v>2157.6</v>
      </c>
      <c r="J6276" s="6" t="str">
        <f t="shared" si="1263"/>
        <v>5001-00</v>
      </c>
      <c r="K6276" s="7" t="str">
        <f t="shared" si="1264"/>
        <v>PLATE 1-2-3-4 CLU BKG</v>
      </c>
      <c r="L6276" s="7">
        <f t="shared" si="1258"/>
        <v>2876.8</v>
      </c>
      <c r="N6276" s="8" t="s">
        <v>1560</v>
      </c>
      <c r="O6276" s="9" t="s">
        <v>2205</v>
      </c>
      <c r="P6276" s="9">
        <v>3596</v>
      </c>
      <c r="R6276" s="10" t="str">
        <f t="shared" si="1259"/>
        <v>5001-00</v>
      </c>
      <c r="S6276" s="11">
        <f>VLOOKUP(R6276,'정형공정 적용리스트'!$A:$D,3,FALSE)</f>
        <v>3596</v>
      </c>
      <c r="T6276" s="11">
        <f t="shared" si="1260"/>
        <v>2876.8</v>
      </c>
    </row>
    <row r="6277" spans="2:20">
      <c r="B6277" s="6" t="str">
        <f t="shared" ref="B6277:B6340" si="1265">+N6277</f>
        <v>5001-00</v>
      </c>
      <c r="C6277" s="7" t="str">
        <f t="shared" ref="C6277:C6340" si="1266">+O6277</f>
        <v>PLATE 1-2-3-4 CLU BKG</v>
      </c>
      <c r="D6277" s="7">
        <f t="shared" ref="D6277:D6340" si="1267">+IF(L6277=$V$1,P6277*0.6,P6277*0.5)</f>
        <v>1798</v>
      </c>
      <c r="F6277" s="6" t="str">
        <f t="shared" si="1261"/>
        <v>5001-00</v>
      </c>
      <c r="G6277" s="7" t="str">
        <f t="shared" si="1262"/>
        <v>PLATE 1-2-3-4 CLU BKG</v>
      </c>
      <c r="H6277" s="7">
        <f t="shared" ref="H6277:H6340" si="1268">IF(T6277=$V$1,P6277*0.8,P6277*0.6)</f>
        <v>2157.6</v>
      </c>
      <c r="J6277" s="6" t="str">
        <f t="shared" si="1263"/>
        <v>5001-00</v>
      </c>
      <c r="K6277" s="7" t="str">
        <f t="shared" si="1264"/>
        <v>PLATE 1-2-3-4 CLU BKG</v>
      </c>
      <c r="L6277" s="7">
        <f t="shared" ref="L6277:L6340" si="1269">T6277</f>
        <v>2876.8</v>
      </c>
      <c r="N6277" s="8" t="s">
        <v>1560</v>
      </c>
      <c r="O6277" s="9" t="s">
        <v>2205</v>
      </c>
      <c r="P6277" s="9">
        <v>3596</v>
      </c>
      <c r="R6277" s="10" t="str">
        <f t="shared" si="1259"/>
        <v>5001-00</v>
      </c>
      <c r="S6277" s="11">
        <f>VLOOKUP(R6277,'정형공정 적용리스트'!$A:$D,3,FALSE)</f>
        <v>3596</v>
      </c>
      <c r="T6277" s="11">
        <f t="shared" si="1260"/>
        <v>2876.8</v>
      </c>
    </row>
    <row r="6278" spans="2:20">
      <c r="B6278" s="6" t="str">
        <f t="shared" si="1265"/>
        <v>5001-00</v>
      </c>
      <c r="C6278" s="7" t="str">
        <f t="shared" si="1266"/>
        <v>PLATE 1-2-3-4 CLU BKG</v>
      </c>
      <c r="D6278" s="7">
        <f t="shared" si="1267"/>
        <v>1798</v>
      </c>
      <c r="F6278" s="6" t="str">
        <f t="shared" si="1261"/>
        <v>5001-00</v>
      </c>
      <c r="G6278" s="7" t="str">
        <f t="shared" si="1262"/>
        <v>PLATE 1-2-3-4 CLU BKG</v>
      </c>
      <c r="H6278" s="7">
        <f t="shared" si="1268"/>
        <v>2157.6</v>
      </c>
      <c r="J6278" s="6" t="str">
        <f t="shared" si="1263"/>
        <v>5001-00</v>
      </c>
      <c r="K6278" s="7" t="str">
        <f t="shared" si="1264"/>
        <v>PLATE 1-2-3-4 CLU BKG</v>
      </c>
      <c r="L6278" s="7">
        <f t="shared" si="1269"/>
        <v>2876.8</v>
      </c>
      <c r="N6278" s="8" t="s">
        <v>1560</v>
      </c>
      <c r="O6278" s="9" t="s">
        <v>2205</v>
      </c>
      <c r="P6278" s="9">
        <v>3596</v>
      </c>
      <c r="R6278" s="10" t="str">
        <f t="shared" ref="R6278:R6341" si="1270">+N6278</f>
        <v>5001-00</v>
      </c>
      <c r="S6278" s="11">
        <f>VLOOKUP(R6278,'정형공정 적용리스트'!$A:$D,3,FALSE)</f>
        <v>3596</v>
      </c>
      <c r="T6278" s="11">
        <f t="shared" ref="T6278:T6340" si="1271">IF(S6278&gt;0,S6278*0.8,"O")</f>
        <v>2876.8</v>
      </c>
    </row>
    <row r="6279" spans="2:20">
      <c r="B6279" s="6" t="str">
        <f t="shared" si="1265"/>
        <v>1987-01</v>
      </c>
      <c r="C6279" s="7" t="str">
        <f t="shared" si="1266"/>
        <v>BELT PULLEY</v>
      </c>
      <c r="D6279" s="7">
        <f t="shared" si="1267"/>
        <v>3129.6</v>
      </c>
      <c r="F6279" s="6" t="str">
        <f t="shared" si="1261"/>
        <v>1987-01</v>
      </c>
      <c r="G6279" s="7" t="str">
        <f t="shared" si="1262"/>
        <v>BELT PULLEY</v>
      </c>
      <c r="H6279" s="7">
        <f t="shared" si="1268"/>
        <v>4172.8</v>
      </c>
      <c r="J6279" s="6" t="str">
        <f t="shared" si="1263"/>
        <v>1987-01</v>
      </c>
      <c r="K6279" s="7" t="str">
        <f t="shared" si="1264"/>
        <v>BELT PULLEY</v>
      </c>
      <c r="L6279" s="7" t="str">
        <f t="shared" si="1269"/>
        <v>O</v>
      </c>
      <c r="N6279" s="8" t="s">
        <v>2824</v>
      </c>
      <c r="O6279" s="9" t="s">
        <v>2563</v>
      </c>
      <c r="P6279" s="9">
        <v>5216</v>
      </c>
      <c r="R6279" s="10" t="str">
        <f t="shared" si="1270"/>
        <v>1987-01</v>
      </c>
      <c r="S6279" s="11" t="e">
        <f>VLOOKUP(R6279,'정형공정 적용리스트'!$A:$D,3,FALSE)</f>
        <v>#N/A</v>
      </c>
      <c r="T6279" s="11" t="s">
        <v>2340</v>
      </c>
    </row>
    <row r="6280" spans="2:20">
      <c r="B6280" s="6" t="str">
        <f t="shared" si="1265"/>
        <v>1987-01</v>
      </c>
      <c r="C6280" s="7" t="str">
        <f t="shared" si="1266"/>
        <v>BELT PULLEY</v>
      </c>
      <c r="D6280" s="7">
        <f t="shared" si="1267"/>
        <v>3129.6</v>
      </c>
      <c r="F6280" s="6" t="str">
        <f t="shared" si="1261"/>
        <v>1987-01</v>
      </c>
      <c r="G6280" s="7" t="str">
        <f t="shared" si="1262"/>
        <v>BELT PULLEY</v>
      </c>
      <c r="H6280" s="7">
        <f t="shared" si="1268"/>
        <v>4172.8</v>
      </c>
      <c r="J6280" s="6" t="str">
        <f t="shared" si="1263"/>
        <v>1987-01</v>
      </c>
      <c r="K6280" s="7" t="str">
        <f t="shared" si="1264"/>
        <v>BELT PULLEY</v>
      </c>
      <c r="L6280" s="7" t="str">
        <f t="shared" si="1269"/>
        <v>O</v>
      </c>
      <c r="N6280" s="8" t="s">
        <v>2824</v>
      </c>
      <c r="O6280" s="9" t="s">
        <v>2563</v>
      </c>
      <c r="P6280" s="9">
        <v>5216</v>
      </c>
      <c r="R6280" s="10" t="str">
        <f t="shared" si="1270"/>
        <v>1987-01</v>
      </c>
      <c r="S6280" s="11" t="e">
        <f>VLOOKUP(R6280,'정형공정 적용리스트'!$A:$D,3,FALSE)</f>
        <v>#N/A</v>
      </c>
      <c r="T6280" s="11" t="s">
        <v>2340</v>
      </c>
    </row>
    <row r="6281" spans="2:20">
      <c r="B6281" s="6" t="str">
        <f t="shared" si="1265"/>
        <v>1786-00</v>
      </c>
      <c r="C6281" s="7" t="str">
        <f t="shared" si="1266"/>
        <v>BALL NUT PULLEY</v>
      </c>
      <c r="D6281" s="7">
        <f t="shared" si="1267"/>
        <v>2659</v>
      </c>
      <c r="F6281" s="6" t="str">
        <f t="shared" si="1261"/>
        <v>1786-00</v>
      </c>
      <c r="G6281" s="7" t="str">
        <f t="shared" si="1262"/>
        <v>BALL NUT PULLEY</v>
      </c>
      <c r="H6281" s="7">
        <f t="shared" si="1268"/>
        <v>3190.7999999999997</v>
      </c>
      <c r="J6281" s="6" t="str">
        <f t="shared" si="1263"/>
        <v>1786-00</v>
      </c>
      <c r="K6281" s="7" t="str">
        <f t="shared" si="1264"/>
        <v>BALL NUT PULLEY</v>
      </c>
      <c r="L6281" s="7">
        <f t="shared" si="1269"/>
        <v>4254.4000000000005</v>
      </c>
      <c r="N6281" s="8" t="s">
        <v>2150</v>
      </c>
      <c r="O6281" s="9" t="s">
        <v>2297</v>
      </c>
      <c r="P6281" s="9">
        <v>5318</v>
      </c>
      <c r="R6281" s="10" t="str">
        <f t="shared" si="1270"/>
        <v>1786-00</v>
      </c>
      <c r="S6281" s="11">
        <f>VLOOKUP(R6281,'정형공정 적용리스트'!$A:$D,3,FALSE)</f>
        <v>5318</v>
      </c>
      <c r="T6281" s="11">
        <f t="shared" si="1271"/>
        <v>4254.4000000000005</v>
      </c>
    </row>
    <row r="6282" spans="2:20">
      <c r="B6282" s="6" t="str">
        <f t="shared" si="1265"/>
        <v>1786-00</v>
      </c>
      <c r="C6282" s="7" t="str">
        <f t="shared" si="1266"/>
        <v>BALL NUT PULLEY</v>
      </c>
      <c r="D6282" s="7">
        <f t="shared" si="1267"/>
        <v>2659</v>
      </c>
      <c r="F6282" s="6" t="str">
        <f t="shared" si="1261"/>
        <v>1786-00</v>
      </c>
      <c r="G6282" s="7" t="str">
        <f t="shared" si="1262"/>
        <v>BALL NUT PULLEY</v>
      </c>
      <c r="H6282" s="7">
        <f t="shared" si="1268"/>
        <v>3190.7999999999997</v>
      </c>
      <c r="J6282" s="6" t="str">
        <f t="shared" si="1263"/>
        <v>1786-00</v>
      </c>
      <c r="K6282" s="7" t="str">
        <f t="shared" si="1264"/>
        <v>BALL NUT PULLEY</v>
      </c>
      <c r="L6282" s="7">
        <f t="shared" si="1269"/>
        <v>4254.4000000000005</v>
      </c>
      <c r="N6282" s="8" t="s">
        <v>2150</v>
      </c>
      <c r="O6282" s="9" t="s">
        <v>2297</v>
      </c>
      <c r="P6282" s="9">
        <v>5318</v>
      </c>
      <c r="R6282" s="10" t="str">
        <f t="shared" si="1270"/>
        <v>1786-00</v>
      </c>
      <c r="S6282" s="11">
        <f>VLOOKUP(R6282,'정형공정 적용리스트'!$A:$D,3,FALSE)</f>
        <v>5318</v>
      </c>
      <c r="T6282" s="11">
        <f t="shared" si="1271"/>
        <v>4254.4000000000005</v>
      </c>
    </row>
    <row r="6283" spans="2:20">
      <c r="B6283" s="6" t="str">
        <f t="shared" si="1265"/>
        <v>5010-00</v>
      </c>
      <c r="C6283" s="7" t="str">
        <f t="shared" si="1266"/>
        <v>WHEEL-A/TRANS INPUT SHF SPD</v>
      </c>
      <c r="D6283" s="7">
        <f t="shared" si="1267"/>
        <v>2262.5</v>
      </c>
      <c r="F6283" s="6" t="str">
        <f t="shared" si="1261"/>
        <v>5010-00</v>
      </c>
      <c r="G6283" s="7" t="str">
        <f t="shared" si="1262"/>
        <v>WHEEL-A/TRANS INPUT SHF SPD</v>
      </c>
      <c r="H6283" s="7">
        <f t="shared" si="1268"/>
        <v>2715</v>
      </c>
      <c r="J6283" s="6" t="str">
        <f t="shared" si="1263"/>
        <v>5010-00</v>
      </c>
      <c r="K6283" s="7" t="str">
        <f t="shared" si="1264"/>
        <v>WHEEL-A/TRANS INPUT SHF SPD</v>
      </c>
      <c r="L6283" s="7">
        <f t="shared" si="1269"/>
        <v>3620</v>
      </c>
      <c r="N6283" s="8" t="s">
        <v>1564</v>
      </c>
      <c r="O6283" s="9" t="s">
        <v>2210</v>
      </c>
      <c r="P6283" s="9">
        <v>4525</v>
      </c>
      <c r="R6283" s="10" t="str">
        <f t="shared" si="1270"/>
        <v>5010-00</v>
      </c>
      <c r="S6283" s="11">
        <f>VLOOKUP(R6283,'정형공정 적용리스트'!$A:$D,3,FALSE)</f>
        <v>4525</v>
      </c>
      <c r="T6283" s="11">
        <f t="shared" si="1271"/>
        <v>3620</v>
      </c>
    </row>
    <row r="6284" spans="2:20">
      <c r="B6284" s="6" t="str">
        <f t="shared" si="1265"/>
        <v>1786-00</v>
      </c>
      <c r="C6284" s="7" t="str">
        <f t="shared" si="1266"/>
        <v>BALL NUT PULLEY</v>
      </c>
      <c r="D6284" s="7">
        <f t="shared" si="1267"/>
        <v>2659</v>
      </c>
      <c r="F6284" s="6" t="str">
        <f t="shared" si="1261"/>
        <v>1786-00</v>
      </c>
      <c r="G6284" s="7" t="str">
        <f t="shared" si="1262"/>
        <v>BALL NUT PULLEY</v>
      </c>
      <c r="H6284" s="7">
        <f t="shared" si="1268"/>
        <v>3190.7999999999997</v>
      </c>
      <c r="J6284" s="6" t="str">
        <f t="shared" si="1263"/>
        <v>1786-00</v>
      </c>
      <c r="K6284" s="7" t="str">
        <f t="shared" si="1264"/>
        <v>BALL NUT PULLEY</v>
      </c>
      <c r="L6284" s="7">
        <f t="shared" si="1269"/>
        <v>4254.4000000000005</v>
      </c>
      <c r="N6284" s="8" t="s">
        <v>2150</v>
      </c>
      <c r="O6284" s="9" t="s">
        <v>2297</v>
      </c>
      <c r="P6284" s="9">
        <v>5318</v>
      </c>
      <c r="R6284" s="10" t="str">
        <f t="shared" si="1270"/>
        <v>1786-00</v>
      </c>
      <c r="S6284" s="11">
        <f>VLOOKUP(R6284,'정형공정 적용리스트'!$A:$D,3,FALSE)</f>
        <v>5318</v>
      </c>
      <c r="T6284" s="11">
        <f t="shared" si="1271"/>
        <v>4254.4000000000005</v>
      </c>
    </row>
    <row r="6285" spans="2:20">
      <c r="B6285" s="6" t="str">
        <f t="shared" si="1265"/>
        <v>6009-01</v>
      </c>
      <c r="C6285" s="7" t="str">
        <f t="shared" si="1266"/>
        <v>PRESSURE PLATE</v>
      </c>
      <c r="D6285" s="7">
        <f t="shared" si="1267"/>
        <v>2772</v>
      </c>
      <c r="F6285" s="6" t="str">
        <f t="shared" si="1261"/>
        <v>6009-01</v>
      </c>
      <c r="G6285" s="7" t="str">
        <f t="shared" si="1262"/>
        <v>PRESSURE PLATE</v>
      </c>
      <c r="H6285" s="7">
        <f t="shared" si="1268"/>
        <v>3696</v>
      </c>
      <c r="J6285" s="6" t="str">
        <f t="shared" si="1263"/>
        <v>6009-01</v>
      </c>
      <c r="K6285" s="7" t="str">
        <f t="shared" si="1264"/>
        <v>PRESSURE PLATE</v>
      </c>
      <c r="L6285" s="7" t="str">
        <f t="shared" si="1269"/>
        <v>O</v>
      </c>
      <c r="N6285" s="8" t="s">
        <v>2121</v>
      </c>
      <c r="O6285" s="9" t="s">
        <v>2326</v>
      </c>
      <c r="P6285" s="9">
        <v>4620</v>
      </c>
      <c r="R6285" s="10" t="str">
        <f t="shared" si="1270"/>
        <v>6009-01</v>
      </c>
      <c r="S6285" s="11" t="e">
        <f>VLOOKUP(R6285,'정형공정 적용리스트'!$A:$D,3,FALSE)</f>
        <v>#N/A</v>
      </c>
      <c r="T6285" s="11" t="s">
        <v>2340</v>
      </c>
    </row>
    <row r="6286" spans="2:20">
      <c r="B6286" s="6" t="str">
        <f t="shared" si="1265"/>
        <v>6009-02</v>
      </c>
      <c r="C6286" s="7" t="str">
        <f t="shared" si="1266"/>
        <v>PRESSURE PLATE</v>
      </c>
      <c r="D6286" s="7">
        <f t="shared" si="1267"/>
        <v>2772</v>
      </c>
      <c r="F6286" s="6" t="str">
        <f t="shared" si="1261"/>
        <v>6009-02</v>
      </c>
      <c r="G6286" s="7" t="str">
        <f t="shared" si="1262"/>
        <v>PRESSURE PLATE</v>
      </c>
      <c r="H6286" s="7">
        <f t="shared" si="1268"/>
        <v>3696</v>
      </c>
      <c r="J6286" s="6" t="str">
        <f t="shared" si="1263"/>
        <v>6009-02</v>
      </c>
      <c r="K6286" s="7" t="str">
        <f t="shared" si="1264"/>
        <v>PRESSURE PLATE</v>
      </c>
      <c r="L6286" s="7" t="str">
        <f t="shared" si="1269"/>
        <v>O</v>
      </c>
      <c r="N6286" s="8" t="s">
        <v>2122</v>
      </c>
      <c r="O6286" s="9" t="s">
        <v>2326</v>
      </c>
      <c r="P6286" s="9">
        <v>4620</v>
      </c>
      <c r="R6286" s="10" t="str">
        <f t="shared" si="1270"/>
        <v>6009-02</v>
      </c>
      <c r="S6286" s="11" t="e">
        <f>VLOOKUP(R6286,'정형공정 적용리스트'!$A:$D,3,FALSE)</f>
        <v>#N/A</v>
      </c>
      <c r="T6286" s="11" t="s">
        <v>2340</v>
      </c>
    </row>
    <row r="6287" spans="2:20">
      <c r="B6287" s="6" t="str">
        <f t="shared" si="1265"/>
        <v>6009-03</v>
      </c>
      <c r="C6287" s="7" t="str">
        <f t="shared" si="1266"/>
        <v>PRESSURE PLATE</v>
      </c>
      <c r="D6287" s="7">
        <f t="shared" si="1267"/>
        <v>2772</v>
      </c>
      <c r="F6287" s="6" t="str">
        <f t="shared" si="1261"/>
        <v>6009-03</v>
      </c>
      <c r="G6287" s="7" t="str">
        <f t="shared" si="1262"/>
        <v>PRESSURE PLATE</v>
      </c>
      <c r="H6287" s="7">
        <f t="shared" si="1268"/>
        <v>3696</v>
      </c>
      <c r="J6287" s="6" t="str">
        <f t="shared" si="1263"/>
        <v>6009-03</v>
      </c>
      <c r="K6287" s="7" t="str">
        <f t="shared" si="1264"/>
        <v>PRESSURE PLATE</v>
      </c>
      <c r="L6287" s="7" t="str">
        <f t="shared" si="1269"/>
        <v>O</v>
      </c>
      <c r="N6287" s="8" t="s">
        <v>2123</v>
      </c>
      <c r="O6287" s="9" t="s">
        <v>2326</v>
      </c>
      <c r="P6287" s="9">
        <v>4620</v>
      </c>
      <c r="R6287" s="10" t="str">
        <f t="shared" si="1270"/>
        <v>6009-03</v>
      </c>
      <c r="S6287" s="11" t="e">
        <f>VLOOKUP(R6287,'정형공정 적용리스트'!$A:$D,3,FALSE)</f>
        <v>#N/A</v>
      </c>
      <c r="T6287" s="11" t="s">
        <v>2340</v>
      </c>
    </row>
    <row r="6288" spans="2:20">
      <c r="B6288" s="6" t="str">
        <f t="shared" si="1265"/>
        <v>6009-04</v>
      </c>
      <c r="C6288" s="7" t="str">
        <f t="shared" si="1266"/>
        <v>PRESSURE PLATE</v>
      </c>
      <c r="D6288" s="7">
        <f t="shared" si="1267"/>
        <v>2772</v>
      </c>
      <c r="F6288" s="6" t="str">
        <f t="shared" si="1261"/>
        <v>6009-04</v>
      </c>
      <c r="G6288" s="7" t="str">
        <f t="shared" si="1262"/>
        <v>PRESSURE PLATE</v>
      </c>
      <c r="H6288" s="7">
        <f t="shared" si="1268"/>
        <v>3696</v>
      </c>
      <c r="J6288" s="6" t="str">
        <f t="shared" si="1263"/>
        <v>6009-04</v>
      </c>
      <c r="K6288" s="7" t="str">
        <f t="shared" si="1264"/>
        <v>PRESSURE PLATE</v>
      </c>
      <c r="L6288" s="7" t="str">
        <f t="shared" si="1269"/>
        <v>O</v>
      </c>
      <c r="N6288" s="8" t="s">
        <v>2124</v>
      </c>
      <c r="O6288" s="9" t="s">
        <v>2326</v>
      </c>
      <c r="P6288" s="9">
        <v>4620</v>
      </c>
      <c r="R6288" s="10" t="str">
        <f t="shared" si="1270"/>
        <v>6009-04</v>
      </c>
      <c r="S6288" s="11" t="e">
        <f>VLOOKUP(R6288,'정형공정 적용리스트'!$A:$D,3,FALSE)</f>
        <v>#N/A</v>
      </c>
      <c r="T6288" s="11" t="s">
        <v>2340</v>
      </c>
    </row>
    <row r="6289" spans="2:20">
      <c r="B6289" s="6" t="str">
        <f t="shared" si="1265"/>
        <v>6009-05</v>
      </c>
      <c r="C6289" s="7" t="str">
        <f t="shared" si="1266"/>
        <v>PRESSURE PLATE</v>
      </c>
      <c r="D6289" s="7">
        <f t="shared" si="1267"/>
        <v>2772</v>
      </c>
      <c r="F6289" s="6" t="str">
        <f t="shared" si="1261"/>
        <v>6009-05</v>
      </c>
      <c r="G6289" s="7" t="str">
        <f t="shared" si="1262"/>
        <v>PRESSURE PLATE</v>
      </c>
      <c r="H6289" s="7">
        <f t="shared" si="1268"/>
        <v>3696</v>
      </c>
      <c r="J6289" s="6" t="str">
        <f t="shared" si="1263"/>
        <v>6009-05</v>
      </c>
      <c r="K6289" s="7" t="str">
        <f t="shared" si="1264"/>
        <v>PRESSURE PLATE</v>
      </c>
      <c r="L6289" s="7" t="str">
        <f t="shared" si="1269"/>
        <v>O</v>
      </c>
      <c r="N6289" s="8" t="s">
        <v>2125</v>
      </c>
      <c r="O6289" s="9" t="s">
        <v>2326</v>
      </c>
      <c r="P6289" s="9">
        <v>4620</v>
      </c>
      <c r="R6289" s="10" t="str">
        <f t="shared" si="1270"/>
        <v>6009-05</v>
      </c>
      <c r="S6289" s="11" t="e">
        <f>VLOOKUP(R6289,'정형공정 적용리스트'!$A:$D,3,FALSE)</f>
        <v>#N/A</v>
      </c>
      <c r="T6289" s="11" t="s">
        <v>2340</v>
      </c>
    </row>
    <row r="6290" spans="2:20">
      <c r="B6290" s="6" t="str">
        <f t="shared" si="1265"/>
        <v>6009-08</v>
      </c>
      <c r="C6290" s="7" t="str">
        <f t="shared" si="1266"/>
        <v>PRESSURE PLATE</v>
      </c>
      <c r="D6290" s="7">
        <f t="shared" si="1267"/>
        <v>2772</v>
      </c>
      <c r="F6290" s="6" t="str">
        <f t="shared" si="1261"/>
        <v>6009-08</v>
      </c>
      <c r="G6290" s="7" t="str">
        <f t="shared" si="1262"/>
        <v>PRESSURE PLATE</v>
      </c>
      <c r="H6290" s="7">
        <f t="shared" si="1268"/>
        <v>3696</v>
      </c>
      <c r="J6290" s="6" t="str">
        <f t="shared" si="1263"/>
        <v>6009-08</v>
      </c>
      <c r="K6290" s="7" t="str">
        <f t="shared" si="1264"/>
        <v>PRESSURE PLATE</v>
      </c>
      <c r="L6290" s="7" t="str">
        <f t="shared" si="1269"/>
        <v>O</v>
      </c>
      <c r="N6290" s="8" t="s">
        <v>2128</v>
      </c>
      <c r="O6290" s="9" t="s">
        <v>2326</v>
      </c>
      <c r="P6290" s="9">
        <v>4620</v>
      </c>
      <c r="R6290" s="10" t="str">
        <f t="shared" si="1270"/>
        <v>6009-08</v>
      </c>
      <c r="S6290" s="11" t="e">
        <f>VLOOKUP(R6290,'정형공정 적용리스트'!$A:$D,3,FALSE)</f>
        <v>#N/A</v>
      </c>
      <c r="T6290" s="11" t="s">
        <v>2340</v>
      </c>
    </row>
    <row r="6291" spans="2:20">
      <c r="B6291" s="6" t="str">
        <f t="shared" si="1265"/>
        <v>6009-09</v>
      </c>
      <c r="C6291" s="7" t="str">
        <f t="shared" si="1266"/>
        <v>PRESSURE PLATE</v>
      </c>
      <c r="D6291" s="7">
        <f t="shared" si="1267"/>
        <v>2772</v>
      </c>
      <c r="F6291" s="6" t="str">
        <f t="shared" si="1261"/>
        <v>6009-09</v>
      </c>
      <c r="G6291" s="7" t="str">
        <f t="shared" si="1262"/>
        <v>PRESSURE PLATE</v>
      </c>
      <c r="H6291" s="7">
        <f t="shared" si="1268"/>
        <v>3696</v>
      </c>
      <c r="J6291" s="6" t="str">
        <f t="shared" si="1263"/>
        <v>6009-09</v>
      </c>
      <c r="K6291" s="7" t="str">
        <f t="shared" si="1264"/>
        <v>PRESSURE PLATE</v>
      </c>
      <c r="L6291" s="7" t="str">
        <f t="shared" si="1269"/>
        <v>O</v>
      </c>
      <c r="N6291" s="8" t="s">
        <v>2129</v>
      </c>
      <c r="O6291" s="9" t="s">
        <v>2326</v>
      </c>
      <c r="P6291" s="9">
        <v>4620</v>
      </c>
      <c r="R6291" s="10" t="str">
        <f t="shared" si="1270"/>
        <v>6009-09</v>
      </c>
      <c r="S6291" s="11" t="e">
        <f>VLOOKUP(R6291,'정형공정 적용리스트'!$A:$D,3,FALSE)</f>
        <v>#N/A</v>
      </c>
      <c r="T6291" s="11" t="s">
        <v>2340</v>
      </c>
    </row>
    <row r="6292" spans="2:20">
      <c r="B6292" s="6" t="str">
        <f t="shared" si="1265"/>
        <v>6009-10</v>
      </c>
      <c r="C6292" s="7" t="str">
        <f t="shared" si="1266"/>
        <v>PRESSURE PLATE</v>
      </c>
      <c r="D6292" s="7">
        <f t="shared" si="1267"/>
        <v>3343.7999999999997</v>
      </c>
      <c r="F6292" s="6" t="str">
        <f t="shared" si="1261"/>
        <v>6009-10</v>
      </c>
      <c r="G6292" s="7" t="str">
        <f t="shared" si="1262"/>
        <v>PRESSURE PLATE</v>
      </c>
      <c r="H6292" s="7">
        <f t="shared" si="1268"/>
        <v>4458.4000000000005</v>
      </c>
      <c r="J6292" s="6" t="str">
        <f t="shared" si="1263"/>
        <v>6009-10</v>
      </c>
      <c r="K6292" s="7" t="str">
        <f t="shared" si="1264"/>
        <v>PRESSURE PLATE</v>
      </c>
      <c r="L6292" s="7" t="str">
        <f t="shared" si="1269"/>
        <v>O</v>
      </c>
      <c r="N6292" s="8" t="s">
        <v>2902</v>
      </c>
      <c r="O6292" s="9" t="s">
        <v>2326</v>
      </c>
      <c r="P6292" s="9">
        <v>5573</v>
      </c>
      <c r="R6292" s="10" t="str">
        <f t="shared" si="1270"/>
        <v>6009-10</v>
      </c>
      <c r="S6292" s="11" t="e">
        <f>VLOOKUP(R6292,'정형공정 적용리스트'!$A:$D,3,FALSE)</f>
        <v>#N/A</v>
      </c>
      <c r="T6292" s="11" t="s">
        <v>2340</v>
      </c>
    </row>
    <row r="6293" spans="2:20">
      <c r="B6293" s="6" t="str">
        <f t="shared" si="1265"/>
        <v>6009-11</v>
      </c>
      <c r="C6293" s="7" t="str">
        <f t="shared" si="1266"/>
        <v>PRESSURE PLATE</v>
      </c>
      <c r="D6293" s="7">
        <f t="shared" si="1267"/>
        <v>3343.7999999999997</v>
      </c>
      <c r="F6293" s="6" t="str">
        <f t="shared" si="1261"/>
        <v>6009-11</v>
      </c>
      <c r="G6293" s="7" t="str">
        <f t="shared" si="1262"/>
        <v>PRESSURE PLATE</v>
      </c>
      <c r="H6293" s="7">
        <f t="shared" si="1268"/>
        <v>4458.4000000000005</v>
      </c>
      <c r="J6293" s="6" t="str">
        <f t="shared" si="1263"/>
        <v>6009-11</v>
      </c>
      <c r="K6293" s="7" t="str">
        <f t="shared" si="1264"/>
        <v>PRESSURE PLATE</v>
      </c>
      <c r="L6293" s="7" t="str">
        <f t="shared" si="1269"/>
        <v>O</v>
      </c>
      <c r="N6293" s="8" t="s">
        <v>2903</v>
      </c>
      <c r="O6293" s="9" t="s">
        <v>2326</v>
      </c>
      <c r="P6293" s="9">
        <v>5573</v>
      </c>
      <c r="R6293" s="10" t="str">
        <f t="shared" si="1270"/>
        <v>6009-11</v>
      </c>
      <c r="S6293" s="11" t="e">
        <f>VLOOKUP(R6293,'정형공정 적용리스트'!$A:$D,3,FALSE)</f>
        <v>#N/A</v>
      </c>
      <c r="T6293" s="11" t="s">
        <v>2340</v>
      </c>
    </row>
    <row r="6294" spans="2:20">
      <c r="B6294" s="6" t="str">
        <f t="shared" si="1265"/>
        <v>5016-00</v>
      </c>
      <c r="C6294" s="7" t="str">
        <f t="shared" si="1266"/>
        <v>CARRIER - INPUT</v>
      </c>
      <c r="D6294" s="7">
        <f t="shared" si="1267"/>
        <v>2548.1999999999998</v>
      </c>
      <c r="F6294" s="6" t="str">
        <f t="shared" si="1261"/>
        <v>5016-00</v>
      </c>
      <c r="G6294" s="7" t="str">
        <f t="shared" si="1262"/>
        <v>CARRIER - INPUT</v>
      </c>
      <c r="H6294" s="7">
        <f t="shared" si="1268"/>
        <v>3397.6000000000004</v>
      </c>
      <c r="J6294" s="6" t="str">
        <f t="shared" si="1263"/>
        <v>5016-00</v>
      </c>
      <c r="K6294" s="7" t="str">
        <f t="shared" si="1264"/>
        <v>CARRIER - INPUT</v>
      </c>
      <c r="L6294" s="7" t="str">
        <f t="shared" si="1269"/>
        <v>O</v>
      </c>
      <c r="N6294" s="8" t="s">
        <v>1575</v>
      </c>
      <c r="O6294" s="9" t="s">
        <v>2214</v>
      </c>
      <c r="P6294" s="9">
        <v>4247</v>
      </c>
      <c r="R6294" s="10" t="str">
        <f t="shared" si="1270"/>
        <v>5016-00</v>
      </c>
      <c r="S6294" s="11" t="e">
        <f>VLOOKUP(R6294,'정형공정 적용리스트'!$A:$D,3,FALSE)</f>
        <v>#N/A</v>
      </c>
      <c r="T6294" s="11" t="s">
        <v>2340</v>
      </c>
    </row>
    <row r="6295" spans="2:20">
      <c r="B6295" s="6" t="str">
        <f t="shared" si="1265"/>
        <v>5016-00</v>
      </c>
      <c r="C6295" s="7" t="str">
        <f t="shared" si="1266"/>
        <v>CARRIER - INPUT</v>
      </c>
      <c r="D6295" s="7">
        <f t="shared" si="1267"/>
        <v>2548.1999999999998</v>
      </c>
      <c r="F6295" s="6" t="str">
        <f t="shared" si="1261"/>
        <v>5016-00</v>
      </c>
      <c r="G6295" s="7" t="str">
        <f t="shared" si="1262"/>
        <v>CARRIER - INPUT</v>
      </c>
      <c r="H6295" s="7">
        <f t="shared" si="1268"/>
        <v>3397.6000000000004</v>
      </c>
      <c r="J6295" s="6" t="str">
        <f t="shared" si="1263"/>
        <v>5016-00</v>
      </c>
      <c r="K6295" s="7" t="str">
        <f t="shared" si="1264"/>
        <v>CARRIER - INPUT</v>
      </c>
      <c r="L6295" s="7" t="str">
        <f t="shared" si="1269"/>
        <v>O</v>
      </c>
      <c r="N6295" s="8" t="s">
        <v>1575</v>
      </c>
      <c r="O6295" s="9" t="s">
        <v>2214</v>
      </c>
      <c r="P6295" s="9">
        <v>4247</v>
      </c>
      <c r="R6295" s="10" t="str">
        <f t="shared" si="1270"/>
        <v>5016-00</v>
      </c>
      <c r="S6295" s="11" t="e">
        <f>VLOOKUP(R6295,'정형공정 적용리스트'!$A:$D,3,FALSE)</f>
        <v>#N/A</v>
      </c>
      <c r="T6295" s="11" t="s">
        <v>2340</v>
      </c>
    </row>
    <row r="6296" spans="2:20">
      <c r="B6296" s="6" t="str">
        <f t="shared" si="1265"/>
        <v>5010-00</v>
      </c>
      <c r="C6296" s="7" t="str">
        <f t="shared" si="1266"/>
        <v>WHEEL-A/TRANS INPUT SHF SPD</v>
      </c>
      <c r="D6296" s="7">
        <f t="shared" si="1267"/>
        <v>2262.5</v>
      </c>
      <c r="F6296" s="6" t="str">
        <f t="shared" si="1261"/>
        <v>5010-00</v>
      </c>
      <c r="G6296" s="7" t="str">
        <f t="shared" si="1262"/>
        <v>WHEEL-A/TRANS INPUT SHF SPD</v>
      </c>
      <c r="H6296" s="7">
        <f t="shared" si="1268"/>
        <v>2715</v>
      </c>
      <c r="J6296" s="6" t="str">
        <f t="shared" si="1263"/>
        <v>5010-00</v>
      </c>
      <c r="K6296" s="7" t="str">
        <f t="shared" si="1264"/>
        <v>WHEEL-A/TRANS INPUT SHF SPD</v>
      </c>
      <c r="L6296" s="7">
        <f t="shared" si="1269"/>
        <v>3620</v>
      </c>
      <c r="N6296" s="8" t="s">
        <v>1564</v>
      </c>
      <c r="O6296" s="9" t="s">
        <v>2210</v>
      </c>
      <c r="P6296" s="9">
        <v>4525</v>
      </c>
      <c r="R6296" s="10" t="str">
        <f t="shared" si="1270"/>
        <v>5010-00</v>
      </c>
      <c r="S6296" s="11">
        <f>VLOOKUP(R6296,'정형공정 적용리스트'!$A:$D,3,FALSE)</f>
        <v>4525</v>
      </c>
      <c r="T6296" s="11">
        <f t="shared" si="1271"/>
        <v>3620</v>
      </c>
    </row>
    <row r="6297" spans="2:20">
      <c r="B6297" s="6" t="str">
        <f t="shared" si="1265"/>
        <v>5005-00</v>
      </c>
      <c r="C6297" s="7" t="str">
        <f t="shared" si="1266"/>
        <v>WHEEL-A/TRANS INPUT SHF SPD SEN RELUCTOR</v>
      </c>
      <c r="D6297" s="7">
        <f t="shared" si="1267"/>
        <v>2185.5</v>
      </c>
      <c r="F6297" s="6" t="str">
        <f t="shared" si="1261"/>
        <v>5005-00</v>
      </c>
      <c r="G6297" s="7" t="str">
        <f t="shared" si="1262"/>
        <v>WHEEL-A/TRANS INPUT SHF SPD SEN RELUCTOR</v>
      </c>
      <c r="H6297" s="7">
        <f t="shared" si="1268"/>
        <v>2622.6</v>
      </c>
      <c r="J6297" s="6" t="str">
        <f t="shared" si="1263"/>
        <v>5005-00</v>
      </c>
      <c r="K6297" s="7" t="str">
        <f t="shared" si="1264"/>
        <v>WHEEL-A/TRANS INPUT SHF SPD SEN RELUCTOR</v>
      </c>
      <c r="L6297" s="7">
        <f t="shared" si="1269"/>
        <v>3496.8</v>
      </c>
      <c r="N6297" s="8" t="s">
        <v>1565</v>
      </c>
      <c r="O6297" s="9" t="s">
        <v>2209</v>
      </c>
      <c r="P6297" s="9">
        <v>4371</v>
      </c>
      <c r="R6297" s="10" t="str">
        <f t="shared" si="1270"/>
        <v>5005-00</v>
      </c>
      <c r="S6297" s="11">
        <f>VLOOKUP(R6297,'정형공정 적용리스트'!$A:$D,3,FALSE)</f>
        <v>4371</v>
      </c>
      <c r="T6297" s="11">
        <f t="shared" si="1271"/>
        <v>3496.8</v>
      </c>
    </row>
    <row r="6298" spans="2:20">
      <c r="B6298" s="6" t="str">
        <f t="shared" si="1265"/>
        <v>5005-00</v>
      </c>
      <c r="C6298" s="7" t="str">
        <f t="shared" si="1266"/>
        <v>WHEEL-A/TRANS INPUT SHF SPD SEN RELUCTOR</v>
      </c>
      <c r="D6298" s="7">
        <f t="shared" si="1267"/>
        <v>2185.5</v>
      </c>
      <c r="F6298" s="6" t="str">
        <f t="shared" si="1261"/>
        <v>5005-00</v>
      </c>
      <c r="G6298" s="7" t="str">
        <f t="shared" si="1262"/>
        <v>WHEEL-A/TRANS INPUT SHF SPD SEN RELUCTOR</v>
      </c>
      <c r="H6298" s="7">
        <f t="shared" si="1268"/>
        <v>2622.6</v>
      </c>
      <c r="J6298" s="6" t="str">
        <f t="shared" si="1263"/>
        <v>5005-00</v>
      </c>
      <c r="K6298" s="7" t="str">
        <f t="shared" si="1264"/>
        <v>WHEEL-A/TRANS INPUT SHF SPD SEN RELUCTOR</v>
      </c>
      <c r="L6298" s="7">
        <f t="shared" si="1269"/>
        <v>3496.8</v>
      </c>
      <c r="N6298" s="8" t="s">
        <v>1565</v>
      </c>
      <c r="O6298" s="9" t="s">
        <v>2209</v>
      </c>
      <c r="P6298" s="9">
        <v>4371</v>
      </c>
      <c r="R6298" s="10" t="str">
        <f t="shared" si="1270"/>
        <v>5005-00</v>
      </c>
      <c r="S6298" s="11">
        <f>VLOOKUP(R6298,'정형공정 적용리스트'!$A:$D,3,FALSE)</f>
        <v>4371</v>
      </c>
      <c r="T6298" s="11">
        <f t="shared" si="1271"/>
        <v>3496.8</v>
      </c>
    </row>
    <row r="6299" spans="2:20">
      <c r="B6299" s="6" t="str">
        <f t="shared" si="1265"/>
        <v>5016-00</v>
      </c>
      <c r="C6299" s="7" t="str">
        <f t="shared" si="1266"/>
        <v>CARRIER - INPUT</v>
      </c>
      <c r="D6299" s="7">
        <f t="shared" si="1267"/>
        <v>2548.1999999999998</v>
      </c>
      <c r="F6299" s="6" t="str">
        <f t="shared" si="1261"/>
        <v>5016-00</v>
      </c>
      <c r="G6299" s="7" t="str">
        <f t="shared" si="1262"/>
        <v>CARRIER - INPUT</v>
      </c>
      <c r="H6299" s="7">
        <f t="shared" si="1268"/>
        <v>3397.6000000000004</v>
      </c>
      <c r="J6299" s="6" t="str">
        <f t="shared" si="1263"/>
        <v>5016-00</v>
      </c>
      <c r="K6299" s="7" t="str">
        <f t="shared" si="1264"/>
        <v>CARRIER - INPUT</v>
      </c>
      <c r="L6299" s="7" t="str">
        <f t="shared" si="1269"/>
        <v>O</v>
      </c>
      <c r="N6299" s="8" t="s">
        <v>1575</v>
      </c>
      <c r="O6299" s="9" t="s">
        <v>2214</v>
      </c>
      <c r="P6299" s="9">
        <v>4247</v>
      </c>
      <c r="R6299" s="10" t="str">
        <f t="shared" si="1270"/>
        <v>5016-00</v>
      </c>
      <c r="S6299" s="11" t="e">
        <f>VLOOKUP(R6299,'정형공정 적용리스트'!$A:$D,3,FALSE)</f>
        <v>#N/A</v>
      </c>
      <c r="T6299" s="11" t="s">
        <v>2340</v>
      </c>
    </row>
    <row r="6300" spans="2:20">
      <c r="B6300" s="6" t="str">
        <f t="shared" si="1265"/>
        <v>1786-00</v>
      </c>
      <c r="C6300" s="7" t="str">
        <f t="shared" si="1266"/>
        <v>BALL NUT PULLEY</v>
      </c>
      <c r="D6300" s="7">
        <f t="shared" si="1267"/>
        <v>2659</v>
      </c>
      <c r="F6300" s="6" t="str">
        <f t="shared" si="1261"/>
        <v>1786-00</v>
      </c>
      <c r="G6300" s="7" t="str">
        <f t="shared" si="1262"/>
        <v>BALL NUT PULLEY</v>
      </c>
      <c r="H6300" s="7">
        <f t="shared" si="1268"/>
        <v>3190.7999999999997</v>
      </c>
      <c r="J6300" s="6" t="str">
        <f t="shared" si="1263"/>
        <v>1786-00</v>
      </c>
      <c r="K6300" s="7" t="str">
        <f t="shared" si="1264"/>
        <v>BALL NUT PULLEY</v>
      </c>
      <c r="L6300" s="7">
        <f t="shared" si="1269"/>
        <v>4254.4000000000005</v>
      </c>
      <c r="N6300" s="8" t="s">
        <v>2150</v>
      </c>
      <c r="O6300" s="9" t="s">
        <v>2297</v>
      </c>
      <c r="P6300" s="9">
        <v>5318</v>
      </c>
      <c r="R6300" s="10" t="str">
        <f t="shared" si="1270"/>
        <v>1786-00</v>
      </c>
      <c r="S6300" s="11">
        <f>VLOOKUP(R6300,'정형공정 적용리스트'!$A:$D,3,FALSE)</f>
        <v>5318</v>
      </c>
      <c r="T6300" s="11">
        <f t="shared" si="1271"/>
        <v>4254.4000000000005</v>
      </c>
    </row>
    <row r="6301" spans="2:20">
      <c r="B6301" s="6" t="str">
        <f t="shared" si="1265"/>
        <v>6009-01</v>
      </c>
      <c r="C6301" s="7" t="str">
        <f t="shared" si="1266"/>
        <v>PRESSURE PLATE</v>
      </c>
      <c r="D6301" s="7">
        <f t="shared" si="1267"/>
        <v>2772</v>
      </c>
      <c r="F6301" s="6" t="str">
        <f t="shared" si="1261"/>
        <v>6009-01</v>
      </c>
      <c r="G6301" s="7" t="str">
        <f t="shared" si="1262"/>
        <v>PRESSURE PLATE</v>
      </c>
      <c r="H6301" s="7">
        <f t="shared" si="1268"/>
        <v>3696</v>
      </c>
      <c r="J6301" s="6" t="str">
        <f t="shared" si="1263"/>
        <v>6009-01</v>
      </c>
      <c r="K6301" s="7" t="str">
        <f t="shared" si="1264"/>
        <v>PRESSURE PLATE</v>
      </c>
      <c r="L6301" s="7" t="str">
        <f t="shared" si="1269"/>
        <v>O</v>
      </c>
      <c r="N6301" s="8" t="s">
        <v>2121</v>
      </c>
      <c r="O6301" s="9" t="s">
        <v>2326</v>
      </c>
      <c r="P6301" s="9">
        <v>4620</v>
      </c>
      <c r="R6301" s="10" t="str">
        <f t="shared" si="1270"/>
        <v>6009-01</v>
      </c>
      <c r="S6301" s="11" t="e">
        <f>VLOOKUP(R6301,'정형공정 적용리스트'!$A:$D,3,FALSE)</f>
        <v>#N/A</v>
      </c>
      <c r="T6301" s="11" t="s">
        <v>2340</v>
      </c>
    </row>
    <row r="6302" spans="2:20">
      <c r="B6302" s="6" t="str">
        <f t="shared" si="1265"/>
        <v>6009-02</v>
      </c>
      <c r="C6302" s="7" t="str">
        <f t="shared" si="1266"/>
        <v>PRESSURE PLATE</v>
      </c>
      <c r="D6302" s="7">
        <f t="shared" si="1267"/>
        <v>2772</v>
      </c>
      <c r="F6302" s="6" t="str">
        <f t="shared" si="1261"/>
        <v>6009-02</v>
      </c>
      <c r="G6302" s="7" t="str">
        <f t="shared" si="1262"/>
        <v>PRESSURE PLATE</v>
      </c>
      <c r="H6302" s="7">
        <f t="shared" si="1268"/>
        <v>3696</v>
      </c>
      <c r="J6302" s="6" t="str">
        <f t="shared" si="1263"/>
        <v>6009-02</v>
      </c>
      <c r="K6302" s="7" t="str">
        <f t="shared" si="1264"/>
        <v>PRESSURE PLATE</v>
      </c>
      <c r="L6302" s="7" t="str">
        <f t="shared" si="1269"/>
        <v>O</v>
      </c>
      <c r="N6302" s="8" t="s">
        <v>2122</v>
      </c>
      <c r="O6302" s="9" t="s">
        <v>2326</v>
      </c>
      <c r="P6302" s="9">
        <v>4620</v>
      </c>
      <c r="R6302" s="10" t="str">
        <f t="shared" si="1270"/>
        <v>6009-02</v>
      </c>
      <c r="S6302" s="11" t="e">
        <f>VLOOKUP(R6302,'정형공정 적용리스트'!$A:$D,3,FALSE)</f>
        <v>#N/A</v>
      </c>
      <c r="T6302" s="11" t="s">
        <v>2340</v>
      </c>
    </row>
    <row r="6303" spans="2:20">
      <c r="B6303" s="6" t="str">
        <f t="shared" si="1265"/>
        <v>6009-03</v>
      </c>
      <c r="C6303" s="7" t="str">
        <f t="shared" si="1266"/>
        <v>PRESSURE PLATE</v>
      </c>
      <c r="D6303" s="7">
        <f t="shared" si="1267"/>
        <v>2772</v>
      </c>
      <c r="F6303" s="6" t="str">
        <f t="shared" si="1261"/>
        <v>6009-03</v>
      </c>
      <c r="G6303" s="7" t="str">
        <f t="shared" si="1262"/>
        <v>PRESSURE PLATE</v>
      </c>
      <c r="H6303" s="7">
        <f t="shared" si="1268"/>
        <v>3696</v>
      </c>
      <c r="J6303" s="6" t="str">
        <f t="shared" si="1263"/>
        <v>6009-03</v>
      </c>
      <c r="K6303" s="7" t="str">
        <f t="shared" si="1264"/>
        <v>PRESSURE PLATE</v>
      </c>
      <c r="L6303" s="7" t="str">
        <f t="shared" si="1269"/>
        <v>O</v>
      </c>
      <c r="N6303" s="8" t="s">
        <v>2123</v>
      </c>
      <c r="O6303" s="9" t="s">
        <v>2326</v>
      </c>
      <c r="P6303" s="9">
        <v>4620</v>
      </c>
      <c r="R6303" s="10" t="str">
        <f t="shared" si="1270"/>
        <v>6009-03</v>
      </c>
      <c r="S6303" s="11" t="e">
        <f>VLOOKUP(R6303,'정형공정 적용리스트'!$A:$D,3,FALSE)</f>
        <v>#N/A</v>
      </c>
      <c r="T6303" s="11" t="s">
        <v>2340</v>
      </c>
    </row>
    <row r="6304" spans="2:20">
      <c r="B6304" s="6" t="str">
        <f t="shared" si="1265"/>
        <v>6009-04</v>
      </c>
      <c r="C6304" s="7" t="str">
        <f t="shared" si="1266"/>
        <v>PRESSURE PLATE</v>
      </c>
      <c r="D6304" s="7">
        <f t="shared" si="1267"/>
        <v>2772</v>
      </c>
      <c r="F6304" s="6" t="str">
        <f t="shared" si="1261"/>
        <v>6009-04</v>
      </c>
      <c r="G6304" s="7" t="str">
        <f t="shared" si="1262"/>
        <v>PRESSURE PLATE</v>
      </c>
      <c r="H6304" s="7">
        <f t="shared" si="1268"/>
        <v>3696</v>
      </c>
      <c r="J6304" s="6" t="str">
        <f t="shared" si="1263"/>
        <v>6009-04</v>
      </c>
      <c r="K6304" s="7" t="str">
        <f t="shared" si="1264"/>
        <v>PRESSURE PLATE</v>
      </c>
      <c r="L6304" s="7" t="str">
        <f t="shared" si="1269"/>
        <v>O</v>
      </c>
      <c r="N6304" s="8" t="s">
        <v>2124</v>
      </c>
      <c r="O6304" s="9" t="s">
        <v>2326</v>
      </c>
      <c r="P6304" s="9">
        <v>4620</v>
      </c>
      <c r="R6304" s="10" t="str">
        <f t="shared" si="1270"/>
        <v>6009-04</v>
      </c>
      <c r="S6304" s="11" t="e">
        <f>VLOOKUP(R6304,'정형공정 적용리스트'!$A:$D,3,FALSE)</f>
        <v>#N/A</v>
      </c>
      <c r="T6304" s="11" t="s">
        <v>2340</v>
      </c>
    </row>
    <row r="6305" spans="2:20">
      <c r="B6305" s="6" t="str">
        <f t="shared" si="1265"/>
        <v>6009-05</v>
      </c>
      <c r="C6305" s="7" t="str">
        <f t="shared" si="1266"/>
        <v>PRESSURE PLATE</v>
      </c>
      <c r="D6305" s="7">
        <f t="shared" si="1267"/>
        <v>2772</v>
      </c>
      <c r="F6305" s="6" t="str">
        <f t="shared" si="1261"/>
        <v>6009-05</v>
      </c>
      <c r="G6305" s="7" t="str">
        <f t="shared" si="1262"/>
        <v>PRESSURE PLATE</v>
      </c>
      <c r="H6305" s="7">
        <f t="shared" si="1268"/>
        <v>3696</v>
      </c>
      <c r="J6305" s="6" t="str">
        <f t="shared" si="1263"/>
        <v>6009-05</v>
      </c>
      <c r="K6305" s="7" t="str">
        <f t="shared" si="1264"/>
        <v>PRESSURE PLATE</v>
      </c>
      <c r="L6305" s="7" t="str">
        <f t="shared" si="1269"/>
        <v>O</v>
      </c>
      <c r="N6305" s="8" t="s">
        <v>2125</v>
      </c>
      <c r="O6305" s="9" t="s">
        <v>2326</v>
      </c>
      <c r="P6305" s="9">
        <v>4620</v>
      </c>
      <c r="R6305" s="10" t="str">
        <f t="shared" si="1270"/>
        <v>6009-05</v>
      </c>
      <c r="S6305" s="11" t="e">
        <f>VLOOKUP(R6305,'정형공정 적용리스트'!$A:$D,3,FALSE)</f>
        <v>#N/A</v>
      </c>
      <c r="T6305" s="11" t="s">
        <v>2340</v>
      </c>
    </row>
    <row r="6306" spans="2:20">
      <c r="B6306" s="6" t="str">
        <f t="shared" si="1265"/>
        <v>6009-06</v>
      </c>
      <c r="C6306" s="7" t="str">
        <f t="shared" si="1266"/>
        <v>PRESSURE PLATE</v>
      </c>
      <c r="D6306" s="7">
        <f t="shared" si="1267"/>
        <v>2772</v>
      </c>
      <c r="F6306" s="6" t="str">
        <f t="shared" ref="F6306:F6369" si="1272">+N6306</f>
        <v>6009-06</v>
      </c>
      <c r="G6306" s="7" t="str">
        <f t="shared" ref="G6306:G6369" si="1273">+O6306</f>
        <v>PRESSURE PLATE</v>
      </c>
      <c r="H6306" s="7">
        <f t="shared" si="1268"/>
        <v>3696</v>
      </c>
      <c r="J6306" s="6" t="str">
        <f t="shared" ref="J6306:J6369" si="1274">+R6306</f>
        <v>6009-06</v>
      </c>
      <c r="K6306" s="7" t="str">
        <f t="shared" ref="K6306:K6369" si="1275">+O6306</f>
        <v>PRESSURE PLATE</v>
      </c>
      <c r="L6306" s="7" t="str">
        <f t="shared" si="1269"/>
        <v>O</v>
      </c>
      <c r="N6306" s="8" t="s">
        <v>2126</v>
      </c>
      <c r="O6306" s="9" t="s">
        <v>2326</v>
      </c>
      <c r="P6306" s="9">
        <v>4620</v>
      </c>
      <c r="R6306" s="10" t="str">
        <f t="shared" si="1270"/>
        <v>6009-06</v>
      </c>
      <c r="S6306" s="11" t="e">
        <f>VLOOKUP(R6306,'정형공정 적용리스트'!$A:$D,3,FALSE)</f>
        <v>#N/A</v>
      </c>
      <c r="T6306" s="11" t="s">
        <v>2340</v>
      </c>
    </row>
    <row r="6307" spans="2:20">
      <c r="B6307" s="6" t="str">
        <f t="shared" si="1265"/>
        <v>6009-07</v>
      </c>
      <c r="C6307" s="7" t="str">
        <f t="shared" si="1266"/>
        <v>PRESSURE PLATE</v>
      </c>
      <c r="D6307" s="7">
        <f t="shared" si="1267"/>
        <v>2772</v>
      </c>
      <c r="F6307" s="6" t="str">
        <f t="shared" si="1272"/>
        <v>6009-07</v>
      </c>
      <c r="G6307" s="7" t="str">
        <f t="shared" si="1273"/>
        <v>PRESSURE PLATE</v>
      </c>
      <c r="H6307" s="7">
        <f t="shared" si="1268"/>
        <v>3696</v>
      </c>
      <c r="J6307" s="6" t="str">
        <f t="shared" si="1274"/>
        <v>6009-07</v>
      </c>
      <c r="K6307" s="7" t="str">
        <f t="shared" si="1275"/>
        <v>PRESSURE PLATE</v>
      </c>
      <c r="L6307" s="7" t="str">
        <f t="shared" si="1269"/>
        <v>O</v>
      </c>
      <c r="N6307" s="8" t="s">
        <v>2127</v>
      </c>
      <c r="O6307" s="9" t="s">
        <v>2326</v>
      </c>
      <c r="P6307" s="9">
        <v>4620</v>
      </c>
      <c r="R6307" s="10" t="str">
        <f t="shared" si="1270"/>
        <v>6009-07</v>
      </c>
      <c r="S6307" s="11" t="e">
        <f>VLOOKUP(R6307,'정형공정 적용리스트'!$A:$D,3,FALSE)</f>
        <v>#N/A</v>
      </c>
      <c r="T6307" s="11" t="s">
        <v>2340</v>
      </c>
    </row>
    <row r="6308" spans="2:20">
      <c r="B6308" s="6" t="str">
        <f t="shared" si="1265"/>
        <v>6009-08</v>
      </c>
      <c r="C6308" s="7" t="str">
        <f t="shared" si="1266"/>
        <v>PRESSURE PLATE</v>
      </c>
      <c r="D6308" s="7">
        <f t="shared" si="1267"/>
        <v>2772</v>
      </c>
      <c r="F6308" s="6" t="str">
        <f t="shared" si="1272"/>
        <v>6009-08</v>
      </c>
      <c r="G6308" s="7" t="str">
        <f t="shared" si="1273"/>
        <v>PRESSURE PLATE</v>
      </c>
      <c r="H6308" s="7">
        <f t="shared" si="1268"/>
        <v>3696</v>
      </c>
      <c r="J6308" s="6" t="str">
        <f t="shared" si="1274"/>
        <v>6009-08</v>
      </c>
      <c r="K6308" s="7" t="str">
        <f t="shared" si="1275"/>
        <v>PRESSURE PLATE</v>
      </c>
      <c r="L6308" s="7" t="str">
        <f t="shared" si="1269"/>
        <v>O</v>
      </c>
      <c r="N6308" s="8" t="s">
        <v>2128</v>
      </c>
      <c r="O6308" s="9" t="s">
        <v>2326</v>
      </c>
      <c r="P6308" s="9">
        <v>4620</v>
      </c>
      <c r="R6308" s="10" t="str">
        <f t="shared" si="1270"/>
        <v>6009-08</v>
      </c>
      <c r="S6308" s="11" t="e">
        <f>VLOOKUP(R6308,'정형공정 적용리스트'!$A:$D,3,FALSE)</f>
        <v>#N/A</v>
      </c>
      <c r="T6308" s="11" t="s">
        <v>2340</v>
      </c>
    </row>
    <row r="6309" spans="2:20">
      <c r="B6309" s="6" t="str">
        <f t="shared" si="1265"/>
        <v>6009-09</v>
      </c>
      <c r="C6309" s="7" t="str">
        <f t="shared" si="1266"/>
        <v>PRESSURE PLATE</v>
      </c>
      <c r="D6309" s="7">
        <f t="shared" si="1267"/>
        <v>2772</v>
      </c>
      <c r="F6309" s="6" t="str">
        <f t="shared" si="1272"/>
        <v>6009-09</v>
      </c>
      <c r="G6309" s="7" t="str">
        <f t="shared" si="1273"/>
        <v>PRESSURE PLATE</v>
      </c>
      <c r="H6309" s="7">
        <f t="shared" si="1268"/>
        <v>3696</v>
      </c>
      <c r="J6309" s="6" t="str">
        <f t="shared" si="1274"/>
        <v>6009-09</v>
      </c>
      <c r="K6309" s="7" t="str">
        <f t="shared" si="1275"/>
        <v>PRESSURE PLATE</v>
      </c>
      <c r="L6309" s="7" t="str">
        <f t="shared" si="1269"/>
        <v>O</v>
      </c>
      <c r="N6309" s="8" t="s">
        <v>2129</v>
      </c>
      <c r="O6309" s="9" t="s">
        <v>2326</v>
      </c>
      <c r="P6309" s="9">
        <v>4620</v>
      </c>
      <c r="R6309" s="10" t="str">
        <f t="shared" si="1270"/>
        <v>6009-09</v>
      </c>
      <c r="S6309" s="11" t="e">
        <f>VLOOKUP(R6309,'정형공정 적용리스트'!$A:$D,3,FALSE)</f>
        <v>#N/A</v>
      </c>
      <c r="T6309" s="11" t="s">
        <v>2340</v>
      </c>
    </row>
    <row r="6310" spans="2:20">
      <c r="B6310" s="6" t="str">
        <f t="shared" si="1265"/>
        <v>5016-00</v>
      </c>
      <c r="C6310" s="7" t="str">
        <f t="shared" si="1266"/>
        <v>CARRIER - INPUT</v>
      </c>
      <c r="D6310" s="7">
        <f t="shared" si="1267"/>
        <v>2548.1999999999998</v>
      </c>
      <c r="F6310" s="6" t="str">
        <f t="shared" si="1272"/>
        <v>5016-00</v>
      </c>
      <c r="G6310" s="7" t="str">
        <f t="shared" si="1273"/>
        <v>CARRIER - INPUT</v>
      </c>
      <c r="H6310" s="7">
        <f t="shared" si="1268"/>
        <v>3397.6000000000004</v>
      </c>
      <c r="J6310" s="6" t="str">
        <f t="shared" si="1274"/>
        <v>5016-00</v>
      </c>
      <c r="K6310" s="7" t="str">
        <f t="shared" si="1275"/>
        <v>CARRIER - INPUT</v>
      </c>
      <c r="L6310" s="7" t="str">
        <f t="shared" si="1269"/>
        <v>O</v>
      </c>
      <c r="N6310" s="8" t="s">
        <v>1575</v>
      </c>
      <c r="O6310" s="9" t="s">
        <v>2214</v>
      </c>
      <c r="P6310" s="9">
        <v>4247</v>
      </c>
      <c r="R6310" s="10" t="str">
        <f t="shared" si="1270"/>
        <v>5016-00</v>
      </c>
      <c r="S6310" s="11" t="e">
        <f>VLOOKUP(R6310,'정형공정 적용리스트'!$A:$D,3,FALSE)</f>
        <v>#N/A</v>
      </c>
      <c r="T6310" s="11" t="s">
        <v>2340</v>
      </c>
    </row>
    <row r="6311" spans="2:20">
      <c r="B6311" s="6" t="str">
        <f t="shared" si="1265"/>
        <v>5016-00</v>
      </c>
      <c r="C6311" s="7" t="str">
        <f t="shared" si="1266"/>
        <v>CARRIER - INPUT</v>
      </c>
      <c r="D6311" s="7">
        <f t="shared" si="1267"/>
        <v>2548.1999999999998</v>
      </c>
      <c r="F6311" s="6" t="str">
        <f t="shared" si="1272"/>
        <v>5016-00</v>
      </c>
      <c r="G6311" s="7" t="str">
        <f t="shared" si="1273"/>
        <v>CARRIER - INPUT</v>
      </c>
      <c r="H6311" s="7">
        <f t="shared" si="1268"/>
        <v>3397.6000000000004</v>
      </c>
      <c r="J6311" s="6" t="str">
        <f t="shared" si="1274"/>
        <v>5016-00</v>
      </c>
      <c r="K6311" s="7" t="str">
        <f t="shared" si="1275"/>
        <v>CARRIER - INPUT</v>
      </c>
      <c r="L6311" s="7" t="str">
        <f t="shared" si="1269"/>
        <v>O</v>
      </c>
      <c r="N6311" s="8" t="s">
        <v>1575</v>
      </c>
      <c r="O6311" s="9" t="s">
        <v>2214</v>
      </c>
      <c r="P6311" s="9">
        <v>4247</v>
      </c>
      <c r="R6311" s="10" t="str">
        <f t="shared" si="1270"/>
        <v>5016-00</v>
      </c>
      <c r="S6311" s="11" t="e">
        <f>VLOOKUP(R6311,'정형공정 적용리스트'!$A:$D,3,FALSE)</f>
        <v>#N/A</v>
      </c>
      <c r="T6311" s="11" t="s">
        <v>2340</v>
      </c>
    </row>
    <row r="6312" spans="2:20">
      <c r="B6312" s="6" t="str">
        <f t="shared" si="1265"/>
        <v>5016-00</v>
      </c>
      <c r="C6312" s="7" t="str">
        <f t="shared" si="1266"/>
        <v>CARRIER - INPUT</v>
      </c>
      <c r="D6312" s="7">
        <f t="shared" si="1267"/>
        <v>2548.1999999999998</v>
      </c>
      <c r="F6312" s="6" t="str">
        <f t="shared" si="1272"/>
        <v>5016-00</v>
      </c>
      <c r="G6312" s="7" t="str">
        <f t="shared" si="1273"/>
        <v>CARRIER - INPUT</v>
      </c>
      <c r="H6312" s="7">
        <f t="shared" si="1268"/>
        <v>3397.6000000000004</v>
      </c>
      <c r="J6312" s="6" t="str">
        <f t="shared" si="1274"/>
        <v>5016-00</v>
      </c>
      <c r="K6312" s="7" t="str">
        <f t="shared" si="1275"/>
        <v>CARRIER - INPUT</v>
      </c>
      <c r="L6312" s="7" t="str">
        <f t="shared" si="1269"/>
        <v>O</v>
      </c>
      <c r="N6312" s="8" t="s">
        <v>1575</v>
      </c>
      <c r="O6312" s="9" t="s">
        <v>2214</v>
      </c>
      <c r="P6312" s="9">
        <v>4247</v>
      </c>
      <c r="R6312" s="10" t="str">
        <f t="shared" si="1270"/>
        <v>5016-00</v>
      </c>
      <c r="S6312" s="11" t="e">
        <f>VLOOKUP(R6312,'정형공정 적용리스트'!$A:$D,3,FALSE)</f>
        <v>#N/A</v>
      </c>
      <c r="T6312" s="11" t="s">
        <v>2340</v>
      </c>
    </row>
    <row r="6313" spans="2:20">
      <c r="B6313" s="6" t="str">
        <f t="shared" si="1265"/>
        <v>5016-00</v>
      </c>
      <c r="C6313" s="7" t="str">
        <f t="shared" si="1266"/>
        <v>CARRIER - INPUT</v>
      </c>
      <c r="D6313" s="7">
        <f t="shared" si="1267"/>
        <v>2548.1999999999998</v>
      </c>
      <c r="F6313" s="6" t="str">
        <f t="shared" si="1272"/>
        <v>5016-00</v>
      </c>
      <c r="G6313" s="7" t="str">
        <f t="shared" si="1273"/>
        <v>CARRIER - INPUT</v>
      </c>
      <c r="H6313" s="7">
        <f t="shared" si="1268"/>
        <v>3397.6000000000004</v>
      </c>
      <c r="J6313" s="6" t="str">
        <f t="shared" si="1274"/>
        <v>5016-00</v>
      </c>
      <c r="K6313" s="7" t="str">
        <f t="shared" si="1275"/>
        <v>CARRIER - INPUT</v>
      </c>
      <c r="L6313" s="7" t="str">
        <f t="shared" si="1269"/>
        <v>O</v>
      </c>
      <c r="N6313" s="8" t="s">
        <v>1575</v>
      </c>
      <c r="O6313" s="9" t="s">
        <v>2214</v>
      </c>
      <c r="P6313" s="9">
        <v>4247</v>
      </c>
      <c r="R6313" s="10" t="str">
        <f t="shared" si="1270"/>
        <v>5016-00</v>
      </c>
      <c r="S6313" s="11" t="e">
        <f>VLOOKUP(R6313,'정형공정 적용리스트'!$A:$D,3,FALSE)</f>
        <v>#N/A</v>
      </c>
      <c r="T6313" s="11" t="s">
        <v>2340</v>
      </c>
    </row>
    <row r="6314" spans="2:20">
      <c r="B6314" s="6" t="str">
        <f t="shared" si="1265"/>
        <v>5015-00</v>
      </c>
      <c r="C6314" s="7" t="str">
        <f t="shared" si="1266"/>
        <v>CARRIER - REACTION</v>
      </c>
      <c r="D6314" s="7">
        <f t="shared" si="1267"/>
        <v>3667.2</v>
      </c>
      <c r="F6314" s="6" t="str">
        <f t="shared" si="1272"/>
        <v>5015-00</v>
      </c>
      <c r="G6314" s="7" t="str">
        <f t="shared" si="1273"/>
        <v>CARRIER - REACTION</v>
      </c>
      <c r="H6314" s="7">
        <f t="shared" si="1268"/>
        <v>4889.6000000000004</v>
      </c>
      <c r="J6314" s="6" t="str">
        <f t="shared" si="1274"/>
        <v>5015-00</v>
      </c>
      <c r="K6314" s="7" t="str">
        <f t="shared" si="1275"/>
        <v>CARRIER - REACTION</v>
      </c>
      <c r="L6314" s="7" t="str">
        <f t="shared" si="1269"/>
        <v>O</v>
      </c>
      <c r="N6314" s="8" t="s">
        <v>1574</v>
      </c>
      <c r="O6314" s="9" t="s">
        <v>2213</v>
      </c>
      <c r="P6314" s="9">
        <v>6112</v>
      </c>
      <c r="R6314" s="10" t="str">
        <f t="shared" si="1270"/>
        <v>5015-00</v>
      </c>
      <c r="S6314" s="11" t="e">
        <f>VLOOKUP(R6314,'정형공정 적용리스트'!$A:$D,3,FALSE)</f>
        <v>#N/A</v>
      </c>
      <c r="T6314" s="11" t="s">
        <v>2340</v>
      </c>
    </row>
    <row r="6315" spans="2:20">
      <c r="B6315" s="6" t="str">
        <f t="shared" si="1265"/>
        <v>5014-00</v>
      </c>
      <c r="C6315" s="7" t="str">
        <f t="shared" si="1266"/>
        <v>CARRIER-INPUT</v>
      </c>
      <c r="D6315" s="7">
        <f t="shared" si="1267"/>
        <v>3717</v>
      </c>
      <c r="F6315" s="6" t="str">
        <f t="shared" si="1272"/>
        <v>5014-00</v>
      </c>
      <c r="G6315" s="7" t="str">
        <f t="shared" si="1273"/>
        <v>CARRIER-INPUT</v>
      </c>
      <c r="H6315" s="7">
        <f t="shared" si="1268"/>
        <v>4956</v>
      </c>
      <c r="J6315" s="6" t="str">
        <f t="shared" si="1274"/>
        <v>5014-00</v>
      </c>
      <c r="K6315" s="7" t="str">
        <f t="shared" si="1275"/>
        <v>CARRIER-INPUT</v>
      </c>
      <c r="L6315" s="7" t="str">
        <f t="shared" si="1269"/>
        <v>O</v>
      </c>
      <c r="N6315" s="8" t="s">
        <v>1573</v>
      </c>
      <c r="O6315" s="9" t="s">
        <v>2212</v>
      </c>
      <c r="P6315" s="9">
        <v>6195</v>
      </c>
      <c r="R6315" s="10" t="str">
        <f t="shared" si="1270"/>
        <v>5014-00</v>
      </c>
      <c r="S6315" s="11" t="e">
        <f>VLOOKUP(R6315,'정형공정 적용리스트'!$A:$D,3,FALSE)</f>
        <v>#N/A</v>
      </c>
      <c r="T6315" s="11" t="s">
        <v>2340</v>
      </c>
    </row>
    <row r="6316" spans="2:20">
      <c r="B6316" s="6" t="str">
        <f t="shared" si="1265"/>
        <v>5014-00</v>
      </c>
      <c r="C6316" s="7" t="str">
        <f t="shared" si="1266"/>
        <v>CARRIER-INPUT</v>
      </c>
      <c r="D6316" s="7">
        <f t="shared" si="1267"/>
        <v>3717</v>
      </c>
      <c r="F6316" s="6" t="str">
        <f t="shared" si="1272"/>
        <v>5014-00</v>
      </c>
      <c r="G6316" s="7" t="str">
        <f t="shared" si="1273"/>
        <v>CARRIER-INPUT</v>
      </c>
      <c r="H6316" s="7">
        <f t="shared" si="1268"/>
        <v>4956</v>
      </c>
      <c r="J6316" s="6" t="str">
        <f t="shared" si="1274"/>
        <v>5014-00</v>
      </c>
      <c r="K6316" s="7" t="str">
        <f t="shared" si="1275"/>
        <v>CARRIER-INPUT</v>
      </c>
      <c r="L6316" s="7" t="str">
        <f t="shared" si="1269"/>
        <v>O</v>
      </c>
      <c r="N6316" s="8" t="s">
        <v>1573</v>
      </c>
      <c r="O6316" s="9" t="s">
        <v>2212</v>
      </c>
      <c r="P6316" s="9">
        <v>6195</v>
      </c>
      <c r="R6316" s="10" t="str">
        <f t="shared" si="1270"/>
        <v>5014-00</v>
      </c>
      <c r="S6316" s="11" t="e">
        <f>VLOOKUP(R6316,'정형공정 적용리스트'!$A:$D,3,FALSE)</f>
        <v>#N/A</v>
      </c>
      <c r="T6316" s="11" t="s">
        <v>2340</v>
      </c>
    </row>
    <row r="6317" spans="2:20">
      <c r="B6317" s="6" t="str">
        <f t="shared" si="1265"/>
        <v>5014-00</v>
      </c>
      <c r="C6317" s="7" t="str">
        <f t="shared" si="1266"/>
        <v>CARRIER-INPUT</v>
      </c>
      <c r="D6317" s="7">
        <f t="shared" si="1267"/>
        <v>3717</v>
      </c>
      <c r="F6317" s="6" t="str">
        <f t="shared" si="1272"/>
        <v>5014-00</v>
      </c>
      <c r="G6317" s="7" t="str">
        <f t="shared" si="1273"/>
        <v>CARRIER-INPUT</v>
      </c>
      <c r="H6317" s="7">
        <f t="shared" si="1268"/>
        <v>4956</v>
      </c>
      <c r="J6317" s="6" t="str">
        <f t="shared" si="1274"/>
        <v>5014-00</v>
      </c>
      <c r="K6317" s="7" t="str">
        <f t="shared" si="1275"/>
        <v>CARRIER-INPUT</v>
      </c>
      <c r="L6317" s="7" t="str">
        <f t="shared" si="1269"/>
        <v>O</v>
      </c>
      <c r="N6317" s="8" t="s">
        <v>1573</v>
      </c>
      <c r="O6317" s="9" t="s">
        <v>2212</v>
      </c>
      <c r="P6317" s="9">
        <v>6195</v>
      </c>
      <c r="R6317" s="10" t="str">
        <f t="shared" si="1270"/>
        <v>5014-00</v>
      </c>
      <c r="S6317" s="11" t="e">
        <f>VLOOKUP(R6317,'정형공정 적용리스트'!$A:$D,3,FALSE)</f>
        <v>#N/A</v>
      </c>
      <c r="T6317" s="11" t="s">
        <v>2340</v>
      </c>
    </row>
    <row r="6318" spans="2:20">
      <c r="B6318" s="6" t="str">
        <f t="shared" si="1265"/>
        <v>1108-00</v>
      </c>
      <c r="C6318" s="7" t="str">
        <f t="shared" si="1266"/>
        <v>PLATE SENSOR</v>
      </c>
      <c r="D6318" s="7">
        <f t="shared" si="1267"/>
        <v>3783</v>
      </c>
      <c r="F6318" s="6" t="str">
        <f t="shared" si="1272"/>
        <v>1108-00</v>
      </c>
      <c r="G6318" s="7" t="str">
        <f t="shared" si="1273"/>
        <v>PLATE SENSOR</v>
      </c>
      <c r="H6318" s="7">
        <f t="shared" si="1268"/>
        <v>5044</v>
      </c>
      <c r="J6318" s="6" t="str">
        <f t="shared" si="1274"/>
        <v>1108-00</v>
      </c>
      <c r="K6318" s="7" t="str">
        <f t="shared" si="1275"/>
        <v>PLATE SENSOR</v>
      </c>
      <c r="L6318" s="7" t="str">
        <f t="shared" si="1269"/>
        <v>O</v>
      </c>
      <c r="N6318" s="8" t="s">
        <v>1138</v>
      </c>
      <c r="O6318" s="9" t="s">
        <v>2266</v>
      </c>
      <c r="P6318" s="9">
        <v>6305</v>
      </c>
      <c r="R6318" s="10" t="str">
        <f t="shared" si="1270"/>
        <v>1108-00</v>
      </c>
      <c r="S6318" s="11" t="e">
        <f>VLOOKUP(R6318,'정형공정 적용리스트'!$A:$D,3,FALSE)</f>
        <v>#N/A</v>
      </c>
      <c r="T6318" s="11" t="s">
        <v>2340</v>
      </c>
    </row>
    <row r="6319" spans="2:20">
      <c r="B6319" s="6" t="str">
        <f t="shared" si="1265"/>
        <v>5016-00</v>
      </c>
      <c r="C6319" s="7" t="str">
        <f t="shared" si="1266"/>
        <v>CARRIER - INPUT</v>
      </c>
      <c r="D6319" s="7">
        <f t="shared" si="1267"/>
        <v>2548.1999999999998</v>
      </c>
      <c r="F6319" s="6" t="str">
        <f t="shared" si="1272"/>
        <v>5016-00</v>
      </c>
      <c r="G6319" s="7" t="str">
        <f t="shared" si="1273"/>
        <v>CARRIER - INPUT</v>
      </c>
      <c r="H6319" s="7">
        <f t="shared" si="1268"/>
        <v>3397.6000000000004</v>
      </c>
      <c r="J6319" s="6" t="str">
        <f t="shared" si="1274"/>
        <v>5016-00</v>
      </c>
      <c r="K6319" s="7" t="str">
        <f t="shared" si="1275"/>
        <v>CARRIER - INPUT</v>
      </c>
      <c r="L6319" s="7" t="str">
        <f t="shared" si="1269"/>
        <v>O</v>
      </c>
      <c r="N6319" s="8" t="s">
        <v>1575</v>
      </c>
      <c r="O6319" s="9" t="s">
        <v>2214</v>
      </c>
      <c r="P6319" s="9">
        <v>4247</v>
      </c>
      <c r="R6319" s="10" t="str">
        <f t="shared" si="1270"/>
        <v>5016-00</v>
      </c>
      <c r="S6319" s="11" t="e">
        <f>VLOOKUP(R6319,'정형공정 적용리스트'!$A:$D,3,FALSE)</f>
        <v>#N/A</v>
      </c>
      <c r="T6319" s="11" t="s">
        <v>2340</v>
      </c>
    </row>
    <row r="6320" spans="2:20">
      <c r="B6320" s="6" t="str">
        <f t="shared" si="1265"/>
        <v>5016-00</v>
      </c>
      <c r="C6320" s="7" t="str">
        <f t="shared" si="1266"/>
        <v>CARRIER - INPUT</v>
      </c>
      <c r="D6320" s="7">
        <f t="shared" si="1267"/>
        <v>2548.1999999999998</v>
      </c>
      <c r="F6320" s="6" t="str">
        <f t="shared" si="1272"/>
        <v>5016-00</v>
      </c>
      <c r="G6320" s="7" t="str">
        <f t="shared" si="1273"/>
        <v>CARRIER - INPUT</v>
      </c>
      <c r="H6320" s="7">
        <f t="shared" si="1268"/>
        <v>3397.6000000000004</v>
      </c>
      <c r="J6320" s="6" t="str">
        <f t="shared" si="1274"/>
        <v>5016-00</v>
      </c>
      <c r="K6320" s="7" t="str">
        <f t="shared" si="1275"/>
        <v>CARRIER - INPUT</v>
      </c>
      <c r="L6320" s="7" t="str">
        <f t="shared" si="1269"/>
        <v>O</v>
      </c>
      <c r="N6320" s="8" t="s">
        <v>1575</v>
      </c>
      <c r="O6320" s="9" t="s">
        <v>2214</v>
      </c>
      <c r="P6320" s="9">
        <v>4247</v>
      </c>
      <c r="R6320" s="10" t="str">
        <f t="shared" si="1270"/>
        <v>5016-00</v>
      </c>
      <c r="S6320" s="11" t="e">
        <f>VLOOKUP(R6320,'정형공정 적용리스트'!$A:$D,3,FALSE)</f>
        <v>#N/A</v>
      </c>
      <c r="T6320" s="11" t="s">
        <v>2340</v>
      </c>
    </row>
    <row r="6321" spans="2:20">
      <c r="B6321" s="6" t="str">
        <f t="shared" si="1265"/>
        <v>5016-00</v>
      </c>
      <c r="C6321" s="7" t="str">
        <f t="shared" si="1266"/>
        <v>CARRIER - INPUT</v>
      </c>
      <c r="D6321" s="7">
        <f t="shared" si="1267"/>
        <v>2548.1999999999998</v>
      </c>
      <c r="F6321" s="6" t="str">
        <f t="shared" si="1272"/>
        <v>5016-00</v>
      </c>
      <c r="G6321" s="7" t="str">
        <f t="shared" si="1273"/>
        <v>CARRIER - INPUT</v>
      </c>
      <c r="H6321" s="7">
        <f t="shared" si="1268"/>
        <v>3397.6000000000004</v>
      </c>
      <c r="J6321" s="6" t="str">
        <f t="shared" si="1274"/>
        <v>5016-00</v>
      </c>
      <c r="K6321" s="7" t="str">
        <f t="shared" si="1275"/>
        <v>CARRIER - INPUT</v>
      </c>
      <c r="L6321" s="7" t="str">
        <f t="shared" si="1269"/>
        <v>O</v>
      </c>
      <c r="N6321" s="8" t="s">
        <v>1575</v>
      </c>
      <c r="O6321" s="9" t="s">
        <v>2214</v>
      </c>
      <c r="P6321" s="9">
        <v>4247</v>
      </c>
      <c r="R6321" s="10" t="str">
        <f t="shared" si="1270"/>
        <v>5016-00</v>
      </c>
      <c r="S6321" s="11" t="e">
        <f>VLOOKUP(R6321,'정형공정 적용리스트'!$A:$D,3,FALSE)</f>
        <v>#N/A</v>
      </c>
      <c r="T6321" s="11" t="s">
        <v>2340</v>
      </c>
    </row>
    <row r="6322" spans="2:20">
      <c r="B6322" s="6" t="str">
        <f t="shared" si="1265"/>
        <v>5016-00</v>
      </c>
      <c r="C6322" s="7" t="str">
        <f t="shared" si="1266"/>
        <v>CARRIER - INPUT</v>
      </c>
      <c r="D6322" s="7">
        <f t="shared" si="1267"/>
        <v>2548.1999999999998</v>
      </c>
      <c r="F6322" s="6" t="str">
        <f t="shared" si="1272"/>
        <v>5016-00</v>
      </c>
      <c r="G6322" s="7" t="str">
        <f t="shared" si="1273"/>
        <v>CARRIER - INPUT</v>
      </c>
      <c r="H6322" s="7">
        <f t="shared" si="1268"/>
        <v>3397.6000000000004</v>
      </c>
      <c r="J6322" s="6" t="str">
        <f t="shared" si="1274"/>
        <v>5016-00</v>
      </c>
      <c r="K6322" s="7" t="str">
        <f t="shared" si="1275"/>
        <v>CARRIER - INPUT</v>
      </c>
      <c r="L6322" s="7" t="str">
        <f t="shared" si="1269"/>
        <v>O</v>
      </c>
      <c r="N6322" s="8" t="s">
        <v>1575</v>
      </c>
      <c r="O6322" s="9" t="s">
        <v>2214</v>
      </c>
      <c r="P6322" s="9">
        <v>4247</v>
      </c>
      <c r="R6322" s="10" t="str">
        <f t="shared" si="1270"/>
        <v>5016-00</v>
      </c>
      <c r="S6322" s="11" t="e">
        <f>VLOOKUP(R6322,'정형공정 적용리스트'!$A:$D,3,FALSE)</f>
        <v>#N/A</v>
      </c>
      <c r="T6322" s="11" t="s">
        <v>2340</v>
      </c>
    </row>
    <row r="6323" spans="2:20">
      <c r="B6323" s="6" t="str">
        <f t="shared" si="1265"/>
        <v>5016-00</v>
      </c>
      <c r="C6323" s="7" t="str">
        <f t="shared" si="1266"/>
        <v>CARRIER - INPUT</v>
      </c>
      <c r="D6323" s="7">
        <f t="shared" si="1267"/>
        <v>2548.1999999999998</v>
      </c>
      <c r="F6323" s="6" t="str">
        <f t="shared" si="1272"/>
        <v>5016-00</v>
      </c>
      <c r="G6323" s="7" t="str">
        <f t="shared" si="1273"/>
        <v>CARRIER - INPUT</v>
      </c>
      <c r="H6323" s="7">
        <f t="shared" si="1268"/>
        <v>3397.6000000000004</v>
      </c>
      <c r="J6323" s="6" t="str">
        <f t="shared" si="1274"/>
        <v>5016-00</v>
      </c>
      <c r="K6323" s="7" t="str">
        <f t="shared" si="1275"/>
        <v>CARRIER - INPUT</v>
      </c>
      <c r="L6323" s="7" t="str">
        <f t="shared" si="1269"/>
        <v>O</v>
      </c>
      <c r="N6323" s="8" t="s">
        <v>1575</v>
      </c>
      <c r="O6323" s="9" t="s">
        <v>2214</v>
      </c>
      <c r="P6323" s="9">
        <v>4247</v>
      </c>
      <c r="R6323" s="10" t="str">
        <f t="shared" si="1270"/>
        <v>5016-00</v>
      </c>
      <c r="S6323" s="11" t="e">
        <f>VLOOKUP(R6323,'정형공정 적용리스트'!$A:$D,3,FALSE)</f>
        <v>#N/A</v>
      </c>
      <c r="T6323" s="11" t="s">
        <v>2340</v>
      </c>
    </row>
    <row r="6324" spans="2:20">
      <c r="B6324" s="6" t="str">
        <f t="shared" si="1265"/>
        <v>5016-00</v>
      </c>
      <c r="C6324" s="7" t="str">
        <f t="shared" si="1266"/>
        <v>CARRIER - INPUT</v>
      </c>
      <c r="D6324" s="7">
        <f t="shared" si="1267"/>
        <v>2548.1999999999998</v>
      </c>
      <c r="F6324" s="6" t="str">
        <f t="shared" si="1272"/>
        <v>5016-00</v>
      </c>
      <c r="G6324" s="7" t="str">
        <f t="shared" si="1273"/>
        <v>CARRIER - INPUT</v>
      </c>
      <c r="H6324" s="7">
        <f t="shared" si="1268"/>
        <v>3397.6000000000004</v>
      </c>
      <c r="J6324" s="6" t="str">
        <f t="shared" si="1274"/>
        <v>5016-00</v>
      </c>
      <c r="K6324" s="7" t="str">
        <f t="shared" si="1275"/>
        <v>CARRIER - INPUT</v>
      </c>
      <c r="L6324" s="7" t="str">
        <f t="shared" si="1269"/>
        <v>O</v>
      </c>
      <c r="N6324" s="8" t="s">
        <v>1575</v>
      </c>
      <c r="O6324" s="9" t="s">
        <v>2214</v>
      </c>
      <c r="P6324" s="9">
        <v>4247</v>
      </c>
      <c r="R6324" s="10" t="str">
        <f t="shared" si="1270"/>
        <v>5016-00</v>
      </c>
      <c r="S6324" s="11" t="e">
        <f>VLOOKUP(R6324,'정형공정 적용리스트'!$A:$D,3,FALSE)</f>
        <v>#N/A</v>
      </c>
      <c r="T6324" s="11" t="s">
        <v>2340</v>
      </c>
    </row>
    <row r="6325" spans="2:20">
      <c r="B6325" s="6" t="str">
        <f t="shared" si="1265"/>
        <v>5012-00</v>
      </c>
      <c r="C6325" s="7" t="str">
        <f t="shared" si="1266"/>
        <v>CARRIER-INPUT</v>
      </c>
      <c r="D6325" s="7">
        <f t="shared" si="1267"/>
        <v>3846</v>
      </c>
      <c r="F6325" s="6" t="str">
        <f t="shared" si="1272"/>
        <v>5012-00</v>
      </c>
      <c r="G6325" s="7" t="str">
        <f t="shared" si="1273"/>
        <v>CARRIER-INPUT</v>
      </c>
      <c r="H6325" s="7">
        <f t="shared" si="1268"/>
        <v>5128</v>
      </c>
      <c r="J6325" s="6" t="str">
        <f t="shared" si="1274"/>
        <v>5012-00</v>
      </c>
      <c r="K6325" s="7" t="str">
        <f t="shared" si="1275"/>
        <v>CARRIER-INPUT</v>
      </c>
      <c r="L6325" s="7" t="str">
        <f t="shared" si="1269"/>
        <v>O</v>
      </c>
      <c r="N6325" s="8" t="s">
        <v>1571</v>
      </c>
      <c r="O6325" s="9" t="s">
        <v>2212</v>
      </c>
      <c r="P6325" s="9">
        <v>6410</v>
      </c>
      <c r="R6325" s="10" t="str">
        <f t="shared" si="1270"/>
        <v>5012-00</v>
      </c>
      <c r="S6325" s="11" t="e">
        <f>VLOOKUP(R6325,'정형공정 적용리스트'!$A:$D,3,FALSE)</f>
        <v>#N/A</v>
      </c>
      <c r="T6325" s="11" t="s">
        <v>2340</v>
      </c>
    </row>
    <row r="6326" spans="2:20">
      <c r="B6326" s="6" t="str">
        <f t="shared" si="1265"/>
        <v>5015-00</v>
      </c>
      <c r="C6326" s="7" t="str">
        <f t="shared" si="1266"/>
        <v>CARRIER - REACTION</v>
      </c>
      <c r="D6326" s="7">
        <f t="shared" si="1267"/>
        <v>3667.2</v>
      </c>
      <c r="F6326" s="6" t="str">
        <f t="shared" si="1272"/>
        <v>5015-00</v>
      </c>
      <c r="G6326" s="7" t="str">
        <f t="shared" si="1273"/>
        <v>CARRIER - REACTION</v>
      </c>
      <c r="H6326" s="7">
        <f t="shared" si="1268"/>
        <v>4889.6000000000004</v>
      </c>
      <c r="J6326" s="6" t="str">
        <f t="shared" si="1274"/>
        <v>5015-00</v>
      </c>
      <c r="K6326" s="7" t="str">
        <f t="shared" si="1275"/>
        <v>CARRIER - REACTION</v>
      </c>
      <c r="L6326" s="7" t="str">
        <f t="shared" si="1269"/>
        <v>O</v>
      </c>
      <c r="N6326" s="8" t="s">
        <v>1574</v>
      </c>
      <c r="O6326" s="9" t="s">
        <v>2213</v>
      </c>
      <c r="P6326" s="9">
        <v>6112</v>
      </c>
      <c r="R6326" s="10" t="str">
        <f t="shared" si="1270"/>
        <v>5015-00</v>
      </c>
      <c r="S6326" s="11" t="e">
        <f>VLOOKUP(R6326,'정형공정 적용리스트'!$A:$D,3,FALSE)</f>
        <v>#N/A</v>
      </c>
      <c r="T6326" s="11" t="s">
        <v>2340</v>
      </c>
    </row>
    <row r="6327" spans="2:20">
      <c r="B6327" s="6" t="str">
        <f t="shared" si="1265"/>
        <v>5015-00</v>
      </c>
      <c r="C6327" s="7" t="str">
        <f t="shared" si="1266"/>
        <v>CARRIER - REACTION</v>
      </c>
      <c r="D6327" s="7">
        <f t="shared" si="1267"/>
        <v>3667.2</v>
      </c>
      <c r="F6327" s="6" t="str">
        <f t="shared" si="1272"/>
        <v>5015-00</v>
      </c>
      <c r="G6327" s="7" t="str">
        <f t="shared" si="1273"/>
        <v>CARRIER - REACTION</v>
      </c>
      <c r="H6327" s="7">
        <f t="shared" si="1268"/>
        <v>4889.6000000000004</v>
      </c>
      <c r="J6327" s="6" t="str">
        <f t="shared" si="1274"/>
        <v>5015-00</v>
      </c>
      <c r="K6327" s="7" t="str">
        <f t="shared" si="1275"/>
        <v>CARRIER - REACTION</v>
      </c>
      <c r="L6327" s="7" t="str">
        <f t="shared" si="1269"/>
        <v>O</v>
      </c>
      <c r="N6327" s="8" t="s">
        <v>1574</v>
      </c>
      <c r="O6327" s="9" t="s">
        <v>2213</v>
      </c>
      <c r="P6327" s="9">
        <v>6112</v>
      </c>
      <c r="R6327" s="10" t="str">
        <f t="shared" si="1270"/>
        <v>5015-00</v>
      </c>
      <c r="S6327" s="11" t="e">
        <f>VLOOKUP(R6327,'정형공정 적용리스트'!$A:$D,3,FALSE)</f>
        <v>#N/A</v>
      </c>
      <c r="T6327" s="11" t="s">
        <v>2340</v>
      </c>
    </row>
    <row r="6328" spans="2:20">
      <c r="B6328" s="6" t="str">
        <f t="shared" si="1265"/>
        <v>5014-00</v>
      </c>
      <c r="C6328" s="7" t="str">
        <f t="shared" si="1266"/>
        <v>CARRIER-INPUT</v>
      </c>
      <c r="D6328" s="7">
        <f t="shared" si="1267"/>
        <v>3717</v>
      </c>
      <c r="F6328" s="6" t="str">
        <f t="shared" si="1272"/>
        <v>5014-00</v>
      </c>
      <c r="G6328" s="7" t="str">
        <f t="shared" si="1273"/>
        <v>CARRIER-INPUT</v>
      </c>
      <c r="H6328" s="7">
        <f t="shared" si="1268"/>
        <v>4956</v>
      </c>
      <c r="J6328" s="6" t="str">
        <f t="shared" si="1274"/>
        <v>5014-00</v>
      </c>
      <c r="K6328" s="7" t="str">
        <f t="shared" si="1275"/>
        <v>CARRIER-INPUT</v>
      </c>
      <c r="L6328" s="7" t="str">
        <f t="shared" si="1269"/>
        <v>O</v>
      </c>
      <c r="N6328" s="8" t="s">
        <v>1573</v>
      </c>
      <c r="O6328" s="9" t="s">
        <v>2212</v>
      </c>
      <c r="P6328" s="9">
        <v>6195</v>
      </c>
      <c r="R6328" s="10" t="str">
        <f t="shared" si="1270"/>
        <v>5014-00</v>
      </c>
      <c r="S6328" s="11" t="e">
        <f>VLOOKUP(R6328,'정형공정 적용리스트'!$A:$D,3,FALSE)</f>
        <v>#N/A</v>
      </c>
      <c r="T6328" s="11" t="s">
        <v>2340</v>
      </c>
    </row>
    <row r="6329" spans="2:20">
      <c r="B6329" s="6" t="str">
        <f t="shared" si="1265"/>
        <v>5014-00</v>
      </c>
      <c r="C6329" s="7" t="str">
        <f t="shared" si="1266"/>
        <v>CARRIER-INPUT</v>
      </c>
      <c r="D6329" s="7">
        <f t="shared" si="1267"/>
        <v>3717</v>
      </c>
      <c r="F6329" s="6" t="str">
        <f t="shared" si="1272"/>
        <v>5014-00</v>
      </c>
      <c r="G6329" s="7" t="str">
        <f t="shared" si="1273"/>
        <v>CARRIER-INPUT</v>
      </c>
      <c r="H6329" s="7">
        <f t="shared" si="1268"/>
        <v>4956</v>
      </c>
      <c r="J6329" s="6" t="str">
        <f t="shared" si="1274"/>
        <v>5014-00</v>
      </c>
      <c r="K6329" s="7" t="str">
        <f t="shared" si="1275"/>
        <v>CARRIER-INPUT</v>
      </c>
      <c r="L6329" s="7" t="str">
        <f t="shared" si="1269"/>
        <v>O</v>
      </c>
      <c r="N6329" s="8" t="s">
        <v>1573</v>
      </c>
      <c r="O6329" s="9" t="s">
        <v>2212</v>
      </c>
      <c r="P6329" s="9">
        <v>6195</v>
      </c>
      <c r="R6329" s="10" t="str">
        <f t="shared" si="1270"/>
        <v>5014-00</v>
      </c>
      <c r="S6329" s="11" t="e">
        <f>VLOOKUP(R6329,'정형공정 적용리스트'!$A:$D,3,FALSE)</f>
        <v>#N/A</v>
      </c>
      <c r="T6329" s="11" t="s">
        <v>2340</v>
      </c>
    </row>
    <row r="6330" spans="2:20">
      <c r="B6330" s="6" t="str">
        <f t="shared" si="1265"/>
        <v>5014-00</v>
      </c>
      <c r="C6330" s="7" t="str">
        <f t="shared" si="1266"/>
        <v>CARRIER-INPUT</v>
      </c>
      <c r="D6330" s="7">
        <f t="shared" si="1267"/>
        <v>3717</v>
      </c>
      <c r="F6330" s="6" t="str">
        <f t="shared" si="1272"/>
        <v>5014-00</v>
      </c>
      <c r="G6330" s="7" t="str">
        <f t="shared" si="1273"/>
        <v>CARRIER-INPUT</v>
      </c>
      <c r="H6330" s="7">
        <f t="shared" si="1268"/>
        <v>4956</v>
      </c>
      <c r="J6330" s="6" t="str">
        <f t="shared" si="1274"/>
        <v>5014-00</v>
      </c>
      <c r="K6330" s="7" t="str">
        <f t="shared" si="1275"/>
        <v>CARRIER-INPUT</v>
      </c>
      <c r="L6330" s="7" t="str">
        <f t="shared" si="1269"/>
        <v>O</v>
      </c>
      <c r="N6330" s="8" t="s">
        <v>1573</v>
      </c>
      <c r="O6330" s="9" t="s">
        <v>2212</v>
      </c>
      <c r="P6330" s="9">
        <v>6195</v>
      </c>
      <c r="R6330" s="10" t="str">
        <f t="shared" si="1270"/>
        <v>5014-00</v>
      </c>
      <c r="S6330" s="11" t="e">
        <f>VLOOKUP(R6330,'정형공정 적용리스트'!$A:$D,3,FALSE)</f>
        <v>#N/A</v>
      </c>
      <c r="T6330" s="11" t="s">
        <v>2340</v>
      </c>
    </row>
    <row r="6331" spans="2:20">
      <c r="B6331" s="6" t="str">
        <f t="shared" si="1265"/>
        <v>5014-00</v>
      </c>
      <c r="C6331" s="7" t="str">
        <f t="shared" si="1266"/>
        <v>CARRIER-INPUT</v>
      </c>
      <c r="D6331" s="7">
        <f t="shared" si="1267"/>
        <v>3717</v>
      </c>
      <c r="F6331" s="6" t="str">
        <f t="shared" si="1272"/>
        <v>5014-00</v>
      </c>
      <c r="G6331" s="7" t="str">
        <f t="shared" si="1273"/>
        <v>CARRIER-INPUT</v>
      </c>
      <c r="H6331" s="7">
        <f t="shared" si="1268"/>
        <v>4956</v>
      </c>
      <c r="J6331" s="6" t="str">
        <f t="shared" si="1274"/>
        <v>5014-00</v>
      </c>
      <c r="K6331" s="7" t="str">
        <f t="shared" si="1275"/>
        <v>CARRIER-INPUT</v>
      </c>
      <c r="L6331" s="7" t="str">
        <f t="shared" si="1269"/>
        <v>O</v>
      </c>
      <c r="N6331" s="8" t="s">
        <v>1573</v>
      </c>
      <c r="O6331" s="9" t="s">
        <v>2212</v>
      </c>
      <c r="P6331" s="9">
        <v>6195</v>
      </c>
      <c r="R6331" s="10" t="str">
        <f t="shared" si="1270"/>
        <v>5014-00</v>
      </c>
      <c r="S6331" s="11" t="e">
        <f>VLOOKUP(R6331,'정형공정 적용리스트'!$A:$D,3,FALSE)</f>
        <v>#N/A</v>
      </c>
      <c r="T6331" s="11" t="s">
        <v>2340</v>
      </c>
    </row>
    <row r="6332" spans="2:20">
      <c r="B6332" s="6" t="str">
        <f t="shared" si="1265"/>
        <v>5014-00</v>
      </c>
      <c r="C6332" s="7" t="str">
        <f t="shared" si="1266"/>
        <v>CARRIER-INPUT</v>
      </c>
      <c r="D6332" s="7">
        <f t="shared" si="1267"/>
        <v>3717</v>
      </c>
      <c r="F6332" s="6" t="str">
        <f t="shared" si="1272"/>
        <v>5014-00</v>
      </c>
      <c r="G6332" s="7" t="str">
        <f t="shared" si="1273"/>
        <v>CARRIER-INPUT</v>
      </c>
      <c r="H6332" s="7">
        <f t="shared" si="1268"/>
        <v>4956</v>
      </c>
      <c r="J6332" s="6" t="str">
        <f t="shared" si="1274"/>
        <v>5014-00</v>
      </c>
      <c r="K6332" s="7" t="str">
        <f t="shared" si="1275"/>
        <v>CARRIER-INPUT</v>
      </c>
      <c r="L6332" s="7" t="str">
        <f t="shared" si="1269"/>
        <v>O</v>
      </c>
      <c r="N6332" s="8" t="s">
        <v>1573</v>
      </c>
      <c r="O6332" s="9" t="s">
        <v>2212</v>
      </c>
      <c r="P6332" s="9">
        <v>6195</v>
      </c>
      <c r="R6332" s="10" t="str">
        <f t="shared" si="1270"/>
        <v>5014-00</v>
      </c>
      <c r="S6332" s="11" t="e">
        <f>VLOOKUP(R6332,'정형공정 적용리스트'!$A:$D,3,FALSE)</f>
        <v>#N/A</v>
      </c>
      <c r="T6332" s="11" t="s">
        <v>2340</v>
      </c>
    </row>
    <row r="6333" spans="2:20">
      <c r="B6333" s="6" t="str">
        <f t="shared" si="1265"/>
        <v>5014-00</v>
      </c>
      <c r="C6333" s="7" t="str">
        <f t="shared" si="1266"/>
        <v>CARRIER-INPUT</v>
      </c>
      <c r="D6333" s="7">
        <f t="shared" si="1267"/>
        <v>3717</v>
      </c>
      <c r="F6333" s="6" t="str">
        <f t="shared" si="1272"/>
        <v>5014-00</v>
      </c>
      <c r="G6333" s="7" t="str">
        <f t="shared" si="1273"/>
        <v>CARRIER-INPUT</v>
      </c>
      <c r="H6333" s="7">
        <f t="shared" si="1268"/>
        <v>4956</v>
      </c>
      <c r="J6333" s="6" t="str">
        <f t="shared" si="1274"/>
        <v>5014-00</v>
      </c>
      <c r="K6333" s="7" t="str">
        <f t="shared" si="1275"/>
        <v>CARRIER-INPUT</v>
      </c>
      <c r="L6333" s="7" t="str">
        <f t="shared" si="1269"/>
        <v>O</v>
      </c>
      <c r="N6333" s="8" t="s">
        <v>1573</v>
      </c>
      <c r="O6333" s="9" t="s">
        <v>2212</v>
      </c>
      <c r="P6333" s="9">
        <v>6195</v>
      </c>
      <c r="R6333" s="10" t="str">
        <f t="shared" si="1270"/>
        <v>5014-00</v>
      </c>
      <c r="S6333" s="11" t="e">
        <f>VLOOKUP(R6333,'정형공정 적용리스트'!$A:$D,3,FALSE)</f>
        <v>#N/A</v>
      </c>
      <c r="T6333" s="11" t="s">
        <v>2340</v>
      </c>
    </row>
    <row r="6334" spans="2:20">
      <c r="B6334" s="6" t="str">
        <f t="shared" si="1265"/>
        <v>5015-00</v>
      </c>
      <c r="C6334" s="7" t="str">
        <f t="shared" si="1266"/>
        <v>CARRIER - REACTION</v>
      </c>
      <c r="D6334" s="7">
        <f t="shared" si="1267"/>
        <v>3667.2</v>
      </c>
      <c r="F6334" s="6" t="str">
        <f t="shared" si="1272"/>
        <v>5015-00</v>
      </c>
      <c r="G6334" s="7" t="str">
        <f t="shared" si="1273"/>
        <v>CARRIER - REACTION</v>
      </c>
      <c r="H6334" s="7">
        <f t="shared" si="1268"/>
        <v>4889.6000000000004</v>
      </c>
      <c r="J6334" s="6" t="str">
        <f t="shared" si="1274"/>
        <v>5015-00</v>
      </c>
      <c r="K6334" s="7" t="str">
        <f t="shared" si="1275"/>
        <v>CARRIER - REACTION</v>
      </c>
      <c r="L6334" s="7" t="str">
        <f t="shared" si="1269"/>
        <v>O</v>
      </c>
      <c r="N6334" s="8" t="s">
        <v>1574</v>
      </c>
      <c r="O6334" s="9" t="s">
        <v>2213</v>
      </c>
      <c r="P6334" s="9">
        <v>6112</v>
      </c>
      <c r="R6334" s="10" t="str">
        <f t="shared" si="1270"/>
        <v>5015-00</v>
      </c>
      <c r="S6334" s="11" t="e">
        <f>VLOOKUP(R6334,'정형공정 적용리스트'!$A:$D,3,FALSE)</f>
        <v>#N/A</v>
      </c>
      <c r="T6334" s="11" t="s">
        <v>2340</v>
      </c>
    </row>
    <row r="6335" spans="2:20">
      <c r="B6335" s="6" t="str">
        <f t="shared" si="1265"/>
        <v>5012-00</v>
      </c>
      <c r="C6335" s="7" t="str">
        <f t="shared" si="1266"/>
        <v>CARRIER-INPUT</v>
      </c>
      <c r="D6335" s="7">
        <f t="shared" si="1267"/>
        <v>3846</v>
      </c>
      <c r="F6335" s="6" t="str">
        <f t="shared" si="1272"/>
        <v>5012-00</v>
      </c>
      <c r="G6335" s="7" t="str">
        <f t="shared" si="1273"/>
        <v>CARRIER-INPUT</v>
      </c>
      <c r="H6335" s="7">
        <f t="shared" si="1268"/>
        <v>5128</v>
      </c>
      <c r="J6335" s="6" t="str">
        <f t="shared" si="1274"/>
        <v>5012-00</v>
      </c>
      <c r="K6335" s="7" t="str">
        <f t="shared" si="1275"/>
        <v>CARRIER-INPUT</v>
      </c>
      <c r="L6335" s="7" t="str">
        <f t="shared" si="1269"/>
        <v>O</v>
      </c>
      <c r="N6335" s="8" t="s">
        <v>1571</v>
      </c>
      <c r="O6335" s="9" t="s">
        <v>2212</v>
      </c>
      <c r="P6335" s="9">
        <v>6410</v>
      </c>
      <c r="R6335" s="10" t="str">
        <f t="shared" si="1270"/>
        <v>5012-00</v>
      </c>
      <c r="S6335" s="11" t="e">
        <f>VLOOKUP(R6335,'정형공정 적용리스트'!$A:$D,3,FALSE)</f>
        <v>#N/A</v>
      </c>
      <c r="T6335" s="11" t="s">
        <v>2340</v>
      </c>
    </row>
    <row r="6336" spans="2:20">
      <c r="B6336" s="6" t="str">
        <f t="shared" si="1265"/>
        <v>5012-00</v>
      </c>
      <c r="C6336" s="7" t="str">
        <f t="shared" si="1266"/>
        <v>CARRIER-INPUT</v>
      </c>
      <c r="D6336" s="7">
        <f t="shared" si="1267"/>
        <v>3846</v>
      </c>
      <c r="F6336" s="6" t="str">
        <f t="shared" si="1272"/>
        <v>5012-00</v>
      </c>
      <c r="G6336" s="7" t="str">
        <f t="shared" si="1273"/>
        <v>CARRIER-INPUT</v>
      </c>
      <c r="H6336" s="7">
        <f t="shared" si="1268"/>
        <v>5128</v>
      </c>
      <c r="J6336" s="6" t="str">
        <f t="shared" si="1274"/>
        <v>5012-00</v>
      </c>
      <c r="K6336" s="7" t="str">
        <f t="shared" si="1275"/>
        <v>CARRIER-INPUT</v>
      </c>
      <c r="L6336" s="7" t="str">
        <f t="shared" si="1269"/>
        <v>O</v>
      </c>
      <c r="N6336" s="8" t="s">
        <v>1571</v>
      </c>
      <c r="O6336" s="9" t="s">
        <v>2212</v>
      </c>
      <c r="P6336" s="9">
        <v>6410</v>
      </c>
      <c r="R6336" s="10" t="str">
        <f t="shared" si="1270"/>
        <v>5012-00</v>
      </c>
      <c r="S6336" s="11" t="e">
        <f>VLOOKUP(R6336,'정형공정 적용리스트'!$A:$D,3,FALSE)</f>
        <v>#N/A</v>
      </c>
      <c r="T6336" s="11" t="s">
        <v>2340</v>
      </c>
    </row>
    <row r="6337" spans="2:20">
      <c r="B6337" s="6" t="str">
        <f t="shared" si="1265"/>
        <v>5012-00</v>
      </c>
      <c r="C6337" s="7" t="str">
        <f t="shared" si="1266"/>
        <v>CARRIER-INPUT</v>
      </c>
      <c r="D6337" s="7">
        <f t="shared" si="1267"/>
        <v>3846</v>
      </c>
      <c r="F6337" s="6" t="str">
        <f t="shared" si="1272"/>
        <v>5012-00</v>
      </c>
      <c r="G6337" s="7" t="str">
        <f t="shared" si="1273"/>
        <v>CARRIER-INPUT</v>
      </c>
      <c r="H6337" s="7">
        <f t="shared" si="1268"/>
        <v>5128</v>
      </c>
      <c r="J6337" s="6" t="str">
        <f t="shared" si="1274"/>
        <v>5012-00</v>
      </c>
      <c r="K6337" s="7" t="str">
        <f t="shared" si="1275"/>
        <v>CARRIER-INPUT</v>
      </c>
      <c r="L6337" s="7" t="str">
        <f t="shared" si="1269"/>
        <v>O</v>
      </c>
      <c r="N6337" s="8" t="s">
        <v>1571</v>
      </c>
      <c r="O6337" s="9" t="s">
        <v>2212</v>
      </c>
      <c r="P6337" s="9">
        <v>6410</v>
      </c>
      <c r="R6337" s="10" t="str">
        <f t="shared" si="1270"/>
        <v>5012-00</v>
      </c>
      <c r="S6337" s="11" t="e">
        <f>VLOOKUP(R6337,'정형공정 적용리스트'!$A:$D,3,FALSE)</f>
        <v>#N/A</v>
      </c>
      <c r="T6337" s="11" t="s">
        <v>2340</v>
      </c>
    </row>
    <row r="6338" spans="2:20">
      <c r="B6338" s="6" t="str">
        <f t="shared" si="1265"/>
        <v>5017-00</v>
      </c>
      <c r="C6338" s="7" t="str">
        <f t="shared" si="1266"/>
        <v>CARRIER-INPUT</v>
      </c>
      <c r="D6338" s="7">
        <f t="shared" si="1267"/>
        <v>4343.3999999999996</v>
      </c>
      <c r="F6338" s="6" t="str">
        <f t="shared" si="1272"/>
        <v>5017-00</v>
      </c>
      <c r="G6338" s="7" t="str">
        <f t="shared" si="1273"/>
        <v>CARRIER-INPUT</v>
      </c>
      <c r="H6338" s="7">
        <f t="shared" si="1268"/>
        <v>5791.2000000000007</v>
      </c>
      <c r="J6338" s="6" t="str">
        <f t="shared" si="1274"/>
        <v>5017-00</v>
      </c>
      <c r="K6338" s="7" t="str">
        <f t="shared" si="1275"/>
        <v>CARRIER-INPUT</v>
      </c>
      <c r="L6338" s="7" t="str">
        <f t="shared" si="1269"/>
        <v>O</v>
      </c>
      <c r="N6338" s="8" t="s">
        <v>2146</v>
      </c>
      <c r="O6338" s="9" t="s">
        <v>2212</v>
      </c>
      <c r="P6338" s="9">
        <v>7239</v>
      </c>
      <c r="R6338" s="10" t="str">
        <f t="shared" si="1270"/>
        <v>5017-00</v>
      </c>
      <c r="S6338" s="11" t="e">
        <f>VLOOKUP(R6338,'정형공정 적용리스트'!$A:$D,3,FALSE)</f>
        <v>#N/A</v>
      </c>
      <c r="T6338" s="11" t="s">
        <v>2340</v>
      </c>
    </row>
    <row r="6339" spans="2:20">
      <c r="B6339" s="6" t="str">
        <f t="shared" si="1265"/>
        <v>2059-00</v>
      </c>
      <c r="C6339" s="7" t="str">
        <f t="shared" si="1266"/>
        <v>BELT PULLEY</v>
      </c>
      <c r="D6339" s="7">
        <f t="shared" si="1267"/>
        <v>3649</v>
      </c>
      <c r="F6339" s="6" t="str">
        <f t="shared" si="1272"/>
        <v>2059-00</v>
      </c>
      <c r="G6339" s="7" t="str">
        <f t="shared" si="1273"/>
        <v>BELT PULLEY</v>
      </c>
      <c r="H6339" s="7">
        <f t="shared" si="1268"/>
        <v>4378.8</v>
      </c>
      <c r="J6339" s="6" t="str">
        <f t="shared" si="1274"/>
        <v>2059-00</v>
      </c>
      <c r="K6339" s="7" t="str">
        <f t="shared" si="1275"/>
        <v>BELT PULLEY</v>
      </c>
      <c r="L6339" s="7">
        <f t="shared" si="1269"/>
        <v>5838.4000000000005</v>
      </c>
      <c r="N6339" s="8" t="s">
        <v>2593</v>
      </c>
      <c r="O6339" s="9" t="s">
        <v>2563</v>
      </c>
      <c r="P6339" s="9">
        <v>7298</v>
      </c>
      <c r="R6339" s="10" t="str">
        <f t="shared" si="1270"/>
        <v>2059-00</v>
      </c>
      <c r="S6339" s="11">
        <f>VLOOKUP(R6339,'정형공정 적용리스트'!$A:$D,3,FALSE)</f>
        <v>7298</v>
      </c>
      <c r="T6339" s="11">
        <f t="shared" si="1271"/>
        <v>5838.4000000000005</v>
      </c>
    </row>
    <row r="6340" spans="2:20">
      <c r="B6340" s="6" t="str">
        <f t="shared" si="1265"/>
        <v>2059-00</v>
      </c>
      <c r="C6340" s="7" t="str">
        <f t="shared" si="1266"/>
        <v>BELT PULLEY</v>
      </c>
      <c r="D6340" s="7">
        <f t="shared" si="1267"/>
        <v>3649</v>
      </c>
      <c r="F6340" s="6" t="str">
        <f t="shared" si="1272"/>
        <v>2059-00</v>
      </c>
      <c r="G6340" s="7" t="str">
        <f t="shared" si="1273"/>
        <v>BELT PULLEY</v>
      </c>
      <c r="H6340" s="7">
        <f t="shared" si="1268"/>
        <v>4378.8</v>
      </c>
      <c r="J6340" s="6" t="str">
        <f t="shared" si="1274"/>
        <v>2059-00</v>
      </c>
      <c r="K6340" s="7" t="str">
        <f t="shared" si="1275"/>
        <v>BELT PULLEY</v>
      </c>
      <c r="L6340" s="7">
        <f t="shared" si="1269"/>
        <v>5838.4000000000005</v>
      </c>
      <c r="N6340" s="8" t="s">
        <v>2593</v>
      </c>
      <c r="O6340" s="9" t="s">
        <v>2563</v>
      </c>
      <c r="P6340" s="9">
        <v>7298</v>
      </c>
      <c r="R6340" s="10" t="str">
        <f t="shared" si="1270"/>
        <v>2059-00</v>
      </c>
      <c r="S6340" s="11">
        <f>VLOOKUP(R6340,'정형공정 적용리스트'!$A:$D,3,FALSE)</f>
        <v>7298</v>
      </c>
      <c r="T6340" s="11">
        <f t="shared" si="1271"/>
        <v>5838.4000000000005</v>
      </c>
    </row>
    <row r="6341" spans="2:20">
      <c r="B6341" s="6" t="str">
        <f t="shared" ref="B6341:B6404" si="1276">+N6341</f>
        <v>5013-00</v>
      </c>
      <c r="C6341" s="7" t="str">
        <f t="shared" ref="C6341:C6404" si="1277">+O6341</f>
        <v>CARRIER-REACTION</v>
      </c>
      <c r="D6341" s="7">
        <f t="shared" ref="D6341:D6404" si="1278">+IF(L6341=$V$1,P6341*0.6,P6341*0.5)</f>
        <v>4402.8</v>
      </c>
      <c r="F6341" s="6" t="str">
        <f t="shared" si="1272"/>
        <v>5013-00</v>
      </c>
      <c r="G6341" s="7" t="str">
        <f t="shared" si="1273"/>
        <v>CARRIER-REACTION</v>
      </c>
      <c r="H6341" s="7">
        <f t="shared" ref="H6341:H6404" si="1279">IF(T6341=$V$1,P6341*0.8,P6341*0.6)</f>
        <v>5870.4000000000005</v>
      </c>
      <c r="J6341" s="6" t="str">
        <f t="shared" si="1274"/>
        <v>5013-00</v>
      </c>
      <c r="K6341" s="7" t="str">
        <f t="shared" si="1275"/>
        <v>CARRIER-REACTION</v>
      </c>
      <c r="L6341" s="7" t="str">
        <f t="shared" ref="L6341:L6404" si="1280">T6341</f>
        <v>O</v>
      </c>
      <c r="N6341" s="8" t="s">
        <v>1572</v>
      </c>
      <c r="O6341" s="9" t="s">
        <v>2211</v>
      </c>
      <c r="P6341" s="9">
        <v>7338</v>
      </c>
      <c r="R6341" s="10" t="str">
        <f t="shared" si="1270"/>
        <v>5013-00</v>
      </c>
      <c r="S6341" s="11" t="e">
        <f>VLOOKUP(R6341,'정형공정 적용리스트'!$A:$D,3,FALSE)</f>
        <v>#N/A</v>
      </c>
      <c r="T6341" s="11" t="s">
        <v>2340</v>
      </c>
    </row>
    <row r="6342" spans="2:20">
      <c r="B6342" s="6" t="str">
        <f t="shared" si="1276"/>
        <v>5013-00</v>
      </c>
      <c r="C6342" s="7" t="str">
        <f t="shared" si="1277"/>
        <v>CARRIER-REACTION</v>
      </c>
      <c r="D6342" s="7">
        <f t="shared" si="1278"/>
        <v>4402.8</v>
      </c>
      <c r="F6342" s="6" t="str">
        <f t="shared" si="1272"/>
        <v>5013-00</v>
      </c>
      <c r="G6342" s="7" t="str">
        <f t="shared" si="1273"/>
        <v>CARRIER-REACTION</v>
      </c>
      <c r="H6342" s="7">
        <f t="shared" si="1279"/>
        <v>5870.4000000000005</v>
      </c>
      <c r="J6342" s="6" t="str">
        <f t="shared" si="1274"/>
        <v>5013-00</v>
      </c>
      <c r="K6342" s="7" t="str">
        <f t="shared" si="1275"/>
        <v>CARRIER-REACTION</v>
      </c>
      <c r="L6342" s="7" t="str">
        <f t="shared" si="1280"/>
        <v>O</v>
      </c>
      <c r="N6342" s="8" t="s">
        <v>1572</v>
      </c>
      <c r="O6342" s="9" t="s">
        <v>2211</v>
      </c>
      <c r="P6342" s="9">
        <v>7338</v>
      </c>
      <c r="R6342" s="10" t="str">
        <f t="shared" ref="R6342:R6405" si="1281">+N6342</f>
        <v>5013-00</v>
      </c>
      <c r="S6342" s="11" t="e">
        <f>VLOOKUP(R6342,'정형공정 적용리스트'!$A:$D,3,FALSE)</f>
        <v>#N/A</v>
      </c>
      <c r="T6342" s="11" t="s">
        <v>2340</v>
      </c>
    </row>
    <row r="6343" spans="2:20">
      <c r="B6343" s="6" t="str">
        <f t="shared" si="1276"/>
        <v>5013-00</v>
      </c>
      <c r="C6343" s="7" t="str">
        <f t="shared" si="1277"/>
        <v>CARRIER-REACTION</v>
      </c>
      <c r="D6343" s="7">
        <f t="shared" si="1278"/>
        <v>4402.8</v>
      </c>
      <c r="F6343" s="6" t="str">
        <f t="shared" si="1272"/>
        <v>5013-00</v>
      </c>
      <c r="G6343" s="7" t="str">
        <f t="shared" si="1273"/>
        <v>CARRIER-REACTION</v>
      </c>
      <c r="H6343" s="7">
        <f t="shared" si="1279"/>
        <v>5870.4000000000005</v>
      </c>
      <c r="J6343" s="6" t="str">
        <f t="shared" si="1274"/>
        <v>5013-00</v>
      </c>
      <c r="K6343" s="7" t="str">
        <f t="shared" si="1275"/>
        <v>CARRIER-REACTION</v>
      </c>
      <c r="L6343" s="7" t="str">
        <f t="shared" si="1280"/>
        <v>O</v>
      </c>
      <c r="N6343" s="8" t="s">
        <v>1572</v>
      </c>
      <c r="O6343" s="9" t="s">
        <v>2211</v>
      </c>
      <c r="P6343" s="9">
        <v>7338</v>
      </c>
      <c r="R6343" s="10" t="str">
        <f t="shared" si="1281"/>
        <v>5013-00</v>
      </c>
      <c r="S6343" s="11" t="e">
        <f>VLOOKUP(R6343,'정형공정 적용리스트'!$A:$D,3,FALSE)</f>
        <v>#N/A</v>
      </c>
      <c r="T6343" s="11" t="s">
        <v>2340</v>
      </c>
    </row>
    <row r="6344" spans="2:20">
      <c r="B6344" s="6" t="str">
        <f t="shared" si="1276"/>
        <v>5015-00</v>
      </c>
      <c r="C6344" s="7" t="str">
        <f t="shared" si="1277"/>
        <v>CARRIER - REACTION</v>
      </c>
      <c r="D6344" s="7">
        <f t="shared" si="1278"/>
        <v>3667.2</v>
      </c>
      <c r="F6344" s="6" t="str">
        <f t="shared" si="1272"/>
        <v>5015-00</v>
      </c>
      <c r="G6344" s="7" t="str">
        <f t="shared" si="1273"/>
        <v>CARRIER - REACTION</v>
      </c>
      <c r="H6344" s="7">
        <f t="shared" si="1279"/>
        <v>4889.6000000000004</v>
      </c>
      <c r="J6344" s="6" t="str">
        <f t="shared" si="1274"/>
        <v>5015-00</v>
      </c>
      <c r="K6344" s="7" t="str">
        <f t="shared" si="1275"/>
        <v>CARRIER - REACTION</v>
      </c>
      <c r="L6344" s="7" t="str">
        <f t="shared" si="1280"/>
        <v>O</v>
      </c>
      <c r="N6344" s="8" t="s">
        <v>1574</v>
      </c>
      <c r="O6344" s="9" t="s">
        <v>2213</v>
      </c>
      <c r="P6344" s="9">
        <v>6112</v>
      </c>
      <c r="R6344" s="10" t="str">
        <f t="shared" si="1281"/>
        <v>5015-00</v>
      </c>
      <c r="S6344" s="11" t="e">
        <f>VLOOKUP(R6344,'정형공정 적용리스트'!$A:$D,3,FALSE)</f>
        <v>#N/A</v>
      </c>
      <c r="T6344" s="11" t="s">
        <v>2340</v>
      </c>
    </row>
    <row r="6345" spans="2:20">
      <c r="B6345" s="6" t="str">
        <f t="shared" si="1276"/>
        <v>5015-00</v>
      </c>
      <c r="C6345" s="7" t="str">
        <f t="shared" si="1277"/>
        <v>CARRIER - REACTION</v>
      </c>
      <c r="D6345" s="7">
        <f t="shared" si="1278"/>
        <v>3667.2</v>
      </c>
      <c r="F6345" s="6" t="str">
        <f t="shared" si="1272"/>
        <v>5015-00</v>
      </c>
      <c r="G6345" s="7" t="str">
        <f t="shared" si="1273"/>
        <v>CARRIER - REACTION</v>
      </c>
      <c r="H6345" s="7">
        <f t="shared" si="1279"/>
        <v>4889.6000000000004</v>
      </c>
      <c r="J6345" s="6" t="str">
        <f t="shared" si="1274"/>
        <v>5015-00</v>
      </c>
      <c r="K6345" s="7" t="str">
        <f t="shared" si="1275"/>
        <v>CARRIER - REACTION</v>
      </c>
      <c r="L6345" s="7" t="str">
        <f t="shared" si="1280"/>
        <v>O</v>
      </c>
      <c r="N6345" s="8" t="s">
        <v>1574</v>
      </c>
      <c r="O6345" s="9" t="s">
        <v>2213</v>
      </c>
      <c r="P6345" s="9">
        <v>6112</v>
      </c>
      <c r="R6345" s="10" t="str">
        <f t="shared" si="1281"/>
        <v>5015-00</v>
      </c>
      <c r="S6345" s="11" t="e">
        <f>VLOOKUP(R6345,'정형공정 적용리스트'!$A:$D,3,FALSE)</f>
        <v>#N/A</v>
      </c>
      <c r="T6345" s="11" t="s">
        <v>2340</v>
      </c>
    </row>
    <row r="6346" spans="2:20">
      <c r="B6346" s="6" t="str">
        <f t="shared" si="1276"/>
        <v>5018-00</v>
      </c>
      <c r="C6346" s="7" t="str">
        <f t="shared" si="1277"/>
        <v>CARRIER-INPUT</v>
      </c>
      <c r="D6346" s="7">
        <f t="shared" si="1278"/>
        <v>4525.2</v>
      </c>
      <c r="F6346" s="6" t="str">
        <f t="shared" si="1272"/>
        <v>5018-00</v>
      </c>
      <c r="G6346" s="7" t="str">
        <f t="shared" si="1273"/>
        <v>CARRIER-INPUT</v>
      </c>
      <c r="H6346" s="7">
        <f t="shared" si="1279"/>
        <v>6033.6</v>
      </c>
      <c r="J6346" s="6" t="str">
        <f t="shared" si="1274"/>
        <v>5018-00</v>
      </c>
      <c r="K6346" s="7" t="str">
        <f t="shared" si="1275"/>
        <v>CARRIER-INPUT</v>
      </c>
      <c r="L6346" s="7" t="str">
        <f t="shared" si="1280"/>
        <v>O</v>
      </c>
      <c r="N6346" s="8" t="s">
        <v>2147</v>
      </c>
      <c r="O6346" s="9" t="s">
        <v>2212</v>
      </c>
      <c r="P6346" s="9">
        <v>7542</v>
      </c>
      <c r="R6346" s="10" t="str">
        <f t="shared" si="1281"/>
        <v>5018-00</v>
      </c>
      <c r="S6346" s="11" t="e">
        <f>VLOOKUP(R6346,'정형공정 적용리스트'!$A:$D,3,FALSE)</f>
        <v>#N/A</v>
      </c>
      <c r="T6346" s="11" t="s">
        <v>2340</v>
      </c>
    </row>
    <row r="6347" spans="2:20">
      <c r="B6347" s="6" t="str">
        <f t="shared" si="1276"/>
        <v>5015-00</v>
      </c>
      <c r="C6347" s="7" t="str">
        <f t="shared" si="1277"/>
        <v>CARRIER - REACTION</v>
      </c>
      <c r="D6347" s="7">
        <f t="shared" si="1278"/>
        <v>3667.2</v>
      </c>
      <c r="F6347" s="6" t="str">
        <f t="shared" si="1272"/>
        <v>5015-00</v>
      </c>
      <c r="G6347" s="7" t="str">
        <f t="shared" si="1273"/>
        <v>CARRIER - REACTION</v>
      </c>
      <c r="H6347" s="7">
        <f t="shared" si="1279"/>
        <v>4889.6000000000004</v>
      </c>
      <c r="J6347" s="6" t="str">
        <f t="shared" si="1274"/>
        <v>5015-00</v>
      </c>
      <c r="K6347" s="7" t="str">
        <f t="shared" si="1275"/>
        <v>CARRIER - REACTION</v>
      </c>
      <c r="L6347" s="7" t="str">
        <f t="shared" si="1280"/>
        <v>O</v>
      </c>
      <c r="N6347" s="8" t="s">
        <v>1574</v>
      </c>
      <c r="O6347" s="9" t="s">
        <v>2213</v>
      </c>
      <c r="P6347" s="9">
        <v>6112</v>
      </c>
      <c r="R6347" s="10" t="str">
        <f t="shared" si="1281"/>
        <v>5015-00</v>
      </c>
      <c r="S6347" s="11" t="e">
        <f>VLOOKUP(R6347,'정형공정 적용리스트'!$A:$D,3,FALSE)</f>
        <v>#N/A</v>
      </c>
      <c r="T6347" s="11" t="s">
        <v>2340</v>
      </c>
    </row>
    <row r="6348" spans="2:20">
      <c r="B6348" s="6" t="str">
        <f t="shared" si="1276"/>
        <v>5015-00</v>
      </c>
      <c r="C6348" s="7" t="str">
        <f t="shared" si="1277"/>
        <v>CARRIER - REACTION</v>
      </c>
      <c r="D6348" s="7">
        <f t="shared" si="1278"/>
        <v>3667.2</v>
      </c>
      <c r="F6348" s="6" t="str">
        <f t="shared" si="1272"/>
        <v>5015-00</v>
      </c>
      <c r="G6348" s="7" t="str">
        <f t="shared" si="1273"/>
        <v>CARRIER - REACTION</v>
      </c>
      <c r="H6348" s="7">
        <f t="shared" si="1279"/>
        <v>4889.6000000000004</v>
      </c>
      <c r="J6348" s="6" t="str">
        <f t="shared" si="1274"/>
        <v>5015-00</v>
      </c>
      <c r="K6348" s="7" t="str">
        <f t="shared" si="1275"/>
        <v>CARRIER - REACTION</v>
      </c>
      <c r="L6348" s="7" t="str">
        <f t="shared" si="1280"/>
        <v>O</v>
      </c>
      <c r="N6348" s="8" t="s">
        <v>1574</v>
      </c>
      <c r="O6348" s="9" t="s">
        <v>2213</v>
      </c>
      <c r="P6348" s="9">
        <v>6112</v>
      </c>
      <c r="R6348" s="10" t="str">
        <f t="shared" si="1281"/>
        <v>5015-00</v>
      </c>
      <c r="S6348" s="11" t="e">
        <f>VLOOKUP(R6348,'정형공정 적용리스트'!$A:$D,3,FALSE)</f>
        <v>#N/A</v>
      </c>
      <c r="T6348" s="11" t="s">
        <v>2340</v>
      </c>
    </row>
    <row r="6349" spans="2:20">
      <c r="B6349" s="6" t="str">
        <f t="shared" si="1276"/>
        <v>5015-00</v>
      </c>
      <c r="C6349" s="7" t="str">
        <f t="shared" si="1277"/>
        <v>CARRIER - REACTION</v>
      </c>
      <c r="D6349" s="7">
        <f t="shared" si="1278"/>
        <v>3667.2</v>
      </c>
      <c r="F6349" s="6" t="str">
        <f t="shared" si="1272"/>
        <v>5015-00</v>
      </c>
      <c r="G6349" s="7" t="str">
        <f t="shared" si="1273"/>
        <v>CARRIER - REACTION</v>
      </c>
      <c r="H6349" s="7">
        <f t="shared" si="1279"/>
        <v>4889.6000000000004</v>
      </c>
      <c r="J6349" s="6" t="str">
        <f t="shared" si="1274"/>
        <v>5015-00</v>
      </c>
      <c r="K6349" s="7" t="str">
        <f t="shared" si="1275"/>
        <v>CARRIER - REACTION</v>
      </c>
      <c r="L6349" s="7" t="str">
        <f t="shared" si="1280"/>
        <v>O</v>
      </c>
      <c r="N6349" s="8" t="s">
        <v>1574</v>
      </c>
      <c r="O6349" s="9" t="s">
        <v>2213</v>
      </c>
      <c r="P6349" s="9">
        <v>6112</v>
      </c>
      <c r="R6349" s="10" t="str">
        <f t="shared" si="1281"/>
        <v>5015-00</v>
      </c>
      <c r="S6349" s="11" t="e">
        <f>VLOOKUP(R6349,'정형공정 적용리스트'!$A:$D,3,FALSE)</f>
        <v>#N/A</v>
      </c>
      <c r="T6349" s="11" t="s">
        <v>2340</v>
      </c>
    </row>
    <row r="6350" spans="2:20">
      <c r="B6350" s="6" t="str">
        <f t="shared" si="1276"/>
        <v>5015-00</v>
      </c>
      <c r="C6350" s="7" t="str">
        <f t="shared" si="1277"/>
        <v>CARRIER - REACTION</v>
      </c>
      <c r="D6350" s="7">
        <f t="shared" si="1278"/>
        <v>3667.2</v>
      </c>
      <c r="F6350" s="6" t="str">
        <f t="shared" si="1272"/>
        <v>5015-00</v>
      </c>
      <c r="G6350" s="7" t="str">
        <f t="shared" si="1273"/>
        <v>CARRIER - REACTION</v>
      </c>
      <c r="H6350" s="7">
        <f t="shared" si="1279"/>
        <v>4889.6000000000004</v>
      </c>
      <c r="J6350" s="6" t="str">
        <f t="shared" si="1274"/>
        <v>5015-00</v>
      </c>
      <c r="K6350" s="7" t="str">
        <f t="shared" si="1275"/>
        <v>CARRIER - REACTION</v>
      </c>
      <c r="L6350" s="7" t="str">
        <f t="shared" si="1280"/>
        <v>O</v>
      </c>
      <c r="N6350" s="8" t="s">
        <v>1574</v>
      </c>
      <c r="O6350" s="9" t="s">
        <v>2213</v>
      </c>
      <c r="P6350" s="9">
        <v>6112</v>
      </c>
      <c r="R6350" s="10" t="str">
        <f t="shared" si="1281"/>
        <v>5015-00</v>
      </c>
      <c r="S6350" s="11" t="e">
        <f>VLOOKUP(R6350,'정형공정 적용리스트'!$A:$D,3,FALSE)</f>
        <v>#N/A</v>
      </c>
      <c r="T6350" s="11" t="s">
        <v>2340</v>
      </c>
    </row>
    <row r="6351" spans="2:20">
      <c r="B6351" s="6" t="str">
        <f t="shared" si="1276"/>
        <v>5015-00</v>
      </c>
      <c r="C6351" s="7" t="str">
        <f t="shared" si="1277"/>
        <v>CARRIER - REACTION</v>
      </c>
      <c r="D6351" s="7">
        <f t="shared" si="1278"/>
        <v>3667.2</v>
      </c>
      <c r="F6351" s="6" t="str">
        <f t="shared" si="1272"/>
        <v>5015-00</v>
      </c>
      <c r="G6351" s="7" t="str">
        <f t="shared" si="1273"/>
        <v>CARRIER - REACTION</v>
      </c>
      <c r="H6351" s="7">
        <f t="shared" si="1279"/>
        <v>4889.6000000000004</v>
      </c>
      <c r="J6351" s="6" t="str">
        <f t="shared" si="1274"/>
        <v>5015-00</v>
      </c>
      <c r="K6351" s="7" t="str">
        <f t="shared" si="1275"/>
        <v>CARRIER - REACTION</v>
      </c>
      <c r="L6351" s="7" t="str">
        <f t="shared" si="1280"/>
        <v>O</v>
      </c>
      <c r="N6351" s="8" t="s">
        <v>1574</v>
      </c>
      <c r="O6351" s="9" t="s">
        <v>2213</v>
      </c>
      <c r="P6351" s="9">
        <v>6112</v>
      </c>
      <c r="R6351" s="10" t="str">
        <f t="shared" si="1281"/>
        <v>5015-00</v>
      </c>
      <c r="S6351" s="11" t="e">
        <f>VLOOKUP(R6351,'정형공정 적용리스트'!$A:$D,3,FALSE)</f>
        <v>#N/A</v>
      </c>
      <c r="T6351" s="11" t="s">
        <v>2340</v>
      </c>
    </row>
    <row r="6352" spans="2:20">
      <c r="B6352" s="6" t="str">
        <f t="shared" si="1276"/>
        <v>5015-00</v>
      </c>
      <c r="C6352" s="7" t="str">
        <f t="shared" si="1277"/>
        <v>CARRIER - REACTION</v>
      </c>
      <c r="D6352" s="7">
        <f t="shared" si="1278"/>
        <v>3667.2</v>
      </c>
      <c r="F6352" s="6" t="str">
        <f t="shared" si="1272"/>
        <v>5015-00</v>
      </c>
      <c r="G6352" s="7" t="str">
        <f t="shared" si="1273"/>
        <v>CARRIER - REACTION</v>
      </c>
      <c r="H6352" s="7">
        <f t="shared" si="1279"/>
        <v>4889.6000000000004</v>
      </c>
      <c r="J6352" s="6" t="str">
        <f t="shared" si="1274"/>
        <v>5015-00</v>
      </c>
      <c r="K6352" s="7" t="str">
        <f t="shared" si="1275"/>
        <v>CARRIER - REACTION</v>
      </c>
      <c r="L6352" s="7" t="str">
        <f t="shared" si="1280"/>
        <v>O</v>
      </c>
      <c r="N6352" s="8" t="s">
        <v>1574</v>
      </c>
      <c r="O6352" s="9" t="s">
        <v>2213</v>
      </c>
      <c r="P6352" s="9">
        <v>6112</v>
      </c>
      <c r="R6352" s="10" t="str">
        <f t="shared" si="1281"/>
        <v>5015-00</v>
      </c>
      <c r="S6352" s="11" t="e">
        <f>VLOOKUP(R6352,'정형공정 적용리스트'!$A:$D,3,FALSE)</f>
        <v>#N/A</v>
      </c>
      <c r="T6352" s="11" t="s">
        <v>2340</v>
      </c>
    </row>
    <row r="6353" spans="2:20">
      <c r="B6353" s="6" t="str">
        <f t="shared" si="1276"/>
        <v>5011-00</v>
      </c>
      <c r="C6353" s="7" t="str">
        <f t="shared" si="1277"/>
        <v>CARRIER-REACTION</v>
      </c>
      <c r="D6353" s="7">
        <f t="shared" si="1278"/>
        <v>4911.5999999999995</v>
      </c>
      <c r="F6353" s="6" t="str">
        <f t="shared" si="1272"/>
        <v>5011-00</v>
      </c>
      <c r="G6353" s="7" t="str">
        <f t="shared" si="1273"/>
        <v>CARRIER-REACTION</v>
      </c>
      <c r="H6353" s="7">
        <f t="shared" si="1279"/>
        <v>6548.8</v>
      </c>
      <c r="J6353" s="6" t="str">
        <f t="shared" si="1274"/>
        <v>5011-00</v>
      </c>
      <c r="K6353" s="7" t="str">
        <f t="shared" si="1275"/>
        <v>CARRIER-REACTION</v>
      </c>
      <c r="L6353" s="7" t="str">
        <f t="shared" si="1280"/>
        <v>O</v>
      </c>
      <c r="N6353" s="8" t="s">
        <v>1570</v>
      </c>
      <c r="O6353" s="9" t="s">
        <v>2211</v>
      </c>
      <c r="P6353" s="9">
        <v>8186</v>
      </c>
      <c r="R6353" s="10" t="str">
        <f t="shared" si="1281"/>
        <v>5011-00</v>
      </c>
      <c r="S6353" s="11" t="e">
        <f>VLOOKUP(R6353,'정형공정 적용리스트'!$A:$D,3,FALSE)</f>
        <v>#N/A</v>
      </c>
      <c r="T6353" s="11" t="s">
        <v>2340</v>
      </c>
    </row>
    <row r="6354" spans="2:20">
      <c r="B6354" s="6" t="str">
        <f t="shared" si="1276"/>
        <v>5011-00</v>
      </c>
      <c r="C6354" s="7" t="str">
        <f t="shared" si="1277"/>
        <v>CARRIER-REACTION</v>
      </c>
      <c r="D6354" s="7">
        <f t="shared" si="1278"/>
        <v>4911.5999999999995</v>
      </c>
      <c r="F6354" s="6" t="str">
        <f t="shared" si="1272"/>
        <v>5011-00</v>
      </c>
      <c r="G6354" s="7" t="str">
        <f t="shared" si="1273"/>
        <v>CARRIER-REACTION</v>
      </c>
      <c r="H6354" s="7">
        <f t="shared" si="1279"/>
        <v>6548.8</v>
      </c>
      <c r="J6354" s="6" t="str">
        <f t="shared" si="1274"/>
        <v>5011-00</v>
      </c>
      <c r="K6354" s="7" t="str">
        <f t="shared" si="1275"/>
        <v>CARRIER-REACTION</v>
      </c>
      <c r="L6354" s="7" t="str">
        <f t="shared" si="1280"/>
        <v>O</v>
      </c>
      <c r="N6354" s="8" t="s">
        <v>1570</v>
      </c>
      <c r="O6354" s="9" t="s">
        <v>2211</v>
      </c>
      <c r="P6354" s="9">
        <v>8186</v>
      </c>
      <c r="R6354" s="10" t="str">
        <f t="shared" si="1281"/>
        <v>5011-00</v>
      </c>
      <c r="S6354" s="11" t="e">
        <f>VLOOKUP(R6354,'정형공정 적용리스트'!$A:$D,3,FALSE)</f>
        <v>#N/A</v>
      </c>
      <c r="T6354" s="11" t="s">
        <v>2340</v>
      </c>
    </row>
    <row r="6355" spans="2:20">
      <c r="B6355" s="6" t="str">
        <f t="shared" si="1276"/>
        <v>5011-00</v>
      </c>
      <c r="C6355" s="7" t="str">
        <f t="shared" si="1277"/>
        <v>CARRIER-REACTION</v>
      </c>
      <c r="D6355" s="7">
        <f t="shared" si="1278"/>
        <v>4911.5999999999995</v>
      </c>
      <c r="F6355" s="6" t="str">
        <f t="shared" si="1272"/>
        <v>5011-00</v>
      </c>
      <c r="G6355" s="7" t="str">
        <f t="shared" si="1273"/>
        <v>CARRIER-REACTION</v>
      </c>
      <c r="H6355" s="7">
        <f t="shared" si="1279"/>
        <v>6548.8</v>
      </c>
      <c r="J6355" s="6" t="str">
        <f t="shared" si="1274"/>
        <v>5011-00</v>
      </c>
      <c r="K6355" s="7" t="str">
        <f t="shared" si="1275"/>
        <v>CARRIER-REACTION</v>
      </c>
      <c r="L6355" s="7" t="str">
        <f t="shared" si="1280"/>
        <v>O</v>
      </c>
      <c r="N6355" s="8" t="s">
        <v>1570</v>
      </c>
      <c r="O6355" s="9" t="s">
        <v>2211</v>
      </c>
      <c r="P6355" s="9">
        <v>8186</v>
      </c>
      <c r="R6355" s="10" t="str">
        <f t="shared" si="1281"/>
        <v>5011-00</v>
      </c>
      <c r="S6355" s="11" t="e">
        <f>VLOOKUP(R6355,'정형공정 적용리스트'!$A:$D,3,FALSE)</f>
        <v>#N/A</v>
      </c>
      <c r="T6355" s="11" t="s">
        <v>2340</v>
      </c>
    </row>
    <row r="6356" spans="2:20">
      <c r="B6356" s="6" t="str">
        <f t="shared" si="1276"/>
        <v>5017-00</v>
      </c>
      <c r="C6356" s="7" t="str">
        <f t="shared" si="1277"/>
        <v>CARRIER-INPUT</v>
      </c>
      <c r="D6356" s="7">
        <f t="shared" si="1278"/>
        <v>4343.3999999999996</v>
      </c>
      <c r="F6356" s="6" t="str">
        <f t="shared" si="1272"/>
        <v>5017-00</v>
      </c>
      <c r="G6356" s="7" t="str">
        <f t="shared" si="1273"/>
        <v>CARRIER-INPUT</v>
      </c>
      <c r="H6356" s="7">
        <f t="shared" si="1279"/>
        <v>5791.2000000000007</v>
      </c>
      <c r="J6356" s="6" t="str">
        <f t="shared" si="1274"/>
        <v>5017-00</v>
      </c>
      <c r="K6356" s="7" t="str">
        <f t="shared" si="1275"/>
        <v>CARRIER-INPUT</v>
      </c>
      <c r="L6356" s="7" t="str">
        <f t="shared" si="1280"/>
        <v>O</v>
      </c>
      <c r="N6356" s="8" t="s">
        <v>2146</v>
      </c>
      <c r="O6356" s="9" t="s">
        <v>2212</v>
      </c>
      <c r="P6356" s="9">
        <v>7239</v>
      </c>
      <c r="R6356" s="10" t="str">
        <f t="shared" si="1281"/>
        <v>5017-00</v>
      </c>
      <c r="S6356" s="11" t="e">
        <f>VLOOKUP(R6356,'정형공정 적용리스트'!$A:$D,3,FALSE)</f>
        <v>#N/A</v>
      </c>
      <c r="T6356" s="11" t="s">
        <v>2340</v>
      </c>
    </row>
    <row r="6357" spans="2:20">
      <c r="B6357" s="6" t="str">
        <f t="shared" si="1276"/>
        <v>5013-00</v>
      </c>
      <c r="C6357" s="7" t="str">
        <f t="shared" si="1277"/>
        <v>CARRIER-REACTION</v>
      </c>
      <c r="D6357" s="7">
        <f t="shared" si="1278"/>
        <v>4402.8</v>
      </c>
      <c r="F6357" s="6" t="str">
        <f t="shared" si="1272"/>
        <v>5013-00</v>
      </c>
      <c r="G6357" s="7" t="str">
        <f t="shared" si="1273"/>
        <v>CARRIER-REACTION</v>
      </c>
      <c r="H6357" s="7">
        <f t="shared" si="1279"/>
        <v>5870.4000000000005</v>
      </c>
      <c r="J6357" s="6" t="str">
        <f t="shared" si="1274"/>
        <v>5013-00</v>
      </c>
      <c r="K6357" s="7" t="str">
        <f t="shared" si="1275"/>
        <v>CARRIER-REACTION</v>
      </c>
      <c r="L6357" s="7" t="str">
        <f t="shared" si="1280"/>
        <v>O</v>
      </c>
      <c r="N6357" s="8" t="s">
        <v>1572</v>
      </c>
      <c r="O6357" s="9" t="s">
        <v>2211</v>
      </c>
      <c r="P6357" s="9">
        <v>7338</v>
      </c>
      <c r="R6357" s="10" t="str">
        <f t="shared" si="1281"/>
        <v>5013-00</v>
      </c>
      <c r="S6357" s="11" t="e">
        <f>VLOOKUP(R6357,'정형공정 적용리스트'!$A:$D,3,FALSE)</f>
        <v>#N/A</v>
      </c>
      <c r="T6357" s="11" t="s">
        <v>2340</v>
      </c>
    </row>
    <row r="6358" spans="2:20">
      <c r="B6358" s="6" t="str">
        <f t="shared" si="1276"/>
        <v>5013-00</v>
      </c>
      <c r="C6358" s="7" t="str">
        <f t="shared" si="1277"/>
        <v>CARRIER-REACTION</v>
      </c>
      <c r="D6358" s="7">
        <f t="shared" si="1278"/>
        <v>4402.8</v>
      </c>
      <c r="F6358" s="6" t="str">
        <f t="shared" si="1272"/>
        <v>5013-00</v>
      </c>
      <c r="G6358" s="7" t="str">
        <f t="shared" si="1273"/>
        <v>CARRIER-REACTION</v>
      </c>
      <c r="H6358" s="7">
        <f t="shared" si="1279"/>
        <v>5870.4000000000005</v>
      </c>
      <c r="J6358" s="6" t="str">
        <f t="shared" si="1274"/>
        <v>5013-00</v>
      </c>
      <c r="K6358" s="7" t="str">
        <f t="shared" si="1275"/>
        <v>CARRIER-REACTION</v>
      </c>
      <c r="L6358" s="7" t="str">
        <f t="shared" si="1280"/>
        <v>O</v>
      </c>
      <c r="N6358" s="8" t="s">
        <v>1572</v>
      </c>
      <c r="O6358" s="9" t="s">
        <v>2211</v>
      </c>
      <c r="P6358" s="9">
        <v>7338</v>
      </c>
      <c r="R6358" s="10" t="str">
        <f t="shared" si="1281"/>
        <v>5013-00</v>
      </c>
      <c r="S6358" s="11" t="e">
        <f>VLOOKUP(R6358,'정형공정 적용리스트'!$A:$D,3,FALSE)</f>
        <v>#N/A</v>
      </c>
      <c r="T6358" s="11" t="s">
        <v>2340</v>
      </c>
    </row>
    <row r="6359" spans="2:20">
      <c r="B6359" s="6" t="str">
        <f t="shared" si="1276"/>
        <v>5013-00</v>
      </c>
      <c r="C6359" s="7" t="str">
        <f t="shared" si="1277"/>
        <v>CARRIER-REACTION</v>
      </c>
      <c r="D6359" s="7">
        <f t="shared" si="1278"/>
        <v>4402.8</v>
      </c>
      <c r="F6359" s="6" t="str">
        <f t="shared" si="1272"/>
        <v>5013-00</v>
      </c>
      <c r="G6359" s="7" t="str">
        <f t="shared" si="1273"/>
        <v>CARRIER-REACTION</v>
      </c>
      <c r="H6359" s="7">
        <f t="shared" si="1279"/>
        <v>5870.4000000000005</v>
      </c>
      <c r="J6359" s="6" t="str">
        <f t="shared" si="1274"/>
        <v>5013-00</v>
      </c>
      <c r="K6359" s="7" t="str">
        <f t="shared" si="1275"/>
        <v>CARRIER-REACTION</v>
      </c>
      <c r="L6359" s="7" t="str">
        <f t="shared" si="1280"/>
        <v>O</v>
      </c>
      <c r="N6359" s="8" t="s">
        <v>1572</v>
      </c>
      <c r="O6359" s="9" t="s">
        <v>2211</v>
      </c>
      <c r="P6359" s="9">
        <v>7338</v>
      </c>
      <c r="R6359" s="10" t="str">
        <f t="shared" si="1281"/>
        <v>5013-00</v>
      </c>
      <c r="S6359" s="11" t="e">
        <f>VLOOKUP(R6359,'정형공정 적용리스트'!$A:$D,3,FALSE)</f>
        <v>#N/A</v>
      </c>
      <c r="T6359" s="11" t="s">
        <v>2340</v>
      </c>
    </row>
    <row r="6360" spans="2:20">
      <c r="B6360" s="6" t="str">
        <f t="shared" si="1276"/>
        <v>5013-00</v>
      </c>
      <c r="C6360" s="7" t="str">
        <f t="shared" si="1277"/>
        <v>CARRIER-REACTION</v>
      </c>
      <c r="D6360" s="7">
        <f t="shared" si="1278"/>
        <v>4402.8</v>
      </c>
      <c r="F6360" s="6" t="str">
        <f t="shared" si="1272"/>
        <v>5013-00</v>
      </c>
      <c r="G6360" s="7" t="str">
        <f t="shared" si="1273"/>
        <v>CARRIER-REACTION</v>
      </c>
      <c r="H6360" s="7">
        <f t="shared" si="1279"/>
        <v>5870.4000000000005</v>
      </c>
      <c r="J6360" s="6" t="str">
        <f t="shared" si="1274"/>
        <v>5013-00</v>
      </c>
      <c r="K6360" s="7" t="str">
        <f t="shared" si="1275"/>
        <v>CARRIER-REACTION</v>
      </c>
      <c r="L6360" s="7" t="str">
        <f t="shared" si="1280"/>
        <v>O</v>
      </c>
      <c r="N6360" s="8" t="s">
        <v>1572</v>
      </c>
      <c r="O6360" s="9" t="s">
        <v>2211</v>
      </c>
      <c r="P6360" s="9">
        <v>7338</v>
      </c>
      <c r="R6360" s="10" t="str">
        <f t="shared" si="1281"/>
        <v>5013-00</v>
      </c>
      <c r="S6360" s="11" t="e">
        <f>VLOOKUP(R6360,'정형공정 적용리스트'!$A:$D,3,FALSE)</f>
        <v>#N/A</v>
      </c>
      <c r="T6360" s="11" t="s">
        <v>2340</v>
      </c>
    </row>
    <row r="6361" spans="2:20">
      <c r="B6361" s="6" t="str">
        <f t="shared" si="1276"/>
        <v>5013-00</v>
      </c>
      <c r="C6361" s="7" t="str">
        <f t="shared" si="1277"/>
        <v>CARRIER-REACTION</v>
      </c>
      <c r="D6361" s="7">
        <f t="shared" si="1278"/>
        <v>4402.8</v>
      </c>
      <c r="F6361" s="6" t="str">
        <f t="shared" si="1272"/>
        <v>5013-00</v>
      </c>
      <c r="G6361" s="7" t="str">
        <f t="shared" si="1273"/>
        <v>CARRIER-REACTION</v>
      </c>
      <c r="H6361" s="7">
        <f t="shared" si="1279"/>
        <v>5870.4000000000005</v>
      </c>
      <c r="J6361" s="6" t="str">
        <f t="shared" si="1274"/>
        <v>5013-00</v>
      </c>
      <c r="K6361" s="7" t="str">
        <f t="shared" si="1275"/>
        <v>CARRIER-REACTION</v>
      </c>
      <c r="L6361" s="7" t="str">
        <f t="shared" si="1280"/>
        <v>O</v>
      </c>
      <c r="N6361" s="8" t="s">
        <v>1572</v>
      </c>
      <c r="O6361" s="9" t="s">
        <v>2211</v>
      </c>
      <c r="P6361" s="9">
        <v>7338</v>
      </c>
      <c r="R6361" s="10" t="str">
        <f t="shared" si="1281"/>
        <v>5013-00</v>
      </c>
      <c r="S6361" s="11" t="e">
        <f>VLOOKUP(R6361,'정형공정 적용리스트'!$A:$D,3,FALSE)</f>
        <v>#N/A</v>
      </c>
      <c r="T6361" s="11" t="s">
        <v>2340</v>
      </c>
    </row>
    <row r="6362" spans="2:20">
      <c r="B6362" s="6" t="str">
        <f t="shared" si="1276"/>
        <v>5013-00</v>
      </c>
      <c r="C6362" s="7" t="str">
        <f t="shared" si="1277"/>
        <v>CARRIER-REACTION</v>
      </c>
      <c r="D6362" s="7">
        <f t="shared" si="1278"/>
        <v>4402.8</v>
      </c>
      <c r="F6362" s="6" t="str">
        <f t="shared" si="1272"/>
        <v>5013-00</v>
      </c>
      <c r="G6362" s="7" t="str">
        <f t="shared" si="1273"/>
        <v>CARRIER-REACTION</v>
      </c>
      <c r="H6362" s="7">
        <f t="shared" si="1279"/>
        <v>5870.4000000000005</v>
      </c>
      <c r="J6362" s="6" t="str">
        <f t="shared" si="1274"/>
        <v>5013-00</v>
      </c>
      <c r="K6362" s="7" t="str">
        <f t="shared" si="1275"/>
        <v>CARRIER-REACTION</v>
      </c>
      <c r="L6362" s="7" t="str">
        <f t="shared" si="1280"/>
        <v>O</v>
      </c>
      <c r="N6362" s="8" t="s">
        <v>1572</v>
      </c>
      <c r="O6362" s="9" t="s">
        <v>2211</v>
      </c>
      <c r="P6362" s="9">
        <v>7338</v>
      </c>
      <c r="R6362" s="10" t="str">
        <f t="shared" si="1281"/>
        <v>5013-00</v>
      </c>
      <c r="S6362" s="11" t="e">
        <f>VLOOKUP(R6362,'정형공정 적용리스트'!$A:$D,3,FALSE)</f>
        <v>#N/A</v>
      </c>
      <c r="T6362" s="11" t="s">
        <v>2340</v>
      </c>
    </row>
    <row r="6363" spans="2:20">
      <c r="B6363" s="6" t="str">
        <f t="shared" si="1276"/>
        <v>5015-00</v>
      </c>
      <c r="C6363" s="7" t="str">
        <f t="shared" si="1277"/>
        <v>CARRIER - REACTION</v>
      </c>
      <c r="D6363" s="7">
        <f t="shared" si="1278"/>
        <v>3667.2</v>
      </c>
      <c r="F6363" s="6" t="str">
        <f t="shared" si="1272"/>
        <v>5015-00</v>
      </c>
      <c r="G6363" s="7" t="str">
        <f t="shared" si="1273"/>
        <v>CARRIER - REACTION</v>
      </c>
      <c r="H6363" s="7">
        <f t="shared" si="1279"/>
        <v>4889.6000000000004</v>
      </c>
      <c r="J6363" s="6" t="str">
        <f t="shared" si="1274"/>
        <v>5015-00</v>
      </c>
      <c r="K6363" s="7" t="str">
        <f t="shared" si="1275"/>
        <v>CARRIER - REACTION</v>
      </c>
      <c r="L6363" s="7" t="str">
        <f t="shared" si="1280"/>
        <v>O</v>
      </c>
      <c r="N6363" s="8" t="s">
        <v>1574</v>
      </c>
      <c r="O6363" s="9" t="s">
        <v>2213</v>
      </c>
      <c r="P6363" s="9">
        <v>6112</v>
      </c>
      <c r="R6363" s="10" t="str">
        <f t="shared" si="1281"/>
        <v>5015-00</v>
      </c>
      <c r="S6363" s="11" t="e">
        <f>VLOOKUP(R6363,'정형공정 적용리스트'!$A:$D,3,FALSE)</f>
        <v>#N/A</v>
      </c>
      <c r="T6363" s="11" t="s">
        <v>2340</v>
      </c>
    </row>
    <row r="6364" spans="2:20">
      <c r="B6364" s="6" t="str">
        <f t="shared" si="1276"/>
        <v>6019-00</v>
      </c>
      <c r="C6364" s="7" t="str">
        <f t="shared" si="1277"/>
        <v>HOUSING GUIDE RING</v>
      </c>
      <c r="D6364" s="7">
        <f t="shared" si="1278"/>
        <v>4442</v>
      </c>
      <c r="F6364" s="6" t="str">
        <f t="shared" si="1272"/>
        <v>6019-00</v>
      </c>
      <c r="G6364" s="7" t="str">
        <f t="shared" si="1273"/>
        <v>HOUSING GUIDE RING</v>
      </c>
      <c r="H6364" s="7">
        <f t="shared" si="1279"/>
        <v>5330.4</v>
      </c>
      <c r="J6364" s="6" t="str">
        <f t="shared" si="1274"/>
        <v>6019-00</v>
      </c>
      <c r="K6364" s="7" t="str">
        <f t="shared" si="1275"/>
        <v>HOUSING GUIDE RING</v>
      </c>
      <c r="L6364" s="7">
        <f t="shared" si="1280"/>
        <v>7107.2000000000007</v>
      </c>
      <c r="N6364" s="8" t="s">
        <v>2115</v>
      </c>
      <c r="O6364" s="9" t="s">
        <v>2318</v>
      </c>
      <c r="P6364" s="9">
        <v>8884</v>
      </c>
      <c r="R6364" s="10" t="str">
        <f t="shared" si="1281"/>
        <v>6019-00</v>
      </c>
      <c r="S6364" s="11">
        <f>VLOOKUP(R6364,'정형공정 적용리스트'!$A:$D,3,FALSE)</f>
        <v>8884</v>
      </c>
      <c r="T6364" s="11">
        <f t="shared" ref="T6364:T6382" si="1282">IF(S6364&gt;0,S6364*0.8,"O")</f>
        <v>7107.2000000000007</v>
      </c>
    </row>
    <row r="6365" spans="2:20">
      <c r="B6365" s="6" t="str">
        <f t="shared" si="1276"/>
        <v>6019-00</v>
      </c>
      <c r="C6365" s="7" t="str">
        <f t="shared" si="1277"/>
        <v>HOUSING GUIDE RING</v>
      </c>
      <c r="D6365" s="7">
        <f t="shared" si="1278"/>
        <v>4442</v>
      </c>
      <c r="F6365" s="6" t="str">
        <f t="shared" si="1272"/>
        <v>6019-00</v>
      </c>
      <c r="G6365" s="7" t="str">
        <f t="shared" si="1273"/>
        <v>HOUSING GUIDE RING</v>
      </c>
      <c r="H6365" s="7">
        <f t="shared" si="1279"/>
        <v>5330.4</v>
      </c>
      <c r="J6365" s="6" t="str">
        <f t="shared" si="1274"/>
        <v>6019-00</v>
      </c>
      <c r="K6365" s="7" t="str">
        <f t="shared" si="1275"/>
        <v>HOUSING GUIDE RING</v>
      </c>
      <c r="L6365" s="7">
        <f t="shared" si="1280"/>
        <v>7107.2000000000007</v>
      </c>
      <c r="N6365" s="8" t="s">
        <v>2115</v>
      </c>
      <c r="O6365" s="9" t="s">
        <v>2318</v>
      </c>
      <c r="P6365" s="9">
        <v>8884</v>
      </c>
      <c r="R6365" s="10" t="str">
        <f t="shared" si="1281"/>
        <v>6019-00</v>
      </c>
      <c r="S6365" s="11">
        <f>VLOOKUP(R6365,'정형공정 적용리스트'!$A:$D,3,FALSE)</f>
        <v>8884</v>
      </c>
      <c r="T6365" s="11">
        <f t="shared" si="1282"/>
        <v>7107.2000000000007</v>
      </c>
    </row>
    <row r="6366" spans="2:20">
      <c r="B6366" s="6" t="str">
        <f t="shared" si="1276"/>
        <v>6019-00</v>
      </c>
      <c r="C6366" s="7" t="str">
        <f t="shared" si="1277"/>
        <v>HOUSING GUIDE RING</v>
      </c>
      <c r="D6366" s="7">
        <f t="shared" si="1278"/>
        <v>4442</v>
      </c>
      <c r="F6366" s="6" t="str">
        <f t="shared" si="1272"/>
        <v>6019-00</v>
      </c>
      <c r="G6366" s="7" t="str">
        <f t="shared" si="1273"/>
        <v>HOUSING GUIDE RING</v>
      </c>
      <c r="H6366" s="7">
        <f t="shared" si="1279"/>
        <v>5330.4</v>
      </c>
      <c r="J6366" s="6" t="str">
        <f t="shared" si="1274"/>
        <v>6019-00</v>
      </c>
      <c r="K6366" s="7" t="str">
        <f t="shared" si="1275"/>
        <v>HOUSING GUIDE RING</v>
      </c>
      <c r="L6366" s="7">
        <f t="shared" si="1280"/>
        <v>7107.2000000000007</v>
      </c>
      <c r="N6366" s="8" t="s">
        <v>2115</v>
      </c>
      <c r="O6366" s="9" t="s">
        <v>2318</v>
      </c>
      <c r="P6366" s="9">
        <v>8884</v>
      </c>
      <c r="R6366" s="10" t="str">
        <f t="shared" si="1281"/>
        <v>6019-00</v>
      </c>
      <c r="S6366" s="11">
        <f>VLOOKUP(R6366,'정형공정 적용리스트'!$A:$D,3,FALSE)</f>
        <v>8884</v>
      </c>
      <c r="T6366" s="11">
        <f t="shared" si="1282"/>
        <v>7107.2000000000007</v>
      </c>
    </row>
    <row r="6367" spans="2:20">
      <c r="B6367" s="6" t="str">
        <f t="shared" si="1276"/>
        <v>6019-00</v>
      </c>
      <c r="C6367" s="7" t="str">
        <f t="shared" si="1277"/>
        <v>HOUSING GUIDE RING</v>
      </c>
      <c r="D6367" s="7">
        <f t="shared" si="1278"/>
        <v>4442</v>
      </c>
      <c r="F6367" s="6" t="str">
        <f t="shared" si="1272"/>
        <v>6019-00</v>
      </c>
      <c r="G6367" s="7" t="str">
        <f t="shared" si="1273"/>
        <v>HOUSING GUIDE RING</v>
      </c>
      <c r="H6367" s="7">
        <f t="shared" si="1279"/>
        <v>5330.4</v>
      </c>
      <c r="J6367" s="6" t="str">
        <f t="shared" si="1274"/>
        <v>6019-00</v>
      </c>
      <c r="K6367" s="7" t="str">
        <f t="shared" si="1275"/>
        <v>HOUSING GUIDE RING</v>
      </c>
      <c r="L6367" s="7">
        <f t="shared" si="1280"/>
        <v>7107.2000000000007</v>
      </c>
      <c r="N6367" s="8" t="s">
        <v>2115</v>
      </c>
      <c r="O6367" s="9" t="s">
        <v>2318</v>
      </c>
      <c r="P6367" s="9">
        <v>8884</v>
      </c>
      <c r="R6367" s="10" t="str">
        <f t="shared" si="1281"/>
        <v>6019-00</v>
      </c>
      <c r="S6367" s="11">
        <f>VLOOKUP(R6367,'정형공정 적용리스트'!$A:$D,3,FALSE)</f>
        <v>8884</v>
      </c>
      <c r="T6367" s="11">
        <f t="shared" si="1282"/>
        <v>7107.2000000000007</v>
      </c>
    </row>
    <row r="6368" spans="2:20">
      <c r="B6368" s="6" t="str">
        <f t="shared" si="1276"/>
        <v>6019-00</v>
      </c>
      <c r="C6368" s="7" t="str">
        <f t="shared" si="1277"/>
        <v>HOUSING GUIDE RING</v>
      </c>
      <c r="D6368" s="7">
        <f t="shared" si="1278"/>
        <v>4442</v>
      </c>
      <c r="F6368" s="6" t="str">
        <f t="shared" si="1272"/>
        <v>6019-00</v>
      </c>
      <c r="G6368" s="7" t="str">
        <f t="shared" si="1273"/>
        <v>HOUSING GUIDE RING</v>
      </c>
      <c r="H6368" s="7">
        <f t="shared" si="1279"/>
        <v>5330.4</v>
      </c>
      <c r="J6368" s="6" t="str">
        <f t="shared" si="1274"/>
        <v>6019-00</v>
      </c>
      <c r="K6368" s="7" t="str">
        <f t="shared" si="1275"/>
        <v>HOUSING GUIDE RING</v>
      </c>
      <c r="L6368" s="7">
        <f t="shared" si="1280"/>
        <v>7107.2000000000007</v>
      </c>
      <c r="N6368" s="8" t="s">
        <v>2115</v>
      </c>
      <c r="O6368" s="9" t="s">
        <v>2318</v>
      </c>
      <c r="P6368" s="9">
        <v>8884</v>
      </c>
      <c r="R6368" s="10" t="str">
        <f t="shared" si="1281"/>
        <v>6019-00</v>
      </c>
      <c r="S6368" s="11">
        <f>VLOOKUP(R6368,'정형공정 적용리스트'!$A:$D,3,FALSE)</f>
        <v>8884</v>
      </c>
      <c r="T6368" s="11">
        <f t="shared" si="1282"/>
        <v>7107.2000000000007</v>
      </c>
    </row>
    <row r="6369" spans="2:20">
      <c r="B6369" s="6" t="str">
        <f t="shared" si="1276"/>
        <v>6019-00</v>
      </c>
      <c r="C6369" s="7" t="str">
        <f t="shared" si="1277"/>
        <v>HOUSING GUIDE RING</v>
      </c>
      <c r="D6369" s="7">
        <f t="shared" si="1278"/>
        <v>4442</v>
      </c>
      <c r="F6369" s="6" t="str">
        <f t="shared" si="1272"/>
        <v>6019-00</v>
      </c>
      <c r="G6369" s="7" t="str">
        <f t="shared" si="1273"/>
        <v>HOUSING GUIDE RING</v>
      </c>
      <c r="H6369" s="7">
        <f t="shared" si="1279"/>
        <v>5330.4</v>
      </c>
      <c r="J6369" s="6" t="str">
        <f t="shared" si="1274"/>
        <v>6019-00</v>
      </c>
      <c r="K6369" s="7" t="str">
        <f t="shared" si="1275"/>
        <v>HOUSING GUIDE RING</v>
      </c>
      <c r="L6369" s="7">
        <f t="shared" si="1280"/>
        <v>7107.2000000000007</v>
      </c>
      <c r="N6369" s="8" t="s">
        <v>2115</v>
      </c>
      <c r="O6369" s="9" t="s">
        <v>2318</v>
      </c>
      <c r="P6369" s="9">
        <v>8884</v>
      </c>
      <c r="R6369" s="10" t="str">
        <f t="shared" si="1281"/>
        <v>6019-00</v>
      </c>
      <c r="S6369" s="11">
        <f>VLOOKUP(R6369,'정형공정 적용리스트'!$A:$D,3,FALSE)</f>
        <v>8884</v>
      </c>
      <c r="T6369" s="11">
        <f t="shared" si="1282"/>
        <v>7107.2000000000007</v>
      </c>
    </row>
    <row r="6370" spans="2:20">
      <c r="B6370" s="6" t="str">
        <f t="shared" si="1276"/>
        <v>6019-00</v>
      </c>
      <c r="C6370" s="7" t="str">
        <f t="shared" si="1277"/>
        <v>HOUSING GUIDE RING</v>
      </c>
      <c r="D6370" s="7">
        <f t="shared" si="1278"/>
        <v>4442</v>
      </c>
      <c r="F6370" s="6" t="str">
        <f t="shared" ref="F6370:F6433" si="1283">+N6370</f>
        <v>6019-00</v>
      </c>
      <c r="G6370" s="7" t="str">
        <f t="shared" ref="G6370:G6433" si="1284">+O6370</f>
        <v>HOUSING GUIDE RING</v>
      </c>
      <c r="H6370" s="7">
        <f t="shared" si="1279"/>
        <v>5330.4</v>
      </c>
      <c r="J6370" s="6" t="str">
        <f t="shared" ref="J6370:J6433" si="1285">+R6370</f>
        <v>6019-00</v>
      </c>
      <c r="K6370" s="7" t="str">
        <f t="shared" ref="K6370:K6433" si="1286">+O6370</f>
        <v>HOUSING GUIDE RING</v>
      </c>
      <c r="L6370" s="7">
        <f t="shared" si="1280"/>
        <v>7107.2000000000007</v>
      </c>
      <c r="N6370" s="8" t="s">
        <v>2115</v>
      </c>
      <c r="O6370" s="9" t="s">
        <v>2318</v>
      </c>
      <c r="P6370" s="9">
        <v>8884</v>
      </c>
      <c r="R6370" s="10" t="str">
        <f t="shared" si="1281"/>
        <v>6019-00</v>
      </c>
      <c r="S6370" s="11">
        <f>VLOOKUP(R6370,'정형공정 적용리스트'!$A:$D,3,FALSE)</f>
        <v>8884</v>
      </c>
      <c r="T6370" s="11">
        <f t="shared" si="1282"/>
        <v>7107.2000000000007</v>
      </c>
    </row>
    <row r="6371" spans="2:20">
      <c r="B6371" s="6" t="str">
        <f t="shared" si="1276"/>
        <v>6019-00</v>
      </c>
      <c r="C6371" s="7" t="str">
        <f t="shared" si="1277"/>
        <v>HOUSING GUIDE RING</v>
      </c>
      <c r="D6371" s="7">
        <f t="shared" si="1278"/>
        <v>4442</v>
      </c>
      <c r="F6371" s="6" t="str">
        <f t="shared" si="1283"/>
        <v>6019-00</v>
      </c>
      <c r="G6371" s="7" t="str">
        <f t="shared" si="1284"/>
        <v>HOUSING GUIDE RING</v>
      </c>
      <c r="H6371" s="7">
        <f t="shared" si="1279"/>
        <v>5330.4</v>
      </c>
      <c r="J6371" s="6" t="str">
        <f t="shared" si="1285"/>
        <v>6019-00</v>
      </c>
      <c r="K6371" s="7" t="str">
        <f t="shared" si="1286"/>
        <v>HOUSING GUIDE RING</v>
      </c>
      <c r="L6371" s="7">
        <f t="shared" si="1280"/>
        <v>7107.2000000000007</v>
      </c>
      <c r="N6371" s="8" t="s">
        <v>2115</v>
      </c>
      <c r="O6371" s="9" t="s">
        <v>2318</v>
      </c>
      <c r="P6371" s="9">
        <v>8884</v>
      </c>
      <c r="R6371" s="10" t="str">
        <f t="shared" si="1281"/>
        <v>6019-00</v>
      </c>
      <c r="S6371" s="11">
        <f>VLOOKUP(R6371,'정형공정 적용리스트'!$A:$D,3,FALSE)</f>
        <v>8884</v>
      </c>
      <c r="T6371" s="11">
        <f t="shared" si="1282"/>
        <v>7107.2000000000007</v>
      </c>
    </row>
    <row r="6372" spans="2:20">
      <c r="B6372" s="6" t="str">
        <f t="shared" si="1276"/>
        <v>6019-00</v>
      </c>
      <c r="C6372" s="7" t="str">
        <f t="shared" si="1277"/>
        <v>HOUSING GUIDE RING</v>
      </c>
      <c r="D6372" s="7">
        <f t="shared" si="1278"/>
        <v>4442</v>
      </c>
      <c r="F6372" s="6" t="str">
        <f t="shared" si="1283"/>
        <v>6019-00</v>
      </c>
      <c r="G6372" s="7" t="str">
        <f t="shared" si="1284"/>
        <v>HOUSING GUIDE RING</v>
      </c>
      <c r="H6372" s="7">
        <f t="shared" si="1279"/>
        <v>5330.4</v>
      </c>
      <c r="J6372" s="6" t="str">
        <f t="shared" si="1285"/>
        <v>6019-00</v>
      </c>
      <c r="K6372" s="7" t="str">
        <f t="shared" si="1286"/>
        <v>HOUSING GUIDE RING</v>
      </c>
      <c r="L6372" s="7">
        <f t="shared" si="1280"/>
        <v>7107.2000000000007</v>
      </c>
      <c r="N6372" s="8" t="s">
        <v>2115</v>
      </c>
      <c r="O6372" s="9" t="s">
        <v>2318</v>
      </c>
      <c r="P6372" s="9">
        <v>8884</v>
      </c>
      <c r="R6372" s="10" t="str">
        <f t="shared" si="1281"/>
        <v>6019-00</v>
      </c>
      <c r="S6372" s="11">
        <f>VLOOKUP(R6372,'정형공정 적용리스트'!$A:$D,3,FALSE)</f>
        <v>8884</v>
      </c>
      <c r="T6372" s="11">
        <f t="shared" si="1282"/>
        <v>7107.2000000000007</v>
      </c>
    </row>
    <row r="6373" spans="2:20">
      <c r="B6373" s="6" t="str">
        <f t="shared" si="1276"/>
        <v>6019-00</v>
      </c>
      <c r="C6373" s="7" t="str">
        <f t="shared" si="1277"/>
        <v>HOUSING GUIDE RING</v>
      </c>
      <c r="D6373" s="7">
        <f t="shared" si="1278"/>
        <v>4442</v>
      </c>
      <c r="F6373" s="6" t="str">
        <f t="shared" si="1283"/>
        <v>6019-00</v>
      </c>
      <c r="G6373" s="7" t="str">
        <f t="shared" si="1284"/>
        <v>HOUSING GUIDE RING</v>
      </c>
      <c r="H6373" s="7">
        <f t="shared" si="1279"/>
        <v>5330.4</v>
      </c>
      <c r="J6373" s="6" t="str">
        <f t="shared" si="1285"/>
        <v>6019-00</v>
      </c>
      <c r="K6373" s="7" t="str">
        <f t="shared" si="1286"/>
        <v>HOUSING GUIDE RING</v>
      </c>
      <c r="L6373" s="7">
        <f t="shared" si="1280"/>
        <v>7107.2000000000007</v>
      </c>
      <c r="N6373" s="8" t="s">
        <v>2115</v>
      </c>
      <c r="O6373" s="9" t="s">
        <v>2318</v>
      </c>
      <c r="P6373" s="9">
        <v>8884</v>
      </c>
      <c r="R6373" s="10" t="str">
        <f t="shared" si="1281"/>
        <v>6019-00</v>
      </c>
      <c r="S6373" s="11">
        <f>VLOOKUP(R6373,'정형공정 적용리스트'!$A:$D,3,FALSE)</f>
        <v>8884</v>
      </c>
      <c r="T6373" s="11">
        <f t="shared" si="1282"/>
        <v>7107.2000000000007</v>
      </c>
    </row>
    <row r="6374" spans="2:20">
      <c r="B6374" s="6" t="str">
        <f t="shared" si="1276"/>
        <v>5018-00</v>
      </c>
      <c r="C6374" s="7" t="str">
        <f t="shared" si="1277"/>
        <v>CARRIER-INPUT</v>
      </c>
      <c r="D6374" s="7">
        <f t="shared" si="1278"/>
        <v>4525.2</v>
      </c>
      <c r="F6374" s="6" t="str">
        <f t="shared" si="1283"/>
        <v>5018-00</v>
      </c>
      <c r="G6374" s="7" t="str">
        <f t="shared" si="1284"/>
        <v>CARRIER-INPUT</v>
      </c>
      <c r="H6374" s="7">
        <f t="shared" si="1279"/>
        <v>6033.6</v>
      </c>
      <c r="J6374" s="6" t="str">
        <f t="shared" si="1285"/>
        <v>5018-00</v>
      </c>
      <c r="K6374" s="7" t="str">
        <f t="shared" si="1286"/>
        <v>CARRIER-INPUT</v>
      </c>
      <c r="L6374" s="7" t="str">
        <f t="shared" si="1280"/>
        <v>O</v>
      </c>
      <c r="N6374" s="8" t="s">
        <v>2147</v>
      </c>
      <c r="O6374" s="9" t="s">
        <v>2212</v>
      </c>
      <c r="P6374" s="9">
        <v>7542</v>
      </c>
      <c r="R6374" s="10" t="str">
        <f t="shared" si="1281"/>
        <v>5018-00</v>
      </c>
      <c r="S6374" s="11" t="e">
        <f>VLOOKUP(R6374,'정형공정 적용리스트'!$A:$D,3,FALSE)</f>
        <v>#N/A</v>
      </c>
      <c r="T6374" s="11" t="s">
        <v>2340</v>
      </c>
    </row>
    <row r="6375" spans="2:20">
      <c r="B6375" s="6" t="str">
        <f t="shared" si="1276"/>
        <v>6020-00</v>
      </c>
      <c r="C6375" s="7" t="str">
        <f t="shared" si="1277"/>
        <v>CARRIER PALNET</v>
      </c>
      <c r="D6375" s="7">
        <f t="shared" si="1278"/>
        <v>5428.8</v>
      </c>
      <c r="F6375" s="6" t="str">
        <f t="shared" si="1283"/>
        <v>6020-00</v>
      </c>
      <c r="G6375" s="7" t="str">
        <f t="shared" si="1284"/>
        <v>CARRIER PALNET</v>
      </c>
      <c r="H6375" s="7">
        <f t="shared" si="1279"/>
        <v>7238.4000000000005</v>
      </c>
      <c r="J6375" s="6" t="str">
        <f t="shared" si="1285"/>
        <v>6020-00</v>
      </c>
      <c r="K6375" s="7" t="str">
        <f t="shared" si="1286"/>
        <v>CARRIER PALNET</v>
      </c>
      <c r="L6375" s="7" t="str">
        <f t="shared" si="1280"/>
        <v>O</v>
      </c>
      <c r="N6375" s="8" t="s">
        <v>2904</v>
      </c>
      <c r="O6375" s="9" t="s">
        <v>2327</v>
      </c>
      <c r="P6375" s="9">
        <v>9048</v>
      </c>
      <c r="R6375" s="10" t="str">
        <f t="shared" si="1281"/>
        <v>6020-00</v>
      </c>
      <c r="S6375" s="11" t="e">
        <f>VLOOKUP(R6375,'정형공정 적용리스트'!$A:$D,3,FALSE)</f>
        <v>#N/A</v>
      </c>
      <c r="T6375" s="11" t="s">
        <v>2340</v>
      </c>
    </row>
    <row r="6376" spans="2:20">
      <c r="B6376" s="6" t="str">
        <f t="shared" si="1276"/>
        <v>6020-00</v>
      </c>
      <c r="C6376" s="7" t="str">
        <f t="shared" si="1277"/>
        <v>CARRIER PALNET</v>
      </c>
      <c r="D6376" s="7">
        <f t="shared" si="1278"/>
        <v>5428.8</v>
      </c>
      <c r="F6376" s="6" t="str">
        <f t="shared" si="1283"/>
        <v>6020-00</v>
      </c>
      <c r="G6376" s="7" t="str">
        <f t="shared" si="1284"/>
        <v>CARRIER PALNET</v>
      </c>
      <c r="H6376" s="7">
        <f t="shared" si="1279"/>
        <v>7238.4000000000005</v>
      </c>
      <c r="J6376" s="6" t="str">
        <f t="shared" si="1285"/>
        <v>6020-00</v>
      </c>
      <c r="K6376" s="7" t="str">
        <f t="shared" si="1286"/>
        <v>CARRIER PALNET</v>
      </c>
      <c r="L6376" s="7" t="str">
        <f t="shared" si="1280"/>
        <v>O</v>
      </c>
      <c r="N6376" s="8" t="s">
        <v>2904</v>
      </c>
      <c r="O6376" s="9" t="s">
        <v>2327</v>
      </c>
      <c r="P6376" s="9">
        <v>9048</v>
      </c>
      <c r="R6376" s="10" t="str">
        <f t="shared" si="1281"/>
        <v>6020-00</v>
      </c>
      <c r="S6376" s="11" t="e">
        <f>VLOOKUP(R6376,'정형공정 적용리스트'!$A:$D,3,FALSE)</f>
        <v>#N/A</v>
      </c>
      <c r="T6376" s="11" t="s">
        <v>2340</v>
      </c>
    </row>
    <row r="6377" spans="2:20">
      <c r="B6377" s="6" t="str">
        <f t="shared" si="1276"/>
        <v>6020-00</v>
      </c>
      <c r="C6377" s="7" t="str">
        <f t="shared" si="1277"/>
        <v>CARRIER PALNET</v>
      </c>
      <c r="D6377" s="7">
        <f t="shared" si="1278"/>
        <v>5428.8</v>
      </c>
      <c r="F6377" s="6" t="str">
        <f t="shared" si="1283"/>
        <v>6020-00</v>
      </c>
      <c r="G6377" s="7" t="str">
        <f t="shared" si="1284"/>
        <v>CARRIER PALNET</v>
      </c>
      <c r="H6377" s="7">
        <f t="shared" si="1279"/>
        <v>7238.4000000000005</v>
      </c>
      <c r="J6377" s="6" t="str">
        <f t="shared" si="1285"/>
        <v>6020-00</v>
      </c>
      <c r="K6377" s="7" t="str">
        <f t="shared" si="1286"/>
        <v>CARRIER PALNET</v>
      </c>
      <c r="L6377" s="7" t="str">
        <f t="shared" si="1280"/>
        <v>O</v>
      </c>
      <c r="N6377" s="8" t="s">
        <v>2904</v>
      </c>
      <c r="O6377" s="9" t="s">
        <v>2327</v>
      </c>
      <c r="P6377" s="9">
        <v>9048</v>
      </c>
      <c r="R6377" s="10" t="str">
        <f t="shared" si="1281"/>
        <v>6020-00</v>
      </c>
      <c r="S6377" s="11" t="e">
        <f>VLOOKUP(R6377,'정형공정 적용리스트'!$A:$D,3,FALSE)</f>
        <v>#N/A</v>
      </c>
      <c r="T6377" s="11" t="s">
        <v>2340</v>
      </c>
    </row>
    <row r="6378" spans="2:20">
      <c r="B6378" s="6" t="str">
        <f t="shared" si="1276"/>
        <v>6019-00</v>
      </c>
      <c r="C6378" s="7" t="str">
        <f t="shared" si="1277"/>
        <v>HOUSING GUIDE RING</v>
      </c>
      <c r="D6378" s="7">
        <f t="shared" si="1278"/>
        <v>4442</v>
      </c>
      <c r="F6378" s="6" t="str">
        <f t="shared" si="1283"/>
        <v>6019-00</v>
      </c>
      <c r="G6378" s="7" t="str">
        <f t="shared" si="1284"/>
        <v>HOUSING GUIDE RING</v>
      </c>
      <c r="H6378" s="7">
        <f t="shared" si="1279"/>
        <v>5330.4</v>
      </c>
      <c r="J6378" s="6" t="str">
        <f t="shared" si="1285"/>
        <v>6019-00</v>
      </c>
      <c r="K6378" s="7" t="str">
        <f t="shared" si="1286"/>
        <v>HOUSING GUIDE RING</v>
      </c>
      <c r="L6378" s="7">
        <f t="shared" si="1280"/>
        <v>7107.2000000000007</v>
      </c>
      <c r="N6378" s="8" t="s">
        <v>2115</v>
      </c>
      <c r="O6378" s="9" t="s">
        <v>2318</v>
      </c>
      <c r="P6378" s="9">
        <v>8884</v>
      </c>
      <c r="R6378" s="10" t="str">
        <f t="shared" si="1281"/>
        <v>6019-00</v>
      </c>
      <c r="S6378" s="11">
        <f>VLOOKUP(R6378,'정형공정 적용리스트'!$A:$D,3,FALSE)</f>
        <v>8884</v>
      </c>
      <c r="T6378" s="11">
        <f t="shared" si="1282"/>
        <v>7107.2000000000007</v>
      </c>
    </row>
    <row r="6379" spans="2:20">
      <c r="B6379" s="6" t="str">
        <f t="shared" si="1276"/>
        <v>6019-00</v>
      </c>
      <c r="C6379" s="7" t="str">
        <f t="shared" si="1277"/>
        <v>HOUSING GUIDE RING</v>
      </c>
      <c r="D6379" s="7">
        <f t="shared" si="1278"/>
        <v>4442</v>
      </c>
      <c r="F6379" s="6" t="str">
        <f t="shared" si="1283"/>
        <v>6019-00</v>
      </c>
      <c r="G6379" s="7" t="str">
        <f t="shared" si="1284"/>
        <v>HOUSING GUIDE RING</v>
      </c>
      <c r="H6379" s="7">
        <f t="shared" si="1279"/>
        <v>5330.4</v>
      </c>
      <c r="J6379" s="6" t="str">
        <f t="shared" si="1285"/>
        <v>6019-00</v>
      </c>
      <c r="K6379" s="7" t="str">
        <f t="shared" si="1286"/>
        <v>HOUSING GUIDE RING</v>
      </c>
      <c r="L6379" s="7">
        <f t="shared" si="1280"/>
        <v>7107.2000000000007</v>
      </c>
      <c r="N6379" s="8" t="s">
        <v>2115</v>
      </c>
      <c r="O6379" s="9" t="s">
        <v>2318</v>
      </c>
      <c r="P6379" s="9">
        <v>8884</v>
      </c>
      <c r="R6379" s="10" t="str">
        <f t="shared" si="1281"/>
        <v>6019-00</v>
      </c>
      <c r="S6379" s="11">
        <f>VLOOKUP(R6379,'정형공정 적용리스트'!$A:$D,3,FALSE)</f>
        <v>8884</v>
      </c>
      <c r="T6379" s="11">
        <f t="shared" si="1282"/>
        <v>7107.2000000000007</v>
      </c>
    </row>
    <row r="6380" spans="2:20">
      <c r="B6380" s="6" t="str">
        <f t="shared" si="1276"/>
        <v>6019-00</v>
      </c>
      <c r="C6380" s="7" t="str">
        <f t="shared" si="1277"/>
        <v>HOUSING GUIDE RING</v>
      </c>
      <c r="D6380" s="7">
        <f t="shared" si="1278"/>
        <v>4442</v>
      </c>
      <c r="F6380" s="6" t="str">
        <f t="shared" si="1283"/>
        <v>6019-00</v>
      </c>
      <c r="G6380" s="7" t="str">
        <f t="shared" si="1284"/>
        <v>HOUSING GUIDE RING</v>
      </c>
      <c r="H6380" s="7">
        <f t="shared" si="1279"/>
        <v>5330.4</v>
      </c>
      <c r="J6380" s="6" t="str">
        <f t="shared" si="1285"/>
        <v>6019-00</v>
      </c>
      <c r="K6380" s="7" t="str">
        <f t="shared" si="1286"/>
        <v>HOUSING GUIDE RING</v>
      </c>
      <c r="L6380" s="7">
        <f t="shared" si="1280"/>
        <v>7107.2000000000007</v>
      </c>
      <c r="N6380" s="8" t="s">
        <v>2115</v>
      </c>
      <c r="O6380" s="9" t="s">
        <v>2318</v>
      </c>
      <c r="P6380" s="9">
        <v>8884</v>
      </c>
      <c r="R6380" s="10" t="str">
        <f t="shared" si="1281"/>
        <v>6019-00</v>
      </c>
      <c r="S6380" s="11">
        <f>VLOOKUP(R6380,'정형공정 적용리스트'!$A:$D,3,FALSE)</f>
        <v>8884</v>
      </c>
      <c r="T6380" s="11">
        <f t="shared" si="1282"/>
        <v>7107.2000000000007</v>
      </c>
    </row>
    <row r="6381" spans="2:20">
      <c r="B6381" s="6" t="str">
        <f t="shared" si="1276"/>
        <v>6019-00</v>
      </c>
      <c r="C6381" s="7" t="str">
        <f t="shared" si="1277"/>
        <v>HOUSING GUIDE RING</v>
      </c>
      <c r="D6381" s="7">
        <f t="shared" si="1278"/>
        <v>4442</v>
      </c>
      <c r="F6381" s="6" t="str">
        <f t="shared" si="1283"/>
        <v>6019-00</v>
      </c>
      <c r="G6381" s="7" t="str">
        <f t="shared" si="1284"/>
        <v>HOUSING GUIDE RING</v>
      </c>
      <c r="H6381" s="7">
        <f t="shared" si="1279"/>
        <v>5330.4</v>
      </c>
      <c r="J6381" s="6" t="str">
        <f t="shared" si="1285"/>
        <v>6019-00</v>
      </c>
      <c r="K6381" s="7" t="str">
        <f t="shared" si="1286"/>
        <v>HOUSING GUIDE RING</v>
      </c>
      <c r="L6381" s="7">
        <f t="shared" si="1280"/>
        <v>7107.2000000000007</v>
      </c>
      <c r="N6381" s="8" t="s">
        <v>2115</v>
      </c>
      <c r="O6381" s="9" t="s">
        <v>2318</v>
      </c>
      <c r="P6381" s="9">
        <v>8884</v>
      </c>
      <c r="R6381" s="10" t="str">
        <f t="shared" si="1281"/>
        <v>6019-00</v>
      </c>
      <c r="S6381" s="11">
        <f>VLOOKUP(R6381,'정형공정 적용리스트'!$A:$D,3,FALSE)</f>
        <v>8884</v>
      </c>
      <c r="T6381" s="11">
        <f t="shared" si="1282"/>
        <v>7107.2000000000007</v>
      </c>
    </row>
    <row r="6382" spans="2:20">
      <c r="B6382" s="6" t="str">
        <f t="shared" si="1276"/>
        <v>6019-00</v>
      </c>
      <c r="C6382" s="7" t="str">
        <f t="shared" si="1277"/>
        <v>HOUSING GUIDE RING</v>
      </c>
      <c r="D6382" s="7">
        <f t="shared" si="1278"/>
        <v>4442</v>
      </c>
      <c r="F6382" s="6" t="str">
        <f t="shared" si="1283"/>
        <v>6019-00</v>
      </c>
      <c r="G6382" s="7" t="str">
        <f t="shared" si="1284"/>
        <v>HOUSING GUIDE RING</v>
      </c>
      <c r="H6382" s="7">
        <f t="shared" si="1279"/>
        <v>5330.4</v>
      </c>
      <c r="J6382" s="6" t="str">
        <f t="shared" si="1285"/>
        <v>6019-00</v>
      </c>
      <c r="K6382" s="7" t="str">
        <f t="shared" si="1286"/>
        <v>HOUSING GUIDE RING</v>
      </c>
      <c r="L6382" s="7">
        <f t="shared" si="1280"/>
        <v>7107.2000000000007</v>
      </c>
      <c r="N6382" s="8" t="s">
        <v>2115</v>
      </c>
      <c r="O6382" s="9" t="s">
        <v>2318</v>
      </c>
      <c r="P6382" s="9">
        <v>8884</v>
      </c>
      <c r="R6382" s="10" t="str">
        <f t="shared" si="1281"/>
        <v>6019-00</v>
      </c>
      <c r="S6382" s="11">
        <f>VLOOKUP(R6382,'정형공정 적용리스트'!$A:$D,3,FALSE)</f>
        <v>8884</v>
      </c>
      <c r="T6382" s="11">
        <f t="shared" si="1282"/>
        <v>7107.2000000000007</v>
      </c>
    </row>
    <row r="6383" spans="2:20">
      <c r="B6383" s="6" t="str">
        <f t="shared" si="1276"/>
        <v>6001-00</v>
      </c>
      <c r="C6383" s="7" t="str">
        <f t="shared" si="1277"/>
        <v>CARRIER PLANET</v>
      </c>
      <c r="D6383" s="7">
        <f t="shared" si="1278"/>
        <v>5590.8</v>
      </c>
      <c r="F6383" s="6" t="str">
        <f t="shared" si="1283"/>
        <v>6001-00</v>
      </c>
      <c r="G6383" s="7" t="str">
        <f t="shared" si="1284"/>
        <v>CARRIER PLANET</v>
      </c>
      <c r="H6383" s="7">
        <f t="shared" si="1279"/>
        <v>7454.4000000000005</v>
      </c>
      <c r="J6383" s="6" t="str">
        <f t="shared" si="1285"/>
        <v>6001-00</v>
      </c>
      <c r="K6383" s="7" t="str">
        <f t="shared" si="1286"/>
        <v>CARRIER PLANET</v>
      </c>
      <c r="L6383" s="7" t="str">
        <f t="shared" si="1280"/>
        <v>O</v>
      </c>
      <c r="N6383" s="8" t="s">
        <v>1576</v>
      </c>
      <c r="O6383" s="9" t="s">
        <v>2319</v>
      </c>
      <c r="P6383" s="9">
        <v>9318</v>
      </c>
      <c r="R6383" s="10" t="str">
        <f t="shared" si="1281"/>
        <v>6001-00</v>
      </c>
      <c r="S6383" s="11" t="e">
        <f>VLOOKUP(R6383,'정형공정 적용리스트'!$A:$D,3,FALSE)</f>
        <v>#N/A</v>
      </c>
      <c r="T6383" s="11" t="s">
        <v>2340</v>
      </c>
    </row>
    <row r="6384" spans="2:20">
      <c r="B6384" s="6" t="str">
        <f t="shared" si="1276"/>
        <v>6001-00</v>
      </c>
      <c r="C6384" s="7" t="str">
        <f t="shared" si="1277"/>
        <v>CARRIER PLANET</v>
      </c>
      <c r="D6384" s="7">
        <f t="shared" si="1278"/>
        <v>5590.8</v>
      </c>
      <c r="F6384" s="6" t="str">
        <f t="shared" si="1283"/>
        <v>6001-00</v>
      </c>
      <c r="G6384" s="7" t="str">
        <f t="shared" si="1284"/>
        <v>CARRIER PLANET</v>
      </c>
      <c r="H6384" s="7">
        <f t="shared" si="1279"/>
        <v>7454.4000000000005</v>
      </c>
      <c r="J6384" s="6" t="str">
        <f t="shared" si="1285"/>
        <v>6001-00</v>
      </c>
      <c r="K6384" s="7" t="str">
        <f t="shared" si="1286"/>
        <v>CARRIER PLANET</v>
      </c>
      <c r="L6384" s="7" t="str">
        <f t="shared" si="1280"/>
        <v>O</v>
      </c>
      <c r="N6384" s="8" t="s">
        <v>1576</v>
      </c>
      <c r="O6384" s="9" t="s">
        <v>2319</v>
      </c>
      <c r="P6384" s="9">
        <v>9318</v>
      </c>
      <c r="R6384" s="10" t="str">
        <f t="shared" si="1281"/>
        <v>6001-00</v>
      </c>
      <c r="S6384" s="11" t="e">
        <f>VLOOKUP(R6384,'정형공정 적용리스트'!$A:$D,3,FALSE)</f>
        <v>#N/A</v>
      </c>
      <c r="T6384" s="11" t="s">
        <v>2340</v>
      </c>
    </row>
    <row r="6385" spans="2:20">
      <c r="B6385" s="6" t="str">
        <f t="shared" si="1276"/>
        <v>6002-00</v>
      </c>
      <c r="C6385" s="7" t="str">
        <f t="shared" si="1277"/>
        <v>CARRIER PLANET</v>
      </c>
      <c r="D6385" s="7">
        <f t="shared" si="1278"/>
        <v>5640.5999999999995</v>
      </c>
      <c r="F6385" s="6" t="str">
        <f t="shared" si="1283"/>
        <v>6002-00</v>
      </c>
      <c r="G6385" s="7" t="str">
        <f t="shared" si="1284"/>
        <v>CARRIER PLANET</v>
      </c>
      <c r="H6385" s="7">
        <f t="shared" si="1279"/>
        <v>7520.8</v>
      </c>
      <c r="J6385" s="6" t="str">
        <f t="shared" si="1285"/>
        <v>6002-00</v>
      </c>
      <c r="K6385" s="7" t="str">
        <f t="shared" si="1286"/>
        <v>CARRIER PLANET</v>
      </c>
      <c r="L6385" s="7" t="str">
        <f t="shared" si="1280"/>
        <v>O</v>
      </c>
      <c r="N6385" s="8" t="s">
        <v>1541</v>
      </c>
      <c r="O6385" s="9" t="s">
        <v>2319</v>
      </c>
      <c r="P6385" s="9">
        <v>9401</v>
      </c>
      <c r="R6385" s="10" t="str">
        <f t="shared" si="1281"/>
        <v>6002-00</v>
      </c>
      <c r="S6385" s="11" t="e">
        <f>VLOOKUP(R6385,'정형공정 적용리스트'!$A:$D,3,FALSE)</f>
        <v>#N/A</v>
      </c>
      <c r="T6385" s="11" t="s">
        <v>2340</v>
      </c>
    </row>
    <row r="6386" spans="2:20">
      <c r="B6386" s="6" t="str">
        <f t="shared" si="1276"/>
        <v>6002-00</v>
      </c>
      <c r="C6386" s="7" t="str">
        <f t="shared" si="1277"/>
        <v>CARRIER PLANET</v>
      </c>
      <c r="D6386" s="7">
        <f t="shared" si="1278"/>
        <v>5640.5999999999995</v>
      </c>
      <c r="F6386" s="6" t="str">
        <f t="shared" si="1283"/>
        <v>6002-00</v>
      </c>
      <c r="G6386" s="7" t="str">
        <f t="shared" si="1284"/>
        <v>CARRIER PLANET</v>
      </c>
      <c r="H6386" s="7">
        <f t="shared" si="1279"/>
        <v>7520.8</v>
      </c>
      <c r="J6386" s="6" t="str">
        <f t="shared" si="1285"/>
        <v>6002-00</v>
      </c>
      <c r="K6386" s="7" t="str">
        <f t="shared" si="1286"/>
        <v>CARRIER PLANET</v>
      </c>
      <c r="L6386" s="7" t="str">
        <f t="shared" si="1280"/>
        <v>O</v>
      </c>
      <c r="N6386" s="8" t="s">
        <v>1541</v>
      </c>
      <c r="O6386" s="9" t="s">
        <v>2319</v>
      </c>
      <c r="P6386" s="9">
        <v>9401</v>
      </c>
      <c r="R6386" s="10" t="str">
        <f t="shared" si="1281"/>
        <v>6002-00</v>
      </c>
      <c r="S6386" s="11" t="e">
        <f>VLOOKUP(R6386,'정형공정 적용리스트'!$A:$D,3,FALSE)</f>
        <v>#N/A</v>
      </c>
      <c r="T6386" s="11" t="s">
        <v>2340</v>
      </c>
    </row>
    <row r="6387" spans="2:20">
      <c r="B6387" s="6" t="str">
        <f t="shared" si="1276"/>
        <v>6001-00</v>
      </c>
      <c r="C6387" s="7" t="str">
        <f t="shared" si="1277"/>
        <v>CARRIER PLANET</v>
      </c>
      <c r="D6387" s="7">
        <f t="shared" si="1278"/>
        <v>5590.8</v>
      </c>
      <c r="F6387" s="6" t="str">
        <f t="shared" si="1283"/>
        <v>6001-00</v>
      </c>
      <c r="G6387" s="7" t="str">
        <f t="shared" si="1284"/>
        <v>CARRIER PLANET</v>
      </c>
      <c r="H6387" s="7">
        <f t="shared" si="1279"/>
        <v>7454.4000000000005</v>
      </c>
      <c r="J6387" s="6" t="str">
        <f t="shared" si="1285"/>
        <v>6001-00</v>
      </c>
      <c r="K6387" s="7" t="str">
        <f t="shared" si="1286"/>
        <v>CARRIER PLANET</v>
      </c>
      <c r="L6387" s="7" t="str">
        <f t="shared" si="1280"/>
        <v>O</v>
      </c>
      <c r="N6387" s="8" t="s">
        <v>1576</v>
      </c>
      <c r="O6387" s="9" t="s">
        <v>2319</v>
      </c>
      <c r="P6387" s="9">
        <v>9318</v>
      </c>
      <c r="R6387" s="10" t="str">
        <f t="shared" si="1281"/>
        <v>6001-00</v>
      </c>
      <c r="S6387" s="11" t="e">
        <f>VLOOKUP(R6387,'정형공정 적용리스트'!$A:$D,3,FALSE)</f>
        <v>#N/A</v>
      </c>
      <c r="T6387" s="11" t="s">
        <v>2340</v>
      </c>
    </row>
    <row r="6388" spans="2:20">
      <c r="B6388" s="6" t="str">
        <f t="shared" si="1276"/>
        <v>6011-00</v>
      </c>
      <c r="C6388" s="7" t="str">
        <f t="shared" si="1277"/>
        <v>CARRIER PALNET</v>
      </c>
      <c r="D6388" s="7">
        <f t="shared" si="1278"/>
        <v>5828.4</v>
      </c>
      <c r="F6388" s="6" t="str">
        <f t="shared" si="1283"/>
        <v>6011-00</v>
      </c>
      <c r="G6388" s="7" t="str">
        <f t="shared" si="1284"/>
        <v>CARRIER PALNET</v>
      </c>
      <c r="H6388" s="7">
        <f t="shared" si="1279"/>
        <v>7771.2000000000007</v>
      </c>
      <c r="J6388" s="6" t="str">
        <f t="shared" si="1285"/>
        <v>6011-00</v>
      </c>
      <c r="K6388" s="7" t="str">
        <f t="shared" si="1286"/>
        <v>CARRIER PALNET</v>
      </c>
      <c r="L6388" s="7" t="str">
        <f t="shared" si="1280"/>
        <v>O</v>
      </c>
      <c r="N6388" s="8" t="s">
        <v>1577</v>
      </c>
      <c r="O6388" s="9" t="s">
        <v>2327</v>
      </c>
      <c r="P6388" s="9">
        <v>9714</v>
      </c>
      <c r="R6388" s="10" t="str">
        <f t="shared" si="1281"/>
        <v>6011-00</v>
      </c>
      <c r="S6388" s="11" t="e">
        <f>VLOOKUP(R6388,'정형공정 적용리스트'!$A:$D,3,FALSE)</f>
        <v>#N/A</v>
      </c>
      <c r="T6388" s="11" t="s">
        <v>2340</v>
      </c>
    </row>
    <row r="6389" spans="2:20">
      <c r="B6389" s="6" t="str">
        <f t="shared" si="1276"/>
        <v>6011-00</v>
      </c>
      <c r="C6389" s="7" t="str">
        <f t="shared" si="1277"/>
        <v>CARRIER PALNET</v>
      </c>
      <c r="D6389" s="7">
        <f t="shared" si="1278"/>
        <v>5828.4</v>
      </c>
      <c r="F6389" s="6" t="str">
        <f t="shared" si="1283"/>
        <v>6011-00</v>
      </c>
      <c r="G6389" s="7" t="str">
        <f t="shared" si="1284"/>
        <v>CARRIER PALNET</v>
      </c>
      <c r="H6389" s="7">
        <f t="shared" si="1279"/>
        <v>7771.2000000000007</v>
      </c>
      <c r="J6389" s="6" t="str">
        <f t="shared" si="1285"/>
        <v>6011-00</v>
      </c>
      <c r="K6389" s="7" t="str">
        <f t="shared" si="1286"/>
        <v>CARRIER PALNET</v>
      </c>
      <c r="L6389" s="7" t="str">
        <f t="shared" si="1280"/>
        <v>O</v>
      </c>
      <c r="N6389" s="8" t="s">
        <v>1577</v>
      </c>
      <c r="O6389" s="9" t="s">
        <v>2327</v>
      </c>
      <c r="P6389" s="9">
        <v>9714</v>
      </c>
      <c r="R6389" s="10" t="str">
        <f t="shared" si="1281"/>
        <v>6011-00</v>
      </c>
      <c r="S6389" s="11" t="e">
        <f>VLOOKUP(R6389,'정형공정 적용리스트'!$A:$D,3,FALSE)</f>
        <v>#N/A</v>
      </c>
      <c r="T6389" s="11" t="s">
        <v>2340</v>
      </c>
    </row>
    <row r="6390" spans="2:20">
      <c r="B6390" s="6" t="str">
        <f t="shared" si="1276"/>
        <v>6011-00</v>
      </c>
      <c r="C6390" s="7" t="str">
        <f t="shared" si="1277"/>
        <v>CARRIER PALNET</v>
      </c>
      <c r="D6390" s="7">
        <f t="shared" si="1278"/>
        <v>5828.4</v>
      </c>
      <c r="F6390" s="6" t="str">
        <f t="shared" si="1283"/>
        <v>6011-00</v>
      </c>
      <c r="G6390" s="7" t="str">
        <f t="shared" si="1284"/>
        <v>CARRIER PALNET</v>
      </c>
      <c r="H6390" s="7">
        <f t="shared" si="1279"/>
        <v>7771.2000000000007</v>
      </c>
      <c r="J6390" s="6" t="str">
        <f t="shared" si="1285"/>
        <v>6011-00</v>
      </c>
      <c r="K6390" s="7" t="str">
        <f t="shared" si="1286"/>
        <v>CARRIER PALNET</v>
      </c>
      <c r="L6390" s="7" t="str">
        <f t="shared" si="1280"/>
        <v>O</v>
      </c>
      <c r="N6390" s="8" t="s">
        <v>1577</v>
      </c>
      <c r="O6390" s="9" t="s">
        <v>2327</v>
      </c>
      <c r="P6390" s="9">
        <v>9714</v>
      </c>
      <c r="R6390" s="10" t="str">
        <f t="shared" si="1281"/>
        <v>6011-00</v>
      </c>
      <c r="S6390" s="11" t="e">
        <f>VLOOKUP(R6390,'정형공정 적용리스트'!$A:$D,3,FALSE)</f>
        <v>#N/A</v>
      </c>
      <c r="T6390" s="11" t="s">
        <v>2340</v>
      </c>
    </row>
    <row r="6391" spans="2:20">
      <c r="B6391" s="6" t="str">
        <f t="shared" si="1276"/>
        <v>6020-00</v>
      </c>
      <c r="C6391" s="7" t="str">
        <f t="shared" si="1277"/>
        <v>CARRIER PALNET</v>
      </c>
      <c r="D6391" s="7">
        <f t="shared" si="1278"/>
        <v>5428.8</v>
      </c>
      <c r="F6391" s="6" t="str">
        <f t="shared" si="1283"/>
        <v>6020-00</v>
      </c>
      <c r="G6391" s="7" t="str">
        <f t="shared" si="1284"/>
        <v>CARRIER PALNET</v>
      </c>
      <c r="H6391" s="7">
        <f t="shared" si="1279"/>
        <v>7238.4000000000005</v>
      </c>
      <c r="J6391" s="6" t="str">
        <f t="shared" si="1285"/>
        <v>6020-00</v>
      </c>
      <c r="K6391" s="7" t="str">
        <f t="shared" si="1286"/>
        <v>CARRIER PALNET</v>
      </c>
      <c r="L6391" s="7" t="str">
        <f t="shared" si="1280"/>
        <v>O</v>
      </c>
      <c r="N6391" s="8" t="s">
        <v>2904</v>
      </c>
      <c r="O6391" s="9" t="s">
        <v>2327</v>
      </c>
      <c r="P6391" s="9">
        <v>9048</v>
      </c>
      <c r="R6391" s="10" t="str">
        <f t="shared" si="1281"/>
        <v>6020-00</v>
      </c>
      <c r="S6391" s="11" t="e">
        <f>VLOOKUP(R6391,'정형공정 적용리스트'!$A:$D,3,FALSE)</f>
        <v>#N/A</v>
      </c>
      <c r="T6391" s="11" t="s">
        <v>2340</v>
      </c>
    </row>
    <row r="6392" spans="2:20">
      <c r="B6392" s="6" t="str">
        <f t="shared" si="1276"/>
        <v>6020-00</v>
      </c>
      <c r="C6392" s="7" t="str">
        <f t="shared" si="1277"/>
        <v>CARRIER PALNET</v>
      </c>
      <c r="D6392" s="7">
        <f t="shared" si="1278"/>
        <v>5428.8</v>
      </c>
      <c r="F6392" s="6" t="str">
        <f t="shared" si="1283"/>
        <v>6020-00</v>
      </c>
      <c r="G6392" s="7" t="str">
        <f t="shared" si="1284"/>
        <v>CARRIER PALNET</v>
      </c>
      <c r="H6392" s="7">
        <f t="shared" si="1279"/>
        <v>7238.4000000000005</v>
      </c>
      <c r="J6392" s="6" t="str">
        <f t="shared" si="1285"/>
        <v>6020-00</v>
      </c>
      <c r="K6392" s="7" t="str">
        <f t="shared" si="1286"/>
        <v>CARRIER PALNET</v>
      </c>
      <c r="L6392" s="7" t="str">
        <f t="shared" si="1280"/>
        <v>O</v>
      </c>
      <c r="N6392" s="8" t="s">
        <v>2904</v>
      </c>
      <c r="O6392" s="9" t="s">
        <v>2327</v>
      </c>
      <c r="P6392" s="9">
        <v>9048</v>
      </c>
      <c r="R6392" s="10" t="str">
        <f t="shared" si="1281"/>
        <v>6020-00</v>
      </c>
      <c r="S6392" s="11" t="e">
        <f>VLOOKUP(R6392,'정형공정 적용리스트'!$A:$D,3,FALSE)</f>
        <v>#N/A</v>
      </c>
      <c r="T6392" s="11" t="s">
        <v>2340</v>
      </c>
    </row>
    <row r="6393" spans="2:20">
      <c r="B6393" s="6" t="str">
        <f t="shared" si="1276"/>
        <v>6017-00</v>
      </c>
      <c r="C6393" s="7" t="str">
        <f t="shared" si="1277"/>
        <v>CARRIER PLANET MID</v>
      </c>
      <c r="D6393" s="7">
        <f t="shared" si="1278"/>
        <v>7983</v>
      </c>
      <c r="F6393" s="6" t="str">
        <f t="shared" si="1283"/>
        <v>6017-00</v>
      </c>
      <c r="G6393" s="7" t="str">
        <f t="shared" si="1284"/>
        <v>CARRIER PLANET MID</v>
      </c>
      <c r="H6393" s="7">
        <f t="shared" si="1279"/>
        <v>10644</v>
      </c>
      <c r="J6393" s="6" t="str">
        <f t="shared" si="1285"/>
        <v>6017-00</v>
      </c>
      <c r="K6393" s="7" t="str">
        <f t="shared" si="1286"/>
        <v>CARRIER PLANET MID</v>
      </c>
      <c r="L6393" s="7" t="str">
        <f t="shared" si="1280"/>
        <v>O</v>
      </c>
      <c r="N6393" s="8" t="s">
        <v>2408</v>
      </c>
      <c r="O6393" s="9" t="s">
        <v>2315</v>
      </c>
      <c r="P6393" s="9">
        <v>13305</v>
      </c>
      <c r="R6393" s="10" t="str">
        <f t="shared" si="1281"/>
        <v>6017-00</v>
      </c>
      <c r="S6393" s="11" t="e">
        <f>VLOOKUP(R6393,'정형공정 적용리스트'!$A:$D,3,FALSE)</f>
        <v>#N/A</v>
      </c>
      <c r="T6393" s="11" t="s">
        <v>2340</v>
      </c>
    </row>
    <row r="6394" spans="2:20">
      <c r="B6394" s="6" t="str">
        <f t="shared" si="1276"/>
        <v>6017-00</v>
      </c>
      <c r="C6394" s="7" t="str">
        <f t="shared" si="1277"/>
        <v>CARRIER PLANET MID</v>
      </c>
      <c r="D6394" s="7">
        <f t="shared" si="1278"/>
        <v>7983</v>
      </c>
      <c r="F6394" s="6" t="str">
        <f t="shared" si="1283"/>
        <v>6017-00</v>
      </c>
      <c r="G6394" s="7" t="str">
        <f t="shared" si="1284"/>
        <v>CARRIER PLANET MID</v>
      </c>
      <c r="H6394" s="7">
        <f t="shared" si="1279"/>
        <v>10644</v>
      </c>
      <c r="J6394" s="6" t="str">
        <f t="shared" si="1285"/>
        <v>6017-00</v>
      </c>
      <c r="K6394" s="7" t="str">
        <f t="shared" si="1286"/>
        <v>CARRIER PLANET MID</v>
      </c>
      <c r="L6394" s="7" t="str">
        <f t="shared" si="1280"/>
        <v>O</v>
      </c>
      <c r="N6394" s="8" t="s">
        <v>2408</v>
      </c>
      <c r="O6394" s="9" t="s">
        <v>2315</v>
      </c>
      <c r="P6394" s="9">
        <v>13305</v>
      </c>
      <c r="R6394" s="10" t="str">
        <f t="shared" si="1281"/>
        <v>6017-00</v>
      </c>
      <c r="S6394" s="11" t="e">
        <f>VLOOKUP(R6394,'정형공정 적용리스트'!$A:$D,3,FALSE)</f>
        <v>#N/A</v>
      </c>
      <c r="T6394" s="11" t="s">
        <v>2340</v>
      </c>
    </row>
    <row r="6395" spans="2:20">
      <c r="B6395" s="6" t="str">
        <f t="shared" si="1276"/>
        <v>6017-00</v>
      </c>
      <c r="C6395" s="7" t="str">
        <f t="shared" si="1277"/>
        <v>CARRIER PLANET MID</v>
      </c>
      <c r="D6395" s="7">
        <f t="shared" si="1278"/>
        <v>7983</v>
      </c>
      <c r="F6395" s="6" t="str">
        <f t="shared" si="1283"/>
        <v>6017-00</v>
      </c>
      <c r="G6395" s="7" t="str">
        <f t="shared" si="1284"/>
        <v>CARRIER PLANET MID</v>
      </c>
      <c r="H6395" s="7">
        <f t="shared" si="1279"/>
        <v>10644</v>
      </c>
      <c r="J6395" s="6" t="str">
        <f t="shared" si="1285"/>
        <v>6017-00</v>
      </c>
      <c r="K6395" s="7" t="str">
        <f t="shared" si="1286"/>
        <v>CARRIER PLANET MID</v>
      </c>
      <c r="L6395" s="7" t="str">
        <f t="shared" si="1280"/>
        <v>O</v>
      </c>
      <c r="N6395" s="8" t="s">
        <v>2408</v>
      </c>
      <c r="O6395" s="9" t="s">
        <v>2315</v>
      </c>
      <c r="P6395" s="9">
        <v>13305</v>
      </c>
      <c r="R6395" s="10" t="str">
        <f t="shared" si="1281"/>
        <v>6017-00</v>
      </c>
      <c r="S6395" s="11" t="e">
        <f>VLOOKUP(R6395,'정형공정 적용리스트'!$A:$D,3,FALSE)</f>
        <v>#N/A</v>
      </c>
      <c r="T6395" s="11" t="s">
        <v>2340</v>
      </c>
    </row>
    <row r="6396" spans="2:20">
      <c r="B6396" s="6" t="str">
        <f t="shared" si="1276"/>
        <v>6017-00</v>
      </c>
      <c r="C6396" s="7" t="str">
        <f t="shared" si="1277"/>
        <v>CARRIER PLANET MID</v>
      </c>
      <c r="D6396" s="7">
        <f t="shared" si="1278"/>
        <v>7983</v>
      </c>
      <c r="F6396" s="6" t="str">
        <f t="shared" si="1283"/>
        <v>6017-00</v>
      </c>
      <c r="G6396" s="7" t="str">
        <f t="shared" si="1284"/>
        <v>CARRIER PLANET MID</v>
      </c>
      <c r="H6396" s="7">
        <f t="shared" si="1279"/>
        <v>10644</v>
      </c>
      <c r="J6396" s="6" t="str">
        <f t="shared" si="1285"/>
        <v>6017-00</v>
      </c>
      <c r="K6396" s="7" t="str">
        <f t="shared" si="1286"/>
        <v>CARRIER PLANET MID</v>
      </c>
      <c r="L6396" s="7" t="str">
        <f t="shared" si="1280"/>
        <v>O</v>
      </c>
      <c r="N6396" s="8" t="s">
        <v>2408</v>
      </c>
      <c r="O6396" s="9" t="s">
        <v>2315</v>
      </c>
      <c r="P6396" s="9">
        <v>13305</v>
      </c>
      <c r="R6396" s="10" t="str">
        <f t="shared" si="1281"/>
        <v>6017-00</v>
      </c>
      <c r="S6396" s="11" t="e">
        <f>VLOOKUP(R6396,'정형공정 적용리스트'!$A:$D,3,FALSE)</f>
        <v>#N/A</v>
      </c>
      <c r="T6396" s="11" t="s">
        <v>2340</v>
      </c>
    </row>
    <row r="6397" spans="2:20">
      <c r="B6397" s="6" t="str">
        <f t="shared" si="1276"/>
        <v>6017-00</v>
      </c>
      <c r="C6397" s="7" t="str">
        <f t="shared" si="1277"/>
        <v>CARRIER PLANET MID</v>
      </c>
      <c r="D6397" s="7">
        <f t="shared" si="1278"/>
        <v>7983</v>
      </c>
      <c r="F6397" s="6" t="str">
        <f t="shared" si="1283"/>
        <v>6017-00</v>
      </c>
      <c r="G6397" s="7" t="str">
        <f t="shared" si="1284"/>
        <v>CARRIER PLANET MID</v>
      </c>
      <c r="H6397" s="7">
        <f t="shared" si="1279"/>
        <v>10644</v>
      </c>
      <c r="J6397" s="6" t="str">
        <f t="shared" si="1285"/>
        <v>6017-00</v>
      </c>
      <c r="K6397" s="7" t="str">
        <f t="shared" si="1286"/>
        <v>CARRIER PLANET MID</v>
      </c>
      <c r="L6397" s="7" t="str">
        <f t="shared" si="1280"/>
        <v>O</v>
      </c>
      <c r="N6397" s="8" t="s">
        <v>2408</v>
      </c>
      <c r="O6397" s="9" t="s">
        <v>2315</v>
      </c>
      <c r="P6397" s="9">
        <v>13305</v>
      </c>
      <c r="R6397" s="10" t="str">
        <f t="shared" si="1281"/>
        <v>6017-00</v>
      </c>
      <c r="S6397" s="11" t="e">
        <f>VLOOKUP(R6397,'정형공정 적용리스트'!$A:$D,3,FALSE)</f>
        <v>#N/A</v>
      </c>
      <c r="T6397" s="11" t="s">
        <v>2340</v>
      </c>
    </row>
    <row r="6398" spans="2:20">
      <c r="B6398" s="6" t="str">
        <f t="shared" si="1276"/>
        <v>6017-00</v>
      </c>
      <c r="C6398" s="7" t="str">
        <f t="shared" si="1277"/>
        <v>CARRIER PLANET MID</v>
      </c>
      <c r="D6398" s="7">
        <f t="shared" si="1278"/>
        <v>7983</v>
      </c>
      <c r="F6398" s="6" t="str">
        <f t="shared" si="1283"/>
        <v>6017-00</v>
      </c>
      <c r="G6398" s="7" t="str">
        <f t="shared" si="1284"/>
        <v>CARRIER PLANET MID</v>
      </c>
      <c r="H6398" s="7">
        <f t="shared" si="1279"/>
        <v>10644</v>
      </c>
      <c r="J6398" s="6" t="str">
        <f t="shared" si="1285"/>
        <v>6017-00</v>
      </c>
      <c r="K6398" s="7" t="str">
        <f t="shared" si="1286"/>
        <v>CARRIER PLANET MID</v>
      </c>
      <c r="L6398" s="7" t="str">
        <f t="shared" si="1280"/>
        <v>O</v>
      </c>
      <c r="N6398" s="8" t="s">
        <v>2408</v>
      </c>
      <c r="O6398" s="9" t="s">
        <v>2315</v>
      </c>
      <c r="P6398" s="9">
        <v>13305</v>
      </c>
      <c r="R6398" s="10" t="str">
        <f t="shared" si="1281"/>
        <v>6017-00</v>
      </c>
      <c r="S6398" s="11" t="e">
        <f>VLOOKUP(R6398,'정형공정 적용리스트'!$A:$D,3,FALSE)</f>
        <v>#N/A</v>
      </c>
      <c r="T6398" s="11" t="s">
        <v>2340</v>
      </c>
    </row>
    <row r="6399" spans="2:20">
      <c r="B6399" s="6" t="str">
        <f t="shared" si="1276"/>
        <v>6017-00</v>
      </c>
      <c r="C6399" s="7" t="str">
        <f t="shared" si="1277"/>
        <v>CARRIER PLANET MID</v>
      </c>
      <c r="D6399" s="7">
        <f t="shared" si="1278"/>
        <v>7983</v>
      </c>
      <c r="F6399" s="6" t="str">
        <f t="shared" si="1283"/>
        <v>6017-00</v>
      </c>
      <c r="G6399" s="7" t="str">
        <f t="shared" si="1284"/>
        <v>CARRIER PLANET MID</v>
      </c>
      <c r="H6399" s="7">
        <f t="shared" si="1279"/>
        <v>10644</v>
      </c>
      <c r="J6399" s="6" t="str">
        <f t="shared" si="1285"/>
        <v>6017-00</v>
      </c>
      <c r="K6399" s="7" t="str">
        <f t="shared" si="1286"/>
        <v>CARRIER PLANET MID</v>
      </c>
      <c r="L6399" s="7" t="str">
        <f t="shared" si="1280"/>
        <v>O</v>
      </c>
      <c r="N6399" s="8" t="s">
        <v>2408</v>
      </c>
      <c r="O6399" s="9" t="s">
        <v>2315</v>
      </c>
      <c r="P6399" s="9">
        <v>13305</v>
      </c>
      <c r="R6399" s="10" t="str">
        <f t="shared" si="1281"/>
        <v>6017-00</v>
      </c>
      <c r="S6399" s="11" t="e">
        <f>VLOOKUP(R6399,'정형공정 적용리스트'!$A:$D,3,FALSE)</f>
        <v>#N/A</v>
      </c>
      <c r="T6399" s="11" t="s">
        <v>2340</v>
      </c>
    </row>
    <row r="6400" spans="2:20">
      <c r="B6400" s="6" t="str">
        <f t="shared" si="1276"/>
        <v>6023-00</v>
      </c>
      <c r="C6400" s="7" t="str">
        <f t="shared" si="1277"/>
        <v>CARRIER PLANET MID</v>
      </c>
      <c r="D6400" s="7">
        <f t="shared" si="1278"/>
        <v>8831.4</v>
      </c>
      <c r="F6400" s="6" t="str">
        <f t="shared" si="1283"/>
        <v>6023-00</v>
      </c>
      <c r="G6400" s="7" t="str">
        <f t="shared" si="1284"/>
        <v>CARRIER PLANET MID</v>
      </c>
      <c r="H6400" s="7">
        <f t="shared" si="1279"/>
        <v>11775.2</v>
      </c>
      <c r="J6400" s="6" t="str">
        <f t="shared" si="1285"/>
        <v>6023-00</v>
      </c>
      <c r="K6400" s="7" t="str">
        <f t="shared" si="1286"/>
        <v>CARRIER PLANET MID</v>
      </c>
      <c r="L6400" s="7" t="str">
        <f t="shared" si="1280"/>
        <v>O</v>
      </c>
      <c r="N6400" s="8" t="s">
        <v>2905</v>
      </c>
      <c r="O6400" s="9" t="s">
        <v>2315</v>
      </c>
      <c r="P6400" s="9">
        <v>14719</v>
      </c>
      <c r="R6400" s="10" t="str">
        <f t="shared" si="1281"/>
        <v>6023-00</v>
      </c>
      <c r="S6400" s="11" t="e">
        <f>VLOOKUP(R6400,'정형공정 적용리스트'!$A:$D,3,FALSE)</f>
        <v>#N/A</v>
      </c>
      <c r="T6400" s="11" t="s">
        <v>2340</v>
      </c>
    </row>
    <row r="6401" spans="2:20">
      <c r="B6401" s="6" t="str">
        <f t="shared" si="1276"/>
        <v>6023-00</v>
      </c>
      <c r="C6401" s="7" t="str">
        <f t="shared" si="1277"/>
        <v>CARRIER PLANET MID</v>
      </c>
      <c r="D6401" s="7">
        <f t="shared" si="1278"/>
        <v>8831.4</v>
      </c>
      <c r="F6401" s="6" t="str">
        <f t="shared" si="1283"/>
        <v>6023-00</v>
      </c>
      <c r="G6401" s="7" t="str">
        <f t="shared" si="1284"/>
        <v>CARRIER PLANET MID</v>
      </c>
      <c r="H6401" s="7">
        <f t="shared" si="1279"/>
        <v>11775.2</v>
      </c>
      <c r="J6401" s="6" t="str">
        <f t="shared" si="1285"/>
        <v>6023-00</v>
      </c>
      <c r="K6401" s="7" t="str">
        <f t="shared" si="1286"/>
        <v>CARRIER PLANET MID</v>
      </c>
      <c r="L6401" s="7" t="str">
        <f t="shared" si="1280"/>
        <v>O</v>
      </c>
      <c r="N6401" s="8" t="s">
        <v>2905</v>
      </c>
      <c r="O6401" s="9" t="s">
        <v>2315</v>
      </c>
      <c r="P6401" s="9">
        <v>14719</v>
      </c>
      <c r="R6401" s="10" t="str">
        <f t="shared" si="1281"/>
        <v>6023-00</v>
      </c>
      <c r="S6401" s="11" t="e">
        <f>VLOOKUP(R6401,'정형공정 적용리스트'!$A:$D,3,FALSE)</f>
        <v>#N/A</v>
      </c>
      <c r="T6401" s="11" t="s">
        <v>2340</v>
      </c>
    </row>
    <row r="6402" spans="2:20">
      <c r="B6402" s="6" t="str">
        <f t="shared" si="1276"/>
        <v>6023-00</v>
      </c>
      <c r="C6402" s="7" t="str">
        <f t="shared" si="1277"/>
        <v>CARRIER PLANET MID</v>
      </c>
      <c r="D6402" s="7">
        <f t="shared" si="1278"/>
        <v>8831.4</v>
      </c>
      <c r="F6402" s="6" t="str">
        <f t="shared" si="1283"/>
        <v>6023-00</v>
      </c>
      <c r="G6402" s="7" t="str">
        <f t="shared" si="1284"/>
        <v>CARRIER PLANET MID</v>
      </c>
      <c r="H6402" s="7">
        <f t="shared" si="1279"/>
        <v>11775.2</v>
      </c>
      <c r="J6402" s="6" t="str">
        <f t="shared" si="1285"/>
        <v>6023-00</v>
      </c>
      <c r="K6402" s="7" t="str">
        <f t="shared" si="1286"/>
        <v>CARRIER PLANET MID</v>
      </c>
      <c r="L6402" s="7" t="str">
        <f t="shared" si="1280"/>
        <v>O</v>
      </c>
      <c r="N6402" s="8" t="s">
        <v>2905</v>
      </c>
      <c r="O6402" s="9" t="s">
        <v>2315</v>
      </c>
      <c r="P6402" s="9">
        <v>14719</v>
      </c>
      <c r="R6402" s="10" t="str">
        <f t="shared" si="1281"/>
        <v>6023-00</v>
      </c>
      <c r="S6402" s="11" t="e">
        <f>VLOOKUP(R6402,'정형공정 적용리스트'!$A:$D,3,FALSE)</f>
        <v>#N/A</v>
      </c>
      <c r="T6402" s="11" t="s">
        <v>2340</v>
      </c>
    </row>
    <row r="6403" spans="2:20">
      <c r="B6403" s="6" t="str">
        <f t="shared" si="1276"/>
        <v>6004-00</v>
      </c>
      <c r="C6403" s="7" t="str">
        <f t="shared" si="1277"/>
        <v>CARRIER PLANET MID</v>
      </c>
      <c r="D6403" s="7">
        <f t="shared" si="1278"/>
        <v>8887.7999999999993</v>
      </c>
      <c r="F6403" s="6" t="str">
        <f t="shared" si="1283"/>
        <v>6004-00</v>
      </c>
      <c r="G6403" s="7" t="str">
        <f t="shared" si="1284"/>
        <v>CARRIER PLANET MID</v>
      </c>
      <c r="H6403" s="7">
        <f t="shared" si="1279"/>
        <v>11850.400000000001</v>
      </c>
      <c r="J6403" s="6" t="str">
        <f t="shared" si="1285"/>
        <v>6004-00</v>
      </c>
      <c r="K6403" s="7" t="str">
        <f t="shared" si="1286"/>
        <v>CARRIER PLANET MID</v>
      </c>
      <c r="L6403" s="7" t="str">
        <f t="shared" si="1280"/>
        <v>O</v>
      </c>
      <c r="N6403" s="8" t="s">
        <v>2113</v>
      </c>
      <c r="O6403" s="9" t="s">
        <v>2315</v>
      </c>
      <c r="P6403" s="9">
        <v>14813</v>
      </c>
      <c r="R6403" s="10" t="str">
        <f t="shared" si="1281"/>
        <v>6004-00</v>
      </c>
      <c r="S6403" s="11" t="e">
        <f>VLOOKUP(R6403,'정형공정 적용리스트'!$A:$D,3,FALSE)</f>
        <v>#N/A</v>
      </c>
      <c r="T6403" s="11" t="s">
        <v>2340</v>
      </c>
    </row>
    <row r="6404" spans="2:20">
      <c r="B6404" s="6" t="str">
        <f t="shared" si="1276"/>
        <v>6004-00</v>
      </c>
      <c r="C6404" s="7" t="str">
        <f t="shared" si="1277"/>
        <v>CARRIER PLANET MID</v>
      </c>
      <c r="D6404" s="7">
        <f t="shared" si="1278"/>
        <v>8887.7999999999993</v>
      </c>
      <c r="F6404" s="6" t="str">
        <f t="shared" si="1283"/>
        <v>6004-00</v>
      </c>
      <c r="G6404" s="7" t="str">
        <f t="shared" si="1284"/>
        <v>CARRIER PLANET MID</v>
      </c>
      <c r="H6404" s="7">
        <f t="shared" si="1279"/>
        <v>11850.400000000001</v>
      </c>
      <c r="J6404" s="6" t="str">
        <f t="shared" si="1285"/>
        <v>6004-00</v>
      </c>
      <c r="K6404" s="7" t="str">
        <f t="shared" si="1286"/>
        <v>CARRIER PLANET MID</v>
      </c>
      <c r="L6404" s="7" t="str">
        <f t="shared" si="1280"/>
        <v>O</v>
      </c>
      <c r="N6404" s="8" t="s">
        <v>2113</v>
      </c>
      <c r="O6404" s="9" t="s">
        <v>2315</v>
      </c>
      <c r="P6404" s="9">
        <v>14813</v>
      </c>
      <c r="R6404" s="10" t="str">
        <f t="shared" si="1281"/>
        <v>6004-00</v>
      </c>
      <c r="S6404" s="11" t="e">
        <f>VLOOKUP(R6404,'정형공정 적용리스트'!$A:$D,3,FALSE)</f>
        <v>#N/A</v>
      </c>
      <c r="T6404" s="11" t="s">
        <v>2340</v>
      </c>
    </row>
    <row r="6405" spans="2:20">
      <c r="B6405" s="6" t="str">
        <f t="shared" ref="B6405:B6458" si="1287">+N6405</f>
        <v>6017-01</v>
      </c>
      <c r="C6405" s="7" t="str">
        <f t="shared" ref="C6405:C6458" si="1288">+O6405</f>
        <v>CARRIER PLANET MID</v>
      </c>
      <c r="D6405" s="7">
        <f t="shared" ref="D6405:D6459" si="1289">+IF(L6405=$V$1,P6405*0.6,P6405*0.5)</f>
        <v>8920.7999999999993</v>
      </c>
      <c r="F6405" s="6" t="str">
        <f t="shared" si="1283"/>
        <v>6017-01</v>
      </c>
      <c r="G6405" s="7" t="str">
        <f t="shared" si="1284"/>
        <v>CARRIER PLANET MID</v>
      </c>
      <c r="H6405" s="7">
        <f t="shared" ref="H6405:H6459" si="1290">IF(T6405=$V$1,P6405*0.8,P6405*0.6)</f>
        <v>11894.400000000001</v>
      </c>
      <c r="J6405" s="6" t="str">
        <f t="shared" si="1285"/>
        <v>6017-01</v>
      </c>
      <c r="K6405" s="7" t="str">
        <f t="shared" si="1286"/>
        <v>CARRIER PLANET MID</v>
      </c>
      <c r="L6405" s="7" t="str">
        <f t="shared" ref="L6405:L6459" si="1291">T6405</f>
        <v>O</v>
      </c>
      <c r="N6405" s="8" t="s">
        <v>2118</v>
      </c>
      <c r="O6405" s="9" t="s">
        <v>2315</v>
      </c>
      <c r="P6405" s="9">
        <v>14868</v>
      </c>
      <c r="R6405" s="10" t="str">
        <f t="shared" si="1281"/>
        <v>6017-01</v>
      </c>
      <c r="S6405" s="11" t="e">
        <f>VLOOKUP(R6405,'정형공정 적용리스트'!$A:$D,3,FALSE)</f>
        <v>#N/A</v>
      </c>
      <c r="T6405" s="11" t="s">
        <v>2340</v>
      </c>
    </row>
    <row r="6406" spans="2:20">
      <c r="B6406" s="6" t="str">
        <f t="shared" si="1287"/>
        <v>6017-01</v>
      </c>
      <c r="C6406" s="7" t="str">
        <f t="shared" si="1288"/>
        <v>CARRIER PLANET MID</v>
      </c>
      <c r="D6406" s="7">
        <f t="shared" si="1289"/>
        <v>8920.7999999999993</v>
      </c>
      <c r="F6406" s="6" t="str">
        <f t="shared" si="1283"/>
        <v>6017-01</v>
      </c>
      <c r="G6406" s="7" t="str">
        <f t="shared" si="1284"/>
        <v>CARRIER PLANET MID</v>
      </c>
      <c r="H6406" s="7">
        <f t="shared" si="1290"/>
        <v>11894.400000000001</v>
      </c>
      <c r="J6406" s="6" t="str">
        <f t="shared" si="1285"/>
        <v>6017-01</v>
      </c>
      <c r="K6406" s="7" t="str">
        <f t="shared" si="1286"/>
        <v>CARRIER PLANET MID</v>
      </c>
      <c r="L6406" s="7" t="str">
        <f t="shared" si="1291"/>
        <v>O</v>
      </c>
      <c r="N6406" s="8" t="s">
        <v>2118</v>
      </c>
      <c r="O6406" s="9" t="s">
        <v>2315</v>
      </c>
      <c r="P6406" s="9">
        <v>14868</v>
      </c>
      <c r="R6406" s="10" t="str">
        <f t="shared" ref="R6406:R6469" si="1292">+N6406</f>
        <v>6017-01</v>
      </c>
      <c r="S6406" s="11" t="e">
        <f>VLOOKUP(R6406,'정형공정 적용리스트'!$A:$D,3,FALSE)</f>
        <v>#N/A</v>
      </c>
      <c r="T6406" s="11" t="s">
        <v>2340</v>
      </c>
    </row>
    <row r="6407" spans="2:20">
      <c r="B6407" s="6" t="str">
        <f t="shared" si="1287"/>
        <v>6017-01</v>
      </c>
      <c r="C6407" s="7" t="str">
        <f t="shared" si="1288"/>
        <v>CARRIER PLANET MID</v>
      </c>
      <c r="D6407" s="7">
        <f t="shared" si="1289"/>
        <v>8920.7999999999993</v>
      </c>
      <c r="F6407" s="6" t="str">
        <f t="shared" si="1283"/>
        <v>6017-01</v>
      </c>
      <c r="G6407" s="7" t="str">
        <f t="shared" si="1284"/>
        <v>CARRIER PLANET MID</v>
      </c>
      <c r="H6407" s="7">
        <f t="shared" si="1290"/>
        <v>11894.400000000001</v>
      </c>
      <c r="J6407" s="6" t="str">
        <f t="shared" si="1285"/>
        <v>6017-01</v>
      </c>
      <c r="K6407" s="7" t="str">
        <f t="shared" si="1286"/>
        <v>CARRIER PLANET MID</v>
      </c>
      <c r="L6407" s="7" t="str">
        <f t="shared" si="1291"/>
        <v>O</v>
      </c>
      <c r="N6407" s="8" t="s">
        <v>2118</v>
      </c>
      <c r="O6407" s="9" t="s">
        <v>2315</v>
      </c>
      <c r="P6407" s="9">
        <v>14868</v>
      </c>
      <c r="R6407" s="10" t="str">
        <f t="shared" si="1292"/>
        <v>6017-01</v>
      </c>
      <c r="S6407" s="11" t="e">
        <f>VLOOKUP(R6407,'정형공정 적용리스트'!$A:$D,3,FALSE)</f>
        <v>#N/A</v>
      </c>
      <c r="T6407" s="11" t="s">
        <v>2340</v>
      </c>
    </row>
    <row r="6408" spans="2:20">
      <c r="B6408" s="6" t="str">
        <f t="shared" si="1287"/>
        <v>6017-01</v>
      </c>
      <c r="C6408" s="7" t="str">
        <f t="shared" si="1288"/>
        <v>CARRIER PLANET MID</v>
      </c>
      <c r="D6408" s="7">
        <f t="shared" si="1289"/>
        <v>8920.7999999999993</v>
      </c>
      <c r="F6408" s="6" t="str">
        <f t="shared" si="1283"/>
        <v>6017-01</v>
      </c>
      <c r="G6408" s="7" t="str">
        <f t="shared" si="1284"/>
        <v>CARRIER PLANET MID</v>
      </c>
      <c r="H6408" s="7">
        <f t="shared" si="1290"/>
        <v>11894.400000000001</v>
      </c>
      <c r="J6408" s="6" t="str">
        <f t="shared" si="1285"/>
        <v>6017-01</v>
      </c>
      <c r="K6408" s="7" t="str">
        <f t="shared" si="1286"/>
        <v>CARRIER PLANET MID</v>
      </c>
      <c r="L6408" s="7" t="str">
        <f t="shared" si="1291"/>
        <v>O</v>
      </c>
      <c r="N6408" s="8" t="s">
        <v>2118</v>
      </c>
      <c r="O6408" s="9" t="s">
        <v>2315</v>
      </c>
      <c r="P6408" s="9">
        <v>14868</v>
      </c>
      <c r="R6408" s="10" t="str">
        <f t="shared" si="1292"/>
        <v>6017-01</v>
      </c>
      <c r="S6408" s="11" t="e">
        <f>VLOOKUP(R6408,'정형공정 적용리스트'!$A:$D,3,FALSE)</f>
        <v>#N/A</v>
      </c>
      <c r="T6408" s="11" t="s">
        <v>2340</v>
      </c>
    </row>
    <row r="6409" spans="2:20">
      <c r="B6409" s="6" t="str">
        <f t="shared" si="1287"/>
        <v>6017-01</v>
      </c>
      <c r="C6409" s="7" t="str">
        <f t="shared" si="1288"/>
        <v>CARRIER PLANET MID</v>
      </c>
      <c r="D6409" s="7">
        <f t="shared" si="1289"/>
        <v>8920.7999999999993</v>
      </c>
      <c r="F6409" s="6" t="str">
        <f t="shared" si="1283"/>
        <v>6017-01</v>
      </c>
      <c r="G6409" s="7" t="str">
        <f t="shared" si="1284"/>
        <v>CARRIER PLANET MID</v>
      </c>
      <c r="H6409" s="7">
        <f t="shared" si="1290"/>
        <v>11894.400000000001</v>
      </c>
      <c r="J6409" s="6" t="str">
        <f t="shared" si="1285"/>
        <v>6017-01</v>
      </c>
      <c r="K6409" s="7" t="str">
        <f t="shared" si="1286"/>
        <v>CARRIER PLANET MID</v>
      </c>
      <c r="L6409" s="7" t="str">
        <f t="shared" si="1291"/>
        <v>O</v>
      </c>
      <c r="N6409" s="8" t="s">
        <v>2118</v>
      </c>
      <c r="O6409" s="9" t="s">
        <v>2315</v>
      </c>
      <c r="P6409" s="9">
        <v>14868</v>
      </c>
      <c r="R6409" s="10" t="str">
        <f t="shared" si="1292"/>
        <v>6017-01</v>
      </c>
      <c r="S6409" s="11" t="e">
        <f>VLOOKUP(R6409,'정형공정 적용리스트'!$A:$D,3,FALSE)</f>
        <v>#N/A</v>
      </c>
      <c r="T6409" s="11" t="s">
        <v>2340</v>
      </c>
    </row>
    <row r="6410" spans="2:20">
      <c r="B6410" s="6" t="str">
        <f t="shared" si="1287"/>
        <v>6017-01</v>
      </c>
      <c r="C6410" s="7" t="str">
        <f t="shared" si="1288"/>
        <v>CARRIER PLANET MID</v>
      </c>
      <c r="D6410" s="7">
        <f t="shared" si="1289"/>
        <v>8920.7999999999993</v>
      </c>
      <c r="F6410" s="6" t="str">
        <f t="shared" si="1283"/>
        <v>6017-01</v>
      </c>
      <c r="G6410" s="7" t="str">
        <f t="shared" si="1284"/>
        <v>CARRIER PLANET MID</v>
      </c>
      <c r="H6410" s="7">
        <f t="shared" si="1290"/>
        <v>11894.400000000001</v>
      </c>
      <c r="J6410" s="6" t="str">
        <f t="shared" si="1285"/>
        <v>6017-01</v>
      </c>
      <c r="K6410" s="7" t="str">
        <f t="shared" si="1286"/>
        <v>CARRIER PLANET MID</v>
      </c>
      <c r="L6410" s="7" t="str">
        <f t="shared" si="1291"/>
        <v>O</v>
      </c>
      <c r="N6410" s="8" t="s">
        <v>2118</v>
      </c>
      <c r="O6410" s="9" t="s">
        <v>2315</v>
      </c>
      <c r="P6410" s="9">
        <v>14868</v>
      </c>
      <c r="R6410" s="10" t="str">
        <f t="shared" si="1292"/>
        <v>6017-01</v>
      </c>
      <c r="S6410" s="11" t="e">
        <f>VLOOKUP(R6410,'정형공정 적용리스트'!$A:$D,3,FALSE)</f>
        <v>#N/A</v>
      </c>
      <c r="T6410" s="11" t="s">
        <v>2340</v>
      </c>
    </row>
    <row r="6411" spans="2:20">
      <c r="B6411" s="6" t="str">
        <f t="shared" si="1287"/>
        <v>6004-00</v>
      </c>
      <c r="C6411" s="7" t="str">
        <f t="shared" si="1288"/>
        <v>CARRIER PLANET MID</v>
      </c>
      <c r="D6411" s="7">
        <f t="shared" si="1289"/>
        <v>8887.7999999999993</v>
      </c>
      <c r="F6411" s="6" t="str">
        <f t="shared" si="1283"/>
        <v>6004-00</v>
      </c>
      <c r="G6411" s="7" t="str">
        <f t="shared" si="1284"/>
        <v>CARRIER PLANET MID</v>
      </c>
      <c r="H6411" s="7">
        <f t="shared" si="1290"/>
        <v>11850.400000000001</v>
      </c>
      <c r="J6411" s="6" t="str">
        <f t="shared" si="1285"/>
        <v>6004-00</v>
      </c>
      <c r="K6411" s="7" t="str">
        <f t="shared" si="1286"/>
        <v>CARRIER PLANET MID</v>
      </c>
      <c r="L6411" s="7" t="str">
        <f t="shared" si="1291"/>
        <v>O</v>
      </c>
      <c r="N6411" s="8" t="s">
        <v>2113</v>
      </c>
      <c r="O6411" s="9" t="s">
        <v>2315</v>
      </c>
      <c r="P6411" s="9">
        <v>14813</v>
      </c>
      <c r="R6411" s="10" t="str">
        <f t="shared" si="1292"/>
        <v>6004-00</v>
      </c>
      <c r="S6411" s="11" t="e">
        <f>VLOOKUP(R6411,'정형공정 적용리스트'!$A:$D,3,FALSE)</f>
        <v>#N/A</v>
      </c>
      <c r="T6411" s="11" t="s">
        <v>2340</v>
      </c>
    </row>
    <row r="6412" spans="2:20">
      <c r="B6412" s="6" t="str">
        <f t="shared" si="1287"/>
        <v>6004-00</v>
      </c>
      <c r="C6412" s="7" t="str">
        <f t="shared" si="1288"/>
        <v>CARRIER PLANET MID</v>
      </c>
      <c r="D6412" s="7">
        <f t="shared" si="1289"/>
        <v>8887.7999999999993</v>
      </c>
      <c r="F6412" s="6" t="str">
        <f t="shared" si="1283"/>
        <v>6004-00</v>
      </c>
      <c r="G6412" s="7" t="str">
        <f t="shared" si="1284"/>
        <v>CARRIER PLANET MID</v>
      </c>
      <c r="H6412" s="7">
        <f t="shared" si="1290"/>
        <v>11850.400000000001</v>
      </c>
      <c r="J6412" s="6" t="str">
        <f t="shared" si="1285"/>
        <v>6004-00</v>
      </c>
      <c r="K6412" s="7" t="str">
        <f t="shared" si="1286"/>
        <v>CARRIER PLANET MID</v>
      </c>
      <c r="L6412" s="7" t="str">
        <f t="shared" si="1291"/>
        <v>O</v>
      </c>
      <c r="N6412" s="8" t="s">
        <v>2113</v>
      </c>
      <c r="O6412" s="9" t="s">
        <v>2315</v>
      </c>
      <c r="P6412" s="9">
        <v>14813</v>
      </c>
      <c r="R6412" s="10" t="str">
        <f t="shared" si="1292"/>
        <v>6004-00</v>
      </c>
      <c r="S6412" s="11" t="e">
        <f>VLOOKUP(R6412,'정형공정 적용리스트'!$A:$D,3,FALSE)</f>
        <v>#N/A</v>
      </c>
      <c r="T6412" s="11" t="s">
        <v>2340</v>
      </c>
    </row>
    <row r="6413" spans="2:20">
      <c r="B6413" s="6" t="str">
        <f t="shared" si="1287"/>
        <v>6004-00</v>
      </c>
      <c r="C6413" s="7" t="str">
        <f t="shared" si="1288"/>
        <v>CARRIER PLANET MID</v>
      </c>
      <c r="D6413" s="7">
        <f t="shared" si="1289"/>
        <v>8887.7999999999993</v>
      </c>
      <c r="F6413" s="6" t="str">
        <f t="shared" si="1283"/>
        <v>6004-00</v>
      </c>
      <c r="G6413" s="7" t="str">
        <f t="shared" si="1284"/>
        <v>CARRIER PLANET MID</v>
      </c>
      <c r="H6413" s="7">
        <f t="shared" si="1290"/>
        <v>11850.400000000001</v>
      </c>
      <c r="J6413" s="6" t="str">
        <f t="shared" si="1285"/>
        <v>6004-00</v>
      </c>
      <c r="K6413" s="7" t="str">
        <f t="shared" si="1286"/>
        <v>CARRIER PLANET MID</v>
      </c>
      <c r="L6413" s="7" t="str">
        <f t="shared" si="1291"/>
        <v>O</v>
      </c>
      <c r="N6413" s="8" t="s">
        <v>2113</v>
      </c>
      <c r="O6413" s="9" t="s">
        <v>2315</v>
      </c>
      <c r="P6413" s="9">
        <v>14813</v>
      </c>
      <c r="R6413" s="10" t="str">
        <f t="shared" si="1292"/>
        <v>6004-00</v>
      </c>
      <c r="S6413" s="11" t="e">
        <f>VLOOKUP(R6413,'정형공정 적용리스트'!$A:$D,3,FALSE)</f>
        <v>#N/A</v>
      </c>
      <c r="T6413" s="11" t="s">
        <v>2340</v>
      </c>
    </row>
    <row r="6414" spans="2:20">
      <c r="B6414" s="6" t="str">
        <f t="shared" si="1287"/>
        <v>6004-00</v>
      </c>
      <c r="C6414" s="7" t="str">
        <f t="shared" si="1288"/>
        <v>CARRIER PLANET MID</v>
      </c>
      <c r="D6414" s="7">
        <f t="shared" si="1289"/>
        <v>8887.7999999999993</v>
      </c>
      <c r="F6414" s="6" t="str">
        <f t="shared" si="1283"/>
        <v>6004-00</v>
      </c>
      <c r="G6414" s="7" t="str">
        <f t="shared" si="1284"/>
        <v>CARRIER PLANET MID</v>
      </c>
      <c r="H6414" s="7">
        <f t="shared" si="1290"/>
        <v>11850.400000000001</v>
      </c>
      <c r="J6414" s="6" t="str">
        <f t="shared" si="1285"/>
        <v>6004-00</v>
      </c>
      <c r="K6414" s="7" t="str">
        <f t="shared" si="1286"/>
        <v>CARRIER PLANET MID</v>
      </c>
      <c r="L6414" s="7" t="str">
        <f t="shared" si="1291"/>
        <v>O</v>
      </c>
      <c r="N6414" s="8" t="s">
        <v>2113</v>
      </c>
      <c r="O6414" s="9" t="s">
        <v>2315</v>
      </c>
      <c r="P6414" s="9">
        <v>14813</v>
      </c>
      <c r="R6414" s="10" t="str">
        <f t="shared" si="1292"/>
        <v>6004-00</v>
      </c>
      <c r="S6414" s="11" t="e">
        <f>VLOOKUP(R6414,'정형공정 적용리스트'!$A:$D,3,FALSE)</f>
        <v>#N/A</v>
      </c>
      <c r="T6414" s="11" t="s">
        <v>2340</v>
      </c>
    </row>
    <row r="6415" spans="2:20">
      <c r="B6415" s="6" t="str">
        <f t="shared" si="1287"/>
        <v>6004-00</v>
      </c>
      <c r="C6415" s="7" t="str">
        <f t="shared" si="1288"/>
        <v>CARRIER PLANET MID</v>
      </c>
      <c r="D6415" s="7">
        <f t="shared" si="1289"/>
        <v>8887.7999999999993</v>
      </c>
      <c r="F6415" s="6" t="str">
        <f t="shared" si="1283"/>
        <v>6004-00</v>
      </c>
      <c r="G6415" s="7" t="str">
        <f t="shared" si="1284"/>
        <v>CARRIER PLANET MID</v>
      </c>
      <c r="H6415" s="7">
        <f t="shared" si="1290"/>
        <v>11850.400000000001</v>
      </c>
      <c r="J6415" s="6" t="str">
        <f t="shared" si="1285"/>
        <v>6004-00</v>
      </c>
      <c r="K6415" s="7" t="str">
        <f t="shared" si="1286"/>
        <v>CARRIER PLANET MID</v>
      </c>
      <c r="L6415" s="7" t="str">
        <f t="shared" si="1291"/>
        <v>O</v>
      </c>
      <c r="N6415" s="8" t="s">
        <v>2113</v>
      </c>
      <c r="O6415" s="9" t="s">
        <v>2315</v>
      </c>
      <c r="P6415" s="9">
        <v>14813</v>
      </c>
      <c r="R6415" s="10" t="str">
        <f t="shared" si="1292"/>
        <v>6004-00</v>
      </c>
      <c r="S6415" s="11" t="e">
        <f>VLOOKUP(R6415,'정형공정 적용리스트'!$A:$D,3,FALSE)</f>
        <v>#N/A</v>
      </c>
      <c r="T6415" s="11" t="s">
        <v>2340</v>
      </c>
    </row>
    <row r="6416" spans="2:20">
      <c r="B6416" s="6" t="str">
        <f t="shared" si="1287"/>
        <v>6004-00</v>
      </c>
      <c r="C6416" s="7" t="str">
        <f t="shared" si="1288"/>
        <v>CARRIER PLANET MID</v>
      </c>
      <c r="D6416" s="7">
        <f t="shared" si="1289"/>
        <v>8887.7999999999993</v>
      </c>
      <c r="F6416" s="6" t="str">
        <f t="shared" si="1283"/>
        <v>6004-00</v>
      </c>
      <c r="G6416" s="7" t="str">
        <f t="shared" si="1284"/>
        <v>CARRIER PLANET MID</v>
      </c>
      <c r="H6416" s="7">
        <f t="shared" si="1290"/>
        <v>11850.400000000001</v>
      </c>
      <c r="J6416" s="6" t="str">
        <f t="shared" si="1285"/>
        <v>6004-00</v>
      </c>
      <c r="K6416" s="7" t="str">
        <f t="shared" si="1286"/>
        <v>CARRIER PLANET MID</v>
      </c>
      <c r="L6416" s="7" t="str">
        <f t="shared" si="1291"/>
        <v>O</v>
      </c>
      <c r="N6416" s="8" t="s">
        <v>2113</v>
      </c>
      <c r="O6416" s="9" t="s">
        <v>2315</v>
      </c>
      <c r="P6416" s="9">
        <v>14813</v>
      </c>
      <c r="R6416" s="10" t="str">
        <f t="shared" si="1292"/>
        <v>6004-00</v>
      </c>
      <c r="S6416" s="11" t="e">
        <f>VLOOKUP(R6416,'정형공정 적용리스트'!$A:$D,3,FALSE)</f>
        <v>#N/A</v>
      </c>
      <c r="T6416" s="11" t="s">
        <v>2340</v>
      </c>
    </row>
    <row r="6417" spans="2:20">
      <c r="B6417" s="6" t="str">
        <f t="shared" si="1287"/>
        <v>6004-00</v>
      </c>
      <c r="C6417" s="7" t="str">
        <f t="shared" si="1288"/>
        <v>CARRIER PLANET MID</v>
      </c>
      <c r="D6417" s="7">
        <f t="shared" si="1289"/>
        <v>8887.7999999999993</v>
      </c>
      <c r="F6417" s="6" t="str">
        <f t="shared" si="1283"/>
        <v>6004-00</v>
      </c>
      <c r="G6417" s="7" t="str">
        <f t="shared" si="1284"/>
        <v>CARRIER PLANET MID</v>
      </c>
      <c r="H6417" s="7">
        <f t="shared" si="1290"/>
        <v>11850.400000000001</v>
      </c>
      <c r="J6417" s="6" t="str">
        <f t="shared" si="1285"/>
        <v>6004-00</v>
      </c>
      <c r="K6417" s="7" t="str">
        <f t="shared" si="1286"/>
        <v>CARRIER PLANET MID</v>
      </c>
      <c r="L6417" s="7" t="str">
        <f t="shared" si="1291"/>
        <v>O</v>
      </c>
      <c r="N6417" s="8" t="s">
        <v>2113</v>
      </c>
      <c r="O6417" s="9" t="s">
        <v>2315</v>
      </c>
      <c r="P6417" s="9">
        <v>14813</v>
      </c>
      <c r="R6417" s="10" t="str">
        <f t="shared" si="1292"/>
        <v>6004-00</v>
      </c>
      <c r="S6417" s="11" t="e">
        <f>VLOOKUP(R6417,'정형공정 적용리스트'!$A:$D,3,FALSE)</f>
        <v>#N/A</v>
      </c>
      <c r="T6417" s="11" t="s">
        <v>2340</v>
      </c>
    </row>
    <row r="6418" spans="2:20">
      <c r="B6418" s="6" t="str">
        <f t="shared" si="1287"/>
        <v>6004-00</v>
      </c>
      <c r="C6418" s="7" t="str">
        <f t="shared" si="1288"/>
        <v>CARRIER PLANET MID</v>
      </c>
      <c r="D6418" s="7">
        <f t="shared" si="1289"/>
        <v>8887.7999999999993</v>
      </c>
      <c r="F6418" s="6" t="str">
        <f t="shared" si="1283"/>
        <v>6004-00</v>
      </c>
      <c r="G6418" s="7" t="str">
        <f t="shared" si="1284"/>
        <v>CARRIER PLANET MID</v>
      </c>
      <c r="H6418" s="7">
        <f t="shared" si="1290"/>
        <v>11850.400000000001</v>
      </c>
      <c r="J6418" s="6" t="str">
        <f t="shared" si="1285"/>
        <v>6004-00</v>
      </c>
      <c r="K6418" s="7" t="str">
        <f t="shared" si="1286"/>
        <v>CARRIER PLANET MID</v>
      </c>
      <c r="L6418" s="7" t="str">
        <f t="shared" si="1291"/>
        <v>O</v>
      </c>
      <c r="N6418" s="8" t="s">
        <v>2113</v>
      </c>
      <c r="O6418" s="9" t="s">
        <v>2315</v>
      </c>
      <c r="P6418" s="9">
        <v>14813</v>
      </c>
      <c r="R6418" s="10" t="str">
        <f t="shared" si="1292"/>
        <v>6004-00</v>
      </c>
      <c r="S6418" s="11" t="e">
        <f>VLOOKUP(R6418,'정형공정 적용리스트'!$A:$D,3,FALSE)</f>
        <v>#N/A</v>
      </c>
      <c r="T6418" s="11" t="s">
        <v>2340</v>
      </c>
    </row>
    <row r="6419" spans="2:20">
      <c r="B6419" s="6" t="str">
        <f t="shared" si="1287"/>
        <v>6004-00</v>
      </c>
      <c r="C6419" s="7" t="str">
        <f t="shared" si="1288"/>
        <v>CARRIER PLANET MID</v>
      </c>
      <c r="D6419" s="7">
        <f t="shared" si="1289"/>
        <v>8887.7999999999993</v>
      </c>
      <c r="F6419" s="6" t="str">
        <f t="shared" si="1283"/>
        <v>6004-00</v>
      </c>
      <c r="G6419" s="7" t="str">
        <f t="shared" si="1284"/>
        <v>CARRIER PLANET MID</v>
      </c>
      <c r="H6419" s="7">
        <f t="shared" si="1290"/>
        <v>11850.400000000001</v>
      </c>
      <c r="J6419" s="6" t="str">
        <f t="shared" si="1285"/>
        <v>6004-00</v>
      </c>
      <c r="K6419" s="7" t="str">
        <f t="shared" si="1286"/>
        <v>CARRIER PLANET MID</v>
      </c>
      <c r="L6419" s="7" t="str">
        <f t="shared" si="1291"/>
        <v>O</v>
      </c>
      <c r="N6419" s="8" t="s">
        <v>2113</v>
      </c>
      <c r="O6419" s="9" t="s">
        <v>2315</v>
      </c>
      <c r="P6419" s="9">
        <v>14813</v>
      </c>
      <c r="R6419" s="10" t="str">
        <f t="shared" si="1292"/>
        <v>6004-00</v>
      </c>
      <c r="S6419" s="11" t="e">
        <f>VLOOKUP(R6419,'정형공정 적용리스트'!$A:$D,3,FALSE)</f>
        <v>#N/A</v>
      </c>
      <c r="T6419" s="11" t="s">
        <v>2340</v>
      </c>
    </row>
    <row r="6420" spans="2:20">
      <c r="B6420" s="6" t="str">
        <f t="shared" si="1287"/>
        <v>6004-00</v>
      </c>
      <c r="C6420" s="7" t="str">
        <f t="shared" si="1288"/>
        <v>CARRIER PLANET MID</v>
      </c>
      <c r="D6420" s="7">
        <f t="shared" si="1289"/>
        <v>8887.7999999999993</v>
      </c>
      <c r="F6420" s="6" t="str">
        <f t="shared" si="1283"/>
        <v>6004-00</v>
      </c>
      <c r="G6420" s="7" t="str">
        <f t="shared" si="1284"/>
        <v>CARRIER PLANET MID</v>
      </c>
      <c r="H6420" s="7">
        <f t="shared" si="1290"/>
        <v>11850.400000000001</v>
      </c>
      <c r="J6420" s="6" t="str">
        <f t="shared" si="1285"/>
        <v>6004-00</v>
      </c>
      <c r="K6420" s="7" t="str">
        <f t="shared" si="1286"/>
        <v>CARRIER PLANET MID</v>
      </c>
      <c r="L6420" s="7" t="str">
        <f t="shared" si="1291"/>
        <v>O</v>
      </c>
      <c r="N6420" s="8" t="s">
        <v>2113</v>
      </c>
      <c r="O6420" s="9" t="s">
        <v>2315</v>
      </c>
      <c r="P6420" s="9">
        <v>14813</v>
      </c>
      <c r="R6420" s="10" t="str">
        <f t="shared" si="1292"/>
        <v>6004-00</v>
      </c>
      <c r="S6420" s="11" t="e">
        <f>VLOOKUP(R6420,'정형공정 적용리스트'!$A:$D,3,FALSE)</f>
        <v>#N/A</v>
      </c>
      <c r="T6420" s="11" t="s">
        <v>2340</v>
      </c>
    </row>
    <row r="6421" spans="2:20">
      <c r="B6421" s="6" t="str">
        <f t="shared" si="1287"/>
        <v>6017-01</v>
      </c>
      <c r="C6421" s="7" t="str">
        <f t="shared" si="1288"/>
        <v>CARRIER PLANET MID</v>
      </c>
      <c r="D6421" s="7">
        <f t="shared" si="1289"/>
        <v>8920.7999999999993</v>
      </c>
      <c r="F6421" s="6" t="str">
        <f t="shared" si="1283"/>
        <v>6017-01</v>
      </c>
      <c r="G6421" s="7" t="str">
        <f t="shared" si="1284"/>
        <v>CARRIER PLANET MID</v>
      </c>
      <c r="H6421" s="7">
        <f t="shared" si="1290"/>
        <v>11894.400000000001</v>
      </c>
      <c r="J6421" s="6" t="str">
        <f t="shared" si="1285"/>
        <v>6017-01</v>
      </c>
      <c r="K6421" s="7" t="str">
        <f t="shared" si="1286"/>
        <v>CARRIER PLANET MID</v>
      </c>
      <c r="L6421" s="7" t="str">
        <f t="shared" si="1291"/>
        <v>O</v>
      </c>
      <c r="N6421" s="8" t="s">
        <v>2118</v>
      </c>
      <c r="O6421" s="9" t="s">
        <v>2315</v>
      </c>
      <c r="P6421" s="9">
        <v>14868</v>
      </c>
      <c r="R6421" s="10" t="str">
        <f t="shared" si="1292"/>
        <v>6017-01</v>
      </c>
      <c r="S6421" s="11" t="e">
        <f>VLOOKUP(R6421,'정형공정 적용리스트'!$A:$D,3,FALSE)</f>
        <v>#N/A</v>
      </c>
      <c r="T6421" s="11" t="s">
        <v>2340</v>
      </c>
    </row>
    <row r="6422" spans="2:20">
      <c r="B6422" s="6" t="str">
        <f t="shared" si="1287"/>
        <v>6017-01</v>
      </c>
      <c r="C6422" s="7" t="str">
        <f t="shared" si="1288"/>
        <v>CARRIER PLANET MID</v>
      </c>
      <c r="D6422" s="7">
        <f t="shared" si="1289"/>
        <v>8920.7999999999993</v>
      </c>
      <c r="F6422" s="6" t="str">
        <f t="shared" si="1283"/>
        <v>6017-01</v>
      </c>
      <c r="G6422" s="7" t="str">
        <f t="shared" si="1284"/>
        <v>CARRIER PLANET MID</v>
      </c>
      <c r="H6422" s="7">
        <f t="shared" si="1290"/>
        <v>11894.400000000001</v>
      </c>
      <c r="J6422" s="6" t="str">
        <f t="shared" si="1285"/>
        <v>6017-01</v>
      </c>
      <c r="K6422" s="7" t="str">
        <f t="shared" si="1286"/>
        <v>CARRIER PLANET MID</v>
      </c>
      <c r="L6422" s="7" t="str">
        <f t="shared" si="1291"/>
        <v>O</v>
      </c>
      <c r="N6422" s="8" t="s">
        <v>2118</v>
      </c>
      <c r="O6422" s="9" t="s">
        <v>2315</v>
      </c>
      <c r="P6422" s="9">
        <v>14868</v>
      </c>
      <c r="R6422" s="10" t="str">
        <f t="shared" si="1292"/>
        <v>6017-01</v>
      </c>
      <c r="S6422" s="11" t="e">
        <f>VLOOKUP(R6422,'정형공정 적용리스트'!$A:$D,3,FALSE)</f>
        <v>#N/A</v>
      </c>
      <c r="T6422" s="11" t="s">
        <v>2340</v>
      </c>
    </row>
    <row r="6423" spans="2:20">
      <c r="B6423" s="6" t="str">
        <f t="shared" si="1287"/>
        <v>6017-01</v>
      </c>
      <c r="C6423" s="7" t="str">
        <f t="shared" si="1288"/>
        <v>CARRIER PLANET MID</v>
      </c>
      <c r="D6423" s="7">
        <f t="shared" si="1289"/>
        <v>8920.7999999999993</v>
      </c>
      <c r="F6423" s="6" t="str">
        <f t="shared" si="1283"/>
        <v>6017-01</v>
      </c>
      <c r="G6423" s="7" t="str">
        <f t="shared" si="1284"/>
        <v>CARRIER PLANET MID</v>
      </c>
      <c r="H6423" s="7">
        <f t="shared" si="1290"/>
        <v>11894.400000000001</v>
      </c>
      <c r="J6423" s="6" t="str">
        <f t="shared" si="1285"/>
        <v>6017-01</v>
      </c>
      <c r="K6423" s="7" t="str">
        <f t="shared" si="1286"/>
        <v>CARRIER PLANET MID</v>
      </c>
      <c r="L6423" s="7" t="str">
        <f t="shared" si="1291"/>
        <v>O</v>
      </c>
      <c r="N6423" s="8" t="s">
        <v>2118</v>
      </c>
      <c r="O6423" s="9" t="s">
        <v>2315</v>
      </c>
      <c r="P6423" s="9">
        <v>14868</v>
      </c>
      <c r="R6423" s="10" t="str">
        <f t="shared" si="1292"/>
        <v>6017-01</v>
      </c>
      <c r="S6423" s="11" t="e">
        <f>VLOOKUP(R6423,'정형공정 적용리스트'!$A:$D,3,FALSE)</f>
        <v>#N/A</v>
      </c>
      <c r="T6423" s="11" t="s">
        <v>2340</v>
      </c>
    </row>
    <row r="6424" spans="2:20">
      <c r="B6424" s="6" t="str">
        <f t="shared" si="1287"/>
        <v>6017-01</v>
      </c>
      <c r="C6424" s="7" t="str">
        <f t="shared" si="1288"/>
        <v>CARRIER PLANET MID</v>
      </c>
      <c r="D6424" s="7">
        <f t="shared" si="1289"/>
        <v>8920.7999999999993</v>
      </c>
      <c r="F6424" s="6" t="str">
        <f t="shared" si="1283"/>
        <v>6017-01</v>
      </c>
      <c r="G6424" s="7" t="str">
        <f t="shared" si="1284"/>
        <v>CARRIER PLANET MID</v>
      </c>
      <c r="H6424" s="7">
        <f t="shared" si="1290"/>
        <v>11894.400000000001</v>
      </c>
      <c r="J6424" s="6" t="str">
        <f t="shared" si="1285"/>
        <v>6017-01</v>
      </c>
      <c r="K6424" s="7" t="str">
        <f t="shared" si="1286"/>
        <v>CARRIER PLANET MID</v>
      </c>
      <c r="L6424" s="7" t="str">
        <f t="shared" si="1291"/>
        <v>O</v>
      </c>
      <c r="N6424" s="8" t="s">
        <v>2118</v>
      </c>
      <c r="O6424" s="9" t="s">
        <v>2315</v>
      </c>
      <c r="P6424" s="9">
        <v>14868</v>
      </c>
      <c r="R6424" s="10" t="str">
        <f t="shared" si="1292"/>
        <v>6017-01</v>
      </c>
      <c r="S6424" s="11" t="e">
        <f>VLOOKUP(R6424,'정형공정 적용리스트'!$A:$D,3,FALSE)</f>
        <v>#N/A</v>
      </c>
      <c r="T6424" s="11" t="s">
        <v>2340</v>
      </c>
    </row>
    <row r="6425" spans="2:20">
      <c r="B6425" s="6" t="str">
        <f t="shared" si="1287"/>
        <v>6017-01</v>
      </c>
      <c r="C6425" s="7" t="str">
        <f t="shared" si="1288"/>
        <v>CARRIER PLANET MID</v>
      </c>
      <c r="D6425" s="7">
        <f t="shared" si="1289"/>
        <v>8920.7999999999993</v>
      </c>
      <c r="F6425" s="6" t="str">
        <f t="shared" si="1283"/>
        <v>6017-01</v>
      </c>
      <c r="G6425" s="7" t="str">
        <f t="shared" si="1284"/>
        <v>CARRIER PLANET MID</v>
      </c>
      <c r="H6425" s="7">
        <f t="shared" si="1290"/>
        <v>11894.400000000001</v>
      </c>
      <c r="J6425" s="6" t="str">
        <f t="shared" si="1285"/>
        <v>6017-01</v>
      </c>
      <c r="K6425" s="7" t="str">
        <f t="shared" si="1286"/>
        <v>CARRIER PLANET MID</v>
      </c>
      <c r="L6425" s="7" t="str">
        <f t="shared" si="1291"/>
        <v>O</v>
      </c>
      <c r="N6425" s="8" t="s">
        <v>2118</v>
      </c>
      <c r="O6425" s="9" t="s">
        <v>2315</v>
      </c>
      <c r="P6425" s="9">
        <v>14868</v>
      </c>
      <c r="R6425" s="10" t="str">
        <f t="shared" si="1292"/>
        <v>6017-01</v>
      </c>
      <c r="S6425" s="11" t="e">
        <f>VLOOKUP(R6425,'정형공정 적용리스트'!$A:$D,3,FALSE)</f>
        <v>#N/A</v>
      </c>
      <c r="T6425" s="11" t="s">
        <v>2340</v>
      </c>
    </row>
    <row r="6426" spans="2:20">
      <c r="B6426" s="6" t="str">
        <f t="shared" si="1287"/>
        <v>6004-00</v>
      </c>
      <c r="C6426" s="7" t="str">
        <f t="shared" si="1288"/>
        <v>CARRIER PLANET MID</v>
      </c>
      <c r="D6426" s="7">
        <f t="shared" si="1289"/>
        <v>8887.7999999999993</v>
      </c>
      <c r="F6426" s="6" t="str">
        <f t="shared" si="1283"/>
        <v>6004-00</v>
      </c>
      <c r="G6426" s="7" t="str">
        <f t="shared" si="1284"/>
        <v>CARRIER PLANET MID</v>
      </c>
      <c r="H6426" s="7">
        <f t="shared" si="1290"/>
        <v>11850.400000000001</v>
      </c>
      <c r="J6426" s="6" t="str">
        <f t="shared" si="1285"/>
        <v>6004-00</v>
      </c>
      <c r="K6426" s="7" t="str">
        <f t="shared" si="1286"/>
        <v>CARRIER PLANET MID</v>
      </c>
      <c r="L6426" s="7" t="str">
        <f t="shared" si="1291"/>
        <v>O</v>
      </c>
      <c r="N6426" s="8" t="s">
        <v>2113</v>
      </c>
      <c r="O6426" s="9" t="s">
        <v>2315</v>
      </c>
      <c r="P6426" s="9">
        <v>14813</v>
      </c>
      <c r="R6426" s="10" t="str">
        <f t="shared" si="1292"/>
        <v>6004-00</v>
      </c>
      <c r="S6426" s="11" t="e">
        <f>VLOOKUP(R6426,'정형공정 적용리스트'!$A:$D,3,FALSE)</f>
        <v>#N/A</v>
      </c>
      <c r="T6426" s="11" t="s">
        <v>2340</v>
      </c>
    </row>
    <row r="6427" spans="2:20">
      <c r="B6427" s="6" t="str">
        <f t="shared" si="1287"/>
        <v>6004-00</v>
      </c>
      <c r="C6427" s="7" t="str">
        <f t="shared" si="1288"/>
        <v>CARRIER PLANET MID</v>
      </c>
      <c r="D6427" s="7">
        <f t="shared" si="1289"/>
        <v>8887.7999999999993</v>
      </c>
      <c r="F6427" s="6" t="str">
        <f t="shared" si="1283"/>
        <v>6004-00</v>
      </c>
      <c r="G6427" s="7" t="str">
        <f t="shared" si="1284"/>
        <v>CARRIER PLANET MID</v>
      </c>
      <c r="H6427" s="7">
        <f t="shared" si="1290"/>
        <v>11850.400000000001</v>
      </c>
      <c r="J6427" s="6" t="str">
        <f t="shared" si="1285"/>
        <v>6004-00</v>
      </c>
      <c r="K6427" s="7" t="str">
        <f t="shared" si="1286"/>
        <v>CARRIER PLANET MID</v>
      </c>
      <c r="L6427" s="7" t="str">
        <f t="shared" si="1291"/>
        <v>O</v>
      </c>
      <c r="N6427" s="8" t="s">
        <v>2113</v>
      </c>
      <c r="O6427" s="9" t="s">
        <v>2315</v>
      </c>
      <c r="P6427" s="9">
        <v>14813</v>
      </c>
      <c r="R6427" s="10" t="str">
        <f t="shared" si="1292"/>
        <v>6004-00</v>
      </c>
      <c r="S6427" s="11" t="e">
        <f>VLOOKUP(R6427,'정형공정 적용리스트'!$A:$D,3,FALSE)</f>
        <v>#N/A</v>
      </c>
      <c r="T6427" s="11" t="s">
        <v>2340</v>
      </c>
    </row>
    <row r="6428" spans="2:20">
      <c r="B6428" s="6" t="str">
        <f t="shared" si="1287"/>
        <v>6007-00</v>
      </c>
      <c r="C6428" s="7" t="str">
        <f t="shared" si="1288"/>
        <v>CARRIER PLANET MID</v>
      </c>
      <c r="D6428" s="7">
        <f t="shared" si="1289"/>
        <v>9128.4</v>
      </c>
      <c r="F6428" s="6" t="str">
        <f t="shared" si="1283"/>
        <v>6007-00</v>
      </c>
      <c r="G6428" s="7" t="str">
        <f t="shared" si="1284"/>
        <v>CARRIER PLANET MID</v>
      </c>
      <c r="H6428" s="7">
        <f t="shared" si="1290"/>
        <v>12171.2</v>
      </c>
      <c r="J6428" s="6" t="str">
        <f t="shared" si="1285"/>
        <v>6007-00</v>
      </c>
      <c r="K6428" s="7" t="str">
        <f t="shared" si="1286"/>
        <v>CARRIER PLANET MID</v>
      </c>
      <c r="L6428" s="7" t="str">
        <f t="shared" si="1291"/>
        <v>O</v>
      </c>
      <c r="N6428" s="8" t="s">
        <v>2114</v>
      </c>
      <c r="O6428" s="9" t="s">
        <v>2315</v>
      </c>
      <c r="P6428" s="9">
        <v>15214</v>
      </c>
      <c r="R6428" s="10" t="str">
        <f t="shared" si="1292"/>
        <v>6007-00</v>
      </c>
      <c r="S6428" s="11" t="e">
        <f>VLOOKUP(R6428,'정형공정 적용리스트'!$A:$D,3,FALSE)</f>
        <v>#N/A</v>
      </c>
      <c r="T6428" s="11" t="s">
        <v>2340</v>
      </c>
    </row>
    <row r="6429" spans="2:20">
      <c r="B6429" s="6" t="str">
        <f t="shared" si="1287"/>
        <v>6007-00</v>
      </c>
      <c r="C6429" s="7" t="str">
        <f t="shared" si="1288"/>
        <v>CARRIER PLANET MID</v>
      </c>
      <c r="D6429" s="7">
        <f t="shared" si="1289"/>
        <v>9128.4</v>
      </c>
      <c r="F6429" s="6" t="str">
        <f t="shared" si="1283"/>
        <v>6007-00</v>
      </c>
      <c r="G6429" s="7" t="str">
        <f t="shared" si="1284"/>
        <v>CARRIER PLANET MID</v>
      </c>
      <c r="H6429" s="7">
        <f t="shared" si="1290"/>
        <v>12171.2</v>
      </c>
      <c r="J6429" s="6" t="str">
        <f t="shared" si="1285"/>
        <v>6007-00</v>
      </c>
      <c r="K6429" s="7" t="str">
        <f t="shared" si="1286"/>
        <v>CARRIER PLANET MID</v>
      </c>
      <c r="L6429" s="7" t="str">
        <f t="shared" si="1291"/>
        <v>O</v>
      </c>
      <c r="N6429" s="8" t="s">
        <v>2114</v>
      </c>
      <c r="O6429" s="9" t="s">
        <v>2315</v>
      </c>
      <c r="P6429" s="9">
        <v>15214</v>
      </c>
      <c r="R6429" s="10" t="str">
        <f t="shared" si="1292"/>
        <v>6007-00</v>
      </c>
      <c r="S6429" s="11" t="e">
        <f>VLOOKUP(R6429,'정형공정 적용리스트'!$A:$D,3,FALSE)</f>
        <v>#N/A</v>
      </c>
      <c r="T6429" s="11" t="s">
        <v>2340</v>
      </c>
    </row>
    <row r="6430" spans="2:20">
      <c r="B6430" s="6" t="str">
        <f t="shared" si="1287"/>
        <v>6007-00</v>
      </c>
      <c r="C6430" s="7" t="str">
        <f t="shared" si="1288"/>
        <v>CARRIER PLANET MID</v>
      </c>
      <c r="D6430" s="7">
        <f t="shared" si="1289"/>
        <v>9128.4</v>
      </c>
      <c r="F6430" s="6" t="str">
        <f t="shared" si="1283"/>
        <v>6007-00</v>
      </c>
      <c r="G6430" s="7" t="str">
        <f t="shared" si="1284"/>
        <v>CARRIER PLANET MID</v>
      </c>
      <c r="H6430" s="7">
        <f t="shared" si="1290"/>
        <v>12171.2</v>
      </c>
      <c r="J6430" s="6" t="str">
        <f t="shared" si="1285"/>
        <v>6007-00</v>
      </c>
      <c r="K6430" s="7" t="str">
        <f t="shared" si="1286"/>
        <v>CARRIER PLANET MID</v>
      </c>
      <c r="L6430" s="7" t="str">
        <f t="shared" si="1291"/>
        <v>O</v>
      </c>
      <c r="N6430" s="8" t="s">
        <v>2114</v>
      </c>
      <c r="O6430" s="9" t="s">
        <v>2315</v>
      </c>
      <c r="P6430" s="9">
        <v>15214</v>
      </c>
      <c r="R6430" s="10" t="str">
        <f t="shared" si="1292"/>
        <v>6007-00</v>
      </c>
      <c r="S6430" s="11" t="e">
        <f>VLOOKUP(R6430,'정형공정 적용리스트'!$A:$D,3,FALSE)</f>
        <v>#N/A</v>
      </c>
      <c r="T6430" s="11" t="s">
        <v>2340</v>
      </c>
    </row>
    <row r="6431" spans="2:20">
      <c r="B6431" s="6" t="str">
        <f t="shared" si="1287"/>
        <v>6007-00</v>
      </c>
      <c r="C6431" s="7" t="str">
        <f t="shared" si="1288"/>
        <v>CARRIER PLANET MID</v>
      </c>
      <c r="D6431" s="7">
        <f t="shared" si="1289"/>
        <v>9128.4</v>
      </c>
      <c r="F6431" s="6" t="str">
        <f t="shared" si="1283"/>
        <v>6007-00</v>
      </c>
      <c r="G6431" s="7" t="str">
        <f t="shared" si="1284"/>
        <v>CARRIER PLANET MID</v>
      </c>
      <c r="H6431" s="7">
        <f t="shared" si="1290"/>
        <v>12171.2</v>
      </c>
      <c r="J6431" s="6" t="str">
        <f t="shared" si="1285"/>
        <v>6007-00</v>
      </c>
      <c r="K6431" s="7" t="str">
        <f t="shared" si="1286"/>
        <v>CARRIER PLANET MID</v>
      </c>
      <c r="L6431" s="7" t="str">
        <f t="shared" si="1291"/>
        <v>O</v>
      </c>
      <c r="N6431" s="8" t="s">
        <v>2114</v>
      </c>
      <c r="O6431" s="9" t="s">
        <v>2315</v>
      </c>
      <c r="P6431" s="9">
        <v>15214</v>
      </c>
      <c r="R6431" s="10" t="str">
        <f t="shared" si="1292"/>
        <v>6007-00</v>
      </c>
      <c r="S6431" s="11" t="e">
        <f>VLOOKUP(R6431,'정형공정 적용리스트'!$A:$D,3,FALSE)</f>
        <v>#N/A</v>
      </c>
      <c r="T6431" s="11" t="s">
        <v>2340</v>
      </c>
    </row>
    <row r="6432" spans="2:20">
      <c r="B6432" s="6" t="str">
        <f t="shared" si="1287"/>
        <v>6007-00</v>
      </c>
      <c r="C6432" s="7" t="str">
        <f t="shared" si="1288"/>
        <v>CARRIER PLANET MID</v>
      </c>
      <c r="D6432" s="7">
        <f t="shared" si="1289"/>
        <v>9128.4</v>
      </c>
      <c r="F6432" s="6" t="str">
        <f t="shared" si="1283"/>
        <v>6007-00</v>
      </c>
      <c r="G6432" s="7" t="str">
        <f t="shared" si="1284"/>
        <v>CARRIER PLANET MID</v>
      </c>
      <c r="H6432" s="7">
        <f t="shared" si="1290"/>
        <v>12171.2</v>
      </c>
      <c r="J6432" s="6" t="str">
        <f t="shared" si="1285"/>
        <v>6007-00</v>
      </c>
      <c r="K6432" s="7" t="str">
        <f t="shared" si="1286"/>
        <v>CARRIER PLANET MID</v>
      </c>
      <c r="L6432" s="7" t="str">
        <f t="shared" si="1291"/>
        <v>O</v>
      </c>
      <c r="N6432" s="8" t="s">
        <v>2114</v>
      </c>
      <c r="O6432" s="9" t="s">
        <v>2315</v>
      </c>
      <c r="P6432" s="9">
        <v>15214</v>
      </c>
      <c r="R6432" s="10" t="str">
        <f t="shared" si="1292"/>
        <v>6007-00</v>
      </c>
      <c r="S6432" s="11" t="e">
        <f>VLOOKUP(R6432,'정형공정 적용리스트'!$A:$D,3,FALSE)</f>
        <v>#N/A</v>
      </c>
      <c r="T6432" s="11" t="s">
        <v>2340</v>
      </c>
    </row>
    <row r="6433" spans="2:20">
      <c r="B6433" s="6" t="str">
        <f t="shared" si="1287"/>
        <v>6007-00</v>
      </c>
      <c r="C6433" s="7" t="str">
        <f t="shared" si="1288"/>
        <v>CARRIER PLANET MID</v>
      </c>
      <c r="D6433" s="7">
        <f t="shared" si="1289"/>
        <v>9128.4</v>
      </c>
      <c r="F6433" s="6" t="str">
        <f t="shared" si="1283"/>
        <v>6007-00</v>
      </c>
      <c r="G6433" s="7" t="str">
        <f t="shared" si="1284"/>
        <v>CARRIER PLANET MID</v>
      </c>
      <c r="H6433" s="7">
        <f t="shared" si="1290"/>
        <v>12171.2</v>
      </c>
      <c r="J6433" s="6" t="str">
        <f t="shared" si="1285"/>
        <v>6007-00</v>
      </c>
      <c r="K6433" s="7" t="str">
        <f t="shared" si="1286"/>
        <v>CARRIER PLANET MID</v>
      </c>
      <c r="L6433" s="7" t="str">
        <f t="shared" si="1291"/>
        <v>O</v>
      </c>
      <c r="N6433" s="8" t="s">
        <v>2114</v>
      </c>
      <c r="O6433" s="9" t="s">
        <v>2315</v>
      </c>
      <c r="P6433" s="9">
        <v>15214</v>
      </c>
      <c r="R6433" s="10" t="str">
        <f t="shared" si="1292"/>
        <v>6007-00</v>
      </c>
      <c r="S6433" s="11" t="e">
        <f>VLOOKUP(R6433,'정형공정 적용리스트'!$A:$D,3,FALSE)</f>
        <v>#N/A</v>
      </c>
      <c r="T6433" s="11" t="s">
        <v>2340</v>
      </c>
    </row>
    <row r="6434" spans="2:20">
      <c r="B6434" s="6" t="str">
        <f t="shared" si="1287"/>
        <v>6007-00</v>
      </c>
      <c r="C6434" s="7" t="str">
        <f t="shared" si="1288"/>
        <v>CARRIER PLANET MID</v>
      </c>
      <c r="D6434" s="7">
        <f t="shared" si="1289"/>
        <v>9128.4</v>
      </c>
      <c r="F6434" s="6" t="str">
        <f t="shared" ref="F6434:F6459" si="1293">+N6434</f>
        <v>6007-00</v>
      </c>
      <c r="G6434" s="7" t="str">
        <f t="shared" ref="G6434:G6459" si="1294">+O6434</f>
        <v>CARRIER PLANET MID</v>
      </c>
      <c r="H6434" s="7">
        <f t="shared" si="1290"/>
        <v>12171.2</v>
      </c>
      <c r="J6434" s="6" t="str">
        <f t="shared" ref="J6434:J6459" si="1295">+R6434</f>
        <v>6007-00</v>
      </c>
      <c r="K6434" s="7" t="str">
        <f t="shared" ref="K6434:K6459" si="1296">+O6434</f>
        <v>CARRIER PLANET MID</v>
      </c>
      <c r="L6434" s="7" t="str">
        <f t="shared" si="1291"/>
        <v>O</v>
      </c>
      <c r="N6434" s="8" t="s">
        <v>2114</v>
      </c>
      <c r="O6434" s="9" t="s">
        <v>2315</v>
      </c>
      <c r="P6434" s="9">
        <v>15214</v>
      </c>
      <c r="R6434" s="10" t="str">
        <f t="shared" si="1292"/>
        <v>6007-00</v>
      </c>
      <c r="S6434" s="11" t="e">
        <f>VLOOKUP(R6434,'정형공정 적용리스트'!$A:$D,3,FALSE)</f>
        <v>#N/A</v>
      </c>
      <c r="T6434" s="11" t="s">
        <v>2340</v>
      </c>
    </row>
    <row r="6435" spans="2:20">
      <c r="B6435" s="6" t="str">
        <f t="shared" si="1287"/>
        <v>6007-00</v>
      </c>
      <c r="C6435" s="7" t="str">
        <f t="shared" si="1288"/>
        <v>CARRIER PLANET MID</v>
      </c>
      <c r="D6435" s="7">
        <f t="shared" si="1289"/>
        <v>9128.4</v>
      </c>
      <c r="F6435" s="6" t="str">
        <f t="shared" si="1293"/>
        <v>6007-00</v>
      </c>
      <c r="G6435" s="7" t="str">
        <f t="shared" si="1294"/>
        <v>CARRIER PLANET MID</v>
      </c>
      <c r="H6435" s="7">
        <f t="shared" si="1290"/>
        <v>12171.2</v>
      </c>
      <c r="J6435" s="6" t="str">
        <f t="shared" si="1295"/>
        <v>6007-00</v>
      </c>
      <c r="K6435" s="7" t="str">
        <f t="shared" si="1296"/>
        <v>CARRIER PLANET MID</v>
      </c>
      <c r="L6435" s="7" t="str">
        <f t="shared" si="1291"/>
        <v>O</v>
      </c>
      <c r="N6435" s="8" t="s">
        <v>2114</v>
      </c>
      <c r="O6435" s="9" t="s">
        <v>2315</v>
      </c>
      <c r="P6435" s="9">
        <v>15214</v>
      </c>
      <c r="R6435" s="10" t="str">
        <f t="shared" si="1292"/>
        <v>6007-00</v>
      </c>
      <c r="S6435" s="11" t="e">
        <f>VLOOKUP(R6435,'정형공정 적용리스트'!$A:$D,3,FALSE)</f>
        <v>#N/A</v>
      </c>
      <c r="T6435" s="11" t="s">
        <v>2340</v>
      </c>
    </row>
    <row r="6436" spans="2:20">
      <c r="B6436" s="6" t="str">
        <f t="shared" si="1287"/>
        <v>6007-00</v>
      </c>
      <c r="C6436" s="7" t="str">
        <f t="shared" si="1288"/>
        <v>CARRIER PLANET MID</v>
      </c>
      <c r="D6436" s="7">
        <f t="shared" si="1289"/>
        <v>9128.4</v>
      </c>
      <c r="F6436" s="6" t="str">
        <f t="shared" si="1293"/>
        <v>6007-00</v>
      </c>
      <c r="G6436" s="7" t="str">
        <f t="shared" si="1294"/>
        <v>CARRIER PLANET MID</v>
      </c>
      <c r="H6436" s="7">
        <f t="shared" si="1290"/>
        <v>12171.2</v>
      </c>
      <c r="J6436" s="6" t="str">
        <f t="shared" si="1295"/>
        <v>6007-00</v>
      </c>
      <c r="K6436" s="7" t="str">
        <f t="shared" si="1296"/>
        <v>CARRIER PLANET MID</v>
      </c>
      <c r="L6436" s="7" t="str">
        <f t="shared" si="1291"/>
        <v>O</v>
      </c>
      <c r="N6436" s="8" t="s">
        <v>2114</v>
      </c>
      <c r="O6436" s="9" t="s">
        <v>2315</v>
      </c>
      <c r="P6436" s="9">
        <v>15214</v>
      </c>
      <c r="R6436" s="10" t="str">
        <f t="shared" si="1292"/>
        <v>6007-00</v>
      </c>
      <c r="S6436" s="11" t="e">
        <f>VLOOKUP(R6436,'정형공정 적용리스트'!$A:$D,3,FALSE)</f>
        <v>#N/A</v>
      </c>
      <c r="T6436" s="11" t="s">
        <v>2340</v>
      </c>
    </row>
    <row r="6437" spans="2:20">
      <c r="B6437" s="6" t="str">
        <f t="shared" si="1287"/>
        <v>6007-00</v>
      </c>
      <c r="C6437" s="7" t="str">
        <f t="shared" si="1288"/>
        <v>CARRIER PLANET MID</v>
      </c>
      <c r="D6437" s="7">
        <f t="shared" si="1289"/>
        <v>9128.4</v>
      </c>
      <c r="F6437" s="6" t="str">
        <f t="shared" si="1293"/>
        <v>6007-00</v>
      </c>
      <c r="G6437" s="7" t="str">
        <f t="shared" si="1294"/>
        <v>CARRIER PLANET MID</v>
      </c>
      <c r="H6437" s="7">
        <f t="shared" si="1290"/>
        <v>12171.2</v>
      </c>
      <c r="J6437" s="6" t="str">
        <f t="shared" si="1295"/>
        <v>6007-00</v>
      </c>
      <c r="K6437" s="7" t="str">
        <f t="shared" si="1296"/>
        <v>CARRIER PLANET MID</v>
      </c>
      <c r="L6437" s="7" t="str">
        <f t="shared" si="1291"/>
        <v>O</v>
      </c>
      <c r="N6437" s="8" t="s">
        <v>2114</v>
      </c>
      <c r="O6437" s="9" t="s">
        <v>2315</v>
      </c>
      <c r="P6437" s="9">
        <v>15214</v>
      </c>
      <c r="R6437" s="10" t="str">
        <f t="shared" si="1292"/>
        <v>6007-00</v>
      </c>
      <c r="S6437" s="11" t="e">
        <f>VLOOKUP(R6437,'정형공정 적용리스트'!$A:$D,3,FALSE)</f>
        <v>#N/A</v>
      </c>
      <c r="T6437" s="11" t="s">
        <v>2340</v>
      </c>
    </row>
    <row r="6438" spans="2:20">
      <c r="B6438" s="6" t="str">
        <f t="shared" si="1287"/>
        <v>6007-00</v>
      </c>
      <c r="C6438" s="7" t="str">
        <f t="shared" si="1288"/>
        <v>CARRIER PLANET MID</v>
      </c>
      <c r="D6438" s="7">
        <f t="shared" si="1289"/>
        <v>9128.4</v>
      </c>
      <c r="F6438" s="6" t="str">
        <f t="shared" si="1293"/>
        <v>6007-00</v>
      </c>
      <c r="G6438" s="7" t="str">
        <f t="shared" si="1294"/>
        <v>CARRIER PLANET MID</v>
      </c>
      <c r="H6438" s="7">
        <f t="shared" si="1290"/>
        <v>12171.2</v>
      </c>
      <c r="J6438" s="6" t="str">
        <f t="shared" si="1295"/>
        <v>6007-00</v>
      </c>
      <c r="K6438" s="7" t="str">
        <f t="shared" si="1296"/>
        <v>CARRIER PLANET MID</v>
      </c>
      <c r="L6438" s="7" t="str">
        <f t="shared" si="1291"/>
        <v>O</v>
      </c>
      <c r="N6438" s="8" t="s">
        <v>2114</v>
      </c>
      <c r="O6438" s="9" t="s">
        <v>2315</v>
      </c>
      <c r="P6438" s="9">
        <v>15214</v>
      </c>
      <c r="R6438" s="10" t="str">
        <f t="shared" si="1292"/>
        <v>6007-00</v>
      </c>
      <c r="S6438" s="11" t="e">
        <f>VLOOKUP(R6438,'정형공정 적용리스트'!$A:$D,3,FALSE)</f>
        <v>#N/A</v>
      </c>
      <c r="T6438" s="11" t="s">
        <v>2340</v>
      </c>
    </row>
    <row r="6439" spans="2:20">
      <c r="B6439" s="6" t="str">
        <f t="shared" si="1287"/>
        <v>6007-00</v>
      </c>
      <c r="C6439" s="7" t="str">
        <f t="shared" si="1288"/>
        <v>CARRIER PLANET MID</v>
      </c>
      <c r="D6439" s="7">
        <f t="shared" si="1289"/>
        <v>9128.4</v>
      </c>
      <c r="F6439" s="6" t="str">
        <f t="shared" si="1293"/>
        <v>6007-00</v>
      </c>
      <c r="G6439" s="7" t="str">
        <f t="shared" si="1294"/>
        <v>CARRIER PLANET MID</v>
      </c>
      <c r="H6439" s="7">
        <f t="shared" si="1290"/>
        <v>12171.2</v>
      </c>
      <c r="J6439" s="6" t="str">
        <f t="shared" si="1295"/>
        <v>6007-00</v>
      </c>
      <c r="K6439" s="7" t="str">
        <f t="shared" si="1296"/>
        <v>CARRIER PLANET MID</v>
      </c>
      <c r="L6439" s="7" t="str">
        <f t="shared" si="1291"/>
        <v>O</v>
      </c>
      <c r="N6439" s="8" t="s">
        <v>2114</v>
      </c>
      <c r="O6439" s="9" t="s">
        <v>2315</v>
      </c>
      <c r="P6439" s="9">
        <v>15214</v>
      </c>
      <c r="R6439" s="10" t="str">
        <f t="shared" si="1292"/>
        <v>6007-00</v>
      </c>
      <c r="S6439" s="11" t="e">
        <f>VLOOKUP(R6439,'정형공정 적용리스트'!$A:$D,3,FALSE)</f>
        <v>#N/A</v>
      </c>
      <c r="T6439" s="11" t="s">
        <v>2340</v>
      </c>
    </row>
    <row r="6440" spans="2:20">
      <c r="B6440" s="6" t="str">
        <f t="shared" si="1287"/>
        <v>6004-00</v>
      </c>
      <c r="C6440" s="7" t="str">
        <f t="shared" si="1288"/>
        <v>CARRIER PLANET MID</v>
      </c>
      <c r="D6440" s="7">
        <f t="shared" si="1289"/>
        <v>8887.7999999999993</v>
      </c>
      <c r="F6440" s="6" t="str">
        <f t="shared" si="1293"/>
        <v>6004-00</v>
      </c>
      <c r="G6440" s="7" t="str">
        <f t="shared" si="1294"/>
        <v>CARRIER PLANET MID</v>
      </c>
      <c r="H6440" s="7">
        <f t="shared" si="1290"/>
        <v>11850.400000000001</v>
      </c>
      <c r="J6440" s="6" t="str">
        <f t="shared" si="1295"/>
        <v>6004-00</v>
      </c>
      <c r="K6440" s="7" t="str">
        <f t="shared" si="1296"/>
        <v>CARRIER PLANET MID</v>
      </c>
      <c r="L6440" s="7" t="str">
        <f t="shared" si="1291"/>
        <v>O</v>
      </c>
      <c r="N6440" s="8" t="s">
        <v>2113</v>
      </c>
      <c r="O6440" s="9" t="s">
        <v>2315</v>
      </c>
      <c r="P6440" s="9">
        <v>14813</v>
      </c>
      <c r="R6440" s="10" t="str">
        <f t="shared" si="1292"/>
        <v>6004-00</v>
      </c>
      <c r="S6440" s="11" t="e">
        <f>VLOOKUP(R6440,'정형공정 적용리스트'!$A:$D,3,FALSE)</f>
        <v>#N/A</v>
      </c>
      <c r="T6440" s="11" t="s">
        <v>2340</v>
      </c>
    </row>
    <row r="6441" spans="2:20">
      <c r="B6441" s="6" t="str">
        <f t="shared" si="1287"/>
        <v>6004-00</v>
      </c>
      <c r="C6441" s="7" t="str">
        <f t="shared" si="1288"/>
        <v>CARRIER PLANET MID</v>
      </c>
      <c r="D6441" s="7">
        <f t="shared" si="1289"/>
        <v>8887.7999999999993</v>
      </c>
      <c r="F6441" s="6" t="str">
        <f t="shared" si="1293"/>
        <v>6004-00</v>
      </c>
      <c r="G6441" s="7" t="str">
        <f t="shared" si="1294"/>
        <v>CARRIER PLANET MID</v>
      </c>
      <c r="H6441" s="7">
        <f t="shared" si="1290"/>
        <v>11850.400000000001</v>
      </c>
      <c r="J6441" s="6" t="str">
        <f t="shared" si="1295"/>
        <v>6004-00</v>
      </c>
      <c r="K6441" s="7" t="str">
        <f t="shared" si="1296"/>
        <v>CARRIER PLANET MID</v>
      </c>
      <c r="L6441" s="7" t="str">
        <f t="shared" si="1291"/>
        <v>O</v>
      </c>
      <c r="N6441" s="8" t="s">
        <v>2113</v>
      </c>
      <c r="O6441" s="9" t="s">
        <v>2315</v>
      </c>
      <c r="P6441" s="9">
        <v>14813</v>
      </c>
      <c r="R6441" s="10" t="str">
        <f t="shared" si="1292"/>
        <v>6004-00</v>
      </c>
      <c r="S6441" s="11" t="e">
        <f>VLOOKUP(R6441,'정형공정 적용리스트'!$A:$D,3,FALSE)</f>
        <v>#N/A</v>
      </c>
      <c r="T6441" s="11" t="s">
        <v>2340</v>
      </c>
    </row>
    <row r="6442" spans="2:20">
      <c r="B6442" s="6" t="str">
        <f t="shared" si="1287"/>
        <v>6004-00</v>
      </c>
      <c r="C6442" s="7" t="str">
        <f t="shared" si="1288"/>
        <v>CARRIER PLANET MID</v>
      </c>
      <c r="D6442" s="7">
        <f t="shared" si="1289"/>
        <v>8887.7999999999993</v>
      </c>
      <c r="F6442" s="6" t="str">
        <f t="shared" si="1293"/>
        <v>6004-00</v>
      </c>
      <c r="G6442" s="7" t="str">
        <f t="shared" si="1294"/>
        <v>CARRIER PLANET MID</v>
      </c>
      <c r="H6442" s="7">
        <f t="shared" si="1290"/>
        <v>11850.400000000001</v>
      </c>
      <c r="J6442" s="6" t="str">
        <f t="shared" si="1295"/>
        <v>6004-00</v>
      </c>
      <c r="K6442" s="7" t="str">
        <f t="shared" si="1296"/>
        <v>CARRIER PLANET MID</v>
      </c>
      <c r="L6442" s="7" t="str">
        <f t="shared" si="1291"/>
        <v>O</v>
      </c>
      <c r="N6442" s="8" t="s">
        <v>2113</v>
      </c>
      <c r="O6442" s="9" t="s">
        <v>2315</v>
      </c>
      <c r="P6442" s="9">
        <v>14813</v>
      </c>
      <c r="R6442" s="10" t="str">
        <f t="shared" si="1292"/>
        <v>6004-00</v>
      </c>
      <c r="S6442" s="11" t="e">
        <f>VLOOKUP(R6442,'정형공정 적용리스트'!$A:$D,3,FALSE)</f>
        <v>#N/A</v>
      </c>
      <c r="T6442" s="11" t="s">
        <v>2340</v>
      </c>
    </row>
    <row r="6443" spans="2:20">
      <c r="B6443" s="6" t="str">
        <f t="shared" si="1287"/>
        <v>6004-00</v>
      </c>
      <c r="C6443" s="7" t="str">
        <f t="shared" si="1288"/>
        <v>CARRIER PLANET MID</v>
      </c>
      <c r="D6443" s="7">
        <f t="shared" si="1289"/>
        <v>8887.7999999999993</v>
      </c>
      <c r="F6443" s="6" t="str">
        <f t="shared" si="1293"/>
        <v>6004-00</v>
      </c>
      <c r="G6443" s="7" t="str">
        <f t="shared" si="1294"/>
        <v>CARRIER PLANET MID</v>
      </c>
      <c r="H6443" s="7">
        <f t="shared" si="1290"/>
        <v>11850.400000000001</v>
      </c>
      <c r="J6443" s="6" t="str">
        <f t="shared" si="1295"/>
        <v>6004-00</v>
      </c>
      <c r="K6443" s="7" t="str">
        <f t="shared" si="1296"/>
        <v>CARRIER PLANET MID</v>
      </c>
      <c r="L6443" s="7" t="str">
        <f t="shared" si="1291"/>
        <v>O</v>
      </c>
      <c r="N6443" s="8" t="s">
        <v>2113</v>
      </c>
      <c r="O6443" s="9" t="s">
        <v>2315</v>
      </c>
      <c r="P6443" s="9">
        <v>14813</v>
      </c>
      <c r="R6443" s="10" t="str">
        <f t="shared" si="1292"/>
        <v>6004-00</v>
      </c>
      <c r="S6443" s="11" t="e">
        <f>VLOOKUP(R6443,'정형공정 적용리스트'!$A:$D,3,FALSE)</f>
        <v>#N/A</v>
      </c>
      <c r="T6443" s="11" t="s">
        <v>2340</v>
      </c>
    </row>
    <row r="6444" spans="2:20">
      <c r="B6444" s="6" t="str">
        <f t="shared" si="1287"/>
        <v>6004-00</v>
      </c>
      <c r="C6444" s="7" t="str">
        <f t="shared" si="1288"/>
        <v>CARRIER PLANET MID</v>
      </c>
      <c r="D6444" s="7">
        <f t="shared" si="1289"/>
        <v>8887.7999999999993</v>
      </c>
      <c r="F6444" s="6" t="str">
        <f t="shared" si="1293"/>
        <v>6004-00</v>
      </c>
      <c r="G6444" s="7" t="str">
        <f t="shared" si="1294"/>
        <v>CARRIER PLANET MID</v>
      </c>
      <c r="H6444" s="7">
        <f t="shared" si="1290"/>
        <v>11850.400000000001</v>
      </c>
      <c r="J6444" s="6" t="str">
        <f t="shared" si="1295"/>
        <v>6004-00</v>
      </c>
      <c r="K6444" s="7" t="str">
        <f t="shared" si="1296"/>
        <v>CARRIER PLANET MID</v>
      </c>
      <c r="L6444" s="7" t="str">
        <f t="shared" si="1291"/>
        <v>O</v>
      </c>
      <c r="N6444" s="8" t="s">
        <v>2113</v>
      </c>
      <c r="O6444" s="9" t="s">
        <v>2315</v>
      </c>
      <c r="P6444" s="9">
        <v>14813</v>
      </c>
      <c r="R6444" s="10" t="str">
        <f t="shared" si="1292"/>
        <v>6004-00</v>
      </c>
      <c r="S6444" s="11" t="e">
        <f>VLOOKUP(R6444,'정형공정 적용리스트'!$A:$D,3,FALSE)</f>
        <v>#N/A</v>
      </c>
      <c r="T6444" s="11" t="s">
        <v>2340</v>
      </c>
    </row>
    <row r="6445" spans="2:20">
      <c r="B6445" s="6" t="str">
        <f t="shared" si="1287"/>
        <v>6004-00</v>
      </c>
      <c r="C6445" s="7" t="str">
        <f t="shared" si="1288"/>
        <v>CARRIER PLANET MID</v>
      </c>
      <c r="D6445" s="7">
        <f t="shared" si="1289"/>
        <v>8887.7999999999993</v>
      </c>
      <c r="F6445" s="6" t="str">
        <f t="shared" si="1293"/>
        <v>6004-00</v>
      </c>
      <c r="G6445" s="7" t="str">
        <f t="shared" si="1294"/>
        <v>CARRIER PLANET MID</v>
      </c>
      <c r="H6445" s="7">
        <f t="shared" si="1290"/>
        <v>11850.400000000001</v>
      </c>
      <c r="J6445" s="6" t="str">
        <f t="shared" si="1295"/>
        <v>6004-00</v>
      </c>
      <c r="K6445" s="7" t="str">
        <f t="shared" si="1296"/>
        <v>CARRIER PLANET MID</v>
      </c>
      <c r="L6445" s="7" t="str">
        <f t="shared" si="1291"/>
        <v>O</v>
      </c>
      <c r="N6445" s="8" t="s">
        <v>2113</v>
      </c>
      <c r="O6445" s="9" t="s">
        <v>2315</v>
      </c>
      <c r="P6445" s="9">
        <v>14813</v>
      </c>
      <c r="R6445" s="10" t="str">
        <f t="shared" si="1292"/>
        <v>6004-00</v>
      </c>
      <c r="S6445" s="11" t="e">
        <f>VLOOKUP(R6445,'정형공정 적용리스트'!$A:$D,3,FALSE)</f>
        <v>#N/A</v>
      </c>
      <c r="T6445" s="11" t="s">
        <v>2340</v>
      </c>
    </row>
    <row r="6446" spans="2:20">
      <c r="B6446" s="6" t="str">
        <f t="shared" si="1287"/>
        <v>6007-00</v>
      </c>
      <c r="C6446" s="7" t="str">
        <f t="shared" si="1288"/>
        <v>CARRIER PLANET MID</v>
      </c>
      <c r="D6446" s="7">
        <f t="shared" si="1289"/>
        <v>9128.4</v>
      </c>
      <c r="F6446" s="6" t="str">
        <f t="shared" si="1293"/>
        <v>6007-00</v>
      </c>
      <c r="G6446" s="7" t="str">
        <f t="shared" si="1294"/>
        <v>CARRIER PLANET MID</v>
      </c>
      <c r="H6446" s="7">
        <f t="shared" si="1290"/>
        <v>12171.2</v>
      </c>
      <c r="J6446" s="6" t="str">
        <f t="shared" si="1295"/>
        <v>6007-00</v>
      </c>
      <c r="K6446" s="7" t="str">
        <f t="shared" si="1296"/>
        <v>CARRIER PLANET MID</v>
      </c>
      <c r="L6446" s="7" t="str">
        <f t="shared" si="1291"/>
        <v>O</v>
      </c>
      <c r="N6446" s="8" t="s">
        <v>2114</v>
      </c>
      <c r="O6446" s="9" t="s">
        <v>2315</v>
      </c>
      <c r="P6446" s="9">
        <v>15214</v>
      </c>
      <c r="R6446" s="10" t="str">
        <f t="shared" si="1292"/>
        <v>6007-00</v>
      </c>
      <c r="S6446" s="11" t="e">
        <f>VLOOKUP(R6446,'정형공정 적용리스트'!$A:$D,3,FALSE)</f>
        <v>#N/A</v>
      </c>
      <c r="T6446" s="11" t="s">
        <v>2340</v>
      </c>
    </row>
    <row r="6447" spans="2:20">
      <c r="B6447" s="6" t="str">
        <f t="shared" si="1287"/>
        <v>6007-00</v>
      </c>
      <c r="C6447" s="7" t="str">
        <f t="shared" si="1288"/>
        <v>CARRIER PLANET MID</v>
      </c>
      <c r="D6447" s="7">
        <f t="shared" si="1289"/>
        <v>9128.4</v>
      </c>
      <c r="F6447" s="6" t="str">
        <f t="shared" si="1293"/>
        <v>6007-00</v>
      </c>
      <c r="G6447" s="7" t="str">
        <f t="shared" si="1294"/>
        <v>CARRIER PLANET MID</v>
      </c>
      <c r="H6447" s="7">
        <f t="shared" si="1290"/>
        <v>12171.2</v>
      </c>
      <c r="J6447" s="6" t="str">
        <f t="shared" si="1295"/>
        <v>6007-00</v>
      </c>
      <c r="K6447" s="7" t="str">
        <f t="shared" si="1296"/>
        <v>CARRIER PLANET MID</v>
      </c>
      <c r="L6447" s="7" t="str">
        <f t="shared" si="1291"/>
        <v>O</v>
      </c>
      <c r="N6447" s="8" t="s">
        <v>2114</v>
      </c>
      <c r="O6447" s="9" t="s">
        <v>2315</v>
      </c>
      <c r="P6447" s="9">
        <v>15214</v>
      </c>
      <c r="R6447" s="10" t="str">
        <f t="shared" si="1292"/>
        <v>6007-00</v>
      </c>
      <c r="S6447" s="11" t="e">
        <f>VLOOKUP(R6447,'정형공정 적용리스트'!$A:$D,3,FALSE)</f>
        <v>#N/A</v>
      </c>
      <c r="T6447" s="11" t="s">
        <v>2340</v>
      </c>
    </row>
    <row r="6448" spans="2:20">
      <c r="B6448" s="6" t="str">
        <f t="shared" si="1287"/>
        <v>6007-00</v>
      </c>
      <c r="C6448" s="7" t="str">
        <f t="shared" si="1288"/>
        <v>CARRIER PLANET MID</v>
      </c>
      <c r="D6448" s="7">
        <f t="shared" si="1289"/>
        <v>9128.4</v>
      </c>
      <c r="F6448" s="6" t="str">
        <f t="shared" si="1293"/>
        <v>6007-00</v>
      </c>
      <c r="G6448" s="7" t="str">
        <f t="shared" si="1294"/>
        <v>CARRIER PLANET MID</v>
      </c>
      <c r="H6448" s="7">
        <f t="shared" si="1290"/>
        <v>12171.2</v>
      </c>
      <c r="J6448" s="6" t="str">
        <f t="shared" si="1295"/>
        <v>6007-00</v>
      </c>
      <c r="K6448" s="7" t="str">
        <f t="shared" si="1296"/>
        <v>CARRIER PLANET MID</v>
      </c>
      <c r="L6448" s="7" t="str">
        <f t="shared" si="1291"/>
        <v>O</v>
      </c>
      <c r="N6448" s="8" t="s">
        <v>2114</v>
      </c>
      <c r="O6448" s="9" t="s">
        <v>2315</v>
      </c>
      <c r="P6448" s="9">
        <v>15214</v>
      </c>
      <c r="R6448" s="10" t="str">
        <f t="shared" si="1292"/>
        <v>6007-00</v>
      </c>
      <c r="S6448" s="11" t="e">
        <f>VLOOKUP(R6448,'정형공정 적용리스트'!$A:$D,3,FALSE)</f>
        <v>#N/A</v>
      </c>
      <c r="T6448" s="11" t="s">
        <v>2340</v>
      </c>
    </row>
    <row r="6449" spans="2:20">
      <c r="B6449" s="6" t="str">
        <f t="shared" si="1287"/>
        <v>6007-00</v>
      </c>
      <c r="C6449" s="7" t="str">
        <f t="shared" si="1288"/>
        <v>CARRIER PLANET MID</v>
      </c>
      <c r="D6449" s="7">
        <f t="shared" si="1289"/>
        <v>9128.4</v>
      </c>
      <c r="F6449" s="6" t="str">
        <f t="shared" si="1293"/>
        <v>6007-00</v>
      </c>
      <c r="G6449" s="7" t="str">
        <f t="shared" si="1294"/>
        <v>CARRIER PLANET MID</v>
      </c>
      <c r="H6449" s="7">
        <f t="shared" si="1290"/>
        <v>12171.2</v>
      </c>
      <c r="J6449" s="6" t="str">
        <f t="shared" si="1295"/>
        <v>6007-00</v>
      </c>
      <c r="K6449" s="7" t="str">
        <f t="shared" si="1296"/>
        <v>CARRIER PLANET MID</v>
      </c>
      <c r="L6449" s="7" t="str">
        <f t="shared" si="1291"/>
        <v>O</v>
      </c>
      <c r="N6449" s="8" t="s">
        <v>2114</v>
      </c>
      <c r="O6449" s="9" t="s">
        <v>2315</v>
      </c>
      <c r="P6449" s="9">
        <v>15214</v>
      </c>
      <c r="R6449" s="10" t="str">
        <f t="shared" si="1292"/>
        <v>6007-00</v>
      </c>
      <c r="S6449" s="11" t="e">
        <f>VLOOKUP(R6449,'정형공정 적용리스트'!$A:$D,3,FALSE)</f>
        <v>#N/A</v>
      </c>
      <c r="T6449" s="11" t="s">
        <v>2340</v>
      </c>
    </row>
    <row r="6450" spans="2:20">
      <c r="B6450" s="6" t="str">
        <f t="shared" si="1287"/>
        <v>6007-00</v>
      </c>
      <c r="C6450" s="7" t="str">
        <f t="shared" si="1288"/>
        <v>CARRIER PLANET MID</v>
      </c>
      <c r="D6450" s="7">
        <f t="shared" si="1289"/>
        <v>9128.4</v>
      </c>
      <c r="F6450" s="6" t="str">
        <f t="shared" si="1293"/>
        <v>6007-00</v>
      </c>
      <c r="G6450" s="7" t="str">
        <f t="shared" si="1294"/>
        <v>CARRIER PLANET MID</v>
      </c>
      <c r="H6450" s="7">
        <f t="shared" si="1290"/>
        <v>12171.2</v>
      </c>
      <c r="J6450" s="6" t="str">
        <f t="shared" si="1295"/>
        <v>6007-00</v>
      </c>
      <c r="K6450" s="7" t="str">
        <f t="shared" si="1296"/>
        <v>CARRIER PLANET MID</v>
      </c>
      <c r="L6450" s="7" t="str">
        <f t="shared" si="1291"/>
        <v>O</v>
      </c>
      <c r="N6450" s="8" t="s">
        <v>2114</v>
      </c>
      <c r="O6450" s="9" t="s">
        <v>2315</v>
      </c>
      <c r="P6450" s="9">
        <v>15214</v>
      </c>
      <c r="R6450" s="10" t="str">
        <f t="shared" si="1292"/>
        <v>6007-00</v>
      </c>
      <c r="S6450" s="11" t="e">
        <f>VLOOKUP(R6450,'정형공정 적용리스트'!$A:$D,3,FALSE)</f>
        <v>#N/A</v>
      </c>
      <c r="T6450" s="11" t="s">
        <v>2340</v>
      </c>
    </row>
    <row r="6451" spans="2:20">
      <c r="B6451" s="6" t="str">
        <f t="shared" si="1287"/>
        <v>6007-00</v>
      </c>
      <c r="C6451" s="7" t="str">
        <f t="shared" si="1288"/>
        <v>CARRIER PLANET MID</v>
      </c>
      <c r="D6451" s="7">
        <f t="shared" si="1289"/>
        <v>9128.4</v>
      </c>
      <c r="F6451" s="6" t="str">
        <f t="shared" si="1293"/>
        <v>6007-00</v>
      </c>
      <c r="G6451" s="7" t="str">
        <f t="shared" si="1294"/>
        <v>CARRIER PLANET MID</v>
      </c>
      <c r="H6451" s="7">
        <f t="shared" si="1290"/>
        <v>12171.2</v>
      </c>
      <c r="J6451" s="6" t="str">
        <f t="shared" si="1295"/>
        <v>6007-00</v>
      </c>
      <c r="K6451" s="7" t="str">
        <f t="shared" si="1296"/>
        <v>CARRIER PLANET MID</v>
      </c>
      <c r="L6451" s="7" t="str">
        <f t="shared" si="1291"/>
        <v>O</v>
      </c>
      <c r="N6451" s="8" t="s">
        <v>2114</v>
      </c>
      <c r="O6451" s="9" t="s">
        <v>2315</v>
      </c>
      <c r="P6451" s="9">
        <v>15214</v>
      </c>
      <c r="R6451" s="10" t="str">
        <f t="shared" si="1292"/>
        <v>6007-00</v>
      </c>
      <c r="S6451" s="11" t="e">
        <f>VLOOKUP(R6451,'정형공정 적용리스트'!$A:$D,3,FALSE)</f>
        <v>#N/A</v>
      </c>
      <c r="T6451" s="11" t="s">
        <v>2340</v>
      </c>
    </row>
    <row r="6452" spans="2:20">
      <c r="B6452" s="6" t="str">
        <f t="shared" si="1287"/>
        <v>6004-01</v>
      </c>
      <c r="C6452" s="7" t="str">
        <f t="shared" si="1288"/>
        <v>CARRIER PLANET MID</v>
      </c>
      <c r="D6452" s="7">
        <f t="shared" si="1289"/>
        <v>9943.1999999999989</v>
      </c>
      <c r="F6452" s="6" t="str">
        <f t="shared" si="1293"/>
        <v>6004-01</v>
      </c>
      <c r="G6452" s="7" t="str">
        <f t="shared" si="1294"/>
        <v>CARRIER PLANET MID</v>
      </c>
      <c r="H6452" s="7">
        <f t="shared" si="1290"/>
        <v>13257.6</v>
      </c>
      <c r="J6452" s="6" t="str">
        <f t="shared" si="1295"/>
        <v>6004-01</v>
      </c>
      <c r="K6452" s="7" t="str">
        <f t="shared" si="1296"/>
        <v>CARRIER PLANET MID</v>
      </c>
      <c r="L6452" s="7" t="str">
        <f t="shared" si="1291"/>
        <v>O</v>
      </c>
      <c r="N6452" s="8" t="s">
        <v>2116</v>
      </c>
      <c r="O6452" s="9" t="s">
        <v>2315</v>
      </c>
      <c r="P6452" s="9">
        <v>16572</v>
      </c>
      <c r="R6452" s="10" t="str">
        <f t="shared" si="1292"/>
        <v>6004-01</v>
      </c>
      <c r="S6452" s="11" t="e">
        <f>VLOOKUP(R6452,'정형공정 적용리스트'!$A:$D,3,FALSE)</f>
        <v>#N/A</v>
      </c>
      <c r="T6452" s="11" t="s">
        <v>2340</v>
      </c>
    </row>
    <row r="6453" spans="2:20">
      <c r="B6453" s="6" t="str">
        <f t="shared" si="1287"/>
        <v>6004-01</v>
      </c>
      <c r="C6453" s="7" t="str">
        <f t="shared" si="1288"/>
        <v>CARRIER PLANET MID</v>
      </c>
      <c r="D6453" s="7">
        <f t="shared" si="1289"/>
        <v>9943.1999999999989</v>
      </c>
      <c r="F6453" s="6" t="str">
        <f t="shared" si="1293"/>
        <v>6004-01</v>
      </c>
      <c r="G6453" s="7" t="str">
        <f t="shared" si="1294"/>
        <v>CARRIER PLANET MID</v>
      </c>
      <c r="H6453" s="7">
        <f t="shared" si="1290"/>
        <v>13257.6</v>
      </c>
      <c r="J6453" s="6" t="str">
        <f t="shared" si="1295"/>
        <v>6004-01</v>
      </c>
      <c r="K6453" s="7" t="str">
        <f t="shared" si="1296"/>
        <v>CARRIER PLANET MID</v>
      </c>
      <c r="L6453" s="7" t="str">
        <f t="shared" si="1291"/>
        <v>O</v>
      </c>
      <c r="N6453" s="8" t="s">
        <v>2116</v>
      </c>
      <c r="O6453" s="9" t="s">
        <v>2315</v>
      </c>
      <c r="P6453" s="9">
        <v>16572</v>
      </c>
      <c r="R6453" s="10" t="str">
        <f t="shared" si="1292"/>
        <v>6004-01</v>
      </c>
      <c r="S6453" s="11" t="e">
        <f>VLOOKUP(R6453,'정형공정 적용리스트'!$A:$D,3,FALSE)</f>
        <v>#N/A</v>
      </c>
      <c r="T6453" s="11" t="s">
        <v>2340</v>
      </c>
    </row>
    <row r="6454" spans="2:20">
      <c r="B6454" s="6" t="str">
        <f t="shared" si="1287"/>
        <v>6004-01</v>
      </c>
      <c r="C6454" s="7" t="str">
        <f t="shared" si="1288"/>
        <v>CARRIER PLANET MID</v>
      </c>
      <c r="D6454" s="7">
        <f t="shared" si="1289"/>
        <v>9943.1999999999989</v>
      </c>
      <c r="F6454" s="6" t="str">
        <f t="shared" si="1293"/>
        <v>6004-01</v>
      </c>
      <c r="G6454" s="7" t="str">
        <f t="shared" si="1294"/>
        <v>CARRIER PLANET MID</v>
      </c>
      <c r="H6454" s="7">
        <f t="shared" si="1290"/>
        <v>13257.6</v>
      </c>
      <c r="J6454" s="6" t="str">
        <f t="shared" si="1295"/>
        <v>6004-01</v>
      </c>
      <c r="K6454" s="7" t="str">
        <f t="shared" si="1296"/>
        <v>CARRIER PLANET MID</v>
      </c>
      <c r="L6454" s="7" t="str">
        <f t="shared" si="1291"/>
        <v>O</v>
      </c>
      <c r="N6454" s="8" t="s">
        <v>2116</v>
      </c>
      <c r="O6454" s="9" t="s">
        <v>2315</v>
      </c>
      <c r="P6454" s="9">
        <v>16572</v>
      </c>
      <c r="R6454" s="10" t="str">
        <f t="shared" si="1292"/>
        <v>6004-01</v>
      </c>
      <c r="S6454" s="11" t="e">
        <f>VLOOKUP(R6454,'정형공정 적용리스트'!$A:$D,3,FALSE)</f>
        <v>#N/A</v>
      </c>
      <c r="T6454" s="11" t="s">
        <v>2340</v>
      </c>
    </row>
    <row r="6455" spans="2:20">
      <c r="B6455" s="6" t="str">
        <f t="shared" si="1287"/>
        <v>6004-01</v>
      </c>
      <c r="C6455" s="7" t="str">
        <f t="shared" si="1288"/>
        <v>CARRIER PLANET MID</v>
      </c>
      <c r="D6455" s="7">
        <f t="shared" si="1289"/>
        <v>9943.1999999999989</v>
      </c>
      <c r="F6455" s="6" t="str">
        <f t="shared" si="1293"/>
        <v>6004-01</v>
      </c>
      <c r="G6455" s="7" t="str">
        <f t="shared" si="1294"/>
        <v>CARRIER PLANET MID</v>
      </c>
      <c r="H6455" s="7">
        <f t="shared" si="1290"/>
        <v>13257.6</v>
      </c>
      <c r="J6455" s="6" t="str">
        <f t="shared" si="1295"/>
        <v>6004-01</v>
      </c>
      <c r="K6455" s="7" t="str">
        <f t="shared" si="1296"/>
        <v>CARRIER PLANET MID</v>
      </c>
      <c r="L6455" s="7" t="str">
        <f t="shared" si="1291"/>
        <v>O</v>
      </c>
      <c r="N6455" s="8" t="s">
        <v>2116</v>
      </c>
      <c r="O6455" s="9" t="s">
        <v>2315</v>
      </c>
      <c r="P6455" s="9">
        <v>16572</v>
      </c>
      <c r="R6455" s="10" t="str">
        <f t="shared" si="1292"/>
        <v>6004-01</v>
      </c>
      <c r="S6455" s="11" t="e">
        <f>VLOOKUP(R6455,'정형공정 적용리스트'!$A:$D,3,FALSE)</f>
        <v>#N/A</v>
      </c>
      <c r="T6455" s="11" t="s">
        <v>2340</v>
      </c>
    </row>
    <row r="6456" spans="2:20">
      <c r="B6456" s="6" t="str">
        <f t="shared" si="1287"/>
        <v>6004-01</v>
      </c>
      <c r="C6456" s="7" t="str">
        <f t="shared" si="1288"/>
        <v>CARRIER PLANET MID</v>
      </c>
      <c r="D6456" s="7">
        <f t="shared" si="1289"/>
        <v>9943.1999999999989</v>
      </c>
      <c r="F6456" s="6" t="str">
        <f t="shared" si="1293"/>
        <v>6004-01</v>
      </c>
      <c r="G6456" s="7" t="str">
        <f t="shared" si="1294"/>
        <v>CARRIER PLANET MID</v>
      </c>
      <c r="H6456" s="7">
        <f t="shared" si="1290"/>
        <v>13257.6</v>
      </c>
      <c r="J6456" s="6" t="str">
        <f t="shared" si="1295"/>
        <v>6004-01</v>
      </c>
      <c r="K6456" s="7" t="str">
        <f t="shared" si="1296"/>
        <v>CARRIER PLANET MID</v>
      </c>
      <c r="L6456" s="7" t="str">
        <f t="shared" si="1291"/>
        <v>O</v>
      </c>
      <c r="N6456" s="8" t="s">
        <v>2116</v>
      </c>
      <c r="O6456" s="9" t="s">
        <v>2315</v>
      </c>
      <c r="P6456" s="9">
        <v>16572</v>
      </c>
      <c r="R6456" s="10" t="str">
        <f t="shared" si="1292"/>
        <v>6004-01</v>
      </c>
      <c r="S6456" s="11" t="e">
        <f>VLOOKUP(R6456,'정형공정 적용리스트'!$A:$D,3,FALSE)</f>
        <v>#N/A</v>
      </c>
      <c r="T6456" s="11" t="s">
        <v>2340</v>
      </c>
    </row>
    <row r="6457" spans="2:20">
      <c r="B6457" s="6" t="str">
        <f t="shared" si="1287"/>
        <v>6004-01</v>
      </c>
      <c r="C6457" s="7" t="str">
        <f t="shared" si="1288"/>
        <v>CARRIER PLANET MID</v>
      </c>
      <c r="D6457" s="7">
        <f t="shared" si="1289"/>
        <v>9943.1999999999989</v>
      </c>
      <c r="F6457" s="6" t="str">
        <f t="shared" si="1293"/>
        <v>6004-01</v>
      </c>
      <c r="G6457" s="7" t="str">
        <f t="shared" si="1294"/>
        <v>CARRIER PLANET MID</v>
      </c>
      <c r="H6457" s="7">
        <f t="shared" si="1290"/>
        <v>13257.6</v>
      </c>
      <c r="J6457" s="6" t="str">
        <f t="shared" si="1295"/>
        <v>6004-01</v>
      </c>
      <c r="K6457" s="7" t="str">
        <f t="shared" si="1296"/>
        <v>CARRIER PLANET MID</v>
      </c>
      <c r="L6457" s="7" t="str">
        <f t="shared" si="1291"/>
        <v>O</v>
      </c>
      <c r="N6457" s="8" t="s">
        <v>2116</v>
      </c>
      <c r="O6457" s="9" t="s">
        <v>2315</v>
      </c>
      <c r="P6457" s="9">
        <v>16572</v>
      </c>
      <c r="R6457" s="10" t="str">
        <f t="shared" si="1292"/>
        <v>6004-01</v>
      </c>
      <c r="S6457" s="11" t="e">
        <f>VLOOKUP(R6457,'정형공정 적용리스트'!$A:$D,3,FALSE)</f>
        <v>#N/A</v>
      </c>
      <c r="T6457" s="11" t="s">
        <v>2340</v>
      </c>
    </row>
    <row r="6458" spans="2:20">
      <c r="B6458" s="6" t="str">
        <f t="shared" si="1287"/>
        <v>6007-01</v>
      </c>
      <c r="C6458" s="7" t="str">
        <f t="shared" si="1288"/>
        <v>CARRIER PLANET MID</v>
      </c>
      <c r="D6458" s="7">
        <f t="shared" si="1289"/>
        <v>10185.6</v>
      </c>
      <c r="F6458" s="6" t="str">
        <f t="shared" si="1293"/>
        <v>6007-01</v>
      </c>
      <c r="G6458" s="7" t="str">
        <f t="shared" si="1294"/>
        <v>CARRIER PLANET MID</v>
      </c>
      <c r="H6458" s="7">
        <f t="shared" si="1290"/>
        <v>13580.800000000001</v>
      </c>
      <c r="J6458" s="6" t="str">
        <f t="shared" si="1295"/>
        <v>6007-01</v>
      </c>
      <c r="K6458" s="7" t="str">
        <f t="shared" si="1296"/>
        <v>CARRIER PLANET MID</v>
      </c>
      <c r="L6458" s="7" t="str">
        <f t="shared" si="1291"/>
        <v>O</v>
      </c>
      <c r="N6458" s="8" t="s">
        <v>2117</v>
      </c>
      <c r="O6458" s="9" t="s">
        <v>2315</v>
      </c>
      <c r="P6458" s="9">
        <v>16976</v>
      </c>
      <c r="R6458" s="10" t="str">
        <f t="shared" si="1292"/>
        <v>6007-01</v>
      </c>
      <c r="S6458" s="11" t="e">
        <f>VLOOKUP(R6458,'정형공정 적용리스트'!$A:$D,3,FALSE)</f>
        <v>#N/A</v>
      </c>
      <c r="T6458" s="11" t="s">
        <v>2340</v>
      </c>
    </row>
    <row r="6459" spans="2:20">
      <c r="B6459" s="6" t="str">
        <f t="shared" ref="B6459" si="1297">+N6459</f>
        <v>6007-01</v>
      </c>
      <c r="C6459" s="7" t="str">
        <f t="shared" ref="C6459" si="1298">+O6459</f>
        <v>CARRIER PLANET MID</v>
      </c>
      <c r="D6459" s="7">
        <f t="shared" si="1289"/>
        <v>10185.6</v>
      </c>
      <c r="F6459" s="6" t="str">
        <f t="shared" si="1293"/>
        <v>6007-01</v>
      </c>
      <c r="G6459" s="7" t="str">
        <f t="shared" si="1294"/>
        <v>CARRIER PLANET MID</v>
      </c>
      <c r="H6459" s="7">
        <f t="shared" si="1290"/>
        <v>13580.800000000001</v>
      </c>
      <c r="J6459" s="6" t="str">
        <f t="shared" si="1295"/>
        <v>6007-01</v>
      </c>
      <c r="K6459" s="7" t="str">
        <f t="shared" si="1296"/>
        <v>CARRIER PLANET MID</v>
      </c>
      <c r="L6459" s="7" t="str">
        <f t="shared" si="1291"/>
        <v>O</v>
      </c>
      <c r="N6459" s="8" t="s">
        <v>2117</v>
      </c>
      <c r="O6459" s="9" t="s">
        <v>2315</v>
      </c>
      <c r="P6459" s="9">
        <v>16976</v>
      </c>
      <c r="R6459" s="10" t="str">
        <f t="shared" si="1292"/>
        <v>6007-01</v>
      </c>
      <c r="S6459" s="11" t="e">
        <f>VLOOKUP(R6459,'정형공정 적용리스트'!$A:$D,3,FALSE)</f>
        <v>#N/A</v>
      </c>
      <c r="T6459" s="11" t="s">
        <v>2340</v>
      </c>
    </row>
    <row r="6460" spans="2:20">
      <c r="B6460" s="6" t="str">
        <f t="shared" ref="B6460:B6497" si="1299">+N6460</f>
        <v>5011-10</v>
      </c>
      <c r="C6460" s="7" t="str">
        <f t="shared" ref="C6460:C6497" si="1300">+O6460</f>
        <v>CARRIER-REACTION</v>
      </c>
      <c r="D6460" s="7">
        <f t="shared" ref="D6460:D6497" si="1301">+IF(L6460=$V$1,P6460*0.6,P6460*0.5)</f>
        <v>2455.7999999999997</v>
      </c>
      <c r="F6460" s="6" t="str">
        <f t="shared" ref="F6460:F6497" si="1302">+N6460</f>
        <v>5011-10</v>
      </c>
      <c r="G6460" s="7" t="str">
        <f t="shared" ref="G6460:G6497" si="1303">+O6460</f>
        <v>CARRIER-REACTION</v>
      </c>
      <c r="H6460" s="7">
        <f t="shared" ref="H6460:H6497" si="1304">IF(T6460=$V$1,P6460*0.8,P6460*0.6)</f>
        <v>3274.4</v>
      </c>
      <c r="J6460" s="6" t="str">
        <f t="shared" ref="J6460:J6497" si="1305">+R6460</f>
        <v>5011-10</v>
      </c>
      <c r="K6460" s="7" t="str">
        <f t="shared" ref="K6460:K6497" si="1306">+O6460</f>
        <v>CARRIER-REACTION</v>
      </c>
      <c r="L6460" s="7" t="str">
        <f t="shared" ref="L6460:L6497" si="1307">T6460</f>
        <v>O</v>
      </c>
      <c r="N6460" s="8" t="s">
        <v>2927</v>
      </c>
      <c r="O6460" s="9" t="s">
        <v>2211</v>
      </c>
      <c r="P6460" s="9">
        <v>4093</v>
      </c>
      <c r="R6460" s="10" t="str">
        <f t="shared" si="1292"/>
        <v>5011-10</v>
      </c>
      <c r="S6460" s="11" t="e">
        <f>VLOOKUP(R6460,'정형공정 적용리스트'!$A:$D,3,FALSE)</f>
        <v>#N/A</v>
      </c>
      <c r="T6460" s="11" t="s">
        <v>2340</v>
      </c>
    </row>
    <row r="6461" spans="2:20">
      <c r="B6461" s="6" t="str">
        <f t="shared" si="1299"/>
        <v>5012-10</v>
      </c>
      <c r="C6461" s="7" t="str">
        <f t="shared" si="1300"/>
        <v>CARRIER-INPUT</v>
      </c>
      <c r="D6461" s="7">
        <f t="shared" si="1301"/>
        <v>1923</v>
      </c>
      <c r="F6461" s="6" t="str">
        <f t="shared" si="1302"/>
        <v>5012-10</v>
      </c>
      <c r="G6461" s="7" t="str">
        <f t="shared" si="1303"/>
        <v>CARRIER-INPUT</v>
      </c>
      <c r="H6461" s="7">
        <f t="shared" si="1304"/>
        <v>2564</v>
      </c>
      <c r="J6461" s="6" t="str">
        <f t="shared" si="1305"/>
        <v>5012-10</v>
      </c>
      <c r="K6461" s="7" t="str">
        <f t="shared" si="1306"/>
        <v>CARRIER-INPUT</v>
      </c>
      <c r="L6461" s="7" t="str">
        <f t="shared" si="1307"/>
        <v>O</v>
      </c>
      <c r="N6461" s="8" t="s">
        <v>2928</v>
      </c>
      <c r="O6461" s="9" t="s">
        <v>2212</v>
      </c>
      <c r="P6461" s="9">
        <v>3205</v>
      </c>
      <c r="R6461" s="10" t="str">
        <f t="shared" si="1292"/>
        <v>5012-10</v>
      </c>
      <c r="S6461" s="11" t="e">
        <f>VLOOKUP(R6461,'정형공정 적용리스트'!$A:$D,3,FALSE)</f>
        <v>#N/A</v>
      </c>
      <c r="T6461" s="11" t="s">
        <v>2340</v>
      </c>
    </row>
    <row r="6462" spans="2:20">
      <c r="B6462" s="6" t="str">
        <f t="shared" si="1299"/>
        <v>5013-10</v>
      </c>
      <c r="C6462" s="7" t="str">
        <f t="shared" si="1300"/>
        <v>CARRIER-REACTION</v>
      </c>
      <c r="D6462" s="7">
        <f t="shared" si="1301"/>
        <v>2201.4</v>
      </c>
      <c r="F6462" s="6" t="str">
        <f t="shared" si="1302"/>
        <v>5013-10</v>
      </c>
      <c r="G6462" s="7" t="str">
        <f t="shared" si="1303"/>
        <v>CARRIER-REACTION</v>
      </c>
      <c r="H6462" s="7">
        <f t="shared" si="1304"/>
        <v>2935.2000000000003</v>
      </c>
      <c r="J6462" s="6" t="str">
        <f t="shared" si="1305"/>
        <v>5013-10</v>
      </c>
      <c r="K6462" s="7" t="str">
        <f t="shared" si="1306"/>
        <v>CARRIER-REACTION</v>
      </c>
      <c r="L6462" s="7" t="str">
        <f t="shared" si="1307"/>
        <v>O</v>
      </c>
      <c r="N6462" s="8" t="s">
        <v>2929</v>
      </c>
      <c r="O6462" s="9" t="s">
        <v>2211</v>
      </c>
      <c r="P6462" s="9">
        <v>3669</v>
      </c>
      <c r="R6462" s="10" t="str">
        <f t="shared" si="1292"/>
        <v>5013-10</v>
      </c>
      <c r="S6462" s="11" t="e">
        <f>VLOOKUP(R6462,'정형공정 적용리스트'!$A:$D,3,FALSE)</f>
        <v>#N/A</v>
      </c>
      <c r="T6462" s="11" t="s">
        <v>2340</v>
      </c>
    </row>
    <row r="6463" spans="2:20">
      <c r="B6463" s="6" t="str">
        <f t="shared" si="1299"/>
        <v>5014-10</v>
      </c>
      <c r="C6463" s="7" t="str">
        <f t="shared" si="1300"/>
        <v>CARRIER-INPUT</v>
      </c>
      <c r="D6463" s="7">
        <f t="shared" si="1301"/>
        <v>1858.5</v>
      </c>
      <c r="F6463" s="6" t="str">
        <f t="shared" si="1302"/>
        <v>5014-10</v>
      </c>
      <c r="G6463" s="7" t="str">
        <f t="shared" si="1303"/>
        <v>CARRIER-INPUT</v>
      </c>
      <c r="H6463" s="7">
        <f t="shared" si="1304"/>
        <v>2478</v>
      </c>
      <c r="J6463" s="6" t="str">
        <f t="shared" si="1305"/>
        <v>5014-10</v>
      </c>
      <c r="K6463" s="7" t="str">
        <f t="shared" si="1306"/>
        <v>CARRIER-INPUT</v>
      </c>
      <c r="L6463" s="7" t="str">
        <f t="shared" si="1307"/>
        <v>O</v>
      </c>
      <c r="N6463" s="8" t="s">
        <v>2930</v>
      </c>
      <c r="O6463" s="9" t="s">
        <v>2212</v>
      </c>
      <c r="P6463" s="9">
        <v>3097.5</v>
      </c>
      <c r="R6463" s="10" t="str">
        <f t="shared" si="1292"/>
        <v>5014-10</v>
      </c>
      <c r="S6463" s="11" t="e">
        <f>VLOOKUP(R6463,'정형공정 적용리스트'!$A:$D,3,FALSE)</f>
        <v>#N/A</v>
      </c>
      <c r="T6463" s="11" t="s">
        <v>2340</v>
      </c>
    </row>
    <row r="6464" spans="2:20">
      <c r="B6464" s="6" t="str">
        <f t="shared" si="1299"/>
        <v>5015-10</v>
      </c>
      <c r="C6464" s="7" t="str">
        <f t="shared" si="1300"/>
        <v>CARRIER - REACTION</v>
      </c>
      <c r="D6464" s="7">
        <f t="shared" si="1301"/>
        <v>1833.6</v>
      </c>
      <c r="F6464" s="6" t="str">
        <f t="shared" si="1302"/>
        <v>5015-10</v>
      </c>
      <c r="G6464" s="7" t="str">
        <f t="shared" si="1303"/>
        <v>CARRIER - REACTION</v>
      </c>
      <c r="H6464" s="7">
        <f t="shared" si="1304"/>
        <v>2444.8000000000002</v>
      </c>
      <c r="J6464" s="6" t="str">
        <f t="shared" si="1305"/>
        <v>5015-10</v>
      </c>
      <c r="K6464" s="7" t="str">
        <f t="shared" si="1306"/>
        <v>CARRIER - REACTION</v>
      </c>
      <c r="L6464" s="7" t="str">
        <f t="shared" si="1307"/>
        <v>O</v>
      </c>
      <c r="N6464" s="8" t="s">
        <v>2404</v>
      </c>
      <c r="O6464" s="9" t="s">
        <v>2213</v>
      </c>
      <c r="P6464" s="9">
        <v>3056</v>
      </c>
      <c r="R6464" s="10" t="str">
        <f t="shared" si="1292"/>
        <v>5015-10</v>
      </c>
      <c r="S6464" s="11">
        <f>VLOOKUP(R6464,'정형공정 적용리스트'!$A:$D,3,FALSE)</f>
        <v>3056</v>
      </c>
      <c r="T6464" s="11" t="s">
        <v>2340</v>
      </c>
    </row>
    <row r="6465" spans="2:20">
      <c r="B6465" s="6" t="str">
        <f t="shared" si="1299"/>
        <v>5016-10</v>
      </c>
      <c r="C6465" s="7" t="str">
        <f t="shared" si="1300"/>
        <v>CARRIER - INPUT</v>
      </c>
      <c r="D6465" s="7">
        <f t="shared" si="1301"/>
        <v>1274.0999999999999</v>
      </c>
      <c r="F6465" s="6" t="str">
        <f t="shared" si="1302"/>
        <v>5016-10</v>
      </c>
      <c r="G6465" s="7" t="str">
        <f t="shared" si="1303"/>
        <v>CARRIER - INPUT</v>
      </c>
      <c r="H6465" s="7">
        <f t="shared" si="1304"/>
        <v>1698.8000000000002</v>
      </c>
      <c r="J6465" s="6" t="str">
        <f t="shared" si="1305"/>
        <v>5016-10</v>
      </c>
      <c r="K6465" s="7" t="str">
        <f t="shared" si="1306"/>
        <v>CARRIER - INPUT</v>
      </c>
      <c r="L6465" s="7" t="str">
        <f t="shared" si="1307"/>
        <v>O</v>
      </c>
      <c r="N6465" s="8" t="s">
        <v>2931</v>
      </c>
      <c r="O6465" s="9" t="s">
        <v>2214</v>
      </c>
      <c r="P6465" s="9">
        <v>2123.5</v>
      </c>
      <c r="R6465" s="10" t="str">
        <f t="shared" si="1292"/>
        <v>5016-10</v>
      </c>
      <c r="S6465" s="11" t="e">
        <f>VLOOKUP(R6465,'정형공정 적용리스트'!$A:$D,3,FALSE)</f>
        <v>#N/A</v>
      </c>
      <c r="T6465" s="11" t="s">
        <v>2340</v>
      </c>
    </row>
    <row r="6466" spans="2:20">
      <c r="B6466" s="6" t="str">
        <f t="shared" si="1299"/>
        <v>5017-10</v>
      </c>
      <c r="C6466" s="7" t="str">
        <f t="shared" si="1300"/>
        <v>CARRIER-INPUT</v>
      </c>
      <c r="D6466" s="7">
        <f t="shared" si="1301"/>
        <v>2171.6999999999998</v>
      </c>
      <c r="F6466" s="6" t="str">
        <f t="shared" si="1302"/>
        <v>5017-10</v>
      </c>
      <c r="G6466" s="7" t="str">
        <f t="shared" si="1303"/>
        <v>CARRIER-INPUT</v>
      </c>
      <c r="H6466" s="7">
        <f t="shared" si="1304"/>
        <v>2895.6000000000004</v>
      </c>
      <c r="J6466" s="6" t="str">
        <f t="shared" si="1305"/>
        <v>5017-10</v>
      </c>
      <c r="K6466" s="7" t="str">
        <f t="shared" si="1306"/>
        <v>CARRIER-INPUT</v>
      </c>
      <c r="L6466" s="7" t="str">
        <f t="shared" si="1307"/>
        <v>O</v>
      </c>
      <c r="N6466" s="8" t="s">
        <v>2932</v>
      </c>
      <c r="O6466" s="9" t="s">
        <v>2212</v>
      </c>
      <c r="P6466" s="9">
        <v>3619.5</v>
      </c>
      <c r="R6466" s="10" t="str">
        <f t="shared" si="1292"/>
        <v>5017-10</v>
      </c>
      <c r="S6466" s="11" t="e">
        <f>VLOOKUP(R6466,'정형공정 적용리스트'!$A:$D,3,FALSE)</f>
        <v>#N/A</v>
      </c>
      <c r="T6466" s="11" t="s">
        <v>2340</v>
      </c>
    </row>
    <row r="6467" spans="2:20">
      <c r="B6467" s="6" t="str">
        <f t="shared" si="1299"/>
        <v>5018-10</v>
      </c>
      <c r="C6467" s="7" t="str">
        <f t="shared" si="1300"/>
        <v>CARRIER-INPUT</v>
      </c>
      <c r="D6467" s="7">
        <f t="shared" si="1301"/>
        <v>2262.6</v>
      </c>
      <c r="F6467" s="6" t="str">
        <f t="shared" si="1302"/>
        <v>5018-10</v>
      </c>
      <c r="G6467" s="7" t="str">
        <f t="shared" si="1303"/>
        <v>CARRIER-INPUT</v>
      </c>
      <c r="H6467" s="7">
        <f t="shared" si="1304"/>
        <v>3016.8</v>
      </c>
      <c r="J6467" s="6" t="str">
        <f t="shared" si="1305"/>
        <v>5018-10</v>
      </c>
      <c r="K6467" s="7" t="str">
        <f t="shared" si="1306"/>
        <v>CARRIER-INPUT</v>
      </c>
      <c r="L6467" s="7" t="str">
        <f t="shared" si="1307"/>
        <v>O</v>
      </c>
      <c r="N6467" s="8" t="s">
        <v>2933</v>
      </c>
      <c r="O6467" s="9" t="s">
        <v>2212</v>
      </c>
      <c r="P6467" s="9">
        <v>3771</v>
      </c>
      <c r="R6467" s="10" t="str">
        <f t="shared" si="1292"/>
        <v>5018-10</v>
      </c>
      <c r="S6467" s="11" t="e">
        <f>VLOOKUP(R6467,'정형공정 적용리스트'!$A:$D,3,FALSE)</f>
        <v>#N/A</v>
      </c>
      <c r="T6467" s="11" t="s">
        <v>2340</v>
      </c>
    </row>
    <row r="6468" spans="2:20">
      <c r="B6468" s="6" t="str">
        <f t="shared" si="1299"/>
        <v>6001-10</v>
      </c>
      <c r="C6468" s="7" t="str">
        <f t="shared" si="1300"/>
        <v>CARRIER PLANET</v>
      </c>
      <c r="D6468" s="7">
        <f t="shared" si="1301"/>
        <v>2795.4</v>
      </c>
      <c r="F6468" s="6" t="str">
        <f t="shared" si="1302"/>
        <v>6001-10</v>
      </c>
      <c r="G6468" s="7" t="str">
        <f t="shared" si="1303"/>
        <v>CARRIER PLANET</v>
      </c>
      <c r="H6468" s="7">
        <f t="shared" si="1304"/>
        <v>3727.2000000000003</v>
      </c>
      <c r="J6468" s="6" t="str">
        <f t="shared" si="1305"/>
        <v>6001-10</v>
      </c>
      <c r="K6468" s="7" t="str">
        <f t="shared" si="1306"/>
        <v>CARRIER PLANET</v>
      </c>
      <c r="L6468" s="7" t="str">
        <f t="shared" si="1307"/>
        <v>O</v>
      </c>
      <c r="N6468" s="8" t="s">
        <v>2934</v>
      </c>
      <c r="O6468" s="9" t="s">
        <v>2319</v>
      </c>
      <c r="P6468" s="9">
        <v>4659</v>
      </c>
      <c r="R6468" s="10" t="str">
        <f t="shared" si="1292"/>
        <v>6001-10</v>
      </c>
      <c r="S6468" s="11" t="e">
        <f>VLOOKUP(R6468,'정형공정 적용리스트'!$A:$D,3,FALSE)</f>
        <v>#N/A</v>
      </c>
      <c r="T6468" s="11" t="s">
        <v>2340</v>
      </c>
    </row>
    <row r="6469" spans="2:20">
      <c r="B6469" s="6" t="str">
        <f t="shared" si="1299"/>
        <v>6002-10</v>
      </c>
      <c r="C6469" s="7" t="str">
        <f t="shared" si="1300"/>
        <v>CARRIER PLANET</v>
      </c>
      <c r="D6469" s="7">
        <f t="shared" si="1301"/>
        <v>2820.2999999999997</v>
      </c>
      <c r="F6469" s="6" t="str">
        <f t="shared" si="1302"/>
        <v>6002-10</v>
      </c>
      <c r="G6469" s="7" t="str">
        <f t="shared" si="1303"/>
        <v>CARRIER PLANET</v>
      </c>
      <c r="H6469" s="7">
        <f t="shared" si="1304"/>
        <v>3760.4</v>
      </c>
      <c r="J6469" s="6" t="str">
        <f t="shared" si="1305"/>
        <v>6002-10</v>
      </c>
      <c r="K6469" s="7" t="str">
        <f t="shared" si="1306"/>
        <v>CARRIER PLANET</v>
      </c>
      <c r="L6469" s="7" t="str">
        <f t="shared" si="1307"/>
        <v>O</v>
      </c>
      <c r="N6469" s="8" t="s">
        <v>2935</v>
      </c>
      <c r="O6469" s="9" t="s">
        <v>2319</v>
      </c>
      <c r="P6469" s="9">
        <v>4700.5</v>
      </c>
      <c r="R6469" s="10" t="str">
        <f t="shared" si="1292"/>
        <v>6002-10</v>
      </c>
      <c r="S6469" s="11" t="e">
        <f>VLOOKUP(R6469,'정형공정 적용리스트'!$A:$D,3,FALSE)</f>
        <v>#N/A</v>
      </c>
      <c r="T6469" s="11" t="s">
        <v>2340</v>
      </c>
    </row>
    <row r="6470" spans="2:20">
      <c r="B6470" s="6" t="str">
        <f t="shared" si="1299"/>
        <v>6004-10</v>
      </c>
      <c r="C6470" s="7" t="str">
        <f t="shared" si="1300"/>
        <v>CARRIER PLANET MID</v>
      </c>
      <c r="D6470" s="7">
        <f t="shared" si="1301"/>
        <v>4443.8999999999996</v>
      </c>
      <c r="F6470" s="6" t="str">
        <f t="shared" si="1302"/>
        <v>6004-10</v>
      </c>
      <c r="G6470" s="7" t="str">
        <f t="shared" si="1303"/>
        <v>CARRIER PLANET MID</v>
      </c>
      <c r="H6470" s="7">
        <f t="shared" si="1304"/>
        <v>5925.2000000000007</v>
      </c>
      <c r="J6470" s="6" t="str">
        <f t="shared" si="1305"/>
        <v>6004-10</v>
      </c>
      <c r="K6470" s="7" t="str">
        <f t="shared" si="1306"/>
        <v>CARRIER PLANET MID</v>
      </c>
      <c r="L6470" s="7" t="str">
        <f t="shared" si="1307"/>
        <v>O</v>
      </c>
      <c r="N6470" s="8" t="s">
        <v>2405</v>
      </c>
      <c r="O6470" s="9" t="s">
        <v>2315</v>
      </c>
      <c r="P6470" s="9">
        <v>7406.5</v>
      </c>
      <c r="R6470" s="10" t="str">
        <f t="shared" ref="R6470:R6497" si="1308">+N6470</f>
        <v>6004-10</v>
      </c>
      <c r="S6470" s="11">
        <f>VLOOKUP(R6470,'정형공정 적용리스트'!$A:$D,3,FALSE)</f>
        <v>7406.5</v>
      </c>
      <c r="T6470" s="11" t="s">
        <v>2340</v>
      </c>
    </row>
    <row r="6471" spans="2:20">
      <c r="B6471" s="6" t="str">
        <f t="shared" si="1299"/>
        <v>6004-10</v>
      </c>
      <c r="C6471" s="7" t="str">
        <f t="shared" si="1300"/>
        <v>CARRIER PLANET MID</v>
      </c>
      <c r="D6471" s="7">
        <f t="shared" si="1301"/>
        <v>4443.8999999999996</v>
      </c>
      <c r="F6471" s="6" t="str">
        <f t="shared" si="1302"/>
        <v>6004-10</v>
      </c>
      <c r="G6471" s="7" t="str">
        <f t="shared" si="1303"/>
        <v>CARRIER PLANET MID</v>
      </c>
      <c r="H6471" s="7">
        <f t="shared" si="1304"/>
        <v>5925.2000000000007</v>
      </c>
      <c r="J6471" s="6" t="str">
        <f t="shared" si="1305"/>
        <v>6004-10</v>
      </c>
      <c r="K6471" s="7" t="str">
        <f t="shared" si="1306"/>
        <v>CARRIER PLANET MID</v>
      </c>
      <c r="L6471" s="7" t="str">
        <f t="shared" si="1307"/>
        <v>O</v>
      </c>
      <c r="N6471" s="8" t="s">
        <v>2405</v>
      </c>
      <c r="O6471" s="9" t="s">
        <v>2315</v>
      </c>
      <c r="P6471" s="9">
        <v>7406.5</v>
      </c>
      <c r="R6471" s="10" t="str">
        <f t="shared" si="1308"/>
        <v>6004-10</v>
      </c>
      <c r="S6471" s="11">
        <f>VLOOKUP(R6471,'정형공정 적용리스트'!$A:$D,3,FALSE)</f>
        <v>7406.5</v>
      </c>
      <c r="T6471" s="11" t="s">
        <v>2340</v>
      </c>
    </row>
    <row r="6472" spans="2:20">
      <c r="B6472" s="6" t="str">
        <f t="shared" si="1299"/>
        <v>6007-10</v>
      </c>
      <c r="C6472" s="7" t="str">
        <f t="shared" si="1300"/>
        <v>CARRIER PLANET MID</v>
      </c>
      <c r="D6472" s="7">
        <f t="shared" si="1301"/>
        <v>4564.2</v>
      </c>
      <c r="F6472" s="6" t="str">
        <f t="shared" si="1302"/>
        <v>6007-10</v>
      </c>
      <c r="G6472" s="7" t="str">
        <f t="shared" si="1303"/>
        <v>CARRIER PLANET MID</v>
      </c>
      <c r="H6472" s="7">
        <f t="shared" si="1304"/>
        <v>6085.6</v>
      </c>
      <c r="J6472" s="6" t="str">
        <f t="shared" si="1305"/>
        <v>6007-10</v>
      </c>
      <c r="K6472" s="7" t="str">
        <f t="shared" si="1306"/>
        <v>CARRIER PLANET MID</v>
      </c>
      <c r="L6472" s="7" t="str">
        <f t="shared" si="1307"/>
        <v>O</v>
      </c>
      <c r="N6472" s="8" t="s">
        <v>2936</v>
      </c>
      <c r="O6472" s="9" t="s">
        <v>2315</v>
      </c>
      <c r="P6472" s="9">
        <v>7607</v>
      </c>
      <c r="R6472" s="10" t="str">
        <f t="shared" si="1308"/>
        <v>6007-10</v>
      </c>
      <c r="S6472" s="11" t="e">
        <f>VLOOKUP(R6472,'정형공정 적용리스트'!$A:$D,3,FALSE)</f>
        <v>#N/A</v>
      </c>
      <c r="T6472" s="11" t="s">
        <v>2340</v>
      </c>
    </row>
    <row r="6473" spans="2:20">
      <c r="B6473" s="6" t="str">
        <f t="shared" si="1299"/>
        <v>6007-10</v>
      </c>
      <c r="C6473" s="7" t="str">
        <f t="shared" si="1300"/>
        <v>CARRIER PLANET MID</v>
      </c>
      <c r="D6473" s="7">
        <f t="shared" si="1301"/>
        <v>4564.2</v>
      </c>
      <c r="F6473" s="6" t="str">
        <f t="shared" si="1302"/>
        <v>6007-10</v>
      </c>
      <c r="G6473" s="7" t="str">
        <f t="shared" si="1303"/>
        <v>CARRIER PLANET MID</v>
      </c>
      <c r="H6473" s="7">
        <f t="shared" si="1304"/>
        <v>6085.6</v>
      </c>
      <c r="J6473" s="6" t="str">
        <f t="shared" si="1305"/>
        <v>6007-10</v>
      </c>
      <c r="K6473" s="7" t="str">
        <f t="shared" si="1306"/>
        <v>CARRIER PLANET MID</v>
      </c>
      <c r="L6473" s="7" t="str">
        <f t="shared" si="1307"/>
        <v>O</v>
      </c>
      <c r="N6473" s="8" t="s">
        <v>2936</v>
      </c>
      <c r="O6473" s="9" t="s">
        <v>2315</v>
      </c>
      <c r="P6473" s="9">
        <v>7607</v>
      </c>
      <c r="R6473" s="10" t="str">
        <f t="shared" si="1308"/>
        <v>6007-10</v>
      </c>
      <c r="S6473" s="11" t="e">
        <f>VLOOKUP(R6473,'정형공정 적용리스트'!$A:$D,3,FALSE)</f>
        <v>#N/A</v>
      </c>
      <c r="T6473" s="11" t="s">
        <v>2340</v>
      </c>
    </row>
    <row r="6474" spans="2:20">
      <c r="B6474" s="6" t="str">
        <f t="shared" si="1299"/>
        <v>6011-10</v>
      </c>
      <c r="C6474" s="7" t="str">
        <f t="shared" si="1300"/>
        <v>CARRIER PALNET</v>
      </c>
      <c r="D6474" s="7">
        <f t="shared" si="1301"/>
        <v>2914.2</v>
      </c>
      <c r="F6474" s="6" t="str">
        <f t="shared" si="1302"/>
        <v>6011-10</v>
      </c>
      <c r="G6474" s="7" t="str">
        <f t="shared" si="1303"/>
        <v>CARRIER PALNET</v>
      </c>
      <c r="H6474" s="7">
        <f t="shared" si="1304"/>
        <v>3885.6000000000004</v>
      </c>
      <c r="J6474" s="6" t="str">
        <f t="shared" si="1305"/>
        <v>6011-10</v>
      </c>
      <c r="K6474" s="7" t="str">
        <f t="shared" si="1306"/>
        <v>CARRIER PALNET</v>
      </c>
      <c r="L6474" s="7" t="str">
        <f t="shared" si="1307"/>
        <v>O</v>
      </c>
      <c r="N6474" s="8" t="s">
        <v>2937</v>
      </c>
      <c r="O6474" s="9" t="s">
        <v>2327</v>
      </c>
      <c r="P6474" s="9">
        <v>4857</v>
      </c>
      <c r="R6474" s="10" t="str">
        <f t="shared" si="1308"/>
        <v>6011-10</v>
      </c>
      <c r="S6474" s="11" t="e">
        <f>VLOOKUP(R6474,'정형공정 적용리스트'!$A:$D,3,FALSE)</f>
        <v>#N/A</v>
      </c>
      <c r="T6474" s="11" t="s">
        <v>2340</v>
      </c>
    </row>
    <row r="6475" spans="2:20">
      <c r="B6475" s="6" t="str">
        <f t="shared" si="1299"/>
        <v>6017-10</v>
      </c>
      <c r="C6475" s="7" t="str">
        <f t="shared" si="1300"/>
        <v>CARRIER PLANET MID</v>
      </c>
      <c r="D6475" s="7">
        <f t="shared" si="1301"/>
        <v>3991.5</v>
      </c>
      <c r="F6475" s="6" t="str">
        <f t="shared" si="1302"/>
        <v>6017-10</v>
      </c>
      <c r="G6475" s="7" t="str">
        <f t="shared" si="1303"/>
        <v>CARRIER PLANET MID</v>
      </c>
      <c r="H6475" s="7">
        <f t="shared" si="1304"/>
        <v>5322</v>
      </c>
      <c r="J6475" s="6" t="str">
        <f t="shared" si="1305"/>
        <v>6017-10</v>
      </c>
      <c r="K6475" s="7" t="str">
        <f t="shared" si="1306"/>
        <v>CARRIER PLANET MID</v>
      </c>
      <c r="L6475" s="7" t="str">
        <f t="shared" si="1307"/>
        <v>O</v>
      </c>
      <c r="N6475" s="8" t="s">
        <v>2938</v>
      </c>
      <c r="O6475" s="9" t="s">
        <v>2315</v>
      </c>
      <c r="P6475" s="9">
        <v>6652.5</v>
      </c>
      <c r="R6475" s="10" t="str">
        <f t="shared" si="1308"/>
        <v>6017-10</v>
      </c>
      <c r="S6475" s="11" t="e">
        <f>VLOOKUP(R6475,'정형공정 적용리스트'!$A:$D,3,FALSE)</f>
        <v>#N/A</v>
      </c>
      <c r="T6475" s="11" t="s">
        <v>2340</v>
      </c>
    </row>
    <row r="6476" spans="2:20">
      <c r="B6476" s="6" t="str">
        <f t="shared" si="1299"/>
        <v>6017-10</v>
      </c>
      <c r="C6476" s="7" t="str">
        <f t="shared" si="1300"/>
        <v>CARRIER PLANET MID</v>
      </c>
      <c r="D6476" s="7">
        <f t="shared" si="1301"/>
        <v>3991.5</v>
      </c>
      <c r="F6476" s="6" t="str">
        <f t="shared" si="1302"/>
        <v>6017-10</v>
      </c>
      <c r="G6476" s="7" t="str">
        <f t="shared" si="1303"/>
        <v>CARRIER PLANET MID</v>
      </c>
      <c r="H6476" s="7">
        <f t="shared" si="1304"/>
        <v>5322</v>
      </c>
      <c r="J6476" s="6" t="str">
        <f t="shared" si="1305"/>
        <v>6017-10</v>
      </c>
      <c r="K6476" s="7" t="str">
        <f t="shared" si="1306"/>
        <v>CARRIER PLANET MID</v>
      </c>
      <c r="L6476" s="7" t="str">
        <f t="shared" si="1307"/>
        <v>O</v>
      </c>
      <c r="N6476" s="8" t="s">
        <v>2938</v>
      </c>
      <c r="O6476" s="9" t="s">
        <v>2315</v>
      </c>
      <c r="P6476" s="9">
        <v>6652.5</v>
      </c>
      <c r="R6476" s="10" t="str">
        <f t="shared" si="1308"/>
        <v>6017-10</v>
      </c>
      <c r="S6476" s="11" t="e">
        <f>VLOOKUP(R6476,'정형공정 적용리스트'!$A:$D,3,FALSE)</f>
        <v>#N/A</v>
      </c>
      <c r="T6476" s="11" t="s">
        <v>2340</v>
      </c>
    </row>
    <row r="6477" spans="2:20">
      <c r="B6477" s="6" t="str">
        <f t="shared" si="1299"/>
        <v>6020-10</v>
      </c>
      <c r="C6477" s="7" t="str">
        <f t="shared" si="1300"/>
        <v>CARRIER PALNET</v>
      </c>
      <c r="D6477" s="7">
        <f t="shared" si="1301"/>
        <v>2714.4</v>
      </c>
      <c r="F6477" s="6" t="str">
        <f t="shared" si="1302"/>
        <v>6020-10</v>
      </c>
      <c r="G6477" s="7" t="str">
        <f t="shared" si="1303"/>
        <v>CARRIER PALNET</v>
      </c>
      <c r="H6477" s="7">
        <f t="shared" si="1304"/>
        <v>3619.2000000000003</v>
      </c>
      <c r="J6477" s="6" t="str">
        <f t="shared" si="1305"/>
        <v>6020-10</v>
      </c>
      <c r="K6477" s="7" t="str">
        <f t="shared" si="1306"/>
        <v>CARRIER PALNET</v>
      </c>
      <c r="L6477" s="7" t="str">
        <f t="shared" si="1307"/>
        <v>O</v>
      </c>
      <c r="N6477" s="8" t="s">
        <v>2939</v>
      </c>
      <c r="O6477" s="9" t="s">
        <v>2327</v>
      </c>
      <c r="P6477" s="9">
        <v>4524</v>
      </c>
      <c r="R6477" s="10" t="str">
        <f t="shared" si="1308"/>
        <v>6020-10</v>
      </c>
      <c r="S6477" s="11" t="e">
        <f>VLOOKUP(R6477,'정형공정 적용리스트'!$A:$D,3,FALSE)</f>
        <v>#N/A</v>
      </c>
      <c r="T6477" s="11" t="s">
        <v>2340</v>
      </c>
    </row>
    <row r="6478" spans="2:20">
      <c r="B6478" s="6" t="str">
        <f t="shared" si="1299"/>
        <v>6023-10</v>
      </c>
      <c r="C6478" s="7" t="str">
        <f t="shared" si="1300"/>
        <v>CARRIER PLANET MID</v>
      </c>
      <c r="D6478" s="7">
        <f t="shared" si="1301"/>
        <v>4415.7</v>
      </c>
      <c r="F6478" s="6" t="str">
        <f t="shared" si="1302"/>
        <v>6023-10</v>
      </c>
      <c r="G6478" s="7" t="str">
        <f t="shared" si="1303"/>
        <v>CARRIER PLANET MID</v>
      </c>
      <c r="H6478" s="7">
        <f t="shared" si="1304"/>
        <v>5887.6</v>
      </c>
      <c r="J6478" s="6" t="str">
        <f t="shared" si="1305"/>
        <v>6023-10</v>
      </c>
      <c r="K6478" s="7" t="str">
        <f t="shared" si="1306"/>
        <v>CARRIER PLANET MID</v>
      </c>
      <c r="L6478" s="7" t="str">
        <f t="shared" si="1307"/>
        <v>O</v>
      </c>
      <c r="N6478" s="8" t="s">
        <v>2940</v>
      </c>
      <c r="O6478" s="9" t="s">
        <v>2315</v>
      </c>
      <c r="P6478" s="9">
        <v>7359.5</v>
      </c>
      <c r="R6478" s="10" t="str">
        <f t="shared" si="1308"/>
        <v>6023-10</v>
      </c>
      <c r="S6478" s="11" t="e">
        <f>VLOOKUP(R6478,'정형공정 적용리스트'!$A:$D,3,FALSE)</f>
        <v>#N/A</v>
      </c>
      <c r="T6478" s="11" t="s">
        <v>2340</v>
      </c>
    </row>
    <row r="6479" spans="2:20">
      <c r="B6479" s="6" t="str">
        <f t="shared" si="1299"/>
        <v>5011-20</v>
      </c>
      <c r="C6479" s="7" t="str">
        <f t="shared" si="1300"/>
        <v>CARRIER-REACTION</v>
      </c>
      <c r="D6479" s="7">
        <f t="shared" si="1301"/>
        <v>2455.7999999999997</v>
      </c>
      <c r="F6479" s="6" t="str">
        <f t="shared" si="1302"/>
        <v>5011-20</v>
      </c>
      <c r="G6479" s="7" t="str">
        <f t="shared" si="1303"/>
        <v>CARRIER-REACTION</v>
      </c>
      <c r="H6479" s="7">
        <f t="shared" si="1304"/>
        <v>3274.4</v>
      </c>
      <c r="J6479" s="6" t="str">
        <f t="shared" si="1305"/>
        <v>5011-20</v>
      </c>
      <c r="K6479" s="7" t="str">
        <f t="shared" si="1306"/>
        <v>CARRIER-REACTION</v>
      </c>
      <c r="L6479" s="7" t="str">
        <f t="shared" si="1307"/>
        <v>O</v>
      </c>
      <c r="N6479" s="8" t="s">
        <v>2941</v>
      </c>
      <c r="O6479" s="9" t="s">
        <v>2211</v>
      </c>
      <c r="P6479" s="9">
        <v>4093</v>
      </c>
      <c r="R6479" s="10" t="str">
        <f t="shared" si="1308"/>
        <v>5011-20</v>
      </c>
      <c r="S6479" s="11" t="e">
        <f>VLOOKUP(R6479,'정형공정 적용리스트'!$A:$D,3,FALSE)</f>
        <v>#N/A</v>
      </c>
      <c r="T6479" s="11" t="s">
        <v>2340</v>
      </c>
    </row>
    <row r="6480" spans="2:20">
      <c r="B6480" s="6" t="str">
        <f t="shared" si="1299"/>
        <v>5012-20</v>
      </c>
      <c r="C6480" s="7" t="str">
        <f t="shared" si="1300"/>
        <v>CARRIER-INPUT</v>
      </c>
      <c r="D6480" s="7">
        <f t="shared" si="1301"/>
        <v>1923</v>
      </c>
      <c r="F6480" s="6" t="str">
        <f t="shared" si="1302"/>
        <v>5012-20</v>
      </c>
      <c r="G6480" s="7" t="str">
        <f t="shared" si="1303"/>
        <v>CARRIER-INPUT</v>
      </c>
      <c r="H6480" s="7">
        <f t="shared" si="1304"/>
        <v>2564</v>
      </c>
      <c r="J6480" s="6" t="str">
        <f t="shared" si="1305"/>
        <v>5012-20</v>
      </c>
      <c r="K6480" s="7" t="str">
        <f t="shared" si="1306"/>
        <v>CARRIER-INPUT</v>
      </c>
      <c r="L6480" s="7" t="str">
        <f t="shared" si="1307"/>
        <v>O</v>
      </c>
      <c r="N6480" s="8" t="s">
        <v>2942</v>
      </c>
      <c r="O6480" s="9" t="s">
        <v>2212</v>
      </c>
      <c r="P6480" s="9">
        <v>3205</v>
      </c>
      <c r="R6480" s="10" t="str">
        <f t="shared" si="1308"/>
        <v>5012-20</v>
      </c>
      <c r="S6480" s="11" t="e">
        <f>VLOOKUP(R6480,'정형공정 적용리스트'!$A:$D,3,FALSE)</f>
        <v>#N/A</v>
      </c>
      <c r="T6480" s="11" t="s">
        <v>2340</v>
      </c>
    </row>
    <row r="6481" spans="2:20">
      <c r="B6481" s="6" t="str">
        <f t="shared" si="1299"/>
        <v>5013-20</v>
      </c>
      <c r="C6481" s="7" t="str">
        <f t="shared" si="1300"/>
        <v>CARRIER-REACTION</v>
      </c>
      <c r="D6481" s="7">
        <f t="shared" si="1301"/>
        <v>2201.4</v>
      </c>
      <c r="F6481" s="6" t="str">
        <f t="shared" si="1302"/>
        <v>5013-20</v>
      </c>
      <c r="G6481" s="7" t="str">
        <f t="shared" si="1303"/>
        <v>CARRIER-REACTION</v>
      </c>
      <c r="H6481" s="7">
        <f t="shared" si="1304"/>
        <v>2935.2000000000003</v>
      </c>
      <c r="J6481" s="6" t="str">
        <f t="shared" si="1305"/>
        <v>5013-20</v>
      </c>
      <c r="K6481" s="7" t="str">
        <f t="shared" si="1306"/>
        <v>CARRIER-REACTION</v>
      </c>
      <c r="L6481" s="7" t="str">
        <f t="shared" si="1307"/>
        <v>O</v>
      </c>
      <c r="N6481" s="8" t="s">
        <v>2943</v>
      </c>
      <c r="O6481" s="9" t="s">
        <v>2211</v>
      </c>
      <c r="P6481" s="9">
        <v>3669</v>
      </c>
      <c r="R6481" s="10" t="str">
        <f t="shared" si="1308"/>
        <v>5013-20</v>
      </c>
      <c r="S6481" s="11" t="e">
        <f>VLOOKUP(R6481,'정형공정 적용리스트'!$A:$D,3,FALSE)</f>
        <v>#N/A</v>
      </c>
      <c r="T6481" s="11" t="s">
        <v>2340</v>
      </c>
    </row>
    <row r="6482" spans="2:20">
      <c r="B6482" s="6" t="str">
        <f t="shared" si="1299"/>
        <v>5014-20</v>
      </c>
      <c r="C6482" s="7" t="str">
        <f t="shared" si="1300"/>
        <v>CARRIER-INPUT</v>
      </c>
      <c r="D6482" s="7">
        <f t="shared" si="1301"/>
        <v>1858.5</v>
      </c>
      <c r="F6482" s="6" t="str">
        <f t="shared" si="1302"/>
        <v>5014-20</v>
      </c>
      <c r="G6482" s="7" t="str">
        <f t="shared" si="1303"/>
        <v>CARRIER-INPUT</v>
      </c>
      <c r="H6482" s="7">
        <f t="shared" si="1304"/>
        <v>2478</v>
      </c>
      <c r="J6482" s="6" t="str">
        <f t="shared" si="1305"/>
        <v>5014-20</v>
      </c>
      <c r="K6482" s="7" t="str">
        <f t="shared" si="1306"/>
        <v>CARRIER-INPUT</v>
      </c>
      <c r="L6482" s="7" t="str">
        <f t="shared" si="1307"/>
        <v>O</v>
      </c>
      <c r="N6482" s="8" t="s">
        <v>2944</v>
      </c>
      <c r="O6482" s="9" t="s">
        <v>2212</v>
      </c>
      <c r="P6482" s="9">
        <v>3097.5</v>
      </c>
      <c r="R6482" s="10" t="str">
        <f t="shared" si="1308"/>
        <v>5014-20</v>
      </c>
      <c r="S6482" s="11" t="e">
        <f>VLOOKUP(R6482,'정형공정 적용리스트'!$A:$D,3,FALSE)</f>
        <v>#N/A</v>
      </c>
      <c r="T6482" s="11" t="s">
        <v>2340</v>
      </c>
    </row>
    <row r="6483" spans="2:20">
      <c r="B6483" s="6" t="str">
        <f t="shared" si="1299"/>
        <v>5015-20</v>
      </c>
      <c r="C6483" s="7" t="str">
        <f t="shared" si="1300"/>
        <v>CARRIER - REACTION</v>
      </c>
      <c r="D6483" s="7">
        <f t="shared" si="1301"/>
        <v>1833.6</v>
      </c>
      <c r="F6483" s="6" t="str">
        <f t="shared" si="1302"/>
        <v>5015-20</v>
      </c>
      <c r="G6483" s="7" t="str">
        <f t="shared" si="1303"/>
        <v>CARRIER - REACTION</v>
      </c>
      <c r="H6483" s="7">
        <f t="shared" si="1304"/>
        <v>2444.8000000000002</v>
      </c>
      <c r="J6483" s="6" t="str">
        <f t="shared" si="1305"/>
        <v>5015-20</v>
      </c>
      <c r="K6483" s="7" t="str">
        <f t="shared" si="1306"/>
        <v>CARRIER - REACTION</v>
      </c>
      <c r="L6483" s="7" t="str">
        <f t="shared" si="1307"/>
        <v>O</v>
      </c>
      <c r="N6483" s="8" t="s">
        <v>2945</v>
      </c>
      <c r="O6483" s="9" t="s">
        <v>2213</v>
      </c>
      <c r="P6483" s="9">
        <v>3056</v>
      </c>
      <c r="R6483" s="10" t="str">
        <f t="shared" si="1308"/>
        <v>5015-20</v>
      </c>
      <c r="S6483" s="11" t="e">
        <f>VLOOKUP(R6483,'정형공정 적용리스트'!$A:$D,3,FALSE)</f>
        <v>#N/A</v>
      </c>
      <c r="T6483" s="11" t="s">
        <v>2340</v>
      </c>
    </row>
    <row r="6484" spans="2:20">
      <c r="B6484" s="6" t="str">
        <f t="shared" si="1299"/>
        <v>5016-20</v>
      </c>
      <c r="C6484" s="7" t="str">
        <f t="shared" si="1300"/>
        <v>CARRIER - INPUT</v>
      </c>
      <c r="D6484" s="7">
        <f t="shared" si="1301"/>
        <v>1274.0999999999999</v>
      </c>
      <c r="F6484" s="6" t="str">
        <f t="shared" si="1302"/>
        <v>5016-20</v>
      </c>
      <c r="G6484" s="7" t="str">
        <f t="shared" si="1303"/>
        <v>CARRIER - INPUT</v>
      </c>
      <c r="H6484" s="7">
        <f t="shared" si="1304"/>
        <v>1698.8000000000002</v>
      </c>
      <c r="J6484" s="6" t="str">
        <f t="shared" si="1305"/>
        <v>5016-20</v>
      </c>
      <c r="K6484" s="7" t="str">
        <f t="shared" si="1306"/>
        <v>CARRIER - INPUT</v>
      </c>
      <c r="L6484" s="7" t="str">
        <f t="shared" si="1307"/>
        <v>O</v>
      </c>
      <c r="N6484" s="8" t="s">
        <v>2946</v>
      </c>
      <c r="O6484" s="9" t="s">
        <v>2214</v>
      </c>
      <c r="P6484" s="9">
        <v>2123.5</v>
      </c>
      <c r="R6484" s="10" t="str">
        <f t="shared" si="1308"/>
        <v>5016-20</v>
      </c>
      <c r="S6484" s="11" t="e">
        <f>VLOOKUP(R6484,'정형공정 적용리스트'!$A:$D,3,FALSE)</f>
        <v>#N/A</v>
      </c>
      <c r="T6484" s="11" t="s">
        <v>2340</v>
      </c>
    </row>
    <row r="6485" spans="2:20">
      <c r="B6485" s="6" t="str">
        <f t="shared" si="1299"/>
        <v>5017-20</v>
      </c>
      <c r="C6485" s="7" t="str">
        <f t="shared" si="1300"/>
        <v>CARRIER-INPUT</v>
      </c>
      <c r="D6485" s="7">
        <f t="shared" si="1301"/>
        <v>2171.6999999999998</v>
      </c>
      <c r="F6485" s="6" t="str">
        <f t="shared" si="1302"/>
        <v>5017-20</v>
      </c>
      <c r="G6485" s="7" t="str">
        <f t="shared" si="1303"/>
        <v>CARRIER-INPUT</v>
      </c>
      <c r="H6485" s="7">
        <f t="shared" si="1304"/>
        <v>2895.6000000000004</v>
      </c>
      <c r="J6485" s="6" t="str">
        <f t="shared" si="1305"/>
        <v>5017-20</v>
      </c>
      <c r="K6485" s="7" t="str">
        <f t="shared" si="1306"/>
        <v>CARRIER-INPUT</v>
      </c>
      <c r="L6485" s="7" t="str">
        <f t="shared" si="1307"/>
        <v>O</v>
      </c>
      <c r="N6485" s="8" t="s">
        <v>2947</v>
      </c>
      <c r="O6485" s="9" t="s">
        <v>2212</v>
      </c>
      <c r="P6485" s="9">
        <v>3619.5</v>
      </c>
      <c r="R6485" s="10" t="str">
        <f t="shared" si="1308"/>
        <v>5017-20</v>
      </c>
      <c r="S6485" s="11" t="e">
        <f>VLOOKUP(R6485,'정형공정 적용리스트'!$A:$D,3,FALSE)</f>
        <v>#N/A</v>
      </c>
      <c r="T6485" s="11" t="s">
        <v>2340</v>
      </c>
    </row>
    <row r="6486" spans="2:20">
      <c r="B6486" s="6" t="str">
        <f t="shared" si="1299"/>
        <v>5018-20</v>
      </c>
      <c r="C6486" s="7" t="str">
        <f t="shared" si="1300"/>
        <v>CARRIER-INPUT</v>
      </c>
      <c r="D6486" s="7">
        <f t="shared" si="1301"/>
        <v>2262.6</v>
      </c>
      <c r="F6486" s="6" t="str">
        <f t="shared" si="1302"/>
        <v>5018-20</v>
      </c>
      <c r="G6486" s="7" t="str">
        <f t="shared" si="1303"/>
        <v>CARRIER-INPUT</v>
      </c>
      <c r="H6486" s="7">
        <f t="shared" si="1304"/>
        <v>3016.8</v>
      </c>
      <c r="J6486" s="6" t="str">
        <f t="shared" si="1305"/>
        <v>5018-20</v>
      </c>
      <c r="K6486" s="7" t="str">
        <f t="shared" si="1306"/>
        <v>CARRIER-INPUT</v>
      </c>
      <c r="L6486" s="7" t="str">
        <f t="shared" si="1307"/>
        <v>O</v>
      </c>
      <c r="N6486" s="8" t="s">
        <v>2948</v>
      </c>
      <c r="O6486" s="9" t="s">
        <v>2212</v>
      </c>
      <c r="P6486" s="9">
        <v>3771</v>
      </c>
      <c r="R6486" s="10" t="str">
        <f t="shared" si="1308"/>
        <v>5018-20</v>
      </c>
      <c r="S6486" s="11" t="e">
        <f>VLOOKUP(R6486,'정형공정 적용리스트'!$A:$D,3,FALSE)</f>
        <v>#N/A</v>
      </c>
      <c r="T6486" s="11" t="s">
        <v>2340</v>
      </c>
    </row>
    <row r="6487" spans="2:20">
      <c r="B6487" s="6" t="str">
        <f t="shared" si="1299"/>
        <v>6001-20</v>
      </c>
      <c r="C6487" s="7" t="str">
        <f t="shared" si="1300"/>
        <v>CARRIER PLANET</v>
      </c>
      <c r="D6487" s="7">
        <f t="shared" si="1301"/>
        <v>2795.4</v>
      </c>
      <c r="F6487" s="6" t="str">
        <f t="shared" si="1302"/>
        <v>6001-20</v>
      </c>
      <c r="G6487" s="7" t="str">
        <f t="shared" si="1303"/>
        <v>CARRIER PLANET</v>
      </c>
      <c r="H6487" s="7">
        <f t="shared" si="1304"/>
        <v>3727.2000000000003</v>
      </c>
      <c r="J6487" s="6" t="str">
        <f t="shared" si="1305"/>
        <v>6001-20</v>
      </c>
      <c r="K6487" s="7" t="str">
        <f t="shared" si="1306"/>
        <v>CARRIER PLANET</v>
      </c>
      <c r="L6487" s="7" t="str">
        <f t="shared" si="1307"/>
        <v>O</v>
      </c>
      <c r="N6487" s="8" t="s">
        <v>2949</v>
      </c>
      <c r="O6487" s="9" t="s">
        <v>2319</v>
      </c>
      <c r="P6487" s="9">
        <v>4659</v>
      </c>
      <c r="R6487" s="10" t="str">
        <f t="shared" si="1308"/>
        <v>6001-20</v>
      </c>
      <c r="S6487" s="11" t="e">
        <f>VLOOKUP(R6487,'정형공정 적용리스트'!$A:$D,3,FALSE)</f>
        <v>#N/A</v>
      </c>
      <c r="T6487" s="11" t="s">
        <v>2340</v>
      </c>
    </row>
    <row r="6488" spans="2:20">
      <c r="B6488" s="6" t="str">
        <f t="shared" si="1299"/>
        <v>6002-20</v>
      </c>
      <c r="C6488" s="7" t="str">
        <f t="shared" si="1300"/>
        <v>CARRIER PLANET</v>
      </c>
      <c r="D6488" s="7">
        <f t="shared" si="1301"/>
        <v>2820.2999999999997</v>
      </c>
      <c r="F6488" s="6" t="str">
        <f t="shared" si="1302"/>
        <v>6002-20</v>
      </c>
      <c r="G6488" s="7" t="str">
        <f t="shared" si="1303"/>
        <v>CARRIER PLANET</v>
      </c>
      <c r="H6488" s="7">
        <f t="shared" si="1304"/>
        <v>3760.4</v>
      </c>
      <c r="J6488" s="6" t="str">
        <f t="shared" si="1305"/>
        <v>6002-20</v>
      </c>
      <c r="K6488" s="7" t="str">
        <f t="shared" si="1306"/>
        <v>CARRIER PLANET</v>
      </c>
      <c r="L6488" s="7" t="str">
        <f t="shared" si="1307"/>
        <v>O</v>
      </c>
      <c r="N6488" s="8" t="s">
        <v>2950</v>
      </c>
      <c r="O6488" s="9" t="s">
        <v>2319</v>
      </c>
      <c r="P6488" s="9">
        <v>4700.5</v>
      </c>
      <c r="R6488" s="10" t="str">
        <f t="shared" si="1308"/>
        <v>6002-20</v>
      </c>
      <c r="S6488" s="11" t="e">
        <f>VLOOKUP(R6488,'정형공정 적용리스트'!$A:$D,3,FALSE)</f>
        <v>#N/A</v>
      </c>
      <c r="T6488" s="11" t="s">
        <v>2340</v>
      </c>
    </row>
    <row r="6489" spans="2:20">
      <c r="B6489" s="6" t="str">
        <f t="shared" si="1299"/>
        <v>6004-20</v>
      </c>
      <c r="C6489" s="7" t="str">
        <f t="shared" si="1300"/>
        <v>CARRIER PLANET MID</v>
      </c>
      <c r="D6489" s="7">
        <f t="shared" si="1301"/>
        <v>4443.8999999999996</v>
      </c>
      <c r="F6489" s="6" t="str">
        <f t="shared" si="1302"/>
        <v>6004-20</v>
      </c>
      <c r="G6489" s="7" t="str">
        <f t="shared" si="1303"/>
        <v>CARRIER PLANET MID</v>
      </c>
      <c r="H6489" s="7">
        <f t="shared" si="1304"/>
        <v>5925.2000000000007</v>
      </c>
      <c r="J6489" s="6" t="str">
        <f t="shared" si="1305"/>
        <v>6004-20</v>
      </c>
      <c r="K6489" s="7" t="str">
        <f t="shared" si="1306"/>
        <v>CARRIER PLANET MID</v>
      </c>
      <c r="L6489" s="7" t="str">
        <f t="shared" si="1307"/>
        <v>O</v>
      </c>
      <c r="N6489" s="8" t="s">
        <v>2951</v>
      </c>
      <c r="O6489" s="9" t="s">
        <v>2315</v>
      </c>
      <c r="P6489" s="9">
        <v>7406.5</v>
      </c>
      <c r="R6489" s="10" t="str">
        <f t="shared" si="1308"/>
        <v>6004-20</v>
      </c>
      <c r="S6489" s="11" t="e">
        <f>VLOOKUP(R6489,'정형공정 적용리스트'!$A:$D,3,FALSE)</f>
        <v>#N/A</v>
      </c>
      <c r="T6489" s="11" t="s">
        <v>2340</v>
      </c>
    </row>
    <row r="6490" spans="2:20">
      <c r="B6490" s="6" t="str">
        <f t="shared" si="1299"/>
        <v>6004-20</v>
      </c>
      <c r="C6490" s="7" t="str">
        <f t="shared" si="1300"/>
        <v>CARRIER PLANET MID</v>
      </c>
      <c r="D6490" s="7">
        <f t="shared" si="1301"/>
        <v>4443.8999999999996</v>
      </c>
      <c r="F6490" s="6" t="str">
        <f t="shared" si="1302"/>
        <v>6004-20</v>
      </c>
      <c r="G6490" s="7" t="str">
        <f t="shared" si="1303"/>
        <v>CARRIER PLANET MID</v>
      </c>
      <c r="H6490" s="7">
        <f t="shared" si="1304"/>
        <v>5925.2000000000007</v>
      </c>
      <c r="J6490" s="6" t="str">
        <f t="shared" si="1305"/>
        <v>6004-20</v>
      </c>
      <c r="K6490" s="7" t="str">
        <f t="shared" si="1306"/>
        <v>CARRIER PLANET MID</v>
      </c>
      <c r="L6490" s="7" t="str">
        <f t="shared" si="1307"/>
        <v>O</v>
      </c>
      <c r="N6490" s="8" t="s">
        <v>2951</v>
      </c>
      <c r="O6490" s="9" t="s">
        <v>2315</v>
      </c>
      <c r="P6490" s="9">
        <v>7406.5</v>
      </c>
      <c r="R6490" s="10" t="str">
        <f t="shared" si="1308"/>
        <v>6004-20</v>
      </c>
      <c r="S6490" s="11" t="e">
        <f>VLOOKUP(R6490,'정형공정 적용리스트'!$A:$D,3,FALSE)</f>
        <v>#N/A</v>
      </c>
      <c r="T6490" s="11" t="s">
        <v>2340</v>
      </c>
    </row>
    <row r="6491" spans="2:20">
      <c r="B6491" s="6" t="str">
        <f t="shared" si="1299"/>
        <v>6007-20</v>
      </c>
      <c r="C6491" s="7" t="str">
        <f t="shared" si="1300"/>
        <v>CARRIER PLANET MID</v>
      </c>
      <c r="D6491" s="7">
        <f t="shared" si="1301"/>
        <v>4564.2</v>
      </c>
      <c r="F6491" s="6" t="str">
        <f t="shared" si="1302"/>
        <v>6007-20</v>
      </c>
      <c r="G6491" s="7" t="str">
        <f t="shared" si="1303"/>
        <v>CARRIER PLANET MID</v>
      </c>
      <c r="H6491" s="7">
        <f t="shared" si="1304"/>
        <v>6085.6</v>
      </c>
      <c r="J6491" s="6" t="str">
        <f t="shared" si="1305"/>
        <v>6007-20</v>
      </c>
      <c r="K6491" s="7" t="str">
        <f t="shared" si="1306"/>
        <v>CARRIER PLANET MID</v>
      </c>
      <c r="L6491" s="7" t="str">
        <f t="shared" si="1307"/>
        <v>O</v>
      </c>
      <c r="N6491" s="8" t="s">
        <v>2952</v>
      </c>
      <c r="O6491" s="9" t="s">
        <v>2315</v>
      </c>
      <c r="P6491" s="9">
        <v>7607</v>
      </c>
      <c r="R6491" s="10" t="str">
        <f t="shared" si="1308"/>
        <v>6007-20</v>
      </c>
      <c r="S6491" s="11" t="e">
        <f>VLOOKUP(R6491,'정형공정 적용리스트'!$A:$D,3,FALSE)</f>
        <v>#N/A</v>
      </c>
      <c r="T6491" s="11" t="s">
        <v>2340</v>
      </c>
    </row>
    <row r="6492" spans="2:20">
      <c r="B6492" s="6" t="str">
        <f t="shared" si="1299"/>
        <v>6007-20</v>
      </c>
      <c r="C6492" s="7" t="str">
        <f t="shared" si="1300"/>
        <v>CARRIER PLANET MID</v>
      </c>
      <c r="D6492" s="7">
        <f t="shared" si="1301"/>
        <v>4564.2</v>
      </c>
      <c r="F6492" s="6" t="str">
        <f t="shared" si="1302"/>
        <v>6007-20</v>
      </c>
      <c r="G6492" s="7" t="str">
        <f t="shared" si="1303"/>
        <v>CARRIER PLANET MID</v>
      </c>
      <c r="H6492" s="7">
        <f t="shared" si="1304"/>
        <v>6085.6</v>
      </c>
      <c r="J6492" s="6" t="str">
        <f t="shared" si="1305"/>
        <v>6007-20</v>
      </c>
      <c r="K6492" s="7" t="str">
        <f t="shared" si="1306"/>
        <v>CARRIER PLANET MID</v>
      </c>
      <c r="L6492" s="7" t="str">
        <f t="shared" si="1307"/>
        <v>O</v>
      </c>
      <c r="N6492" s="8" t="s">
        <v>2952</v>
      </c>
      <c r="O6492" s="9" t="s">
        <v>2315</v>
      </c>
      <c r="P6492" s="9">
        <v>7607</v>
      </c>
      <c r="R6492" s="10" t="str">
        <f t="shared" si="1308"/>
        <v>6007-20</v>
      </c>
      <c r="S6492" s="11" t="e">
        <f>VLOOKUP(R6492,'정형공정 적용리스트'!$A:$D,3,FALSE)</f>
        <v>#N/A</v>
      </c>
      <c r="T6492" s="11" t="s">
        <v>2340</v>
      </c>
    </row>
    <row r="6493" spans="2:20">
      <c r="B6493" s="6" t="str">
        <f t="shared" si="1299"/>
        <v>6011-20</v>
      </c>
      <c r="C6493" s="7" t="str">
        <f t="shared" si="1300"/>
        <v>CARRIER PALNET</v>
      </c>
      <c r="D6493" s="7">
        <f t="shared" si="1301"/>
        <v>2914.2</v>
      </c>
      <c r="F6493" s="6" t="str">
        <f t="shared" si="1302"/>
        <v>6011-20</v>
      </c>
      <c r="G6493" s="7" t="str">
        <f t="shared" si="1303"/>
        <v>CARRIER PALNET</v>
      </c>
      <c r="H6493" s="7">
        <f t="shared" si="1304"/>
        <v>3885.6000000000004</v>
      </c>
      <c r="J6493" s="6" t="str">
        <f t="shared" si="1305"/>
        <v>6011-20</v>
      </c>
      <c r="K6493" s="7" t="str">
        <f t="shared" si="1306"/>
        <v>CARRIER PALNET</v>
      </c>
      <c r="L6493" s="7" t="str">
        <f t="shared" si="1307"/>
        <v>O</v>
      </c>
      <c r="N6493" s="8" t="s">
        <v>2953</v>
      </c>
      <c r="O6493" s="9" t="s">
        <v>2327</v>
      </c>
      <c r="P6493" s="9">
        <v>4857</v>
      </c>
      <c r="R6493" s="10" t="str">
        <f t="shared" si="1308"/>
        <v>6011-20</v>
      </c>
      <c r="S6493" s="11" t="e">
        <f>VLOOKUP(R6493,'정형공정 적용리스트'!$A:$D,3,FALSE)</f>
        <v>#N/A</v>
      </c>
      <c r="T6493" s="11" t="s">
        <v>2340</v>
      </c>
    </row>
    <row r="6494" spans="2:20">
      <c r="B6494" s="6" t="str">
        <f t="shared" si="1299"/>
        <v>6017-20</v>
      </c>
      <c r="C6494" s="7" t="str">
        <f t="shared" si="1300"/>
        <v>CARRIER PLANET MID</v>
      </c>
      <c r="D6494" s="7">
        <f t="shared" si="1301"/>
        <v>3991.5</v>
      </c>
      <c r="F6494" s="6" t="str">
        <f t="shared" si="1302"/>
        <v>6017-20</v>
      </c>
      <c r="G6494" s="7" t="str">
        <f t="shared" si="1303"/>
        <v>CARRIER PLANET MID</v>
      </c>
      <c r="H6494" s="7">
        <f t="shared" si="1304"/>
        <v>5322</v>
      </c>
      <c r="J6494" s="6" t="str">
        <f t="shared" si="1305"/>
        <v>6017-20</v>
      </c>
      <c r="K6494" s="7" t="str">
        <f t="shared" si="1306"/>
        <v>CARRIER PLANET MID</v>
      </c>
      <c r="L6494" s="7" t="str">
        <f t="shared" si="1307"/>
        <v>O</v>
      </c>
      <c r="N6494" s="8" t="s">
        <v>2954</v>
      </c>
      <c r="O6494" s="9" t="s">
        <v>2315</v>
      </c>
      <c r="P6494" s="9">
        <v>6652.5</v>
      </c>
      <c r="R6494" s="10" t="str">
        <f t="shared" si="1308"/>
        <v>6017-20</v>
      </c>
      <c r="S6494" s="11" t="e">
        <f>VLOOKUP(R6494,'정형공정 적용리스트'!$A:$D,3,FALSE)</f>
        <v>#N/A</v>
      </c>
      <c r="T6494" s="11" t="s">
        <v>2340</v>
      </c>
    </row>
    <row r="6495" spans="2:20">
      <c r="B6495" s="6" t="str">
        <f t="shared" si="1299"/>
        <v>6017-20</v>
      </c>
      <c r="C6495" s="7" t="str">
        <f t="shared" si="1300"/>
        <v>CARRIER PLANET MID</v>
      </c>
      <c r="D6495" s="7">
        <f t="shared" si="1301"/>
        <v>3991.5</v>
      </c>
      <c r="F6495" s="6" t="str">
        <f t="shared" si="1302"/>
        <v>6017-20</v>
      </c>
      <c r="G6495" s="7" t="str">
        <f t="shared" si="1303"/>
        <v>CARRIER PLANET MID</v>
      </c>
      <c r="H6495" s="7">
        <f t="shared" si="1304"/>
        <v>5322</v>
      </c>
      <c r="J6495" s="6" t="str">
        <f t="shared" si="1305"/>
        <v>6017-20</v>
      </c>
      <c r="K6495" s="7" t="str">
        <f t="shared" si="1306"/>
        <v>CARRIER PLANET MID</v>
      </c>
      <c r="L6495" s="7" t="str">
        <f t="shared" si="1307"/>
        <v>O</v>
      </c>
      <c r="N6495" s="8" t="s">
        <v>2954</v>
      </c>
      <c r="O6495" s="9" t="s">
        <v>2315</v>
      </c>
      <c r="P6495" s="9">
        <v>6652.5</v>
      </c>
      <c r="R6495" s="10" t="str">
        <f t="shared" si="1308"/>
        <v>6017-20</v>
      </c>
      <c r="S6495" s="11" t="e">
        <f>VLOOKUP(R6495,'정형공정 적용리스트'!$A:$D,3,FALSE)</f>
        <v>#N/A</v>
      </c>
      <c r="T6495" s="11" t="s">
        <v>2340</v>
      </c>
    </row>
    <row r="6496" spans="2:20">
      <c r="B6496" s="6" t="str">
        <f t="shared" si="1299"/>
        <v>6020-20</v>
      </c>
      <c r="C6496" s="7" t="str">
        <f t="shared" si="1300"/>
        <v>CARRIER PALNET</v>
      </c>
      <c r="D6496" s="7">
        <f t="shared" si="1301"/>
        <v>2714.4</v>
      </c>
      <c r="F6496" s="6" t="str">
        <f t="shared" si="1302"/>
        <v>6020-20</v>
      </c>
      <c r="G6496" s="7" t="str">
        <f t="shared" si="1303"/>
        <v>CARRIER PALNET</v>
      </c>
      <c r="H6496" s="7">
        <f t="shared" si="1304"/>
        <v>3619.2000000000003</v>
      </c>
      <c r="J6496" s="6" t="str">
        <f t="shared" si="1305"/>
        <v>6020-20</v>
      </c>
      <c r="K6496" s="7" t="str">
        <f t="shared" si="1306"/>
        <v>CARRIER PALNET</v>
      </c>
      <c r="L6496" s="7" t="str">
        <f t="shared" si="1307"/>
        <v>O</v>
      </c>
      <c r="N6496" s="8" t="s">
        <v>2955</v>
      </c>
      <c r="O6496" s="9" t="s">
        <v>2327</v>
      </c>
      <c r="P6496" s="9">
        <v>4524</v>
      </c>
      <c r="R6496" s="10" t="str">
        <f t="shared" si="1308"/>
        <v>6020-20</v>
      </c>
      <c r="S6496" s="11" t="e">
        <f>VLOOKUP(R6496,'정형공정 적용리스트'!$A:$D,3,FALSE)</f>
        <v>#N/A</v>
      </c>
      <c r="T6496" s="11" t="s">
        <v>2340</v>
      </c>
    </row>
    <row r="6497" spans="2:20">
      <c r="B6497" s="6" t="str">
        <f t="shared" si="1299"/>
        <v>6023-20</v>
      </c>
      <c r="C6497" s="7" t="str">
        <f t="shared" si="1300"/>
        <v>CARRIER PLANET MID</v>
      </c>
      <c r="D6497" s="7">
        <f t="shared" si="1301"/>
        <v>4415.7</v>
      </c>
      <c r="F6497" s="6" t="str">
        <f t="shared" si="1302"/>
        <v>6023-20</v>
      </c>
      <c r="G6497" s="7" t="str">
        <f t="shared" si="1303"/>
        <v>CARRIER PLANET MID</v>
      </c>
      <c r="H6497" s="7">
        <f t="shared" si="1304"/>
        <v>5887.6</v>
      </c>
      <c r="J6497" s="6" t="str">
        <f t="shared" si="1305"/>
        <v>6023-20</v>
      </c>
      <c r="K6497" s="7" t="str">
        <f t="shared" si="1306"/>
        <v>CARRIER PLANET MID</v>
      </c>
      <c r="L6497" s="7" t="str">
        <f t="shared" si="1307"/>
        <v>O</v>
      </c>
      <c r="N6497" s="8" t="s">
        <v>2956</v>
      </c>
      <c r="O6497" s="9" t="s">
        <v>2315</v>
      </c>
      <c r="P6497" s="9">
        <v>7359.5</v>
      </c>
      <c r="R6497" s="10" t="str">
        <f t="shared" si="1308"/>
        <v>6023-20</v>
      </c>
      <c r="S6497" s="11" t="e">
        <f>VLOOKUP(R6497,'정형공정 적용리스트'!$A:$D,3,FALSE)</f>
        <v>#N/A</v>
      </c>
      <c r="T6497" s="11" t="s">
        <v>2340</v>
      </c>
    </row>
    <row r="6498" spans="2:20">
      <c r="B6498" s="6" t="s">
        <v>2401</v>
      </c>
      <c r="C6498" s="7" t="s">
        <v>2963</v>
      </c>
      <c r="D6498" s="7">
        <v>181.5</v>
      </c>
      <c r="F6498" s="6" t="s">
        <v>2401</v>
      </c>
      <c r="G6498" s="7" t="s">
        <v>2963</v>
      </c>
      <c r="H6498" s="7">
        <v>181.5</v>
      </c>
      <c r="J6498" s="6" t="s">
        <v>2401</v>
      </c>
      <c r="K6498" s="7" t="s">
        <v>2963</v>
      </c>
      <c r="L6498" s="7">
        <v>181.5</v>
      </c>
      <c r="N6498" s="8" t="s">
        <v>2401</v>
      </c>
      <c r="O6498" s="9" t="s">
        <v>2963</v>
      </c>
      <c r="P6498" s="9">
        <v>181.5</v>
      </c>
      <c r="R6498" s="10" t="s">
        <v>2401</v>
      </c>
      <c r="S6498" s="11">
        <f>VLOOKUP(R6498,'정형공정 적용리스트'!$A:$D,3,FALSE)</f>
        <v>181.5</v>
      </c>
      <c r="T6498" s="11" t="s">
        <v>2340</v>
      </c>
    </row>
    <row r="6499" spans="2:20">
      <c r="B6499" s="6" t="s">
        <v>2961</v>
      </c>
      <c r="C6499" s="7" t="s">
        <v>2964</v>
      </c>
      <c r="D6499" s="7">
        <v>140.5</v>
      </c>
      <c r="F6499" s="6" t="s">
        <v>2961</v>
      </c>
      <c r="G6499" s="7" t="s">
        <v>2964</v>
      </c>
      <c r="H6499" s="7">
        <v>140.5</v>
      </c>
      <c r="J6499" s="6" t="s">
        <v>2961</v>
      </c>
      <c r="K6499" s="7" t="s">
        <v>2964</v>
      </c>
      <c r="L6499" s="7">
        <v>140.5</v>
      </c>
      <c r="N6499" s="8" t="s">
        <v>2961</v>
      </c>
      <c r="O6499" s="9" t="s">
        <v>2964</v>
      </c>
      <c r="P6499" s="9">
        <v>140.5</v>
      </c>
      <c r="R6499" s="10" t="s">
        <v>2961</v>
      </c>
      <c r="S6499" s="11">
        <f>VLOOKUP(R6499,'정형공정 적용리스트'!$A:$D,3,FALSE)</f>
        <v>140.5</v>
      </c>
      <c r="T6499" s="11">
        <f t="shared" ref="T6499" si="1309">IF(S6499&gt;0,S6499*0.8,"O")</f>
        <v>112.4</v>
      </c>
    </row>
    <row r="6500" spans="2:20">
      <c r="B6500" s="6" t="s">
        <v>2346</v>
      </c>
      <c r="C6500" s="7" t="s">
        <v>2963</v>
      </c>
      <c r="D6500" s="7">
        <v>384</v>
      </c>
      <c r="F6500" s="6" t="s">
        <v>2346</v>
      </c>
      <c r="G6500" s="7" t="s">
        <v>2963</v>
      </c>
      <c r="H6500" s="7">
        <v>384</v>
      </c>
      <c r="J6500" s="6" t="s">
        <v>2346</v>
      </c>
      <c r="K6500" s="7" t="s">
        <v>2963</v>
      </c>
      <c r="L6500" s="7">
        <v>384</v>
      </c>
      <c r="N6500" s="8" t="s">
        <v>2346</v>
      </c>
      <c r="O6500" s="9" t="s">
        <v>2963</v>
      </c>
      <c r="P6500" s="9">
        <v>384</v>
      </c>
      <c r="R6500" s="10" t="s">
        <v>2346</v>
      </c>
      <c r="S6500" s="11">
        <f>VLOOKUP(R6500,'정형공정 적용리스트'!$A:$D,3,FALSE)</f>
        <v>384</v>
      </c>
      <c r="T6500" s="11" t="s">
        <v>2340</v>
      </c>
    </row>
    <row r="6501" spans="2:20">
      <c r="B6501" s="6" t="s">
        <v>2636</v>
      </c>
      <c r="C6501" s="7" t="s">
        <v>2963</v>
      </c>
      <c r="D6501" s="7">
        <v>139.5</v>
      </c>
      <c r="F6501" s="6" t="s">
        <v>2636</v>
      </c>
      <c r="G6501" s="7" t="s">
        <v>2963</v>
      </c>
      <c r="H6501" s="7">
        <v>139.5</v>
      </c>
      <c r="J6501" s="6" t="s">
        <v>2636</v>
      </c>
      <c r="K6501" s="7" t="s">
        <v>2963</v>
      </c>
      <c r="L6501" s="7">
        <v>139.5</v>
      </c>
      <c r="N6501" s="8" t="s">
        <v>2636</v>
      </c>
      <c r="O6501" s="9" t="s">
        <v>2963</v>
      </c>
      <c r="P6501" s="9">
        <v>139.5</v>
      </c>
      <c r="R6501" s="10" t="s">
        <v>2636</v>
      </c>
      <c r="S6501" s="11">
        <f>VLOOKUP(R6501,'정형공정 적용리스트'!$A:$D,3,FALSE)</f>
        <v>139.5</v>
      </c>
      <c r="T6501" s="11" t="s">
        <v>2340</v>
      </c>
    </row>
    <row r="6502" spans="2:20">
      <c r="B6502" s="6" t="s">
        <v>2348</v>
      </c>
      <c r="C6502" s="7" t="s">
        <v>2963</v>
      </c>
      <c r="D6502" s="7">
        <v>397.5</v>
      </c>
      <c r="F6502" s="6" t="s">
        <v>2348</v>
      </c>
      <c r="G6502" s="7" t="s">
        <v>2963</v>
      </c>
      <c r="H6502" s="7">
        <v>397.5</v>
      </c>
      <c r="J6502" s="6" t="s">
        <v>2348</v>
      </c>
      <c r="K6502" s="7" t="s">
        <v>2963</v>
      </c>
      <c r="L6502" s="7">
        <v>397.5</v>
      </c>
      <c r="N6502" s="8" t="s">
        <v>2348</v>
      </c>
      <c r="O6502" s="9" t="s">
        <v>2963</v>
      </c>
      <c r="P6502" s="9">
        <v>397.5</v>
      </c>
      <c r="R6502" s="10" t="s">
        <v>2348</v>
      </c>
      <c r="S6502" s="11">
        <f>VLOOKUP(R6502,'정형공정 적용리스트'!$A:$D,3,FALSE)</f>
        <v>397.5</v>
      </c>
      <c r="T6502" s="11" t="s">
        <v>2340</v>
      </c>
    </row>
    <row r="6503" spans="2:20">
      <c r="B6503" s="6" t="s">
        <v>2962</v>
      </c>
      <c r="C6503" s="7" t="s">
        <v>2965</v>
      </c>
      <c r="D6503" s="7">
        <v>222</v>
      </c>
      <c r="F6503" s="6" t="s">
        <v>2962</v>
      </c>
      <c r="G6503" s="7" t="s">
        <v>2965</v>
      </c>
      <c r="H6503" s="7">
        <v>222</v>
      </c>
      <c r="J6503" s="6" t="s">
        <v>2962</v>
      </c>
      <c r="K6503" s="7" t="s">
        <v>2965</v>
      </c>
      <c r="L6503" s="7">
        <v>222</v>
      </c>
      <c r="N6503" s="8" t="s">
        <v>2962</v>
      </c>
      <c r="O6503" s="9" t="s">
        <v>2965</v>
      </c>
      <c r="P6503" s="9">
        <v>222</v>
      </c>
      <c r="R6503" s="10" t="s">
        <v>2962</v>
      </c>
      <c r="S6503" s="11" t="e">
        <f>VLOOKUP(R6503,'정형공정 적용리스트'!$A:$D,3,FALSE)</f>
        <v>#N/A</v>
      </c>
      <c r="T6503" s="11" t="s">
        <v>2340</v>
      </c>
    </row>
    <row r="6504" spans="2:20">
      <c r="B6504" s="6" t="s">
        <v>2350</v>
      </c>
      <c r="C6504" s="7" t="s">
        <v>2964</v>
      </c>
      <c r="D6504" s="7">
        <v>215</v>
      </c>
      <c r="F6504" s="6" t="s">
        <v>2350</v>
      </c>
      <c r="G6504" s="7" t="s">
        <v>2964</v>
      </c>
      <c r="H6504" s="7">
        <v>215</v>
      </c>
      <c r="J6504" s="6" t="s">
        <v>2350</v>
      </c>
      <c r="K6504" s="7" t="s">
        <v>2964</v>
      </c>
      <c r="L6504" s="7">
        <v>215</v>
      </c>
      <c r="N6504" s="8" t="s">
        <v>2350</v>
      </c>
      <c r="O6504" s="9" t="s">
        <v>2964</v>
      </c>
      <c r="P6504" s="9">
        <v>215</v>
      </c>
      <c r="R6504" s="10" t="s">
        <v>2350</v>
      </c>
      <c r="S6504" s="11">
        <f>VLOOKUP(R6504,'정형공정 적용리스트'!$A:$D,3,FALSE)</f>
        <v>215</v>
      </c>
      <c r="T6504" s="11">
        <f t="shared" ref="T6504" si="1310">IF(S6504&gt;0,S6504*0.8,"O")</f>
        <v>172</v>
      </c>
    </row>
    <row r="6505" spans="2:20">
      <c r="B6505" s="6" t="s">
        <v>2351</v>
      </c>
      <c r="C6505" s="7" t="s">
        <v>2963</v>
      </c>
      <c r="D6505" s="7">
        <v>249</v>
      </c>
      <c r="F6505" s="6" t="s">
        <v>2351</v>
      </c>
      <c r="G6505" s="7" t="s">
        <v>2963</v>
      </c>
      <c r="H6505" s="7">
        <v>249</v>
      </c>
      <c r="J6505" s="6" t="s">
        <v>2351</v>
      </c>
      <c r="K6505" s="7" t="s">
        <v>2963</v>
      </c>
      <c r="L6505" s="7">
        <v>249</v>
      </c>
      <c r="N6505" s="8" t="s">
        <v>2351</v>
      </c>
      <c r="O6505" s="9" t="s">
        <v>2963</v>
      </c>
      <c r="P6505" s="9">
        <v>249</v>
      </c>
      <c r="R6505" s="10" t="s">
        <v>2351</v>
      </c>
      <c r="S6505" s="11">
        <f>VLOOKUP(R6505,'정형공정 적용리스트'!$A:$D,3,FALSE)</f>
        <v>249</v>
      </c>
      <c r="T6505" s="11" t="s">
        <v>2340</v>
      </c>
    </row>
    <row r="6506" spans="2:20">
      <c r="B6506" s="6" t="s">
        <v>2352</v>
      </c>
      <c r="C6506" s="7" t="s">
        <v>2966</v>
      </c>
      <c r="D6506" s="7">
        <v>148</v>
      </c>
      <c r="F6506" s="6" t="s">
        <v>2352</v>
      </c>
      <c r="G6506" s="7" t="s">
        <v>2966</v>
      </c>
      <c r="H6506" s="7">
        <v>148</v>
      </c>
      <c r="J6506" s="6" t="s">
        <v>2352</v>
      </c>
      <c r="K6506" s="7" t="s">
        <v>2966</v>
      </c>
      <c r="L6506" s="7">
        <v>148</v>
      </c>
      <c r="N6506" s="8" t="s">
        <v>2352</v>
      </c>
      <c r="O6506" s="9" t="s">
        <v>2966</v>
      </c>
      <c r="P6506" s="9">
        <v>148</v>
      </c>
      <c r="R6506" s="10" t="s">
        <v>2352</v>
      </c>
      <c r="S6506" s="11">
        <f>VLOOKUP(R6506,'정형공정 적용리스트'!$A:$D,3,FALSE)</f>
        <v>148</v>
      </c>
      <c r="T6506" s="11">
        <f t="shared" ref="T6506" si="1311">IF(S6506&gt;0,S6506*0.8,"O")</f>
        <v>118.4</v>
      </c>
    </row>
    <row r="6507" spans="2:20">
      <c r="B6507" s="6" t="s">
        <v>2353</v>
      </c>
      <c r="C6507" s="7" t="s">
        <v>2963</v>
      </c>
      <c r="D6507" s="7">
        <v>387</v>
      </c>
      <c r="F6507" s="6" t="s">
        <v>2353</v>
      </c>
      <c r="G6507" s="7" t="s">
        <v>2963</v>
      </c>
      <c r="H6507" s="7">
        <v>387</v>
      </c>
      <c r="J6507" s="6" t="s">
        <v>2353</v>
      </c>
      <c r="K6507" s="7" t="s">
        <v>2963</v>
      </c>
      <c r="L6507" s="7">
        <v>387</v>
      </c>
      <c r="N6507" s="8" t="s">
        <v>2353</v>
      </c>
      <c r="O6507" s="9" t="s">
        <v>2963</v>
      </c>
      <c r="P6507" s="9">
        <v>387</v>
      </c>
      <c r="R6507" s="10" t="s">
        <v>2353</v>
      </c>
      <c r="S6507" s="11">
        <f>VLOOKUP(R6507,'정형공정 적용리스트'!$A:$D,3,FALSE)</f>
        <v>387</v>
      </c>
      <c r="T6507" s="11" t="s">
        <v>2340</v>
      </c>
    </row>
    <row r="6508" spans="2:20">
      <c r="B6508" s="6" t="s">
        <v>2402</v>
      </c>
      <c r="C6508" s="7" t="s">
        <v>2964</v>
      </c>
      <c r="D6508" s="7">
        <v>135</v>
      </c>
      <c r="F6508" s="6" t="s">
        <v>2402</v>
      </c>
      <c r="G6508" s="7" t="s">
        <v>2964</v>
      </c>
      <c r="H6508" s="7">
        <v>135</v>
      </c>
      <c r="J6508" s="6" t="s">
        <v>2402</v>
      </c>
      <c r="K6508" s="7" t="s">
        <v>2964</v>
      </c>
      <c r="L6508" s="7">
        <v>135</v>
      </c>
      <c r="N6508" s="8" t="s">
        <v>2402</v>
      </c>
      <c r="O6508" s="9" t="s">
        <v>2964</v>
      </c>
      <c r="P6508" s="9">
        <v>135</v>
      </c>
      <c r="R6508" s="10" t="s">
        <v>2402</v>
      </c>
      <c r="S6508" s="11">
        <f>VLOOKUP(R6508,'정형공정 적용리스트'!$A:$D,3,FALSE)</f>
        <v>135</v>
      </c>
      <c r="T6508" s="11">
        <f t="shared" ref="T6508" si="1312">IF(S6508&gt;0,S6508*0.8,"O")</f>
        <v>108</v>
      </c>
    </row>
    <row r="6509" spans="2:20">
      <c r="B6509" s="6" t="s">
        <v>2394</v>
      </c>
      <c r="C6509" s="7" t="s">
        <v>2966</v>
      </c>
      <c r="D6509" s="7">
        <v>92</v>
      </c>
      <c r="F6509" s="6" t="s">
        <v>2394</v>
      </c>
      <c r="G6509" s="7" t="s">
        <v>2966</v>
      </c>
      <c r="H6509" s="7">
        <v>92</v>
      </c>
      <c r="J6509" s="6" t="s">
        <v>2394</v>
      </c>
      <c r="K6509" s="7" t="s">
        <v>2966</v>
      </c>
      <c r="L6509" s="7">
        <v>92</v>
      </c>
      <c r="N6509" s="8" t="s">
        <v>2968</v>
      </c>
      <c r="O6509" s="9" t="s">
        <v>2966</v>
      </c>
      <c r="P6509" s="9">
        <v>92</v>
      </c>
      <c r="R6509" s="10" t="s">
        <v>2968</v>
      </c>
      <c r="S6509" s="11">
        <f>VLOOKUP(R6509,'정형공정 적용리스트'!$A:$D,3,FALSE)</f>
        <v>92</v>
      </c>
      <c r="T6509" s="11">
        <f t="shared" ref="T6509:T6512" si="1313">IF(S6509&gt;0,S6509*0.8,"O")</f>
        <v>73.600000000000009</v>
      </c>
    </row>
    <row r="6510" spans="2:20">
      <c r="B6510" s="6" t="s">
        <v>2969</v>
      </c>
      <c r="C6510" s="7" t="s">
        <v>2966</v>
      </c>
      <c r="D6510" s="7">
        <v>196</v>
      </c>
      <c r="F6510" s="6" t="s">
        <v>2969</v>
      </c>
      <c r="G6510" s="7" t="s">
        <v>2966</v>
      </c>
      <c r="H6510" s="7">
        <v>196</v>
      </c>
      <c r="J6510" s="6" t="s">
        <v>2969</v>
      </c>
      <c r="K6510" s="7" t="s">
        <v>2966</v>
      </c>
      <c r="L6510" s="7">
        <v>196</v>
      </c>
      <c r="N6510" s="8" t="s">
        <v>2363</v>
      </c>
      <c r="O6510" s="9" t="s">
        <v>2966</v>
      </c>
      <c r="P6510" s="9">
        <v>196</v>
      </c>
      <c r="R6510" s="10" t="s">
        <v>2363</v>
      </c>
      <c r="S6510" s="11">
        <f>VLOOKUP(R6510,'정형공정 적용리스트'!$A:$D,3,FALSE)</f>
        <v>196</v>
      </c>
      <c r="T6510" s="11">
        <f t="shared" si="1313"/>
        <v>156.80000000000001</v>
      </c>
    </row>
    <row r="6511" spans="2:20">
      <c r="B6511" s="6" t="s">
        <v>2970</v>
      </c>
      <c r="C6511" s="7" t="s">
        <v>2964</v>
      </c>
      <c r="D6511" s="7">
        <v>184.5</v>
      </c>
      <c r="F6511" s="6" t="s">
        <v>2970</v>
      </c>
      <c r="G6511" s="7" t="s">
        <v>2964</v>
      </c>
      <c r="H6511" s="7">
        <v>184.5</v>
      </c>
      <c r="J6511" s="6" t="s">
        <v>2970</v>
      </c>
      <c r="K6511" s="7" t="s">
        <v>2964</v>
      </c>
      <c r="L6511" s="7">
        <v>184.5</v>
      </c>
      <c r="N6511" s="8" t="s">
        <v>2365</v>
      </c>
      <c r="O6511" s="9" t="s">
        <v>2964</v>
      </c>
      <c r="P6511" s="9">
        <v>184.5</v>
      </c>
      <c r="R6511" s="10" t="s">
        <v>2365</v>
      </c>
      <c r="S6511" s="11">
        <f>VLOOKUP(R6511,'정형공정 적용리스트'!$A:$D,3,FALSE)</f>
        <v>184.5</v>
      </c>
      <c r="T6511" s="11">
        <f t="shared" si="1313"/>
        <v>147.6</v>
      </c>
    </row>
    <row r="6512" spans="2:20">
      <c r="B6512" s="6" t="s">
        <v>2971</v>
      </c>
      <c r="C6512" s="7" t="s">
        <v>2964</v>
      </c>
      <c r="D6512" s="7">
        <v>109.5</v>
      </c>
      <c r="F6512" s="6" t="s">
        <v>2971</v>
      </c>
      <c r="G6512" s="7" t="s">
        <v>2964</v>
      </c>
      <c r="H6512" s="7">
        <v>109.5</v>
      </c>
      <c r="J6512" s="6" t="s">
        <v>2971</v>
      </c>
      <c r="K6512" s="7" t="s">
        <v>2964</v>
      </c>
      <c r="L6512" s="7">
        <v>109.5</v>
      </c>
      <c r="N6512" s="8" t="s">
        <v>2366</v>
      </c>
      <c r="O6512" s="9" t="s">
        <v>2964</v>
      </c>
      <c r="P6512" s="9">
        <v>109.5</v>
      </c>
      <c r="R6512" s="10" t="s">
        <v>2366</v>
      </c>
      <c r="S6512" s="11">
        <f>VLOOKUP(R6512,'정형공정 적용리스트'!$A:$D,3,FALSE)</f>
        <v>109.5</v>
      </c>
      <c r="T6512" s="11">
        <f t="shared" si="1313"/>
        <v>87.600000000000009</v>
      </c>
    </row>
    <row r="6513" spans="2:20">
      <c r="B6513" s="6" t="s">
        <v>2972</v>
      </c>
      <c r="C6513" s="7" t="s">
        <v>2967</v>
      </c>
      <c r="D6513" s="7">
        <v>86.5</v>
      </c>
      <c r="F6513" s="6" t="s">
        <v>2972</v>
      </c>
      <c r="G6513" s="7" t="s">
        <v>2967</v>
      </c>
      <c r="H6513" s="7">
        <v>86.5</v>
      </c>
      <c r="J6513" s="6" t="s">
        <v>2972</v>
      </c>
      <c r="K6513" s="7" t="s">
        <v>2967</v>
      </c>
      <c r="L6513" s="7">
        <v>86.5</v>
      </c>
      <c r="N6513" s="8" t="s">
        <v>2367</v>
      </c>
      <c r="O6513" s="9" t="s">
        <v>2967</v>
      </c>
      <c r="P6513" s="9">
        <v>86.5</v>
      </c>
      <c r="R6513" s="10" t="s">
        <v>2367</v>
      </c>
      <c r="S6513" s="11">
        <f>VLOOKUP(R6513,'정형공정 적용리스트'!$A:$D,3,FALSE)</f>
        <v>86.5</v>
      </c>
      <c r="T6513" s="11">
        <f t="shared" ref="T6513" si="1314">IF(S6513&gt;0,S6513*0.8,"O")</f>
        <v>69.2</v>
      </c>
    </row>
    <row r="6514" spans="2:20">
      <c r="B6514" s="6" t="s">
        <v>2974</v>
      </c>
      <c r="C6514" s="7" t="s">
        <v>2963</v>
      </c>
      <c r="D6514" s="7">
        <v>378</v>
      </c>
      <c r="F6514" s="6" t="s">
        <v>2974</v>
      </c>
      <c r="G6514" s="7" t="s">
        <v>2963</v>
      </c>
      <c r="H6514" s="7">
        <v>378</v>
      </c>
      <c r="J6514" s="6" t="s">
        <v>2974</v>
      </c>
      <c r="K6514" s="7" t="s">
        <v>2963</v>
      </c>
      <c r="L6514" s="7">
        <v>378</v>
      </c>
      <c r="N6514" s="8" t="s">
        <v>2973</v>
      </c>
      <c r="O6514" s="9" t="s">
        <v>2963</v>
      </c>
      <c r="P6514" s="9">
        <v>378</v>
      </c>
      <c r="R6514" s="10" t="s">
        <v>2973</v>
      </c>
      <c r="S6514" s="11" t="e">
        <f>VLOOKUP(R6514,'정형공정 적용리스트'!$A:$D,3,FALSE)</f>
        <v>#N/A</v>
      </c>
      <c r="T6514" s="11" t="s">
        <v>2340</v>
      </c>
    </row>
    <row r="6515" spans="2:20">
      <c r="B6515" s="6" t="s">
        <v>2975</v>
      </c>
      <c r="C6515" s="7" t="s">
        <v>2963</v>
      </c>
      <c r="D6515" s="7">
        <v>218.5</v>
      </c>
      <c r="F6515" s="6" t="s">
        <v>2975</v>
      </c>
      <c r="G6515" s="7" t="s">
        <v>2963</v>
      </c>
      <c r="H6515" s="7">
        <v>218.5</v>
      </c>
      <c r="J6515" s="6" t="s">
        <v>2975</v>
      </c>
      <c r="K6515" s="7" t="s">
        <v>2963</v>
      </c>
      <c r="L6515" s="7">
        <v>218.5</v>
      </c>
      <c r="N6515" s="8" t="s">
        <v>2514</v>
      </c>
      <c r="O6515" s="9" t="s">
        <v>2963</v>
      </c>
      <c r="P6515" s="9">
        <v>218.5</v>
      </c>
      <c r="R6515" s="10" t="s">
        <v>2514</v>
      </c>
      <c r="S6515" s="11">
        <f>VLOOKUP(R6515,'정형공정 적용리스트'!$A:$D,3,FALSE)</f>
        <v>218.5</v>
      </c>
      <c r="T6515" s="11" t="s">
        <v>2340</v>
      </c>
    </row>
    <row r="6516" spans="2:20">
      <c r="B6516" s="6" t="s">
        <v>2977</v>
      </c>
      <c r="C6516" s="7" t="s">
        <v>2964</v>
      </c>
      <c r="D6516" s="7">
        <v>235.5</v>
      </c>
      <c r="F6516" s="6" t="s">
        <v>2977</v>
      </c>
      <c r="G6516" s="7" t="s">
        <v>2964</v>
      </c>
      <c r="H6516" s="7">
        <v>235.5</v>
      </c>
      <c r="J6516" s="6" t="s">
        <v>2977</v>
      </c>
      <c r="K6516" s="7" t="s">
        <v>2964</v>
      </c>
      <c r="L6516" s="7">
        <v>235.5</v>
      </c>
      <c r="N6516" s="8" t="s">
        <v>2976</v>
      </c>
      <c r="O6516" s="9" t="s">
        <v>2964</v>
      </c>
      <c r="P6516" s="9">
        <v>235.5</v>
      </c>
      <c r="R6516" s="10" t="s">
        <v>2976</v>
      </c>
      <c r="S6516" s="11">
        <f>VLOOKUP(R6516,'정형공정 적용리스트'!$A:$D,3,FALSE)</f>
        <v>235.5</v>
      </c>
      <c r="T6516" s="11">
        <f t="shared" ref="T6516:T6517" si="1315">IF(S6516&gt;0,S6516*0.8,"O")</f>
        <v>188.4</v>
      </c>
    </row>
    <row r="6517" spans="2:20">
      <c r="B6517" s="6" t="s">
        <v>2978</v>
      </c>
      <c r="C6517" s="7" t="s">
        <v>2964</v>
      </c>
      <c r="D6517" s="7">
        <v>212</v>
      </c>
      <c r="F6517" s="6" t="s">
        <v>2978</v>
      </c>
      <c r="G6517" s="7" t="s">
        <v>2964</v>
      </c>
      <c r="H6517" s="7">
        <v>212</v>
      </c>
      <c r="J6517" s="6" t="s">
        <v>2978</v>
      </c>
      <c r="K6517" s="7" t="s">
        <v>2964</v>
      </c>
      <c r="L6517" s="7">
        <v>212</v>
      </c>
      <c r="N6517" s="8" t="s">
        <v>2376</v>
      </c>
      <c r="O6517" s="9" t="s">
        <v>2964</v>
      </c>
      <c r="P6517" s="9">
        <v>212</v>
      </c>
      <c r="R6517" s="10" t="s">
        <v>2376</v>
      </c>
      <c r="S6517" s="11">
        <f>VLOOKUP(R6517,'정형공정 적용리스트'!$A:$D,3,FALSE)</f>
        <v>212</v>
      </c>
      <c r="T6517" s="11">
        <f t="shared" si="1315"/>
        <v>169.60000000000002</v>
      </c>
    </row>
    <row r="6518" spans="2:20">
      <c r="B6518" s="6" t="s">
        <v>2979</v>
      </c>
      <c r="C6518" s="7" t="s">
        <v>2963</v>
      </c>
      <c r="D6518" s="7">
        <v>222</v>
      </c>
      <c r="F6518" s="6" t="s">
        <v>2979</v>
      </c>
      <c r="G6518" s="7" t="s">
        <v>2963</v>
      </c>
      <c r="H6518" s="7">
        <v>222</v>
      </c>
      <c r="J6518" s="6" t="s">
        <v>2979</v>
      </c>
      <c r="K6518" s="7" t="s">
        <v>2963</v>
      </c>
      <c r="L6518" s="7">
        <v>222</v>
      </c>
      <c r="N6518" s="8" t="s">
        <v>2979</v>
      </c>
      <c r="O6518" s="9" t="s">
        <v>2963</v>
      </c>
      <c r="P6518" s="9">
        <v>222</v>
      </c>
      <c r="R6518" s="10" t="s">
        <v>2979</v>
      </c>
      <c r="S6518" s="11" t="e">
        <f>VLOOKUP(R6518,'정형공정 적용리스트'!$A:$D,3,FALSE)</f>
        <v>#N/A</v>
      </c>
      <c r="T6518" s="11" t="s">
        <v>2340</v>
      </c>
    </row>
    <row r="6519" spans="2:20">
      <c r="B6519" s="6" t="s">
        <v>2450</v>
      </c>
      <c r="C6519" s="7" t="s">
        <v>2964</v>
      </c>
      <c r="D6519" s="7">
        <v>251</v>
      </c>
      <c r="F6519" s="6" t="s">
        <v>2450</v>
      </c>
      <c r="G6519" s="7" t="s">
        <v>2964</v>
      </c>
      <c r="H6519" s="7">
        <v>251</v>
      </c>
      <c r="J6519" s="6" t="s">
        <v>2450</v>
      </c>
      <c r="K6519" s="7" t="s">
        <v>2964</v>
      </c>
      <c r="L6519" s="7">
        <v>251</v>
      </c>
      <c r="N6519" s="8" t="s">
        <v>2450</v>
      </c>
      <c r="O6519" s="9" t="s">
        <v>2964</v>
      </c>
      <c r="P6519" s="9">
        <v>251</v>
      </c>
      <c r="R6519" s="10" t="s">
        <v>2450</v>
      </c>
      <c r="S6519" s="11">
        <f>VLOOKUP(R6519,'정형공정 적용리스트'!$A:$D,3,FALSE)</f>
        <v>251</v>
      </c>
      <c r="T6519" s="11">
        <f t="shared" ref="T6519:T6523" si="1316">IF(S6519&gt;0,S6519*0.8,"O")</f>
        <v>200.8</v>
      </c>
    </row>
    <row r="6520" spans="2:20">
      <c r="B6520" s="6" t="s">
        <v>2981</v>
      </c>
      <c r="C6520" s="7" t="s">
        <v>2964</v>
      </c>
      <c r="D6520" s="7">
        <v>221</v>
      </c>
      <c r="F6520" s="6" t="s">
        <v>2981</v>
      </c>
      <c r="G6520" s="7" t="s">
        <v>2964</v>
      </c>
      <c r="H6520" s="7">
        <v>221</v>
      </c>
      <c r="J6520" s="6" t="s">
        <v>2981</v>
      </c>
      <c r="K6520" s="7" t="s">
        <v>2964</v>
      </c>
      <c r="L6520" s="7">
        <v>221</v>
      </c>
      <c r="N6520" s="8" t="s">
        <v>2981</v>
      </c>
      <c r="O6520" s="9" t="s">
        <v>2964</v>
      </c>
      <c r="P6520" s="9">
        <v>221</v>
      </c>
      <c r="R6520" s="10" t="s">
        <v>2981</v>
      </c>
      <c r="S6520" s="11">
        <f>VLOOKUP(R6520,'정형공정 적용리스트'!$A:$D,3,FALSE)</f>
        <v>221</v>
      </c>
      <c r="T6520" s="11">
        <f t="shared" si="1316"/>
        <v>176.8</v>
      </c>
    </row>
    <row r="6521" spans="2:20">
      <c r="B6521" s="6" t="s">
        <v>2982</v>
      </c>
      <c r="C6521" s="7" t="s">
        <v>2964</v>
      </c>
      <c r="D6521" s="7">
        <v>241</v>
      </c>
      <c r="F6521" s="6" t="s">
        <v>2982</v>
      </c>
      <c r="G6521" s="7" t="s">
        <v>2964</v>
      </c>
      <c r="H6521" s="7">
        <v>241</v>
      </c>
      <c r="J6521" s="6" t="s">
        <v>2982</v>
      </c>
      <c r="K6521" s="7" t="s">
        <v>2964</v>
      </c>
      <c r="L6521" s="7">
        <v>241</v>
      </c>
      <c r="N6521" s="8" t="s">
        <v>2982</v>
      </c>
      <c r="O6521" s="9" t="s">
        <v>2964</v>
      </c>
      <c r="P6521" s="9">
        <v>241</v>
      </c>
      <c r="R6521" s="10" t="s">
        <v>2982</v>
      </c>
      <c r="S6521" s="11">
        <f>VLOOKUP(R6521,'정형공정 적용리스트'!$A:$D,3,FALSE)</f>
        <v>241</v>
      </c>
      <c r="T6521" s="11">
        <f t="shared" si="1316"/>
        <v>192.8</v>
      </c>
    </row>
    <row r="6522" spans="2:20">
      <c r="B6522" s="6" t="s">
        <v>2604</v>
      </c>
      <c r="C6522" s="7" t="s">
        <v>2980</v>
      </c>
      <c r="D6522" s="7">
        <v>82</v>
      </c>
      <c r="F6522" s="6" t="s">
        <v>2604</v>
      </c>
      <c r="G6522" s="7" t="s">
        <v>2980</v>
      </c>
      <c r="H6522" s="7">
        <v>82</v>
      </c>
      <c r="J6522" s="6" t="s">
        <v>2604</v>
      </c>
      <c r="K6522" s="7" t="s">
        <v>2980</v>
      </c>
      <c r="L6522" s="7">
        <v>82</v>
      </c>
      <c r="N6522" s="8" t="s">
        <v>2604</v>
      </c>
      <c r="O6522" s="9" t="s">
        <v>2980</v>
      </c>
      <c r="P6522" s="9">
        <v>82</v>
      </c>
      <c r="R6522" s="10" t="s">
        <v>2604</v>
      </c>
      <c r="S6522" s="11">
        <f>VLOOKUP(R6522,'정형공정 적용리스트'!$A:$D,3,FALSE)</f>
        <v>82</v>
      </c>
      <c r="T6522" s="11">
        <f t="shared" si="1316"/>
        <v>65.600000000000009</v>
      </c>
    </row>
    <row r="6523" spans="2:20">
      <c r="B6523" s="6" t="s">
        <v>2379</v>
      </c>
      <c r="C6523" s="7" t="s">
        <v>2964</v>
      </c>
      <c r="D6523" s="7">
        <v>203.5</v>
      </c>
      <c r="F6523" s="6" t="s">
        <v>2379</v>
      </c>
      <c r="G6523" s="7" t="s">
        <v>2964</v>
      </c>
      <c r="H6523" s="7">
        <v>203.5</v>
      </c>
      <c r="J6523" s="6" t="s">
        <v>2379</v>
      </c>
      <c r="K6523" s="7" t="s">
        <v>2964</v>
      </c>
      <c r="L6523" s="7">
        <v>203.5</v>
      </c>
      <c r="N6523" s="8" t="s">
        <v>2379</v>
      </c>
      <c r="O6523" s="9" t="s">
        <v>2964</v>
      </c>
      <c r="P6523" s="9">
        <v>203.5</v>
      </c>
      <c r="R6523" s="10" t="s">
        <v>2379</v>
      </c>
      <c r="S6523" s="11">
        <f>VLOOKUP(R6523,'정형공정 적용리스트'!$A:$D,3,FALSE)</f>
        <v>203.5</v>
      </c>
      <c r="T6523" s="11">
        <f t="shared" si="1316"/>
        <v>162.80000000000001</v>
      </c>
    </row>
    <row r="6524" spans="2:20">
      <c r="B6524" s="6" t="s">
        <v>2381</v>
      </c>
      <c r="C6524" s="7" t="s">
        <v>2983</v>
      </c>
      <c r="D6524" s="7">
        <v>754</v>
      </c>
      <c r="F6524" s="6" t="s">
        <v>2381</v>
      </c>
      <c r="G6524" s="7" t="s">
        <v>2983</v>
      </c>
      <c r="H6524" s="7">
        <v>754</v>
      </c>
      <c r="J6524" s="6" t="s">
        <v>2381</v>
      </c>
      <c r="K6524" s="7" t="s">
        <v>2983</v>
      </c>
      <c r="L6524" s="7">
        <v>754</v>
      </c>
      <c r="N6524" s="8" t="s">
        <v>2381</v>
      </c>
      <c r="O6524" s="9" t="s">
        <v>2983</v>
      </c>
      <c r="P6524" s="9">
        <v>754</v>
      </c>
      <c r="R6524" s="10" t="s">
        <v>2381</v>
      </c>
      <c r="S6524" s="11">
        <f>VLOOKUP(R6524,'정형공정 적용리스트'!$A:$D,3,FALSE)</f>
        <v>754</v>
      </c>
      <c r="T6524" s="11" t="s">
        <v>2340</v>
      </c>
    </row>
    <row r="6525" spans="2:20">
      <c r="B6525" s="6" t="s">
        <v>2383</v>
      </c>
      <c r="C6525" s="7" t="s">
        <v>2963</v>
      </c>
      <c r="D6525" s="7">
        <v>111</v>
      </c>
      <c r="F6525" s="6" t="s">
        <v>2383</v>
      </c>
      <c r="G6525" s="7" t="s">
        <v>2963</v>
      </c>
      <c r="H6525" s="7">
        <v>111</v>
      </c>
      <c r="J6525" s="6" t="s">
        <v>2383</v>
      </c>
      <c r="K6525" s="7" t="s">
        <v>2963</v>
      </c>
      <c r="L6525" s="7">
        <v>111</v>
      </c>
      <c r="N6525" s="8" t="s">
        <v>2383</v>
      </c>
      <c r="O6525" s="9" t="s">
        <v>2963</v>
      </c>
      <c r="P6525" s="9">
        <v>111</v>
      </c>
      <c r="R6525" s="10" t="s">
        <v>2383</v>
      </c>
      <c r="S6525" s="11">
        <f>VLOOKUP(R6525,'정형공정 적용리스트'!$A:$D,3,FALSE)</f>
        <v>111</v>
      </c>
      <c r="T6525" s="11" t="s">
        <v>2340</v>
      </c>
    </row>
    <row r="6526" spans="2:20">
      <c r="B6526" s="6" t="s">
        <v>2384</v>
      </c>
      <c r="C6526" s="7" t="s">
        <v>2963</v>
      </c>
      <c r="D6526" s="7">
        <v>256.5</v>
      </c>
      <c r="F6526" s="6" t="s">
        <v>2384</v>
      </c>
      <c r="G6526" s="7" t="s">
        <v>2963</v>
      </c>
      <c r="H6526" s="7">
        <v>256.5</v>
      </c>
      <c r="J6526" s="6" t="s">
        <v>2384</v>
      </c>
      <c r="K6526" s="7" t="s">
        <v>2963</v>
      </c>
      <c r="L6526" s="7">
        <v>256.5</v>
      </c>
      <c r="N6526" s="8" t="s">
        <v>2384</v>
      </c>
      <c r="O6526" s="9" t="s">
        <v>2963</v>
      </c>
      <c r="P6526" s="9">
        <v>256.5</v>
      </c>
      <c r="R6526" s="10" t="s">
        <v>2384</v>
      </c>
      <c r="S6526" s="11">
        <f>VLOOKUP(R6526,'정형공정 적용리스트'!$A:$D,3,FALSE)</f>
        <v>256.5</v>
      </c>
      <c r="T6526" s="11" t="s">
        <v>2340</v>
      </c>
    </row>
    <row r="6527" spans="2:20">
      <c r="B6527" s="6" t="s">
        <v>2344</v>
      </c>
      <c r="C6527" s="7" t="s">
        <v>2984</v>
      </c>
      <c r="D6527" s="7">
        <v>128.80000000000001</v>
      </c>
      <c r="F6527" s="6" t="s">
        <v>2344</v>
      </c>
      <c r="G6527" s="7" t="s">
        <v>2984</v>
      </c>
      <c r="H6527" s="7">
        <v>128.80000000000001</v>
      </c>
      <c r="J6527" s="6" t="s">
        <v>2344</v>
      </c>
      <c r="K6527" s="7" t="s">
        <v>2984</v>
      </c>
      <c r="L6527" s="7">
        <v>128.80000000000001</v>
      </c>
      <c r="N6527" s="8" t="s">
        <v>2344</v>
      </c>
      <c r="O6527" s="9" t="s">
        <v>2984</v>
      </c>
      <c r="P6527" s="9">
        <v>128.80000000000001</v>
      </c>
      <c r="R6527" s="10" t="s">
        <v>2344</v>
      </c>
      <c r="S6527" s="11">
        <f>VLOOKUP(R6527,'정형공정 적용리스트'!$A:$D,3,FALSE)</f>
        <v>128.80000000000001</v>
      </c>
      <c r="T6527" s="11">
        <f t="shared" ref="T6527:T6529" si="1317">IF(S6527&gt;0,S6527*0.8,"O")</f>
        <v>103.04000000000002</v>
      </c>
    </row>
    <row r="6528" spans="2:20">
      <c r="B6528" s="6" t="s">
        <v>2356</v>
      </c>
      <c r="C6528" s="7" t="s">
        <v>2984</v>
      </c>
      <c r="D6528" s="7">
        <f t="shared" ref="D6528" si="1318">+IF(L6528=$V$1,P6528*0.6,P6528*0.5)</f>
        <v>147</v>
      </c>
      <c r="F6528" s="6" t="s">
        <v>2356</v>
      </c>
      <c r="G6528" s="7" t="s">
        <v>2984</v>
      </c>
      <c r="H6528" s="7">
        <f t="shared" ref="H6528" si="1319">IF(T6528=$V$1,P6528*0.8,P6528*0.6)</f>
        <v>176.4</v>
      </c>
      <c r="J6528" s="6" t="s">
        <v>2356</v>
      </c>
      <c r="K6528" s="7" t="s">
        <v>2984</v>
      </c>
      <c r="L6528" s="7">
        <f t="shared" ref="L6528:L6533" si="1320">+P6528*0.8</f>
        <v>235.20000000000002</v>
      </c>
      <c r="N6528" s="8" t="s">
        <v>2985</v>
      </c>
      <c r="O6528" s="9" t="s">
        <v>2984</v>
      </c>
      <c r="P6528" s="9">
        <v>294</v>
      </c>
      <c r="R6528" s="10" t="s">
        <v>2356</v>
      </c>
      <c r="S6528" s="11">
        <f>+VLOOKUP(R6528,'정형공정 적용리스트'!$A:$D,3,FALSE)</f>
        <v>294</v>
      </c>
      <c r="T6528" s="11">
        <f t="shared" si="1317"/>
        <v>235.20000000000002</v>
      </c>
    </row>
    <row r="6529" spans="2:20">
      <c r="B6529" s="6" t="str">
        <f t="shared" ref="B6529:B6534" si="1321">+F6529</f>
        <v>1666-00</v>
      </c>
      <c r="C6529" s="7" t="s">
        <v>2984</v>
      </c>
      <c r="D6529" s="7">
        <f t="shared" ref="D6529" si="1322">+IF(L6529=$V$1,P6529*0.6,P6529*0.5)</f>
        <v>139.5</v>
      </c>
      <c r="F6529" s="6" t="str">
        <f t="shared" ref="F6529:F6534" si="1323">+J6529</f>
        <v>1666-00</v>
      </c>
      <c r="G6529" s="7" t="s">
        <v>2984</v>
      </c>
      <c r="H6529" s="7">
        <f t="shared" ref="H6529" si="1324">IF(T6529=$V$1,P6529*0.8,P6529*0.6)</f>
        <v>167.4</v>
      </c>
      <c r="J6529" s="6" t="str">
        <f t="shared" ref="J6529:J6534" si="1325">+N6529</f>
        <v>1666-00</v>
      </c>
      <c r="K6529" s="7" t="s">
        <v>2984</v>
      </c>
      <c r="L6529" s="7">
        <f t="shared" si="1320"/>
        <v>223.20000000000002</v>
      </c>
      <c r="N6529" s="8" t="s">
        <v>2986</v>
      </c>
      <c r="O6529" s="9" t="s">
        <v>2156</v>
      </c>
      <c r="P6529" s="9">
        <v>279</v>
      </c>
      <c r="R6529" s="10" t="s">
        <v>1715</v>
      </c>
      <c r="S6529" s="11">
        <f>+VLOOKUP(R6529,'정형공정 적용리스트'!$A:$D,3,FALSE)</f>
        <v>279</v>
      </c>
      <c r="T6529" s="11">
        <f t="shared" si="1317"/>
        <v>223.20000000000002</v>
      </c>
    </row>
    <row r="6530" spans="2:20">
      <c r="B6530" s="6" t="str">
        <f t="shared" si="1321"/>
        <v>1673-00</v>
      </c>
      <c r="C6530" s="7" t="s">
        <v>2984</v>
      </c>
      <c r="D6530" s="7">
        <f t="shared" ref="D6530" si="1326">+IF(L6530=$V$1,P6530*0.6,P6530*0.5)</f>
        <v>85</v>
      </c>
      <c r="F6530" s="6" t="str">
        <f t="shared" si="1323"/>
        <v>1673-00</v>
      </c>
      <c r="G6530" s="7" t="s">
        <v>2984</v>
      </c>
      <c r="H6530" s="7">
        <f t="shared" ref="H6530" si="1327">IF(T6530=$V$1,P6530*0.8,P6530*0.6)</f>
        <v>102</v>
      </c>
      <c r="J6530" s="6" t="str">
        <f t="shared" si="1325"/>
        <v>1673-00</v>
      </c>
      <c r="K6530" s="7" t="s">
        <v>2984</v>
      </c>
      <c r="L6530" s="7">
        <f t="shared" si="1320"/>
        <v>136</v>
      </c>
      <c r="N6530" s="8" t="s">
        <v>2987</v>
      </c>
      <c r="O6530" s="9" t="s">
        <v>2634</v>
      </c>
      <c r="P6530" s="9">
        <v>170</v>
      </c>
      <c r="R6530" s="10" t="s">
        <v>2987</v>
      </c>
      <c r="S6530" s="11">
        <f>+VLOOKUP(R6530,'정형공정 적용리스트'!$A:$D,3,FALSE)</f>
        <v>170</v>
      </c>
      <c r="T6530" s="11">
        <f t="shared" ref="T6530" si="1328">IF(S6530&gt;0,S6530*0.8,"O")</f>
        <v>136</v>
      </c>
    </row>
    <row r="6531" spans="2:20">
      <c r="B6531" s="6" t="str">
        <f t="shared" si="1321"/>
        <v>322-00</v>
      </c>
      <c r="C6531" s="7" t="s">
        <v>2984</v>
      </c>
      <c r="D6531" s="7">
        <f t="shared" ref="D6531" si="1329">+IF(L6531=$V$1,P6531*0.6,P6531*0.5)</f>
        <v>350</v>
      </c>
      <c r="F6531" s="6" t="str">
        <f t="shared" si="1323"/>
        <v>322-00</v>
      </c>
      <c r="G6531" s="7" t="s">
        <v>2984</v>
      </c>
      <c r="H6531" s="7">
        <f t="shared" ref="H6531" si="1330">IF(T6531=$V$1,P6531*0.8,P6531*0.6)</f>
        <v>420</v>
      </c>
      <c r="J6531" s="6" t="str">
        <f t="shared" si="1325"/>
        <v>322-00</v>
      </c>
      <c r="K6531" s="7" t="s">
        <v>2984</v>
      </c>
      <c r="L6531" s="7">
        <f t="shared" si="1320"/>
        <v>560</v>
      </c>
      <c r="N6531" s="8" t="s">
        <v>2989</v>
      </c>
      <c r="O6531" s="9" t="s">
        <v>2990</v>
      </c>
      <c r="P6531" s="9">
        <v>700</v>
      </c>
      <c r="R6531" s="10" t="str">
        <f t="shared" ref="R6531:R6536" si="1331">+N6531</f>
        <v>322-00</v>
      </c>
      <c r="S6531" s="11">
        <f>+VLOOKUP(R6531,'정형공정 적용리스트'!$A:$D,3,FALSE)</f>
        <v>700</v>
      </c>
      <c r="T6531" s="11">
        <f t="shared" ref="T6531:T6532" si="1332">IF(S6531&gt;0,S6531*0.8,"O")</f>
        <v>560</v>
      </c>
    </row>
    <row r="6532" spans="2:20">
      <c r="B6532" s="6" t="str">
        <f t="shared" si="1321"/>
        <v>1836-00</v>
      </c>
      <c r="C6532" s="7" t="s">
        <v>2984</v>
      </c>
      <c r="D6532" s="7">
        <f t="shared" ref="D6532" si="1333">+IF(L6532=$V$1,P6532*0.6,P6532*0.5)</f>
        <v>102.5</v>
      </c>
      <c r="F6532" s="6" t="str">
        <f t="shared" si="1323"/>
        <v>1836-00</v>
      </c>
      <c r="G6532" s="7" t="s">
        <v>2984</v>
      </c>
      <c r="H6532" s="7">
        <f t="shared" ref="H6532" si="1334">IF(T6532=$V$1,P6532*0.8,P6532*0.6)</f>
        <v>123</v>
      </c>
      <c r="J6532" s="6" t="str">
        <f t="shared" si="1325"/>
        <v>1836-00</v>
      </c>
      <c r="K6532" s="7" t="s">
        <v>2984</v>
      </c>
      <c r="L6532" s="7">
        <f t="shared" si="1320"/>
        <v>164</v>
      </c>
      <c r="N6532" s="8" t="s">
        <v>2991</v>
      </c>
      <c r="O6532" s="9" t="s">
        <v>2634</v>
      </c>
      <c r="P6532" s="9">
        <v>205</v>
      </c>
      <c r="R6532" s="10" t="str">
        <f t="shared" si="1331"/>
        <v>1836-00</v>
      </c>
      <c r="S6532" s="11">
        <f>+VLOOKUP(R6532,'정형공정 적용리스트'!$A:$D,3,FALSE)</f>
        <v>205</v>
      </c>
      <c r="T6532" s="11">
        <f t="shared" si="1332"/>
        <v>164</v>
      </c>
    </row>
    <row r="6533" spans="2:20">
      <c r="B6533" s="6" t="str">
        <f t="shared" si="1321"/>
        <v>670-02</v>
      </c>
      <c r="C6533" s="7" t="s">
        <v>2984</v>
      </c>
      <c r="D6533" s="7">
        <f t="shared" ref="D6533" si="1335">+IF(L6533=$V$1,P6533*0.6,P6533*0.5)</f>
        <v>225.5</v>
      </c>
      <c r="F6533" s="6" t="str">
        <f t="shared" si="1323"/>
        <v>670-02</v>
      </c>
      <c r="G6533" s="7" t="s">
        <v>2984</v>
      </c>
      <c r="H6533" s="7">
        <f t="shared" ref="H6533" si="1336">IF(T6533=$V$1,P6533*0.8,P6533*0.6)</f>
        <v>270.59999999999997</v>
      </c>
      <c r="J6533" s="6" t="str">
        <f t="shared" si="1325"/>
        <v>670-02</v>
      </c>
      <c r="K6533" s="7" t="s">
        <v>2984</v>
      </c>
      <c r="L6533" s="7">
        <f t="shared" si="1320"/>
        <v>360.8</v>
      </c>
      <c r="N6533" s="8" t="s">
        <v>2993</v>
      </c>
      <c r="O6533" s="9" t="s">
        <v>2158</v>
      </c>
      <c r="P6533" s="9">
        <v>451</v>
      </c>
      <c r="R6533" s="10" t="str">
        <f t="shared" si="1331"/>
        <v>670-02</v>
      </c>
      <c r="S6533" s="11">
        <f>VLOOKUP(R6533,'정형공정 적용리스트'!$A:$D,3,FALSE)</f>
        <v>451</v>
      </c>
      <c r="T6533" s="11">
        <f t="shared" ref="T6533" si="1337">IF(S6533&gt;0,S6533*0.8,"O")</f>
        <v>360.8</v>
      </c>
    </row>
    <row r="6534" spans="2:20">
      <c r="B6534" s="6" t="str">
        <f t="shared" si="1321"/>
        <v>1079-00</v>
      </c>
      <c r="C6534" s="7" t="str">
        <f>+O6534</f>
        <v>BODY</v>
      </c>
      <c r="D6534" s="7">
        <f t="shared" ref="D6534:D6536" si="1338">+IF(L6534=$V$1,P6534*0.6,P6534*0.5)</f>
        <v>99.5</v>
      </c>
      <c r="F6534" s="6" t="str">
        <f t="shared" si="1323"/>
        <v>1079-00</v>
      </c>
      <c r="G6534" s="7" t="s">
        <v>2156</v>
      </c>
      <c r="H6534" s="7">
        <f t="shared" ref="H6534:H6536" si="1339">IF(T6534=$V$1,P6534*0.8,P6534*0.6)</f>
        <v>119.39999999999999</v>
      </c>
      <c r="J6534" s="6" t="str">
        <f t="shared" si="1325"/>
        <v>1079-00</v>
      </c>
      <c r="K6534" s="7" t="s">
        <v>2156</v>
      </c>
      <c r="L6534" s="7">
        <f>+T6534</f>
        <v>159.20000000000002</v>
      </c>
      <c r="N6534" s="8" t="s">
        <v>2996</v>
      </c>
      <c r="O6534" s="9" t="s">
        <v>2156</v>
      </c>
      <c r="P6534" s="9">
        <v>199</v>
      </c>
      <c r="R6534" s="10" t="str">
        <f t="shared" si="1331"/>
        <v>1079-00</v>
      </c>
      <c r="S6534" s="11">
        <f>VLOOKUP(R6534,'정형공정 적용리스트'!$A:$D,3,FALSE)</f>
        <v>199</v>
      </c>
      <c r="T6534" s="11">
        <f t="shared" ref="T6534" si="1340">IF(S6534&gt;0,S6534*0.8,"O")</f>
        <v>159.20000000000002</v>
      </c>
    </row>
    <row r="6535" spans="2:20">
      <c r="B6535" s="6" t="str">
        <f t="shared" ref="B6535:B6536" si="1341">+F6535</f>
        <v>1430-07</v>
      </c>
      <c r="C6535" s="7" t="s">
        <v>2156</v>
      </c>
      <c r="D6535" s="7">
        <f t="shared" si="1338"/>
        <v>109.5</v>
      </c>
      <c r="F6535" s="6" t="str">
        <f t="shared" ref="F6535:F6536" si="1342">+J6535</f>
        <v>1430-07</v>
      </c>
      <c r="G6535" s="7" t="s">
        <v>2156</v>
      </c>
      <c r="H6535" s="7">
        <f t="shared" si="1339"/>
        <v>131.4</v>
      </c>
      <c r="J6535" s="6" t="str">
        <f t="shared" ref="J6535:J6536" si="1343">+N6535</f>
        <v>1430-07</v>
      </c>
      <c r="K6535" s="7" t="s">
        <v>2156</v>
      </c>
      <c r="L6535" s="7">
        <f>+T6535</f>
        <v>175.20000000000002</v>
      </c>
      <c r="N6535" s="8" t="s">
        <v>2997</v>
      </c>
      <c r="O6535" s="9" t="s">
        <v>2156</v>
      </c>
      <c r="P6535" s="9">
        <v>219</v>
      </c>
      <c r="R6535" s="10" t="str">
        <f t="shared" si="1331"/>
        <v>1430-07</v>
      </c>
      <c r="S6535" s="11">
        <f>VLOOKUP(R6535,'정형공정 적용리스트'!$A:$D,3,FALSE)</f>
        <v>219</v>
      </c>
      <c r="T6535" s="11">
        <f t="shared" ref="T6535:T6536" si="1344">IF(S6535&gt;0,S6535*0.8,"O")</f>
        <v>175.20000000000002</v>
      </c>
    </row>
    <row r="6536" spans="2:20">
      <c r="B6536" s="6" t="str">
        <f t="shared" si="1341"/>
        <v>1634-01</v>
      </c>
      <c r="C6536" s="7" t="s">
        <v>2634</v>
      </c>
      <c r="D6536" s="7">
        <f t="shared" si="1338"/>
        <v>89.5</v>
      </c>
      <c r="F6536" s="6" t="str">
        <f t="shared" si="1342"/>
        <v>1634-01</v>
      </c>
      <c r="G6536" s="7" t="s">
        <v>2634</v>
      </c>
      <c r="H6536" s="7">
        <f t="shared" si="1339"/>
        <v>107.39999999999999</v>
      </c>
      <c r="J6536" s="6" t="str">
        <f t="shared" si="1343"/>
        <v>1634-01</v>
      </c>
      <c r="K6536" s="7" t="s">
        <v>2634</v>
      </c>
      <c r="L6536" s="7">
        <f>+T6536</f>
        <v>143.20000000000002</v>
      </c>
      <c r="N6536" s="8" t="s">
        <v>2998</v>
      </c>
      <c r="O6536" s="9" t="s">
        <v>2634</v>
      </c>
      <c r="P6536" s="9">
        <v>179</v>
      </c>
      <c r="R6536" s="10" t="str">
        <f t="shared" si="1331"/>
        <v>1634-01</v>
      </c>
      <c r="S6536" s="11">
        <f>VLOOKUP(R6536,'정형공정 적용리스트'!$A:$D,3,FALSE)</f>
        <v>179</v>
      </c>
      <c r="T6536" s="11">
        <f t="shared" si="1344"/>
        <v>143.20000000000002</v>
      </c>
    </row>
    <row r="6537" spans="2:20">
      <c r="B6537" s="48" t="s">
        <v>3001</v>
      </c>
      <c r="C6537" s="7" t="s">
        <v>3007</v>
      </c>
      <c r="D6537" s="7">
        <v>4918.729166666667</v>
      </c>
      <c r="F6537" s="6" t="s">
        <v>3008</v>
      </c>
      <c r="G6537" s="7" t="s">
        <v>3007</v>
      </c>
      <c r="H6537" s="7">
        <v>14756.1875</v>
      </c>
      <c r="J6537" s="6"/>
      <c r="K6537" s="7"/>
      <c r="L6537" s="7"/>
      <c r="N6537" s="8" t="s">
        <v>3008</v>
      </c>
      <c r="O6537" s="9" t="s">
        <v>3007</v>
      </c>
      <c r="P6537" s="9">
        <v>29512.375</v>
      </c>
      <c r="R6537" s="10"/>
      <c r="S6537" s="11"/>
      <c r="T6537" s="11"/>
    </row>
    <row r="6538" spans="2:20">
      <c r="B6538" s="6" t="s">
        <v>3006</v>
      </c>
      <c r="C6538" s="7" t="s">
        <v>3007</v>
      </c>
      <c r="D6538" s="7">
        <v>4918.729166666667</v>
      </c>
      <c r="F6538" s="6" t="s">
        <v>3009</v>
      </c>
      <c r="G6538" s="7" t="s">
        <v>3007</v>
      </c>
      <c r="H6538" s="7">
        <v>13792</v>
      </c>
      <c r="J6538" s="6"/>
      <c r="K6538" s="7"/>
      <c r="L6538" s="7"/>
      <c r="N6538" s="8" t="s">
        <v>3009</v>
      </c>
      <c r="O6538" s="9" t="s">
        <v>3007</v>
      </c>
      <c r="P6538" s="9">
        <v>27584</v>
      </c>
    </row>
    <row r="6539" spans="2:20">
      <c r="B6539" s="6" t="s">
        <v>3002</v>
      </c>
      <c r="C6539" s="7" t="s">
        <v>3007</v>
      </c>
      <c r="D6539" s="7">
        <v>4918.729166666667</v>
      </c>
      <c r="F6539" s="6"/>
      <c r="G6539" s="7"/>
      <c r="H6539" s="7"/>
      <c r="J6539" s="6"/>
      <c r="K6539" s="7"/>
      <c r="L6539" s="7"/>
      <c r="N6539" s="8"/>
      <c r="O6539" s="9"/>
      <c r="P6539" s="9"/>
    </row>
    <row r="6540" spans="2:20">
      <c r="B6540" s="48" t="s">
        <v>3003</v>
      </c>
      <c r="C6540" s="7" t="s">
        <v>3007</v>
      </c>
      <c r="D6540" s="7">
        <v>4597.333333333333</v>
      </c>
      <c r="F6540" s="6"/>
      <c r="G6540" s="7"/>
      <c r="H6540" s="7"/>
      <c r="J6540" s="6"/>
      <c r="K6540" s="7"/>
      <c r="L6540" s="7"/>
      <c r="N6540" s="8"/>
      <c r="O6540" s="9"/>
      <c r="P6540" s="9"/>
    </row>
    <row r="6541" spans="2:20">
      <c r="B6541" s="49" t="s">
        <v>3004</v>
      </c>
      <c r="C6541" s="7" t="s">
        <v>3007</v>
      </c>
      <c r="D6541" s="7">
        <v>4597.333333333333</v>
      </c>
      <c r="F6541" s="6"/>
      <c r="G6541" s="7"/>
      <c r="H6541" s="7"/>
      <c r="J6541" s="6"/>
      <c r="K6541" s="7"/>
      <c r="L6541" s="7"/>
      <c r="N6541" s="8"/>
      <c r="O6541" s="9"/>
      <c r="P6541" s="9"/>
    </row>
    <row r="6542" spans="2:20">
      <c r="B6542" s="49" t="s">
        <v>3005</v>
      </c>
      <c r="C6542" s="7" t="s">
        <v>3007</v>
      </c>
      <c r="D6542" s="7">
        <v>4597.333333333333</v>
      </c>
      <c r="F6542" s="6"/>
      <c r="G6542" s="7"/>
      <c r="H6542" s="7"/>
      <c r="J6542" s="6"/>
      <c r="K6542" s="7"/>
      <c r="L6542" s="7"/>
      <c r="N6542" s="8"/>
      <c r="O6542" s="9"/>
      <c r="P6542" s="9"/>
    </row>
    <row r="6543" spans="2:20">
      <c r="B6543" s="6"/>
      <c r="C6543" s="7"/>
      <c r="D6543" s="7"/>
      <c r="F6543" s="6"/>
      <c r="G6543" s="7"/>
      <c r="H6543" s="7"/>
      <c r="J6543" s="6"/>
      <c r="K6543" s="7"/>
      <c r="L6543" s="7"/>
      <c r="N6543" s="8"/>
      <c r="O6543" s="9"/>
      <c r="P6543" s="9"/>
    </row>
    <row r="6544" spans="2:20">
      <c r="B6544" s="6"/>
      <c r="C6544" s="7"/>
      <c r="D6544" s="7"/>
      <c r="F6544" s="6"/>
      <c r="G6544" s="7"/>
      <c r="H6544" s="7"/>
      <c r="J6544" s="6"/>
      <c r="K6544" s="7"/>
      <c r="L6544" s="7"/>
      <c r="N6544" s="8"/>
      <c r="O6544" s="9"/>
      <c r="P6544" s="9"/>
    </row>
    <row r="6545" spans="2:16">
      <c r="B6545" s="6"/>
      <c r="C6545" s="7"/>
      <c r="D6545" s="7"/>
      <c r="F6545" s="6"/>
      <c r="G6545" s="7"/>
      <c r="H6545" s="7"/>
      <c r="J6545" s="6"/>
      <c r="K6545" s="7"/>
      <c r="L6545" s="7"/>
      <c r="N6545" s="8"/>
      <c r="O6545" s="9"/>
      <c r="P6545" s="9"/>
    </row>
    <row r="6546" spans="2:16">
      <c r="B6546" s="6"/>
      <c r="C6546" s="7"/>
      <c r="D6546" s="7"/>
      <c r="F6546" s="6"/>
      <c r="G6546" s="7"/>
      <c r="H6546" s="7"/>
      <c r="J6546" s="6"/>
      <c r="K6546" s="7"/>
      <c r="L6546" s="7"/>
      <c r="N6546" s="8"/>
      <c r="O6546" s="9"/>
      <c r="P6546" s="9"/>
    </row>
    <row r="6547" spans="2:16">
      <c r="N6547" s="8"/>
      <c r="O6547" s="9"/>
      <c r="P6547" s="9"/>
    </row>
    <row r="6548" spans="2:16">
      <c r="N6548" s="8"/>
      <c r="O6548" s="9"/>
      <c r="P6548" s="9"/>
    </row>
    <row r="6549" spans="2:16">
      <c r="N6549" s="8"/>
      <c r="O6549" s="9"/>
      <c r="P6549" s="9"/>
    </row>
    <row r="6550" spans="2:16">
      <c r="N6550" s="8"/>
      <c r="O6550" s="9"/>
      <c r="P6550" s="9"/>
    </row>
    <row r="6551" spans="2:16">
      <c r="N6551" s="8"/>
      <c r="O6551" s="9"/>
      <c r="P6551" s="9"/>
    </row>
    <row r="6552" spans="2:16">
      <c r="N6552" s="8"/>
      <c r="O6552" s="9"/>
      <c r="P6552" s="9"/>
    </row>
    <row r="6553" spans="2:16">
      <c r="N6553" s="8"/>
      <c r="O6553" s="9"/>
      <c r="P6553" s="9"/>
    </row>
    <row r="6554" spans="2:16">
      <c r="N6554" s="8"/>
      <c r="O6554" s="9"/>
      <c r="P6554" s="9"/>
    </row>
    <row r="6555" spans="2:16">
      <c r="N6555" s="8"/>
      <c r="O6555" s="9"/>
      <c r="P6555" s="9"/>
    </row>
    <row r="6556" spans="2:16">
      <c r="N6556" s="8"/>
      <c r="O6556" s="9"/>
      <c r="P6556" s="9"/>
    </row>
    <row r="6557" spans="2:16">
      <c r="N6557" s="8"/>
      <c r="O6557" s="9"/>
      <c r="P6557" s="9"/>
    </row>
    <row r="6558" spans="2:16">
      <c r="N6558" s="8"/>
      <c r="O6558" s="9"/>
      <c r="P6558" s="9"/>
    </row>
    <row r="6559" spans="2:16">
      <c r="N6559" s="8"/>
      <c r="O6559" s="9"/>
      <c r="P6559" s="9"/>
    </row>
    <row r="6560" spans="2:16">
      <c r="N6560" s="8"/>
      <c r="O6560" s="9"/>
      <c r="P6560" s="9"/>
    </row>
    <row r="6561" spans="14:16">
      <c r="N6561" s="8"/>
      <c r="O6561" s="9"/>
      <c r="P6561" s="9"/>
    </row>
    <row r="6562" spans="14:16">
      <c r="N6562" s="8"/>
      <c r="O6562" s="9"/>
      <c r="P6562" s="9"/>
    </row>
    <row r="6563" spans="14:16">
      <c r="N6563" s="8"/>
      <c r="O6563" s="9"/>
      <c r="P6563" s="9"/>
    </row>
    <row r="6564" spans="14:16">
      <c r="N6564" s="8"/>
      <c r="O6564" s="9"/>
      <c r="P6564" s="9"/>
    </row>
  </sheetData>
  <sheetProtection formatCells="0" formatColumns="0" formatRows="0" insertColumns="0" insertRows="0" insertHyperlinks="0" deleteColumns="0" deleteRows="0" pivotTables="0"/>
  <autoFilter ref="A3:W6533" xr:uid="{00000000-0009-0000-0000-000001000000}"/>
  <mergeCells count="7">
    <mergeCell ref="N1:P1"/>
    <mergeCell ref="R1:T1"/>
    <mergeCell ref="B2:D2"/>
    <mergeCell ref="F2:H2"/>
    <mergeCell ref="J2:L2"/>
    <mergeCell ref="N2:P2"/>
    <mergeCell ref="R2:T2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5546"/>
  <sheetViews>
    <sheetView workbookViewId="0">
      <pane ySplit="1" topLeftCell="A5525" activePane="bottomLeft" state="frozen"/>
      <selection pane="bottomLeft" activeCell="A5547" sqref="A5547"/>
    </sheetView>
  </sheetViews>
  <sheetFormatPr defaultRowHeight="15"/>
  <cols>
    <col min="1" max="1" width="13.42578125" style="38" customWidth="1"/>
    <col min="2" max="2" width="0.28515625" customWidth="1"/>
    <col min="4" max="4" width="9" style="12"/>
  </cols>
  <sheetData>
    <row r="1" spans="1:9">
      <c r="A1" s="38" t="s">
        <v>2336</v>
      </c>
      <c r="C1" t="s">
        <v>2338</v>
      </c>
      <c r="D1" s="12" t="s">
        <v>0</v>
      </c>
      <c r="F1" t="s">
        <v>2591</v>
      </c>
      <c r="H1" t="s">
        <v>2592</v>
      </c>
      <c r="I1" s="32" t="e">
        <f>+AVERAGE(C2:C2061)</f>
        <v>#N/A</v>
      </c>
    </row>
    <row r="2" spans="1:9">
      <c r="A2" s="38" t="s">
        <v>1</v>
      </c>
      <c r="C2" s="12">
        <v>162</v>
      </c>
      <c r="D2" s="12">
        <f t="shared" ref="D2:D65" si="0">+C2*0.8</f>
        <v>129.6</v>
      </c>
    </row>
    <row r="3" spans="1:9">
      <c r="A3" s="38" t="s">
        <v>3</v>
      </c>
      <c r="C3" s="12">
        <v>118</v>
      </c>
      <c r="D3" s="12">
        <f t="shared" si="0"/>
        <v>94.4</v>
      </c>
    </row>
    <row r="4" spans="1:9">
      <c r="A4" s="38" t="s">
        <v>9</v>
      </c>
      <c r="C4" s="12">
        <v>242</v>
      </c>
      <c r="D4" s="12">
        <f t="shared" si="0"/>
        <v>193.60000000000002</v>
      </c>
    </row>
    <row r="5" spans="1:9">
      <c r="A5" s="38" t="s">
        <v>11</v>
      </c>
      <c r="C5" s="12">
        <v>380</v>
      </c>
      <c r="D5" s="12">
        <f t="shared" si="0"/>
        <v>304</v>
      </c>
    </row>
    <row r="6" spans="1:9">
      <c r="A6" s="38" t="s">
        <v>23</v>
      </c>
      <c r="C6" s="12">
        <v>494</v>
      </c>
      <c r="D6" s="12">
        <f t="shared" si="0"/>
        <v>395.20000000000005</v>
      </c>
    </row>
    <row r="7" spans="1:9">
      <c r="A7" s="38" t="s">
        <v>25</v>
      </c>
      <c r="C7" s="12">
        <v>619</v>
      </c>
      <c r="D7" s="12">
        <f t="shared" si="0"/>
        <v>495.20000000000005</v>
      </c>
    </row>
    <row r="8" spans="1:9">
      <c r="A8" s="38" t="s">
        <v>47</v>
      </c>
      <c r="C8" s="12">
        <v>647</v>
      </c>
      <c r="D8" s="12">
        <f t="shared" si="0"/>
        <v>517.6</v>
      </c>
    </row>
    <row r="9" spans="1:9">
      <c r="A9" s="38" t="s">
        <v>49</v>
      </c>
      <c r="C9" s="12">
        <v>829</v>
      </c>
      <c r="D9" s="12">
        <f t="shared" si="0"/>
        <v>663.2</v>
      </c>
    </row>
    <row r="10" spans="1:9">
      <c r="A10" s="38" t="s">
        <v>1010</v>
      </c>
      <c r="C10" s="12">
        <v>237</v>
      </c>
      <c r="D10" s="12">
        <f t="shared" si="0"/>
        <v>189.60000000000002</v>
      </c>
    </row>
    <row r="11" spans="1:9">
      <c r="A11" s="38" t="s">
        <v>1013</v>
      </c>
      <c r="C11" s="12">
        <v>318</v>
      </c>
      <c r="D11" s="12">
        <f t="shared" si="0"/>
        <v>254.4</v>
      </c>
    </row>
    <row r="12" spans="1:9">
      <c r="A12" s="38" t="s">
        <v>1014</v>
      </c>
      <c r="C12" s="12">
        <v>582</v>
      </c>
      <c r="D12" s="12">
        <f t="shared" si="0"/>
        <v>465.6</v>
      </c>
    </row>
    <row r="13" spans="1:9">
      <c r="A13" s="38" t="s">
        <v>1018</v>
      </c>
      <c r="C13" s="12">
        <v>412</v>
      </c>
      <c r="D13" s="12">
        <f t="shared" si="0"/>
        <v>329.6</v>
      </c>
    </row>
    <row r="14" spans="1:9">
      <c r="A14" s="38" t="s">
        <v>1021</v>
      </c>
      <c r="C14" s="12">
        <v>540</v>
      </c>
      <c r="D14" s="12">
        <f t="shared" si="0"/>
        <v>432</v>
      </c>
    </row>
    <row r="15" spans="1:9">
      <c r="A15" s="38" t="s">
        <v>1026</v>
      </c>
      <c r="C15" s="12">
        <v>590</v>
      </c>
      <c r="D15" s="12">
        <f t="shared" si="0"/>
        <v>472</v>
      </c>
    </row>
    <row r="16" spans="1:9">
      <c r="A16" s="38" t="s">
        <v>1027</v>
      </c>
      <c r="C16" s="12">
        <v>352</v>
      </c>
      <c r="D16" s="12">
        <f t="shared" si="0"/>
        <v>281.60000000000002</v>
      </c>
    </row>
    <row r="17" spans="1:4">
      <c r="A17" s="38" t="s">
        <v>1028</v>
      </c>
      <c r="C17" s="12">
        <v>578</v>
      </c>
      <c r="D17" s="12">
        <f t="shared" si="0"/>
        <v>462.40000000000003</v>
      </c>
    </row>
    <row r="18" spans="1:4">
      <c r="A18" s="38" t="s">
        <v>1029</v>
      </c>
      <c r="C18" s="12">
        <v>555</v>
      </c>
      <c r="D18" s="12">
        <f t="shared" si="0"/>
        <v>444</v>
      </c>
    </row>
    <row r="19" spans="1:4">
      <c r="A19" s="38" t="s">
        <v>1037</v>
      </c>
      <c r="C19" s="12">
        <v>378</v>
      </c>
      <c r="D19" s="12">
        <f t="shared" si="0"/>
        <v>302.40000000000003</v>
      </c>
    </row>
    <row r="20" spans="1:4">
      <c r="A20" s="38" t="s">
        <v>1039</v>
      </c>
      <c r="C20" s="12">
        <v>363</v>
      </c>
      <c r="D20" s="12">
        <f t="shared" si="0"/>
        <v>290.40000000000003</v>
      </c>
    </row>
    <row r="21" spans="1:4">
      <c r="A21" s="38" t="s">
        <v>1040</v>
      </c>
      <c r="C21" s="12">
        <v>425</v>
      </c>
      <c r="D21" s="12">
        <f t="shared" si="0"/>
        <v>340</v>
      </c>
    </row>
    <row r="22" spans="1:4">
      <c r="A22" s="38" t="s">
        <v>1041</v>
      </c>
      <c r="C22" s="12">
        <v>364</v>
      </c>
      <c r="D22" s="12">
        <f t="shared" si="0"/>
        <v>291.2</v>
      </c>
    </row>
    <row r="23" spans="1:4">
      <c r="A23" s="38" t="s">
        <v>1042</v>
      </c>
      <c r="C23" s="12">
        <v>350</v>
      </c>
      <c r="D23" s="12">
        <f t="shared" si="0"/>
        <v>280</v>
      </c>
    </row>
    <row r="24" spans="1:4">
      <c r="A24" s="38" t="s">
        <v>1043</v>
      </c>
      <c r="C24" s="12">
        <v>455</v>
      </c>
      <c r="D24" s="12">
        <f t="shared" si="0"/>
        <v>364</v>
      </c>
    </row>
    <row r="25" spans="1:4">
      <c r="A25" s="38" t="s">
        <v>1045</v>
      </c>
      <c r="C25" s="12">
        <v>360</v>
      </c>
      <c r="D25" s="12">
        <f t="shared" si="0"/>
        <v>288</v>
      </c>
    </row>
    <row r="26" spans="1:4">
      <c r="A26" s="38" t="s">
        <v>1047</v>
      </c>
      <c r="C26" s="12">
        <v>419</v>
      </c>
      <c r="D26" s="12">
        <f t="shared" si="0"/>
        <v>335.20000000000005</v>
      </c>
    </row>
    <row r="27" spans="1:4">
      <c r="A27" s="38" t="s">
        <v>1707</v>
      </c>
      <c r="C27" s="12">
        <v>426</v>
      </c>
      <c r="D27" s="12">
        <f t="shared" si="0"/>
        <v>340.8</v>
      </c>
    </row>
    <row r="28" spans="1:4">
      <c r="A28" s="38" t="s">
        <v>1708</v>
      </c>
      <c r="C28" s="12">
        <v>439</v>
      </c>
      <c r="D28" s="12">
        <f t="shared" si="0"/>
        <v>351.20000000000005</v>
      </c>
    </row>
    <row r="29" spans="1:4">
      <c r="A29" s="38" t="s">
        <v>1709</v>
      </c>
      <c r="C29" s="12">
        <v>431</v>
      </c>
      <c r="D29" s="12">
        <f t="shared" si="0"/>
        <v>344.8</v>
      </c>
    </row>
    <row r="30" spans="1:4">
      <c r="A30" s="38" t="s">
        <v>1070</v>
      </c>
      <c r="C30" s="12">
        <v>287</v>
      </c>
      <c r="D30" s="12">
        <f t="shared" si="0"/>
        <v>229.60000000000002</v>
      </c>
    </row>
    <row r="31" spans="1:4">
      <c r="A31" s="38" t="s">
        <v>1071</v>
      </c>
      <c r="C31" s="12">
        <v>397</v>
      </c>
      <c r="D31" s="12">
        <f t="shared" si="0"/>
        <v>317.60000000000002</v>
      </c>
    </row>
    <row r="32" spans="1:4">
      <c r="A32" s="38" t="s">
        <v>1072</v>
      </c>
      <c r="C32" s="12">
        <v>421</v>
      </c>
      <c r="D32" s="12">
        <f t="shared" si="0"/>
        <v>336.8</v>
      </c>
    </row>
    <row r="33" spans="1:4">
      <c r="A33" s="38" t="s">
        <v>1073</v>
      </c>
      <c r="C33" s="12">
        <v>460.89</v>
      </c>
      <c r="D33" s="12">
        <f t="shared" si="0"/>
        <v>368.71199999999999</v>
      </c>
    </row>
    <row r="34" spans="1:4">
      <c r="A34" s="38" t="s">
        <v>1077</v>
      </c>
      <c r="C34" s="12">
        <v>198</v>
      </c>
      <c r="D34" s="12">
        <f t="shared" si="0"/>
        <v>158.4</v>
      </c>
    </row>
    <row r="35" spans="1:4">
      <c r="A35" s="38" t="s">
        <v>1078</v>
      </c>
      <c r="C35" s="12">
        <v>252</v>
      </c>
      <c r="D35" s="12">
        <f t="shared" si="0"/>
        <v>201.60000000000002</v>
      </c>
    </row>
    <row r="36" spans="1:4">
      <c r="A36" s="38" t="s">
        <v>1079</v>
      </c>
      <c r="C36" s="12">
        <v>187</v>
      </c>
      <c r="D36" s="12">
        <f t="shared" si="0"/>
        <v>149.6</v>
      </c>
    </row>
    <row r="37" spans="1:4">
      <c r="A37" s="38" t="s">
        <v>1101</v>
      </c>
      <c r="C37" s="12">
        <v>515</v>
      </c>
      <c r="D37" s="12">
        <f t="shared" si="0"/>
        <v>412</v>
      </c>
    </row>
    <row r="38" spans="1:4">
      <c r="A38" s="38" t="s">
        <v>1103</v>
      </c>
      <c r="C38" s="12">
        <v>505</v>
      </c>
      <c r="D38" s="12">
        <f t="shared" si="0"/>
        <v>404</v>
      </c>
    </row>
    <row r="39" spans="1:4">
      <c r="A39" s="38" t="s">
        <v>1105</v>
      </c>
      <c r="C39" s="12">
        <v>505</v>
      </c>
      <c r="D39" s="12">
        <f t="shared" si="0"/>
        <v>404</v>
      </c>
    </row>
    <row r="40" spans="1:4">
      <c r="A40" s="38" t="s">
        <v>1116</v>
      </c>
      <c r="C40" s="12">
        <v>490</v>
      </c>
      <c r="D40" s="12">
        <f t="shared" si="0"/>
        <v>392</v>
      </c>
    </row>
    <row r="41" spans="1:4">
      <c r="A41" s="38" t="s">
        <v>1117</v>
      </c>
      <c r="C41" s="12">
        <v>486</v>
      </c>
      <c r="D41" s="12">
        <f t="shared" si="0"/>
        <v>388.8</v>
      </c>
    </row>
    <row r="42" spans="1:4">
      <c r="A42" s="38" t="s">
        <v>1118</v>
      </c>
      <c r="C42" s="12">
        <v>486</v>
      </c>
      <c r="D42" s="12">
        <f t="shared" si="0"/>
        <v>388.8</v>
      </c>
    </row>
    <row r="43" spans="1:4">
      <c r="A43" s="38" t="s">
        <v>1119</v>
      </c>
      <c r="C43" s="12">
        <v>486</v>
      </c>
      <c r="D43" s="12">
        <f t="shared" si="0"/>
        <v>388.8</v>
      </c>
    </row>
    <row r="44" spans="1:4">
      <c r="A44" s="38" t="s">
        <v>1155</v>
      </c>
      <c r="C44" s="12">
        <v>456</v>
      </c>
      <c r="D44" s="12">
        <f t="shared" si="0"/>
        <v>364.8</v>
      </c>
    </row>
    <row r="45" spans="1:4">
      <c r="A45" s="38" t="s">
        <v>1159</v>
      </c>
      <c r="C45" s="12">
        <v>536</v>
      </c>
      <c r="D45" s="12">
        <f t="shared" si="0"/>
        <v>428.8</v>
      </c>
    </row>
    <row r="46" spans="1:4">
      <c r="A46" s="38" t="s">
        <v>1160</v>
      </c>
      <c r="C46" s="12">
        <v>536</v>
      </c>
      <c r="D46" s="12">
        <f t="shared" si="0"/>
        <v>428.8</v>
      </c>
    </row>
    <row r="47" spans="1:4">
      <c r="A47" s="38" t="s">
        <v>1161</v>
      </c>
      <c r="C47" s="12">
        <v>536</v>
      </c>
      <c r="D47" s="12">
        <f t="shared" si="0"/>
        <v>428.8</v>
      </c>
    </row>
    <row r="48" spans="1:4">
      <c r="A48" s="38" t="s">
        <v>1162</v>
      </c>
      <c r="C48" s="12">
        <v>536</v>
      </c>
      <c r="D48" s="12">
        <f t="shared" si="0"/>
        <v>428.8</v>
      </c>
    </row>
    <row r="49" spans="1:4">
      <c r="A49" s="38" t="s">
        <v>1163</v>
      </c>
      <c r="C49" s="12">
        <v>500</v>
      </c>
      <c r="D49" s="12">
        <f t="shared" si="0"/>
        <v>400</v>
      </c>
    </row>
    <row r="50" spans="1:4">
      <c r="A50" s="38" t="s">
        <v>1164</v>
      </c>
      <c r="C50" s="12">
        <v>536</v>
      </c>
      <c r="D50" s="12">
        <f t="shared" si="0"/>
        <v>428.8</v>
      </c>
    </row>
    <row r="51" spans="1:4">
      <c r="A51" s="38" t="s">
        <v>1165</v>
      </c>
      <c r="C51" s="12">
        <v>536</v>
      </c>
      <c r="D51" s="12">
        <f t="shared" si="0"/>
        <v>428.8</v>
      </c>
    </row>
    <row r="52" spans="1:4">
      <c r="A52" s="38" t="s">
        <v>1166</v>
      </c>
      <c r="C52" s="12">
        <v>500</v>
      </c>
      <c r="D52" s="12">
        <f t="shared" si="0"/>
        <v>400</v>
      </c>
    </row>
    <row r="53" spans="1:4">
      <c r="A53" s="38" t="s">
        <v>271</v>
      </c>
      <c r="C53" s="12">
        <v>536</v>
      </c>
      <c r="D53" s="12">
        <f t="shared" si="0"/>
        <v>428.8</v>
      </c>
    </row>
    <row r="54" spans="1:4">
      <c r="A54" s="38" t="s">
        <v>1179</v>
      </c>
      <c r="C54" s="12">
        <v>292</v>
      </c>
      <c r="D54" s="12">
        <f t="shared" si="0"/>
        <v>233.60000000000002</v>
      </c>
    </row>
    <row r="55" spans="1:4">
      <c r="A55" s="38" t="s">
        <v>1186</v>
      </c>
      <c r="C55" s="12">
        <v>458</v>
      </c>
      <c r="D55" s="12">
        <f t="shared" si="0"/>
        <v>366.40000000000003</v>
      </c>
    </row>
    <row r="56" spans="1:4">
      <c r="A56" s="38" t="s">
        <v>1187</v>
      </c>
      <c r="C56" s="12">
        <v>458</v>
      </c>
      <c r="D56" s="12">
        <f t="shared" si="0"/>
        <v>366.40000000000003</v>
      </c>
    </row>
    <row r="57" spans="1:4">
      <c r="A57" s="38" t="s">
        <v>1188</v>
      </c>
      <c r="C57" s="12">
        <v>458</v>
      </c>
      <c r="D57" s="12">
        <f t="shared" si="0"/>
        <v>366.40000000000003</v>
      </c>
    </row>
    <row r="58" spans="1:4">
      <c r="A58" s="38" t="s">
        <v>1190</v>
      </c>
      <c r="C58" s="12">
        <v>536</v>
      </c>
      <c r="D58" s="12">
        <f t="shared" si="0"/>
        <v>428.8</v>
      </c>
    </row>
    <row r="59" spans="1:4">
      <c r="A59" s="38" t="s">
        <v>1191</v>
      </c>
      <c r="C59" s="12">
        <v>536</v>
      </c>
      <c r="D59" s="12">
        <f t="shared" si="0"/>
        <v>428.8</v>
      </c>
    </row>
    <row r="60" spans="1:4">
      <c r="A60" s="38" t="s">
        <v>1192</v>
      </c>
      <c r="C60" s="12">
        <v>536</v>
      </c>
      <c r="D60" s="12">
        <f t="shared" si="0"/>
        <v>428.8</v>
      </c>
    </row>
    <row r="61" spans="1:4">
      <c r="A61" s="38" t="s">
        <v>1193</v>
      </c>
      <c r="C61" s="12">
        <v>536</v>
      </c>
      <c r="D61" s="12">
        <f t="shared" si="0"/>
        <v>428.8</v>
      </c>
    </row>
    <row r="62" spans="1:4">
      <c r="A62" s="38" t="s">
        <v>283</v>
      </c>
      <c r="C62" s="12">
        <v>525</v>
      </c>
      <c r="D62" s="12">
        <f t="shared" si="0"/>
        <v>420</v>
      </c>
    </row>
    <row r="63" spans="1:4">
      <c r="A63" s="38" t="s">
        <v>1194</v>
      </c>
      <c r="C63" s="12">
        <v>525</v>
      </c>
      <c r="D63" s="12">
        <f t="shared" si="0"/>
        <v>420</v>
      </c>
    </row>
    <row r="64" spans="1:4">
      <c r="A64" s="38" t="s">
        <v>1195</v>
      </c>
      <c r="C64" s="12">
        <v>535</v>
      </c>
      <c r="D64" s="12">
        <f t="shared" si="0"/>
        <v>428</v>
      </c>
    </row>
    <row r="65" spans="1:4">
      <c r="A65" s="38" t="s">
        <v>2092</v>
      </c>
      <c r="C65" s="12">
        <v>730</v>
      </c>
      <c r="D65" s="12">
        <f t="shared" si="0"/>
        <v>584</v>
      </c>
    </row>
    <row r="66" spans="1:4">
      <c r="A66" s="38" t="s">
        <v>285</v>
      </c>
      <c r="C66" s="12">
        <v>220</v>
      </c>
      <c r="D66" s="12">
        <f t="shared" ref="D66:D129" si="1">+C66*0.8</f>
        <v>176</v>
      </c>
    </row>
    <row r="67" spans="1:4">
      <c r="A67" s="38" t="s">
        <v>287</v>
      </c>
      <c r="C67" s="12">
        <v>545</v>
      </c>
      <c r="D67" s="12">
        <f t="shared" si="1"/>
        <v>436</v>
      </c>
    </row>
    <row r="68" spans="1:4">
      <c r="A68" s="38" t="s">
        <v>289</v>
      </c>
      <c r="C68" s="12">
        <v>545</v>
      </c>
      <c r="D68" s="12">
        <f t="shared" si="1"/>
        <v>436</v>
      </c>
    </row>
    <row r="69" spans="1:4">
      <c r="A69" s="38" t="s">
        <v>1196</v>
      </c>
      <c r="C69" s="12">
        <v>547</v>
      </c>
      <c r="D69" s="12">
        <f t="shared" si="1"/>
        <v>437.6</v>
      </c>
    </row>
    <row r="70" spans="1:4">
      <c r="A70" s="38" t="s">
        <v>1197</v>
      </c>
      <c r="C70" s="12">
        <v>510</v>
      </c>
      <c r="D70" s="12">
        <f t="shared" si="1"/>
        <v>408</v>
      </c>
    </row>
    <row r="71" spans="1:4">
      <c r="A71" s="38" t="s">
        <v>1198</v>
      </c>
      <c r="C71" s="12">
        <v>535</v>
      </c>
      <c r="D71" s="12">
        <f t="shared" si="1"/>
        <v>428</v>
      </c>
    </row>
    <row r="72" spans="1:4">
      <c r="A72" s="38" t="s">
        <v>291</v>
      </c>
      <c r="C72" s="12">
        <v>460</v>
      </c>
      <c r="D72" s="12">
        <f t="shared" si="1"/>
        <v>368</v>
      </c>
    </row>
    <row r="73" spans="1:4">
      <c r="A73" s="38" t="s">
        <v>1199</v>
      </c>
      <c r="C73" s="12" t="e">
        <f>+VLOOKUP(A73,단가산출!$N:$P,3,FALSE)</f>
        <v>#N/A</v>
      </c>
      <c r="D73" s="12" t="e">
        <f t="shared" si="1"/>
        <v>#N/A</v>
      </c>
    </row>
    <row r="74" spans="1:4">
      <c r="A74" s="38" t="s">
        <v>1200</v>
      </c>
      <c r="C74" s="12">
        <v>778</v>
      </c>
      <c r="D74" s="12">
        <f t="shared" si="1"/>
        <v>622.40000000000009</v>
      </c>
    </row>
    <row r="75" spans="1:4">
      <c r="A75" s="38" t="s">
        <v>1205</v>
      </c>
      <c r="C75" s="12">
        <v>536</v>
      </c>
      <c r="D75" s="12">
        <f t="shared" si="1"/>
        <v>428.8</v>
      </c>
    </row>
    <row r="76" spans="1:4">
      <c r="A76" s="38" t="s">
        <v>1206</v>
      </c>
      <c r="C76" s="12">
        <v>541</v>
      </c>
      <c r="D76" s="12">
        <f t="shared" si="1"/>
        <v>432.8</v>
      </c>
    </row>
    <row r="77" spans="1:4">
      <c r="A77" s="38" t="s">
        <v>1209</v>
      </c>
      <c r="C77" s="12">
        <v>271</v>
      </c>
      <c r="D77" s="12">
        <f t="shared" si="1"/>
        <v>216.8</v>
      </c>
    </row>
    <row r="78" spans="1:4">
      <c r="A78" s="38" t="s">
        <v>1213</v>
      </c>
      <c r="C78" s="12">
        <v>768</v>
      </c>
      <c r="D78" s="12">
        <f t="shared" si="1"/>
        <v>614.40000000000009</v>
      </c>
    </row>
    <row r="79" spans="1:4">
      <c r="A79" s="38" t="s">
        <v>1214</v>
      </c>
      <c r="C79" s="12">
        <v>753</v>
      </c>
      <c r="D79" s="12">
        <f t="shared" si="1"/>
        <v>602.4</v>
      </c>
    </row>
    <row r="80" spans="1:4">
      <c r="A80" s="38" t="s">
        <v>1215</v>
      </c>
      <c r="C80" s="12">
        <v>771</v>
      </c>
      <c r="D80" s="12">
        <f t="shared" si="1"/>
        <v>616.80000000000007</v>
      </c>
    </row>
    <row r="81" spans="1:4">
      <c r="A81" s="38" t="s">
        <v>293</v>
      </c>
      <c r="C81" s="12">
        <v>195</v>
      </c>
      <c r="D81" s="12">
        <f t="shared" si="1"/>
        <v>156</v>
      </c>
    </row>
    <row r="82" spans="1:4">
      <c r="A82" s="38" t="s">
        <v>1216</v>
      </c>
      <c r="C82" s="12">
        <v>466</v>
      </c>
      <c r="D82" s="12">
        <f t="shared" si="1"/>
        <v>372.8</v>
      </c>
    </row>
    <row r="83" spans="1:4">
      <c r="A83" s="38" t="s">
        <v>1217</v>
      </c>
      <c r="C83" s="12">
        <v>476</v>
      </c>
      <c r="D83" s="12">
        <f t="shared" si="1"/>
        <v>380.8</v>
      </c>
    </row>
    <row r="84" spans="1:4">
      <c r="A84" s="38" t="s">
        <v>1218</v>
      </c>
      <c r="C84" s="12">
        <v>456</v>
      </c>
      <c r="D84" s="12">
        <f t="shared" si="1"/>
        <v>364.8</v>
      </c>
    </row>
    <row r="85" spans="1:4">
      <c r="A85" s="38" t="s">
        <v>1219</v>
      </c>
      <c r="C85" s="12">
        <v>473</v>
      </c>
      <c r="D85" s="12">
        <f t="shared" si="1"/>
        <v>378.40000000000003</v>
      </c>
    </row>
    <row r="86" spans="1:4">
      <c r="A86" s="38" t="s">
        <v>1220</v>
      </c>
      <c r="C86" s="12">
        <v>456</v>
      </c>
      <c r="D86" s="12">
        <f t="shared" si="1"/>
        <v>364.8</v>
      </c>
    </row>
    <row r="87" spans="1:4">
      <c r="A87" s="38" t="s">
        <v>2093</v>
      </c>
      <c r="C87" s="12">
        <v>640</v>
      </c>
      <c r="D87" s="12">
        <f t="shared" si="1"/>
        <v>512</v>
      </c>
    </row>
    <row r="88" spans="1:4">
      <c r="A88" s="38" t="s">
        <v>295</v>
      </c>
      <c r="C88" s="12">
        <v>512</v>
      </c>
      <c r="D88" s="12">
        <f t="shared" si="1"/>
        <v>409.6</v>
      </c>
    </row>
    <row r="89" spans="1:4">
      <c r="A89" s="38" t="s">
        <v>1228</v>
      </c>
      <c r="C89" s="12">
        <v>505</v>
      </c>
      <c r="D89" s="12">
        <f t="shared" si="1"/>
        <v>404</v>
      </c>
    </row>
    <row r="90" spans="1:4">
      <c r="A90" s="38" t="s">
        <v>1229</v>
      </c>
      <c r="C90" s="12">
        <v>505</v>
      </c>
      <c r="D90" s="12">
        <f t="shared" si="1"/>
        <v>404</v>
      </c>
    </row>
    <row r="91" spans="1:4">
      <c r="A91" s="38" t="s">
        <v>1230</v>
      </c>
      <c r="C91" s="12">
        <v>640</v>
      </c>
      <c r="D91" s="12">
        <f t="shared" si="1"/>
        <v>512</v>
      </c>
    </row>
    <row r="92" spans="1:4">
      <c r="A92" s="38" t="s">
        <v>1234</v>
      </c>
      <c r="C92" s="12">
        <v>504</v>
      </c>
      <c r="D92" s="12">
        <f t="shared" si="1"/>
        <v>403.20000000000005</v>
      </c>
    </row>
    <row r="93" spans="1:4">
      <c r="A93" s="38" t="s">
        <v>1236</v>
      </c>
      <c r="C93" s="12">
        <v>504</v>
      </c>
      <c r="D93" s="12">
        <f t="shared" si="1"/>
        <v>403.20000000000005</v>
      </c>
    </row>
    <row r="94" spans="1:4">
      <c r="A94" s="38" t="s">
        <v>2094</v>
      </c>
      <c r="C94" s="12">
        <v>470</v>
      </c>
      <c r="D94" s="12">
        <f t="shared" si="1"/>
        <v>376</v>
      </c>
    </row>
    <row r="95" spans="1:4">
      <c r="A95" s="38" t="s">
        <v>1579</v>
      </c>
      <c r="C95" s="12">
        <v>470</v>
      </c>
      <c r="D95" s="12">
        <f t="shared" si="1"/>
        <v>376</v>
      </c>
    </row>
    <row r="96" spans="1:4">
      <c r="A96" s="38" t="s">
        <v>2095</v>
      </c>
      <c r="C96" s="12">
        <v>640</v>
      </c>
      <c r="D96" s="12">
        <f t="shared" si="1"/>
        <v>512</v>
      </c>
    </row>
    <row r="97" spans="1:4">
      <c r="A97" s="38" t="s">
        <v>1235</v>
      </c>
      <c r="C97" s="12">
        <v>539</v>
      </c>
      <c r="D97" s="12">
        <f t="shared" si="1"/>
        <v>431.20000000000005</v>
      </c>
    </row>
    <row r="98" spans="1:4">
      <c r="A98" s="38" t="s">
        <v>297</v>
      </c>
      <c r="C98" s="12">
        <v>539</v>
      </c>
      <c r="D98" s="12">
        <f t="shared" si="1"/>
        <v>431.20000000000005</v>
      </c>
    </row>
    <row r="99" spans="1:4">
      <c r="A99" s="38" t="s">
        <v>301</v>
      </c>
      <c r="C99" s="12">
        <v>360</v>
      </c>
      <c r="D99" s="12">
        <f t="shared" si="1"/>
        <v>288</v>
      </c>
    </row>
    <row r="100" spans="1:4">
      <c r="A100" s="38" t="s">
        <v>303</v>
      </c>
      <c r="C100" s="12">
        <v>335</v>
      </c>
      <c r="D100" s="12">
        <f t="shared" si="1"/>
        <v>268</v>
      </c>
    </row>
    <row r="101" spans="1:4">
      <c r="A101" s="38" t="s">
        <v>1789</v>
      </c>
      <c r="C101" s="12">
        <v>385</v>
      </c>
      <c r="D101" s="12">
        <f t="shared" si="1"/>
        <v>308</v>
      </c>
    </row>
    <row r="102" spans="1:4">
      <c r="A102" s="38" t="s">
        <v>2101</v>
      </c>
      <c r="C102" s="12">
        <v>445</v>
      </c>
      <c r="D102" s="12">
        <f t="shared" si="1"/>
        <v>356</v>
      </c>
    </row>
    <row r="103" spans="1:4">
      <c r="A103" s="38" t="s">
        <v>1249</v>
      </c>
      <c r="C103" s="12">
        <v>363</v>
      </c>
      <c r="D103" s="12">
        <f t="shared" si="1"/>
        <v>290.40000000000003</v>
      </c>
    </row>
    <row r="104" spans="1:4">
      <c r="A104" s="38" t="s">
        <v>1912</v>
      </c>
      <c r="C104" s="12">
        <v>640</v>
      </c>
      <c r="D104" s="12">
        <f t="shared" si="1"/>
        <v>512</v>
      </c>
    </row>
    <row r="105" spans="1:4">
      <c r="A105" s="38" t="s">
        <v>1913</v>
      </c>
      <c r="C105" s="12">
        <v>787</v>
      </c>
      <c r="D105" s="12">
        <f t="shared" si="1"/>
        <v>629.6</v>
      </c>
    </row>
    <row r="106" spans="1:4">
      <c r="A106" s="38" t="s">
        <v>1914</v>
      </c>
      <c r="C106" s="12">
        <v>796</v>
      </c>
      <c r="D106" s="12">
        <f t="shared" si="1"/>
        <v>636.80000000000007</v>
      </c>
    </row>
    <row r="107" spans="1:4">
      <c r="A107" s="38" t="s">
        <v>1915</v>
      </c>
      <c r="C107" s="12">
        <v>525</v>
      </c>
      <c r="D107" s="12">
        <f t="shared" si="1"/>
        <v>420</v>
      </c>
    </row>
    <row r="108" spans="1:4">
      <c r="A108" s="38" t="s">
        <v>309</v>
      </c>
      <c r="C108" s="12">
        <v>738</v>
      </c>
      <c r="D108" s="12">
        <f t="shared" si="1"/>
        <v>590.4</v>
      </c>
    </row>
    <row r="109" spans="1:4">
      <c r="A109" s="38" t="s">
        <v>1255</v>
      </c>
      <c r="C109" s="12">
        <v>785</v>
      </c>
      <c r="D109" s="12">
        <f t="shared" si="1"/>
        <v>628</v>
      </c>
    </row>
    <row r="110" spans="1:4">
      <c r="A110" s="38" t="s">
        <v>1256</v>
      </c>
      <c r="C110" s="12">
        <v>730</v>
      </c>
      <c r="D110" s="12">
        <f t="shared" si="1"/>
        <v>584</v>
      </c>
    </row>
    <row r="111" spans="1:4">
      <c r="A111" s="38" t="s">
        <v>311</v>
      </c>
      <c r="C111" s="12">
        <v>859</v>
      </c>
      <c r="D111" s="12">
        <f t="shared" si="1"/>
        <v>687.2</v>
      </c>
    </row>
    <row r="112" spans="1:4">
      <c r="A112" s="38" t="s">
        <v>1258</v>
      </c>
      <c r="C112" s="12">
        <v>865</v>
      </c>
      <c r="D112" s="12">
        <f t="shared" si="1"/>
        <v>692</v>
      </c>
    </row>
    <row r="113" spans="1:4">
      <c r="A113" s="38" t="s">
        <v>313</v>
      </c>
      <c r="C113" s="12">
        <v>768</v>
      </c>
      <c r="D113" s="12">
        <f t="shared" si="1"/>
        <v>614.40000000000009</v>
      </c>
    </row>
    <row r="114" spans="1:4">
      <c r="A114" s="38" t="s">
        <v>316</v>
      </c>
      <c r="C114" s="12">
        <v>964</v>
      </c>
      <c r="D114" s="12">
        <f t="shared" si="1"/>
        <v>771.2</v>
      </c>
    </row>
    <row r="115" spans="1:4">
      <c r="A115" s="38" t="s">
        <v>318</v>
      </c>
      <c r="C115" s="12">
        <v>876</v>
      </c>
      <c r="D115" s="12">
        <f t="shared" si="1"/>
        <v>700.80000000000007</v>
      </c>
    </row>
    <row r="116" spans="1:4">
      <c r="A116" s="38" t="s">
        <v>1259</v>
      </c>
      <c r="C116" s="12">
        <v>846</v>
      </c>
      <c r="D116" s="12">
        <f t="shared" si="1"/>
        <v>676.80000000000007</v>
      </c>
    </row>
    <row r="117" spans="1:4">
      <c r="A117" s="38" t="s">
        <v>1261</v>
      </c>
      <c r="C117" s="12">
        <v>806</v>
      </c>
      <c r="D117" s="12">
        <f t="shared" si="1"/>
        <v>644.80000000000007</v>
      </c>
    </row>
    <row r="118" spans="1:4">
      <c r="A118" s="38" t="s">
        <v>1262</v>
      </c>
      <c r="C118" s="12">
        <v>915</v>
      </c>
      <c r="D118" s="12">
        <f t="shared" si="1"/>
        <v>732</v>
      </c>
    </row>
    <row r="119" spans="1:4">
      <c r="A119" s="38" t="s">
        <v>320</v>
      </c>
      <c r="C119" s="12">
        <v>816</v>
      </c>
      <c r="D119" s="12">
        <f t="shared" si="1"/>
        <v>652.80000000000007</v>
      </c>
    </row>
    <row r="120" spans="1:4">
      <c r="A120" s="38" t="s">
        <v>322</v>
      </c>
      <c r="C120" s="12">
        <v>983</v>
      </c>
      <c r="D120" s="12">
        <f t="shared" si="1"/>
        <v>786.40000000000009</v>
      </c>
    </row>
    <row r="121" spans="1:4">
      <c r="A121" s="38" t="s">
        <v>1253</v>
      </c>
      <c r="C121" s="12">
        <v>768</v>
      </c>
      <c r="D121" s="12">
        <f t="shared" si="1"/>
        <v>614.40000000000009</v>
      </c>
    </row>
    <row r="122" spans="1:4">
      <c r="A122" s="38" t="s">
        <v>1254</v>
      </c>
      <c r="C122" s="12">
        <v>763</v>
      </c>
      <c r="D122" s="12">
        <f t="shared" si="1"/>
        <v>610.4</v>
      </c>
    </row>
    <row r="123" spans="1:4">
      <c r="A123" s="38" t="s">
        <v>325</v>
      </c>
      <c r="C123" s="12">
        <v>793</v>
      </c>
      <c r="D123" s="12">
        <f t="shared" si="1"/>
        <v>634.40000000000009</v>
      </c>
    </row>
    <row r="124" spans="1:4">
      <c r="A124" s="38" t="s">
        <v>1257</v>
      </c>
      <c r="C124" s="12">
        <v>693</v>
      </c>
      <c r="D124" s="12">
        <f t="shared" si="1"/>
        <v>554.4</v>
      </c>
    </row>
    <row r="125" spans="1:4">
      <c r="A125" s="38" t="s">
        <v>327</v>
      </c>
      <c r="C125" s="12">
        <v>771</v>
      </c>
      <c r="D125" s="12">
        <f t="shared" si="1"/>
        <v>616.80000000000007</v>
      </c>
    </row>
    <row r="126" spans="1:4">
      <c r="A126" s="38" t="s">
        <v>1260</v>
      </c>
      <c r="C126" s="12">
        <v>677</v>
      </c>
      <c r="D126" s="12">
        <f t="shared" si="1"/>
        <v>541.6</v>
      </c>
    </row>
    <row r="127" spans="1:4">
      <c r="A127" s="38" t="s">
        <v>329</v>
      </c>
      <c r="C127" s="12">
        <v>766</v>
      </c>
      <c r="D127" s="12">
        <f t="shared" si="1"/>
        <v>612.80000000000007</v>
      </c>
    </row>
    <row r="128" spans="1:4">
      <c r="A128" s="38" t="s">
        <v>331</v>
      </c>
      <c r="C128" s="12">
        <v>1025</v>
      </c>
      <c r="D128" s="12">
        <f t="shared" si="1"/>
        <v>820</v>
      </c>
    </row>
    <row r="129" spans="1:4">
      <c r="A129" s="38" t="s">
        <v>1263</v>
      </c>
      <c r="C129" s="12">
        <v>772</v>
      </c>
      <c r="D129" s="12">
        <f t="shared" si="1"/>
        <v>617.6</v>
      </c>
    </row>
    <row r="130" spans="1:4">
      <c r="A130" s="38" t="s">
        <v>1264</v>
      </c>
      <c r="C130" s="12">
        <v>942</v>
      </c>
      <c r="D130" s="12">
        <f t="shared" ref="D130:D193" si="2">+C130*0.8</f>
        <v>753.6</v>
      </c>
    </row>
    <row r="131" spans="1:4">
      <c r="A131" s="38" t="s">
        <v>1265</v>
      </c>
      <c r="C131" s="12">
        <v>956</v>
      </c>
      <c r="D131" s="12">
        <f t="shared" si="2"/>
        <v>764.80000000000007</v>
      </c>
    </row>
    <row r="132" spans="1:4">
      <c r="A132" s="38" t="s">
        <v>1266</v>
      </c>
      <c r="C132" s="12">
        <v>996</v>
      </c>
      <c r="D132" s="12">
        <f t="shared" si="2"/>
        <v>796.80000000000007</v>
      </c>
    </row>
    <row r="133" spans="1:4">
      <c r="A133" s="38" t="s">
        <v>333</v>
      </c>
      <c r="C133" s="12">
        <v>729</v>
      </c>
      <c r="D133" s="12">
        <f t="shared" si="2"/>
        <v>583.20000000000005</v>
      </c>
    </row>
    <row r="134" spans="1:4">
      <c r="A134" s="38" t="s">
        <v>335</v>
      </c>
      <c r="C134" s="12">
        <v>700</v>
      </c>
      <c r="D134" s="12">
        <f t="shared" si="2"/>
        <v>560</v>
      </c>
    </row>
    <row r="135" spans="1:4">
      <c r="A135" s="38" t="s">
        <v>337</v>
      </c>
      <c r="C135" s="12">
        <v>832</v>
      </c>
      <c r="D135" s="12">
        <f t="shared" si="2"/>
        <v>665.6</v>
      </c>
    </row>
    <row r="136" spans="1:4">
      <c r="A136" s="38" t="s">
        <v>1267</v>
      </c>
      <c r="C136" s="12">
        <v>845</v>
      </c>
      <c r="D136" s="12">
        <f t="shared" si="2"/>
        <v>676</v>
      </c>
    </row>
    <row r="137" spans="1:4">
      <c r="A137" s="38" t="s">
        <v>1268</v>
      </c>
      <c r="C137" s="12">
        <v>810</v>
      </c>
      <c r="D137" s="12">
        <f t="shared" si="2"/>
        <v>648</v>
      </c>
    </row>
    <row r="138" spans="1:4">
      <c r="A138" s="38" t="s">
        <v>1270</v>
      </c>
      <c r="C138" s="12">
        <v>789</v>
      </c>
      <c r="D138" s="12">
        <f t="shared" si="2"/>
        <v>631.20000000000005</v>
      </c>
    </row>
    <row r="139" spans="1:4">
      <c r="A139" s="38" t="s">
        <v>1271</v>
      </c>
      <c r="C139" s="12">
        <v>838</v>
      </c>
      <c r="D139" s="12">
        <f t="shared" si="2"/>
        <v>670.40000000000009</v>
      </c>
    </row>
    <row r="140" spans="1:4">
      <c r="A140" s="38" t="s">
        <v>339</v>
      </c>
      <c r="C140" s="12">
        <v>964</v>
      </c>
      <c r="D140" s="12">
        <f t="shared" si="2"/>
        <v>771.2</v>
      </c>
    </row>
    <row r="141" spans="1:4">
      <c r="A141" s="38" t="s">
        <v>341</v>
      </c>
      <c r="C141" s="12">
        <v>807</v>
      </c>
      <c r="D141" s="12">
        <f t="shared" si="2"/>
        <v>645.6</v>
      </c>
    </row>
    <row r="142" spans="1:4">
      <c r="A142" s="38" t="s">
        <v>343</v>
      </c>
      <c r="C142" s="12">
        <v>919</v>
      </c>
      <c r="D142" s="12">
        <f t="shared" si="2"/>
        <v>735.2</v>
      </c>
    </row>
    <row r="143" spans="1:4">
      <c r="A143" s="38" t="s">
        <v>1272</v>
      </c>
      <c r="C143" s="12">
        <v>830</v>
      </c>
      <c r="D143" s="12">
        <f t="shared" si="2"/>
        <v>664</v>
      </c>
    </row>
    <row r="144" spans="1:4">
      <c r="A144" s="38" t="s">
        <v>345</v>
      </c>
      <c r="C144" s="12">
        <v>847</v>
      </c>
      <c r="D144" s="12">
        <f t="shared" si="2"/>
        <v>677.6</v>
      </c>
    </row>
    <row r="145" spans="1:4">
      <c r="A145" s="38" t="s">
        <v>1274</v>
      </c>
      <c r="C145" s="12">
        <v>812</v>
      </c>
      <c r="D145" s="12">
        <f t="shared" si="2"/>
        <v>649.6</v>
      </c>
    </row>
    <row r="146" spans="1:4">
      <c r="A146" s="38" t="s">
        <v>1275</v>
      </c>
      <c r="C146" s="12">
        <v>884</v>
      </c>
      <c r="D146" s="12">
        <f t="shared" si="2"/>
        <v>707.2</v>
      </c>
    </row>
    <row r="147" spans="1:4">
      <c r="A147" s="38" t="s">
        <v>1276</v>
      </c>
      <c r="C147" s="12">
        <v>878</v>
      </c>
      <c r="D147" s="12">
        <f t="shared" si="2"/>
        <v>702.40000000000009</v>
      </c>
    </row>
    <row r="148" spans="1:4">
      <c r="A148" s="38" t="s">
        <v>1278</v>
      </c>
      <c r="C148" s="12">
        <v>753</v>
      </c>
      <c r="D148" s="12">
        <f t="shared" si="2"/>
        <v>602.4</v>
      </c>
    </row>
    <row r="149" spans="1:4">
      <c r="A149" s="38" t="s">
        <v>347</v>
      </c>
      <c r="C149" s="12">
        <v>833</v>
      </c>
      <c r="D149" s="12">
        <f t="shared" si="2"/>
        <v>666.40000000000009</v>
      </c>
    </row>
    <row r="150" spans="1:4">
      <c r="A150" s="38" t="s">
        <v>349</v>
      </c>
      <c r="C150" s="12">
        <v>993</v>
      </c>
      <c r="D150" s="12">
        <f t="shared" si="2"/>
        <v>794.40000000000009</v>
      </c>
    </row>
    <row r="151" spans="1:4">
      <c r="A151" s="38" t="s">
        <v>1799</v>
      </c>
      <c r="C151" s="12">
        <v>1042</v>
      </c>
      <c r="D151" s="12">
        <f t="shared" si="2"/>
        <v>833.6</v>
      </c>
    </row>
    <row r="152" spans="1:4">
      <c r="A152" s="38" t="s">
        <v>1287</v>
      </c>
      <c r="C152" s="12">
        <v>746</v>
      </c>
      <c r="D152" s="12">
        <f t="shared" si="2"/>
        <v>596.80000000000007</v>
      </c>
    </row>
    <row r="153" spans="1:4">
      <c r="A153" s="38" t="s">
        <v>363</v>
      </c>
      <c r="C153" s="12">
        <v>353</v>
      </c>
      <c r="D153" s="12">
        <f t="shared" si="2"/>
        <v>282.40000000000003</v>
      </c>
    </row>
    <row r="154" spans="1:4">
      <c r="A154" s="38" t="s">
        <v>1289</v>
      </c>
      <c r="C154" s="12">
        <v>820</v>
      </c>
      <c r="D154" s="12">
        <f t="shared" si="2"/>
        <v>656</v>
      </c>
    </row>
    <row r="155" spans="1:4">
      <c r="A155" s="38" t="s">
        <v>1291</v>
      </c>
      <c r="C155" s="12">
        <v>794</v>
      </c>
      <c r="D155" s="12">
        <f t="shared" si="2"/>
        <v>635.20000000000005</v>
      </c>
    </row>
    <row r="156" spans="1:4">
      <c r="A156" s="38" t="s">
        <v>1313</v>
      </c>
      <c r="C156" s="12">
        <v>536</v>
      </c>
      <c r="D156" s="12">
        <f t="shared" si="2"/>
        <v>428.8</v>
      </c>
    </row>
    <row r="157" spans="1:4">
      <c r="A157" s="38" t="s">
        <v>1314</v>
      </c>
      <c r="C157" s="12">
        <v>536</v>
      </c>
      <c r="D157" s="12">
        <f t="shared" si="2"/>
        <v>428.8</v>
      </c>
    </row>
    <row r="158" spans="1:4">
      <c r="A158" s="38" t="s">
        <v>1315</v>
      </c>
      <c r="C158" s="12">
        <v>539</v>
      </c>
      <c r="D158" s="12">
        <f t="shared" si="2"/>
        <v>431.20000000000005</v>
      </c>
    </row>
    <row r="159" spans="1:4">
      <c r="A159" s="38" t="s">
        <v>2096</v>
      </c>
      <c r="C159" s="12">
        <v>495</v>
      </c>
      <c r="D159" s="12">
        <f t="shared" si="2"/>
        <v>396</v>
      </c>
    </row>
    <row r="160" spans="1:4">
      <c r="A160" s="38" t="s">
        <v>2097</v>
      </c>
      <c r="C160" s="12">
        <v>495</v>
      </c>
      <c r="D160" s="12">
        <f t="shared" si="2"/>
        <v>396</v>
      </c>
    </row>
    <row r="161" spans="1:4">
      <c r="A161" s="38" t="s">
        <v>1320</v>
      </c>
      <c r="C161" s="12">
        <v>804</v>
      </c>
      <c r="D161" s="12">
        <f t="shared" si="2"/>
        <v>643.20000000000005</v>
      </c>
    </row>
    <row r="162" spans="1:4">
      <c r="A162" s="38" t="s">
        <v>1321</v>
      </c>
      <c r="C162" s="12">
        <v>648</v>
      </c>
      <c r="D162" s="12">
        <f t="shared" si="2"/>
        <v>518.4</v>
      </c>
    </row>
    <row r="163" spans="1:4">
      <c r="A163" s="38" t="s">
        <v>1322</v>
      </c>
      <c r="C163" s="12">
        <v>648</v>
      </c>
      <c r="D163" s="12">
        <f t="shared" si="2"/>
        <v>518.4</v>
      </c>
    </row>
    <row r="164" spans="1:4">
      <c r="A164" s="38" t="s">
        <v>1323</v>
      </c>
      <c r="C164" s="12">
        <v>635</v>
      </c>
      <c r="D164" s="12">
        <f t="shared" si="2"/>
        <v>508</v>
      </c>
    </row>
    <row r="165" spans="1:4">
      <c r="A165" s="38" t="s">
        <v>1324</v>
      </c>
      <c r="C165" s="12">
        <v>724</v>
      </c>
      <c r="D165" s="12">
        <f t="shared" si="2"/>
        <v>579.20000000000005</v>
      </c>
    </row>
    <row r="166" spans="1:4">
      <c r="A166" s="38" t="s">
        <v>1325</v>
      </c>
      <c r="C166" s="12">
        <v>644</v>
      </c>
      <c r="D166" s="12">
        <f t="shared" si="2"/>
        <v>515.20000000000005</v>
      </c>
    </row>
    <row r="167" spans="1:4">
      <c r="A167" s="38" t="s">
        <v>1326</v>
      </c>
      <c r="C167" s="12">
        <v>616</v>
      </c>
      <c r="D167" s="12">
        <f t="shared" si="2"/>
        <v>492.8</v>
      </c>
    </row>
    <row r="168" spans="1:4">
      <c r="A168" s="38" t="s">
        <v>1327</v>
      </c>
      <c r="C168" s="12">
        <v>657</v>
      </c>
      <c r="D168" s="12">
        <f t="shared" si="2"/>
        <v>525.6</v>
      </c>
    </row>
    <row r="169" spans="1:4">
      <c r="A169" s="38" t="s">
        <v>1328</v>
      </c>
      <c r="C169" s="12">
        <v>733</v>
      </c>
      <c r="D169" s="12">
        <f t="shared" si="2"/>
        <v>586.4</v>
      </c>
    </row>
    <row r="170" spans="1:4">
      <c r="A170" s="38" t="s">
        <v>1329</v>
      </c>
      <c r="C170" s="12">
        <v>653</v>
      </c>
      <c r="D170" s="12">
        <f t="shared" si="2"/>
        <v>522.4</v>
      </c>
    </row>
    <row r="171" spans="1:4">
      <c r="A171" s="38" t="s">
        <v>1330</v>
      </c>
      <c r="C171" s="12">
        <v>609</v>
      </c>
      <c r="D171" s="12">
        <f t="shared" si="2"/>
        <v>487.20000000000005</v>
      </c>
    </row>
    <row r="172" spans="1:4">
      <c r="A172" s="38" t="s">
        <v>1331</v>
      </c>
      <c r="C172" s="12">
        <v>701</v>
      </c>
      <c r="D172" s="12">
        <f t="shared" si="2"/>
        <v>560.80000000000007</v>
      </c>
    </row>
    <row r="173" spans="1:4">
      <c r="A173" s="38" t="s">
        <v>1332</v>
      </c>
      <c r="C173" s="12">
        <v>705</v>
      </c>
      <c r="D173" s="12">
        <f t="shared" si="2"/>
        <v>564</v>
      </c>
    </row>
    <row r="174" spans="1:4">
      <c r="A174" s="38" t="s">
        <v>1333</v>
      </c>
      <c r="C174" s="12">
        <v>664</v>
      </c>
      <c r="D174" s="12">
        <f t="shared" si="2"/>
        <v>531.20000000000005</v>
      </c>
    </row>
    <row r="175" spans="1:4">
      <c r="A175" s="38" t="s">
        <v>1334</v>
      </c>
      <c r="C175" s="12">
        <v>692</v>
      </c>
      <c r="D175" s="12">
        <f t="shared" si="2"/>
        <v>553.6</v>
      </c>
    </row>
    <row r="176" spans="1:4">
      <c r="A176" s="38" t="s">
        <v>1335</v>
      </c>
      <c r="C176" s="12">
        <v>727</v>
      </c>
      <c r="D176" s="12">
        <f t="shared" si="2"/>
        <v>581.6</v>
      </c>
    </row>
    <row r="177" spans="1:4">
      <c r="A177" s="38" t="s">
        <v>1336</v>
      </c>
      <c r="C177" s="12">
        <v>702</v>
      </c>
      <c r="D177" s="12">
        <f t="shared" si="2"/>
        <v>561.6</v>
      </c>
    </row>
    <row r="178" spans="1:4">
      <c r="A178" s="38" t="s">
        <v>1337</v>
      </c>
      <c r="C178" s="12">
        <v>700</v>
      </c>
      <c r="D178" s="12">
        <f t="shared" si="2"/>
        <v>560</v>
      </c>
    </row>
    <row r="179" spans="1:4">
      <c r="A179" s="38" t="s">
        <v>1338</v>
      </c>
      <c r="C179" s="12">
        <v>649</v>
      </c>
      <c r="D179" s="12">
        <f t="shared" si="2"/>
        <v>519.20000000000005</v>
      </c>
    </row>
    <row r="180" spans="1:4">
      <c r="A180" s="38" t="s">
        <v>1339</v>
      </c>
      <c r="C180" s="12">
        <v>666</v>
      </c>
      <c r="D180" s="12">
        <f t="shared" si="2"/>
        <v>532.80000000000007</v>
      </c>
    </row>
    <row r="181" spans="1:4">
      <c r="A181" s="38" t="s">
        <v>1340</v>
      </c>
      <c r="C181" s="12">
        <v>727</v>
      </c>
      <c r="D181" s="12">
        <f t="shared" si="2"/>
        <v>581.6</v>
      </c>
    </row>
    <row r="182" spans="1:4">
      <c r="A182" s="38" t="s">
        <v>1341</v>
      </c>
      <c r="C182" s="12">
        <v>706</v>
      </c>
      <c r="D182" s="12">
        <f t="shared" si="2"/>
        <v>564.80000000000007</v>
      </c>
    </row>
    <row r="183" spans="1:4">
      <c r="A183" s="38" t="s">
        <v>1342</v>
      </c>
      <c r="C183" s="12">
        <v>676</v>
      </c>
      <c r="D183" s="12">
        <f t="shared" si="2"/>
        <v>540.80000000000007</v>
      </c>
    </row>
    <row r="184" spans="1:4">
      <c r="A184" s="38" t="s">
        <v>1343</v>
      </c>
      <c r="C184" s="12">
        <v>695</v>
      </c>
      <c r="D184" s="12">
        <f t="shared" si="2"/>
        <v>556</v>
      </c>
    </row>
    <row r="185" spans="1:4">
      <c r="A185" s="38" t="s">
        <v>1344</v>
      </c>
      <c r="C185" s="12">
        <v>696</v>
      </c>
      <c r="D185" s="12">
        <f t="shared" si="2"/>
        <v>556.80000000000007</v>
      </c>
    </row>
    <row r="186" spans="1:4">
      <c r="A186" s="38" t="s">
        <v>1345</v>
      </c>
      <c r="C186" s="12">
        <v>684</v>
      </c>
      <c r="D186" s="12">
        <f t="shared" si="2"/>
        <v>547.20000000000005</v>
      </c>
    </row>
    <row r="187" spans="1:4">
      <c r="A187" s="38" t="s">
        <v>1346</v>
      </c>
      <c r="C187" s="12">
        <v>687</v>
      </c>
      <c r="D187" s="12">
        <f t="shared" si="2"/>
        <v>549.6</v>
      </c>
    </row>
    <row r="188" spans="1:4">
      <c r="A188" s="38" t="s">
        <v>1347</v>
      </c>
      <c r="C188" s="12">
        <v>695</v>
      </c>
      <c r="D188" s="12">
        <f t="shared" si="2"/>
        <v>556</v>
      </c>
    </row>
    <row r="189" spans="1:4">
      <c r="A189" s="38" t="s">
        <v>1553</v>
      </c>
      <c r="C189" s="12">
        <v>717</v>
      </c>
      <c r="D189" s="12">
        <f t="shared" si="2"/>
        <v>573.6</v>
      </c>
    </row>
    <row r="190" spans="1:4">
      <c r="A190" s="38" t="s">
        <v>1919</v>
      </c>
      <c r="C190" s="12">
        <v>726</v>
      </c>
      <c r="D190" s="12">
        <f t="shared" si="2"/>
        <v>580.80000000000007</v>
      </c>
    </row>
    <row r="191" spans="1:4">
      <c r="A191" s="38" t="s">
        <v>1920</v>
      </c>
      <c r="C191" s="12">
        <v>704</v>
      </c>
      <c r="D191" s="12">
        <f t="shared" si="2"/>
        <v>563.20000000000005</v>
      </c>
    </row>
    <row r="192" spans="1:4">
      <c r="A192" s="38" t="s">
        <v>1710</v>
      </c>
      <c r="C192" s="12">
        <v>704</v>
      </c>
      <c r="D192" s="12">
        <f t="shared" si="2"/>
        <v>563.20000000000005</v>
      </c>
    </row>
    <row r="193" spans="1:4">
      <c r="A193" s="38" t="s">
        <v>1921</v>
      </c>
      <c r="C193" s="12">
        <v>678</v>
      </c>
      <c r="D193" s="12">
        <f t="shared" si="2"/>
        <v>542.4</v>
      </c>
    </row>
    <row r="194" spans="1:4">
      <c r="A194" s="38" t="s">
        <v>1922</v>
      </c>
      <c r="C194" s="12">
        <v>687</v>
      </c>
      <c r="D194" s="12">
        <f t="shared" ref="D194:D257" si="3">+C194*0.8</f>
        <v>549.6</v>
      </c>
    </row>
    <row r="195" spans="1:4">
      <c r="A195" s="38" t="s">
        <v>376</v>
      </c>
      <c r="C195" s="12">
        <v>768</v>
      </c>
      <c r="D195" s="12">
        <f t="shared" si="3"/>
        <v>614.40000000000009</v>
      </c>
    </row>
    <row r="196" spans="1:4">
      <c r="A196" s="38" t="s">
        <v>1355</v>
      </c>
      <c r="C196" s="12">
        <v>948</v>
      </c>
      <c r="D196" s="12">
        <f t="shared" si="3"/>
        <v>758.40000000000009</v>
      </c>
    </row>
    <row r="197" spans="1:4">
      <c r="A197" s="38" t="s">
        <v>378</v>
      </c>
      <c r="C197" s="12">
        <v>700</v>
      </c>
      <c r="D197" s="12">
        <f t="shared" si="3"/>
        <v>560</v>
      </c>
    </row>
    <row r="198" spans="1:4">
      <c r="A198" s="38" t="s">
        <v>1357</v>
      </c>
      <c r="C198" s="12">
        <v>1045</v>
      </c>
      <c r="D198" s="12">
        <f t="shared" si="3"/>
        <v>836</v>
      </c>
    </row>
    <row r="199" spans="1:4">
      <c r="A199" s="38" t="s">
        <v>1358</v>
      </c>
      <c r="C199" s="12">
        <v>996</v>
      </c>
      <c r="D199" s="12">
        <f t="shared" si="3"/>
        <v>796.80000000000007</v>
      </c>
    </row>
    <row r="200" spans="1:4">
      <c r="A200" s="38" t="s">
        <v>380</v>
      </c>
      <c r="C200" s="12">
        <v>897</v>
      </c>
      <c r="D200" s="12">
        <f t="shared" si="3"/>
        <v>717.6</v>
      </c>
    </row>
    <row r="201" spans="1:4">
      <c r="A201" s="38" t="s">
        <v>382</v>
      </c>
      <c r="C201" s="12">
        <v>840</v>
      </c>
      <c r="D201" s="12">
        <f t="shared" si="3"/>
        <v>672</v>
      </c>
    </row>
    <row r="202" spans="1:4">
      <c r="A202" s="38" t="s">
        <v>1359</v>
      </c>
      <c r="C202" s="12">
        <v>877</v>
      </c>
      <c r="D202" s="12">
        <f t="shared" si="3"/>
        <v>701.6</v>
      </c>
    </row>
    <row r="203" spans="1:4">
      <c r="A203" s="38" t="s">
        <v>1360</v>
      </c>
      <c r="C203" s="12">
        <v>951</v>
      </c>
      <c r="D203" s="12">
        <f t="shared" si="3"/>
        <v>760.80000000000007</v>
      </c>
    </row>
    <row r="204" spans="1:4">
      <c r="A204" s="38" t="s">
        <v>384</v>
      </c>
      <c r="C204" s="12">
        <v>906</v>
      </c>
      <c r="D204" s="12">
        <f t="shared" si="3"/>
        <v>724.80000000000007</v>
      </c>
    </row>
    <row r="205" spans="1:4">
      <c r="A205" s="38" t="s">
        <v>1361</v>
      </c>
      <c r="C205" s="12">
        <v>821</v>
      </c>
      <c r="D205" s="12">
        <f t="shared" si="3"/>
        <v>656.80000000000007</v>
      </c>
    </row>
    <row r="206" spans="1:4">
      <c r="A206" s="38" t="s">
        <v>1362</v>
      </c>
      <c r="C206" s="12">
        <v>892</v>
      </c>
      <c r="D206" s="12">
        <f t="shared" si="3"/>
        <v>713.6</v>
      </c>
    </row>
    <row r="207" spans="1:4">
      <c r="A207" s="38" t="s">
        <v>386</v>
      </c>
      <c r="C207" s="12">
        <v>981</v>
      </c>
      <c r="D207" s="12">
        <f t="shared" si="3"/>
        <v>784.80000000000007</v>
      </c>
    </row>
    <row r="208" spans="1:4">
      <c r="A208" s="38" t="s">
        <v>388</v>
      </c>
      <c r="C208" s="12">
        <v>768</v>
      </c>
      <c r="D208" s="12">
        <f t="shared" si="3"/>
        <v>614.40000000000009</v>
      </c>
    </row>
    <row r="209" spans="1:4">
      <c r="A209" s="38" t="s">
        <v>390</v>
      </c>
      <c r="C209" s="12">
        <v>739</v>
      </c>
      <c r="D209" s="12">
        <f t="shared" si="3"/>
        <v>591.20000000000005</v>
      </c>
    </row>
    <row r="210" spans="1:4">
      <c r="A210" s="38" t="s">
        <v>392</v>
      </c>
      <c r="C210" s="12">
        <v>887</v>
      </c>
      <c r="D210" s="12">
        <f t="shared" si="3"/>
        <v>709.6</v>
      </c>
    </row>
    <row r="211" spans="1:4">
      <c r="A211" s="38" t="s">
        <v>1363</v>
      </c>
      <c r="C211" s="12">
        <v>916</v>
      </c>
      <c r="D211" s="12">
        <f t="shared" si="3"/>
        <v>732.80000000000007</v>
      </c>
    </row>
    <row r="212" spans="1:4">
      <c r="A212" s="38" t="s">
        <v>394</v>
      </c>
      <c r="C212" s="12">
        <v>1089</v>
      </c>
      <c r="D212" s="12">
        <f t="shared" si="3"/>
        <v>871.2</v>
      </c>
    </row>
    <row r="213" spans="1:4">
      <c r="A213" s="38" t="s">
        <v>396</v>
      </c>
      <c r="C213" s="12">
        <v>956</v>
      </c>
      <c r="D213" s="12">
        <f t="shared" si="3"/>
        <v>764.80000000000007</v>
      </c>
    </row>
    <row r="214" spans="1:4">
      <c r="A214" s="38" t="s">
        <v>398</v>
      </c>
      <c r="C214" s="12">
        <v>817</v>
      </c>
      <c r="D214" s="12">
        <f t="shared" si="3"/>
        <v>653.6</v>
      </c>
    </row>
    <row r="215" spans="1:4">
      <c r="A215" s="38" t="s">
        <v>399</v>
      </c>
      <c r="C215" s="12">
        <v>852</v>
      </c>
      <c r="D215" s="12">
        <f t="shared" si="3"/>
        <v>681.6</v>
      </c>
    </row>
    <row r="216" spans="1:4">
      <c r="A216" s="38" t="s">
        <v>401</v>
      </c>
      <c r="C216" s="12">
        <v>870</v>
      </c>
      <c r="D216" s="12">
        <f t="shared" si="3"/>
        <v>696</v>
      </c>
    </row>
    <row r="217" spans="1:4">
      <c r="A217" s="38" t="s">
        <v>403</v>
      </c>
      <c r="C217" s="12">
        <v>1086</v>
      </c>
      <c r="D217" s="12">
        <f t="shared" si="3"/>
        <v>868.80000000000007</v>
      </c>
    </row>
    <row r="218" spans="1:4">
      <c r="A218" s="38" t="s">
        <v>1800</v>
      </c>
      <c r="C218" s="12">
        <v>1152</v>
      </c>
      <c r="D218" s="12">
        <f t="shared" si="3"/>
        <v>921.6</v>
      </c>
    </row>
    <row r="219" spans="1:4">
      <c r="A219" s="38" t="s">
        <v>1801</v>
      </c>
      <c r="C219" s="12">
        <v>799</v>
      </c>
      <c r="D219" s="12">
        <f t="shared" si="3"/>
        <v>639.20000000000005</v>
      </c>
    </row>
    <row r="220" spans="1:4">
      <c r="A220" s="38" t="s">
        <v>1802</v>
      </c>
      <c r="C220" s="12">
        <v>880</v>
      </c>
      <c r="D220" s="12">
        <f t="shared" si="3"/>
        <v>704</v>
      </c>
    </row>
    <row r="221" spans="1:4">
      <c r="A221" s="38" t="s">
        <v>1923</v>
      </c>
      <c r="C221" s="12">
        <v>915</v>
      </c>
      <c r="D221" s="12">
        <f t="shared" si="3"/>
        <v>732</v>
      </c>
    </row>
    <row r="222" spans="1:4">
      <c r="A222" s="38" t="s">
        <v>1803</v>
      </c>
      <c r="C222" s="12">
        <v>1097</v>
      </c>
      <c r="D222" s="12">
        <f t="shared" si="3"/>
        <v>877.6</v>
      </c>
    </row>
    <row r="223" spans="1:4">
      <c r="A223" s="38" t="s">
        <v>1364</v>
      </c>
      <c r="C223" s="12">
        <v>520</v>
      </c>
      <c r="D223" s="12">
        <f t="shared" si="3"/>
        <v>416</v>
      </c>
    </row>
    <row r="224" spans="1:4">
      <c r="A224" s="38" t="s">
        <v>407</v>
      </c>
      <c r="C224" s="12">
        <v>527</v>
      </c>
      <c r="D224" s="12">
        <f t="shared" si="3"/>
        <v>421.6</v>
      </c>
    </row>
    <row r="225" spans="1:4">
      <c r="A225" s="38" t="s">
        <v>2091</v>
      </c>
      <c r="C225" s="12">
        <v>539</v>
      </c>
      <c r="D225" s="12">
        <f t="shared" si="3"/>
        <v>431.20000000000005</v>
      </c>
    </row>
    <row r="226" spans="1:4">
      <c r="A226" s="38" t="s">
        <v>1367</v>
      </c>
      <c r="C226" s="12">
        <v>279</v>
      </c>
      <c r="D226" s="12">
        <f t="shared" si="3"/>
        <v>223.20000000000002</v>
      </c>
    </row>
    <row r="227" spans="1:4">
      <c r="A227" s="38" t="s">
        <v>1369</v>
      </c>
      <c r="C227" s="12">
        <v>336</v>
      </c>
      <c r="D227" s="12">
        <f t="shared" si="3"/>
        <v>268.8</v>
      </c>
    </row>
    <row r="228" spans="1:4">
      <c r="A228" s="38" t="s">
        <v>1371</v>
      </c>
      <c r="C228" s="12">
        <v>545</v>
      </c>
      <c r="D228" s="12">
        <f t="shared" si="3"/>
        <v>436</v>
      </c>
    </row>
    <row r="229" spans="1:4">
      <c r="A229" s="38" t="s">
        <v>1373</v>
      </c>
      <c r="C229" s="12">
        <v>647</v>
      </c>
      <c r="D229" s="12">
        <f t="shared" si="3"/>
        <v>517.6</v>
      </c>
    </row>
    <row r="230" spans="1:4">
      <c r="A230" s="38" t="s">
        <v>1374</v>
      </c>
      <c r="C230" s="12">
        <v>695</v>
      </c>
      <c r="D230" s="12">
        <f t="shared" si="3"/>
        <v>556</v>
      </c>
    </row>
    <row r="231" spans="1:4">
      <c r="A231" s="38" t="s">
        <v>1375</v>
      </c>
      <c r="C231" s="12">
        <v>675</v>
      </c>
      <c r="D231" s="12">
        <f t="shared" si="3"/>
        <v>540</v>
      </c>
    </row>
    <row r="232" spans="1:4">
      <c r="A232" s="38" t="s">
        <v>1376</v>
      </c>
      <c r="C232" s="12">
        <v>721</v>
      </c>
      <c r="D232" s="12">
        <f t="shared" si="3"/>
        <v>576.80000000000007</v>
      </c>
    </row>
    <row r="233" spans="1:4">
      <c r="A233" s="38" t="s">
        <v>1377</v>
      </c>
      <c r="C233" s="12">
        <v>689</v>
      </c>
      <c r="D233" s="12">
        <f t="shared" si="3"/>
        <v>551.20000000000005</v>
      </c>
    </row>
    <row r="234" spans="1:4">
      <c r="A234" s="38" t="s">
        <v>1378</v>
      </c>
      <c r="C234" s="12">
        <v>721</v>
      </c>
      <c r="D234" s="12">
        <f t="shared" si="3"/>
        <v>576.80000000000007</v>
      </c>
    </row>
    <row r="235" spans="1:4">
      <c r="A235" s="38" t="s">
        <v>1379</v>
      </c>
      <c r="C235" s="12">
        <v>647</v>
      </c>
      <c r="D235" s="12">
        <f t="shared" si="3"/>
        <v>517.6</v>
      </c>
    </row>
    <row r="236" spans="1:4">
      <c r="A236" s="38" t="s">
        <v>1380</v>
      </c>
      <c r="C236" s="12">
        <v>691</v>
      </c>
      <c r="D236" s="12">
        <f t="shared" si="3"/>
        <v>552.80000000000007</v>
      </c>
    </row>
    <row r="237" spans="1:4">
      <c r="A237" s="38" t="s">
        <v>1381</v>
      </c>
      <c r="C237" s="12">
        <v>658</v>
      </c>
      <c r="D237" s="12">
        <f t="shared" si="3"/>
        <v>526.4</v>
      </c>
    </row>
    <row r="238" spans="1:4">
      <c r="A238" s="38" t="s">
        <v>1382</v>
      </c>
      <c r="C238" s="12">
        <v>707</v>
      </c>
      <c r="D238" s="12">
        <f t="shared" si="3"/>
        <v>565.6</v>
      </c>
    </row>
    <row r="239" spans="1:4">
      <c r="A239" s="38" t="s">
        <v>1389</v>
      </c>
      <c r="C239" s="12">
        <v>307</v>
      </c>
      <c r="D239" s="12">
        <f t="shared" si="3"/>
        <v>245.60000000000002</v>
      </c>
    </row>
    <row r="240" spans="1:4">
      <c r="A240" s="38" t="s">
        <v>1392</v>
      </c>
      <c r="C240" s="12">
        <v>820</v>
      </c>
      <c r="D240" s="12">
        <f t="shared" si="3"/>
        <v>656</v>
      </c>
    </row>
    <row r="241" spans="1:4">
      <c r="A241" s="38" t="s">
        <v>1393</v>
      </c>
      <c r="C241" s="12">
        <v>781</v>
      </c>
      <c r="D241" s="12">
        <f t="shared" si="3"/>
        <v>624.80000000000007</v>
      </c>
    </row>
    <row r="242" spans="1:4">
      <c r="A242" s="38" t="s">
        <v>1401</v>
      </c>
      <c r="C242" s="12">
        <v>909</v>
      </c>
      <c r="D242" s="12">
        <f t="shared" si="3"/>
        <v>727.2</v>
      </c>
    </row>
    <row r="243" spans="1:4">
      <c r="A243" s="38" t="s">
        <v>1547</v>
      </c>
      <c r="C243" s="12">
        <v>1006</v>
      </c>
      <c r="D243" s="12">
        <f t="shared" si="3"/>
        <v>804.80000000000007</v>
      </c>
    </row>
    <row r="244" spans="1:4">
      <c r="A244" s="38" t="s">
        <v>1542</v>
      </c>
      <c r="C244" s="12">
        <v>795</v>
      </c>
      <c r="D244" s="12">
        <f t="shared" si="3"/>
        <v>636</v>
      </c>
    </row>
    <row r="245" spans="1:4">
      <c r="A245" s="38" t="s">
        <v>1548</v>
      </c>
      <c r="C245" s="12">
        <v>858</v>
      </c>
      <c r="D245" s="12">
        <f t="shared" si="3"/>
        <v>686.40000000000009</v>
      </c>
    </row>
    <row r="246" spans="1:4">
      <c r="A246" s="38" t="s">
        <v>1549</v>
      </c>
      <c r="C246" s="12">
        <v>816</v>
      </c>
      <c r="D246" s="12">
        <f t="shared" si="3"/>
        <v>652.80000000000007</v>
      </c>
    </row>
    <row r="247" spans="1:4">
      <c r="A247" s="38" t="s">
        <v>1400</v>
      </c>
      <c r="C247" s="12">
        <v>347</v>
      </c>
      <c r="D247" s="12">
        <f t="shared" si="3"/>
        <v>277.60000000000002</v>
      </c>
    </row>
    <row r="248" spans="1:4">
      <c r="A248" s="38" t="s">
        <v>1404</v>
      </c>
      <c r="C248" s="12">
        <v>600</v>
      </c>
      <c r="D248" s="12">
        <f t="shared" si="3"/>
        <v>480</v>
      </c>
    </row>
    <row r="249" spans="1:4">
      <c r="A249" s="38" t="s">
        <v>1405</v>
      </c>
      <c r="C249" s="12">
        <v>600</v>
      </c>
      <c r="D249" s="12">
        <f t="shared" si="3"/>
        <v>480</v>
      </c>
    </row>
    <row r="250" spans="1:4">
      <c r="A250" s="38" t="s">
        <v>423</v>
      </c>
      <c r="C250" s="12">
        <v>310</v>
      </c>
      <c r="D250" s="12">
        <f t="shared" si="3"/>
        <v>248</v>
      </c>
    </row>
    <row r="251" spans="1:4">
      <c r="A251" s="38" t="s">
        <v>1412</v>
      </c>
      <c r="C251" s="12">
        <v>730</v>
      </c>
      <c r="D251" s="12">
        <f t="shared" si="3"/>
        <v>584</v>
      </c>
    </row>
    <row r="252" spans="1:4">
      <c r="A252" s="38" t="s">
        <v>1413</v>
      </c>
      <c r="C252" s="12">
        <v>744</v>
      </c>
      <c r="D252" s="12">
        <f t="shared" si="3"/>
        <v>595.20000000000005</v>
      </c>
    </row>
    <row r="253" spans="1:4">
      <c r="A253" s="38" t="s">
        <v>1414</v>
      </c>
      <c r="C253" s="12">
        <v>778</v>
      </c>
      <c r="D253" s="12">
        <f t="shared" si="3"/>
        <v>622.40000000000009</v>
      </c>
    </row>
    <row r="254" spans="1:4">
      <c r="A254" s="38" t="s">
        <v>1415</v>
      </c>
      <c r="C254" s="12">
        <v>729</v>
      </c>
      <c r="D254" s="12">
        <f t="shared" si="3"/>
        <v>583.20000000000005</v>
      </c>
    </row>
    <row r="255" spans="1:4">
      <c r="A255" s="38" t="s">
        <v>1416</v>
      </c>
      <c r="C255" s="12">
        <v>704</v>
      </c>
      <c r="D255" s="12">
        <f t="shared" si="3"/>
        <v>563.20000000000005</v>
      </c>
    </row>
    <row r="256" spans="1:4">
      <c r="A256" s="38" t="s">
        <v>1417</v>
      </c>
      <c r="C256" s="12">
        <v>741</v>
      </c>
      <c r="D256" s="12">
        <f t="shared" si="3"/>
        <v>592.80000000000007</v>
      </c>
    </row>
    <row r="257" spans="1:4">
      <c r="A257" s="38" t="s">
        <v>1426</v>
      </c>
      <c r="C257" s="12">
        <v>555</v>
      </c>
      <c r="D257" s="12">
        <f t="shared" si="3"/>
        <v>444</v>
      </c>
    </row>
    <row r="258" spans="1:4">
      <c r="A258" s="38" t="s">
        <v>1427</v>
      </c>
      <c r="C258" s="12">
        <v>813</v>
      </c>
      <c r="D258" s="12">
        <f t="shared" ref="D258:D321" si="4">+C258*0.8</f>
        <v>650.40000000000009</v>
      </c>
    </row>
    <row r="259" spans="1:4">
      <c r="A259" s="38" t="s">
        <v>432</v>
      </c>
      <c r="C259" s="12">
        <v>325</v>
      </c>
      <c r="D259" s="12">
        <f t="shared" si="4"/>
        <v>260</v>
      </c>
    </row>
    <row r="260" spans="1:4">
      <c r="A260" s="38" t="s">
        <v>1452</v>
      </c>
      <c r="C260" s="12">
        <v>586</v>
      </c>
      <c r="D260" s="12">
        <f t="shared" si="4"/>
        <v>468.8</v>
      </c>
    </row>
    <row r="261" spans="1:4">
      <c r="A261" s="38" t="s">
        <v>1441</v>
      </c>
      <c r="C261" s="12">
        <v>330</v>
      </c>
      <c r="D261" s="12">
        <f t="shared" si="4"/>
        <v>264</v>
      </c>
    </row>
    <row r="262" spans="1:4">
      <c r="A262" s="38" t="s">
        <v>434</v>
      </c>
      <c r="C262" s="12">
        <v>295</v>
      </c>
      <c r="D262" s="12">
        <f t="shared" si="4"/>
        <v>236</v>
      </c>
    </row>
    <row r="263" spans="1:4">
      <c r="A263" s="38" t="s">
        <v>436</v>
      </c>
      <c r="C263" s="12">
        <v>460</v>
      </c>
      <c r="D263" s="12">
        <f t="shared" si="4"/>
        <v>368</v>
      </c>
    </row>
    <row r="264" spans="1:4">
      <c r="A264" s="38" t="s">
        <v>1454</v>
      </c>
      <c r="C264" s="12">
        <v>520</v>
      </c>
      <c r="D264" s="12">
        <f t="shared" si="4"/>
        <v>416</v>
      </c>
    </row>
    <row r="265" spans="1:4">
      <c r="A265" s="38" t="s">
        <v>1462</v>
      </c>
      <c r="C265" s="12">
        <v>351</v>
      </c>
      <c r="D265" s="12">
        <f t="shared" si="4"/>
        <v>280.8</v>
      </c>
    </row>
    <row r="266" spans="1:4">
      <c r="A266" s="38" t="s">
        <v>438</v>
      </c>
      <c r="C266" s="12">
        <v>618</v>
      </c>
      <c r="D266" s="12">
        <f t="shared" si="4"/>
        <v>494.40000000000003</v>
      </c>
    </row>
    <row r="267" spans="1:4">
      <c r="A267" s="38" t="s">
        <v>1468</v>
      </c>
      <c r="C267" s="12">
        <v>457</v>
      </c>
      <c r="D267" s="12">
        <f t="shared" si="4"/>
        <v>365.6</v>
      </c>
    </row>
    <row r="268" spans="1:4">
      <c r="A268" s="38" t="s">
        <v>1472</v>
      </c>
      <c r="C268" s="12">
        <v>940</v>
      </c>
      <c r="D268" s="12">
        <f t="shared" si="4"/>
        <v>752</v>
      </c>
    </row>
    <row r="269" spans="1:4">
      <c r="A269" s="38" t="s">
        <v>1505</v>
      </c>
      <c r="C269" s="12">
        <v>318</v>
      </c>
      <c r="D269" s="12">
        <f t="shared" si="4"/>
        <v>254.4</v>
      </c>
    </row>
    <row r="270" spans="1:4">
      <c r="A270" s="38" t="s">
        <v>1506</v>
      </c>
      <c r="C270" s="12">
        <v>434</v>
      </c>
      <c r="D270" s="12">
        <f t="shared" si="4"/>
        <v>347.20000000000005</v>
      </c>
    </row>
    <row r="271" spans="1:4">
      <c r="A271" s="38" t="s">
        <v>1942</v>
      </c>
      <c r="C271" s="12">
        <v>445</v>
      </c>
      <c r="D271" s="12">
        <f t="shared" si="4"/>
        <v>356</v>
      </c>
    </row>
    <row r="272" spans="1:4">
      <c r="A272" s="38" t="s">
        <v>1943</v>
      </c>
      <c r="C272" s="12">
        <v>466</v>
      </c>
      <c r="D272" s="12">
        <f t="shared" si="4"/>
        <v>372.8</v>
      </c>
    </row>
    <row r="273" spans="1:4">
      <c r="A273" s="38" t="s">
        <v>1944</v>
      </c>
      <c r="C273" s="12">
        <v>498</v>
      </c>
      <c r="D273" s="12">
        <f t="shared" si="4"/>
        <v>398.40000000000003</v>
      </c>
    </row>
    <row r="274" spans="1:4">
      <c r="A274" s="38" t="s">
        <v>2102</v>
      </c>
      <c r="C274" s="12">
        <v>598</v>
      </c>
      <c r="D274" s="12">
        <f t="shared" si="4"/>
        <v>478.40000000000003</v>
      </c>
    </row>
    <row r="275" spans="1:4">
      <c r="A275" s="38" t="s">
        <v>2103</v>
      </c>
      <c r="C275" s="12">
        <v>810</v>
      </c>
      <c r="D275" s="12">
        <f t="shared" si="4"/>
        <v>648</v>
      </c>
    </row>
    <row r="276" spans="1:4">
      <c r="A276" s="38" t="s">
        <v>442</v>
      </c>
      <c r="C276" s="12">
        <v>464</v>
      </c>
      <c r="D276" s="12">
        <f t="shared" si="4"/>
        <v>371.20000000000005</v>
      </c>
    </row>
    <row r="277" spans="1:4">
      <c r="A277" s="38" t="s">
        <v>1819</v>
      </c>
      <c r="C277" s="12">
        <v>450</v>
      </c>
      <c r="D277" s="12">
        <f t="shared" si="4"/>
        <v>360</v>
      </c>
    </row>
    <row r="278" spans="1:4">
      <c r="A278" s="38" t="s">
        <v>448</v>
      </c>
      <c r="C278" s="12">
        <v>774</v>
      </c>
      <c r="D278" s="12">
        <f t="shared" si="4"/>
        <v>619.20000000000005</v>
      </c>
    </row>
    <row r="279" spans="1:4">
      <c r="A279" s="38" t="s">
        <v>1515</v>
      </c>
      <c r="C279" s="12">
        <v>898</v>
      </c>
      <c r="D279" s="12">
        <f t="shared" si="4"/>
        <v>718.40000000000009</v>
      </c>
    </row>
    <row r="280" spans="1:4">
      <c r="A280" s="38" t="s">
        <v>450</v>
      </c>
      <c r="C280" s="12">
        <v>859</v>
      </c>
      <c r="D280" s="12">
        <f t="shared" si="4"/>
        <v>687.2</v>
      </c>
    </row>
    <row r="281" spans="1:4">
      <c r="A281" s="38" t="s">
        <v>1516</v>
      </c>
      <c r="C281" s="12">
        <v>854</v>
      </c>
      <c r="D281" s="12">
        <f t="shared" si="4"/>
        <v>683.2</v>
      </c>
    </row>
    <row r="282" spans="1:4">
      <c r="A282" s="38" t="s">
        <v>2098</v>
      </c>
      <c r="C282" s="12">
        <v>1002</v>
      </c>
      <c r="D282" s="12">
        <f t="shared" si="4"/>
        <v>801.6</v>
      </c>
    </row>
    <row r="283" spans="1:4">
      <c r="A283" s="38" t="s">
        <v>1954</v>
      </c>
      <c r="C283" s="12">
        <v>909</v>
      </c>
      <c r="D283" s="12">
        <f t="shared" si="4"/>
        <v>727.2</v>
      </c>
    </row>
    <row r="284" spans="1:4">
      <c r="A284" s="38" t="s">
        <v>1820</v>
      </c>
      <c r="C284" s="12">
        <v>1116</v>
      </c>
      <c r="D284" s="12">
        <f t="shared" si="4"/>
        <v>892.80000000000007</v>
      </c>
    </row>
    <row r="285" spans="1:4">
      <c r="A285" s="38" t="s">
        <v>1821</v>
      </c>
      <c r="C285" s="12">
        <v>1128</v>
      </c>
      <c r="D285" s="12">
        <f t="shared" si="4"/>
        <v>902.40000000000009</v>
      </c>
    </row>
    <row r="286" spans="1:4">
      <c r="A286" s="38" t="s">
        <v>1822</v>
      </c>
      <c r="C286" s="12">
        <v>1175</v>
      </c>
      <c r="D286" s="12">
        <f t="shared" si="4"/>
        <v>940</v>
      </c>
    </row>
    <row r="287" spans="1:4">
      <c r="A287" s="38" t="s">
        <v>1823</v>
      </c>
      <c r="C287" s="12">
        <v>1156</v>
      </c>
      <c r="D287" s="12">
        <f t="shared" si="4"/>
        <v>924.80000000000007</v>
      </c>
    </row>
    <row r="288" spans="1:4">
      <c r="A288" s="38" t="s">
        <v>1537</v>
      </c>
      <c r="C288" s="12">
        <v>470</v>
      </c>
      <c r="D288" s="12">
        <f t="shared" si="4"/>
        <v>376</v>
      </c>
    </row>
    <row r="289" spans="1:4">
      <c r="A289" s="38" t="s">
        <v>1551</v>
      </c>
      <c r="C289" s="12">
        <v>578</v>
      </c>
      <c r="D289" s="12">
        <f t="shared" si="4"/>
        <v>462.40000000000003</v>
      </c>
    </row>
    <row r="290" spans="1:4">
      <c r="A290" s="38" t="s">
        <v>1552</v>
      </c>
      <c r="C290" s="12">
        <v>624</v>
      </c>
      <c r="D290" s="12">
        <f t="shared" si="4"/>
        <v>499.20000000000005</v>
      </c>
    </row>
    <row r="291" spans="1:4">
      <c r="A291" s="38" t="s">
        <v>460</v>
      </c>
      <c r="C291" s="12">
        <v>611</v>
      </c>
      <c r="D291" s="12">
        <f t="shared" si="4"/>
        <v>488.8</v>
      </c>
    </row>
    <row r="292" spans="1:4">
      <c r="A292" s="38" t="s">
        <v>1521</v>
      </c>
      <c r="C292" s="12">
        <v>867</v>
      </c>
      <c r="D292" s="12">
        <f t="shared" si="4"/>
        <v>693.6</v>
      </c>
    </row>
    <row r="293" spans="1:4">
      <c r="A293" s="38" t="s">
        <v>1522</v>
      </c>
      <c r="C293" s="12">
        <v>849</v>
      </c>
      <c r="D293" s="12">
        <f t="shared" si="4"/>
        <v>679.2</v>
      </c>
    </row>
    <row r="294" spans="1:4">
      <c r="A294" s="38" t="s">
        <v>1523</v>
      </c>
      <c r="C294" s="12">
        <v>652</v>
      </c>
      <c r="D294" s="12">
        <f t="shared" si="4"/>
        <v>521.6</v>
      </c>
    </row>
    <row r="295" spans="1:4">
      <c r="A295" s="38" t="s">
        <v>1958</v>
      </c>
      <c r="C295" s="12">
        <v>692</v>
      </c>
      <c r="D295" s="12">
        <f t="shared" si="4"/>
        <v>553.6</v>
      </c>
    </row>
    <row r="296" spans="1:4">
      <c r="A296" s="38" t="s">
        <v>1594</v>
      </c>
      <c r="C296" s="12">
        <v>887</v>
      </c>
      <c r="D296" s="12">
        <f t="shared" si="4"/>
        <v>709.6</v>
      </c>
    </row>
    <row r="297" spans="1:4">
      <c r="A297" s="38" t="s">
        <v>1959</v>
      </c>
      <c r="C297" s="12">
        <v>753</v>
      </c>
      <c r="D297" s="12">
        <f t="shared" si="4"/>
        <v>602.4</v>
      </c>
    </row>
    <row r="298" spans="1:4">
      <c r="A298" s="38" t="s">
        <v>1960</v>
      </c>
      <c r="C298" s="12">
        <v>779</v>
      </c>
      <c r="D298" s="12">
        <f t="shared" si="4"/>
        <v>623.20000000000005</v>
      </c>
    </row>
    <row r="299" spans="1:4">
      <c r="A299" s="38" t="s">
        <v>1961</v>
      </c>
      <c r="C299" s="12">
        <v>827</v>
      </c>
      <c r="D299" s="12">
        <f t="shared" si="4"/>
        <v>661.6</v>
      </c>
    </row>
    <row r="300" spans="1:4">
      <c r="A300" s="38" t="s">
        <v>1474</v>
      </c>
      <c r="C300" s="12">
        <v>368</v>
      </c>
      <c r="D300" s="12">
        <f t="shared" si="4"/>
        <v>294.40000000000003</v>
      </c>
    </row>
    <row r="301" spans="1:4">
      <c r="A301" s="38" t="s">
        <v>1476</v>
      </c>
      <c r="C301" s="12">
        <v>411</v>
      </c>
      <c r="D301" s="12">
        <f t="shared" si="4"/>
        <v>328.8</v>
      </c>
    </row>
    <row r="302" spans="1:4">
      <c r="A302" s="38" t="s">
        <v>1478</v>
      </c>
      <c r="C302" s="12">
        <v>387</v>
      </c>
      <c r="D302" s="12">
        <f t="shared" si="4"/>
        <v>309.60000000000002</v>
      </c>
    </row>
    <row r="303" spans="1:4">
      <c r="A303" s="38" t="s">
        <v>1480</v>
      </c>
      <c r="C303" s="12">
        <v>478</v>
      </c>
      <c r="D303" s="12">
        <f t="shared" si="4"/>
        <v>382.40000000000003</v>
      </c>
    </row>
    <row r="304" spans="1:4">
      <c r="A304" s="38" t="s">
        <v>1482</v>
      </c>
      <c r="C304" s="12">
        <v>527</v>
      </c>
      <c r="D304" s="12">
        <f t="shared" si="4"/>
        <v>421.6</v>
      </c>
    </row>
    <row r="305" spans="1:4">
      <c r="A305" s="38" t="s">
        <v>471</v>
      </c>
      <c r="C305" s="12">
        <v>311</v>
      </c>
      <c r="D305" s="12">
        <f t="shared" si="4"/>
        <v>248.8</v>
      </c>
    </row>
    <row r="306" spans="1:4">
      <c r="A306" s="38" t="s">
        <v>473</v>
      </c>
      <c r="C306" s="12">
        <v>295</v>
      </c>
      <c r="D306" s="12">
        <f t="shared" si="4"/>
        <v>236</v>
      </c>
    </row>
    <row r="307" spans="1:4">
      <c r="A307" s="38" t="s">
        <v>1829</v>
      </c>
      <c r="C307" s="12">
        <v>608</v>
      </c>
      <c r="D307" s="12">
        <f t="shared" si="4"/>
        <v>486.40000000000003</v>
      </c>
    </row>
    <row r="308" spans="1:4">
      <c r="A308" s="38" t="s">
        <v>1728</v>
      </c>
      <c r="C308" s="12">
        <v>380</v>
      </c>
      <c r="D308" s="12">
        <f t="shared" si="4"/>
        <v>304</v>
      </c>
    </row>
    <row r="309" spans="1:4">
      <c r="A309" s="38" t="s">
        <v>1837</v>
      </c>
      <c r="C309" s="12">
        <v>397</v>
      </c>
      <c r="D309" s="12">
        <f t="shared" si="4"/>
        <v>317.60000000000002</v>
      </c>
    </row>
    <row r="310" spans="1:4">
      <c r="A310" s="38" t="s">
        <v>1850</v>
      </c>
      <c r="C310" s="12">
        <v>478</v>
      </c>
      <c r="D310" s="12">
        <f t="shared" si="4"/>
        <v>382.40000000000003</v>
      </c>
    </row>
    <row r="311" spans="1:4">
      <c r="A311" s="38" t="s">
        <v>1851</v>
      </c>
      <c r="C311" s="12">
        <v>561</v>
      </c>
      <c r="D311" s="12">
        <f t="shared" si="4"/>
        <v>448.8</v>
      </c>
    </row>
    <row r="312" spans="1:4">
      <c r="A312" s="38" t="s">
        <v>1852</v>
      </c>
      <c r="C312" s="12">
        <v>629</v>
      </c>
      <c r="D312" s="12">
        <f t="shared" si="4"/>
        <v>503.20000000000005</v>
      </c>
    </row>
    <row r="313" spans="1:4">
      <c r="A313" s="38" t="s">
        <v>1596</v>
      </c>
      <c r="C313" s="12">
        <v>931</v>
      </c>
      <c r="D313" s="12">
        <f t="shared" si="4"/>
        <v>744.80000000000007</v>
      </c>
    </row>
    <row r="314" spans="1:4">
      <c r="A314" s="38" t="s">
        <v>1854</v>
      </c>
      <c r="C314" s="12">
        <v>619</v>
      </c>
      <c r="D314" s="12">
        <f t="shared" si="4"/>
        <v>495.20000000000005</v>
      </c>
    </row>
    <row r="315" spans="1:4">
      <c r="A315" s="38" t="s">
        <v>1752</v>
      </c>
      <c r="C315" s="12">
        <v>590</v>
      </c>
      <c r="D315" s="12">
        <f t="shared" si="4"/>
        <v>472</v>
      </c>
    </row>
    <row r="316" spans="1:4">
      <c r="A316" s="38" t="s">
        <v>2138</v>
      </c>
      <c r="C316" s="12">
        <v>710</v>
      </c>
      <c r="D316" s="12">
        <f t="shared" si="4"/>
        <v>568</v>
      </c>
    </row>
    <row r="317" spans="1:4">
      <c r="A317" s="38" t="s">
        <v>2152</v>
      </c>
      <c r="C317" s="12">
        <v>675</v>
      </c>
      <c r="D317" s="12">
        <f t="shared" si="4"/>
        <v>540</v>
      </c>
    </row>
    <row r="318" spans="1:4">
      <c r="A318" s="38" t="s">
        <v>2153</v>
      </c>
      <c r="C318" s="12">
        <v>695</v>
      </c>
      <c r="D318" s="12">
        <f t="shared" si="4"/>
        <v>556</v>
      </c>
    </row>
    <row r="319" spans="1:4">
      <c r="A319" s="38" t="s">
        <v>2104</v>
      </c>
      <c r="C319" s="12">
        <v>760</v>
      </c>
      <c r="D319" s="12">
        <f t="shared" si="4"/>
        <v>608</v>
      </c>
    </row>
    <row r="320" spans="1:4">
      <c r="A320" s="38" t="s">
        <v>1754</v>
      </c>
      <c r="C320" s="12">
        <v>590</v>
      </c>
      <c r="D320" s="12">
        <f t="shared" si="4"/>
        <v>472</v>
      </c>
    </row>
    <row r="321" spans="1:4">
      <c r="A321" s="38" t="s">
        <v>2139</v>
      </c>
      <c r="C321" s="12">
        <v>710</v>
      </c>
      <c r="D321" s="12">
        <f t="shared" si="4"/>
        <v>568</v>
      </c>
    </row>
    <row r="322" spans="1:4">
      <c r="A322" s="38" t="s">
        <v>1755</v>
      </c>
      <c r="C322" s="12">
        <v>337</v>
      </c>
      <c r="D322" s="12">
        <f t="shared" ref="D322:D385" si="5">+C322*0.8</f>
        <v>269.60000000000002</v>
      </c>
    </row>
    <row r="323" spans="1:4">
      <c r="A323" s="38" t="s">
        <v>2140</v>
      </c>
      <c r="C323" s="12">
        <v>562</v>
      </c>
      <c r="D323" s="12">
        <f t="shared" si="5"/>
        <v>449.6</v>
      </c>
    </row>
    <row r="324" spans="1:4">
      <c r="A324" s="38" t="s">
        <v>1862</v>
      </c>
      <c r="C324" s="12">
        <v>450</v>
      </c>
      <c r="D324" s="12">
        <f t="shared" si="5"/>
        <v>360</v>
      </c>
    </row>
    <row r="325" spans="1:4">
      <c r="A325" s="38" t="s">
        <v>2014</v>
      </c>
      <c r="C325" s="12">
        <v>603</v>
      </c>
      <c r="D325" s="12">
        <f t="shared" si="5"/>
        <v>482.40000000000003</v>
      </c>
    </row>
    <row r="326" spans="1:4">
      <c r="A326" s="38" t="s">
        <v>2015</v>
      </c>
      <c r="C326" s="12">
        <v>647</v>
      </c>
      <c r="D326" s="12">
        <f t="shared" si="5"/>
        <v>517.6</v>
      </c>
    </row>
    <row r="327" spans="1:4">
      <c r="A327" s="38" t="s">
        <v>2016</v>
      </c>
      <c r="C327" s="12">
        <v>665</v>
      </c>
      <c r="D327" s="12">
        <f t="shared" si="5"/>
        <v>532</v>
      </c>
    </row>
    <row r="328" spans="1:4">
      <c r="A328" s="38" t="s">
        <v>2017</v>
      </c>
      <c r="C328" s="12">
        <v>679</v>
      </c>
      <c r="D328" s="12">
        <f t="shared" si="5"/>
        <v>543.20000000000005</v>
      </c>
    </row>
    <row r="329" spans="1:4">
      <c r="A329" s="38" t="s">
        <v>2018</v>
      </c>
      <c r="C329" s="12">
        <v>604</v>
      </c>
      <c r="D329" s="12">
        <f t="shared" si="5"/>
        <v>483.20000000000005</v>
      </c>
    </row>
    <row r="330" spans="1:4">
      <c r="A330" s="38" t="s">
        <v>2019</v>
      </c>
      <c r="C330" s="12">
        <v>709</v>
      </c>
      <c r="D330" s="12">
        <f t="shared" si="5"/>
        <v>567.20000000000005</v>
      </c>
    </row>
    <row r="331" spans="1:4">
      <c r="A331" s="38" t="s">
        <v>2020</v>
      </c>
      <c r="C331" s="12">
        <v>712</v>
      </c>
      <c r="D331" s="12">
        <f t="shared" si="5"/>
        <v>569.6</v>
      </c>
    </row>
    <row r="332" spans="1:4">
      <c r="A332" s="38" t="s">
        <v>1608</v>
      </c>
      <c r="C332" s="12">
        <v>709</v>
      </c>
      <c r="D332" s="12">
        <f t="shared" si="5"/>
        <v>567.20000000000005</v>
      </c>
    </row>
    <row r="333" spans="1:4">
      <c r="A333" s="38" t="s">
        <v>1588</v>
      </c>
      <c r="C333" s="12">
        <v>709</v>
      </c>
      <c r="D333" s="12">
        <f t="shared" si="5"/>
        <v>567.20000000000005</v>
      </c>
    </row>
    <row r="334" spans="1:4">
      <c r="A334" s="38" t="s">
        <v>1729</v>
      </c>
      <c r="C334" s="12">
        <v>360</v>
      </c>
      <c r="D334" s="12">
        <f t="shared" si="5"/>
        <v>288</v>
      </c>
    </row>
    <row r="335" spans="1:4">
      <c r="A335" s="38" t="s">
        <v>1597</v>
      </c>
      <c r="C335" s="12">
        <v>405</v>
      </c>
      <c r="D335" s="12">
        <f t="shared" si="5"/>
        <v>324</v>
      </c>
    </row>
    <row r="336" spans="1:4">
      <c r="A336" s="38" t="s">
        <v>1730</v>
      </c>
      <c r="C336" s="12">
        <v>335</v>
      </c>
      <c r="D336" s="12">
        <f t="shared" si="5"/>
        <v>268</v>
      </c>
    </row>
    <row r="337" spans="1:4">
      <c r="A337" s="38" t="s">
        <v>1871</v>
      </c>
      <c r="C337" s="12">
        <v>611</v>
      </c>
      <c r="D337" s="12">
        <f t="shared" si="5"/>
        <v>488.8</v>
      </c>
    </row>
    <row r="338" spans="1:4">
      <c r="A338" s="38" t="s">
        <v>2056</v>
      </c>
      <c r="C338" s="12">
        <v>350</v>
      </c>
      <c r="D338" s="12">
        <f t="shared" si="5"/>
        <v>280</v>
      </c>
    </row>
    <row r="339" spans="1:4">
      <c r="A339" s="38" t="s">
        <v>2057</v>
      </c>
      <c r="C339" s="12">
        <v>419</v>
      </c>
      <c r="D339" s="12">
        <f t="shared" si="5"/>
        <v>335.20000000000005</v>
      </c>
    </row>
    <row r="340" spans="1:4">
      <c r="A340" s="38" t="s">
        <v>2061</v>
      </c>
      <c r="C340" s="12">
        <v>700</v>
      </c>
      <c r="D340" s="12">
        <f t="shared" si="5"/>
        <v>560</v>
      </c>
    </row>
    <row r="341" spans="1:4">
      <c r="A341" s="38" t="s">
        <v>2062</v>
      </c>
      <c r="C341" s="12">
        <v>709</v>
      </c>
      <c r="D341" s="12">
        <f t="shared" si="5"/>
        <v>567.20000000000005</v>
      </c>
    </row>
    <row r="342" spans="1:4">
      <c r="A342" s="38" t="s">
        <v>1756</v>
      </c>
      <c r="C342" s="12">
        <v>686</v>
      </c>
      <c r="D342" s="12">
        <f t="shared" si="5"/>
        <v>548.80000000000007</v>
      </c>
    </row>
    <row r="343" spans="1:4">
      <c r="A343" s="38" t="s">
        <v>1884</v>
      </c>
      <c r="C343" s="12">
        <v>635</v>
      </c>
      <c r="D343" s="12">
        <f t="shared" si="5"/>
        <v>508</v>
      </c>
    </row>
    <row r="344" spans="1:4">
      <c r="A344" s="38" t="s">
        <v>1885</v>
      </c>
      <c r="C344" s="12">
        <v>614</v>
      </c>
      <c r="D344" s="12">
        <f t="shared" si="5"/>
        <v>491.20000000000005</v>
      </c>
    </row>
    <row r="345" spans="1:4">
      <c r="A345" s="38" t="s">
        <v>2072</v>
      </c>
      <c r="C345" s="12">
        <v>451</v>
      </c>
      <c r="D345" s="12">
        <f t="shared" si="5"/>
        <v>360.8</v>
      </c>
    </row>
    <row r="346" spans="1:4">
      <c r="A346" s="38" t="s">
        <v>1886</v>
      </c>
      <c r="C346" s="12">
        <v>565</v>
      </c>
      <c r="D346" s="12">
        <f t="shared" si="5"/>
        <v>452</v>
      </c>
    </row>
    <row r="347" spans="1:4">
      <c r="A347" s="38" t="s">
        <v>2142</v>
      </c>
      <c r="C347" s="12">
        <v>410</v>
      </c>
      <c r="D347" s="12">
        <f t="shared" si="5"/>
        <v>328</v>
      </c>
    </row>
    <row r="348" spans="1:4">
      <c r="A348" s="38" t="s">
        <v>1604</v>
      </c>
      <c r="C348" s="12">
        <v>497</v>
      </c>
      <c r="D348" s="12">
        <f t="shared" si="5"/>
        <v>397.6</v>
      </c>
    </row>
    <row r="349" spans="1:4">
      <c r="A349" s="38" t="s">
        <v>57</v>
      </c>
      <c r="C349" s="12">
        <v>72</v>
      </c>
      <c r="D349" s="12">
        <f t="shared" si="5"/>
        <v>57.6</v>
      </c>
    </row>
    <row r="350" spans="1:4">
      <c r="A350" s="38" t="s">
        <v>69</v>
      </c>
      <c r="C350" s="12">
        <v>184</v>
      </c>
      <c r="D350" s="12">
        <f t="shared" si="5"/>
        <v>147.20000000000002</v>
      </c>
    </row>
    <row r="351" spans="1:4">
      <c r="A351" s="38" t="s">
        <v>83</v>
      </c>
      <c r="C351" s="12">
        <v>47</v>
      </c>
      <c r="D351" s="12">
        <f t="shared" si="5"/>
        <v>37.6</v>
      </c>
    </row>
    <row r="352" spans="1:4">
      <c r="A352" s="38" t="s">
        <v>93</v>
      </c>
      <c r="C352" s="12">
        <v>168</v>
      </c>
      <c r="D352" s="12">
        <f t="shared" si="5"/>
        <v>134.4</v>
      </c>
    </row>
    <row r="353" spans="1:4">
      <c r="A353" s="38" t="s">
        <v>132</v>
      </c>
      <c r="C353" s="12">
        <v>808</v>
      </c>
      <c r="D353" s="12">
        <f t="shared" si="5"/>
        <v>646.40000000000009</v>
      </c>
    </row>
    <row r="354" spans="1:4">
      <c r="A354" s="38" t="s">
        <v>134</v>
      </c>
      <c r="C354" s="12">
        <v>548</v>
      </c>
      <c r="D354" s="12">
        <f t="shared" si="5"/>
        <v>438.40000000000003</v>
      </c>
    </row>
    <row r="355" spans="1:4">
      <c r="A355" s="38" t="s">
        <v>146</v>
      </c>
      <c r="C355" s="12">
        <v>432</v>
      </c>
      <c r="D355" s="12">
        <f t="shared" si="5"/>
        <v>345.6</v>
      </c>
    </row>
    <row r="356" spans="1:4">
      <c r="A356" s="38" t="s">
        <v>158</v>
      </c>
      <c r="C356" s="12">
        <v>150</v>
      </c>
      <c r="D356" s="12">
        <f t="shared" si="5"/>
        <v>120</v>
      </c>
    </row>
    <row r="357" spans="1:4">
      <c r="A357" s="38" t="s">
        <v>180</v>
      </c>
      <c r="C357" s="12">
        <v>134</v>
      </c>
      <c r="D357" s="12">
        <f t="shared" si="5"/>
        <v>107.2</v>
      </c>
    </row>
    <row r="358" spans="1:4">
      <c r="A358" s="38" t="s">
        <v>184</v>
      </c>
      <c r="C358" s="12">
        <v>133</v>
      </c>
      <c r="D358" s="12">
        <f t="shared" si="5"/>
        <v>106.4</v>
      </c>
    </row>
    <row r="359" spans="1:4">
      <c r="A359" s="38" t="s">
        <v>231</v>
      </c>
      <c r="C359" s="12">
        <v>129</v>
      </c>
      <c r="D359" s="12">
        <f t="shared" si="5"/>
        <v>103.2</v>
      </c>
    </row>
    <row r="360" spans="1:4">
      <c r="A360" s="38" t="s">
        <v>233</v>
      </c>
      <c r="C360" s="12">
        <v>118</v>
      </c>
      <c r="D360" s="12">
        <f t="shared" si="5"/>
        <v>94.4</v>
      </c>
    </row>
    <row r="361" spans="1:4">
      <c r="A361" s="38" t="s">
        <v>235</v>
      </c>
      <c r="C361" s="12">
        <v>132</v>
      </c>
      <c r="D361" s="12">
        <f t="shared" si="5"/>
        <v>105.60000000000001</v>
      </c>
    </row>
    <row r="362" spans="1:4">
      <c r="A362" s="38" t="s">
        <v>254</v>
      </c>
      <c r="C362" s="12">
        <v>97</v>
      </c>
      <c r="D362" s="12">
        <f t="shared" si="5"/>
        <v>77.600000000000009</v>
      </c>
    </row>
    <row r="363" spans="1:4">
      <c r="A363" s="38" t="s">
        <v>256</v>
      </c>
      <c r="C363" s="12">
        <v>111</v>
      </c>
      <c r="D363" s="12">
        <f t="shared" si="5"/>
        <v>88.800000000000011</v>
      </c>
    </row>
    <row r="364" spans="1:4">
      <c r="A364" s="38" t="s">
        <v>280</v>
      </c>
      <c r="C364" s="12">
        <v>287</v>
      </c>
      <c r="D364" s="12">
        <f t="shared" si="5"/>
        <v>229.60000000000002</v>
      </c>
    </row>
    <row r="365" spans="1:4">
      <c r="A365" s="38" t="s">
        <v>282</v>
      </c>
      <c r="C365" s="12">
        <v>466</v>
      </c>
      <c r="D365" s="12">
        <f t="shared" si="5"/>
        <v>372.8</v>
      </c>
    </row>
    <row r="366" spans="1:4">
      <c r="A366" s="38" t="s">
        <v>284</v>
      </c>
      <c r="C366" s="12">
        <v>289</v>
      </c>
      <c r="D366" s="12">
        <f t="shared" si="5"/>
        <v>231.20000000000002</v>
      </c>
    </row>
    <row r="367" spans="1:4">
      <c r="A367" s="38" t="s">
        <v>286</v>
      </c>
      <c r="C367" s="12">
        <v>322</v>
      </c>
      <c r="D367" s="12">
        <f t="shared" si="5"/>
        <v>257.60000000000002</v>
      </c>
    </row>
    <row r="368" spans="1:4">
      <c r="A368" s="38" t="s">
        <v>288</v>
      </c>
      <c r="C368" s="12">
        <v>403</v>
      </c>
      <c r="D368" s="12">
        <f t="shared" si="5"/>
        <v>322.40000000000003</v>
      </c>
    </row>
    <row r="369" spans="1:4">
      <c r="A369" s="38" t="s">
        <v>290</v>
      </c>
      <c r="C369" s="12">
        <v>341</v>
      </c>
      <c r="D369" s="12">
        <f t="shared" si="5"/>
        <v>272.8</v>
      </c>
    </row>
    <row r="370" spans="1:4">
      <c r="A370" s="38" t="s">
        <v>292</v>
      </c>
      <c r="C370" s="12">
        <v>409</v>
      </c>
      <c r="D370" s="12">
        <f t="shared" si="5"/>
        <v>327.20000000000005</v>
      </c>
    </row>
    <row r="371" spans="1:4">
      <c r="A371" s="38" t="s">
        <v>294</v>
      </c>
      <c r="C371" s="12">
        <v>340</v>
      </c>
      <c r="D371" s="12">
        <f t="shared" si="5"/>
        <v>272</v>
      </c>
    </row>
    <row r="372" spans="1:4">
      <c r="A372" s="38" t="s">
        <v>296</v>
      </c>
      <c r="C372" s="12">
        <v>450</v>
      </c>
      <c r="D372" s="12">
        <f t="shared" si="5"/>
        <v>360</v>
      </c>
    </row>
    <row r="373" spans="1:4">
      <c r="A373" s="38" t="s">
        <v>298</v>
      </c>
      <c r="C373" s="12">
        <v>246</v>
      </c>
      <c r="D373" s="12">
        <f t="shared" si="5"/>
        <v>196.8</v>
      </c>
    </row>
    <row r="374" spans="1:4">
      <c r="A374" s="38" t="s">
        <v>300</v>
      </c>
      <c r="C374" s="12">
        <v>250</v>
      </c>
      <c r="D374" s="12">
        <f t="shared" si="5"/>
        <v>200</v>
      </c>
    </row>
    <row r="375" spans="1:4">
      <c r="A375" s="38" t="s">
        <v>302</v>
      </c>
      <c r="C375" s="12">
        <v>256</v>
      </c>
      <c r="D375" s="12">
        <f t="shared" si="5"/>
        <v>204.8</v>
      </c>
    </row>
    <row r="376" spans="1:4">
      <c r="A376" s="38" t="s">
        <v>304</v>
      </c>
      <c r="C376" s="12">
        <v>407</v>
      </c>
      <c r="D376" s="12">
        <f t="shared" si="5"/>
        <v>325.60000000000002</v>
      </c>
    </row>
    <row r="377" spans="1:4">
      <c r="A377" s="38" t="s">
        <v>306</v>
      </c>
      <c r="C377" s="12">
        <v>511</v>
      </c>
      <c r="D377" s="12">
        <f t="shared" si="5"/>
        <v>408.8</v>
      </c>
    </row>
    <row r="378" spans="1:4">
      <c r="A378" s="38" t="s">
        <v>308</v>
      </c>
      <c r="C378" s="12">
        <v>511</v>
      </c>
      <c r="D378" s="12">
        <f t="shared" si="5"/>
        <v>408.8</v>
      </c>
    </row>
    <row r="379" spans="1:4">
      <c r="A379" s="38" t="s">
        <v>310</v>
      </c>
      <c r="C379" s="12">
        <v>241</v>
      </c>
      <c r="D379" s="12">
        <f t="shared" si="5"/>
        <v>192.8</v>
      </c>
    </row>
    <row r="380" spans="1:4">
      <c r="A380" s="38" t="s">
        <v>312</v>
      </c>
      <c r="C380" s="12">
        <v>331</v>
      </c>
      <c r="D380" s="12">
        <f t="shared" si="5"/>
        <v>264.8</v>
      </c>
    </row>
    <row r="381" spans="1:4">
      <c r="A381" s="38" t="s">
        <v>314</v>
      </c>
      <c r="C381" s="12">
        <v>261</v>
      </c>
      <c r="D381" s="12">
        <f t="shared" si="5"/>
        <v>208.8</v>
      </c>
    </row>
    <row r="382" spans="1:4">
      <c r="A382" s="38" t="s">
        <v>315</v>
      </c>
      <c r="C382" s="12">
        <v>457</v>
      </c>
      <c r="D382" s="12">
        <f t="shared" si="5"/>
        <v>365.6</v>
      </c>
    </row>
    <row r="383" spans="1:4">
      <c r="A383" s="38" t="s">
        <v>317</v>
      </c>
      <c r="C383" s="12">
        <v>429</v>
      </c>
      <c r="D383" s="12">
        <f t="shared" si="5"/>
        <v>343.20000000000005</v>
      </c>
    </row>
    <row r="384" spans="1:4">
      <c r="A384" s="38" t="s">
        <v>319</v>
      </c>
      <c r="C384" s="12">
        <v>234</v>
      </c>
      <c r="D384" s="12">
        <f t="shared" si="5"/>
        <v>187.20000000000002</v>
      </c>
    </row>
    <row r="385" spans="1:4">
      <c r="A385" s="38" t="s">
        <v>321</v>
      </c>
      <c r="C385" s="12">
        <v>380</v>
      </c>
      <c r="D385" s="12">
        <f t="shared" si="5"/>
        <v>304</v>
      </c>
    </row>
    <row r="386" spans="1:4">
      <c r="A386" s="38" t="s">
        <v>323</v>
      </c>
      <c r="C386" s="12">
        <v>516</v>
      </c>
      <c r="D386" s="12">
        <f t="shared" ref="D386:D449" si="6">+C386*0.8</f>
        <v>412.8</v>
      </c>
    </row>
    <row r="387" spans="1:4">
      <c r="A387" s="38" t="s">
        <v>324</v>
      </c>
      <c r="C387" s="12">
        <v>464</v>
      </c>
      <c r="D387" s="12">
        <f t="shared" si="6"/>
        <v>371.20000000000005</v>
      </c>
    </row>
    <row r="388" spans="1:4">
      <c r="A388" s="38" t="s">
        <v>326</v>
      </c>
      <c r="C388" s="12">
        <v>309</v>
      </c>
      <c r="D388" s="12">
        <f t="shared" si="6"/>
        <v>247.20000000000002</v>
      </c>
    </row>
    <row r="389" spans="1:4">
      <c r="A389" s="38" t="s">
        <v>328</v>
      </c>
      <c r="C389" s="12">
        <v>242</v>
      </c>
      <c r="D389" s="12">
        <f t="shared" si="6"/>
        <v>193.60000000000002</v>
      </c>
    </row>
    <row r="390" spans="1:4">
      <c r="A390" s="38" t="s">
        <v>330</v>
      </c>
      <c r="C390" s="12">
        <v>251</v>
      </c>
      <c r="D390" s="12">
        <f t="shared" si="6"/>
        <v>200.8</v>
      </c>
    </row>
    <row r="391" spans="1:4">
      <c r="A391" s="38" t="s">
        <v>332</v>
      </c>
      <c r="C391" s="12">
        <v>290</v>
      </c>
      <c r="D391" s="12">
        <f t="shared" si="6"/>
        <v>232</v>
      </c>
    </row>
    <row r="392" spans="1:4">
      <c r="A392" s="38" t="s">
        <v>2130</v>
      </c>
      <c r="C392" s="12">
        <v>495</v>
      </c>
      <c r="D392" s="12">
        <f t="shared" si="6"/>
        <v>396</v>
      </c>
    </row>
    <row r="393" spans="1:4">
      <c r="A393" s="38" t="s">
        <v>354</v>
      </c>
      <c r="C393" s="12">
        <v>176</v>
      </c>
      <c r="D393" s="12">
        <f t="shared" si="6"/>
        <v>140.80000000000001</v>
      </c>
    </row>
    <row r="394" spans="1:4">
      <c r="A394" s="38" t="s">
        <v>424</v>
      </c>
      <c r="C394" s="12">
        <v>95</v>
      </c>
      <c r="D394" s="12">
        <f t="shared" si="6"/>
        <v>76</v>
      </c>
    </row>
    <row r="395" spans="1:4">
      <c r="A395" s="38" t="s">
        <v>426</v>
      </c>
      <c r="C395" s="12">
        <v>100</v>
      </c>
      <c r="D395" s="12">
        <f t="shared" si="6"/>
        <v>80</v>
      </c>
    </row>
    <row r="396" spans="1:4">
      <c r="A396" s="38" t="s">
        <v>428</v>
      </c>
      <c r="C396" s="12">
        <v>274</v>
      </c>
      <c r="D396" s="12">
        <f t="shared" si="6"/>
        <v>219.20000000000002</v>
      </c>
    </row>
    <row r="397" spans="1:4">
      <c r="A397" s="38" t="s">
        <v>430</v>
      </c>
      <c r="C397" s="12">
        <v>542</v>
      </c>
      <c r="D397" s="12">
        <f t="shared" si="6"/>
        <v>433.6</v>
      </c>
    </row>
    <row r="398" spans="1:4">
      <c r="A398" s="38" t="s">
        <v>431</v>
      </c>
      <c r="C398" s="12">
        <v>718</v>
      </c>
      <c r="D398" s="12">
        <f t="shared" si="6"/>
        <v>574.4</v>
      </c>
    </row>
    <row r="399" spans="1:4">
      <c r="A399" s="38" t="s">
        <v>484</v>
      </c>
      <c r="C399" s="12">
        <v>345</v>
      </c>
      <c r="D399" s="12">
        <f t="shared" si="6"/>
        <v>276</v>
      </c>
    </row>
    <row r="400" spans="1:4">
      <c r="A400" s="38" t="s">
        <v>485</v>
      </c>
      <c r="C400" s="12">
        <v>347</v>
      </c>
      <c r="D400" s="12">
        <f t="shared" si="6"/>
        <v>277.60000000000002</v>
      </c>
    </row>
    <row r="401" spans="1:4">
      <c r="A401" s="38" t="s">
        <v>486</v>
      </c>
      <c r="C401" s="12">
        <v>221</v>
      </c>
      <c r="D401" s="12">
        <f t="shared" si="6"/>
        <v>176.8</v>
      </c>
    </row>
    <row r="402" spans="1:4">
      <c r="A402" s="38" t="s">
        <v>487</v>
      </c>
      <c r="C402" s="12">
        <v>400</v>
      </c>
      <c r="D402" s="12">
        <f t="shared" si="6"/>
        <v>320</v>
      </c>
    </row>
    <row r="403" spans="1:4">
      <c r="A403" s="38" t="s">
        <v>488</v>
      </c>
      <c r="C403" s="12">
        <v>214</v>
      </c>
      <c r="D403" s="12">
        <f t="shared" si="6"/>
        <v>171.20000000000002</v>
      </c>
    </row>
    <row r="404" spans="1:4">
      <c r="A404" s="38" t="s">
        <v>489</v>
      </c>
      <c r="C404" s="12">
        <v>362</v>
      </c>
      <c r="D404" s="12">
        <f t="shared" si="6"/>
        <v>289.60000000000002</v>
      </c>
    </row>
    <row r="405" spans="1:4">
      <c r="A405" s="38" t="s">
        <v>490</v>
      </c>
      <c r="C405" s="12">
        <v>206</v>
      </c>
      <c r="D405" s="12">
        <f t="shared" si="6"/>
        <v>164.8</v>
      </c>
    </row>
    <row r="406" spans="1:4">
      <c r="A406" s="38" t="s">
        <v>491</v>
      </c>
      <c r="C406" s="12">
        <v>222</v>
      </c>
      <c r="D406" s="12">
        <f t="shared" si="6"/>
        <v>177.60000000000002</v>
      </c>
    </row>
    <row r="407" spans="1:4">
      <c r="A407" s="38" t="s">
        <v>492</v>
      </c>
      <c r="C407" s="12">
        <v>199</v>
      </c>
      <c r="D407" s="12">
        <f t="shared" si="6"/>
        <v>159.20000000000002</v>
      </c>
    </row>
    <row r="408" spans="1:4">
      <c r="A408" s="38" t="s">
        <v>493</v>
      </c>
      <c r="C408" s="12">
        <v>270</v>
      </c>
      <c r="D408" s="12">
        <f t="shared" si="6"/>
        <v>216</v>
      </c>
    </row>
    <row r="409" spans="1:4">
      <c r="A409" s="38" t="s">
        <v>494</v>
      </c>
      <c r="C409" s="12">
        <v>216</v>
      </c>
      <c r="D409" s="12">
        <f t="shared" si="6"/>
        <v>172.8</v>
      </c>
    </row>
    <row r="410" spans="1:4">
      <c r="A410" s="38" t="s">
        <v>495</v>
      </c>
      <c r="C410" s="12">
        <v>791</v>
      </c>
      <c r="D410" s="12">
        <f t="shared" si="6"/>
        <v>632.80000000000007</v>
      </c>
    </row>
    <row r="411" spans="1:4">
      <c r="A411" s="38" t="s">
        <v>496</v>
      </c>
      <c r="C411" s="12">
        <v>181</v>
      </c>
      <c r="D411" s="12">
        <f t="shared" si="6"/>
        <v>144.80000000000001</v>
      </c>
    </row>
    <row r="412" spans="1:4">
      <c r="A412" s="38" t="s">
        <v>497</v>
      </c>
      <c r="C412" s="12">
        <v>170</v>
      </c>
      <c r="D412" s="12">
        <f t="shared" si="6"/>
        <v>136</v>
      </c>
    </row>
    <row r="413" spans="1:4">
      <c r="A413" s="38" t="s">
        <v>498</v>
      </c>
      <c r="C413" s="12">
        <v>188</v>
      </c>
      <c r="D413" s="12">
        <f t="shared" si="6"/>
        <v>150.4</v>
      </c>
    </row>
    <row r="414" spans="1:4">
      <c r="A414" s="38" t="s">
        <v>499</v>
      </c>
      <c r="C414" s="12">
        <v>182</v>
      </c>
      <c r="D414" s="12">
        <f t="shared" si="6"/>
        <v>145.6</v>
      </c>
    </row>
    <row r="415" spans="1:4">
      <c r="A415" s="38" t="s">
        <v>500</v>
      </c>
      <c r="C415" s="12">
        <v>249</v>
      </c>
      <c r="D415" s="12">
        <f t="shared" si="6"/>
        <v>199.20000000000002</v>
      </c>
    </row>
    <row r="416" spans="1:4">
      <c r="A416" s="38" t="s">
        <v>501</v>
      </c>
      <c r="C416" s="12">
        <v>235</v>
      </c>
      <c r="D416" s="12">
        <f t="shared" si="6"/>
        <v>188</v>
      </c>
    </row>
    <row r="417" spans="1:4">
      <c r="A417" s="38" t="s">
        <v>502</v>
      </c>
      <c r="C417" s="12">
        <v>377</v>
      </c>
      <c r="D417" s="12">
        <f t="shared" si="6"/>
        <v>301.60000000000002</v>
      </c>
    </row>
    <row r="418" spans="1:4">
      <c r="A418" s="38" t="s">
        <v>503</v>
      </c>
      <c r="C418" s="12">
        <v>353</v>
      </c>
      <c r="D418" s="12">
        <f t="shared" si="6"/>
        <v>282.40000000000003</v>
      </c>
    </row>
    <row r="419" spans="1:4">
      <c r="A419" s="38" t="s">
        <v>504</v>
      </c>
      <c r="C419" s="12">
        <v>258</v>
      </c>
      <c r="D419" s="12">
        <f t="shared" si="6"/>
        <v>206.4</v>
      </c>
    </row>
    <row r="420" spans="1:4">
      <c r="A420" s="38" t="s">
        <v>505</v>
      </c>
      <c r="C420" s="12">
        <v>235</v>
      </c>
      <c r="D420" s="12">
        <f t="shared" si="6"/>
        <v>188</v>
      </c>
    </row>
    <row r="421" spans="1:4">
      <c r="A421" s="38" t="s">
        <v>506</v>
      </c>
      <c r="C421" s="12">
        <v>234</v>
      </c>
      <c r="D421" s="12">
        <f t="shared" si="6"/>
        <v>187.20000000000002</v>
      </c>
    </row>
    <row r="422" spans="1:4">
      <c r="A422" s="38" t="s">
        <v>507</v>
      </c>
      <c r="C422" s="12">
        <v>260</v>
      </c>
      <c r="D422" s="12">
        <f t="shared" si="6"/>
        <v>208</v>
      </c>
    </row>
    <row r="423" spans="1:4">
      <c r="A423" s="38" t="s">
        <v>508</v>
      </c>
      <c r="C423" s="12">
        <v>385</v>
      </c>
      <c r="D423" s="12">
        <f t="shared" si="6"/>
        <v>308</v>
      </c>
    </row>
    <row r="424" spans="1:4">
      <c r="A424" s="38" t="s">
        <v>509</v>
      </c>
      <c r="C424" s="12">
        <v>247</v>
      </c>
      <c r="D424" s="12">
        <f t="shared" si="6"/>
        <v>197.60000000000002</v>
      </c>
    </row>
    <row r="425" spans="1:4">
      <c r="A425" s="38" t="s">
        <v>510</v>
      </c>
      <c r="C425" s="12">
        <v>251</v>
      </c>
      <c r="D425" s="12">
        <f t="shared" si="6"/>
        <v>200.8</v>
      </c>
    </row>
    <row r="426" spans="1:4">
      <c r="A426" s="38" t="s">
        <v>511</v>
      </c>
      <c r="C426" s="12">
        <v>265</v>
      </c>
      <c r="D426" s="12">
        <f t="shared" si="6"/>
        <v>212</v>
      </c>
    </row>
    <row r="427" spans="1:4">
      <c r="A427" s="38" t="s">
        <v>512</v>
      </c>
      <c r="C427" s="12">
        <v>468</v>
      </c>
      <c r="D427" s="12">
        <f t="shared" si="6"/>
        <v>374.40000000000003</v>
      </c>
    </row>
    <row r="428" spans="1:4">
      <c r="A428" s="38" t="s">
        <v>513</v>
      </c>
      <c r="C428" s="12">
        <v>258</v>
      </c>
      <c r="D428" s="12">
        <f t="shared" si="6"/>
        <v>206.4</v>
      </c>
    </row>
    <row r="429" spans="1:4">
      <c r="A429" s="38" t="s">
        <v>514</v>
      </c>
      <c r="C429" s="12">
        <v>303</v>
      </c>
      <c r="D429" s="12">
        <f t="shared" si="6"/>
        <v>242.4</v>
      </c>
    </row>
    <row r="430" spans="1:4">
      <c r="A430" s="38" t="s">
        <v>515</v>
      </c>
      <c r="C430" s="12">
        <v>338</v>
      </c>
      <c r="D430" s="12">
        <f t="shared" si="6"/>
        <v>270.40000000000003</v>
      </c>
    </row>
    <row r="431" spans="1:4">
      <c r="A431" s="38" t="s">
        <v>516</v>
      </c>
      <c r="C431" s="12">
        <v>364</v>
      </c>
      <c r="D431" s="12">
        <f t="shared" si="6"/>
        <v>291.2</v>
      </c>
    </row>
    <row r="432" spans="1:4">
      <c r="A432" s="38" t="s">
        <v>517</v>
      </c>
      <c r="C432" s="12">
        <v>394</v>
      </c>
      <c r="D432" s="12">
        <f t="shared" si="6"/>
        <v>315.20000000000005</v>
      </c>
    </row>
    <row r="433" spans="1:4">
      <c r="A433" s="38" t="s">
        <v>518</v>
      </c>
      <c r="C433" s="12">
        <v>318</v>
      </c>
      <c r="D433" s="12">
        <f t="shared" si="6"/>
        <v>254.4</v>
      </c>
    </row>
    <row r="434" spans="1:4">
      <c r="A434" s="38" t="s">
        <v>519</v>
      </c>
      <c r="C434" s="12">
        <v>268</v>
      </c>
      <c r="D434" s="12">
        <f t="shared" si="6"/>
        <v>214.4</v>
      </c>
    </row>
    <row r="435" spans="1:4">
      <c r="A435" s="38" t="s">
        <v>520</v>
      </c>
      <c r="C435" s="12">
        <v>536</v>
      </c>
      <c r="D435" s="12">
        <f t="shared" si="6"/>
        <v>428.8</v>
      </c>
    </row>
    <row r="436" spans="1:4">
      <c r="A436" s="38" t="s">
        <v>521</v>
      </c>
      <c r="C436" s="12">
        <v>264</v>
      </c>
      <c r="D436" s="12">
        <f t="shared" si="6"/>
        <v>211.20000000000002</v>
      </c>
    </row>
    <row r="437" spans="1:4">
      <c r="A437" s="38" t="s">
        <v>4</v>
      </c>
      <c r="C437" s="12">
        <v>287</v>
      </c>
      <c r="D437" s="12">
        <f t="shared" si="6"/>
        <v>229.60000000000002</v>
      </c>
    </row>
    <row r="438" spans="1:4">
      <c r="A438" s="38" t="s">
        <v>522</v>
      </c>
      <c r="C438" s="12">
        <v>300</v>
      </c>
      <c r="D438" s="12">
        <f t="shared" si="6"/>
        <v>240</v>
      </c>
    </row>
    <row r="439" spans="1:4">
      <c r="A439" s="38" t="s">
        <v>523</v>
      </c>
      <c r="C439" s="12">
        <v>475</v>
      </c>
      <c r="D439" s="12">
        <f t="shared" si="6"/>
        <v>380</v>
      </c>
    </row>
    <row r="440" spans="1:4">
      <c r="A440" s="38" t="s">
        <v>524</v>
      </c>
      <c r="C440" s="12">
        <v>298</v>
      </c>
      <c r="D440" s="12">
        <f t="shared" si="6"/>
        <v>238.4</v>
      </c>
    </row>
    <row r="441" spans="1:4">
      <c r="A441" s="38" t="s">
        <v>525</v>
      </c>
      <c r="C441" s="12">
        <v>297</v>
      </c>
      <c r="D441" s="12">
        <f t="shared" si="6"/>
        <v>237.60000000000002</v>
      </c>
    </row>
    <row r="442" spans="1:4">
      <c r="A442" s="38" t="s">
        <v>526</v>
      </c>
      <c r="C442" s="12">
        <v>334</v>
      </c>
      <c r="D442" s="12">
        <f t="shared" si="6"/>
        <v>267.2</v>
      </c>
    </row>
    <row r="443" spans="1:4">
      <c r="A443" s="38" t="s">
        <v>6</v>
      </c>
      <c r="C443" s="12">
        <v>470</v>
      </c>
      <c r="D443" s="12">
        <f t="shared" si="6"/>
        <v>376</v>
      </c>
    </row>
    <row r="444" spans="1:4">
      <c r="A444" s="38" t="s">
        <v>8</v>
      </c>
      <c r="C444" s="12">
        <v>497</v>
      </c>
      <c r="D444" s="12">
        <f t="shared" si="6"/>
        <v>397.6</v>
      </c>
    </row>
    <row r="445" spans="1:4">
      <c r="A445" s="38" t="s">
        <v>527</v>
      </c>
      <c r="C445" s="12">
        <v>288</v>
      </c>
      <c r="D445" s="12">
        <f t="shared" si="6"/>
        <v>230.4</v>
      </c>
    </row>
    <row r="446" spans="1:4">
      <c r="A446" s="38" t="s">
        <v>528</v>
      </c>
      <c r="C446" s="12">
        <v>312</v>
      </c>
      <c r="D446" s="12">
        <f t="shared" si="6"/>
        <v>249.60000000000002</v>
      </c>
    </row>
    <row r="447" spans="1:4">
      <c r="A447" s="38" t="s">
        <v>529</v>
      </c>
      <c r="C447" s="12">
        <v>387</v>
      </c>
      <c r="D447" s="12">
        <f t="shared" si="6"/>
        <v>309.60000000000002</v>
      </c>
    </row>
    <row r="448" spans="1:4">
      <c r="A448" s="38" t="s">
        <v>530</v>
      </c>
      <c r="C448" s="12">
        <v>397</v>
      </c>
      <c r="D448" s="12">
        <f t="shared" si="6"/>
        <v>317.60000000000002</v>
      </c>
    </row>
    <row r="449" spans="1:4">
      <c r="A449" s="38" t="s">
        <v>531</v>
      </c>
      <c r="C449" s="12">
        <v>404</v>
      </c>
      <c r="D449" s="12">
        <f t="shared" si="6"/>
        <v>323.20000000000005</v>
      </c>
    </row>
    <row r="450" spans="1:4">
      <c r="A450" s="38" t="s">
        <v>532</v>
      </c>
      <c r="C450" s="12">
        <v>304</v>
      </c>
      <c r="D450" s="12">
        <f t="shared" ref="D450:D513" si="7">+C450*0.8</f>
        <v>243.20000000000002</v>
      </c>
    </row>
    <row r="451" spans="1:4">
      <c r="A451" s="38" t="s">
        <v>696</v>
      </c>
      <c r="C451" s="12">
        <v>318</v>
      </c>
      <c r="D451" s="12">
        <f t="shared" si="7"/>
        <v>254.4</v>
      </c>
    </row>
    <row r="452" spans="1:4">
      <c r="A452" s="38" t="s">
        <v>698</v>
      </c>
      <c r="C452" s="12">
        <v>436</v>
      </c>
      <c r="D452" s="12">
        <f t="shared" si="7"/>
        <v>348.8</v>
      </c>
    </row>
    <row r="453" spans="1:4">
      <c r="A453" s="38" t="s">
        <v>700</v>
      </c>
      <c r="C453" s="12">
        <v>543</v>
      </c>
      <c r="D453" s="12">
        <f t="shared" si="7"/>
        <v>434.40000000000003</v>
      </c>
    </row>
    <row r="454" spans="1:4">
      <c r="A454" s="38" t="s">
        <v>702</v>
      </c>
      <c r="C454" s="12">
        <v>520</v>
      </c>
      <c r="D454" s="12">
        <f t="shared" si="7"/>
        <v>416</v>
      </c>
    </row>
    <row r="455" spans="1:4">
      <c r="A455" s="38" t="s">
        <v>704</v>
      </c>
      <c r="C455" s="12">
        <v>431</v>
      </c>
      <c r="D455" s="12">
        <f t="shared" si="7"/>
        <v>344.8</v>
      </c>
    </row>
    <row r="456" spans="1:4">
      <c r="A456" s="38" t="s">
        <v>707</v>
      </c>
      <c r="C456" s="12">
        <v>486</v>
      </c>
      <c r="D456" s="12">
        <f t="shared" si="7"/>
        <v>388.8</v>
      </c>
    </row>
    <row r="457" spans="1:4">
      <c r="A457" s="38" t="s">
        <v>709</v>
      </c>
      <c r="C457" s="12">
        <v>377</v>
      </c>
      <c r="D457" s="12">
        <f t="shared" si="7"/>
        <v>301.60000000000002</v>
      </c>
    </row>
    <row r="458" spans="1:4">
      <c r="A458" s="38" t="s">
        <v>2131</v>
      </c>
      <c r="C458" s="12">
        <v>537</v>
      </c>
      <c r="D458" s="12">
        <f t="shared" si="7"/>
        <v>429.6</v>
      </c>
    </row>
    <row r="459" spans="1:4">
      <c r="A459" s="38" t="s">
        <v>2132</v>
      </c>
      <c r="C459" s="12">
        <v>795</v>
      </c>
      <c r="D459" s="12">
        <f t="shared" si="7"/>
        <v>636</v>
      </c>
    </row>
    <row r="460" spans="1:4">
      <c r="A460" s="38" t="s">
        <v>1533</v>
      </c>
      <c r="C460" s="12">
        <v>596</v>
      </c>
      <c r="D460" s="12">
        <f t="shared" si="7"/>
        <v>476.8</v>
      </c>
    </row>
    <row r="461" spans="1:4">
      <c r="A461" s="38" t="s">
        <v>533</v>
      </c>
      <c r="C461" s="12">
        <v>553</v>
      </c>
      <c r="D461" s="12">
        <f t="shared" si="7"/>
        <v>442.40000000000003</v>
      </c>
    </row>
    <row r="462" spans="1:4">
      <c r="A462" s="38" t="s">
        <v>10</v>
      </c>
      <c r="C462" s="12">
        <v>283</v>
      </c>
      <c r="D462" s="12">
        <f t="shared" si="7"/>
        <v>226.4</v>
      </c>
    </row>
    <row r="463" spans="1:4">
      <c r="A463" s="38" t="s">
        <v>534</v>
      </c>
      <c r="C463" s="12">
        <v>432</v>
      </c>
      <c r="D463" s="12">
        <f t="shared" si="7"/>
        <v>345.6</v>
      </c>
    </row>
    <row r="464" spans="1:4">
      <c r="A464" s="38" t="s">
        <v>535</v>
      </c>
      <c r="C464" s="12">
        <v>506</v>
      </c>
      <c r="D464" s="12">
        <f t="shared" si="7"/>
        <v>404.8</v>
      </c>
    </row>
    <row r="465" spans="1:4">
      <c r="A465" s="38" t="s">
        <v>536</v>
      </c>
      <c r="C465" s="12">
        <v>379</v>
      </c>
      <c r="D465" s="12">
        <f t="shared" si="7"/>
        <v>303.2</v>
      </c>
    </row>
    <row r="466" spans="1:4">
      <c r="A466" s="38" t="s">
        <v>537</v>
      </c>
      <c r="C466" s="12">
        <v>405</v>
      </c>
      <c r="D466" s="12">
        <f t="shared" si="7"/>
        <v>324</v>
      </c>
    </row>
    <row r="467" spans="1:4">
      <c r="A467" s="38" t="s">
        <v>12</v>
      </c>
      <c r="C467" s="12">
        <v>468</v>
      </c>
      <c r="D467" s="12">
        <f t="shared" si="7"/>
        <v>374.40000000000003</v>
      </c>
    </row>
    <row r="468" spans="1:4">
      <c r="A468" s="38" t="s">
        <v>14</v>
      </c>
      <c r="C468" s="12">
        <v>459</v>
      </c>
      <c r="D468" s="12">
        <f t="shared" si="7"/>
        <v>367.20000000000005</v>
      </c>
    </row>
    <row r="469" spans="1:4">
      <c r="A469" s="38" t="s">
        <v>16</v>
      </c>
      <c r="C469" s="12">
        <v>441</v>
      </c>
      <c r="D469" s="12">
        <f t="shared" si="7"/>
        <v>352.8</v>
      </c>
    </row>
    <row r="470" spans="1:4">
      <c r="A470" s="38" t="s">
        <v>18</v>
      </c>
      <c r="C470" s="12">
        <v>316</v>
      </c>
      <c r="D470" s="12">
        <f t="shared" si="7"/>
        <v>252.8</v>
      </c>
    </row>
    <row r="471" spans="1:4">
      <c r="A471" s="38" t="s">
        <v>20</v>
      </c>
      <c r="C471" s="12">
        <v>502</v>
      </c>
      <c r="D471" s="12">
        <f t="shared" si="7"/>
        <v>401.6</v>
      </c>
    </row>
    <row r="472" spans="1:4">
      <c r="A472" s="38" t="s">
        <v>22</v>
      </c>
      <c r="C472" s="12">
        <v>499</v>
      </c>
      <c r="D472" s="12">
        <f t="shared" si="7"/>
        <v>399.20000000000005</v>
      </c>
    </row>
    <row r="473" spans="1:4">
      <c r="A473" s="38" t="s">
        <v>24</v>
      </c>
      <c r="C473" s="12">
        <v>530</v>
      </c>
      <c r="D473" s="12">
        <f t="shared" si="7"/>
        <v>424</v>
      </c>
    </row>
    <row r="474" spans="1:4">
      <c r="A474" s="38" t="s">
        <v>26</v>
      </c>
      <c r="C474" s="12">
        <v>529</v>
      </c>
      <c r="D474" s="12">
        <f t="shared" si="7"/>
        <v>423.20000000000005</v>
      </c>
    </row>
    <row r="475" spans="1:4">
      <c r="A475" s="38" t="s">
        <v>28</v>
      </c>
      <c r="C475" s="12">
        <v>553</v>
      </c>
      <c r="D475" s="12">
        <f t="shared" si="7"/>
        <v>442.40000000000003</v>
      </c>
    </row>
    <row r="476" spans="1:4">
      <c r="A476" s="38" t="s">
        <v>30</v>
      </c>
      <c r="C476" s="12">
        <v>350</v>
      </c>
      <c r="D476" s="12">
        <f t="shared" si="7"/>
        <v>280</v>
      </c>
    </row>
    <row r="477" spans="1:4">
      <c r="A477" s="38" t="s">
        <v>714</v>
      </c>
      <c r="C477" s="12">
        <v>574</v>
      </c>
      <c r="D477" s="12">
        <f t="shared" si="7"/>
        <v>459.20000000000005</v>
      </c>
    </row>
    <row r="478" spans="1:4">
      <c r="A478" s="38" t="s">
        <v>538</v>
      </c>
      <c r="C478" s="12">
        <v>279</v>
      </c>
      <c r="D478" s="12">
        <f t="shared" si="7"/>
        <v>223.20000000000002</v>
      </c>
    </row>
    <row r="479" spans="1:4">
      <c r="A479" s="38" t="s">
        <v>539</v>
      </c>
      <c r="C479" s="12">
        <v>229</v>
      </c>
      <c r="D479" s="12">
        <f t="shared" si="7"/>
        <v>183.20000000000002</v>
      </c>
    </row>
    <row r="480" spans="1:4">
      <c r="A480" s="38" t="s">
        <v>540</v>
      </c>
      <c r="C480" s="12">
        <v>238</v>
      </c>
      <c r="D480" s="12">
        <f t="shared" si="7"/>
        <v>190.4</v>
      </c>
    </row>
    <row r="481" spans="1:4">
      <c r="A481" s="38" t="s">
        <v>541</v>
      </c>
      <c r="C481" s="12">
        <v>238</v>
      </c>
      <c r="D481" s="12">
        <f t="shared" si="7"/>
        <v>190.4</v>
      </c>
    </row>
    <row r="482" spans="1:4">
      <c r="A482" s="38" t="s">
        <v>542</v>
      </c>
      <c r="C482" s="12">
        <v>316</v>
      </c>
      <c r="D482" s="12">
        <f t="shared" si="7"/>
        <v>252.8</v>
      </c>
    </row>
    <row r="483" spans="1:4">
      <c r="A483" s="38" t="s">
        <v>543</v>
      </c>
      <c r="C483" s="12">
        <v>320</v>
      </c>
      <c r="D483" s="12">
        <f t="shared" si="7"/>
        <v>256</v>
      </c>
    </row>
    <row r="484" spans="1:4">
      <c r="A484" s="38" t="s">
        <v>544</v>
      </c>
      <c r="C484" s="12">
        <v>411</v>
      </c>
      <c r="D484" s="12">
        <f t="shared" si="7"/>
        <v>328.8</v>
      </c>
    </row>
    <row r="485" spans="1:4">
      <c r="A485" s="38" t="s">
        <v>545</v>
      </c>
      <c r="C485" s="12">
        <v>355</v>
      </c>
      <c r="D485" s="12">
        <f t="shared" si="7"/>
        <v>284</v>
      </c>
    </row>
    <row r="486" spans="1:4">
      <c r="A486" s="38" t="s">
        <v>546</v>
      </c>
      <c r="C486" s="12">
        <v>526</v>
      </c>
      <c r="D486" s="12">
        <f t="shared" si="7"/>
        <v>420.8</v>
      </c>
    </row>
    <row r="487" spans="1:4">
      <c r="A487" s="38" t="s">
        <v>548</v>
      </c>
      <c r="C487" s="12">
        <v>280</v>
      </c>
      <c r="D487" s="12">
        <f t="shared" si="7"/>
        <v>224</v>
      </c>
    </row>
    <row r="488" spans="1:4">
      <c r="A488" s="38" t="s">
        <v>549</v>
      </c>
      <c r="C488" s="12">
        <v>285</v>
      </c>
      <c r="D488" s="12">
        <f t="shared" si="7"/>
        <v>228</v>
      </c>
    </row>
    <row r="489" spans="1:4">
      <c r="A489" s="38" t="s">
        <v>552</v>
      </c>
      <c r="C489" s="12">
        <v>287</v>
      </c>
      <c r="D489" s="12">
        <f t="shared" si="7"/>
        <v>229.60000000000002</v>
      </c>
    </row>
    <row r="490" spans="1:4">
      <c r="A490" s="38" t="s">
        <v>553</v>
      </c>
      <c r="C490" s="12">
        <v>362</v>
      </c>
      <c r="D490" s="12">
        <f t="shared" si="7"/>
        <v>289.60000000000002</v>
      </c>
    </row>
    <row r="491" spans="1:4">
      <c r="A491" s="38" t="s">
        <v>554</v>
      </c>
      <c r="C491" s="12">
        <v>287</v>
      </c>
      <c r="D491" s="12">
        <f t="shared" si="7"/>
        <v>229.60000000000002</v>
      </c>
    </row>
    <row r="492" spans="1:4">
      <c r="A492" s="38" t="s">
        <v>555</v>
      </c>
      <c r="C492" s="12">
        <v>271</v>
      </c>
      <c r="D492" s="12">
        <f t="shared" si="7"/>
        <v>216.8</v>
      </c>
    </row>
    <row r="493" spans="1:4">
      <c r="A493" s="38" t="s">
        <v>556</v>
      </c>
      <c r="C493" s="12">
        <v>323</v>
      </c>
      <c r="D493" s="12">
        <f t="shared" si="7"/>
        <v>258.40000000000003</v>
      </c>
    </row>
    <row r="494" spans="1:4">
      <c r="A494" s="38" t="s">
        <v>557</v>
      </c>
      <c r="C494" s="12">
        <v>315</v>
      </c>
      <c r="D494" s="12">
        <f t="shared" si="7"/>
        <v>252</v>
      </c>
    </row>
    <row r="495" spans="1:4">
      <c r="A495" s="38" t="s">
        <v>558</v>
      </c>
      <c r="C495" s="12">
        <v>349</v>
      </c>
      <c r="D495" s="12">
        <f t="shared" si="7"/>
        <v>279.2</v>
      </c>
    </row>
    <row r="496" spans="1:4">
      <c r="A496" s="38" t="s">
        <v>559</v>
      </c>
      <c r="C496" s="12">
        <v>383</v>
      </c>
      <c r="D496" s="12">
        <f t="shared" si="7"/>
        <v>306.40000000000003</v>
      </c>
    </row>
    <row r="497" spans="1:4">
      <c r="A497" s="38" t="s">
        <v>560</v>
      </c>
      <c r="C497" s="12">
        <v>299</v>
      </c>
      <c r="D497" s="12">
        <f t="shared" si="7"/>
        <v>239.20000000000002</v>
      </c>
    </row>
    <row r="498" spans="1:4">
      <c r="A498" s="38" t="s">
        <v>561</v>
      </c>
      <c r="C498" s="12">
        <v>366</v>
      </c>
      <c r="D498" s="12">
        <f t="shared" si="7"/>
        <v>292.8</v>
      </c>
    </row>
    <row r="499" spans="1:4">
      <c r="A499" s="38" t="s">
        <v>562</v>
      </c>
      <c r="C499" s="12">
        <v>324</v>
      </c>
      <c r="D499" s="12">
        <f t="shared" si="7"/>
        <v>259.2</v>
      </c>
    </row>
    <row r="500" spans="1:4">
      <c r="A500" s="38" t="s">
        <v>563</v>
      </c>
      <c r="C500" s="12">
        <v>334</v>
      </c>
      <c r="D500" s="12">
        <f t="shared" si="7"/>
        <v>267.2</v>
      </c>
    </row>
    <row r="501" spans="1:4">
      <c r="A501" s="38" t="s">
        <v>564</v>
      </c>
      <c r="C501" s="12">
        <v>363</v>
      </c>
      <c r="D501" s="12">
        <f t="shared" si="7"/>
        <v>290.40000000000003</v>
      </c>
    </row>
    <row r="502" spans="1:4">
      <c r="A502" s="38" t="s">
        <v>565</v>
      </c>
      <c r="C502" s="12">
        <v>427</v>
      </c>
      <c r="D502" s="12">
        <f t="shared" si="7"/>
        <v>341.6</v>
      </c>
    </row>
    <row r="503" spans="1:4">
      <c r="A503" s="38" t="s">
        <v>566</v>
      </c>
      <c r="C503" s="12">
        <v>557</v>
      </c>
      <c r="D503" s="12">
        <f t="shared" si="7"/>
        <v>445.6</v>
      </c>
    </row>
    <row r="504" spans="1:4">
      <c r="A504" s="38" t="s">
        <v>567</v>
      </c>
      <c r="C504" s="12">
        <v>386</v>
      </c>
      <c r="D504" s="12">
        <f t="shared" si="7"/>
        <v>308.8</v>
      </c>
    </row>
    <row r="505" spans="1:4">
      <c r="A505" s="38" t="s">
        <v>568</v>
      </c>
      <c r="C505" s="12">
        <v>414</v>
      </c>
      <c r="D505" s="12">
        <f t="shared" si="7"/>
        <v>331.20000000000005</v>
      </c>
    </row>
    <row r="506" spans="1:4">
      <c r="A506" s="38" t="s">
        <v>569</v>
      </c>
      <c r="C506" s="12">
        <v>325</v>
      </c>
      <c r="D506" s="12">
        <f t="shared" si="7"/>
        <v>260</v>
      </c>
    </row>
    <row r="507" spans="1:4">
      <c r="A507" s="38" t="s">
        <v>32</v>
      </c>
      <c r="C507" s="12">
        <v>459</v>
      </c>
      <c r="D507" s="12">
        <f t="shared" si="7"/>
        <v>367.20000000000005</v>
      </c>
    </row>
    <row r="508" spans="1:4">
      <c r="A508" s="38" t="s">
        <v>570</v>
      </c>
      <c r="C508" s="12">
        <v>290</v>
      </c>
      <c r="D508" s="12">
        <f t="shared" si="7"/>
        <v>232</v>
      </c>
    </row>
    <row r="509" spans="1:4">
      <c r="A509" s="38" t="s">
        <v>571</v>
      </c>
      <c r="C509" s="12">
        <v>330</v>
      </c>
      <c r="D509" s="12">
        <f t="shared" si="7"/>
        <v>264</v>
      </c>
    </row>
    <row r="510" spans="1:4">
      <c r="A510" s="38" t="s">
        <v>572</v>
      </c>
      <c r="C510" s="12">
        <v>439</v>
      </c>
      <c r="D510" s="12">
        <f t="shared" si="7"/>
        <v>351.20000000000005</v>
      </c>
    </row>
    <row r="511" spans="1:4">
      <c r="A511" s="38" t="s">
        <v>34</v>
      </c>
      <c r="C511" s="12">
        <v>300</v>
      </c>
      <c r="D511" s="12">
        <f t="shared" si="7"/>
        <v>240</v>
      </c>
    </row>
    <row r="512" spans="1:4">
      <c r="A512" s="38" t="s">
        <v>573</v>
      </c>
      <c r="C512" s="12">
        <v>300</v>
      </c>
      <c r="D512" s="12">
        <f t="shared" si="7"/>
        <v>240</v>
      </c>
    </row>
    <row r="513" spans="1:4">
      <c r="A513" s="38" t="s">
        <v>574</v>
      </c>
      <c r="C513" s="12">
        <v>363</v>
      </c>
      <c r="D513" s="12">
        <f t="shared" si="7"/>
        <v>290.40000000000003</v>
      </c>
    </row>
    <row r="514" spans="1:4">
      <c r="A514" s="38" t="s">
        <v>36</v>
      </c>
      <c r="C514" s="12">
        <v>513</v>
      </c>
      <c r="D514" s="12">
        <f t="shared" ref="D514:D577" si="8">+C514*0.8</f>
        <v>410.40000000000003</v>
      </c>
    </row>
    <row r="515" spans="1:4">
      <c r="A515" s="38" t="s">
        <v>37</v>
      </c>
      <c r="C515" s="12">
        <v>537</v>
      </c>
      <c r="D515" s="12">
        <f t="shared" si="8"/>
        <v>429.6</v>
      </c>
    </row>
    <row r="516" spans="1:4">
      <c r="A516" s="38" t="s">
        <v>2144</v>
      </c>
      <c r="C516" s="12">
        <v>396</v>
      </c>
      <c r="D516" s="12">
        <f t="shared" si="8"/>
        <v>316.8</v>
      </c>
    </row>
    <row r="517" spans="1:4">
      <c r="A517" s="38" t="s">
        <v>575</v>
      </c>
      <c r="C517" s="12">
        <v>581</v>
      </c>
      <c r="D517" s="12">
        <f t="shared" si="8"/>
        <v>464.8</v>
      </c>
    </row>
    <row r="518" spans="1:4">
      <c r="A518" s="38" t="s">
        <v>585</v>
      </c>
      <c r="C518" s="12">
        <v>107</v>
      </c>
      <c r="D518" s="12">
        <f t="shared" si="8"/>
        <v>85.600000000000009</v>
      </c>
    </row>
    <row r="519" spans="1:4">
      <c r="A519" s="38" t="s">
        <v>586</v>
      </c>
      <c r="C519" s="12">
        <v>129</v>
      </c>
      <c r="D519" s="12">
        <f t="shared" si="8"/>
        <v>103.2</v>
      </c>
    </row>
    <row r="520" spans="1:4">
      <c r="A520" s="38" t="s">
        <v>587</v>
      </c>
      <c r="C520" s="12">
        <v>108</v>
      </c>
      <c r="D520" s="12">
        <f t="shared" si="8"/>
        <v>86.4</v>
      </c>
    </row>
    <row r="521" spans="1:4">
      <c r="A521" s="38" t="s">
        <v>588</v>
      </c>
      <c r="C521" s="12">
        <v>118</v>
      </c>
      <c r="D521" s="12">
        <f t="shared" si="8"/>
        <v>94.4</v>
      </c>
    </row>
    <row r="522" spans="1:4">
      <c r="A522" s="38" t="s">
        <v>589</v>
      </c>
      <c r="C522" s="12">
        <v>18</v>
      </c>
      <c r="D522" s="12">
        <f t="shared" si="8"/>
        <v>14.4</v>
      </c>
    </row>
    <row r="523" spans="1:4">
      <c r="A523" s="38" t="s">
        <v>603</v>
      </c>
      <c r="C523" s="12">
        <v>194</v>
      </c>
      <c r="D523" s="12">
        <f t="shared" si="8"/>
        <v>155.20000000000002</v>
      </c>
    </row>
    <row r="524" spans="1:4">
      <c r="A524" s="38" t="s">
        <v>631</v>
      </c>
      <c r="C524" s="12">
        <v>168</v>
      </c>
      <c r="D524" s="12">
        <f t="shared" si="8"/>
        <v>134.4</v>
      </c>
    </row>
    <row r="525" spans="1:4">
      <c r="A525" s="38" t="s">
        <v>632</v>
      </c>
      <c r="C525" s="12">
        <v>199</v>
      </c>
      <c r="D525" s="12">
        <f t="shared" si="8"/>
        <v>159.20000000000002</v>
      </c>
    </row>
    <row r="526" spans="1:4">
      <c r="A526" s="38" t="s">
        <v>62</v>
      </c>
      <c r="C526" s="12">
        <v>212</v>
      </c>
      <c r="D526" s="12">
        <f t="shared" si="8"/>
        <v>169.60000000000002</v>
      </c>
    </row>
    <row r="527" spans="1:4">
      <c r="A527" s="38" t="s">
        <v>64</v>
      </c>
      <c r="C527" s="12">
        <v>208</v>
      </c>
      <c r="D527" s="12">
        <f t="shared" si="8"/>
        <v>166.4</v>
      </c>
    </row>
    <row r="528" spans="1:4">
      <c r="A528" s="38" t="s">
        <v>633</v>
      </c>
      <c r="C528" s="12">
        <v>356</v>
      </c>
      <c r="D528" s="12">
        <f t="shared" si="8"/>
        <v>284.8</v>
      </c>
    </row>
    <row r="529" spans="1:4">
      <c r="A529" s="38" t="s">
        <v>634</v>
      </c>
      <c r="C529" s="12">
        <v>219</v>
      </c>
      <c r="D529" s="12">
        <f t="shared" si="8"/>
        <v>175.20000000000002</v>
      </c>
    </row>
    <row r="530" spans="1:4">
      <c r="A530" s="38" t="s">
        <v>635</v>
      </c>
      <c r="C530" s="12">
        <v>536</v>
      </c>
      <c r="D530" s="12">
        <f t="shared" si="8"/>
        <v>428.8</v>
      </c>
    </row>
    <row r="531" spans="1:4">
      <c r="A531" s="38" t="s">
        <v>636</v>
      </c>
      <c r="C531" s="12">
        <v>607</v>
      </c>
      <c r="D531" s="12">
        <f t="shared" si="8"/>
        <v>485.6</v>
      </c>
    </row>
    <row r="532" spans="1:4">
      <c r="A532" s="38" t="s">
        <v>2133</v>
      </c>
      <c r="C532" s="12">
        <v>729</v>
      </c>
      <c r="D532" s="12">
        <f t="shared" si="8"/>
        <v>583.20000000000005</v>
      </c>
    </row>
    <row r="533" spans="1:4">
      <c r="A533" s="38" t="s">
        <v>637</v>
      </c>
      <c r="C533" s="12">
        <v>732</v>
      </c>
      <c r="D533" s="12">
        <f t="shared" si="8"/>
        <v>585.6</v>
      </c>
    </row>
    <row r="534" spans="1:4">
      <c r="A534" s="38" t="s">
        <v>638</v>
      </c>
      <c r="C534" s="12">
        <v>747</v>
      </c>
      <c r="D534" s="12">
        <f t="shared" si="8"/>
        <v>597.6</v>
      </c>
    </row>
    <row r="535" spans="1:4">
      <c r="A535" s="38" t="s">
        <v>639</v>
      </c>
      <c r="C535" s="12">
        <v>626</v>
      </c>
      <c r="D535" s="12">
        <f t="shared" si="8"/>
        <v>500.8</v>
      </c>
    </row>
    <row r="536" spans="1:4">
      <c r="A536" s="38" t="s">
        <v>640</v>
      </c>
      <c r="C536" s="12">
        <v>240</v>
      </c>
      <c r="D536" s="12">
        <f t="shared" si="8"/>
        <v>192</v>
      </c>
    </row>
    <row r="537" spans="1:4">
      <c r="A537" s="38" t="s">
        <v>641</v>
      </c>
      <c r="C537" s="12">
        <v>267</v>
      </c>
      <c r="D537" s="12">
        <f t="shared" si="8"/>
        <v>213.60000000000002</v>
      </c>
    </row>
    <row r="538" spans="1:4">
      <c r="A538" s="38" t="s">
        <v>642</v>
      </c>
      <c r="C538" s="12">
        <v>242</v>
      </c>
      <c r="D538" s="12">
        <f t="shared" si="8"/>
        <v>193.60000000000002</v>
      </c>
    </row>
    <row r="539" spans="1:4">
      <c r="A539" s="38" t="s">
        <v>643</v>
      </c>
      <c r="C539" s="12">
        <v>244</v>
      </c>
      <c r="D539" s="12">
        <f t="shared" si="8"/>
        <v>195.20000000000002</v>
      </c>
    </row>
    <row r="540" spans="1:4">
      <c r="A540" s="38" t="s">
        <v>644</v>
      </c>
      <c r="C540" s="12">
        <v>236</v>
      </c>
      <c r="D540" s="12">
        <f t="shared" si="8"/>
        <v>188.8</v>
      </c>
    </row>
    <row r="541" spans="1:4">
      <c r="A541" s="38" t="s">
        <v>645</v>
      </c>
      <c r="C541" s="12">
        <v>303</v>
      </c>
      <c r="D541" s="12">
        <f t="shared" si="8"/>
        <v>242.4</v>
      </c>
    </row>
    <row r="542" spans="1:4">
      <c r="A542" s="38" t="s">
        <v>646</v>
      </c>
      <c r="C542" s="12">
        <v>327</v>
      </c>
      <c r="D542" s="12">
        <f t="shared" si="8"/>
        <v>261.60000000000002</v>
      </c>
    </row>
    <row r="543" spans="1:4">
      <c r="A543" s="38" t="s">
        <v>647</v>
      </c>
      <c r="C543" s="12">
        <v>261</v>
      </c>
      <c r="D543" s="12">
        <f t="shared" si="8"/>
        <v>208.8</v>
      </c>
    </row>
    <row r="544" spans="1:4">
      <c r="A544" s="38" t="s">
        <v>648</v>
      </c>
      <c r="C544" s="12">
        <v>279</v>
      </c>
      <c r="D544" s="12">
        <f t="shared" si="8"/>
        <v>223.20000000000002</v>
      </c>
    </row>
    <row r="545" spans="1:4">
      <c r="A545" s="38" t="s">
        <v>649</v>
      </c>
      <c r="C545" s="12">
        <v>296</v>
      </c>
      <c r="D545" s="12">
        <f t="shared" si="8"/>
        <v>236.8</v>
      </c>
    </row>
    <row r="546" spans="1:4">
      <c r="A546" s="38" t="s">
        <v>650</v>
      </c>
      <c r="C546" s="12">
        <v>294</v>
      </c>
      <c r="D546" s="12">
        <f t="shared" si="8"/>
        <v>235.20000000000002</v>
      </c>
    </row>
    <row r="547" spans="1:4">
      <c r="A547" s="38" t="s">
        <v>651</v>
      </c>
      <c r="C547" s="12">
        <v>324</v>
      </c>
      <c r="D547" s="12">
        <f t="shared" si="8"/>
        <v>259.2</v>
      </c>
    </row>
    <row r="548" spans="1:4">
      <c r="A548" s="38" t="s">
        <v>660</v>
      </c>
      <c r="C548" s="12">
        <v>630</v>
      </c>
      <c r="D548" s="12">
        <f t="shared" si="8"/>
        <v>504</v>
      </c>
    </row>
    <row r="549" spans="1:4">
      <c r="A549" s="38" t="s">
        <v>661</v>
      </c>
      <c r="C549" s="12">
        <v>617</v>
      </c>
      <c r="D549" s="12">
        <f t="shared" si="8"/>
        <v>493.6</v>
      </c>
    </row>
    <row r="550" spans="1:4">
      <c r="A550" s="38" t="s">
        <v>676</v>
      </c>
      <c r="C550" s="12">
        <v>635</v>
      </c>
      <c r="D550" s="12">
        <f t="shared" si="8"/>
        <v>508</v>
      </c>
    </row>
    <row r="551" spans="1:4">
      <c r="A551" s="38" t="s">
        <v>677</v>
      </c>
      <c r="C551" s="12">
        <v>691</v>
      </c>
      <c r="D551" s="12">
        <f t="shared" si="8"/>
        <v>552.80000000000007</v>
      </c>
    </row>
    <row r="552" spans="1:4">
      <c r="A552" s="38" t="s">
        <v>678</v>
      </c>
      <c r="C552" s="12">
        <v>593</v>
      </c>
      <c r="D552" s="12">
        <f t="shared" si="8"/>
        <v>474.40000000000003</v>
      </c>
    </row>
    <row r="553" spans="1:4">
      <c r="A553" s="38" t="s">
        <v>686</v>
      </c>
      <c r="C553" s="12">
        <v>513</v>
      </c>
      <c r="D553" s="12">
        <f t="shared" si="8"/>
        <v>410.40000000000003</v>
      </c>
    </row>
    <row r="554" spans="1:4">
      <c r="A554" s="38" t="s">
        <v>687</v>
      </c>
      <c r="C554" s="12">
        <v>513</v>
      </c>
      <c r="D554" s="12">
        <f t="shared" si="8"/>
        <v>410.40000000000003</v>
      </c>
    </row>
    <row r="555" spans="1:4">
      <c r="A555" s="38" t="s">
        <v>688</v>
      </c>
      <c r="C555" s="12">
        <v>493</v>
      </c>
      <c r="D555" s="12">
        <f t="shared" si="8"/>
        <v>394.40000000000003</v>
      </c>
    </row>
    <row r="556" spans="1:4">
      <c r="A556" s="38" t="s">
        <v>68</v>
      </c>
      <c r="C556" s="12">
        <v>513</v>
      </c>
      <c r="D556" s="12">
        <f t="shared" si="8"/>
        <v>410.40000000000003</v>
      </c>
    </row>
    <row r="557" spans="1:4">
      <c r="A557" s="38" t="s">
        <v>689</v>
      </c>
      <c r="C557" s="12">
        <v>513</v>
      </c>
      <c r="D557" s="12">
        <f t="shared" si="8"/>
        <v>410.40000000000003</v>
      </c>
    </row>
    <row r="558" spans="1:4">
      <c r="A558" s="38" t="s">
        <v>690</v>
      </c>
      <c r="C558" s="12">
        <v>513</v>
      </c>
      <c r="D558" s="12">
        <f t="shared" si="8"/>
        <v>410.40000000000003</v>
      </c>
    </row>
    <row r="559" spans="1:4">
      <c r="A559" s="38" t="s">
        <v>691</v>
      </c>
      <c r="C559" s="12">
        <v>513</v>
      </c>
      <c r="D559" s="12">
        <f t="shared" si="8"/>
        <v>410.40000000000003</v>
      </c>
    </row>
    <row r="560" spans="1:4">
      <c r="A560" s="38" t="s">
        <v>692</v>
      </c>
      <c r="C560" s="12">
        <v>185</v>
      </c>
      <c r="D560" s="12">
        <f t="shared" si="8"/>
        <v>148</v>
      </c>
    </row>
    <row r="561" spans="1:4">
      <c r="A561" s="38" t="s">
        <v>70</v>
      </c>
      <c r="C561" s="12">
        <v>259</v>
      </c>
      <c r="D561" s="12">
        <f t="shared" si="8"/>
        <v>207.20000000000002</v>
      </c>
    </row>
    <row r="562" spans="1:4">
      <c r="A562" s="38" t="s">
        <v>693</v>
      </c>
      <c r="C562" s="12">
        <v>474</v>
      </c>
      <c r="D562" s="12">
        <f t="shared" si="8"/>
        <v>379.20000000000005</v>
      </c>
    </row>
    <row r="563" spans="1:4">
      <c r="A563" s="38" t="s">
        <v>808</v>
      </c>
      <c r="C563" s="12">
        <v>677</v>
      </c>
      <c r="D563" s="12">
        <f t="shared" si="8"/>
        <v>541.6</v>
      </c>
    </row>
    <row r="564" spans="1:4">
      <c r="A564" s="38" t="s">
        <v>697</v>
      </c>
      <c r="C564" s="12">
        <v>365</v>
      </c>
      <c r="D564" s="12">
        <f t="shared" si="8"/>
        <v>292</v>
      </c>
    </row>
    <row r="565" spans="1:4">
      <c r="A565" s="38" t="s">
        <v>699</v>
      </c>
      <c r="C565" s="12">
        <v>350</v>
      </c>
      <c r="D565" s="12">
        <f t="shared" si="8"/>
        <v>280</v>
      </c>
    </row>
    <row r="566" spans="1:4">
      <c r="A566" s="38" t="s">
        <v>705</v>
      </c>
      <c r="C566" s="12">
        <v>284</v>
      </c>
      <c r="D566" s="12">
        <f t="shared" si="8"/>
        <v>227.20000000000002</v>
      </c>
    </row>
    <row r="567" spans="1:4">
      <c r="A567" s="38" t="s">
        <v>706</v>
      </c>
      <c r="C567" s="12">
        <v>446</v>
      </c>
      <c r="D567" s="12">
        <f t="shared" si="8"/>
        <v>356.8</v>
      </c>
    </row>
    <row r="568" spans="1:4">
      <c r="A568" s="38" t="s">
        <v>708</v>
      </c>
      <c r="C568" s="12">
        <v>627</v>
      </c>
      <c r="D568" s="12">
        <f t="shared" si="8"/>
        <v>501.6</v>
      </c>
    </row>
    <row r="569" spans="1:4">
      <c r="A569" s="38" t="s">
        <v>710</v>
      </c>
      <c r="C569" s="12">
        <v>287</v>
      </c>
      <c r="D569" s="12">
        <f t="shared" si="8"/>
        <v>229.60000000000002</v>
      </c>
    </row>
    <row r="570" spans="1:4">
      <c r="A570" s="38" t="s">
        <v>711</v>
      </c>
      <c r="C570" s="12">
        <v>393</v>
      </c>
      <c r="D570" s="12">
        <f t="shared" si="8"/>
        <v>314.40000000000003</v>
      </c>
    </row>
    <row r="571" spans="1:4">
      <c r="A571" s="38" t="s">
        <v>712</v>
      </c>
      <c r="C571" s="12">
        <v>285</v>
      </c>
      <c r="D571" s="12">
        <f t="shared" si="8"/>
        <v>228</v>
      </c>
    </row>
    <row r="572" spans="1:4">
      <c r="A572" s="38" t="s">
        <v>713</v>
      </c>
      <c r="C572" s="12">
        <v>302</v>
      </c>
      <c r="D572" s="12">
        <f t="shared" si="8"/>
        <v>241.60000000000002</v>
      </c>
    </row>
    <row r="573" spans="1:4">
      <c r="A573" s="38" t="s">
        <v>715</v>
      </c>
      <c r="C573" s="12">
        <v>297</v>
      </c>
      <c r="D573" s="12">
        <f t="shared" si="8"/>
        <v>237.60000000000002</v>
      </c>
    </row>
    <row r="574" spans="1:4">
      <c r="A574" s="38" t="s">
        <v>720</v>
      </c>
      <c r="C574" s="12">
        <v>65</v>
      </c>
      <c r="D574" s="12">
        <f t="shared" si="8"/>
        <v>52</v>
      </c>
    </row>
    <row r="575" spans="1:4">
      <c r="A575" s="38" t="s">
        <v>721</v>
      </c>
      <c r="C575" s="12">
        <v>65</v>
      </c>
      <c r="D575" s="12">
        <f t="shared" si="8"/>
        <v>52</v>
      </c>
    </row>
    <row r="576" spans="1:4">
      <c r="A576" s="38" t="s">
        <v>742</v>
      </c>
      <c r="C576" s="12">
        <v>450</v>
      </c>
      <c r="D576" s="12">
        <f t="shared" si="8"/>
        <v>360</v>
      </c>
    </row>
    <row r="577" spans="1:4">
      <c r="A577" s="38" t="s">
        <v>780</v>
      </c>
      <c r="C577" s="12">
        <v>108</v>
      </c>
      <c r="D577" s="12">
        <f t="shared" si="8"/>
        <v>86.4</v>
      </c>
    </row>
    <row r="578" spans="1:4">
      <c r="A578" s="38" t="s">
        <v>789</v>
      </c>
      <c r="C578" s="12">
        <v>259</v>
      </c>
      <c r="D578" s="12">
        <f t="shared" ref="D578:D641" si="9">+C578*0.8</f>
        <v>207.20000000000002</v>
      </c>
    </row>
    <row r="579" spans="1:4">
      <c r="A579" s="38" t="s">
        <v>139</v>
      </c>
      <c r="C579" s="12">
        <v>259</v>
      </c>
      <c r="D579" s="12">
        <f t="shared" si="9"/>
        <v>207.20000000000002</v>
      </c>
    </row>
    <row r="580" spans="1:4">
      <c r="A580" s="38" t="s">
        <v>2134</v>
      </c>
      <c r="C580" s="12">
        <v>550</v>
      </c>
      <c r="D580" s="12">
        <f t="shared" si="9"/>
        <v>440</v>
      </c>
    </row>
    <row r="581" spans="1:4">
      <c r="A581" s="38" t="s">
        <v>2135</v>
      </c>
      <c r="C581" s="12">
        <v>649</v>
      </c>
      <c r="D581" s="12">
        <f t="shared" si="9"/>
        <v>519.20000000000005</v>
      </c>
    </row>
    <row r="582" spans="1:4">
      <c r="A582" s="38" t="s">
        <v>810</v>
      </c>
      <c r="C582" s="12">
        <v>74</v>
      </c>
      <c r="D582" s="12">
        <f t="shared" si="9"/>
        <v>59.2</v>
      </c>
    </row>
    <row r="583" spans="1:4">
      <c r="A583" s="38" t="s">
        <v>830</v>
      </c>
      <c r="C583" s="12">
        <v>260</v>
      </c>
      <c r="D583" s="12">
        <f t="shared" si="9"/>
        <v>208</v>
      </c>
    </row>
    <row r="584" spans="1:4">
      <c r="A584" s="38" t="s">
        <v>889</v>
      </c>
      <c r="C584" s="12">
        <v>764</v>
      </c>
      <c r="D584" s="12">
        <f t="shared" si="9"/>
        <v>611.20000000000005</v>
      </c>
    </row>
    <row r="585" spans="1:4">
      <c r="A585" s="38" t="s">
        <v>890</v>
      </c>
      <c r="C585" s="12">
        <v>667</v>
      </c>
      <c r="D585" s="12">
        <f t="shared" si="9"/>
        <v>533.6</v>
      </c>
    </row>
    <row r="586" spans="1:4">
      <c r="A586" s="38" t="s">
        <v>891</v>
      </c>
      <c r="C586" s="12">
        <v>691</v>
      </c>
      <c r="D586" s="12">
        <f t="shared" si="9"/>
        <v>552.80000000000007</v>
      </c>
    </row>
    <row r="587" spans="1:4">
      <c r="A587" s="38" t="s">
        <v>892</v>
      </c>
      <c r="C587" s="12">
        <v>609</v>
      </c>
      <c r="D587" s="12">
        <f t="shared" si="9"/>
        <v>487.20000000000005</v>
      </c>
    </row>
    <row r="588" spans="1:4">
      <c r="A588" s="38" t="s">
        <v>893</v>
      </c>
      <c r="C588" s="12">
        <v>681</v>
      </c>
      <c r="D588" s="12">
        <f t="shared" si="9"/>
        <v>544.80000000000007</v>
      </c>
    </row>
    <row r="589" spans="1:4">
      <c r="A589" s="38" t="s">
        <v>894</v>
      </c>
      <c r="C589" s="12">
        <v>714</v>
      </c>
      <c r="D589" s="12">
        <f t="shared" si="9"/>
        <v>571.20000000000005</v>
      </c>
    </row>
    <row r="590" spans="1:4">
      <c r="A590" s="38" t="s">
        <v>895</v>
      </c>
      <c r="C590" s="12">
        <v>900</v>
      </c>
      <c r="D590" s="12">
        <f t="shared" si="9"/>
        <v>720</v>
      </c>
    </row>
    <row r="591" spans="1:4">
      <c r="A591" s="38" t="s">
        <v>896</v>
      </c>
      <c r="C591" s="12">
        <v>852</v>
      </c>
      <c r="D591" s="12">
        <f t="shared" si="9"/>
        <v>681.6</v>
      </c>
    </row>
    <row r="592" spans="1:4">
      <c r="A592" s="38" t="s">
        <v>970</v>
      </c>
      <c r="C592" s="12">
        <v>306</v>
      </c>
      <c r="D592" s="12">
        <f t="shared" si="9"/>
        <v>244.8</v>
      </c>
    </row>
    <row r="593" spans="1:4">
      <c r="A593" s="38" t="s">
        <v>983</v>
      </c>
      <c r="C593" s="12">
        <v>225</v>
      </c>
      <c r="D593" s="12">
        <f t="shared" si="9"/>
        <v>180</v>
      </c>
    </row>
    <row r="594" spans="1:4">
      <c r="A594" s="38" t="s">
        <v>984</v>
      </c>
      <c r="C594" s="12">
        <v>251</v>
      </c>
      <c r="D594" s="12">
        <f t="shared" si="9"/>
        <v>200.8</v>
      </c>
    </row>
    <row r="595" spans="1:4">
      <c r="A595" s="38" t="s">
        <v>985</v>
      </c>
      <c r="C595" s="12">
        <v>290</v>
      </c>
      <c r="D595" s="12">
        <f t="shared" si="9"/>
        <v>232</v>
      </c>
    </row>
    <row r="596" spans="1:4">
      <c r="A596" s="38" t="s">
        <v>986</v>
      </c>
      <c r="C596" s="12">
        <v>299</v>
      </c>
      <c r="D596" s="12">
        <f t="shared" si="9"/>
        <v>239.20000000000002</v>
      </c>
    </row>
    <row r="597" spans="1:4">
      <c r="A597" s="38" t="s">
        <v>987</v>
      </c>
      <c r="C597" s="12">
        <v>213</v>
      </c>
      <c r="D597" s="12">
        <f t="shared" si="9"/>
        <v>170.4</v>
      </c>
    </row>
    <row r="598" spans="1:4">
      <c r="A598" s="38" t="s">
        <v>988</v>
      </c>
      <c r="C598" s="12">
        <v>226</v>
      </c>
      <c r="D598" s="12">
        <f t="shared" si="9"/>
        <v>180.8</v>
      </c>
    </row>
    <row r="599" spans="1:4">
      <c r="A599" s="38" t="s">
        <v>989</v>
      </c>
      <c r="C599" s="12">
        <v>248</v>
      </c>
      <c r="D599" s="12">
        <f t="shared" si="9"/>
        <v>198.4</v>
      </c>
    </row>
    <row r="600" spans="1:4">
      <c r="A600" s="38" t="s">
        <v>990</v>
      </c>
      <c r="C600" s="12">
        <v>215</v>
      </c>
      <c r="D600" s="12">
        <f t="shared" si="9"/>
        <v>172</v>
      </c>
    </row>
    <row r="601" spans="1:4">
      <c r="A601" s="38" t="s">
        <v>45</v>
      </c>
      <c r="C601" s="12">
        <v>344</v>
      </c>
      <c r="D601" s="12">
        <f t="shared" si="9"/>
        <v>275.2</v>
      </c>
    </row>
    <row r="602" spans="1:4">
      <c r="A602" s="38" t="s">
        <v>1011</v>
      </c>
      <c r="C602" s="12">
        <v>196</v>
      </c>
      <c r="D602" s="12">
        <f t="shared" si="9"/>
        <v>156.80000000000001</v>
      </c>
    </row>
    <row r="603" spans="1:4">
      <c r="A603" s="38" t="s">
        <v>1012</v>
      </c>
      <c r="C603" s="12">
        <v>259</v>
      </c>
      <c r="D603" s="12">
        <f t="shared" si="9"/>
        <v>207.20000000000002</v>
      </c>
    </row>
    <row r="604" spans="1:4">
      <c r="A604" s="38" t="s">
        <v>1015</v>
      </c>
      <c r="C604" s="12">
        <v>201</v>
      </c>
      <c r="D604" s="12">
        <f t="shared" si="9"/>
        <v>160.80000000000001</v>
      </c>
    </row>
    <row r="605" spans="1:4">
      <c r="A605" s="38" t="s">
        <v>1019</v>
      </c>
      <c r="C605" s="12">
        <v>401</v>
      </c>
      <c r="D605" s="12">
        <f t="shared" si="9"/>
        <v>320.8</v>
      </c>
    </row>
    <row r="606" spans="1:4">
      <c r="A606" s="38" t="s">
        <v>1022</v>
      </c>
      <c r="C606" s="12">
        <v>607</v>
      </c>
      <c r="D606" s="12">
        <f t="shared" si="9"/>
        <v>485.6</v>
      </c>
    </row>
    <row r="607" spans="1:4">
      <c r="A607" s="38" t="s">
        <v>1023</v>
      </c>
      <c r="C607" s="12">
        <v>519</v>
      </c>
      <c r="D607" s="12">
        <f t="shared" si="9"/>
        <v>415.20000000000005</v>
      </c>
    </row>
    <row r="608" spans="1:4">
      <c r="A608" s="38" t="s">
        <v>1031</v>
      </c>
      <c r="C608" s="12">
        <v>198</v>
      </c>
      <c r="D608" s="12">
        <f t="shared" si="9"/>
        <v>158.4</v>
      </c>
    </row>
    <row r="609" spans="1:4">
      <c r="A609" s="38" t="s">
        <v>1033</v>
      </c>
      <c r="C609" s="12">
        <v>334</v>
      </c>
      <c r="D609" s="12">
        <f t="shared" si="9"/>
        <v>267.2</v>
      </c>
    </row>
    <row r="610" spans="1:4">
      <c r="A610" s="38" t="s">
        <v>1066</v>
      </c>
      <c r="C610" s="12">
        <v>370</v>
      </c>
      <c r="D610" s="12">
        <f t="shared" si="9"/>
        <v>296</v>
      </c>
    </row>
    <row r="611" spans="1:4">
      <c r="A611" s="38" t="s">
        <v>257</v>
      </c>
      <c r="C611" s="12">
        <v>223</v>
      </c>
      <c r="D611" s="12">
        <f t="shared" si="9"/>
        <v>178.4</v>
      </c>
    </row>
    <row r="612" spans="1:4">
      <c r="A612" s="38" t="s">
        <v>1069</v>
      </c>
      <c r="C612" s="12">
        <v>256</v>
      </c>
      <c r="D612" s="12">
        <f t="shared" si="9"/>
        <v>204.8</v>
      </c>
    </row>
    <row r="613" spans="1:4">
      <c r="A613" s="38" t="s">
        <v>1086</v>
      </c>
      <c r="C613" s="12">
        <v>199</v>
      </c>
      <c r="D613" s="12">
        <f t="shared" si="9"/>
        <v>159.20000000000002</v>
      </c>
    </row>
    <row r="614" spans="1:4">
      <c r="A614" s="38" t="s">
        <v>1087</v>
      </c>
      <c r="C614" s="12">
        <v>236</v>
      </c>
      <c r="D614" s="12">
        <f t="shared" si="9"/>
        <v>188.8</v>
      </c>
    </row>
    <row r="615" spans="1:4">
      <c r="A615" s="38" t="s">
        <v>1088</v>
      </c>
      <c r="C615" s="12">
        <v>222</v>
      </c>
      <c r="D615" s="12">
        <f t="shared" si="9"/>
        <v>177.60000000000002</v>
      </c>
    </row>
    <row r="616" spans="1:4">
      <c r="A616" s="38" t="s">
        <v>261</v>
      </c>
      <c r="C616" s="12">
        <v>206</v>
      </c>
      <c r="D616" s="12">
        <f t="shared" si="9"/>
        <v>164.8</v>
      </c>
    </row>
    <row r="617" spans="1:4">
      <c r="A617" s="38" t="s">
        <v>1102</v>
      </c>
      <c r="C617" s="12">
        <v>251</v>
      </c>
      <c r="D617" s="12">
        <f t="shared" si="9"/>
        <v>200.8</v>
      </c>
    </row>
    <row r="618" spans="1:4">
      <c r="A618" s="38" t="s">
        <v>1632</v>
      </c>
      <c r="C618" s="12">
        <v>255</v>
      </c>
      <c r="D618" s="12">
        <f t="shared" si="9"/>
        <v>204</v>
      </c>
    </row>
    <row r="619" spans="1:4">
      <c r="A619" s="38" t="s">
        <v>1154</v>
      </c>
      <c r="C619" s="12">
        <v>1629</v>
      </c>
      <c r="D619" s="12">
        <f t="shared" si="9"/>
        <v>1303.2</v>
      </c>
    </row>
    <row r="620" spans="1:4">
      <c r="A620" s="38" t="s">
        <v>1158</v>
      </c>
      <c r="C620" s="12">
        <v>285</v>
      </c>
      <c r="D620" s="12">
        <f t="shared" si="9"/>
        <v>228</v>
      </c>
    </row>
    <row r="621" spans="1:4">
      <c r="A621" s="38" t="s">
        <v>1201</v>
      </c>
      <c r="C621" s="12">
        <v>585</v>
      </c>
      <c r="D621" s="12">
        <f t="shared" si="9"/>
        <v>468</v>
      </c>
    </row>
    <row r="622" spans="1:4">
      <c r="A622" s="38" t="s">
        <v>1545</v>
      </c>
      <c r="C622" s="12">
        <v>648</v>
      </c>
      <c r="D622" s="12">
        <f t="shared" si="9"/>
        <v>518.4</v>
      </c>
    </row>
    <row r="623" spans="1:4">
      <c r="A623" s="38" t="s">
        <v>1546</v>
      </c>
      <c r="C623" s="12">
        <v>693</v>
      </c>
      <c r="D623" s="12">
        <f t="shared" si="9"/>
        <v>554.4</v>
      </c>
    </row>
    <row r="624" spans="1:4">
      <c r="A624" s="38" t="s">
        <v>2136</v>
      </c>
      <c r="C624" s="12">
        <v>648</v>
      </c>
      <c r="D624" s="12">
        <f t="shared" si="9"/>
        <v>518.4</v>
      </c>
    </row>
    <row r="625" spans="1:4">
      <c r="A625" s="38" t="s">
        <v>2137</v>
      </c>
      <c r="C625" s="12">
        <v>778</v>
      </c>
      <c r="D625" s="12">
        <f t="shared" si="9"/>
        <v>622.40000000000009</v>
      </c>
    </row>
    <row r="626" spans="1:4">
      <c r="A626" s="38" t="s">
        <v>1202</v>
      </c>
      <c r="C626" s="12">
        <v>713</v>
      </c>
      <c r="D626" s="12">
        <f t="shared" si="9"/>
        <v>570.4</v>
      </c>
    </row>
    <row r="627" spans="1:4">
      <c r="A627" s="38" t="s">
        <v>1250</v>
      </c>
      <c r="C627" s="12">
        <v>281</v>
      </c>
      <c r="D627" s="12">
        <f t="shared" si="9"/>
        <v>224.8</v>
      </c>
    </row>
    <row r="628" spans="1:4">
      <c r="A628" s="38" t="s">
        <v>1916</v>
      </c>
      <c r="C628" s="12">
        <v>427</v>
      </c>
      <c r="D628" s="12">
        <f t="shared" si="9"/>
        <v>341.6</v>
      </c>
    </row>
    <row r="629" spans="1:4">
      <c r="A629" s="38" t="s">
        <v>1917</v>
      </c>
      <c r="C629" s="12">
        <v>439</v>
      </c>
      <c r="D629" s="12">
        <f t="shared" si="9"/>
        <v>351.20000000000005</v>
      </c>
    </row>
    <row r="630" spans="1:4">
      <c r="A630" s="38" t="s">
        <v>1918</v>
      </c>
      <c r="C630" s="12">
        <v>455</v>
      </c>
      <c r="D630" s="12">
        <f t="shared" si="9"/>
        <v>364</v>
      </c>
    </row>
    <row r="631" spans="1:4">
      <c r="A631" s="38" t="s">
        <v>1252</v>
      </c>
      <c r="C631" s="12">
        <v>382</v>
      </c>
      <c r="D631" s="12">
        <f t="shared" si="9"/>
        <v>305.60000000000002</v>
      </c>
    </row>
    <row r="632" spans="1:4">
      <c r="A632" s="38" t="s">
        <v>305</v>
      </c>
      <c r="C632" s="12">
        <v>264</v>
      </c>
      <c r="D632" s="12">
        <f t="shared" si="9"/>
        <v>211.20000000000002</v>
      </c>
    </row>
    <row r="633" spans="1:4">
      <c r="A633" s="38" t="s">
        <v>307</v>
      </c>
      <c r="C633" s="12">
        <v>263</v>
      </c>
      <c r="D633" s="12">
        <f t="shared" si="9"/>
        <v>210.4</v>
      </c>
    </row>
    <row r="634" spans="1:4">
      <c r="A634" s="38" t="s">
        <v>1284</v>
      </c>
      <c r="C634" s="12">
        <v>256</v>
      </c>
      <c r="D634" s="12">
        <f t="shared" si="9"/>
        <v>204.8</v>
      </c>
    </row>
    <row r="635" spans="1:4">
      <c r="A635" s="38" t="s">
        <v>1297</v>
      </c>
      <c r="C635" s="12">
        <v>411</v>
      </c>
      <c r="D635" s="12">
        <f t="shared" si="9"/>
        <v>328.8</v>
      </c>
    </row>
    <row r="636" spans="1:4">
      <c r="A636" s="38" t="s">
        <v>1298</v>
      </c>
      <c r="C636" s="12">
        <v>509</v>
      </c>
      <c r="D636" s="12">
        <f t="shared" si="9"/>
        <v>407.20000000000005</v>
      </c>
    </row>
    <row r="637" spans="1:4">
      <c r="A637" s="38" t="s">
        <v>1299</v>
      </c>
      <c r="C637" s="12">
        <v>603</v>
      </c>
      <c r="D637" s="12">
        <f t="shared" si="9"/>
        <v>482.40000000000003</v>
      </c>
    </row>
    <row r="638" spans="1:4">
      <c r="A638" s="38" t="s">
        <v>1300</v>
      </c>
      <c r="C638" s="12">
        <v>509</v>
      </c>
      <c r="D638" s="12">
        <f t="shared" si="9"/>
        <v>407.20000000000005</v>
      </c>
    </row>
    <row r="639" spans="1:4">
      <c r="A639" s="38" t="s">
        <v>1301</v>
      </c>
      <c r="C639" s="12">
        <v>490</v>
      </c>
      <c r="D639" s="12">
        <f t="shared" si="9"/>
        <v>392</v>
      </c>
    </row>
    <row r="640" spans="1:4">
      <c r="A640" s="38" t="s">
        <v>1302</v>
      </c>
      <c r="C640" s="12">
        <v>465</v>
      </c>
      <c r="D640" s="12">
        <f t="shared" si="9"/>
        <v>372</v>
      </c>
    </row>
    <row r="641" spans="1:4">
      <c r="A641" s="38" t="s">
        <v>1303</v>
      </c>
      <c r="C641" s="12">
        <v>456</v>
      </c>
      <c r="D641" s="12">
        <f t="shared" si="9"/>
        <v>364.8</v>
      </c>
    </row>
    <row r="642" spans="1:4">
      <c r="A642" s="38" t="s">
        <v>1304</v>
      </c>
      <c r="C642" s="12">
        <v>451</v>
      </c>
      <c r="D642" s="12">
        <f t="shared" ref="D642:D705" si="10">+C642*0.8</f>
        <v>360.8</v>
      </c>
    </row>
    <row r="643" spans="1:4">
      <c r="A643" s="38" t="s">
        <v>1305</v>
      </c>
      <c r="C643" s="12">
        <v>534</v>
      </c>
      <c r="D643" s="12">
        <f t="shared" si="10"/>
        <v>427.20000000000005</v>
      </c>
    </row>
    <row r="644" spans="1:4">
      <c r="A644" s="38" t="s">
        <v>1306</v>
      </c>
      <c r="C644" s="12">
        <v>617</v>
      </c>
      <c r="D644" s="12">
        <f t="shared" si="10"/>
        <v>493.6</v>
      </c>
    </row>
    <row r="645" spans="1:4">
      <c r="A645" s="38" t="s">
        <v>405</v>
      </c>
      <c r="C645" s="12">
        <v>243</v>
      </c>
      <c r="D645" s="12">
        <f t="shared" si="10"/>
        <v>194.4</v>
      </c>
    </row>
    <row r="646" spans="1:4">
      <c r="A646" s="38" t="s">
        <v>1368</v>
      </c>
      <c r="C646" s="12">
        <v>334</v>
      </c>
      <c r="D646" s="12">
        <f t="shared" si="10"/>
        <v>267.2</v>
      </c>
    </row>
    <row r="647" spans="1:4">
      <c r="A647" s="38" t="s">
        <v>1370</v>
      </c>
      <c r="C647" s="12">
        <v>502</v>
      </c>
      <c r="D647" s="12">
        <f t="shared" si="10"/>
        <v>401.6</v>
      </c>
    </row>
    <row r="648" spans="1:4">
      <c r="A648" s="38" t="s">
        <v>1395</v>
      </c>
      <c r="C648" s="12">
        <v>220</v>
      </c>
      <c r="D648" s="12">
        <f t="shared" si="10"/>
        <v>176</v>
      </c>
    </row>
    <row r="649" spans="1:4">
      <c r="A649" s="38" t="s">
        <v>411</v>
      </c>
      <c r="C649" s="12">
        <v>240</v>
      </c>
      <c r="D649" s="12">
        <f t="shared" si="10"/>
        <v>192</v>
      </c>
    </row>
    <row r="650" spans="1:4">
      <c r="A650" s="38" t="s">
        <v>413</v>
      </c>
      <c r="C650" s="12">
        <v>245</v>
      </c>
      <c r="D650" s="12">
        <f t="shared" si="10"/>
        <v>196</v>
      </c>
    </row>
    <row r="651" spans="1:4">
      <c r="A651" s="38" t="s">
        <v>415</v>
      </c>
      <c r="C651" s="12">
        <v>370</v>
      </c>
      <c r="D651" s="12">
        <f t="shared" si="10"/>
        <v>296</v>
      </c>
    </row>
    <row r="652" spans="1:4">
      <c r="A652" s="38" t="s">
        <v>417</v>
      </c>
      <c r="C652" s="12">
        <v>249</v>
      </c>
      <c r="D652" s="12">
        <f t="shared" si="10"/>
        <v>199.20000000000002</v>
      </c>
    </row>
    <row r="653" spans="1:4">
      <c r="A653" s="38" t="s">
        <v>419</v>
      </c>
      <c r="C653" s="12">
        <v>381</v>
      </c>
      <c r="D653" s="12">
        <f t="shared" si="10"/>
        <v>304.8</v>
      </c>
    </row>
    <row r="654" spans="1:4">
      <c r="A654" s="38" t="s">
        <v>421</v>
      </c>
      <c r="C654" s="12">
        <v>306</v>
      </c>
      <c r="D654" s="12">
        <f t="shared" si="10"/>
        <v>244.8</v>
      </c>
    </row>
    <row r="655" spans="1:4">
      <c r="A655" s="38" t="s">
        <v>1633</v>
      </c>
      <c r="C655" s="12">
        <v>273</v>
      </c>
      <c r="D655" s="12">
        <f t="shared" si="10"/>
        <v>218.4</v>
      </c>
    </row>
    <row r="656" spans="1:4">
      <c r="A656" s="38" t="s">
        <v>1634</v>
      </c>
      <c r="C656" s="12">
        <v>273</v>
      </c>
      <c r="D656" s="12">
        <f t="shared" si="10"/>
        <v>218.4</v>
      </c>
    </row>
    <row r="657" spans="1:4">
      <c r="A657" s="38" t="s">
        <v>1635</v>
      </c>
      <c r="C657" s="12">
        <v>293</v>
      </c>
      <c r="D657" s="12">
        <f t="shared" si="10"/>
        <v>234.4</v>
      </c>
    </row>
    <row r="658" spans="1:4">
      <c r="A658" s="38" t="s">
        <v>1924</v>
      </c>
      <c r="C658" s="12">
        <v>387</v>
      </c>
      <c r="D658" s="12">
        <f t="shared" si="10"/>
        <v>309.60000000000002</v>
      </c>
    </row>
    <row r="659" spans="1:4">
      <c r="A659" s="38" t="s">
        <v>1804</v>
      </c>
      <c r="C659" s="12">
        <v>394</v>
      </c>
      <c r="D659" s="12">
        <f t="shared" si="10"/>
        <v>315.20000000000005</v>
      </c>
    </row>
    <row r="660" spans="1:4">
      <c r="A660" s="38" t="s">
        <v>1925</v>
      </c>
      <c r="C660" s="12">
        <v>339</v>
      </c>
      <c r="D660" s="12">
        <f t="shared" si="10"/>
        <v>271.2</v>
      </c>
    </row>
    <row r="661" spans="1:4">
      <c r="A661" s="38" t="s">
        <v>1805</v>
      </c>
      <c r="C661" s="12">
        <v>316</v>
      </c>
      <c r="D661" s="12">
        <f t="shared" si="10"/>
        <v>252.8</v>
      </c>
    </row>
    <row r="662" spans="1:4">
      <c r="A662" s="38" t="s">
        <v>1926</v>
      </c>
      <c r="C662" s="12">
        <v>303</v>
      </c>
      <c r="D662" s="12">
        <f t="shared" si="10"/>
        <v>242.4</v>
      </c>
    </row>
    <row r="663" spans="1:4">
      <c r="A663" s="38" t="s">
        <v>1927</v>
      </c>
      <c r="C663" s="12">
        <v>377</v>
      </c>
      <c r="D663" s="12">
        <f t="shared" si="10"/>
        <v>301.60000000000002</v>
      </c>
    </row>
    <row r="664" spans="1:4">
      <c r="A664" s="38" t="s">
        <v>1928</v>
      </c>
      <c r="C664" s="12">
        <v>400</v>
      </c>
      <c r="D664" s="12">
        <f t="shared" si="10"/>
        <v>320</v>
      </c>
    </row>
    <row r="665" spans="1:4">
      <c r="A665" s="38" t="s">
        <v>1929</v>
      </c>
      <c r="C665" s="12">
        <v>414</v>
      </c>
      <c r="D665" s="12">
        <f t="shared" si="10"/>
        <v>331.20000000000005</v>
      </c>
    </row>
    <row r="666" spans="1:4">
      <c r="A666" s="38" t="s">
        <v>1402</v>
      </c>
      <c r="C666" s="12">
        <v>208.89</v>
      </c>
      <c r="D666" s="12">
        <f t="shared" si="10"/>
        <v>167.11199999999999</v>
      </c>
    </row>
    <row r="667" spans="1:4">
      <c r="A667" s="38" t="s">
        <v>1406</v>
      </c>
      <c r="C667" s="12">
        <v>359</v>
      </c>
      <c r="D667" s="12">
        <f t="shared" si="10"/>
        <v>287.2</v>
      </c>
    </row>
    <row r="668" spans="1:4">
      <c r="A668" s="38" t="s">
        <v>1408</v>
      </c>
      <c r="C668" s="12">
        <v>219</v>
      </c>
      <c r="D668" s="12">
        <f t="shared" si="10"/>
        <v>175.20000000000002</v>
      </c>
    </row>
    <row r="669" spans="1:4">
      <c r="A669" s="38" t="s">
        <v>1409</v>
      </c>
      <c r="C669" s="12">
        <v>256</v>
      </c>
      <c r="D669" s="12">
        <f t="shared" si="10"/>
        <v>204.8</v>
      </c>
    </row>
    <row r="670" spans="1:4">
      <c r="A670" s="38" t="s">
        <v>425</v>
      </c>
      <c r="C670" s="12">
        <v>256</v>
      </c>
      <c r="D670" s="12">
        <f t="shared" si="10"/>
        <v>204.8</v>
      </c>
    </row>
    <row r="671" spans="1:4">
      <c r="A671" s="38" t="s">
        <v>427</v>
      </c>
      <c r="C671" s="12">
        <v>254</v>
      </c>
      <c r="D671" s="12">
        <f t="shared" si="10"/>
        <v>203.20000000000002</v>
      </c>
    </row>
    <row r="672" spans="1:4">
      <c r="A672" s="38" t="s">
        <v>429</v>
      </c>
      <c r="C672" s="12">
        <v>250</v>
      </c>
      <c r="D672" s="12">
        <f t="shared" si="10"/>
        <v>200</v>
      </c>
    </row>
    <row r="673" spans="1:4">
      <c r="A673" s="38" t="s">
        <v>1930</v>
      </c>
      <c r="C673" s="12">
        <v>316</v>
      </c>
      <c r="D673" s="12">
        <f t="shared" si="10"/>
        <v>252.8</v>
      </c>
    </row>
    <row r="674" spans="1:4">
      <c r="A674" s="38" t="s">
        <v>1421</v>
      </c>
      <c r="C674" s="12">
        <v>200</v>
      </c>
      <c r="D674" s="12">
        <f t="shared" si="10"/>
        <v>160</v>
      </c>
    </row>
    <row r="675" spans="1:4">
      <c r="A675" s="38" t="s">
        <v>1432</v>
      </c>
      <c r="C675" s="12">
        <v>222</v>
      </c>
      <c r="D675" s="12">
        <f t="shared" si="10"/>
        <v>177.60000000000002</v>
      </c>
    </row>
    <row r="676" spans="1:4">
      <c r="A676" s="38" t="s">
        <v>1422</v>
      </c>
      <c r="C676" s="12">
        <v>356</v>
      </c>
      <c r="D676" s="12">
        <f t="shared" si="10"/>
        <v>284.8</v>
      </c>
    </row>
    <row r="677" spans="1:4">
      <c r="A677" s="38" t="s">
        <v>1931</v>
      </c>
      <c r="C677" s="12">
        <v>344</v>
      </c>
      <c r="D677" s="12">
        <f t="shared" si="10"/>
        <v>275.2</v>
      </c>
    </row>
    <row r="678" spans="1:4">
      <c r="A678" s="38" t="s">
        <v>1932</v>
      </c>
      <c r="C678" s="12">
        <v>373</v>
      </c>
      <c r="D678" s="12">
        <f t="shared" si="10"/>
        <v>298.40000000000003</v>
      </c>
    </row>
    <row r="679" spans="1:4">
      <c r="A679" s="38" t="s">
        <v>1607</v>
      </c>
      <c r="C679" s="12">
        <v>377</v>
      </c>
      <c r="D679" s="12">
        <f t="shared" si="10"/>
        <v>301.60000000000002</v>
      </c>
    </row>
    <row r="680" spans="1:4">
      <c r="A680" s="38" t="s">
        <v>1933</v>
      </c>
      <c r="C680" s="12">
        <v>352</v>
      </c>
      <c r="D680" s="12">
        <f t="shared" si="10"/>
        <v>281.60000000000002</v>
      </c>
    </row>
    <row r="681" spans="1:4">
      <c r="A681" s="38" t="s">
        <v>1435</v>
      </c>
      <c r="C681" s="12">
        <v>262</v>
      </c>
      <c r="D681" s="12">
        <f t="shared" si="10"/>
        <v>209.60000000000002</v>
      </c>
    </row>
    <row r="682" spans="1:4">
      <c r="A682" s="38" t="s">
        <v>1436</v>
      </c>
      <c r="C682" s="12">
        <v>262</v>
      </c>
      <c r="D682" s="12">
        <f t="shared" si="10"/>
        <v>209.60000000000002</v>
      </c>
    </row>
    <row r="683" spans="1:4">
      <c r="A683" s="38" t="s">
        <v>1437</v>
      </c>
      <c r="C683" s="12">
        <v>338</v>
      </c>
      <c r="D683" s="12">
        <f t="shared" si="10"/>
        <v>270.40000000000003</v>
      </c>
    </row>
    <row r="684" spans="1:4">
      <c r="A684" s="38" t="s">
        <v>1492</v>
      </c>
      <c r="C684" s="12">
        <v>430</v>
      </c>
      <c r="D684" s="12">
        <f t="shared" si="10"/>
        <v>344</v>
      </c>
    </row>
    <row r="685" spans="1:4">
      <c r="A685" s="38" t="s">
        <v>1493</v>
      </c>
      <c r="C685" s="12">
        <v>486</v>
      </c>
      <c r="D685" s="12">
        <f t="shared" si="10"/>
        <v>388.8</v>
      </c>
    </row>
    <row r="686" spans="1:4">
      <c r="A686" s="38" t="s">
        <v>1494</v>
      </c>
      <c r="C686" s="12">
        <v>499</v>
      </c>
      <c r="D686" s="12">
        <f t="shared" si="10"/>
        <v>399.20000000000005</v>
      </c>
    </row>
    <row r="687" spans="1:4">
      <c r="A687" s="38" t="s">
        <v>1495</v>
      </c>
      <c r="C687" s="12">
        <v>513</v>
      </c>
      <c r="D687" s="12">
        <f t="shared" si="10"/>
        <v>410.40000000000003</v>
      </c>
    </row>
    <row r="688" spans="1:4">
      <c r="A688" s="38" t="s">
        <v>1496</v>
      </c>
      <c r="C688" s="12">
        <v>585</v>
      </c>
      <c r="D688" s="12">
        <f t="shared" si="10"/>
        <v>468</v>
      </c>
    </row>
    <row r="689" spans="1:4">
      <c r="A689" s="38" t="s">
        <v>1497</v>
      </c>
      <c r="C689" s="12">
        <v>513</v>
      </c>
      <c r="D689" s="12">
        <f t="shared" si="10"/>
        <v>410.40000000000003</v>
      </c>
    </row>
    <row r="690" spans="1:4">
      <c r="A690" s="38" t="s">
        <v>1498</v>
      </c>
      <c r="C690" s="12">
        <v>512</v>
      </c>
      <c r="D690" s="12">
        <f t="shared" si="10"/>
        <v>409.6</v>
      </c>
    </row>
    <row r="691" spans="1:4">
      <c r="A691" s="38" t="s">
        <v>1500</v>
      </c>
      <c r="C691" s="12">
        <v>603</v>
      </c>
      <c r="D691" s="12">
        <f t="shared" si="10"/>
        <v>482.40000000000003</v>
      </c>
    </row>
    <row r="692" spans="1:4">
      <c r="A692" s="38" t="s">
        <v>1501</v>
      </c>
      <c r="C692" s="12">
        <v>503</v>
      </c>
      <c r="D692" s="12">
        <f t="shared" si="10"/>
        <v>402.40000000000003</v>
      </c>
    </row>
    <row r="693" spans="1:4">
      <c r="A693" s="38" t="s">
        <v>1502</v>
      </c>
      <c r="C693" s="12">
        <v>536</v>
      </c>
      <c r="D693" s="12">
        <f t="shared" si="10"/>
        <v>428.8</v>
      </c>
    </row>
    <row r="694" spans="1:4">
      <c r="A694" s="38" t="s">
        <v>1503</v>
      </c>
      <c r="C694" s="12">
        <v>532</v>
      </c>
      <c r="D694" s="12">
        <f t="shared" si="10"/>
        <v>425.6</v>
      </c>
    </row>
    <row r="695" spans="1:4">
      <c r="A695" s="38" t="s">
        <v>1499</v>
      </c>
      <c r="C695" s="12">
        <v>309</v>
      </c>
      <c r="D695" s="12">
        <f t="shared" si="10"/>
        <v>247.20000000000002</v>
      </c>
    </row>
    <row r="696" spans="1:4">
      <c r="A696" s="38" t="s">
        <v>1727</v>
      </c>
      <c r="C696" s="12">
        <v>280</v>
      </c>
      <c r="D696" s="12">
        <f t="shared" si="10"/>
        <v>224</v>
      </c>
    </row>
    <row r="697" spans="1:4">
      <c r="A697" s="38" t="s">
        <v>444</v>
      </c>
      <c r="C697" s="12">
        <v>235</v>
      </c>
      <c r="D697" s="12">
        <f t="shared" si="10"/>
        <v>188</v>
      </c>
    </row>
    <row r="698" spans="1:4">
      <c r="A698" s="38" t="s">
        <v>1808</v>
      </c>
      <c r="C698" s="12">
        <v>400</v>
      </c>
      <c r="D698" s="12">
        <f t="shared" si="10"/>
        <v>320</v>
      </c>
    </row>
    <row r="699" spans="1:4">
      <c r="A699" s="38" t="s">
        <v>452</v>
      </c>
      <c r="C699" s="12">
        <v>296</v>
      </c>
      <c r="D699" s="12">
        <f t="shared" si="10"/>
        <v>236.8</v>
      </c>
    </row>
    <row r="700" spans="1:4">
      <c r="A700" s="38" t="s">
        <v>454</v>
      </c>
      <c r="C700" s="12">
        <v>488</v>
      </c>
      <c r="D700" s="12">
        <f t="shared" si="10"/>
        <v>390.40000000000003</v>
      </c>
    </row>
    <row r="701" spans="1:4">
      <c r="A701" s="38" t="s">
        <v>1517</v>
      </c>
      <c r="C701" s="12">
        <v>427</v>
      </c>
      <c r="D701" s="12">
        <f t="shared" si="10"/>
        <v>341.6</v>
      </c>
    </row>
    <row r="702" spans="1:4">
      <c r="A702" s="38" t="s">
        <v>1520</v>
      </c>
      <c r="C702" s="12">
        <v>270</v>
      </c>
      <c r="D702" s="12">
        <f t="shared" si="10"/>
        <v>216</v>
      </c>
    </row>
    <row r="703" spans="1:4">
      <c r="A703" s="38" t="s">
        <v>1955</v>
      </c>
      <c r="C703" s="12">
        <v>416</v>
      </c>
      <c r="D703" s="12">
        <f t="shared" si="10"/>
        <v>332.8</v>
      </c>
    </row>
    <row r="704" spans="1:4">
      <c r="A704" s="38" t="s">
        <v>1956</v>
      </c>
      <c r="C704" s="12">
        <v>434</v>
      </c>
      <c r="D704" s="12">
        <f t="shared" si="10"/>
        <v>347.20000000000005</v>
      </c>
    </row>
    <row r="705" spans="1:4">
      <c r="A705" s="38" t="s">
        <v>1957</v>
      </c>
      <c r="C705" s="12">
        <v>439</v>
      </c>
      <c r="D705" s="12">
        <f t="shared" si="10"/>
        <v>351.20000000000005</v>
      </c>
    </row>
    <row r="706" spans="1:4">
      <c r="A706" s="38" t="s">
        <v>462</v>
      </c>
      <c r="C706" s="12">
        <v>255</v>
      </c>
      <c r="D706" s="12">
        <f t="shared" ref="D706:D769" si="11">+C706*0.8</f>
        <v>204</v>
      </c>
    </row>
    <row r="707" spans="1:4">
      <c r="A707" s="38" t="s">
        <v>1524</v>
      </c>
      <c r="C707" s="12">
        <v>238</v>
      </c>
      <c r="D707" s="12">
        <f t="shared" si="11"/>
        <v>190.4</v>
      </c>
    </row>
    <row r="708" spans="1:4">
      <c r="A708" s="38" t="s">
        <v>464</v>
      </c>
      <c r="C708" s="12">
        <v>235</v>
      </c>
      <c r="D708" s="12">
        <f t="shared" si="11"/>
        <v>188</v>
      </c>
    </row>
    <row r="709" spans="1:4">
      <c r="A709" s="38" t="s">
        <v>466</v>
      </c>
      <c r="C709" s="12">
        <v>244</v>
      </c>
      <c r="D709" s="12">
        <f t="shared" si="11"/>
        <v>195.20000000000002</v>
      </c>
    </row>
    <row r="710" spans="1:4">
      <c r="A710" s="38" t="s">
        <v>468</v>
      </c>
      <c r="C710" s="12">
        <v>235</v>
      </c>
      <c r="D710" s="12">
        <f t="shared" si="11"/>
        <v>188</v>
      </c>
    </row>
    <row r="711" spans="1:4">
      <c r="A711" s="38" t="s">
        <v>1525</v>
      </c>
      <c r="C711" s="12">
        <v>241</v>
      </c>
      <c r="D711" s="12">
        <f t="shared" si="11"/>
        <v>192.8</v>
      </c>
    </row>
    <row r="712" spans="1:4">
      <c r="A712" s="38" t="s">
        <v>1526</v>
      </c>
      <c r="C712" s="12">
        <v>356</v>
      </c>
      <c r="D712" s="12">
        <f t="shared" si="11"/>
        <v>284.8</v>
      </c>
    </row>
    <row r="713" spans="1:4">
      <c r="A713" s="38" t="s">
        <v>1527</v>
      </c>
      <c r="C713" s="12">
        <v>367</v>
      </c>
      <c r="D713" s="12">
        <f t="shared" si="11"/>
        <v>293.60000000000002</v>
      </c>
    </row>
    <row r="714" spans="1:4">
      <c r="A714" s="38" t="s">
        <v>469</v>
      </c>
      <c r="C714" s="12">
        <v>242</v>
      </c>
      <c r="D714" s="12">
        <f t="shared" si="11"/>
        <v>193.60000000000002</v>
      </c>
    </row>
    <row r="715" spans="1:4">
      <c r="A715" s="38" t="s">
        <v>470</v>
      </c>
      <c r="C715" s="12">
        <v>246</v>
      </c>
      <c r="D715" s="12">
        <f t="shared" si="11"/>
        <v>196.8</v>
      </c>
    </row>
    <row r="716" spans="1:4">
      <c r="A716" s="38" t="s">
        <v>1826</v>
      </c>
      <c r="C716" s="12">
        <v>368</v>
      </c>
      <c r="D716" s="12">
        <f t="shared" si="11"/>
        <v>294.40000000000003</v>
      </c>
    </row>
    <row r="717" spans="1:4">
      <c r="A717" s="38" t="s">
        <v>1827</v>
      </c>
      <c r="C717" s="12">
        <v>388</v>
      </c>
      <c r="D717" s="12">
        <f t="shared" si="11"/>
        <v>310.40000000000003</v>
      </c>
    </row>
    <row r="718" spans="1:4">
      <c r="A718" s="38" t="s">
        <v>1828</v>
      </c>
      <c r="C718" s="12">
        <v>346</v>
      </c>
      <c r="D718" s="12">
        <f t="shared" si="11"/>
        <v>276.8</v>
      </c>
    </row>
    <row r="719" spans="1:4">
      <c r="A719" s="38" t="s">
        <v>1964</v>
      </c>
      <c r="C719" s="12">
        <v>414</v>
      </c>
      <c r="D719" s="12">
        <f t="shared" si="11"/>
        <v>331.20000000000005</v>
      </c>
    </row>
    <row r="720" spans="1:4">
      <c r="A720" s="38" t="s">
        <v>1783</v>
      </c>
      <c r="C720" s="12">
        <v>266</v>
      </c>
      <c r="D720" s="12">
        <f t="shared" si="11"/>
        <v>212.8</v>
      </c>
    </row>
    <row r="721" spans="1:4">
      <c r="A721" s="38" t="s">
        <v>1784</v>
      </c>
      <c r="C721" s="12">
        <v>266</v>
      </c>
      <c r="D721" s="12">
        <f t="shared" si="11"/>
        <v>212.8</v>
      </c>
    </row>
    <row r="722" spans="1:4">
      <c r="A722" s="38" t="s">
        <v>1965</v>
      </c>
      <c r="C722" s="12">
        <v>434</v>
      </c>
      <c r="D722" s="12">
        <f t="shared" si="11"/>
        <v>347.20000000000005</v>
      </c>
    </row>
    <row r="723" spans="1:4">
      <c r="A723" s="38" t="s">
        <v>1966</v>
      </c>
      <c r="C723" s="12">
        <v>461</v>
      </c>
      <c r="D723" s="12">
        <f t="shared" si="11"/>
        <v>368.8</v>
      </c>
    </row>
    <row r="724" spans="1:4">
      <c r="A724" s="38" t="s">
        <v>1967</v>
      </c>
      <c r="C724" s="12">
        <v>368</v>
      </c>
      <c r="D724" s="12">
        <f t="shared" si="11"/>
        <v>294.40000000000003</v>
      </c>
    </row>
    <row r="725" spans="1:4">
      <c r="A725" s="38" t="s">
        <v>1832</v>
      </c>
      <c r="C725" s="12">
        <v>471</v>
      </c>
      <c r="D725" s="12">
        <f t="shared" si="11"/>
        <v>376.8</v>
      </c>
    </row>
    <row r="726" spans="1:4">
      <c r="A726" s="38" t="s">
        <v>1833</v>
      </c>
      <c r="C726" s="12">
        <v>481</v>
      </c>
      <c r="D726" s="12">
        <f t="shared" si="11"/>
        <v>384.8</v>
      </c>
    </row>
    <row r="727" spans="1:4">
      <c r="A727" s="38" t="s">
        <v>1584</v>
      </c>
      <c r="C727" s="12">
        <v>485</v>
      </c>
      <c r="D727" s="12">
        <f t="shared" si="11"/>
        <v>388</v>
      </c>
    </row>
    <row r="728" spans="1:4">
      <c r="A728" s="38" t="s">
        <v>1834</v>
      </c>
      <c r="C728" s="12">
        <v>294</v>
      </c>
      <c r="D728" s="12">
        <f t="shared" si="11"/>
        <v>235.20000000000002</v>
      </c>
    </row>
    <row r="729" spans="1:4">
      <c r="A729" s="38" t="s">
        <v>1540</v>
      </c>
      <c r="C729" s="12">
        <v>229</v>
      </c>
      <c r="D729" s="12">
        <f t="shared" si="11"/>
        <v>183.20000000000002</v>
      </c>
    </row>
    <row r="730" spans="1:4">
      <c r="A730" s="38" t="s">
        <v>1671</v>
      </c>
      <c r="C730" s="12">
        <v>333</v>
      </c>
      <c r="D730" s="12">
        <f t="shared" si="11"/>
        <v>266.40000000000003</v>
      </c>
    </row>
    <row r="731" spans="1:4">
      <c r="A731" s="38" t="s">
        <v>481</v>
      </c>
      <c r="C731" s="12">
        <v>239</v>
      </c>
      <c r="D731" s="12">
        <f t="shared" si="11"/>
        <v>191.20000000000002</v>
      </c>
    </row>
    <row r="732" spans="1:4">
      <c r="A732" s="38" t="s">
        <v>1713</v>
      </c>
      <c r="C732" s="12">
        <v>236</v>
      </c>
      <c r="D732" s="12">
        <f t="shared" si="11"/>
        <v>188.8</v>
      </c>
    </row>
    <row r="733" spans="1:4">
      <c r="A733" s="38" t="s">
        <v>1991</v>
      </c>
      <c r="C733" s="12">
        <v>417</v>
      </c>
      <c r="D733" s="12">
        <f t="shared" si="11"/>
        <v>333.6</v>
      </c>
    </row>
    <row r="734" spans="1:4">
      <c r="A734" s="38" t="s">
        <v>1672</v>
      </c>
      <c r="C734" s="12">
        <v>258</v>
      </c>
      <c r="D734" s="12">
        <f t="shared" si="11"/>
        <v>206.4</v>
      </c>
    </row>
    <row r="735" spans="1:4">
      <c r="A735" s="38" t="s">
        <v>1673</v>
      </c>
      <c r="C735" s="12">
        <v>262</v>
      </c>
      <c r="D735" s="12">
        <f t="shared" si="11"/>
        <v>209.60000000000002</v>
      </c>
    </row>
    <row r="736" spans="1:4">
      <c r="A736" s="38" t="s">
        <v>1674</v>
      </c>
      <c r="C736" s="12">
        <v>257</v>
      </c>
      <c r="D736" s="12">
        <f t="shared" si="11"/>
        <v>205.60000000000002</v>
      </c>
    </row>
    <row r="737" spans="1:4">
      <c r="A737" s="38" t="s">
        <v>1675</v>
      </c>
      <c r="C737" s="12">
        <v>258</v>
      </c>
      <c r="D737" s="12">
        <f t="shared" si="11"/>
        <v>206.4</v>
      </c>
    </row>
    <row r="738" spans="1:4">
      <c r="A738" s="38" t="s">
        <v>1676</v>
      </c>
      <c r="C738" s="12">
        <v>283</v>
      </c>
      <c r="D738" s="12">
        <f t="shared" si="11"/>
        <v>226.4</v>
      </c>
    </row>
    <row r="739" spans="1:4">
      <c r="A739" s="38" t="s">
        <v>1714</v>
      </c>
      <c r="C739" s="12">
        <v>280</v>
      </c>
      <c r="D739" s="12">
        <f t="shared" si="11"/>
        <v>224</v>
      </c>
    </row>
    <row r="740" spans="1:4">
      <c r="A740" s="38" t="s">
        <v>1855</v>
      </c>
      <c r="C740" s="12">
        <v>406</v>
      </c>
      <c r="D740" s="12">
        <f t="shared" si="11"/>
        <v>324.8</v>
      </c>
    </row>
    <row r="741" spans="1:4">
      <c r="A741" s="38" t="s">
        <v>1992</v>
      </c>
      <c r="C741" s="12">
        <v>397</v>
      </c>
      <c r="D741" s="12">
        <f t="shared" si="11"/>
        <v>317.60000000000002</v>
      </c>
    </row>
    <row r="742" spans="1:4">
      <c r="A742" s="38" t="s">
        <v>1993</v>
      </c>
      <c r="C742" s="12">
        <v>408</v>
      </c>
      <c r="D742" s="12">
        <f t="shared" si="11"/>
        <v>326.40000000000003</v>
      </c>
    </row>
    <row r="743" spans="1:4">
      <c r="A743" s="38" t="s">
        <v>1994</v>
      </c>
      <c r="C743" s="12">
        <v>416</v>
      </c>
      <c r="D743" s="12">
        <f t="shared" si="11"/>
        <v>332.8</v>
      </c>
    </row>
    <row r="744" spans="1:4">
      <c r="A744" s="38" t="s">
        <v>1995</v>
      </c>
      <c r="C744" s="12">
        <v>427</v>
      </c>
      <c r="D744" s="12">
        <f t="shared" si="11"/>
        <v>341.6</v>
      </c>
    </row>
    <row r="745" spans="1:4">
      <c r="A745" s="38" t="s">
        <v>1715</v>
      </c>
      <c r="C745" s="12">
        <v>279</v>
      </c>
      <c r="D745" s="12">
        <f t="shared" si="11"/>
        <v>223.20000000000002</v>
      </c>
    </row>
    <row r="746" spans="1:4">
      <c r="A746" s="38" t="s">
        <v>1996</v>
      </c>
      <c r="C746" s="12">
        <v>488</v>
      </c>
      <c r="D746" s="12">
        <f t="shared" si="11"/>
        <v>390.40000000000003</v>
      </c>
    </row>
    <row r="747" spans="1:4">
      <c r="A747" s="38" t="s">
        <v>1997</v>
      </c>
      <c r="C747" s="12">
        <v>403</v>
      </c>
      <c r="D747" s="12">
        <f t="shared" si="11"/>
        <v>322.40000000000003</v>
      </c>
    </row>
    <row r="748" spans="1:4">
      <c r="A748" s="38" t="s">
        <v>1998</v>
      </c>
      <c r="C748" s="12">
        <v>421</v>
      </c>
      <c r="D748" s="12">
        <f t="shared" si="11"/>
        <v>336.8</v>
      </c>
    </row>
    <row r="749" spans="1:4">
      <c r="A749" s="38" t="s">
        <v>1769</v>
      </c>
      <c r="C749" s="12">
        <v>442</v>
      </c>
      <c r="D749" s="12">
        <f t="shared" si="11"/>
        <v>353.6</v>
      </c>
    </row>
    <row r="750" spans="1:4">
      <c r="A750" s="38" t="s">
        <v>1857</v>
      </c>
      <c r="C750" s="12">
        <v>289</v>
      </c>
      <c r="D750" s="12">
        <f t="shared" si="11"/>
        <v>231.20000000000002</v>
      </c>
    </row>
    <row r="751" spans="1:4">
      <c r="A751" s="38" t="s">
        <v>1679</v>
      </c>
      <c r="C751" s="12">
        <v>280</v>
      </c>
      <c r="D751" s="12">
        <f t="shared" si="11"/>
        <v>224</v>
      </c>
    </row>
    <row r="752" spans="1:4">
      <c r="A752" s="38" t="s">
        <v>1858</v>
      </c>
      <c r="C752" s="12">
        <v>445</v>
      </c>
      <c r="D752" s="12">
        <f t="shared" si="11"/>
        <v>356</v>
      </c>
    </row>
    <row r="753" spans="1:4">
      <c r="A753" s="38" t="s">
        <v>1680</v>
      </c>
      <c r="C753" s="12">
        <v>289</v>
      </c>
      <c r="D753" s="12">
        <f t="shared" si="11"/>
        <v>231.20000000000002</v>
      </c>
    </row>
    <row r="754" spans="1:4">
      <c r="A754" s="38" t="s">
        <v>2009</v>
      </c>
      <c r="C754" s="12">
        <v>449</v>
      </c>
      <c r="D754" s="12">
        <f t="shared" si="11"/>
        <v>359.20000000000005</v>
      </c>
    </row>
    <row r="755" spans="1:4">
      <c r="A755" s="38" t="s">
        <v>2010</v>
      </c>
      <c r="C755" s="12">
        <v>476</v>
      </c>
      <c r="D755" s="12">
        <f t="shared" si="11"/>
        <v>380.8</v>
      </c>
    </row>
    <row r="756" spans="1:4">
      <c r="A756" s="38" t="s">
        <v>2040</v>
      </c>
      <c r="C756" s="12">
        <v>373</v>
      </c>
      <c r="D756" s="12">
        <f t="shared" si="11"/>
        <v>298.40000000000003</v>
      </c>
    </row>
    <row r="757" spans="1:4">
      <c r="A757" s="38" t="s">
        <v>2041</v>
      </c>
      <c r="C757" s="12">
        <v>369</v>
      </c>
      <c r="D757" s="12">
        <f t="shared" si="11"/>
        <v>295.2</v>
      </c>
    </row>
    <row r="758" spans="1:4">
      <c r="A758" s="38" t="s">
        <v>2042</v>
      </c>
      <c r="C758" s="12">
        <v>341</v>
      </c>
      <c r="D758" s="12">
        <f t="shared" si="11"/>
        <v>272.8</v>
      </c>
    </row>
    <row r="759" spans="1:4">
      <c r="A759" s="38" t="s">
        <v>2043</v>
      </c>
      <c r="C759" s="12">
        <v>388</v>
      </c>
      <c r="D759" s="12">
        <f t="shared" si="11"/>
        <v>310.40000000000003</v>
      </c>
    </row>
    <row r="760" spans="1:4">
      <c r="A760" s="38" t="s">
        <v>2044</v>
      </c>
      <c r="C760" s="12">
        <v>219</v>
      </c>
      <c r="D760" s="12">
        <f t="shared" si="11"/>
        <v>175.20000000000002</v>
      </c>
    </row>
    <row r="761" spans="1:4">
      <c r="A761" s="38" t="s">
        <v>2045</v>
      </c>
      <c r="C761" s="12">
        <v>411</v>
      </c>
      <c r="D761" s="12">
        <f t="shared" si="11"/>
        <v>328.8</v>
      </c>
    </row>
    <row r="762" spans="1:4">
      <c r="A762" s="38" t="s">
        <v>2046</v>
      </c>
      <c r="C762" s="12">
        <v>427</v>
      </c>
      <c r="D762" s="12">
        <f t="shared" si="11"/>
        <v>341.6</v>
      </c>
    </row>
    <row r="763" spans="1:4">
      <c r="A763" s="38" t="s">
        <v>2047</v>
      </c>
      <c r="C763" s="12">
        <v>218</v>
      </c>
      <c r="D763" s="12">
        <f t="shared" si="11"/>
        <v>174.4</v>
      </c>
    </row>
    <row r="764" spans="1:4">
      <c r="A764" s="38" t="s">
        <v>1610</v>
      </c>
      <c r="C764" s="12">
        <v>413</v>
      </c>
      <c r="D764" s="12">
        <f t="shared" si="11"/>
        <v>330.40000000000003</v>
      </c>
    </row>
    <row r="765" spans="1:4">
      <c r="A765" s="38" t="s">
        <v>2048</v>
      </c>
      <c r="C765" s="12">
        <v>359</v>
      </c>
      <c r="D765" s="12">
        <f t="shared" si="11"/>
        <v>287.2</v>
      </c>
    </row>
    <row r="766" spans="1:4">
      <c r="A766" s="38" t="s">
        <v>2049</v>
      </c>
      <c r="C766" s="12">
        <v>238</v>
      </c>
      <c r="D766" s="12">
        <f t="shared" si="11"/>
        <v>190.4</v>
      </c>
    </row>
    <row r="767" spans="1:4">
      <c r="A767" s="38" t="s">
        <v>1598</v>
      </c>
      <c r="C767" s="12">
        <v>371</v>
      </c>
      <c r="D767" s="12">
        <f t="shared" si="11"/>
        <v>296.8</v>
      </c>
    </row>
    <row r="768" spans="1:4">
      <c r="A768" s="38" t="s">
        <v>1611</v>
      </c>
      <c r="C768" s="12">
        <v>219</v>
      </c>
      <c r="D768" s="12">
        <f t="shared" si="11"/>
        <v>175.20000000000002</v>
      </c>
    </row>
    <row r="769" spans="1:4">
      <c r="A769" s="38" t="s">
        <v>1626</v>
      </c>
      <c r="C769" s="12">
        <v>458</v>
      </c>
      <c r="D769" s="12">
        <f t="shared" si="11"/>
        <v>366.40000000000003</v>
      </c>
    </row>
    <row r="770" spans="1:4">
      <c r="A770" s="38" t="s">
        <v>2050</v>
      </c>
      <c r="C770" s="12">
        <v>382</v>
      </c>
      <c r="D770" s="12">
        <f t="shared" ref="D770:D833" si="12">+C770*0.8</f>
        <v>305.60000000000002</v>
      </c>
    </row>
    <row r="771" spans="1:4">
      <c r="A771" s="38" t="s">
        <v>2051</v>
      </c>
      <c r="C771" s="12">
        <v>219</v>
      </c>
      <c r="D771" s="12">
        <f t="shared" si="12"/>
        <v>175.20000000000002</v>
      </c>
    </row>
    <row r="772" spans="1:4">
      <c r="A772" s="38" t="s">
        <v>1718</v>
      </c>
      <c r="C772" s="12">
        <v>219</v>
      </c>
      <c r="D772" s="12">
        <f t="shared" si="12"/>
        <v>175.20000000000002</v>
      </c>
    </row>
    <row r="773" spans="1:4">
      <c r="A773" s="38" t="s">
        <v>2052</v>
      </c>
      <c r="C773" s="12">
        <v>371</v>
      </c>
      <c r="D773" s="12">
        <f t="shared" si="12"/>
        <v>296.8</v>
      </c>
    </row>
    <row r="774" spans="1:4">
      <c r="A774" s="38" t="s">
        <v>2053</v>
      </c>
      <c r="C774" s="12">
        <v>339</v>
      </c>
      <c r="D774" s="12">
        <f t="shared" si="12"/>
        <v>271.2</v>
      </c>
    </row>
    <row r="775" spans="1:4">
      <c r="A775" s="38" t="s">
        <v>2058</v>
      </c>
      <c r="C775" s="12">
        <v>246</v>
      </c>
      <c r="D775" s="12">
        <f t="shared" si="12"/>
        <v>196.8</v>
      </c>
    </row>
    <row r="776" spans="1:4">
      <c r="A776" s="38" t="s">
        <v>2059</v>
      </c>
      <c r="C776" s="12">
        <v>441</v>
      </c>
      <c r="D776" s="12">
        <f t="shared" si="12"/>
        <v>352.8</v>
      </c>
    </row>
    <row r="777" spans="1:4">
      <c r="A777" s="38" t="s">
        <v>2060</v>
      </c>
      <c r="C777" s="12">
        <v>453</v>
      </c>
      <c r="D777" s="12">
        <f t="shared" si="12"/>
        <v>362.40000000000003</v>
      </c>
    </row>
    <row r="778" spans="1:4">
      <c r="A778" s="38" t="s">
        <v>1785</v>
      </c>
      <c r="C778" s="12">
        <v>319</v>
      </c>
      <c r="D778" s="12">
        <f t="shared" si="12"/>
        <v>255.20000000000002</v>
      </c>
    </row>
    <row r="779" spans="1:4">
      <c r="A779" s="38" t="s">
        <v>1786</v>
      </c>
      <c r="C779" s="12">
        <v>319</v>
      </c>
      <c r="D779" s="12">
        <f t="shared" si="12"/>
        <v>255.20000000000002</v>
      </c>
    </row>
    <row r="780" spans="1:4">
      <c r="A780" s="38" t="s">
        <v>1787</v>
      </c>
      <c r="C780" s="12">
        <v>282</v>
      </c>
      <c r="D780" s="12">
        <f t="shared" si="12"/>
        <v>225.60000000000002</v>
      </c>
    </row>
    <row r="781" spans="1:4">
      <c r="A781" s="38" t="s">
        <v>1763</v>
      </c>
      <c r="C781" s="12">
        <v>269</v>
      </c>
      <c r="D781" s="12">
        <f t="shared" si="12"/>
        <v>215.20000000000002</v>
      </c>
    </row>
    <row r="782" spans="1:4">
      <c r="A782" s="38" t="s">
        <v>1599</v>
      </c>
      <c r="C782" s="12">
        <v>314</v>
      </c>
      <c r="D782" s="12">
        <f t="shared" si="12"/>
        <v>251.20000000000002</v>
      </c>
    </row>
    <row r="783" spans="1:4">
      <c r="A783" s="38" t="s">
        <v>2063</v>
      </c>
      <c r="C783" s="12">
        <v>496</v>
      </c>
      <c r="D783" s="12">
        <f t="shared" si="12"/>
        <v>396.8</v>
      </c>
    </row>
    <row r="784" spans="1:4">
      <c r="A784" s="38" t="s">
        <v>1591</v>
      </c>
      <c r="C784" s="12">
        <v>261</v>
      </c>
      <c r="D784" s="12">
        <f t="shared" si="12"/>
        <v>208.8</v>
      </c>
    </row>
    <row r="785" spans="1:4">
      <c r="A785" s="38" t="s">
        <v>2064</v>
      </c>
      <c r="C785" s="12">
        <v>503</v>
      </c>
      <c r="D785" s="12">
        <f t="shared" si="12"/>
        <v>402.40000000000003</v>
      </c>
    </row>
    <row r="786" spans="1:4">
      <c r="A786" s="38" t="s">
        <v>2065</v>
      </c>
      <c r="C786" s="12">
        <v>400</v>
      </c>
      <c r="D786" s="12">
        <f t="shared" si="12"/>
        <v>320</v>
      </c>
    </row>
    <row r="787" spans="1:4">
      <c r="A787" s="38" t="s">
        <v>1600</v>
      </c>
      <c r="C787" s="12">
        <v>180</v>
      </c>
      <c r="D787" s="12">
        <f t="shared" si="12"/>
        <v>144</v>
      </c>
    </row>
    <row r="788" spans="1:4">
      <c r="A788" s="38" t="s">
        <v>1878</v>
      </c>
      <c r="C788" s="12">
        <v>315</v>
      </c>
      <c r="D788" s="12">
        <f t="shared" si="12"/>
        <v>252</v>
      </c>
    </row>
    <row r="789" spans="1:4">
      <c r="A789" s="38" t="s">
        <v>2100</v>
      </c>
      <c r="C789" s="12">
        <v>367</v>
      </c>
      <c r="D789" s="12">
        <f t="shared" si="12"/>
        <v>293.60000000000002</v>
      </c>
    </row>
    <row r="790" spans="1:4">
      <c r="A790" s="38" t="s">
        <v>1879</v>
      </c>
      <c r="C790" s="12">
        <v>312</v>
      </c>
      <c r="D790" s="12">
        <f t="shared" si="12"/>
        <v>249.60000000000002</v>
      </c>
    </row>
    <row r="791" spans="1:4">
      <c r="A791" s="38" t="s">
        <v>1880</v>
      </c>
      <c r="C791" s="12">
        <v>180</v>
      </c>
      <c r="D791" s="12">
        <f t="shared" si="12"/>
        <v>144</v>
      </c>
    </row>
    <row r="792" spans="1:4">
      <c r="A792" s="38" t="s">
        <v>2066</v>
      </c>
      <c r="C792" s="12">
        <v>194</v>
      </c>
      <c r="D792" s="12">
        <f t="shared" si="12"/>
        <v>155.20000000000002</v>
      </c>
    </row>
    <row r="793" spans="1:4">
      <c r="A793" s="38" t="s">
        <v>1613</v>
      </c>
      <c r="C793" s="12">
        <v>181</v>
      </c>
      <c r="D793" s="12">
        <f t="shared" si="12"/>
        <v>144.80000000000001</v>
      </c>
    </row>
    <row r="794" spans="1:4">
      <c r="A794" s="38" t="s">
        <v>1881</v>
      </c>
      <c r="C794" s="12">
        <v>314</v>
      </c>
      <c r="D794" s="12">
        <f t="shared" si="12"/>
        <v>251.20000000000002</v>
      </c>
    </row>
    <row r="795" spans="1:4">
      <c r="A795" s="38" t="s">
        <v>1882</v>
      </c>
      <c r="C795" s="12">
        <v>314</v>
      </c>
      <c r="D795" s="12">
        <f t="shared" si="12"/>
        <v>251.20000000000002</v>
      </c>
    </row>
    <row r="796" spans="1:4">
      <c r="A796" s="38" t="s">
        <v>1688</v>
      </c>
      <c r="C796" s="12">
        <v>189</v>
      </c>
      <c r="D796" s="12">
        <f t="shared" si="12"/>
        <v>151.20000000000002</v>
      </c>
    </row>
    <row r="797" spans="1:4">
      <c r="A797" s="38" t="s">
        <v>2067</v>
      </c>
      <c r="C797" s="12">
        <v>181</v>
      </c>
      <c r="D797" s="12">
        <f t="shared" si="12"/>
        <v>144.80000000000001</v>
      </c>
    </row>
    <row r="798" spans="1:4">
      <c r="A798" s="38" t="s">
        <v>2068</v>
      </c>
      <c r="C798" s="12">
        <v>316</v>
      </c>
      <c r="D798" s="12">
        <f t="shared" si="12"/>
        <v>252.8</v>
      </c>
    </row>
    <row r="799" spans="1:4">
      <c r="A799" s="38" t="s">
        <v>1883</v>
      </c>
      <c r="C799" s="12">
        <v>184</v>
      </c>
      <c r="D799" s="12">
        <f t="shared" si="12"/>
        <v>147.20000000000002</v>
      </c>
    </row>
    <row r="800" spans="1:4">
      <c r="A800" s="38" t="s">
        <v>2069</v>
      </c>
      <c r="C800" s="12">
        <v>181</v>
      </c>
      <c r="D800" s="12">
        <f t="shared" si="12"/>
        <v>144.80000000000001</v>
      </c>
    </row>
    <row r="801" spans="1:4">
      <c r="A801" s="38" t="s">
        <v>2070</v>
      </c>
      <c r="C801" s="12">
        <v>317</v>
      </c>
      <c r="D801" s="12">
        <f t="shared" si="12"/>
        <v>253.60000000000002</v>
      </c>
    </row>
    <row r="802" spans="1:4">
      <c r="A802" s="38" t="s">
        <v>2071</v>
      </c>
      <c r="C802" s="12">
        <v>162</v>
      </c>
      <c r="D802" s="12">
        <f t="shared" si="12"/>
        <v>129.6</v>
      </c>
    </row>
    <row r="803" spans="1:4">
      <c r="A803" s="38" t="s">
        <v>2077</v>
      </c>
      <c r="C803" s="12">
        <v>424</v>
      </c>
      <c r="D803" s="12">
        <f t="shared" si="12"/>
        <v>339.20000000000005</v>
      </c>
    </row>
    <row r="804" spans="1:4">
      <c r="A804" s="38" t="s">
        <v>1614</v>
      </c>
      <c r="C804" s="12">
        <v>389</v>
      </c>
      <c r="D804" s="12">
        <f t="shared" si="12"/>
        <v>311.20000000000005</v>
      </c>
    </row>
    <row r="805" spans="1:4">
      <c r="A805" s="38" t="s">
        <v>2143</v>
      </c>
      <c r="C805" s="12">
        <v>317</v>
      </c>
      <c r="D805" s="12">
        <f t="shared" si="12"/>
        <v>253.60000000000002</v>
      </c>
    </row>
    <row r="806" spans="1:4">
      <c r="A806" s="38" t="s">
        <v>1690</v>
      </c>
      <c r="C806" s="12">
        <v>286</v>
      </c>
      <c r="D806" s="12">
        <f t="shared" si="12"/>
        <v>228.8</v>
      </c>
    </row>
    <row r="807" spans="1:4">
      <c r="A807" s="38" t="s">
        <v>1691</v>
      </c>
      <c r="C807" s="12">
        <v>290</v>
      </c>
      <c r="D807" s="12">
        <f t="shared" si="12"/>
        <v>232</v>
      </c>
    </row>
    <row r="808" spans="1:4">
      <c r="A808" s="38" t="s">
        <v>1692</v>
      </c>
      <c r="C808" s="12">
        <v>277</v>
      </c>
      <c r="D808" s="12">
        <f t="shared" si="12"/>
        <v>221.60000000000002</v>
      </c>
    </row>
    <row r="809" spans="1:4">
      <c r="A809" s="38" t="s">
        <v>1601</v>
      </c>
      <c r="C809" s="12">
        <v>311</v>
      </c>
      <c r="D809" s="12">
        <f t="shared" si="12"/>
        <v>248.8</v>
      </c>
    </row>
    <row r="810" spans="1:4">
      <c r="A810" s="38" t="s">
        <v>1602</v>
      </c>
      <c r="C810" s="12">
        <v>259</v>
      </c>
      <c r="D810" s="12">
        <f t="shared" si="12"/>
        <v>207.20000000000002</v>
      </c>
    </row>
    <row r="811" spans="1:4">
      <c r="A811" s="38" t="s">
        <v>1773</v>
      </c>
      <c r="C811" s="12">
        <v>234</v>
      </c>
      <c r="D811" s="12">
        <f t="shared" si="12"/>
        <v>187.20000000000002</v>
      </c>
    </row>
    <row r="812" spans="1:4">
      <c r="A812" s="38" t="s">
        <v>1774</v>
      </c>
      <c r="C812" s="12">
        <v>234</v>
      </c>
      <c r="D812" s="12">
        <f t="shared" si="12"/>
        <v>187.20000000000002</v>
      </c>
    </row>
    <row r="813" spans="1:4">
      <c r="A813" s="38" t="s">
        <v>59</v>
      </c>
      <c r="C813" s="12">
        <v>55</v>
      </c>
      <c r="D813" s="12">
        <f t="shared" si="12"/>
        <v>44</v>
      </c>
    </row>
    <row r="814" spans="1:4">
      <c r="A814" s="38" t="s">
        <v>1768</v>
      </c>
      <c r="C814" s="12">
        <v>234</v>
      </c>
      <c r="D814" s="12">
        <f t="shared" si="12"/>
        <v>187.20000000000002</v>
      </c>
    </row>
    <row r="815" spans="1:4">
      <c r="A815" s="38" t="s">
        <v>1693</v>
      </c>
      <c r="C815" s="12">
        <v>235</v>
      </c>
      <c r="D815" s="12">
        <f t="shared" si="12"/>
        <v>188</v>
      </c>
    </row>
    <row r="816" spans="1:4">
      <c r="A816" s="38" t="s">
        <v>1603</v>
      </c>
      <c r="C816" s="12">
        <v>286</v>
      </c>
      <c r="D816" s="12">
        <f t="shared" si="12"/>
        <v>228.8</v>
      </c>
    </row>
    <row r="817" spans="1:4">
      <c r="A817" s="38" t="s">
        <v>1888</v>
      </c>
      <c r="C817" s="12">
        <v>286</v>
      </c>
      <c r="D817" s="12">
        <f t="shared" si="12"/>
        <v>228.8</v>
      </c>
    </row>
    <row r="818" spans="1:4">
      <c r="A818" s="38" t="s">
        <v>1694</v>
      </c>
      <c r="C818" s="12">
        <v>284</v>
      </c>
      <c r="D818" s="12">
        <f t="shared" si="12"/>
        <v>227.20000000000002</v>
      </c>
    </row>
    <row r="819" spans="1:4">
      <c r="A819" s="38" t="s">
        <v>1695</v>
      </c>
      <c r="C819" s="12">
        <v>286</v>
      </c>
      <c r="D819" s="12">
        <f t="shared" si="12"/>
        <v>228.8</v>
      </c>
    </row>
    <row r="820" spans="1:4">
      <c r="A820" s="38" t="s">
        <v>2081</v>
      </c>
      <c r="C820" s="12">
        <v>376</v>
      </c>
      <c r="D820" s="12">
        <f t="shared" si="12"/>
        <v>300.8</v>
      </c>
    </row>
    <row r="821" spans="1:4">
      <c r="A821" s="38" t="s">
        <v>2082</v>
      </c>
      <c r="C821" s="12">
        <v>284</v>
      </c>
      <c r="D821" s="12">
        <f t="shared" si="12"/>
        <v>227.20000000000002</v>
      </c>
    </row>
    <row r="822" spans="1:4">
      <c r="A822" s="38" t="s">
        <v>2083</v>
      </c>
      <c r="C822" s="12">
        <v>286</v>
      </c>
      <c r="D822" s="12">
        <f t="shared" si="12"/>
        <v>228.8</v>
      </c>
    </row>
    <row r="823" spans="1:4">
      <c r="A823" s="38" t="s">
        <v>2084</v>
      </c>
      <c r="C823" s="12">
        <v>457</v>
      </c>
      <c r="D823" s="12">
        <f t="shared" si="12"/>
        <v>365.6</v>
      </c>
    </row>
    <row r="824" spans="1:4">
      <c r="A824" s="38" t="s">
        <v>1615</v>
      </c>
      <c r="C824" s="12">
        <v>467</v>
      </c>
      <c r="D824" s="12">
        <f t="shared" si="12"/>
        <v>373.6</v>
      </c>
    </row>
    <row r="825" spans="1:4">
      <c r="A825" s="38" t="s">
        <v>85</v>
      </c>
      <c r="C825" s="12">
        <v>119</v>
      </c>
      <c r="D825" s="12">
        <f t="shared" si="12"/>
        <v>95.2</v>
      </c>
    </row>
    <row r="826" spans="1:4">
      <c r="A826" s="38" t="s">
        <v>87</v>
      </c>
      <c r="C826" s="12">
        <v>100</v>
      </c>
      <c r="D826" s="12">
        <f t="shared" si="12"/>
        <v>80</v>
      </c>
    </row>
    <row r="827" spans="1:4">
      <c r="A827" s="38" t="s">
        <v>1721</v>
      </c>
      <c r="C827" s="12">
        <v>194</v>
      </c>
      <c r="D827" s="12">
        <f t="shared" si="12"/>
        <v>155.20000000000002</v>
      </c>
    </row>
    <row r="828" spans="1:4">
      <c r="A828" s="38" t="s">
        <v>1696</v>
      </c>
      <c r="C828" s="12">
        <v>195</v>
      </c>
      <c r="D828" s="12">
        <f t="shared" si="12"/>
        <v>156</v>
      </c>
    </row>
    <row r="829" spans="1:4">
      <c r="A829" s="38" t="s">
        <v>1697</v>
      </c>
      <c r="C829" s="12">
        <v>185</v>
      </c>
      <c r="D829" s="12">
        <f t="shared" si="12"/>
        <v>148</v>
      </c>
    </row>
    <row r="830" spans="1:4">
      <c r="A830" s="38" t="s">
        <v>1722</v>
      </c>
      <c r="C830" s="12">
        <v>185</v>
      </c>
      <c r="D830" s="12">
        <f t="shared" si="12"/>
        <v>148</v>
      </c>
    </row>
    <row r="831" spans="1:4">
      <c r="A831" s="38" t="s">
        <v>1581</v>
      </c>
      <c r="C831" s="12">
        <v>245</v>
      </c>
      <c r="D831" s="12">
        <f t="shared" si="12"/>
        <v>196</v>
      </c>
    </row>
    <row r="832" spans="1:4">
      <c r="A832" s="38" t="s">
        <v>1698</v>
      </c>
      <c r="C832" s="12">
        <v>185</v>
      </c>
      <c r="D832" s="12">
        <f t="shared" si="12"/>
        <v>148</v>
      </c>
    </row>
    <row r="833" spans="1:4">
      <c r="A833" s="38" t="s">
        <v>1582</v>
      </c>
      <c r="C833" s="12">
        <v>196</v>
      </c>
      <c r="D833" s="12">
        <f t="shared" si="12"/>
        <v>156.80000000000001</v>
      </c>
    </row>
    <row r="834" spans="1:4">
      <c r="A834" s="38" t="s">
        <v>2085</v>
      </c>
      <c r="C834" s="12">
        <v>359</v>
      </c>
      <c r="D834" s="12">
        <f t="shared" ref="D834:D897" si="13">+C834*0.8</f>
        <v>287.2</v>
      </c>
    </row>
    <row r="835" spans="1:4">
      <c r="A835" s="38" t="s">
        <v>2086</v>
      </c>
      <c r="C835" s="12">
        <v>395</v>
      </c>
      <c r="D835" s="12">
        <f t="shared" si="13"/>
        <v>316</v>
      </c>
    </row>
    <row r="836" spans="1:4">
      <c r="A836" s="38" t="s">
        <v>2087</v>
      </c>
      <c r="C836" s="12">
        <v>247</v>
      </c>
      <c r="D836" s="12">
        <f t="shared" si="13"/>
        <v>197.60000000000002</v>
      </c>
    </row>
    <row r="837" spans="1:4">
      <c r="A837" s="38" t="s">
        <v>1890</v>
      </c>
      <c r="C837" s="12">
        <v>234</v>
      </c>
      <c r="D837" s="12">
        <f t="shared" si="13"/>
        <v>187.20000000000002</v>
      </c>
    </row>
    <row r="838" spans="1:4">
      <c r="A838" s="38" t="s">
        <v>1699</v>
      </c>
      <c r="C838" s="12">
        <v>247</v>
      </c>
      <c r="D838" s="12">
        <f t="shared" si="13"/>
        <v>197.60000000000002</v>
      </c>
    </row>
    <row r="839" spans="1:4">
      <c r="A839" s="38" t="s">
        <v>1891</v>
      </c>
      <c r="C839" s="12">
        <v>359</v>
      </c>
      <c r="D839" s="12">
        <f t="shared" si="13"/>
        <v>287.2</v>
      </c>
    </row>
    <row r="840" spans="1:4">
      <c r="A840" s="38" t="s">
        <v>2088</v>
      </c>
      <c r="C840" s="12">
        <v>378</v>
      </c>
      <c r="D840" s="12">
        <f t="shared" si="13"/>
        <v>302.40000000000003</v>
      </c>
    </row>
    <row r="841" spans="1:4">
      <c r="A841" s="38" t="s">
        <v>2089</v>
      </c>
      <c r="C841" s="12">
        <v>408</v>
      </c>
      <c r="D841" s="12">
        <f t="shared" si="13"/>
        <v>326.40000000000003</v>
      </c>
    </row>
    <row r="842" spans="1:4">
      <c r="A842" s="38" t="s">
        <v>1892</v>
      </c>
      <c r="C842" s="12">
        <v>240</v>
      </c>
      <c r="D842" s="12">
        <f t="shared" si="13"/>
        <v>192</v>
      </c>
    </row>
    <row r="843" spans="1:4">
      <c r="A843" s="38" t="s">
        <v>1605</v>
      </c>
      <c r="C843" s="12">
        <v>247</v>
      </c>
      <c r="D843" s="12">
        <f t="shared" si="13"/>
        <v>197.60000000000002</v>
      </c>
    </row>
    <row r="844" spans="1:4">
      <c r="A844" s="38" t="s">
        <v>151</v>
      </c>
      <c r="C844" s="12">
        <v>76</v>
      </c>
      <c r="D844" s="12">
        <f t="shared" si="13"/>
        <v>60.800000000000004</v>
      </c>
    </row>
    <row r="845" spans="1:4">
      <c r="A845" s="38" t="s">
        <v>182</v>
      </c>
      <c r="C845" s="12">
        <v>107</v>
      </c>
      <c r="D845" s="12">
        <f t="shared" si="13"/>
        <v>85.600000000000009</v>
      </c>
    </row>
    <row r="846" spans="1:4">
      <c r="A846" s="38" t="s">
        <v>274</v>
      </c>
      <c r="C846" s="12">
        <v>134</v>
      </c>
      <c r="D846" s="12">
        <f t="shared" si="13"/>
        <v>107.2</v>
      </c>
    </row>
    <row r="847" spans="1:4">
      <c r="A847" s="38" t="s">
        <v>334</v>
      </c>
      <c r="C847" s="12">
        <v>191</v>
      </c>
      <c r="D847" s="12">
        <f t="shared" si="13"/>
        <v>152.80000000000001</v>
      </c>
    </row>
    <row r="848" spans="1:4">
      <c r="A848" s="38" t="s">
        <v>336</v>
      </c>
      <c r="C848" s="12">
        <v>284</v>
      </c>
      <c r="D848" s="12">
        <f t="shared" si="13"/>
        <v>227.20000000000002</v>
      </c>
    </row>
    <row r="849" spans="1:4">
      <c r="A849" s="38" t="s">
        <v>381</v>
      </c>
      <c r="C849" s="12">
        <v>255</v>
      </c>
      <c r="D849" s="12">
        <f t="shared" si="13"/>
        <v>204</v>
      </c>
    </row>
    <row r="850" spans="1:4">
      <c r="A850" s="38" t="s">
        <v>383</v>
      </c>
      <c r="C850" s="12">
        <v>196</v>
      </c>
      <c r="D850" s="12">
        <f t="shared" si="13"/>
        <v>156.80000000000001</v>
      </c>
    </row>
    <row r="851" spans="1:4">
      <c r="A851" s="38" t="s">
        <v>385</v>
      </c>
      <c r="C851" s="12">
        <v>211</v>
      </c>
      <c r="D851" s="12">
        <f t="shared" si="13"/>
        <v>168.8</v>
      </c>
    </row>
    <row r="852" spans="1:4">
      <c r="A852" s="38" t="s">
        <v>395</v>
      </c>
      <c r="C852" s="12">
        <v>225</v>
      </c>
      <c r="D852" s="12">
        <f t="shared" si="13"/>
        <v>180</v>
      </c>
    </row>
    <row r="853" spans="1:4">
      <c r="A853" s="38" t="s">
        <v>397</v>
      </c>
      <c r="C853" s="12">
        <v>228</v>
      </c>
      <c r="D853" s="12">
        <f t="shared" si="13"/>
        <v>182.4</v>
      </c>
    </row>
    <row r="854" spans="1:4">
      <c r="A854" s="38" t="s">
        <v>412</v>
      </c>
      <c r="C854" s="12">
        <v>307</v>
      </c>
      <c r="D854" s="12">
        <f t="shared" si="13"/>
        <v>245.60000000000002</v>
      </c>
    </row>
    <row r="855" spans="1:4">
      <c r="A855" s="38" t="s">
        <v>414</v>
      </c>
      <c r="C855" s="12">
        <v>258</v>
      </c>
      <c r="D855" s="12">
        <f t="shared" si="13"/>
        <v>206.4</v>
      </c>
    </row>
    <row r="856" spans="1:4">
      <c r="A856" s="38" t="s">
        <v>416</v>
      </c>
      <c r="C856" s="12">
        <v>281</v>
      </c>
      <c r="D856" s="12">
        <f t="shared" si="13"/>
        <v>224.8</v>
      </c>
    </row>
    <row r="857" spans="1:4">
      <c r="A857" s="38" t="s">
        <v>418</v>
      </c>
      <c r="C857" s="12">
        <v>370</v>
      </c>
      <c r="D857" s="12">
        <f t="shared" si="13"/>
        <v>296</v>
      </c>
    </row>
    <row r="858" spans="1:4">
      <c r="A858" s="38" t="s">
        <v>433</v>
      </c>
      <c r="C858" s="12">
        <v>74</v>
      </c>
      <c r="D858" s="12">
        <f t="shared" si="13"/>
        <v>59.2</v>
      </c>
    </row>
    <row r="859" spans="1:4">
      <c r="A859" s="38" t="s">
        <v>435</v>
      </c>
      <c r="C859" s="12">
        <v>201</v>
      </c>
      <c r="D859" s="12">
        <f t="shared" si="13"/>
        <v>160.80000000000001</v>
      </c>
    </row>
    <row r="860" spans="1:4">
      <c r="A860" s="38" t="s">
        <v>439</v>
      </c>
      <c r="C860" s="12">
        <v>167</v>
      </c>
      <c r="D860" s="12">
        <f t="shared" si="13"/>
        <v>133.6</v>
      </c>
    </row>
    <row r="861" spans="1:4">
      <c r="A861" s="38" t="s">
        <v>441</v>
      </c>
      <c r="C861" s="12">
        <v>195</v>
      </c>
      <c r="D861" s="12">
        <f t="shared" si="13"/>
        <v>156</v>
      </c>
    </row>
    <row r="862" spans="1:4">
      <c r="A862" s="38" t="s">
        <v>443</v>
      </c>
      <c r="C862" s="12">
        <v>189</v>
      </c>
      <c r="D862" s="12">
        <f t="shared" si="13"/>
        <v>151.20000000000002</v>
      </c>
    </row>
    <row r="863" spans="1:4">
      <c r="A863" s="38" t="s">
        <v>445</v>
      </c>
      <c r="C863" s="12">
        <v>191</v>
      </c>
      <c r="D863" s="12">
        <f t="shared" si="13"/>
        <v>152.80000000000001</v>
      </c>
    </row>
    <row r="864" spans="1:4">
      <c r="A864" s="38" t="s">
        <v>447</v>
      </c>
      <c r="C864" s="12">
        <v>194</v>
      </c>
      <c r="D864" s="12">
        <f t="shared" si="13"/>
        <v>155.20000000000002</v>
      </c>
    </row>
    <row r="865" spans="1:4">
      <c r="A865" s="38" t="s">
        <v>449</v>
      </c>
      <c r="C865" s="12">
        <v>193</v>
      </c>
      <c r="D865" s="12">
        <f t="shared" si="13"/>
        <v>154.4</v>
      </c>
    </row>
    <row r="866" spans="1:4">
      <c r="A866" s="38" t="s">
        <v>451</v>
      </c>
      <c r="C866" s="12">
        <v>195</v>
      </c>
      <c r="D866" s="12">
        <f t="shared" si="13"/>
        <v>156</v>
      </c>
    </row>
    <row r="867" spans="1:4">
      <c r="A867" s="38" t="s">
        <v>453</v>
      </c>
      <c r="C867" s="12">
        <v>200</v>
      </c>
      <c r="D867" s="12">
        <f t="shared" si="13"/>
        <v>160</v>
      </c>
    </row>
    <row r="868" spans="1:4">
      <c r="A868" s="38" t="s">
        <v>455</v>
      </c>
      <c r="C868" s="12">
        <v>197</v>
      </c>
      <c r="D868" s="12">
        <f t="shared" si="13"/>
        <v>157.60000000000002</v>
      </c>
    </row>
    <row r="869" spans="1:4">
      <c r="A869" s="38" t="s">
        <v>457</v>
      </c>
      <c r="C869" s="12">
        <v>255</v>
      </c>
      <c r="D869" s="12">
        <f t="shared" si="13"/>
        <v>204</v>
      </c>
    </row>
    <row r="870" spans="1:4">
      <c r="A870" s="38" t="s">
        <v>459</v>
      </c>
      <c r="C870" s="12">
        <v>274</v>
      </c>
      <c r="D870" s="12">
        <f t="shared" si="13"/>
        <v>219.20000000000002</v>
      </c>
    </row>
    <row r="871" spans="1:4">
      <c r="A871" s="38" t="s">
        <v>461</v>
      </c>
      <c r="C871" s="12">
        <v>243</v>
      </c>
      <c r="D871" s="12">
        <f t="shared" si="13"/>
        <v>194.4</v>
      </c>
    </row>
    <row r="872" spans="1:4">
      <c r="A872" s="38" t="s">
        <v>463</v>
      </c>
      <c r="C872" s="12">
        <v>271</v>
      </c>
      <c r="D872" s="12">
        <f t="shared" si="13"/>
        <v>216.8</v>
      </c>
    </row>
    <row r="873" spans="1:4">
      <c r="A873" s="38" t="s">
        <v>472</v>
      </c>
      <c r="C873" s="12">
        <v>203</v>
      </c>
      <c r="D873" s="12">
        <f t="shared" si="13"/>
        <v>162.4</v>
      </c>
    </row>
    <row r="874" spans="1:4">
      <c r="A874" s="38" t="s">
        <v>474</v>
      </c>
      <c r="C874" s="12">
        <v>222</v>
      </c>
      <c r="D874" s="12">
        <f t="shared" si="13"/>
        <v>177.60000000000002</v>
      </c>
    </row>
    <row r="875" spans="1:4">
      <c r="A875" s="38" t="s">
        <v>476</v>
      </c>
      <c r="C875" s="12">
        <v>262</v>
      </c>
      <c r="D875" s="12">
        <f t="shared" si="13"/>
        <v>209.60000000000002</v>
      </c>
    </row>
    <row r="876" spans="1:4">
      <c r="A876" s="38" t="s">
        <v>478</v>
      </c>
      <c r="C876" s="12">
        <v>204</v>
      </c>
      <c r="D876" s="12">
        <f t="shared" si="13"/>
        <v>163.20000000000002</v>
      </c>
    </row>
    <row r="877" spans="1:4">
      <c r="A877" s="38" t="s">
        <v>480</v>
      </c>
      <c r="C877" s="12">
        <v>281</v>
      </c>
      <c r="D877" s="12">
        <f t="shared" si="13"/>
        <v>224.8</v>
      </c>
    </row>
    <row r="878" spans="1:4">
      <c r="A878" s="38" t="s">
        <v>482</v>
      </c>
      <c r="C878" s="12">
        <v>436</v>
      </c>
      <c r="D878" s="12">
        <f t="shared" si="13"/>
        <v>348.8</v>
      </c>
    </row>
    <row r="879" spans="1:4">
      <c r="A879" s="38" t="s">
        <v>590</v>
      </c>
      <c r="C879" s="12">
        <v>298</v>
      </c>
      <c r="D879" s="12">
        <f t="shared" si="13"/>
        <v>238.4</v>
      </c>
    </row>
    <row r="880" spans="1:4">
      <c r="A880" s="38" t="s">
        <v>591</v>
      </c>
      <c r="C880" s="12">
        <v>323</v>
      </c>
      <c r="D880" s="12">
        <f t="shared" si="13"/>
        <v>258.40000000000003</v>
      </c>
    </row>
    <row r="881" spans="1:4">
      <c r="A881" s="38" t="s">
        <v>592</v>
      </c>
      <c r="C881" s="12">
        <v>376</v>
      </c>
      <c r="D881" s="12">
        <f t="shared" si="13"/>
        <v>300.8</v>
      </c>
    </row>
    <row r="882" spans="1:4">
      <c r="A882" s="38" t="s">
        <v>593</v>
      </c>
      <c r="C882" s="12">
        <v>314</v>
      </c>
      <c r="D882" s="12">
        <f t="shared" si="13"/>
        <v>251.20000000000002</v>
      </c>
    </row>
    <row r="883" spans="1:4">
      <c r="A883" s="38" t="s">
        <v>594</v>
      </c>
      <c r="C883" s="12">
        <v>330</v>
      </c>
      <c r="D883" s="12">
        <f t="shared" si="13"/>
        <v>264</v>
      </c>
    </row>
    <row r="884" spans="1:4">
      <c r="A884" s="38" t="s">
        <v>595</v>
      </c>
      <c r="C884" s="12">
        <v>358</v>
      </c>
      <c r="D884" s="12">
        <f t="shared" si="13"/>
        <v>286.40000000000003</v>
      </c>
    </row>
    <row r="885" spans="1:4">
      <c r="A885" s="38" t="s">
        <v>605</v>
      </c>
      <c r="C885" s="12">
        <v>224</v>
      </c>
      <c r="D885" s="12">
        <f t="shared" si="13"/>
        <v>179.20000000000002</v>
      </c>
    </row>
    <row r="886" spans="1:4">
      <c r="A886" s="38" t="s">
        <v>612</v>
      </c>
      <c r="C886" s="12">
        <v>276</v>
      </c>
      <c r="D886" s="12">
        <f t="shared" si="13"/>
        <v>220.8</v>
      </c>
    </row>
    <row r="887" spans="1:4">
      <c r="A887" s="38" t="s">
        <v>40</v>
      </c>
      <c r="C887" s="12">
        <v>176</v>
      </c>
      <c r="D887" s="12">
        <f t="shared" si="13"/>
        <v>140.80000000000001</v>
      </c>
    </row>
    <row r="888" spans="1:4">
      <c r="A888" s="38" t="s">
        <v>613</v>
      </c>
      <c r="C888" s="12">
        <v>290</v>
      </c>
      <c r="D888" s="12">
        <f t="shared" si="13"/>
        <v>232</v>
      </c>
    </row>
    <row r="889" spans="1:4">
      <c r="A889" s="38" t="s">
        <v>42</v>
      </c>
      <c r="C889" s="12">
        <v>192</v>
      </c>
      <c r="D889" s="12">
        <f t="shared" si="13"/>
        <v>153.60000000000002</v>
      </c>
    </row>
    <row r="890" spans="1:4">
      <c r="A890" s="38" t="s">
        <v>614</v>
      </c>
      <c r="C890" s="12">
        <v>183</v>
      </c>
      <c r="D890" s="12">
        <f t="shared" si="13"/>
        <v>146.4</v>
      </c>
    </row>
    <row r="891" spans="1:4">
      <c r="A891" s="38" t="s">
        <v>44</v>
      </c>
      <c r="C891" s="12">
        <v>187</v>
      </c>
      <c r="D891" s="12">
        <f t="shared" si="13"/>
        <v>149.6</v>
      </c>
    </row>
    <row r="892" spans="1:4">
      <c r="A892" s="38" t="s">
        <v>615</v>
      </c>
      <c r="C892" s="12">
        <v>165</v>
      </c>
      <c r="D892" s="12">
        <f t="shared" si="13"/>
        <v>132</v>
      </c>
    </row>
    <row r="893" spans="1:4">
      <c r="A893" s="38" t="s">
        <v>616</v>
      </c>
      <c r="C893" s="12">
        <v>230</v>
      </c>
      <c r="D893" s="12">
        <f t="shared" si="13"/>
        <v>184</v>
      </c>
    </row>
    <row r="894" spans="1:4">
      <c r="A894" s="38" t="s">
        <v>617</v>
      </c>
      <c r="C894" s="12">
        <v>195</v>
      </c>
      <c r="D894" s="12">
        <f t="shared" si="13"/>
        <v>156</v>
      </c>
    </row>
    <row r="895" spans="1:4">
      <c r="A895" s="38" t="s">
        <v>618</v>
      </c>
      <c r="C895" s="12">
        <v>312</v>
      </c>
      <c r="D895" s="12">
        <f t="shared" si="13"/>
        <v>249.60000000000002</v>
      </c>
    </row>
    <row r="896" spans="1:4">
      <c r="A896" s="38" t="s">
        <v>46</v>
      </c>
      <c r="C896" s="12">
        <v>188</v>
      </c>
      <c r="D896" s="12">
        <f t="shared" si="13"/>
        <v>150.4</v>
      </c>
    </row>
    <row r="897" spans="1:4">
      <c r="A897" s="38" t="s">
        <v>48</v>
      </c>
      <c r="C897" s="12">
        <v>179</v>
      </c>
      <c r="D897" s="12">
        <f t="shared" si="13"/>
        <v>143.20000000000002</v>
      </c>
    </row>
    <row r="898" spans="1:4">
      <c r="A898" s="38" t="s">
        <v>50</v>
      </c>
      <c r="C898" s="12">
        <v>176</v>
      </c>
      <c r="D898" s="12">
        <f t="shared" ref="D898:D961" si="14">+C898*0.8</f>
        <v>140.80000000000001</v>
      </c>
    </row>
    <row r="899" spans="1:4">
      <c r="A899" s="38" t="s">
        <v>619</v>
      </c>
      <c r="C899" s="12">
        <v>207</v>
      </c>
      <c r="D899" s="12">
        <f t="shared" si="14"/>
        <v>165.60000000000002</v>
      </c>
    </row>
    <row r="900" spans="1:4">
      <c r="A900" s="38" t="s">
        <v>51</v>
      </c>
      <c r="C900" s="12">
        <v>221</v>
      </c>
      <c r="D900" s="12">
        <f t="shared" si="14"/>
        <v>176.8</v>
      </c>
    </row>
    <row r="901" spans="1:4">
      <c r="A901" s="38" t="s">
        <v>620</v>
      </c>
      <c r="C901" s="12">
        <v>241</v>
      </c>
      <c r="D901" s="12">
        <f t="shared" si="14"/>
        <v>192.8</v>
      </c>
    </row>
    <row r="902" spans="1:4">
      <c r="A902" s="38" t="s">
        <v>52</v>
      </c>
      <c r="C902" s="12">
        <v>269</v>
      </c>
      <c r="D902" s="12">
        <f t="shared" si="14"/>
        <v>215.20000000000002</v>
      </c>
    </row>
    <row r="903" spans="1:4">
      <c r="A903" s="38" t="s">
        <v>53</v>
      </c>
      <c r="C903" s="12">
        <v>288</v>
      </c>
      <c r="D903" s="12">
        <f t="shared" si="14"/>
        <v>230.4</v>
      </c>
    </row>
    <row r="904" spans="1:4">
      <c r="A904" s="38" t="s">
        <v>621</v>
      </c>
      <c r="C904" s="12">
        <v>325</v>
      </c>
      <c r="D904" s="12">
        <f t="shared" si="14"/>
        <v>260</v>
      </c>
    </row>
    <row r="905" spans="1:4">
      <c r="A905" s="38" t="s">
        <v>622</v>
      </c>
      <c r="C905" s="12">
        <v>282</v>
      </c>
      <c r="D905" s="12">
        <f t="shared" si="14"/>
        <v>225.60000000000002</v>
      </c>
    </row>
    <row r="906" spans="1:4">
      <c r="A906" s="38" t="s">
        <v>623</v>
      </c>
      <c r="C906" s="12">
        <v>219</v>
      </c>
      <c r="D906" s="12">
        <f t="shared" si="14"/>
        <v>175.20000000000002</v>
      </c>
    </row>
    <row r="907" spans="1:4">
      <c r="A907" s="38" t="s">
        <v>625</v>
      </c>
      <c r="C907" s="12">
        <v>237</v>
      </c>
      <c r="D907" s="12">
        <f t="shared" si="14"/>
        <v>189.60000000000002</v>
      </c>
    </row>
    <row r="908" spans="1:4">
      <c r="A908" s="38" t="s">
        <v>626</v>
      </c>
      <c r="C908" s="12">
        <v>247</v>
      </c>
      <c r="D908" s="12">
        <f t="shared" si="14"/>
        <v>197.60000000000002</v>
      </c>
    </row>
    <row r="909" spans="1:4">
      <c r="A909" s="38" t="s">
        <v>627</v>
      </c>
      <c r="C909" s="12">
        <v>345</v>
      </c>
      <c r="D909" s="12">
        <f t="shared" si="14"/>
        <v>276</v>
      </c>
    </row>
    <row r="910" spans="1:4">
      <c r="A910" s="38" t="s">
        <v>769</v>
      </c>
      <c r="C910" s="12">
        <v>294</v>
      </c>
      <c r="D910" s="12">
        <f t="shared" si="14"/>
        <v>235.20000000000002</v>
      </c>
    </row>
    <row r="911" spans="1:4">
      <c r="A911" s="38" t="s">
        <v>771</v>
      </c>
      <c r="C911" s="12">
        <v>271</v>
      </c>
      <c r="D911" s="12">
        <f t="shared" si="14"/>
        <v>216.8</v>
      </c>
    </row>
    <row r="912" spans="1:4">
      <c r="A912" s="38" t="s">
        <v>54</v>
      </c>
      <c r="C912" s="12">
        <v>215</v>
      </c>
      <c r="D912" s="12">
        <f t="shared" si="14"/>
        <v>172</v>
      </c>
    </row>
    <row r="913" spans="1:4">
      <c r="A913" s="38" t="s">
        <v>56</v>
      </c>
      <c r="C913" s="12">
        <v>248</v>
      </c>
      <c r="D913" s="12">
        <f t="shared" si="14"/>
        <v>198.4</v>
      </c>
    </row>
    <row r="914" spans="1:4">
      <c r="A914" s="38" t="s">
        <v>1893</v>
      </c>
      <c r="C914" s="12">
        <v>325</v>
      </c>
      <c r="D914" s="12">
        <f t="shared" si="14"/>
        <v>260</v>
      </c>
    </row>
    <row r="915" spans="1:4">
      <c r="A915" s="38" t="s">
        <v>1894</v>
      </c>
      <c r="C915" s="12">
        <v>368</v>
      </c>
      <c r="D915" s="12">
        <f t="shared" si="14"/>
        <v>294.40000000000003</v>
      </c>
    </row>
    <row r="916" spans="1:4">
      <c r="A916" s="38" t="s">
        <v>1895</v>
      </c>
      <c r="C916" s="12">
        <v>382</v>
      </c>
      <c r="D916" s="12">
        <f t="shared" si="14"/>
        <v>305.60000000000002</v>
      </c>
    </row>
    <row r="917" spans="1:4">
      <c r="A917" s="38" t="s">
        <v>628</v>
      </c>
      <c r="C917" s="12">
        <v>374</v>
      </c>
      <c r="D917" s="12">
        <f t="shared" si="14"/>
        <v>299.2</v>
      </c>
    </row>
    <row r="918" spans="1:4">
      <c r="A918" s="38" t="s">
        <v>716</v>
      </c>
      <c r="C918" s="12">
        <v>206</v>
      </c>
      <c r="D918" s="12">
        <f t="shared" si="14"/>
        <v>164.8</v>
      </c>
    </row>
    <row r="919" spans="1:4">
      <c r="A919" s="38" t="s">
        <v>717</v>
      </c>
      <c r="C919" s="12">
        <v>227</v>
      </c>
      <c r="D919" s="12">
        <f t="shared" si="14"/>
        <v>181.60000000000002</v>
      </c>
    </row>
    <row r="920" spans="1:4">
      <c r="A920" s="38" t="s">
        <v>78</v>
      </c>
      <c r="C920" s="12">
        <v>214</v>
      </c>
      <c r="D920" s="12">
        <f t="shared" si="14"/>
        <v>171.20000000000002</v>
      </c>
    </row>
    <row r="921" spans="1:4">
      <c r="A921" s="38" t="s">
        <v>80</v>
      </c>
      <c r="C921" s="12">
        <v>201</v>
      </c>
      <c r="D921" s="12">
        <f t="shared" si="14"/>
        <v>160.80000000000001</v>
      </c>
    </row>
    <row r="922" spans="1:4">
      <c r="A922" s="38" t="s">
        <v>82</v>
      </c>
      <c r="C922" s="12">
        <v>195</v>
      </c>
      <c r="D922" s="12">
        <f t="shared" si="14"/>
        <v>156</v>
      </c>
    </row>
    <row r="923" spans="1:4">
      <c r="A923" s="38" t="s">
        <v>718</v>
      </c>
      <c r="C923" s="12">
        <v>205</v>
      </c>
      <c r="D923" s="12">
        <f t="shared" si="14"/>
        <v>164</v>
      </c>
    </row>
    <row r="924" spans="1:4">
      <c r="A924" s="38" t="s">
        <v>719</v>
      </c>
      <c r="C924" s="12">
        <v>505</v>
      </c>
      <c r="D924" s="12">
        <f t="shared" si="14"/>
        <v>404</v>
      </c>
    </row>
    <row r="925" spans="1:4">
      <c r="A925" s="38" t="s">
        <v>84</v>
      </c>
      <c r="C925" s="12">
        <v>260</v>
      </c>
      <c r="D925" s="12">
        <f t="shared" si="14"/>
        <v>208</v>
      </c>
    </row>
    <row r="926" spans="1:4">
      <c r="A926" s="38" t="s">
        <v>86</v>
      </c>
      <c r="C926" s="12">
        <v>234</v>
      </c>
      <c r="D926" s="12">
        <f t="shared" si="14"/>
        <v>187.20000000000002</v>
      </c>
    </row>
    <row r="927" spans="1:4">
      <c r="A927" s="38" t="s">
        <v>88</v>
      </c>
      <c r="C927" s="12">
        <v>271</v>
      </c>
      <c r="D927" s="12">
        <f t="shared" si="14"/>
        <v>216.8</v>
      </c>
    </row>
    <row r="928" spans="1:4">
      <c r="A928" s="38" t="s">
        <v>89</v>
      </c>
      <c r="C928" s="12">
        <v>299</v>
      </c>
      <c r="D928" s="12">
        <f t="shared" si="14"/>
        <v>239.20000000000002</v>
      </c>
    </row>
    <row r="929" spans="1:4">
      <c r="A929" s="38" t="s">
        <v>821</v>
      </c>
      <c r="C929" s="12">
        <v>491</v>
      </c>
      <c r="D929" s="12">
        <f t="shared" si="14"/>
        <v>392.8</v>
      </c>
    </row>
    <row r="930" spans="1:4">
      <c r="A930" s="38" t="s">
        <v>722</v>
      </c>
      <c r="C930" s="12">
        <v>206</v>
      </c>
      <c r="D930" s="12">
        <f t="shared" si="14"/>
        <v>164.8</v>
      </c>
    </row>
    <row r="931" spans="1:4">
      <c r="A931" s="38" t="s">
        <v>723</v>
      </c>
      <c r="C931" s="12">
        <v>327</v>
      </c>
      <c r="D931" s="12">
        <f t="shared" si="14"/>
        <v>261.60000000000002</v>
      </c>
    </row>
    <row r="932" spans="1:4">
      <c r="A932" s="38" t="s">
        <v>736</v>
      </c>
      <c r="C932" s="12">
        <v>243</v>
      </c>
      <c r="D932" s="12">
        <f t="shared" si="14"/>
        <v>194.4</v>
      </c>
    </row>
    <row r="933" spans="1:4">
      <c r="A933" s="38" t="s">
        <v>747</v>
      </c>
      <c r="C933" s="12">
        <v>171</v>
      </c>
      <c r="D933" s="12">
        <f t="shared" si="14"/>
        <v>136.80000000000001</v>
      </c>
    </row>
    <row r="934" spans="1:4">
      <c r="A934" s="38" t="s">
        <v>748</v>
      </c>
      <c r="C934" s="12">
        <v>175</v>
      </c>
      <c r="D934" s="12">
        <f t="shared" si="14"/>
        <v>140</v>
      </c>
    </row>
    <row r="935" spans="1:4">
      <c r="A935" s="38" t="s">
        <v>749</v>
      </c>
      <c r="C935" s="12">
        <v>258</v>
      </c>
      <c r="D935" s="12">
        <f t="shared" si="14"/>
        <v>206.4</v>
      </c>
    </row>
    <row r="936" spans="1:4">
      <c r="A936" s="38" t="s">
        <v>750</v>
      </c>
      <c r="C936" s="12">
        <v>387</v>
      </c>
      <c r="D936" s="12">
        <f t="shared" si="14"/>
        <v>309.60000000000002</v>
      </c>
    </row>
    <row r="937" spans="1:4">
      <c r="A937" s="38" t="s">
        <v>751</v>
      </c>
      <c r="C937" s="12">
        <v>380</v>
      </c>
      <c r="D937" s="12">
        <f t="shared" si="14"/>
        <v>304</v>
      </c>
    </row>
    <row r="938" spans="1:4">
      <c r="A938" s="38" t="s">
        <v>752</v>
      </c>
      <c r="C938" s="12">
        <v>300</v>
      </c>
      <c r="D938" s="12">
        <f t="shared" si="14"/>
        <v>240</v>
      </c>
    </row>
    <row r="939" spans="1:4">
      <c r="A939" s="38" t="s">
        <v>1896</v>
      </c>
      <c r="C939" s="12">
        <v>243</v>
      </c>
      <c r="D939" s="12">
        <f t="shared" si="14"/>
        <v>194.4</v>
      </c>
    </row>
    <row r="940" spans="1:4">
      <c r="A940" s="38" t="s">
        <v>753</v>
      </c>
      <c r="C940" s="12">
        <v>170</v>
      </c>
      <c r="D940" s="12">
        <f t="shared" si="14"/>
        <v>136</v>
      </c>
    </row>
    <row r="941" spans="1:4">
      <c r="A941" s="38" t="s">
        <v>101</v>
      </c>
      <c r="C941" s="12">
        <v>168</v>
      </c>
      <c r="D941" s="12">
        <f t="shared" si="14"/>
        <v>134.4</v>
      </c>
    </row>
    <row r="942" spans="1:4">
      <c r="A942" s="38" t="s">
        <v>102</v>
      </c>
      <c r="C942" s="12">
        <v>164</v>
      </c>
      <c r="D942" s="12">
        <f t="shared" si="14"/>
        <v>131.20000000000002</v>
      </c>
    </row>
    <row r="943" spans="1:4">
      <c r="A943" s="38" t="s">
        <v>103</v>
      </c>
      <c r="C943" s="12">
        <v>170</v>
      </c>
      <c r="D943" s="12">
        <f t="shared" si="14"/>
        <v>136</v>
      </c>
    </row>
    <row r="944" spans="1:4">
      <c r="A944" s="38" t="s">
        <v>754</v>
      </c>
      <c r="C944" s="12">
        <v>275</v>
      </c>
      <c r="D944" s="12">
        <f t="shared" si="14"/>
        <v>220</v>
      </c>
    </row>
    <row r="945" spans="1:4">
      <c r="A945" s="38" t="s">
        <v>105</v>
      </c>
      <c r="C945" s="12">
        <v>171</v>
      </c>
      <c r="D945" s="12">
        <f t="shared" si="14"/>
        <v>136.80000000000001</v>
      </c>
    </row>
    <row r="946" spans="1:4">
      <c r="A946" s="38" t="s">
        <v>755</v>
      </c>
      <c r="C946" s="12">
        <v>178</v>
      </c>
      <c r="D946" s="12">
        <f t="shared" si="14"/>
        <v>142.4</v>
      </c>
    </row>
    <row r="947" spans="1:4">
      <c r="A947" s="38" t="s">
        <v>106</v>
      </c>
      <c r="C947" s="12">
        <v>170</v>
      </c>
      <c r="D947" s="12">
        <f t="shared" si="14"/>
        <v>136</v>
      </c>
    </row>
    <row r="948" spans="1:4">
      <c r="A948" s="38" t="s">
        <v>108</v>
      </c>
      <c r="C948" s="12">
        <v>176</v>
      </c>
      <c r="D948" s="12">
        <f t="shared" si="14"/>
        <v>140.80000000000001</v>
      </c>
    </row>
    <row r="949" spans="1:4">
      <c r="A949" s="38" t="s">
        <v>756</v>
      </c>
      <c r="C949" s="12">
        <v>301</v>
      </c>
      <c r="D949" s="12">
        <f t="shared" si="14"/>
        <v>240.8</v>
      </c>
    </row>
    <row r="950" spans="1:4">
      <c r="A950" s="38" t="s">
        <v>757</v>
      </c>
      <c r="C950" s="12">
        <v>304</v>
      </c>
      <c r="D950" s="12">
        <f t="shared" si="14"/>
        <v>243.20000000000002</v>
      </c>
    </row>
    <row r="951" spans="1:4">
      <c r="A951" s="38" t="s">
        <v>110</v>
      </c>
      <c r="C951" s="12">
        <v>174</v>
      </c>
      <c r="D951" s="12">
        <f t="shared" si="14"/>
        <v>139.20000000000002</v>
      </c>
    </row>
    <row r="952" spans="1:4">
      <c r="A952" s="38" t="s">
        <v>111</v>
      </c>
      <c r="C952" s="12">
        <v>215</v>
      </c>
      <c r="D952" s="12">
        <f t="shared" si="14"/>
        <v>172</v>
      </c>
    </row>
    <row r="953" spans="1:4">
      <c r="A953" s="38" t="s">
        <v>758</v>
      </c>
      <c r="C953" s="12">
        <v>208</v>
      </c>
      <c r="D953" s="12">
        <f t="shared" si="14"/>
        <v>166.4</v>
      </c>
    </row>
    <row r="954" spans="1:4">
      <c r="A954" s="38" t="s">
        <v>839</v>
      </c>
      <c r="C954" s="12">
        <v>204</v>
      </c>
      <c r="D954" s="12">
        <f t="shared" si="14"/>
        <v>163.20000000000002</v>
      </c>
    </row>
    <row r="955" spans="1:4">
      <c r="A955" s="38" t="s">
        <v>113</v>
      </c>
      <c r="C955" s="12">
        <v>221</v>
      </c>
      <c r="D955" s="12">
        <f t="shared" si="14"/>
        <v>176.8</v>
      </c>
    </row>
    <row r="956" spans="1:4">
      <c r="A956" s="38" t="s">
        <v>1795</v>
      </c>
      <c r="C956" s="12">
        <v>209</v>
      </c>
      <c r="D956" s="12">
        <f t="shared" si="14"/>
        <v>167.20000000000002</v>
      </c>
    </row>
    <row r="957" spans="1:4">
      <c r="A957" s="38" t="s">
        <v>1897</v>
      </c>
      <c r="C957" s="12">
        <v>221</v>
      </c>
      <c r="D957" s="12">
        <f t="shared" si="14"/>
        <v>176.8</v>
      </c>
    </row>
    <row r="958" spans="1:4">
      <c r="A958" s="38" t="s">
        <v>1898</v>
      </c>
      <c r="C958" s="12">
        <v>276</v>
      </c>
      <c r="D958" s="12">
        <f t="shared" si="14"/>
        <v>220.8</v>
      </c>
    </row>
    <row r="959" spans="1:4">
      <c r="A959" s="38" t="s">
        <v>1796</v>
      </c>
      <c r="C959" s="12">
        <v>221</v>
      </c>
      <c r="D959" s="12">
        <f t="shared" si="14"/>
        <v>176.8</v>
      </c>
    </row>
    <row r="960" spans="1:4">
      <c r="A960" s="38" t="s">
        <v>1704</v>
      </c>
      <c r="C960" s="12">
        <v>229</v>
      </c>
      <c r="D960" s="12">
        <f t="shared" si="14"/>
        <v>183.20000000000002</v>
      </c>
    </row>
    <row r="961" spans="1:4">
      <c r="A961" s="38" t="s">
        <v>759</v>
      </c>
      <c r="C961" s="12">
        <v>172</v>
      </c>
      <c r="D961" s="12">
        <f t="shared" si="14"/>
        <v>137.6</v>
      </c>
    </row>
    <row r="962" spans="1:4">
      <c r="A962" s="38" t="s">
        <v>760</v>
      </c>
      <c r="C962" s="12">
        <v>187</v>
      </c>
      <c r="D962" s="12">
        <f t="shared" ref="D962:D1025" si="15">+C962*0.8</f>
        <v>149.6</v>
      </c>
    </row>
    <row r="963" spans="1:4">
      <c r="A963" s="38" t="s">
        <v>761</v>
      </c>
      <c r="C963" s="12">
        <v>191</v>
      </c>
      <c r="D963" s="12">
        <f t="shared" si="15"/>
        <v>152.80000000000001</v>
      </c>
    </row>
    <row r="964" spans="1:4">
      <c r="A964" s="38" t="s">
        <v>762</v>
      </c>
      <c r="C964" s="12">
        <v>214</v>
      </c>
      <c r="D964" s="12">
        <f t="shared" si="15"/>
        <v>171.20000000000002</v>
      </c>
    </row>
    <row r="965" spans="1:4">
      <c r="A965" s="38" t="s">
        <v>763</v>
      </c>
      <c r="C965" s="12">
        <v>187</v>
      </c>
      <c r="D965" s="12">
        <f t="shared" si="15"/>
        <v>149.6</v>
      </c>
    </row>
    <row r="966" spans="1:4">
      <c r="A966" s="38" t="s">
        <v>764</v>
      </c>
      <c r="C966" s="12">
        <v>178</v>
      </c>
      <c r="D966" s="12">
        <f t="shared" si="15"/>
        <v>142.4</v>
      </c>
    </row>
    <row r="967" spans="1:4">
      <c r="A967" s="38" t="s">
        <v>115</v>
      </c>
      <c r="C967" s="12">
        <v>213</v>
      </c>
      <c r="D967" s="12">
        <f t="shared" si="15"/>
        <v>170.4</v>
      </c>
    </row>
    <row r="968" spans="1:4">
      <c r="A968" s="38" t="s">
        <v>765</v>
      </c>
      <c r="C968" s="12">
        <v>217</v>
      </c>
      <c r="D968" s="12">
        <f t="shared" si="15"/>
        <v>173.60000000000002</v>
      </c>
    </row>
    <row r="969" spans="1:4">
      <c r="A969" s="38" t="s">
        <v>766</v>
      </c>
      <c r="C969" s="12">
        <v>238</v>
      </c>
      <c r="D969" s="12">
        <f t="shared" si="15"/>
        <v>190.4</v>
      </c>
    </row>
    <row r="970" spans="1:4">
      <c r="A970" s="38" t="s">
        <v>767</v>
      </c>
      <c r="C970" s="12">
        <v>189</v>
      </c>
      <c r="D970" s="12">
        <f t="shared" si="15"/>
        <v>151.20000000000002</v>
      </c>
    </row>
    <row r="971" spans="1:4">
      <c r="A971" s="38" t="s">
        <v>768</v>
      </c>
      <c r="C971" s="12">
        <v>271</v>
      </c>
      <c r="D971" s="12">
        <f t="shared" si="15"/>
        <v>216.8</v>
      </c>
    </row>
    <row r="972" spans="1:4">
      <c r="A972" s="38" t="s">
        <v>770</v>
      </c>
      <c r="C972" s="12">
        <v>172</v>
      </c>
      <c r="D972" s="12">
        <f t="shared" si="15"/>
        <v>137.6</v>
      </c>
    </row>
    <row r="973" spans="1:4">
      <c r="A973" s="38" t="s">
        <v>772</v>
      </c>
      <c r="C973" s="12">
        <v>169</v>
      </c>
      <c r="D973" s="12">
        <f t="shared" si="15"/>
        <v>135.20000000000002</v>
      </c>
    </row>
    <row r="974" spans="1:4">
      <c r="A974" s="38" t="s">
        <v>773</v>
      </c>
      <c r="C974" s="12">
        <v>284</v>
      </c>
      <c r="D974" s="12">
        <f t="shared" si="15"/>
        <v>227.20000000000002</v>
      </c>
    </row>
    <row r="975" spans="1:4">
      <c r="A975" s="38" t="s">
        <v>774</v>
      </c>
      <c r="C975" s="12">
        <v>280</v>
      </c>
      <c r="D975" s="12">
        <f t="shared" si="15"/>
        <v>224</v>
      </c>
    </row>
    <row r="976" spans="1:4">
      <c r="A976" s="38" t="s">
        <v>117</v>
      </c>
      <c r="C976" s="12">
        <v>232</v>
      </c>
      <c r="D976" s="12">
        <f t="shared" si="15"/>
        <v>185.60000000000002</v>
      </c>
    </row>
    <row r="977" spans="1:4">
      <c r="A977" s="38" t="s">
        <v>775</v>
      </c>
      <c r="C977" s="12">
        <v>216</v>
      </c>
      <c r="D977" s="12">
        <f t="shared" si="15"/>
        <v>172.8</v>
      </c>
    </row>
    <row r="978" spans="1:4">
      <c r="A978" s="38" t="s">
        <v>776</v>
      </c>
      <c r="C978" s="12">
        <v>312</v>
      </c>
      <c r="D978" s="12">
        <f t="shared" si="15"/>
        <v>249.60000000000002</v>
      </c>
    </row>
    <row r="979" spans="1:4">
      <c r="A979" s="38" t="s">
        <v>777</v>
      </c>
      <c r="C979" s="12">
        <v>294</v>
      </c>
      <c r="D979" s="12">
        <f t="shared" si="15"/>
        <v>235.20000000000002</v>
      </c>
    </row>
    <row r="980" spans="1:4">
      <c r="A980" s="38" t="s">
        <v>778</v>
      </c>
      <c r="C980" s="12">
        <v>363</v>
      </c>
      <c r="D980" s="12">
        <f t="shared" si="15"/>
        <v>290.40000000000003</v>
      </c>
    </row>
    <row r="981" spans="1:4">
      <c r="A981" s="38" t="s">
        <v>779</v>
      </c>
      <c r="C981" s="12">
        <v>337</v>
      </c>
      <c r="D981" s="12">
        <f t="shared" si="15"/>
        <v>269.60000000000002</v>
      </c>
    </row>
    <row r="982" spans="1:4">
      <c r="A982" s="38" t="s">
        <v>119</v>
      </c>
      <c r="C982" s="12">
        <v>302</v>
      </c>
      <c r="D982" s="12">
        <f t="shared" si="15"/>
        <v>241.60000000000002</v>
      </c>
    </row>
    <row r="983" spans="1:4">
      <c r="A983" s="38" t="s">
        <v>120</v>
      </c>
      <c r="C983" s="12">
        <v>198</v>
      </c>
      <c r="D983" s="12">
        <f t="shared" si="15"/>
        <v>158.4</v>
      </c>
    </row>
    <row r="984" spans="1:4">
      <c r="A984" s="38" t="s">
        <v>122</v>
      </c>
      <c r="C984" s="12">
        <v>217</v>
      </c>
      <c r="D984" s="12">
        <f t="shared" si="15"/>
        <v>173.60000000000002</v>
      </c>
    </row>
    <row r="985" spans="1:4">
      <c r="A985" s="38" t="s">
        <v>123</v>
      </c>
      <c r="C985" s="12">
        <v>251</v>
      </c>
      <c r="D985" s="12">
        <f t="shared" si="15"/>
        <v>200.8</v>
      </c>
    </row>
    <row r="986" spans="1:4">
      <c r="A986" s="38" t="s">
        <v>124</v>
      </c>
      <c r="C986" s="12">
        <v>251</v>
      </c>
      <c r="D986" s="12">
        <f t="shared" si="15"/>
        <v>200.8</v>
      </c>
    </row>
    <row r="987" spans="1:4">
      <c r="A987" s="38" t="s">
        <v>125</v>
      </c>
      <c r="C987" s="12">
        <v>364</v>
      </c>
      <c r="D987" s="12">
        <f t="shared" si="15"/>
        <v>291.2</v>
      </c>
    </row>
    <row r="988" spans="1:4">
      <c r="A988" s="38" t="s">
        <v>126</v>
      </c>
      <c r="C988" s="12">
        <v>270</v>
      </c>
      <c r="D988" s="12">
        <f t="shared" si="15"/>
        <v>216</v>
      </c>
    </row>
    <row r="989" spans="1:4">
      <c r="A989" s="38" t="s">
        <v>128</v>
      </c>
      <c r="C989" s="12">
        <v>224</v>
      </c>
      <c r="D989" s="12">
        <f t="shared" si="15"/>
        <v>179.20000000000002</v>
      </c>
    </row>
    <row r="990" spans="1:4">
      <c r="A990" s="38" t="s">
        <v>130</v>
      </c>
      <c r="C990" s="12">
        <v>229</v>
      </c>
      <c r="D990" s="12">
        <f t="shared" si="15"/>
        <v>183.20000000000002</v>
      </c>
    </row>
    <row r="991" spans="1:4">
      <c r="A991" s="38" t="s">
        <v>131</v>
      </c>
      <c r="C991" s="12">
        <v>230</v>
      </c>
      <c r="D991" s="12">
        <f t="shared" si="15"/>
        <v>184</v>
      </c>
    </row>
    <row r="992" spans="1:4">
      <c r="A992" s="38" t="s">
        <v>781</v>
      </c>
      <c r="C992" s="12">
        <v>265</v>
      </c>
      <c r="D992" s="12">
        <f t="shared" si="15"/>
        <v>212</v>
      </c>
    </row>
    <row r="993" spans="1:4">
      <c r="A993" s="38" t="s">
        <v>782</v>
      </c>
      <c r="C993" s="12">
        <v>231</v>
      </c>
      <c r="D993" s="12">
        <f t="shared" si="15"/>
        <v>184.8</v>
      </c>
    </row>
    <row r="994" spans="1:4">
      <c r="A994" s="38" t="s">
        <v>133</v>
      </c>
      <c r="C994" s="12">
        <v>250</v>
      </c>
      <c r="D994" s="12">
        <f t="shared" si="15"/>
        <v>200</v>
      </c>
    </row>
    <row r="995" spans="1:4">
      <c r="A995" s="38" t="s">
        <v>783</v>
      </c>
      <c r="C995" s="12">
        <v>399</v>
      </c>
      <c r="D995" s="12">
        <f t="shared" si="15"/>
        <v>319.20000000000005</v>
      </c>
    </row>
    <row r="996" spans="1:4">
      <c r="A996" s="38" t="s">
        <v>135</v>
      </c>
      <c r="C996" s="12">
        <v>200</v>
      </c>
      <c r="D996" s="12">
        <f t="shared" si="15"/>
        <v>160</v>
      </c>
    </row>
    <row r="997" spans="1:4">
      <c r="A997" s="38" t="s">
        <v>784</v>
      </c>
      <c r="C997" s="12">
        <v>251</v>
      </c>
      <c r="D997" s="12">
        <f t="shared" si="15"/>
        <v>200.8</v>
      </c>
    </row>
    <row r="998" spans="1:4">
      <c r="A998" s="38" t="s">
        <v>858</v>
      </c>
      <c r="C998" s="12">
        <v>294</v>
      </c>
      <c r="D998" s="12">
        <f t="shared" si="15"/>
        <v>235.20000000000002</v>
      </c>
    </row>
    <row r="999" spans="1:4">
      <c r="A999" s="38" t="s">
        <v>1629</v>
      </c>
      <c r="C999" s="12">
        <v>279</v>
      </c>
      <c r="D999" s="12">
        <f t="shared" si="15"/>
        <v>223.20000000000002</v>
      </c>
    </row>
    <row r="1000" spans="1:4">
      <c r="A1000" s="38" t="s">
        <v>1630</v>
      </c>
      <c r="C1000" s="12">
        <v>286</v>
      </c>
      <c r="D1000" s="12">
        <f t="shared" si="15"/>
        <v>228.8</v>
      </c>
    </row>
    <row r="1001" spans="1:4">
      <c r="A1001" s="38" t="s">
        <v>1631</v>
      </c>
      <c r="C1001" s="12">
        <v>283</v>
      </c>
      <c r="D1001" s="12">
        <f t="shared" si="15"/>
        <v>226.4</v>
      </c>
    </row>
    <row r="1002" spans="1:4">
      <c r="A1002" s="38" t="s">
        <v>787</v>
      </c>
      <c r="C1002" s="12">
        <v>900</v>
      </c>
      <c r="D1002" s="12">
        <f t="shared" si="15"/>
        <v>720</v>
      </c>
    </row>
    <row r="1003" spans="1:4">
      <c r="A1003" s="38" t="s">
        <v>788</v>
      </c>
      <c r="C1003" s="12">
        <v>950</v>
      </c>
      <c r="D1003" s="12">
        <f t="shared" si="15"/>
        <v>760</v>
      </c>
    </row>
    <row r="1004" spans="1:4">
      <c r="A1004" s="38" t="s">
        <v>863</v>
      </c>
      <c r="C1004" s="12">
        <v>1000</v>
      </c>
      <c r="D1004" s="12">
        <f t="shared" si="15"/>
        <v>800</v>
      </c>
    </row>
    <row r="1005" spans="1:4">
      <c r="A1005" s="38" t="s">
        <v>864</v>
      </c>
      <c r="C1005" s="12">
        <v>1050</v>
      </c>
      <c r="D1005" s="12">
        <f t="shared" si="15"/>
        <v>840</v>
      </c>
    </row>
    <row r="1006" spans="1:4">
      <c r="A1006" s="38" t="s">
        <v>819</v>
      </c>
      <c r="C1006" s="12">
        <v>194</v>
      </c>
      <c r="D1006" s="12">
        <f t="shared" si="15"/>
        <v>155.20000000000002</v>
      </c>
    </row>
    <row r="1007" spans="1:4">
      <c r="A1007" s="38" t="s">
        <v>820</v>
      </c>
      <c r="C1007" s="12">
        <v>194</v>
      </c>
      <c r="D1007" s="12">
        <f t="shared" si="15"/>
        <v>155.20000000000002</v>
      </c>
    </row>
    <row r="1008" spans="1:4">
      <c r="A1008" s="38" t="s">
        <v>832</v>
      </c>
      <c r="C1008" s="12">
        <v>287</v>
      </c>
      <c r="D1008" s="12">
        <f t="shared" si="15"/>
        <v>229.60000000000002</v>
      </c>
    </row>
    <row r="1009" spans="1:4">
      <c r="A1009" s="38" t="s">
        <v>833</v>
      </c>
      <c r="C1009" s="12">
        <v>276</v>
      </c>
      <c r="D1009" s="12">
        <f t="shared" si="15"/>
        <v>220.8</v>
      </c>
    </row>
    <row r="1010" spans="1:4">
      <c r="A1010" s="38" t="s">
        <v>153</v>
      </c>
      <c r="C1010" s="12">
        <v>192</v>
      </c>
      <c r="D1010" s="12">
        <f t="shared" si="15"/>
        <v>153.60000000000002</v>
      </c>
    </row>
    <row r="1011" spans="1:4">
      <c r="A1011" s="38" t="s">
        <v>155</v>
      </c>
      <c r="C1011" s="12">
        <v>200</v>
      </c>
      <c r="D1011" s="12">
        <f t="shared" si="15"/>
        <v>160</v>
      </c>
    </row>
    <row r="1012" spans="1:4">
      <c r="A1012" s="38" t="s">
        <v>157</v>
      </c>
      <c r="C1012" s="12">
        <v>191</v>
      </c>
      <c r="D1012" s="12">
        <f t="shared" si="15"/>
        <v>152.80000000000001</v>
      </c>
    </row>
    <row r="1013" spans="1:4">
      <c r="A1013" s="38" t="s">
        <v>159</v>
      </c>
      <c r="C1013" s="12">
        <v>184</v>
      </c>
      <c r="D1013" s="12">
        <f t="shared" si="15"/>
        <v>147.20000000000002</v>
      </c>
    </row>
    <row r="1014" spans="1:4">
      <c r="A1014" s="38" t="s">
        <v>834</v>
      </c>
      <c r="C1014" s="12">
        <v>252</v>
      </c>
      <c r="D1014" s="12">
        <f t="shared" si="15"/>
        <v>201.60000000000002</v>
      </c>
    </row>
    <row r="1015" spans="1:4">
      <c r="A1015" s="38" t="s">
        <v>161</v>
      </c>
      <c r="C1015" s="12">
        <v>186</v>
      </c>
      <c r="D1015" s="12">
        <f t="shared" si="15"/>
        <v>148.80000000000001</v>
      </c>
    </row>
    <row r="1016" spans="1:4">
      <c r="A1016" s="38" t="s">
        <v>835</v>
      </c>
      <c r="C1016" s="12">
        <v>192</v>
      </c>
      <c r="D1016" s="12">
        <f t="shared" si="15"/>
        <v>153.60000000000002</v>
      </c>
    </row>
    <row r="1017" spans="1:4">
      <c r="A1017" s="38" t="s">
        <v>836</v>
      </c>
      <c r="C1017" s="12">
        <v>287</v>
      </c>
      <c r="D1017" s="12">
        <f t="shared" si="15"/>
        <v>229.60000000000002</v>
      </c>
    </row>
    <row r="1018" spans="1:4">
      <c r="A1018" s="38" t="s">
        <v>163</v>
      </c>
      <c r="C1018" s="12">
        <v>223</v>
      </c>
      <c r="D1018" s="12">
        <f t="shared" si="15"/>
        <v>178.4</v>
      </c>
    </row>
    <row r="1019" spans="1:4">
      <c r="A1019" s="38" t="s">
        <v>837</v>
      </c>
      <c r="C1019" s="12">
        <v>212</v>
      </c>
      <c r="D1019" s="12">
        <f t="shared" si="15"/>
        <v>169.60000000000002</v>
      </c>
    </row>
    <row r="1020" spans="1:4">
      <c r="A1020" s="38" t="s">
        <v>838</v>
      </c>
      <c r="C1020" s="12">
        <v>252</v>
      </c>
      <c r="D1020" s="12">
        <f t="shared" si="15"/>
        <v>201.60000000000002</v>
      </c>
    </row>
    <row r="1021" spans="1:4">
      <c r="A1021" s="38" t="s">
        <v>165</v>
      </c>
      <c r="C1021" s="12">
        <v>215</v>
      </c>
      <c r="D1021" s="12">
        <f t="shared" si="15"/>
        <v>172</v>
      </c>
    </row>
    <row r="1022" spans="1:4">
      <c r="A1022" s="38" t="s">
        <v>167</v>
      </c>
      <c r="C1022" s="12">
        <v>277</v>
      </c>
      <c r="D1022" s="12">
        <f t="shared" si="15"/>
        <v>221.60000000000002</v>
      </c>
    </row>
    <row r="1023" spans="1:4">
      <c r="A1023" s="38" t="s">
        <v>910</v>
      </c>
      <c r="C1023" s="12">
        <v>316</v>
      </c>
      <c r="D1023" s="12">
        <f t="shared" si="15"/>
        <v>252.8</v>
      </c>
    </row>
    <row r="1024" spans="1:4">
      <c r="A1024" s="38" t="s">
        <v>912</v>
      </c>
      <c r="C1024" s="12">
        <v>246</v>
      </c>
      <c r="D1024" s="12">
        <f t="shared" si="15"/>
        <v>196.8</v>
      </c>
    </row>
    <row r="1025" spans="1:4">
      <c r="A1025" s="38" t="s">
        <v>914</v>
      </c>
      <c r="C1025" s="12">
        <v>336</v>
      </c>
      <c r="D1025" s="12">
        <f t="shared" si="15"/>
        <v>268.8</v>
      </c>
    </row>
    <row r="1026" spans="1:4">
      <c r="A1026" s="38" t="s">
        <v>169</v>
      </c>
      <c r="C1026" s="12">
        <v>246</v>
      </c>
      <c r="D1026" s="12">
        <f t="shared" ref="D1026:D1089" si="16">+C1026*0.8</f>
        <v>196.8</v>
      </c>
    </row>
    <row r="1027" spans="1:4">
      <c r="A1027" s="38" t="s">
        <v>171</v>
      </c>
      <c r="C1027" s="12">
        <v>251</v>
      </c>
      <c r="D1027" s="12">
        <f t="shared" si="16"/>
        <v>200.8</v>
      </c>
    </row>
    <row r="1028" spans="1:4">
      <c r="A1028" s="38" t="s">
        <v>173</v>
      </c>
      <c r="C1028" s="12">
        <v>348</v>
      </c>
      <c r="D1028" s="12">
        <f t="shared" si="16"/>
        <v>278.40000000000003</v>
      </c>
    </row>
    <row r="1029" spans="1:4">
      <c r="A1029" s="38" t="s">
        <v>1705</v>
      </c>
      <c r="C1029" s="12">
        <v>186</v>
      </c>
      <c r="D1029" s="12">
        <f t="shared" si="16"/>
        <v>148.80000000000001</v>
      </c>
    </row>
    <row r="1030" spans="1:4">
      <c r="A1030" s="38" t="s">
        <v>852</v>
      </c>
      <c r="C1030" s="12">
        <v>161</v>
      </c>
      <c r="D1030" s="12">
        <f t="shared" si="16"/>
        <v>128.80000000000001</v>
      </c>
    </row>
    <row r="1031" spans="1:4">
      <c r="A1031" s="38" t="s">
        <v>853</v>
      </c>
      <c r="C1031" s="12">
        <v>199</v>
      </c>
      <c r="D1031" s="12">
        <f t="shared" si="16"/>
        <v>159.20000000000002</v>
      </c>
    </row>
    <row r="1032" spans="1:4">
      <c r="A1032" s="38" t="s">
        <v>854</v>
      </c>
      <c r="C1032" s="12">
        <v>227</v>
      </c>
      <c r="D1032" s="12">
        <f t="shared" si="16"/>
        <v>181.60000000000002</v>
      </c>
    </row>
    <row r="1033" spans="1:4">
      <c r="A1033" s="38" t="s">
        <v>855</v>
      </c>
      <c r="C1033" s="12">
        <v>259</v>
      </c>
      <c r="D1033" s="12">
        <f t="shared" si="16"/>
        <v>207.20000000000002</v>
      </c>
    </row>
    <row r="1034" spans="1:4">
      <c r="A1034" s="38" t="s">
        <v>856</v>
      </c>
      <c r="C1034" s="12">
        <v>165</v>
      </c>
      <c r="D1034" s="12">
        <f t="shared" si="16"/>
        <v>132</v>
      </c>
    </row>
    <row r="1035" spans="1:4">
      <c r="A1035" s="38" t="s">
        <v>857</v>
      </c>
      <c r="C1035" s="12">
        <v>176</v>
      </c>
      <c r="D1035" s="12">
        <f t="shared" si="16"/>
        <v>140.80000000000001</v>
      </c>
    </row>
    <row r="1036" spans="1:4">
      <c r="A1036" s="38" t="s">
        <v>230</v>
      </c>
      <c r="C1036" s="12">
        <v>168</v>
      </c>
      <c r="D1036" s="12">
        <f t="shared" si="16"/>
        <v>134.4</v>
      </c>
    </row>
    <row r="1037" spans="1:4">
      <c r="A1037" s="38" t="s">
        <v>859</v>
      </c>
      <c r="C1037" s="12">
        <v>180</v>
      </c>
      <c r="D1037" s="12">
        <f t="shared" si="16"/>
        <v>144</v>
      </c>
    </row>
    <row r="1038" spans="1:4">
      <c r="A1038" s="38" t="s">
        <v>1544</v>
      </c>
      <c r="C1038" s="12">
        <v>312</v>
      </c>
      <c r="D1038" s="12">
        <f t="shared" si="16"/>
        <v>249.60000000000002</v>
      </c>
    </row>
    <row r="1039" spans="1:4">
      <c r="A1039" s="38" t="s">
        <v>1902</v>
      </c>
      <c r="C1039" s="12">
        <v>188</v>
      </c>
      <c r="D1039" s="12">
        <f t="shared" si="16"/>
        <v>150.4</v>
      </c>
    </row>
    <row r="1040" spans="1:4">
      <c r="A1040" s="38" t="s">
        <v>1903</v>
      </c>
      <c r="C1040" s="12">
        <v>383</v>
      </c>
      <c r="D1040" s="12">
        <f t="shared" si="16"/>
        <v>306.40000000000003</v>
      </c>
    </row>
    <row r="1041" spans="1:4">
      <c r="A1041" s="38" t="s">
        <v>1904</v>
      </c>
      <c r="C1041" s="12">
        <v>343</v>
      </c>
      <c r="D1041" s="12">
        <f t="shared" si="16"/>
        <v>274.40000000000003</v>
      </c>
    </row>
    <row r="1042" spans="1:4">
      <c r="A1042" s="38" t="s">
        <v>1706</v>
      </c>
      <c r="C1042" s="12">
        <v>182</v>
      </c>
      <c r="D1042" s="12">
        <f t="shared" si="16"/>
        <v>145.6</v>
      </c>
    </row>
    <row r="1043" spans="1:4">
      <c r="A1043" s="38" t="s">
        <v>1905</v>
      </c>
      <c r="C1043" s="12">
        <v>238</v>
      </c>
      <c r="D1043" s="12">
        <f t="shared" si="16"/>
        <v>190.4</v>
      </c>
    </row>
    <row r="1044" spans="1:4">
      <c r="A1044" s="38" t="s">
        <v>1906</v>
      </c>
      <c r="C1044" s="12">
        <v>329</v>
      </c>
      <c r="D1044" s="12">
        <f t="shared" si="16"/>
        <v>263.2</v>
      </c>
    </row>
    <row r="1045" spans="1:4">
      <c r="A1045" s="38" t="s">
        <v>1907</v>
      </c>
      <c r="C1045" s="12">
        <v>182</v>
      </c>
      <c r="D1045" s="12">
        <f t="shared" si="16"/>
        <v>145.6</v>
      </c>
    </row>
    <row r="1046" spans="1:4">
      <c r="A1046" s="38" t="s">
        <v>1908</v>
      </c>
      <c r="C1046" s="12">
        <v>353</v>
      </c>
      <c r="D1046" s="12">
        <f t="shared" si="16"/>
        <v>282.40000000000003</v>
      </c>
    </row>
    <row r="1047" spans="1:4">
      <c r="A1047" s="38" t="s">
        <v>1782</v>
      </c>
      <c r="C1047" s="12">
        <v>196</v>
      </c>
      <c r="D1047" s="12">
        <f t="shared" si="16"/>
        <v>156.80000000000001</v>
      </c>
    </row>
    <row r="1048" spans="1:4">
      <c r="A1048" s="38" t="s">
        <v>2145</v>
      </c>
      <c r="C1048" s="12">
        <v>369</v>
      </c>
      <c r="D1048" s="12">
        <f t="shared" si="16"/>
        <v>295.2</v>
      </c>
    </row>
    <row r="1049" spans="1:4">
      <c r="A1049" s="38" t="s">
        <v>1798</v>
      </c>
      <c r="C1049" s="12">
        <v>225</v>
      </c>
      <c r="D1049" s="12">
        <f t="shared" si="16"/>
        <v>180</v>
      </c>
    </row>
    <row r="1050" spans="1:4">
      <c r="A1050" s="38" t="s">
        <v>232</v>
      </c>
      <c r="C1050" s="12">
        <v>309</v>
      </c>
      <c r="D1050" s="12">
        <f t="shared" si="16"/>
        <v>247.20000000000002</v>
      </c>
    </row>
    <row r="1051" spans="1:4">
      <c r="A1051" s="38" t="s">
        <v>875</v>
      </c>
      <c r="C1051" s="12">
        <v>122</v>
      </c>
      <c r="D1051" s="12">
        <f t="shared" si="16"/>
        <v>97.600000000000009</v>
      </c>
    </row>
    <row r="1052" spans="1:4">
      <c r="A1052" s="38" t="s">
        <v>876</v>
      </c>
      <c r="C1052" s="12">
        <v>198</v>
      </c>
      <c r="D1052" s="12">
        <f t="shared" si="16"/>
        <v>158.4</v>
      </c>
    </row>
    <row r="1053" spans="1:4">
      <c r="A1053" s="38" t="s">
        <v>877</v>
      </c>
      <c r="C1053" s="12">
        <v>245</v>
      </c>
      <c r="D1053" s="12">
        <f t="shared" si="16"/>
        <v>196</v>
      </c>
    </row>
    <row r="1054" spans="1:4">
      <c r="A1054" s="38" t="s">
        <v>878</v>
      </c>
      <c r="C1054" s="12">
        <v>320</v>
      </c>
      <c r="D1054" s="12">
        <f t="shared" si="16"/>
        <v>256</v>
      </c>
    </row>
    <row r="1055" spans="1:4">
      <c r="A1055" s="38" t="s">
        <v>879</v>
      </c>
      <c r="C1055" s="12">
        <v>350</v>
      </c>
      <c r="D1055" s="12">
        <f t="shared" si="16"/>
        <v>280</v>
      </c>
    </row>
    <row r="1056" spans="1:4">
      <c r="A1056" s="38" t="s">
        <v>1909</v>
      </c>
      <c r="C1056" s="12">
        <v>248</v>
      </c>
      <c r="D1056" s="12">
        <f t="shared" si="16"/>
        <v>198.4</v>
      </c>
    </row>
    <row r="1057" spans="1:4">
      <c r="A1057" s="38" t="s">
        <v>1910</v>
      </c>
      <c r="C1057" s="12">
        <v>365</v>
      </c>
      <c r="D1057" s="12">
        <f t="shared" si="16"/>
        <v>292</v>
      </c>
    </row>
    <row r="1058" spans="1:4">
      <c r="A1058" s="38" t="s">
        <v>897</v>
      </c>
      <c r="C1058" s="12">
        <v>584</v>
      </c>
      <c r="D1058" s="12">
        <f t="shared" si="16"/>
        <v>467.20000000000005</v>
      </c>
    </row>
    <row r="1059" spans="1:4">
      <c r="A1059" s="38" t="s">
        <v>898</v>
      </c>
      <c r="C1059" s="12">
        <v>464</v>
      </c>
      <c r="D1059" s="12">
        <f t="shared" si="16"/>
        <v>371.20000000000005</v>
      </c>
    </row>
    <row r="1060" spans="1:4">
      <c r="A1060" s="38" t="s">
        <v>899</v>
      </c>
      <c r="C1060" s="12">
        <v>573</v>
      </c>
      <c r="D1060" s="12">
        <f t="shared" si="16"/>
        <v>458.40000000000003</v>
      </c>
    </row>
    <row r="1061" spans="1:4">
      <c r="A1061" s="38" t="s">
        <v>900</v>
      </c>
      <c r="C1061" s="12">
        <v>693</v>
      </c>
      <c r="D1061" s="12">
        <f t="shared" si="16"/>
        <v>554.4</v>
      </c>
    </row>
    <row r="1062" spans="1:4">
      <c r="A1062" s="38" t="s">
        <v>901</v>
      </c>
      <c r="C1062" s="12">
        <v>731</v>
      </c>
      <c r="D1062" s="12">
        <f t="shared" si="16"/>
        <v>584.80000000000007</v>
      </c>
    </row>
    <row r="1063" spans="1:4">
      <c r="A1063" s="38" t="s">
        <v>965</v>
      </c>
      <c r="C1063" s="12">
        <v>269</v>
      </c>
      <c r="D1063" s="12">
        <f t="shared" si="16"/>
        <v>215.20000000000002</v>
      </c>
    </row>
    <row r="1064" spans="1:4">
      <c r="A1064" s="38" t="s">
        <v>966</v>
      </c>
      <c r="C1064" s="12">
        <v>282</v>
      </c>
      <c r="D1064" s="12">
        <f t="shared" si="16"/>
        <v>225.60000000000002</v>
      </c>
    </row>
    <row r="1065" spans="1:4">
      <c r="A1065" s="38" t="s">
        <v>971</v>
      </c>
      <c r="C1065" s="12">
        <v>257</v>
      </c>
      <c r="D1065" s="12">
        <f t="shared" si="16"/>
        <v>205.60000000000002</v>
      </c>
    </row>
    <row r="1066" spans="1:4">
      <c r="A1066" s="38" t="s">
        <v>991</v>
      </c>
      <c r="C1066" s="12">
        <v>244</v>
      </c>
      <c r="D1066" s="12">
        <f t="shared" si="16"/>
        <v>195.20000000000002</v>
      </c>
    </row>
    <row r="1067" spans="1:4">
      <c r="A1067" s="38" t="s">
        <v>992</v>
      </c>
      <c r="C1067" s="12">
        <v>600</v>
      </c>
      <c r="D1067" s="12">
        <f t="shared" si="16"/>
        <v>480</v>
      </c>
    </row>
    <row r="1068" spans="1:4">
      <c r="A1068" s="38" t="s">
        <v>993</v>
      </c>
      <c r="C1068" s="12">
        <v>1940</v>
      </c>
      <c r="D1068" s="12">
        <f t="shared" si="16"/>
        <v>1552</v>
      </c>
    </row>
    <row r="1069" spans="1:4">
      <c r="A1069" s="38" t="s">
        <v>994</v>
      </c>
      <c r="C1069" s="12">
        <v>571</v>
      </c>
      <c r="D1069" s="12">
        <f t="shared" si="16"/>
        <v>456.8</v>
      </c>
    </row>
    <row r="1070" spans="1:4">
      <c r="A1070" s="38" t="s">
        <v>995</v>
      </c>
      <c r="C1070" s="12">
        <v>700</v>
      </c>
      <c r="D1070" s="12">
        <f t="shared" si="16"/>
        <v>560</v>
      </c>
    </row>
    <row r="1071" spans="1:4">
      <c r="A1071" s="38" t="s">
        <v>996</v>
      </c>
      <c r="C1071" s="12">
        <v>763</v>
      </c>
      <c r="D1071" s="12">
        <f t="shared" si="16"/>
        <v>610.4</v>
      </c>
    </row>
    <row r="1072" spans="1:4">
      <c r="A1072" s="38" t="s">
        <v>997</v>
      </c>
      <c r="C1072" s="12">
        <v>756</v>
      </c>
      <c r="D1072" s="12">
        <f t="shared" si="16"/>
        <v>604.80000000000007</v>
      </c>
    </row>
    <row r="1073" spans="1:4">
      <c r="A1073" s="38" t="s">
        <v>998</v>
      </c>
      <c r="C1073" s="12">
        <v>921</v>
      </c>
      <c r="D1073" s="12">
        <f t="shared" si="16"/>
        <v>736.80000000000007</v>
      </c>
    </row>
    <row r="1074" spans="1:4">
      <c r="A1074" s="38" t="s">
        <v>1593</v>
      </c>
      <c r="C1074" s="12">
        <v>776</v>
      </c>
      <c r="D1074" s="12">
        <f t="shared" si="16"/>
        <v>620.80000000000007</v>
      </c>
    </row>
    <row r="1075" spans="1:4">
      <c r="A1075" s="38" t="s">
        <v>1911</v>
      </c>
      <c r="C1075" s="12">
        <v>813</v>
      </c>
      <c r="D1075" s="12">
        <f t="shared" si="16"/>
        <v>650.40000000000009</v>
      </c>
    </row>
    <row r="1076" spans="1:4">
      <c r="A1076" s="38" t="s">
        <v>1107</v>
      </c>
      <c r="C1076" s="12">
        <v>250</v>
      </c>
      <c r="D1076" s="12">
        <f t="shared" si="16"/>
        <v>200</v>
      </c>
    </row>
    <row r="1077" spans="1:4">
      <c r="A1077" s="38" t="s">
        <v>1109</v>
      </c>
      <c r="C1077" s="12">
        <v>245</v>
      </c>
      <c r="D1077" s="12">
        <f t="shared" si="16"/>
        <v>196</v>
      </c>
    </row>
    <row r="1078" spans="1:4">
      <c r="A1078" s="38" t="s">
        <v>1110</v>
      </c>
      <c r="C1078" s="12">
        <v>250</v>
      </c>
      <c r="D1078" s="12">
        <f t="shared" si="16"/>
        <v>200</v>
      </c>
    </row>
    <row r="1079" spans="1:4">
      <c r="A1079" s="38" t="s">
        <v>1111</v>
      </c>
      <c r="C1079" s="12">
        <v>250</v>
      </c>
      <c r="D1079" s="12">
        <f t="shared" si="16"/>
        <v>200</v>
      </c>
    </row>
    <row r="1080" spans="1:4">
      <c r="A1080" s="38" t="s">
        <v>1112</v>
      </c>
      <c r="C1080" s="12">
        <v>245</v>
      </c>
      <c r="D1080" s="12">
        <f t="shared" si="16"/>
        <v>196</v>
      </c>
    </row>
    <row r="1081" spans="1:4">
      <c r="A1081" s="38" t="s">
        <v>1113</v>
      </c>
      <c r="C1081" s="12">
        <v>250</v>
      </c>
      <c r="D1081" s="12">
        <f t="shared" si="16"/>
        <v>200</v>
      </c>
    </row>
    <row r="1082" spans="1:4">
      <c r="A1082" s="38" t="s">
        <v>1114</v>
      </c>
      <c r="C1082" s="12">
        <v>250</v>
      </c>
      <c r="D1082" s="12">
        <f t="shared" si="16"/>
        <v>200</v>
      </c>
    </row>
    <row r="1083" spans="1:4">
      <c r="A1083" s="38" t="s">
        <v>1121</v>
      </c>
      <c r="C1083" s="12">
        <v>180</v>
      </c>
      <c r="D1083" s="12">
        <f t="shared" si="16"/>
        <v>144</v>
      </c>
    </row>
    <row r="1084" spans="1:4">
      <c r="A1084" s="38" t="s">
        <v>1122</v>
      </c>
      <c r="C1084" s="12">
        <v>180</v>
      </c>
      <c r="D1084" s="12">
        <f t="shared" si="16"/>
        <v>144</v>
      </c>
    </row>
    <row r="1085" spans="1:4">
      <c r="A1085" s="38" t="s">
        <v>1123</v>
      </c>
      <c r="C1085" s="12">
        <v>180</v>
      </c>
      <c r="D1085" s="12">
        <f t="shared" si="16"/>
        <v>144</v>
      </c>
    </row>
    <row r="1086" spans="1:4">
      <c r="A1086" s="38" t="s">
        <v>1124</v>
      </c>
      <c r="C1086" s="12">
        <v>180</v>
      </c>
      <c r="D1086" s="12">
        <f t="shared" si="16"/>
        <v>144</v>
      </c>
    </row>
    <row r="1087" spans="1:4">
      <c r="A1087" s="38" t="s">
        <v>1126</v>
      </c>
      <c r="C1087" s="12">
        <v>220</v>
      </c>
      <c r="D1087" s="12">
        <f t="shared" si="16"/>
        <v>176</v>
      </c>
    </row>
    <row r="1088" spans="1:4">
      <c r="A1088" s="38" t="s">
        <v>263</v>
      </c>
      <c r="C1088" s="12">
        <v>220</v>
      </c>
      <c r="D1088" s="12">
        <f t="shared" si="16"/>
        <v>176</v>
      </c>
    </row>
    <row r="1089" spans="1:4">
      <c r="A1089" s="38" t="s">
        <v>1127</v>
      </c>
      <c r="C1089" s="12">
        <v>225</v>
      </c>
      <c r="D1089" s="12">
        <f t="shared" si="16"/>
        <v>180</v>
      </c>
    </row>
    <row r="1090" spans="1:4">
      <c r="A1090" s="38" t="s">
        <v>1723</v>
      </c>
      <c r="C1090" s="12">
        <v>216</v>
      </c>
      <c r="D1090" s="12">
        <f t="shared" ref="D1090:D1153" si="17">+C1090*0.8</f>
        <v>172.8</v>
      </c>
    </row>
    <row r="1091" spans="1:4">
      <c r="A1091" s="38" t="s">
        <v>1129</v>
      </c>
      <c r="C1091" s="12">
        <v>193</v>
      </c>
      <c r="D1091" s="12">
        <f t="shared" si="17"/>
        <v>154.4</v>
      </c>
    </row>
    <row r="1092" spans="1:4">
      <c r="A1092" s="38" t="s">
        <v>1130</v>
      </c>
      <c r="C1092" s="12">
        <v>195</v>
      </c>
      <c r="D1092" s="12">
        <f t="shared" si="17"/>
        <v>156</v>
      </c>
    </row>
    <row r="1093" spans="1:4">
      <c r="A1093" s="38" t="s">
        <v>1131</v>
      </c>
      <c r="C1093" s="12">
        <v>185</v>
      </c>
      <c r="D1093" s="12">
        <f t="shared" si="17"/>
        <v>148</v>
      </c>
    </row>
    <row r="1094" spans="1:4">
      <c r="A1094" s="38" t="s">
        <v>265</v>
      </c>
      <c r="C1094" s="12">
        <v>187</v>
      </c>
      <c r="D1094" s="12">
        <f t="shared" si="17"/>
        <v>149.6</v>
      </c>
    </row>
    <row r="1095" spans="1:4">
      <c r="A1095" s="38" t="s">
        <v>267</v>
      </c>
      <c r="C1095" s="12">
        <v>197</v>
      </c>
      <c r="D1095" s="12">
        <f t="shared" si="17"/>
        <v>157.60000000000002</v>
      </c>
    </row>
    <row r="1096" spans="1:4">
      <c r="A1096" s="38" t="s">
        <v>1149</v>
      </c>
      <c r="C1096" s="12">
        <v>225</v>
      </c>
      <c r="D1096" s="12">
        <f t="shared" si="17"/>
        <v>180</v>
      </c>
    </row>
    <row r="1097" spans="1:4">
      <c r="A1097" s="38" t="s">
        <v>1180</v>
      </c>
      <c r="C1097" s="12">
        <v>217</v>
      </c>
      <c r="D1097" s="12">
        <f t="shared" si="17"/>
        <v>173.60000000000002</v>
      </c>
    </row>
    <row r="1098" spans="1:4">
      <c r="A1098" s="38" t="s">
        <v>1181</v>
      </c>
      <c r="C1098" s="12">
        <v>217</v>
      </c>
      <c r="D1098" s="12">
        <f t="shared" si="17"/>
        <v>173.60000000000002</v>
      </c>
    </row>
    <row r="1099" spans="1:4">
      <c r="A1099" s="38" t="s">
        <v>1182</v>
      </c>
      <c r="C1099" s="12">
        <v>210</v>
      </c>
      <c r="D1099" s="12">
        <f t="shared" si="17"/>
        <v>168</v>
      </c>
    </row>
    <row r="1100" spans="1:4">
      <c r="A1100" s="38" t="s">
        <v>1183</v>
      </c>
      <c r="C1100" s="12">
        <v>210</v>
      </c>
      <c r="D1100" s="12">
        <f t="shared" si="17"/>
        <v>168</v>
      </c>
    </row>
    <row r="1101" spans="1:4">
      <c r="A1101" s="38" t="s">
        <v>273</v>
      </c>
      <c r="C1101" s="12">
        <v>217</v>
      </c>
      <c r="D1101" s="12">
        <f t="shared" si="17"/>
        <v>173.60000000000002</v>
      </c>
    </row>
    <row r="1102" spans="1:4">
      <c r="A1102" s="38" t="s">
        <v>277</v>
      </c>
      <c r="C1102" s="12">
        <v>225</v>
      </c>
      <c r="D1102" s="12">
        <f t="shared" si="17"/>
        <v>180</v>
      </c>
    </row>
    <row r="1103" spans="1:4">
      <c r="A1103" s="38" t="s">
        <v>279</v>
      </c>
      <c r="C1103" s="12">
        <v>400</v>
      </c>
      <c r="D1103" s="12">
        <f t="shared" si="17"/>
        <v>320</v>
      </c>
    </row>
    <row r="1104" spans="1:4">
      <c r="A1104" s="38" t="s">
        <v>2090</v>
      </c>
      <c r="C1104" s="12">
        <v>420</v>
      </c>
      <c r="D1104" s="12">
        <f t="shared" si="17"/>
        <v>336</v>
      </c>
    </row>
    <row r="1105" spans="1:4">
      <c r="A1105" s="38" t="s">
        <v>281</v>
      </c>
      <c r="C1105" s="12">
        <v>225</v>
      </c>
      <c r="D1105" s="12">
        <f t="shared" si="17"/>
        <v>180</v>
      </c>
    </row>
    <row r="1106" spans="1:4">
      <c r="A1106" s="38" t="s">
        <v>1189</v>
      </c>
      <c r="C1106" s="12">
        <v>225</v>
      </c>
      <c r="D1106" s="12">
        <f t="shared" si="17"/>
        <v>180</v>
      </c>
    </row>
    <row r="1107" spans="1:4">
      <c r="A1107" s="38" t="s">
        <v>1464</v>
      </c>
      <c r="C1107" s="12">
        <v>200</v>
      </c>
      <c r="D1107" s="12">
        <f t="shared" si="17"/>
        <v>160</v>
      </c>
    </row>
    <row r="1108" spans="1:4">
      <c r="A1108" s="38" t="s">
        <v>1724</v>
      </c>
      <c r="C1108" s="12">
        <v>193</v>
      </c>
      <c r="D1108" s="12">
        <f t="shared" si="17"/>
        <v>154.4</v>
      </c>
    </row>
    <row r="1109" spans="1:4">
      <c r="A1109" s="38" t="s">
        <v>1727</v>
      </c>
      <c r="C1109" s="12">
        <v>280</v>
      </c>
      <c r="D1109" s="12">
        <f t="shared" si="17"/>
        <v>224</v>
      </c>
    </row>
    <row r="1110" spans="1:4">
      <c r="A1110" s="38" t="s">
        <v>2119</v>
      </c>
      <c r="C1110" s="12">
        <v>1240</v>
      </c>
      <c r="D1110" s="12">
        <f t="shared" si="17"/>
        <v>992</v>
      </c>
    </row>
    <row r="1111" spans="1:4">
      <c r="A1111" s="38" t="s">
        <v>1791</v>
      </c>
      <c r="C1111" s="12">
        <v>350</v>
      </c>
      <c r="D1111" s="12">
        <f t="shared" si="17"/>
        <v>280</v>
      </c>
    </row>
    <row r="1112" spans="1:4">
      <c r="A1112" s="38" t="s">
        <v>701</v>
      </c>
      <c r="C1112" s="12">
        <v>278</v>
      </c>
      <c r="D1112" s="12">
        <f t="shared" si="17"/>
        <v>222.4</v>
      </c>
    </row>
    <row r="1113" spans="1:4">
      <c r="A1113" s="38" t="s">
        <v>703</v>
      </c>
      <c r="C1113" s="12">
        <v>248</v>
      </c>
      <c r="D1113" s="12">
        <f t="shared" si="17"/>
        <v>198.4</v>
      </c>
    </row>
    <row r="1114" spans="1:4">
      <c r="A1114" s="38" t="s">
        <v>5</v>
      </c>
      <c r="C1114" s="12">
        <v>35</v>
      </c>
      <c r="D1114" s="12">
        <f t="shared" si="17"/>
        <v>28</v>
      </c>
    </row>
    <row r="1115" spans="1:4">
      <c r="A1115" s="38" t="s">
        <v>7</v>
      </c>
      <c r="C1115" s="12">
        <v>46</v>
      </c>
      <c r="D1115" s="12">
        <f t="shared" si="17"/>
        <v>36.800000000000004</v>
      </c>
    </row>
    <row r="1116" spans="1:4">
      <c r="A1116" s="38" t="s">
        <v>27</v>
      </c>
      <c r="C1116" s="12">
        <v>75</v>
      </c>
      <c r="D1116" s="12">
        <f t="shared" si="17"/>
        <v>60</v>
      </c>
    </row>
    <row r="1117" spans="1:4">
      <c r="A1117" s="38" t="s">
        <v>29</v>
      </c>
      <c r="C1117" s="12">
        <v>124</v>
      </c>
      <c r="D1117" s="12">
        <f t="shared" si="17"/>
        <v>99.2</v>
      </c>
    </row>
    <row r="1118" spans="1:4">
      <c r="A1118" s="38" t="s">
        <v>31</v>
      </c>
      <c r="C1118" s="12">
        <v>177</v>
      </c>
      <c r="D1118" s="12">
        <f t="shared" si="17"/>
        <v>141.6</v>
      </c>
    </row>
    <row r="1119" spans="1:4">
      <c r="A1119" s="38" t="s">
        <v>1024</v>
      </c>
      <c r="C1119" s="12">
        <v>148</v>
      </c>
      <c r="D1119" s="12">
        <f t="shared" si="17"/>
        <v>118.4</v>
      </c>
    </row>
    <row r="1120" spans="1:4">
      <c r="A1120" s="38" t="s">
        <v>1025</v>
      </c>
      <c r="C1120" s="12">
        <v>148</v>
      </c>
      <c r="D1120" s="12">
        <f t="shared" si="17"/>
        <v>118.4</v>
      </c>
    </row>
    <row r="1121" spans="1:4">
      <c r="A1121" s="38" t="s">
        <v>1766</v>
      </c>
      <c r="C1121" s="12">
        <v>351</v>
      </c>
      <c r="D1121" s="12">
        <f t="shared" si="17"/>
        <v>280.8</v>
      </c>
    </row>
    <row r="1122" spans="1:4">
      <c r="A1122" s="38" t="s">
        <v>1099</v>
      </c>
      <c r="C1122" s="12">
        <v>784</v>
      </c>
      <c r="D1122" s="12">
        <f t="shared" si="17"/>
        <v>627.20000000000005</v>
      </c>
    </row>
    <row r="1123" spans="1:4">
      <c r="A1123" s="38" t="s">
        <v>1100</v>
      </c>
      <c r="C1123" s="12">
        <v>723</v>
      </c>
      <c r="D1123" s="12">
        <f t="shared" si="17"/>
        <v>578.4</v>
      </c>
    </row>
    <row r="1124" spans="1:4">
      <c r="A1124" s="38" t="s">
        <v>1135</v>
      </c>
      <c r="C1124" s="12">
        <v>1232</v>
      </c>
      <c r="D1124" s="12">
        <f t="shared" si="17"/>
        <v>985.6</v>
      </c>
    </row>
    <row r="1125" spans="1:4">
      <c r="A1125" s="38" t="s">
        <v>1136</v>
      </c>
      <c r="C1125" s="12">
        <v>1141</v>
      </c>
      <c r="D1125" s="12">
        <f t="shared" si="17"/>
        <v>912.80000000000007</v>
      </c>
    </row>
    <row r="1126" spans="1:4">
      <c r="A1126" s="38" t="s">
        <v>1137</v>
      </c>
      <c r="C1126" s="12">
        <v>1196</v>
      </c>
      <c r="D1126" s="12">
        <f t="shared" si="17"/>
        <v>956.80000000000007</v>
      </c>
    </row>
    <row r="1127" spans="1:4">
      <c r="A1127" s="38" t="s">
        <v>1425</v>
      </c>
      <c r="C1127" s="12">
        <v>1255</v>
      </c>
      <c r="D1127" s="12">
        <f t="shared" si="17"/>
        <v>1004</v>
      </c>
    </row>
    <row r="1128" spans="1:4">
      <c r="A1128" s="38" t="s">
        <v>1443</v>
      </c>
      <c r="C1128" s="12">
        <v>184</v>
      </c>
      <c r="D1128" s="12">
        <f t="shared" si="17"/>
        <v>147.20000000000002</v>
      </c>
    </row>
    <row r="1129" spans="1:4">
      <c r="A1129" s="38" t="s">
        <v>1445</v>
      </c>
      <c r="C1129" s="12">
        <v>299</v>
      </c>
      <c r="D1129" s="12">
        <f t="shared" si="17"/>
        <v>239.20000000000002</v>
      </c>
    </row>
    <row r="1130" spans="1:4">
      <c r="A1130" s="38" t="s">
        <v>1447</v>
      </c>
      <c r="C1130" s="12">
        <v>181</v>
      </c>
      <c r="D1130" s="12">
        <f t="shared" si="17"/>
        <v>144.80000000000001</v>
      </c>
    </row>
    <row r="1131" spans="1:4">
      <c r="A1131" s="38" t="s">
        <v>1449</v>
      </c>
      <c r="C1131" s="12">
        <v>351</v>
      </c>
      <c r="D1131" s="12">
        <f t="shared" si="17"/>
        <v>280.8</v>
      </c>
    </row>
    <row r="1132" spans="1:4">
      <c r="A1132" s="38" t="s">
        <v>1450</v>
      </c>
      <c r="C1132" s="12">
        <v>236</v>
      </c>
      <c r="D1132" s="12">
        <f t="shared" si="17"/>
        <v>188.8</v>
      </c>
    </row>
    <row r="1133" spans="1:4">
      <c r="A1133" s="38" t="s">
        <v>1451</v>
      </c>
      <c r="C1133" s="12">
        <v>322</v>
      </c>
      <c r="D1133" s="12">
        <f t="shared" si="17"/>
        <v>257.60000000000002</v>
      </c>
    </row>
    <row r="1134" spans="1:4">
      <c r="A1134" s="38" t="s">
        <v>1453</v>
      </c>
      <c r="C1134" s="12">
        <v>354</v>
      </c>
      <c r="D1134" s="12">
        <f t="shared" si="17"/>
        <v>283.2</v>
      </c>
    </row>
    <row r="1135" spans="1:4">
      <c r="A1135" s="38" t="s">
        <v>1456</v>
      </c>
      <c r="C1135" s="12">
        <v>852</v>
      </c>
      <c r="D1135" s="12">
        <f t="shared" si="17"/>
        <v>681.6</v>
      </c>
    </row>
    <row r="1136" spans="1:4">
      <c r="A1136" s="38" t="s">
        <v>1457</v>
      </c>
      <c r="C1136" s="12">
        <v>878</v>
      </c>
      <c r="D1136" s="12">
        <f t="shared" si="17"/>
        <v>702.40000000000009</v>
      </c>
    </row>
    <row r="1137" spans="1:4">
      <c r="A1137" s="38" t="s">
        <v>1459</v>
      </c>
      <c r="C1137" s="12">
        <v>858</v>
      </c>
      <c r="D1137" s="12">
        <f t="shared" si="17"/>
        <v>686.40000000000009</v>
      </c>
    </row>
    <row r="1138" spans="1:4">
      <c r="A1138" s="38" t="s">
        <v>1461</v>
      </c>
      <c r="C1138" s="12">
        <v>883</v>
      </c>
      <c r="D1138" s="12">
        <f t="shared" si="17"/>
        <v>706.40000000000009</v>
      </c>
    </row>
    <row r="1139" spans="1:4">
      <c r="A1139" s="38" t="s">
        <v>1463</v>
      </c>
      <c r="C1139" s="12">
        <v>851</v>
      </c>
      <c r="D1139" s="12">
        <f t="shared" si="17"/>
        <v>680.80000000000007</v>
      </c>
    </row>
    <row r="1140" spans="1:4">
      <c r="A1140" s="38" t="s">
        <v>1465</v>
      </c>
      <c r="C1140" s="12">
        <v>873</v>
      </c>
      <c r="D1140" s="12">
        <f t="shared" si="17"/>
        <v>698.40000000000009</v>
      </c>
    </row>
    <row r="1141" spans="1:4">
      <c r="A1141" s="38" t="s">
        <v>1467</v>
      </c>
      <c r="C1141" s="12">
        <v>852</v>
      </c>
      <c r="D1141" s="12">
        <f t="shared" si="17"/>
        <v>681.6</v>
      </c>
    </row>
    <row r="1142" spans="1:4">
      <c r="A1142" s="38" t="s">
        <v>1469</v>
      </c>
      <c r="C1142" s="12">
        <v>852</v>
      </c>
      <c r="D1142" s="12">
        <f t="shared" si="17"/>
        <v>681.6</v>
      </c>
    </row>
    <row r="1143" spans="1:4">
      <c r="A1143" s="38" t="s">
        <v>1471</v>
      </c>
      <c r="C1143" s="12">
        <v>852</v>
      </c>
      <c r="D1143" s="12">
        <f t="shared" si="17"/>
        <v>681.6</v>
      </c>
    </row>
    <row r="1144" spans="1:4">
      <c r="A1144" s="38" t="s">
        <v>1473</v>
      </c>
      <c r="C1144" s="12">
        <v>852</v>
      </c>
      <c r="D1144" s="12">
        <f t="shared" si="17"/>
        <v>681.6</v>
      </c>
    </row>
    <row r="1145" spans="1:4">
      <c r="A1145" s="38" t="s">
        <v>1475</v>
      </c>
      <c r="C1145" s="12">
        <v>873</v>
      </c>
      <c r="D1145" s="12">
        <f t="shared" si="17"/>
        <v>698.40000000000009</v>
      </c>
    </row>
    <row r="1146" spans="1:4">
      <c r="A1146" s="38" t="s">
        <v>1477</v>
      </c>
      <c r="C1146" s="12">
        <v>852</v>
      </c>
      <c r="D1146" s="12">
        <f t="shared" si="17"/>
        <v>681.6</v>
      </c>
    </row>
    <row r="1147" spans="1:4">
      <c r="A1147" s="38" t="s">
        <v>1479</v>
      </c>
      <c r="C1147" s="12">
        <v>873</v>
      </c>
      <c r="D1147" s="12">
        <f t="shared" si="17"/>
        <v>698.40000000000009</v>
      </c>
    </row>
    <row r="1148" spans="1:4">
      <c r="A1148" s="38" t="s">
        <v>1481</v>
      </c>
      <c r="C1148" s="12">
        <v>888</v>
      </c>
      <c r="D1148" s="12">
        <f t="shared" si="17"/>
        <v>710.40000000000009</v>
      </c>
    </row>
    <row r="1149" spans="1:4">
      <c r="A1149" s="38" t="s">
        <v>1934</v>
      </c>
      <c r="C1149" s="12">
        <v>855</v>
      </c>
      <c r="D1149" s="12">
        <f t="shared" si="17"/>
        <v>684</v>
      </c>
    </row>
    <row r="1150" spans="1:4">
      <c r="A1150" s="38" t="s">
        <v>1935</v>
      </c>
      <c r="C1150" s="12">
        <v>864</v>
      </c>
      <c r="D1150" s="12">
        <f t="shared" si="17"/>
        <v>691.2</v>
      </c>
    </row>
    <row r="1151" spans="1:4">
      <c r="A1151" s="38" t="s">
        <v>1936</v>
      </c>
      <c r="C1151" s="12">
        <v>888</v>
      </c>
      <c r="D1151" s="12">
        <f t="shared" si="17"/>
        <v>710.40000000000009</v>
      </c>
    </row>
    <row r="1152" spans="1:4">
      <c r="A1152" s="38" t="s">
        <v>1937</v>
      </c>
      <c r="C1152" s="12">
        <v>852</v>
      </c>
      <c r="D1152" s="12">
        <f t="shared" si="17"/>
        <v>681.6</v>
      </c>
    </row>
    <row r="1153" spans="1:4">
      <c r="A1153" s="38" t="s">
        <v>1938</v>
      </c>
      <c r="C1153" s="12">
        <v>862</v>
      </c>
      <c r="D1153" s="12">
        <f t="shared" si="17"/>
        <v>689.6</v>
      </c>
    </row>
    <row r="1154" spans="1:4">
      <c r="A1154" s="38" t="s">
        <v>1939</v>
      </c>
      <c r="C1154" s="12">
        <v>864</v>
      </c>
      <c r="D1154" s="12">
        <f t="shared" ref="D1154:D1217" si="18">+C1154*0.8</f>
        <v>691.2</v>
      </c>
    </row>
    <row r="1155" spans="1:4">
      <c r="A1155" s="38" t="s">
        <v>1940</v>
      </c>
      <c r="C1155" s="12">
        <v>900</v>
      </c>
      <c r="D1155" s="12">
        <f t="shared" si="18"/>
        <v>720</v>
      </c>
    </row>
    <row r="1156" spans="1:4">
      <c r="A1156" s="38" t="s">
        <v>1941</v>
      </c>
      <c r="C1156" s="12">
        <v>888</v>
      </c>
      <c r="D1156" s="12">
        <f t="shared" si="18"/>
        <v>710.40000000000009</v>
      </c>
    </row>
    <row r="1157" spans="1:4">
      <c r="A1157" s="38" t="s">
        <v>1483</v>
      </c>
      <c r="C1157" s="12">
        <v>791</v>
      </c>
      <c r="D1157" s="12">
        <f t="shared" si="18"/>
        <v>632.80000000000007</v>
      </c>
    </row>
    <row r="1158" spans="1:4">
      <c r="A1158" s="38" t="s">
        <v>1489</v>
      </c>
      <c r="C1158" s="12">
        <v>175</v>
      </c>
      <c r="D1158" s="12">
        <f t="shared" si="18"/>
        <v>140</v>
      </c>
    </row>
    <row r="1159" spans="1:4">
      <c r="A1159" s="38" t="s">
        <v>446</v>
      </c>
      <c r="C1159" s="12">
        <v>172</v>
      </c>
      <c r="D1159" s="12">
        <f t="shared" si="18"/>
        <v>137.6</v>
      </c>
    </row>
    <row r="1160" spans="1:4">
      <c r="A1160" s="38" t="s">
        <v>1554</v>
      </c>
      <c r="C1160" s="12">
        <v>296</v>
      </c>
      <c r="D1160" s="12">
        <f t="shared" si="18"/>
        <v>236.8</v>
      </c>
    </row>
    <row r="1161" spans="1:4">
      <c r="A1161" s="38" t="s">
        <v>1555</v>
      </c>
      <c r="C1161" s="12">
        <v>175</v>
      </c>
      <c r="D1161" s="12">
        <f t="shared" si="18"/>
        <v>140</v>
      </c>
    </row>
    <row r="1162" spans="1:4">
      <c r="A1162" s="38" t="s">
        <v>1556</v>
      </c>
      <c r="C1162" s="12">
        <v>175</v>
      </c>
      <c r="D1162" s="12">
        <f t="shared" si="18"/>
        <v>140</v>
      </c>
    </row>
    <row r="1163" spans="1:4">
      <c r="A1163" s="38" t="s">
        <v>1557</v>
      </c>
      <c r="C1163" s="12">
        <v>314</v>
      </c>
      <c r="D1163" s="12">
        <f t="shared" si="18"/>
        <v>251.20000000000002</v>
      </c>
    </row>
    <row r="1164" spans="1:4">
      <c r="A1164" s="38" t="s">
        <v>1558</v>
      </c>
      <c r="C1164" s="12">
        <v>175</v>
      </c>
      <c r="D1164" s="12">
        <f t="shared" si="18"/>
        <v>140</v>
      </c>
    </row>
    <row r="1165" spans="1:4">
      <c r="A1165" s="38" t="s">
        <v>1559</v>
      </c>
      <c r="C1165" s="12">
        <v>180</v>
      </c>
      <c r="D1165" s="12">
        <f t="shared" si="18"/>
        <v>144</v>
      </c>
    </row>
    <row r="1166" spans="1:4">
      <c r="A1166" s="38" t="s">
        <v>1636</v>
      </c>
      <c r="C1166" s="12">
        <v>175</v>
      </c>
      <c r="D1166" s="12">
        <f t="shared" si="18"/>
        <v>140</v>
      </c>
    </row>
    <row r="1167" spans="1:4">
      <c r="A1167" s="38" t="s">
        <v>1637</v>
      </c>
      <c r="C1167" s="12">
        <v>174</v>
      </c>
      <c r="D1167" s="12">
        <f t="shared" si="18"/>
        <v>139.20000000000002</v>
      </c>
    </row>
    <row r="1168" spans="1:4">
      <c r="A1168" s="38" t="s">
        <v>1638</v>
      </c>
      <c r="C1168" s="12">
        <v>178</v>
      </c>
      <c r="D1168" s="12">
        <f t="shared" si="18"/>
        <v>142.4</v>
      </c>
    </row>
    <row r="1169" spans="1:4">
      <c r="A1169" s="38" t="s">
        <v>1945</v>
      </c>
      <c r="C1169" s="12">
        <v>350</v>
      </c>
      <c r="D1169" s="12">
        <f t="shared" si="18"/>
        <v>280</v>
      </c>
    </row>
    <row r="1170" spans="1:4">
      <c r="A1170" s="38" t="s">
        <v>1809</v>
      </c>
      <c r="C1170" s="12">
        <v>474</v>
      </c>
      <c r="D1170" s="12">
        <f t="shared" si="18"/>
        <v>379.20000000000005</v>
      </c>
    </row>
    <row r="1171" spans="1:4">
      <c r="A1171" s="38" t="s">
        <v>1639</v>
      </c>
      <c r="C1171" s="12">
        <v>179</v>
      </c>
      <c r="D1171" s="12">
        <f t="shared" si="18"/>
        <v>143.20000000000002</v>
      </c>
    </row>
    <row r="1172" spans="1:4">
      <c r="A1172" s="38" t="s">
        <v>1810</v>
      </c>
      <c r="C1172" s="12">
        <v>404</v>
      </c>
      <c r="D1172" s="12">
        <f t="shared" si="18"/>
        <v>323.20000000000005</v>
      </c>
    </row>
    <row r="1173" spans="1:4">
      <c r="A1173" s="38" t="s">
        <v>1640</v>
      </c>
      <c r="C1173" s="12">
        <v>176</v>
      </c>
      <c r="D1173" s="12">
        <f t="shared" si="18"/>
        <v>140.80000000000001</v>
      </c>
    </row>
    <row r="1174" spans="1:4">
      <c r="A1174" s="38" t="s">
        <v>1578</v>
      </c>
      <c r="C1174" s="12">
        <v>176</v>
      </c>
      <c r="D1174" s="12">
        <f t="shared" si="18"/>
        <v>140.80000000000001</v>
      </c>
    </row>
    <row r="1175" spans="1:4">
      <c r="A1175" s="38" t="s">
        <v>1641</v>
      </c>
      <c r="C1175" s="12">
        <v>175</v>
      </c>
      <c r="D1175" s="12">
        <f t="shared" si="18"/>
        <v>140</v>
      </c>
    </row>
    <row r="1176" spans="1:4">
      <c r="A1176" s="38" t="s">
        <v>1642</v>
      </c>
      <c r="C1176" s="12">
        <v>175</v>
      </c>
      <c r="D1176" s="12">
        <f t="shared" si="18"/>
        <v>140</v>
      </c>
    </row>
    <row r="1177" spans="1:4">
      <c r="A1177" s="38" t="s">
        <v>1946</v>
      </c>
      <c r="C1177" s="12">
        <v>341</v>
      </c>
      <c r="D1177" s="12">
        <f t="shared" si="18"/>
        <v>272.8</v>
      </c>
    </row>
    <row r="1178" spans="1:4">
      <c r="A1178" s="38" t="s">
        <v>1947</v>
      </c>
      <c r="C1178" s="12">
        <v>293</v>
      </c>
      <c r="D1178" s="12">
        <f t="shared" si="18"/>
        <v>234.4</v>
      </c>
    </row>
    <row r="1179" spans="1:4">
      <c r="A1179" s="38" t="s">
        <v>1811</v>
      </c>
      <c r="C1179" s="12">
        <v>393</v>
      </c>
      <c r="D1179" s="12">
        <f t="shared" si="18"/>
        <v>314.40000000000003</v>
      </c>
    </row>
    <row r="1180" spans="1:4">
      <c r="A1180" s="38" t="s">
        <v>1643</v>
      </c>
      <c r="C1180" s="12">
        <v>175</v>
      </c>
      <c r="D1180" s="12">
        <f t="shared" si="18"/>
        <v>140</v>
      </c>
    </row>
    <row r="1181" spans="1:4">
      <c r="A1181" s="38" t="s">
        <v>1948</v>
      </c>
      <c r="C1181" s="12">
        <v>416</v>
      </c>
      <c r="D1181" s="12">
        <f t="shared" si="18"/>
        <v>332.8</v>
      </c>
    </row>
    <row r="1182" spans="1:4">
      <c r="A1182" s="38" t="s">
        <v>1812</v>
      </c>
      <c r="C1182" s="12">
        <v>426</v>
      </c>
      <c r="D1182" s="12">
        <f t="shared" si="18"/>
        <v>340.8</v>
      </c>
    </row>
    <row r="1183" spans="1:4">
      <c r="A1183" s="38" t="s">
        <v>1644</v>
      </c>
      <c r="C1183" s="12">
        <v>175</v>
      </c>
      <c r="D1183" s="12">
        <f t="shared" si="18"/>
        <v>140</v>
      </c>
    </row>
    <row r="1184" spans="1:4">
      <c r="A1184" s="38" t="s">
        <v>1583</v>
      </c>
      <c r="C1184" s="12">
        <v>177</v>
      </c>
      <c r="D1184" s="12">
        <f t="shared" si="18"/>
        <v>141.6</v>
      </c>
    </row>
    <row r="1185" spans="1:4">
      <c r="A1185" s="38" t="s">
        <v>1949</v>
      </c>
      <c r="C1185" s="12">
        <v>387</v>
      </c>
      <c r="D1185" s="12">
        <f t="shared" si="18"/>
        <v>309.60000000000002</v>
      </c>
    </row>
    <row r="1186" spans="1:4">
      <c r="A1186" s="38" t="s">
        <v>1813</v>
      </c>
      <c r="C1186" s="12">
        <v>278</v>
      </c>
      <c r="D1186" s="12">
        <f t="shared" si="18"/>
        <v>222.4</v>
      </c>
    </row>
    <row r="1187" spans="1:4">
      <c r="A1187" s="38" t="s">
        <v>1814</v>
      </c>
      <c r="C1187" s="12">
        <v>364</v>
      </c>
      <c r="D1187" s="12">
        <f t="shared" si="18"/>
        <v>291.2</v>
      </c>
    </row>
    <row r="1188" spans="1:4">
      <c r="A1188" s="38" t="s">
        <v>1645</v>
      </c>
      <c r="C1188" s="12">
        <v>176</v>
      </c>
      <c r="D1188" s="12">
        <f t="shared" si="18"/>
        <v>140.80000000000001</v>
      </c>
    </row>
    <row r="1189" spans="1:4">
      <c r="A1189" s="38" t="s">
        <v>1815</v>
      </c>
      <c r="C1189" s="12">
        <v>427</v>
      </c>
      <c r="D1189" s="12">
        <f t="shared" si="18"/>
        <v>341.6</v>
      </c>
    </row>
    <row r="1190" spans="1:4">
      <c r="A1190" s="38" t="s">
        <v>1646</v>
      </c>
      <c r="C1190" s="12">
        <v>175</v>
      </c>
      <c r="D1190" s="12">
        <f t="shared" si="18"/>
        <v>140</v>
      </c>
    </row>
    <row r="1191" spans="1:4">
      <c r="A1191" s="38" t="s">
        <v>1950</v>
      </c>
      <c r="C1191" s="12">
        <v>404</v>
      </c>
      <c r="D1191" s="12">
        <f t="shared" si="18"/>
        <v>323.20000000000005</v>
      </c>
    </row>
    <row r="1192" spans="1:4">
      <c r="A1192" s="38" t="s">
        <v>1606</v>
      </c>
      <c r="C1192" s="12">
        <v>179</v>
      </c>
      <c r="D1192" s="12">
        <f t="shared" si="18"/>
        <v>143.20000000000002</v>
      </c>
    </row>
    <row r="1193" spans="1:4">
      <c r="A1193" s="38" t="s">
        <v>1816</v>
      </c>
      <c r="C1193" s="12">
        <v>430</v>
      </c>
      <c r="D1193" s="12">
        <f t="shared" si="18"/>
        <v>344</v>
      </c>
    </row>
    <row r="1194" spans="1:4">
      <c r="A1194" s="38" t="s">
        <v>1817</v>
      </c>
      <c r="C1194" s="12">
        <v>302</v>
      </c>
      <c r="D1194" s="12">
        <f t="shared" si="18"/>
        <v>241.60000000000002</v>
      </c>
    </row>
    <row r="1195" spans="1:4">
      <c r="A1195" s="38" t="s">
        <v>1647</v>
      </c>
      <c r="C1195" s="12">
        <v>187</v>
      </c>
      <c r="D1195" s="12">
        <f t="shared" si="18"/>
        <v>149.6</v>
      </c>
    </row>
    <row r="1196" spans="1:4">
      <c r="A1196" s="38" t="s">
        <v>1648</v>
      </c>
      <c r="C1196" s="12">
        <v>187</v>
      </c>
      <c r="D1196" s="12">
        <f t="shared" si="18"/>
        <v>149.6</v>
      </c>
    </row>
    <row r="1197" spans="1:4">
      <c r="A1197" s="38" t="s">
        <v>1649</v>
      </c>
      <c r="C1197" s="12">
        <v>187</v>
      </c>
      <c r="D1197" s="12">
        <f t="shared" si="18"/>
        <v>149.6</v>
      </c>
    </row>
    <row r="1198" spans="1:4">
      <c r="A1198" s="38" t="s">
        <v>1951</v>
      </c>
      <c r="C1198" s="12">
        <v>195</v>
      </c>
      <c r="D1198" s="12">
        <f t="shared" si="18"/>
        <v>156</v>
      </c>
    </row>
    <row r="1199" spans="1:4">
      <c r="A1199" s="38" t="s">
        <v>1952</v>
      </c>
      <c r="C1199" s="12">
        <v>186</v>
      </c>
      <c r="D1199" s="12">
        <f t="shared" si="18"/>
        <v>148.80000000000001</v>
      </c>
    </row>
    <row r="1200" spans="1:4">
      <c r="A1200" s="38" t="s">
        <v>1953</v>
      </c>
      <c r="C1200" s="12">
        <v>384</v>
      </c>
      <c r="D1200" s="12">
        <f t="shared" si="18"/>
        <v>307.20000000000005</v>
      </c>
    </row>
    <row r="1201" spans="1:4">
      <c r="A1201" s="38" t="s">
        <v>1818</v>
      </c>
      <c r="C1201" s="12">
        <v>502</v>
      </c>
      <c r="D1201" s="12">
        <f t="shared" si="18"/>
        <v>401.6</v>
      </c>
    </row>
    <row r="1202" spans="1:4">
      <c r="A1202" s="38" t="s">
        <v>1824</v>
      </c>
      <c r="C1202" s="12">
        <v>361</v>
      </c>
      <c r="D1202" s="12">
        <f t="shared" si="18"/>
        <v>288.8</v>
      </c>
    </row>
    <row r="1203" spans="1:4">
      <c r="A1203" s="38" t="s">
        <v>1962</v>
      </c>
      <c r="C1203" s="12">
        <v>443</v>
      </c>
      <c r="D1203" s="12">
        <f t="shared" si="18"/>
        <v>354.40000000000003</v>
      </c>
    </row>
    <row r="1204" spans="1:4">
      <c r="A1204" s="38" t="s">
        <v>1825</v>
      </c>
      <c r="C1204" s="12">
        <v>435</v>
      </c>
      <c r="D1204" s="12">
        <f t="shared" si="18"/>
        <v>348</v>
      </c>
    </row>
    <row r="1205" spans="1:4">
      <c r="A1205" s="38" t="s">
        <v>1595</v>
      </c>
      <c r="C1205" s="12">
        <v>415</v>
      </c>
      <c r="D1205" s="12">
        <f t="shared" si="18"/>
        <v>332</v>
      </c>
    </row>
    <row r="1206" spans="1:4">
      <c r="A1206" s="38" t="s">
        <v>1963</v>
      </c>
      <c r="C1206" s="12">
        <v>375</v>
      </c>
      <c r="D1206" s="12">
        <f t="shared" si="18"/>
        <v>300</v>
      </c>
    </row>
    <row r="1207" spans="1:4">
      <c r="A1207" s="38" t="s">
        <v>475</v>
      </c>
      <c r="C1207" s="12">
        <v>175</v>
      </c>
      <c r="D1207" s="12">
        <f t="shared" si="18"/>
        <v>140</v>
      </c>
    </row>
    <row r="1208" spans="1:4">
      <c r="A1208" s="38" t="s">
        <v>1538</v>
      </c>
      <c r="C1208" s="12">
        <v>316</v>
      </c>
      <c r="D1208" s="12">
        <f t="shared" si="18"/>
        <v>252.8</v>
      </c>
    </row>
    <row r="1209" spans="1:4">
      <c r="A1209" s="38" t="s">
        <v>1539</v>
      </c>
      <c r="C1209" s="12">
        <v>175</v>
      </c>
      <c r="D1209" s="12">
        <f t="shared" si="18"/>
        <v>140</v>
      </c>
    </row>
    <row r="1210" spans="1:4">
      <c r="A1210" s="38" t="s">
        <v>477</v>
      </c>
      <c r="C1210" s="12">
        <v>335</v>
      </c>
      <c r="D1210" s="12">
        <f t="shared" si="18"/>
        <v>268</v>
      </c>
    </row>
    <row r="1211" spans="1:4">
      <c r="A1211" s="38" t="s">
        <v>1830</v>
      </c>
      <c r="C1211" s="12">
        <v>341</v>
      </c>
      <c r="D1211" s="12">
        <f t="shared" si="18"/>
        <v>272.8</v>
      </c>
    </row>
    <row r="1212" spans="1:4">
      <c r="A1212" s="38" t="s">
        <v>1831</v>
      </c>
      <c r="C1212" s="12">
        <v>285</v>
      </c>
      <c r="D1212" s="12">
        <f t="shared" si="18"/>
        <v>228</v>
      </c>
    </row>
    <row r="1213" spans="1:4">
      <c r="A1213" s="38" t="s">
        <v>1968</v>
      </c>
      <c r="C1213" s="12">
        <v>379</v>
      </c>
      <c r="D1213" s="12">
        <f t="shared" si="18"/>
        <v>303.2</v>
      </c>
    </row>
    <row r="1214" spans="1:4">
      <c r="A1214" s="38" t="s">
        <v>1969</v>
      </c>
      <c r="C1214" s="12">
        <v>301</v>
      </c>
      <c r="D1214" s="12">
        <f t="shared" si="18"/>
        <v>240.8</v>
      </c>
    </row>
    <row r="1215" spans="1:4">
      <c r="A1215" s="38" t="s">
        <v>1970</v>
      </c>
      <c r="C1215" s="12">
        <v>324</v>
      </c>
      <c r="D1215" s="12">
        <f t="shared" si="18"/>
        <v>259.2</v>
      </c>
    </row>
    <row r="1216" spans="1:4">
      <c r="A1216" s="38" t="s">
        <v>1971</v>
      </c>
      <c r="C1216" s="12">
        <v>410</v>
      </c>
      <c r="D1216" s="12">
        <f t="shared" si="18"/>
        <v>328</v>
      </c>
    </row>
    <row r="1217" spans="1:4">
      <c r="A1217" s="38" t="s">
        <v>479</v>
      </c>
      <c r="C1217" s="12">
        <v>169</v>
      </c>
      <c r="D1217" s="12">
        <f t="shared" si="18"/>
        <v>135.20000000000002</v>
      </c>
    </row>
    <row r="1218" spans="1:4">
      <c r="A1218" s="38" t="s">
        <v>1972</v>
      </c>
      <c r="C1218" s="12">
        <v>431</v>
      </c>
      <c r="D1218" s="12">
        <f t="shared" ref="D1218:D1281" si="19">+C1218*0.8</f>
        <v>344.8</v>
      </c>
    </row>
    <row r="1219" spans="1:4">
      <c r="A1219" s="38" t="s">
        <v>1973</v>
      </c>
      <c r="C1219" s="12">
        <v>445</v>
      </c>
      <c r="D1219" s="12">
        <f t="shared" si="19"/>
        <v>356</v>
      </c>
    </row>
    <row r="1220" spans="1:4">
      <c r="A1220" s="38" t="s">
        <v>1974</v>
      </c>
      <c r="C1220" s="12">
        <v>436</v>
      </c>
      <c r="D1220" s="12">
        <f t="shared" si="19"/>
        <v>348.8</v>
      </c>
    </row>
    <row r="1221" spans="1:4">
      <c r="A1221" s="38" t="s">
        <v>1975</v>
      </c>
      <c r="C1221" s="12">
        <v>411</v>
      </c>
      <c r="D1221" s="12">
        <f t="shared" si="19"/>
        <v>328.8</v>
      </c>
    </row>
    <row r="1222" spans="1:4">
      <c r="A1222" s="38" t="s">
        <v>1976</v>
      </c>
      <c r="C1222" s="12">
        <v>336</v>
      </c>
      <c r="D1222" s="12">
        <f t="shared" si="19"/>
        <v>268.8</v>
      </c>
    </row>
    <row r="1223" spans="1:4">
      <c r="A1223" s="38" t="s">
        <v>1711</v>
      </c>
      <c r="C1223" s="12">
        <v>165</v>
      </c>
      <c r="D1223" s="12">
        <f t="shared" si="19"/>
        <v>132</v>
      </c>
    </row>
    <row r="1224" spans="1:4">
      <c r="A1224" s="38" t="s">
        <v>1835</v>
      </c>
      <c r="C1224" s="12">
        <v>164</v>
      </c>
      <c r="D1224" s="12">
        <f t="shared" si="19"/>
        <v>131.20000000000002</v>
      </c>
    </row>
    <row r="1225" spans="1:4">
      <c r="A1225" s="38" t="s">
        <v>1836</v>
      </c>
      <c r="C1225" s="12">
        <v>484</v>
      </c>
      <c r="D1225" s="12">
        <f t="shared" si="19"/>
        <v>387.20000000000005</v>
      </c>
    </row>
    <row r="1226" spans="1:4">
      <c r="A1226" s="38" t="s">
        <v>1977</v>
      </c>
      <c r="C1226" s="12">
        <v>384</v>
      </c>
      <c r="D1226" s="12">
        <f t="shared" si="19"/>
        <v>307.20000000000005</v>
      </c>
    </row>
    <row r="1227" spans="1:4">
      <c r="A1227" s="38" t="s">
        <v>1978</v>
      </c>
      <c r="C1227" s="12">
        <v>419</v>
      </c>
      <c r="D1227" s="12">
        <f t="shared" si="19"/>
        <v>335.20000000000005</v>
      </c>
    </row>
    <row r="1228" spans="1:4">
      <c r="A1228" s="38" t="s">
        <v>1979</v>
      </c>
      <c r="C1228" s="12">
        <v>359</v>
      </c>
      <c r="D1228" s="12">
        <f t="shared" si="19"/>
        <v>287.2</v>
      </c>
    </row>
    <row r="1229" spans="1:4">
      <c r="A1229" s="38" t="s">
        <v>1980</v>
      </c>
      <c r="C1229" s="12">
        <v>479</v>
      </c>
      <c r="D1229" s="12">
        <f t="shared" si="19"/>
        <v>383.20000000000005</v>
      </c>
    </row>
    <row r="1230" spans="1:4">
      <c r="A1230" s="38" t="s">
        <v>1650</v>
      </c>
      <c r="C1230" s="12">
        <v>184</v>
      </c>
      <c r="D1230" s="12">
        <f t="shared" si="19"/>
        <v>147.20000000000002</v>
      </c>
    </row>
    <row r="1231" spans="1:4">
      <c r="A1231" s="38" t="s">
        <v>1838</v>
      </c>
      <c r="C1231" s="12">
        <v>445</v>
      </c>
      <c r="D1231" s="12">
        <f t="shared" si="19"/>
        <v>356</v>
      </c>
    </row>
    <row r="1232" spans="1:4">
      <c r="A1232" s="38" t="s">
        <v>1651</v>
      </c>
      <c r="C1232" s="12">
        <v>179</v>
      </c>
      <c r="D1232" s="12">
        <f t="shared" si="19"/>
        <v>143.20000000000002</v>
      </c>
    </row>
    <row r="1233" spans="1:4">
      <c r="A1233" s="38" t="s">
        <v>1652</v>
      </c>
      <c r="C1233" s="12">
        <v>179</v>
      </c>
      <c r="D1233" s="12">
        <f t="shared" si="19"/>
        <v>143.20000000000002</v>
      </c>
    </row>
    <row r="1234" spans="1:4">
      <c r="A1234" s="38" t="s">
        <v>1653</v>
      </c>
      <c r="C1234" s="12">
        <v>182</v>
      </c>
      <c r="D1234" s="12">
        <f t="shared" si="19"/>
        <v>145.6</v>
      </c>
    </row>
    <row r="1235" spans="1:4">
      <c r="A1235" s="38" t="s">
        <v>1839</v>
      </c>
      <c r="C1235" s="12">
        <v>281</v>
      </c>
      <c r="D1235" s="12">
        <f t="shared" si="19"/>
        <v>224.8</v>
      </c>
    </row>
    <row r="1236" spans="1:4">
      <c r="A1236" s="38" t="s">
        <v>1840</v>
      </c>
      <c r="C1236" s="12">
        <v>403</v>
      </c>
      <c r="D1236" s="12">
        <f t="shared" si="19"/>
        <v>322.40000000000003</v>
      </c>
    </row>
    <row r="1237" spans="1:4">
      <c r="A1237" s="38" t="s">
        <v>1981</v>
      </c>
      <c r="C1237" s="12">
        <v>247</v>
      </c>
      <c r="D1237" s="12">
        <f t="shared" si="19"/>
        <v>197.60000000000002</v>
      </c>
    </row>
    <row r="1238" spans="1:4">
      <c r="A1238" s="38" t="s">
        <v>1654</v>
      </c>
      <c r="C1238" s="12">
        <v>181</v>
      </c>
      <c r="D1238" s="12">
        <f t="shared" si="19"/>
        <v>144.80000000000001</v>
      </c>
    </row>
    <row r="1239" spans="1:4">
      <c r="A1239" s="38" t="s">
        <v>1841</v>
      </c>
      <c r="C1239" s="12">
        <v>396</v>
      </c>
      <c r="D1239" s="12">
        <f t="shared" si="19"/>
        <v>316.8</v>
      </c>
    </row>
    <row r="1240" spans="1:4">
      <c r="A1240" s="38" t="s">
        <v>1655</v>
      </c>
      <c r="C1240" s="12">
        <v>193</v>
      </c>
      <c r="D1240" s="12">
        <f t="shared" si="19"/>
        <v>154.4</v>
      </c>
    </row>
    <row r="1241" spans="1:4">
      <c r="A1241" s="38" t="s">
        <v>1982</v>
      </c>
      <c r="C1241" s="12">
        <v>296</v>
      </c>
      <c r="D1241" s="12">
        <f t="shared" si="19"/>
        <v>236.8</v>
      </c>
    </row>
    <row r="1242" spans="1:4">
      <c r="A1242" s="38" t="s">
        <v>1656</v>
      </c>
      <c r="C1242" s="12">
        <v>179</v>
      </c>
      <c r="D1242" s="12">
        <f t="shared" si="19"/>
        <v>143.20000000000002</v>
      </c>
    </row>
    <row r="1243" spans="1:4">
      <c r="A1243" s="38" t="s">
        <v>1842</v>
      </c>
      <c r="C1243" s="12">
        <v>326</v>
      </c>
      <c r="D1243" s="12">
        <f t="shared" si="19"/>
        <v>260.8</v>
      </c>
    </row>
    <row r="1244" spans="1:4">
      <c r="A1244" s="38" t="s">
        <v>1843</v>
      </c>
      <c r="C1244" s="12">
        <v>309</v>
      </c>
      <c r="D1244" s="12">
        <f t="shared" si="19"/>
        <v>247.20000000000002</v>
      </c>
    </row>
    <row r="1245" spans="1:4">
      <c r="A1245" s="38" t="s">
        <v>1983</v>
      </c>
      <c r="C1245" s="12">
        <v>333</v>
      </c>
      <c r="D1245" s="12">
        <f t="shared" si="19"/>
        <v>266.40000000000003</v>
      </c>
    </row>
    <row r="1246" spans="1:4">
      <c r="A1246" s="38" t="s">
        <v>1657</v>
      </c>
      <c r="C1246" s="12">
        <v>179</v>
      </c>
      <c r="D1246" s="12">
        <f t="shared" si="19"/>
        <v>143.20000000000002</v>
      </c>
    </row>
    <row r="1247" spans="1:4">
      <c r="A1247" s="38" t="s">
        <v>1658</v>
      </c>
      <c r="C1247" s="12">
        <v>179</v>
      </c>
      <c r="D1247" s="12">
        <f t="shared" si="19"/>
        <v>143.20000000000002</v>
      </c>
    </row>
    <row r="1248" spans="1:4">
      <c r="A1248" s="38" t="s">
        <v>1659</v>
      </c>
      <c r="C1248" s="12">
        <v>196</v>
      </c>
      <c r="D1248" s="12">
        <f t="shared" si="19"/>
        <v>156.80000000000001</v>
      </c>
    </row>
    <row r="1249" spans="1:4">
      <c r="A1249" s="38" t="s">
        <v>1660</v>
      </c>
      <c r="C1249" s="12">
        <v>190</v>
      </c>
      <c r="D1249" s="12">
        <f t="shared" si="19"/>
        <v>152</v>
      </c>
    </row>
    <row r="1250" spans="1:4">
      <c r="A1250" s="38" t="s">
        <v>1661</v>
      </c>
      <c r="C1250" s="12">
        <v>182</v>
      </c>
      <c r="D1250" s="12">
        <f t="shared" si="19"/>
        <v>145.6</v>
      </c>
    </row>
    <row r="1251" spans="1:4">
      <c r="A1251" s="38" t="s">
        <v>1984</v>
      </c>
      <c r="C1251" s="12">
        <v>426</v>
      </c>
      <c r="D1251" s="12">
        <f t="shared" si="19"/>
        <v>340.8</v>
      </c>
    </row>
    <row r="1252" spans="1:4">
      <c r="A1252" s="38" t="s">
        <v>1585</v>
      </c>
      <c r="C1252" s="12">
        <v>179</v>
      </c>
      <c r="D1252" s="12">
        <f t="shared" si="19"/>
        <v>143.20000000000002</v>
      </c>
    </row>
    <row r="1253" spans="1:4">
      <c r="A1253" s="38" t="s">
        <v>1662</v>
      </c>
      <c r="C1253" s="12">
        <v>181</v>
      </c>
      <c r="D1253" s="12">
        <f t="shared" si="19"/>
        <v>144.80000000000001</v>
      </c>
    </row>
    <row r="1254" spans="1:4">
      <c r="A1254" s="38" t="s">
        <v>1663</v>
      </c>
      <c r="C1254" s="12">
        <v>182</v>
      </c>
      <c r="D1254" s="12">
        <f t="shared" si="19"/>
        <v>145.6</v>
      </c>
    </row>
    <row r="1255" spans="1:4">
      <c r="A1255" s="38" t="s">
        <v>1985</v>
      </c>
      <c r="C1255" s="12">
        <v>341</v>
      </c>
      <c r="D1255" s="12">
        <f t="shared" si="19"/>
        <v>272.8</v>
      </c>
    </row>
    <row r="1256" spans="1:4">
      <c r="A1256" s="38" t="s">
        <v>1664</v>
      </c>
      <c r="C1256" s="12">
        <v>179</v>
      </c>
      <c r="D1256" s="12">
        <f t="shared" si="19"/>
        <v>143.20000000000002</v>
      </c>
    </row>
    <row r="1257" spans="1:4">
      <c r="A1257" s="38" t="s">
        <v>1665</v>
      </c>
      <c r="C1257" s="12">
        <v>182</v>
      </c>
      <c r="D1257" s="12">
        <f t="shared" si="19"/>
        <v>145.6</v>
      </c>
    </row>
    <row r="1258" spans="1:4">
      <c r="A1258" s="38" t="s">
        <v>1986</v>
      </c>
      <c r="C1258" s="12">
        <v>348</v>
      </c>
      <c r="D1258" s="12">
        <f t="shared" si="19"/>
        <v>278.40000000000003</v>
      </c>
    </row>
    <row r="1259" spans="1:4">
      <c r="A1259" s="38" t="s">
        <v>1666</v>
      </c>
      <c r="C1259" s="12">
        <v>181</v>
      </c>
      <c r="D1259" s="12">
        <f t="shared" si="19"/>
        <v>144.80000000000001</v>
      </c>
    </row>
    <row r="1260" spans="1:4">
      <c r="A1260" s="38" t="s">
        <v>1844</v>
      </c>
      <c r="C1260" s="12">
        <v>194</v>
      </c>
      <c r="D1260" s="12">
        <f t="shared" si="19"/>
        <v>155.20000000000002</v>
      </c>
    </row>
    <row r="1261" spans="1:4">
      <c r="A1261" s="38" t="s">
        <v>1667</v>
      </c>
      <c r="C1261" s="12">
        <v>179</v>
      </c>
      <c r="D1261" s="12">
        <f t="shared" si="19"/>
        <v>143.20000000000002</v>
      </c>
    </row>
    <row r="1262" spans="1:4">
      <c r="A1262" s="38" t="s">
        <v>1845</v>
      </c>
      <c r="C1262" s="12">
        <v>331</v>
      </c>
      <c r="D1262" s="12">
        <f t="shared" si="19"/>
        <v>264.8</v>
      </c>
    </row>
    <row r="1263" spans="1:4">
      <c r="A1263" s="38" t="s">
        <v>1987</v>
      </c>
      <c r="C1263" s="12">
        <v>345</v>
      </c>
      <c r="D1263" s="12">
        <f t="shared" si="19"/>
        <v>276</v>
      </c>
    </row>
    <row r="1264" spans="1:4">
      <c r="A1264" s="38" t="s">
        <v>1846</v>
      </c>
      <c r="C1264" s="12">
        <v>260</v>
      </c>
      <c r="D1264" s="12">
        <f t="shared" si="19"/>
        <v>208</v>
      </c>
    </row>
    <row r="1265" spans="1:4">
      <c r="A1265" s="38" t="s">
        <v>1712</v>
      </c>
      <c r="C1265" s="12">
        <v>179</v>
      </c>
      <c r="D1265" s="12">
        <f t="shared" si="19"/>
        <v>143.20000000000002</v>
      </c>
    </row>
    <row r="1266" spans="1:4">
      <c r="A1266" s="38" t="s">
        <v>1847</v>
      </c>
      <c r="C1266" s="12">
        <v>287</v>
      </c>
      <c r="D1266" s="12">
        <f t="shared" si="19"/>
        <v>229.60000000000002</v>
      </c>
    </row>
    <row r="1267" spans="1:4">
      <c r="A1267" s="38" t="s">
        <v>1988</v>
      </c>
      <c r="C1267" s="12">
        <v>382</v>
      </c>
      <c r="D1267" s="12">
        <f t="shared" si="19"/>
        <v>305.60000000000002</v>
      </c>
    </row>
    <row r="1268" spans="1:4">
      <c r="A1268" s="38" t="s">
        <v>1668</v>
      </c>
      <c r="C1268" s="12">
        <v>182</v>
      </c>
      <c r="D1268" s="12">
        <f t="shared" si="19"/>
        <v>145.6</v>
      </c>
    </row>
    <row r="1269" spans="1:4">
      <c r="A1269" s="38" t="s">
        <v>1848</v>
      </c>
      <c r="C1269" s="12">
        <v>360</v>
      </c>
      <c r="D1269" s="12">
        <f t="shared" si="19"/>
        <v>288</v>
      </c>
    </row>
    <row r="1270" spans="1:4">
      <c r="A1270" s="38" t="s">
        <v>1669</v>
      </c>
      <c r="C1270" s="12">
        <v>192</v>
      </c>
      <c r="D1270" s="12">
        <f t="shared" si="19"/>
        <v>153.60000000000002</v>
      </c>
    </row>
    <row r="1271" spans="1:4">
      <c r="A1271" s="38" t="s">
        <v>1670</v>
      </c>
      <c r="C1271" s="12">
        <v>178</v>
      </c>
      <c r="D1271" s="12">
        <f t="shared" si="19"/>
        <v>142.4</v>
      </c>
    </row>
    <row r="1272" spans="1:4">
      <c r="A1272" s="38" t="s">
        <v>1989</v>
      </c>
      <c r="C1272" s="12">
        <v>365</v>
      </c>
      <c r="D1272" s="12">
        <f t="shared" si="19"/>
        <v>292</v>
      </c>
    </row>
    <row r="1273" spans="1:4">
      <c r="A1273" s="38" t="s">
        <v>1990</v>
      </c>
      <c r="C1273" s="12">
        <v>460</v>
      </c>
      <c r="D1273" s="12">
        <f t="shared" si="19"/>
        <v>368</v>
      </c>
    </row>
    <row r="1274" spans="1:4">
      <c r="A1274" s="38" t="s">
        <v>1623</v>
      </c>
      <c r="C1274" s="12">
        <v>486</v>
      </c>
      <c r="D1274" s="12">
        <f t="shared" si="19"/>
        <v>388.8</v>
      </c>
    </row>
    <row r="1275" spans="1:4">
      <c r="A1275" s="38" t="s">
        <v>1624</v>
      </c>
      <c r="C1275" s="12">
        <v>193</v>
      </c>
      <c r="D1275" s="12">
        <f t="shared" si="19"/>
        <v>154.4</v>
      </c>
    </row>
    <row r="1276" spans="1:4">
      <c r="A1276" s="38" t="s">
        <v>1849</v>
      </c>
      <c r="C1276" s="12">
        <v>319</v>
      </c>
      <c r="D1276" s="12">
        <f t="shared" si="19"/>
        <v>255.20000000000002</v>
      </c>
    </row>
    <row r="1277" spans="1:4">
      <c r="A1277" s="38" t="s">
        <v>1716</v>
      </c>
      <c r="C1277" s="12">
        <v>170</v>
      </c>
      <c r="D1277" s="12">
        <f t="shared" si="19"/>
        <v>136</v>
      </c>
    </row>
    <row r="1278" spans="1:4">
      <c r="A1278" s="38" t="s">
        <v>1677</v>
      </c>
      <c r="C1278" s="12">
        <v>165</v>
      </c>
      <c r="D1278" s="12">
        <f t="shared" si="19"/>
        <v>132</v>
      </c>
    </row>
    <row r="1279" spans="1:4">
      <c r="A1279" s="38" t="s">
        <v>1678</v>
      </c>
      <c r="C1279" s="12">
        <v>165</v>
      </c>
      <c r="D1279" s="12">
        <f t="shared" si="19"/>
        <v>132</v>
      </c>
    </row>
    <row r="1280" spans="1:4">
      <c r="A1280" s="38" t="s">
        <v>1999</v>
      </c>
      <c r="C1280" s="12">
        <v>316</v>
      </c>
      <c r="D1280" s="12">
        <f t="shared" si="19"/>
        <v>252.8</v>
      </c>
    </row>
    <row r="1281" spans="1:4">
      <c r="A1281" s="38" t="s">
        <v>2000</v>
      </c>
      <c r="C1281" s="12">
        <v>326</v>
      </c>
      <c r="D1281" s="12">
        <f t="shared" si="19"/>
        <v>260.8</v>
      </c>
    </row>
    <row r="1282" spans="1:4">
      <c r="A1282" s="38" t="s">
        <v>2001</v>
      </c>
      <c r="C1282" s="12">
        <v>224</v>
      </c>
      <c r="D1282" s="12">
        <f t="shared" ref="D1282:D1345" si="20">+C1282*0.8</f>
        <v>179.20000000000002</v>
      </c>
    </row>
    <row r="1283" spans="1:4">
      <c r="A1283" s="38" t="s">
        <v>2002</v>
      </c>
      <c r="C1283" s="12">
        <v>249</v>
      </c>
      <c r="D1283" s="12">
        <f t="shared" si="20"/>
        <v>199.20000000000002</v>
      </c>
    </row>
    <row r="1284" spans="1:4">
      <c r="A1284" s="38" t="s">
        <v>2003</v>
      </c>
      <c r="C1284" s="12">
        <v>322</v>
      </c>
      <c r="D1284" s="12">
        <f t="shared" si="20"/>
        <v>257.60000000000002</v>
      </c>
    </row>
    <row r="1285" spans="1:4">
      <c r="A1285" s="38" t="s">
        <v>1856</v>
      </c>
      <c r="C1285" s="12">
        <v>342</v>
      </c>
      <c r="D1285" s="12">
        <f t="shared" si="20"/>
        <v>273.60000000000002</v>
      </c>
    </row>
    <row r="1286" spans="1:4">
      <c r="A1286" s="38" t="s">
        <v>2004</v>
      </c>
      <c r="C1286" s="12">
        <v>356</v>
      </c>
      <c r="D1286" s="12">
        <f t="shared" si="20"/>
        <v>284.8</v>
      </c>
    </row>
    <row r="1287" spans="1:4">
      <c r="A1287" s="38" t="s">
        <v>2005</v>
      </c>
      <c r="C1287" s="12">
        <v>202</v>
      </c>
      <c r="D1287" s="12">
        <f t="shared" si="20"/>
        <v>161.60000000000002</v>
      </c>
    </row>
    <row r="1288" spans="1:4">
      <c r="A1288" s="38" t="s">
        <v>2006</v>
      </c>
      <c r="C1288" s="12">
        <v>253</v>
      </c>
      <c r="D1288" s="12">
        <f t="shared" si="20"/>
        <v>202.4</v>
      </c>
    </row>
    <row r="1289" spans="1:4">
      <c r="A1289" s="38" t="s">
        <v>2007</v>
      </c>
      <c r="C1289" s="12">
        <v>275</v>
      </c>
      <c r="D1289" s="12">
        <f t="shared" si="20"/>
        <v>220</v>
      </c>
    </row>
    <row r="1290" spans="1:4">
      <c r="A1290" s="38" t="s">
        <v>2008</v>
      </c>
      <c r="C1290" s="12">
        <v>364</v>
      </c>
      <c r="D1290" s="12">
        <f t="shared" si="20"/>
        <v>291.2</v>
      </c>
    </row>
    <row r="1291" spans="1:4">
      <c r="A1291" s="38" t="s">
        <v>2011</v>
      </c>
      <c r="C1291" s="12">
        <v>556</v>
      </c>
      <c r="D1291" s="12">
        <f t="shared" si="20"/>
        <v>444.8</v>
      </c>
    </row>
    <row r="1292" spans="1:4">
      <c r="A1292" s="38" t="s">
        <v>2012</v>
      </c>
      <c r="C1292" s="12">
        <v>612</v>
      </c>
      <c r="D1292" s="12">
        <f t="shared" si="20"/>
        <v>489.6</v>
      </c>
    </row>
    <row r="1293" spans="1:4">
      <c r="A1293" s="38" t="s">
        <v>1586</v>
      </c>
      <c r="C1293" s="12">
        <v>575</v>
      </c>
      <c r="D1293" s="12">
        <f t="shared" si="20"/>
        <v>460</v>
      </c>
    </row>
    <row r="1294" spans="1:4">
      <c r="A1294" s="38" t="s">
        <v>1587</v>
      </c>
      <c r="C1294" s="12">
        <v>581</v>
      </c>
      <c r="D1294" s="12">
        <f t="shared" si="20"/>
        <v>464.8</v>
      </c>
    </row>
    <row r="1295" spans="1:4">
      <c r="A1295" s="38" t="s">
        <v>2013</v>
      </c>
      <c r="C1295" s="12">
        <v>601</v>
      </c>
      <c r="D1295" s="12">
        <f t="shared" si="20"/>
        <v>480.8</v>
      </c>
    </row>
    <row r="1296" spans="1:4">
      <c r="A1296" s="38" t="s">
        <v>1681</v>
      </c>
      <c r="C1296" s="12">
        <v>179</v>
      </c>
      <c r="D1296" s="12">
        <f t="shared" si="20"/>
        <v>143.20000000000002</v>
      </c>
    </row>
    <row r="1297" spans="1:4">
      <c r="A1297" s="38" t="s">
        <v>1682</v>
      </c>
      <c r="C1297" s="12">
        <v>179</v>
      </c>
      <c r="D1297" s="12">
        <f t="shared" si="20"/>
        <v>143.20000000000002</v>
      </c>
    </row>
    <row r="1298" spans="1:4">
      <c r="A1298" s="38" t="s">
        <v>2021</v>
      </c>
      <c r="C1298" s="12">
        <v>462</v>
      </c>
      <c r="D1298" s="12">
        <f t="shared" si="20"/>
        <v>369.6</v>
      </c>
    </row>
    <row r="1299" spans="1:4">
      <c r="A1299" s="38" t="s">
        <v>1683</v>
      </c>
      <c r="C1299" s="12">
        <v>179</v>
      </c>
      <c r="D1299" s="12">
        <f t="shared" si="20"/>
        <v>143.20000000000002</v>
      </c>
    </row>
    <row r="1300" spans="1:4">
      <c r="A1300" s="38" t="s">
        <v>1609</v>
      </c>
      <c r="C1300" s="12">
        <v>186</v>
      </c>
      <c r="D1300" s="12">
        <f t="shared" si="20"/>
        <v>148.80000000000001</v>
      </c>
    </row>
    <row r="1301" spans="1:4">
      <c r="A1301" s="38" t="s">
        <v>1863</v>
      </c>
      <c r="C1301" s="12">
        <v>449</v>
      </c>
      <c r="D1301" s="12">
        <f t="shared" si="20"/>
        <v>359.20000000000005</v>
      </c>
    </row>
    <row r="1302" spans="1:4">
      <c r="A1302" s="38" t="s">
        <v>1684</v>
      </c>
      <c r="C1302" s="12">
        <v>180</v>
      </c>
      <c r="D1302" s="12">
        <f t="shared" si="20"/>
        <v>144</v>
      </c>
    </row>
    <row r="1303" spans="1:4">
      <c r="A1303" s="38" t="s">
        <v>1717</v>
      </c>
      <c r="C1303" s="12">
        <v>183</v>
      </c>
      <c r="D1303" s="12">
        <f t="shared" si="20"/>
        <v>146.4</v>
      </c>
    </row>
    <row r="1304" spans="1:4">
      <c r="A1304" s="38" t="s">
        <v>1685</v>
      </c>
      <c r="C1304" s="12">
        <v>191</v>
      </c>
      <c r="D1304" s="12">
        <f t="shared" si="20"/>
        <v>152.80000000000001</v>
      </c>
    </row>
    <row r="1305" spans="1:4">
      <c r="A1305" s="38" t="s">
        <v>1686</v>
      </c>
      <c r="C1305" s="12">
        <v>192</v>
      </c>
      <c r="D1305" s="12">
        <f t="shared" si="20"/>
        <v>153.60000000000002</v>
      </c>
    </row>
    <row r="1306" spans="1:4">
      <c r="A1306" s="38" t="s">
        <v>1864</v>
      </c>
      <c r="C1306" s="12">
        <v>302</v>
      </c>
      <c r="D1306" s="12">
        <f t="shared" si="20"/>
        <v>241.60000000000002</v>
      </c>
    </row>
    <row r="1307" spans="1:4">
      <c r="A1307" s="38" t="s">
        <v>1865</v>
      </c>
      <c r="C1307" s="12">
        <v>196</v>
      </c>
      <c r="D1307" s="12">
        <f t="shared" si="20"/>
        <v>156.80000000000001</v>
      </c>
    </row>
    <row r="1308" spans="1:4">
      <c r="A1308" s="38" t="s">
        <v>2022</v>
      </c>
      <c r="C1308" s="12">
        <v>466</v>
      </c>
      <c r="D1308" s="12">
        <f t="shared" si="20"/>
        <v>372.8</v>
      </c>
    </row>
    <row r="1309" spans="1:4">
      <c r="A1309" s="38" t="s">
        <v>2023</v>
      </c>
      <c r="C1309" s="12">
        <v>473</v>
      </c>
      <c r="D1309" s="12">
        <f t="shared" si="20"/>
        <v>378.40000000000003</v>
      </c>
    </row>
    <row r="1310" spans="1:4">
      <c r="A1310" s="38" t="s">
        <v>2024</v>
      </c>
      <c r="C1310" s="12">
        <v>365</v>
      </c>
      <c r="D1310" s="12">
        <f t="shared" si="20"/>
        <v>292</v>
      </c>
    </row>
    <row r="1311" spans="1:4">
      <c r="A1311" s="38" t="s">
        <v>2099</v>
      </c>
      <c r="C1311" s="12">
        <v>425</v>
      </c>
      <c r="D1311" s="12">
        <f t="shared" si="20"/>
        <v>340</v>
      </c>
    </row>
    <row r="1312" spans="1:4">
      <c r="A1312" s="38" t="s">
        <v>1625</v>
      </c>
      <c r="C1312" s="12">
        <v>190</v>
      </c>
      <c r="D1312" s="12">
        <f t="shared" si="20"/>
        <v>152</v>
      </c>
    </row>
    <row r="1313" spans="1:4">
      <c r="A1313" s="38" t="s">
        <v>2025</v>
      </c>
      <c r="C1313" s="12">
        <v>365</v>
      </c>
      <c r="D1313" s="12">
        <f t="shared" si="20"/>
        <v>292</v>
      </c>
    </row>
    <row r="1314" spans="1:4">
      <c r="A1314" s="38" t="s">
        <v>2026</v>
      </c>
      <c r="C1314" s="12">
        <v>379</v>
      </c>
      <c r="D1314" s="12">
        <f t="shared" si="20"/>
        <v>303.2</v>
      </c>
    </row>
    <row r="1315" spans="1:4">
      <c r="A1315" s="38" t="s">
        <v>1866</v>
      </c>
      <c r="C1315" s="12">
        <v>282</v>
      </c>
      <c r="D1315" s="12">
        <f t="shared" si="20"/>
        <v>225.60000000000002</v>
      </c>
    </row>
    <row r="1316" spans="1:4">
      <c r="A1316" s="38" t="s">
        <v>1867</v>
      </c>
      <c r="C1316" s="12">
        <v>282</v>
      </c>
      <c r="D1316" s="12">
        <f t="shared" si="20"/>
        <v>225.60000000000002</v>
      </c>
    </row>
    <row r="1317" spans="1:4">
      <c r="A1317" s="38" t="s">
        <v>1868</v>
      </c>
      <c r="C1317" s="12">
        <v>321</v>
      </c>
      <c r="D1317" s="12">
        <f t="shared" si="20"/>
        <v>256.8</v>
      </c>
    </row>
    <row r="1318" spans="1:4">
      <c r="A1318" s="38" t="s">
        <v>1589</v>
      </c>
      <c r="C1318" s="12">
        <v>550</v>
      </c>
      <c r="D1318" s="12">
        <f t="shared" si="20"/>
        <v>440</v>
      </c>
    </row>
    <row r="1319" spans="1:4">
      <c r="A1319" s="38" t="s">
        <v>1590</v>
      </c>
      <c r="C1319" s="12">
        <v>557</v>
      </c>
      <c r="D1319" s="12">
        <f t="shared" si="20"/>
        <v>445.6</v>
      </c>
    </row>
    <row r="1320" spans="1:4">
      <c r="A1320" s="38" t="s">
        <v>2030</v>
      </c>
      <c r="C1320" s="12">
        <v>372</v>
      </c>
      <c r="D1320" s="12">
        <f t="shared" si="20"/>
        <v>297.60000000000002</v>
      </c>
    </row>
    <row r="1321" spans="1:4">
      <c r="A1321" s="38" t="s">
        <v>2031</v>
      </c>
      <c r="C1321" s="12">
        <v>392</v>
      </c>
      <c r="D1321" s="12">
        <f t="shared" si="20"/>
        <v>313.60000000000002</v>
      </c>
    </row>
    <row r="1322" spans="1:4">
      <c r="A1322" s="38" t="s">
        <v>1870</v>
      </c>
      <c r="C1322" s="12">
        <v>444</v>
      </c>
      <c r="D1322" s="12">
        <f t="shared" si="20"/>
        <v>355.20000000000005</v>
      </c>
    </row>
    <row r="1323" spans="1:4">
      <c r="A1323" s="38" t="s">
        <v>2032</v>
      </c>
      <c r="C1323" s="12">
        <v>442</v>
      </c>
      <c r="D1323" s="12">
        <f t="shared" si="20"/>
        <v>353.6</v>
      </c>
    </row>
    <row r="1324" spans="1:4">
      <c r="A1324" s="38" t="s">
        <v>2033</v>
      </c>
      <c r="C1324" s="12">
        <v>173</v>
      </c>
      <c r="D1324" s="12">
        <f t="shared" si="20"/>
        <v>138.4</v>
      </c>
    </row>
    <row r="1325" spans="1:4">
      <c r="A1325" s="38" t="s">
        <v>2034</v>
      </c>
      <c r="C1325" s="12">
        <v>372</v>
      </c>
      <c r="D1325" s="12">
        <f t="shared" si="20"/>
        <v>297.60000000000002</v>
      </c>
    </row>
    <row r="1326" spans="1:4">
      <c r="A1326" s="38" t="s">
        <v>2035</v>
      </c>
      <c r="C1326" s="12">
        <v>456</v>
      </c>
      <c r="D1326" s="12">
        <f t="shared" si="20"/>
        <v>364.8</v>
      </c>
    </row>
    <row r="1327" spans="1:4">
      <c r="A1327" s="38" t="s">
        <v>2036</v>
      </c>
      <c r="C1327" s="12">
        <v>483</v>
      </c>
      <c r="D1327" s="12">
        <f t="shared" si="20"/>
        <v>386.40000000000003</v>
      </c>
    </row>
    <row r="1328" spans="1:4">
      <c r="A1328" s="38" t="s">
        <v>2037</v>
      </c>
      <c r="C1328" s="12">
        <v>448</v>
      </c>
      <c r="D1328" s="12">
        <f t="shared" si="20"/>
        <v>358.40000000000003</v>
      </c>
    </row>
    <row r="1329" spans="1:4">
      <c r="A1329" s="38" t="s">
        <v>2038</v>
      </c>
      <c r="C1329" s="12">
        <v>462</v>
      </c>
      <c r="D1329" s="12">
        <f t="shared" si="20"/>
        <v>369.6</v>
      </c>
    </row>
    <row r="1330" spans="1:4">
      <c r="A1330" s="38" t="s">
        <v>2039</v>
      </c>
      <c r="C1330" s="12">
        <v>182</v>
      </c>
      <c r="D1330" s="12">
        <f t="shared" si="20"/>
        <v>145.6</v>
      </c>
    </row>
    <row r="1331" spans="1:4">
      <c r="A1331" s="38" t="s">
        <v>1687</v>
      </c>
      <c r="C1331" s="12">
        <v>178</v>
      </c>
      <c r="D1331" s="12">
        <f t="shared" si="20"/>
        <v>142.4</v>
      </c>
    </row>
    <row r="1332" spans="1:4">
      <c r="A1332" s="38" t="s">
        <v>1612</v>
      </c>
      <c r="C1332" s="12">
        <v>173</v>
      </c>
      <c r="D1332" s="12">
        <f t="shared" si="20"/>
        <v>138.4</v>
      </c>
    </row>
    <row r="1333" spans="1:4">
      <c r="A1333" s="38" t="s">
        <v>1872</v>
      </c>
      <c r="C1333" s="12">
        <v>402</v>
      </c>
      <c r="D1333" s="12">
        <f t="shared" si="20"/>
        <v>321.60000000000002</v>
      </c>
    </row>
    <row r="1334" spans="1:4">
      <c r="A1334" s="38" t="s">
        <v>1873</v>
      </c>
      <c r="C1334" s="12">
        <v>402</v>
      </c>
      <c r="D1334" s="12">
        <f t="shared" si="20"/>
        <v>321.60000000000002</v>
      </c>
    </row>
    <row r="1335" spans="1:4">
      <c r="A1335" s="38" t="s">
        <v>2054</v>
      </c>
      <c r="C1335" s="12">
        <v>446</v>
      </c>
      <c r="D1335" s="12">
        <f t="shared" si="20"/>
        <v>356.8</v>
      </c>
    </row>
    <row r="1336" spans="1:4">
      <c r="A1336" s="38" t="s">
        <v>2055</v>
      </c>
      <c r="C1336" s="12">
        <v>401</v>
      </c>
      <c r="D1336" s="12">
        <f t="shared" si="20"/>
        <v>320.8</v>
      </c>
    </row>
    <row r="1337" spans="1:4">
      <c r="A1337" s="38" t="s">
        <v>1874</v>
      </c>
      <c r="C1337" s="12">
        <v>441</v>
      </c>
      <c r="D1337" s="12">
        <f t="shared" si="20"/>
        <v>352.8</v>
      </c>
    </row>
    <row r="1338" spans="1:4">
      <c r="A1338" s="38" t="s">
        <v>1875</v>
      </c>
      <c r="C1338" s="12">
        <v>179</v>
      </c>
      <c r="D1338" s="12">
        <f t="shared" si="20"/>
        <v>143.20000000000002</v>
      </c>
    </row>
    <row r="1339" spans="1:4">
      <c r="A1339" s="38" t="s">
        <v>1876</v>
      </c>
      <c r="C1339" s="12">
        <v>463</v>
      </c>
      <c r="D1339" s="12">
        <f t="shared" si="20"/>
        <v>370.40000000000003</v>
      </c>
    </row>
    <row r="1340" spans="1:4">
      <c r="A1340" s="38" t="s">
        <v>1877</v>
      </c>
      <c r="C1340" s="12">
        <v>437</v>
      </c>
      <c r="D1340" s="12">
        <f t="shared" si="20"/>
        <v>349.6</v>
      </c>
    </row>
    <row r="1341" spans="1:4">
      <c r="A1341" s="38" t="s">
        <v>1757</v>
      </c>
      <c r="C1341" s="12">
        <v>180</v>
      </c>
      <c r="D1341" s="12">
        <f t="shared" si="20"/>
        <v>144</v>
      </c>
    </row>
    <row r="1342" spans="1:4">
      <c r="A1342" s="38" t="s">
        <v>1758</v>
      </c>
      <c r="C1342" s="12">
        <v>180</v>
      </c>
      <c r="D1342" s="12">
        <f t="shared" si="20"/>
        <v>144</v>
      </c>
    </row>
    <row r="1343" spans="1:4">
      <c r="A1343" s="38" t="s">
        <v>1759</v>
      </c>
      <c r="C1343" s="12">
        <v>180</v>
      </c>
      <c r="D1343" s="12">
        <f t="shared" si="20"/>
        <v>144</v>
      </c>
    </row>
    <row r="1344" spans="1:4">
      <c r="A1344" s="38" t="s">
        <v>1760</v>
      </c>
      <c r="C1344" s="12">
        <v>180</v>
      </c>
      <c r="D1344" s="12">
        <f t="shared" si="20"/>
        <v>144</v>
      </c>
    </row>
    <row r="1345" spans="1:4">
      <c r="A1345" s="38" t="s">
        <v>1761</v>
      </c>
      <c r="C1345" s="12">
        <v>167</v>
      </c>
      <c r="D1345" s="12">
        <f t="shared" si="20"/>
        <v>133.6</v>
      </c>
    </row>
    <row r="1346" spans="1:4">
      <c r="A1346" s="38" t="s">
        <v>1762</v>
      </c>
      <c r="C1346" s="12">
        <v>167</v>
      </c>
      <c r="D1346" s="12">
        <f t="shared" ref="D1346:D1409" si="21">+C1346*0.8</f>
        <v>133.6</v>
      </c>
    </row>
    <row r="1347" spans="1:4">
      <c r="A1347" s="38" t="s">
        <v>1600</v>
      </c>
      <c r="C1347" s="12">
        <v>180</v>
      </c>
      <c r="D1347" s="12">
        <f t="shared" si="21"/>
        <v>144</v>
      </c>
    </row>
    <row r="1348" spans="1:4">
      <c r="A1348" s="38" t="s">
        <v>1878</v>
      </c>
      <c r="C1348" s="12">
        <v>315</v>
      </c>
      <c r="D1348" s="12">
        <f t="shared" si="21"/>
        <v>252</v>
      </c>
    </row>
    <row r="1349" spans="1:4">
      <c r="A1349" s="38" t="s">
        <v>2100</v>
      </c>
      <c r="C1349" s="12">
        <v>367</v>
      </c>
      <c r="D1349" s="12">
        <f t="shared" si="21"/>
        <v>293.60000000000002</v>
      </c>
    </row>
    <row r="1350" spans="1:4">
      <c r="A1350" s="38" t="s">
        <v>1879</v>
      </c>
      <c r="C1350" s="12">
        <v>312</v>
      </c>
      <c r="D1350" s="12">
        <f t="shared" si="21"/>
        <v>249.60000000000002</v>
      </c>
    </row>
    <row r="1351" spans="1:4">
      <c r="A1351" s="38" t="s">
        <v>1880</v>
      </c>
      <c r="C1351" s="12">
        <v>180</v>
      </c>
      <c r="D1351" s="12">
        <f t="shared" si="21"/>
        <v>144</v>
      </c>
    </row>
    <row r="1352" spans="1:4">
      <c r="A1352" s="38" t="s">
        <v>2066</v>
      </c>
      <c r="C1352" s="12">
        <v>194</v>
      </c>
      <c r="D1352" s="12">
        <f t="shared" si="21"/>
        <v>155.20000000000002</v>
      </c>
    </row>
    <row r="1353" spans="1:4">
      <c r="A1353" s="38" t="s">
        <v>1613</v>
      </c>
      <c r="C1353" s="12">
        <v>181</v>
      </c>
      <c r="D1353" s="12">
        <f t="shared" si="21"/>
        <v>144.80000000000001</v>
      </c>
    </row>
    <row r="1354" spans="1:4">
      <c r="A1354" s="38" t="s">
        <v>1881</v>
      </c>
      <c r="C1354" s="12">
        <v>314</v>
      </c>
      <c r="D1354" s="12">
        <f t="shared" si="21"/>
        <v>251.20000000000002</v>
      </c>
    </row>
    <row r="1355" spans="1:4">
      <c r="A1355" s="38" t="s">
        <v>1882</v>
      </c>
      <c r="C1355" s="12">
        <v>314</v>
      </c>
      <c r="D1355" s="12">
        <f t="shared" si="21"/>
        <v>251.20000000000002</v>
      </c>
    </row>
    <row r="1356" spans="1:4">
      <c r="A1356" s="38" t="s">
        <v>1688</v>
      </c>
      <c r="C1356" s="12">
        <v>189</v>
      </c>
      <c r="D1356" s="12">
        <f t="shared" si="21"/>
        <v>151.20000000000002</v>
      </c>
    </row>
    <row r="1357" spans="1:4">
      <c r="A1357" s="38" t="s">
        <v>2067</v>
      </c>
      <c r="C1357" s="12">
        <v>181</v>
      </c>
      <c r="D1357" s="12">
        <f t="shared" si="21"/>
        <v>144.80000000000001</v>
      </c>
    </row>
    <row r="1358" spans="1:4">
      <c r="A1358" s="38" t="s">
        <v>2068</v>
      </c>
      <c r="C1358" s="12">
        <v>316</v>
      </c>
      <c r="D1358" s="12">
        <f t="shared" si="21"/>
        <v>252.8</v>
      </c>
    </row>
    <row r="1359" spans="1:4">
      <c r="A1359" s="38" t="s">
        <v>1883</v>
      </c>
      <c r="C1359" s="12">
        <v>184</v>
      </c>
      <c r="D1359" s="12">
        <f t="shared" si="21"/>
        <v>147.20000000000002</v>
      </c>
    </row>
    <row r="1360" spans="1:4">
      <c r="A1360" s="38" t="s">
        <v>2069</v>
      </c>
      <c r="C1360" s="12">
        <v>181</v>
      </c>
      <c r="D1360" s="12">
        <f t="shared" si="21"/>
        <v>144.80000000000001</v>
      </c>
    </row>
    <row r="1361" spans="1:4">
      <c r="A1361" s="38" t="s">
        <v>2070</v>
      </c>
      <c r="C1361" s="12">
        <v>317</v>
      </c>
      <c r="D1361" s="12">
        <f t="shared" si="21"/>
        <v>253.60000000000002</v>
      </c>
    </row>
    <row r="1362" spans="1:4">
      <c r="A1362" s="38" t="s">
        <v>2071</v>
      </c>
      <c r="C1362" s="12">
        <v>162</v>
      </c>
      <c r="D1362" s="12">
        <f t="shared" si="21"/>
        <v>129.6</v>
      </c>
    </row>
    <row r="1363" spans="1:4">
      <c r="A1363" s="38" t="s">
        <v>1689</v>
      </c>
      <c r="C1363" s="12">
        <v>205</v>
      </c>
      <c r="D1363" s="12">
        <f t="shared" si="21"/>
        <v>164</v>
      </c>
    </row>
    <row r="1364" spans="1:4">
      <c r="A1364" s="38" t="s">
        <v>1592</v>
      </c>
      <c r="C1364" s="12">
        <v>546</v>
      </c>
      <c r="D1364" s="12">
        <f t="shared" si="21"/>
        <v>436.8</v>
      </c>
    </row>
    <row r="1365" spans="1:4">
      <c r="A1365" s="38" t="s">
        <v>1719</v>
      </c>
      <c r="C1365" s="12">
        <v>181</v>
      </c>
      <c r="D1365" s="12">
        <f t="shared" si="21"/>
        <v>144.80000000000001</v>
      </c>
    </row>
    <row r="1366" spans="1:4">
      <c r="A1366" s="38" t="s">
        <v>2073</v>
      </c>
      <c r="C1366" s="12">
        <v>249</v>
      </c>
      <c r="D1366" s="12">
        <f t="shared" si="21"/>
        <v>199.20000000000002</v>
      </c>
    </row>
    <row r="1367" spans="1:4">
      <c r="A1367" s="38" t="s">
        <v>2074</v>
      </c>
      <c r="C1367" s="12">
        <v>250</v>
      </c>
      <c r="D1367" s="12">
        <f t="shared" si="21"/>
        <v>200</v>
      </c>
    </row>
    <row r="1368" spans="1:4">
      <c r="A1368" s="38" t="s">
        <v>2075</v>
      </c>
      <c r="C1368" s="12">
        <v>294</v>
      </c>
      <c r="D1368" s="12">
        <f t="shared" si="21"/>
        <v>235.20000000000002</v>
      </c>
    </row>
    <row r="1369" spans="1:4">
      <c r="A1369" s="38" t="s">
        <v>1720</v>
      </c>
      <c r="C1369" s="12">
        <v>176</v>
      </c>
      <c r="D1369" s="12">
        <f t="shared" si="21"/>
        <v>140.80000000000001</v>
      </c>
    </row>
    <row r="1370" spans="1:4">
      <c r="A1370" s="38" t="s">
        <v>2076</v>
      </c>
      <c r="C1370" s="12">
        <v>310</v>
      </c>
      <c r="D1370" s="12">
        <f t="shared" si="21"/>
        <v>248</v>
      </c>
    </row>
    <row r="1371" spans="1:4">
      <c r="A1371" s="38" t="s">
        <v>1616</v>
      </c>
      <c r="C1371" s="12">
        <v>217</v>
      </c>
      <c r="D1371" s="12">
        <f t="shared" si="21"/>
        <v>173.60000000000002</v>
      </c>
    </row>
    <row r="1372" spans="1:4">
      <c r="A1372" s="38" t="s">
        <v>1617</v>
      </c>
      <c r="C1372" s="12">
        <v>455</v>
      </c>
      <c r="D1372" s="12">
        <f t="shared" si="21"/>
        <v>364</v>
      </c>
    </row>
    <row r="1373" spans="1:4">
      <c r="A1373" s="38" t="s">
        <v>1618</v>
      </c>
      <c r="C1373" s="12">
        <v>217</v>
      </c>
      <c r="D1373" s="12">
        <f t="shared" si="21"/>
        <v>173.60000000000002</v>
      </c>
    </row>
    <row r="1374" spans="1:4">
      <c r="A1374" s="38" t="s">
        <v>1619</v>
      </c>
      <c r="C1374" s="12">
        <v>389</v>
      </c>
      <c r="D1374" s="12">
        <f t="shared" si="21"/>
        <v>311.20000000000005</v>
      </c>
    </row>
    <row r="1375" spans="1:4">
      <c r="A1375" s="38" t="s">
        <v>1620</v>
      </c>
      <c r="C1375" s="12">
        <v>468</v>
      </c>
      <c r="D1375" s="12">
        <f t="shared" si="21"/>
        <v>374.40000000000003</v>
      </c>
    </row>
    <row r="1376" spans="1:4">
      <c r="A1376" s="38" t="s">
        <v>1621</v>
      </c>
      <c r="C1376" s="12">
        <v>350</v>
      </c>
      <c r="D1376" s="12">
        <f t="shared" si="21"/>
        <v>280</v>
      </c>
    </row>
    <row r="1377" spans="1:4">
      <c r="A1377" s="38" t="s">
        <v>1622</v>
      </c>
      <c r="C1377" s="12">
        <v>216</v>
      </c>
      <c r="D1377" s="12">
        <f t="shared" si="21"/>
        <v>172.8</v>
      </c>
    </row>
    <row r="1378" spans="1:4">
      <c r="A1378" s="38" t="s">
        <v>2078</v>
      </c>
      <c r="C1378" s="12">
        <v>218</v>
      </c>
      <c r="D1378" s="12">
        <f t="shared" si="21"/>
        <v>174.4</v>
      </c>
    </row>
    <row r="1379" spans="1:4">
      <c r="A1379" s="38" t="s">
        <v>2079</v>
      </c>
      <c r="C1379" s="12">
        <v>406</v>
      </c>
      <c r="D1379" s="12">
        <f t="shared" si="21"/>
        <v>324.8</v>
      </c>
    </row>
    <row r="1380" spans="1:4">
      <c r="A1380" s="38" t="s">
        <v>1887</v>
      </c>
      <c r="C1380" s="12">
        <v>426</v>
      </c>
      <c r="D1380" s="12">
        <f t="shared" si="21"/>
        <v>340.8</v>
      </c>
    </row>
    <row r="1381" spans="1:4">
      <c r="A1381" s="38" t="s">
        <v>2080</v>
      </c>
      <c r="C1381" s="12">
        <v>220</v>
      </c>
      <c r="D1381" s="12">
        <f t="shared" si="21"/>
        <v>176</v>
      </c>
    </row>
    <row r="1382" spans="1:4">
      <c r="A1382" s="38" t="s">
        <v>55</v>
      </c>
      <c r="C1382" s="12">
        <v>320</v>
      </c>
      <c r="D1382" s="12">
        <f t="shared" si="21"/>
        <v>256</v>
      </c>
    </row>
    <row r="1383" spans="1:4">
      <c r="A1383" s="38" t="s">
        <v>71</v>
      </c>
      <c r="C1383" s="12">
        <v>38</v>
      </c>
      <c r="D1383" s="12">
        <f t="shared" si="21"/>
        <v>30.400000000000002</v>
      </c>
    </row>
    <row r="1384" spans="1:4">
      <c r="A1384" s="38" t="s">
        <v>1889</v>
      </c>
      <c r="C1384" s="12">
        <v>312</v>
      </c>
      <c r="D1384" s="12">
        <f t="shared" si="21"/>
        <v>249.60000000000002</v>
      </c>
    </row>
    <row r="1385" spans="1:4">
      <c r="A1385" s="38" t="s">
        <v>188</v>
      </c>
      <c r="C1385" s="12">
        <v>60</v>
      </c>
      <c r="D1385" s="12">
        <f t="shared" si="21"/>
        <v>48</v>
      </c>
    </row>
    <row r="1386" spans="1:4">
      <c r="A1386" s="38" t="s">
        <v>190</v>
      </c>
      <c r="C1386" s="12">
        <v>58</v>
      </c>
      <c r="D1386" s="12">
        <f t="shared" si="21"/>
        <v>46.400000000000006</v>
      </c>
    </row>
    <row r="1387" spans="1:4">
      <c r="A1387" s="38" t="s">
        <v>192</v>
      </c>
      <c r="C1387" s="12">
        <v>68</v>
      </c>
      <c r="D1387" s="12">
        <f t="shared" si="21"/>
        <v>54.400000000000006</v>
      </c>
    </row>
    <row r="1388" spans="1:4">
      <c r="A1388" s="38" t="s">
        <v>194</v>
      </c>
      <c r="C1388" s="12">
        <v>57</v>
      </c>
      <c r="D1388" s="12">
        <f t="shared" si="21"/>
        <v>45.6</v>
      </c>
    </row>
    <row r="1389" spans="1:4">
      <c r="A1389" s="38" t="s">
        <v>196</v>
      </c>
      <c r="C1389" s="12">
        <v>64</v>
      </c>
      <c r="D1389" s="12">
        <f t="shared" si="21"/>
        <v>51.2</v>
      </c>
    </row>
    <row r="1390" spans="1:4">
      <c r="A1390" s="38" t="s">
        <v>198</v>
      </c>
      <c r="C1390" s="12">
        <v>66</v>
      </c>
      <c r="D1390" s="12">
        <f t="shared" si="21"/>
        <v>52.800000000000004</v>
      </c>
    </row>
    <row r="1391" spans="1:4">
      <c r="A1391" s="38" t="s">
        <v>200</v>
      </c>
      <c r="C1391" s="12">
        <v>59</v>
      </c>
      <c r="D1391" s="12">
        <f t="shared" si="21"/>
        <v>47.2</v>
      </c>
    </row>
    <row r="1392" spans="1:4">
      <c r="A1392" s="38" t="s">
        <v>202</v>
      </c>
      <c r="C1392" s="12">
        <v>66</v>
      </c>
      <c r="D1392" s="12">
        <f t="shared" si="21"/>
        <v>52.800000000000004</v>
      </c>
    </row>
    <row r="1393" spans="1:4">
      <c r="A1393" s="38" t="s">
        <v>204</v>
      </c>
      <c r="C1393" s="12">
        <v>56</v>
      </c>
      <c r="D1393" s="12">
        <f t="shared" si="21"/>
        <v>44.800000000000004</v>
      </c>
    </row>
    <row r="1394" spans="1:4">
      <c r="A1394" s="38" t="s">
        <v>206</v>
      </c>
      <c r="C1394" s="12">
        <v>77</v>
      </c>
      <c r="D1394" s="12">
        <f t="shared" si="21"/>
        <v>61.6</v>
      </c>
    </row>
    <row r="1395" spans="1:4">
      <c r="A1395" s="38" t="s">
        <v>208</v>
      </c>
      <c r="C1395" s="12">
        <v>59</v>
      </c>
      <c r="D1395" s="12">
        <f t="shared" si="21"/>
        <v>47.2</v>
      </c>
    </row>
    <row r="1396" spans="1:4">
      <c r="A1396" s="38" t="s">
        <v>210</v>
      </c>
      <c r="C1396" s="12">
        <v>62</v>
      </c>
      <c r="D1396" s="12">
        <f t="shared" si="21"/>
        <v>49.6</v>
      </c>
    </row>
    <row r="1397" spans="1:4">
      <c r="A1397" s="38" t="s">
        <v>212</v>
      </c>
      <c r="C1397" s="12">
        <v>101</v>
      </c>
      <c r="D1397" s="12">
        <f t="shared" si="21"/>
        <v>80.800000000000011</v>
      </c>
    </row>
    <row r="1398" spans="1:4">
      <c r="A1398" s="38" t="s">
        <v>214</v>
      </c>
      <c r="C1398" s="12">
        <v>60</v>
      </c>
      <c r="D1398" s="12">
        <f t="shared" si="21"/>
        <v>48</v>
      </c>
    </row>
    <row r="1399" spans="1:4">
      <c r="A1399" s="38" t="s">
        <v>216</v>
      </c>
      <c r="C1399" s="12">
        <v>57</v>
      </c>
      <c r="D1399" s="12">
        <f t="shared" si="21"/>
        <v>45.6</v>
      </c>
    </row>
    <row r="1400" spans="1:4">
      <c r="A1400" s="38" t="s">
        <v>218</v>
      </c>
      <c r="C1400" s="12">
        <v>64</v>
      </c>
      <c r="D1400" s="12">
        <f t="shared" si="21"/>
        <v>51.2</v>
      </c>
    </row>
    <row r="1401" spans="1:4">
      <c r="A1401" s="38" t="s">
        <v>220</v>
      </c>
      <c r="C1401" s="12">
        <v>70</v>
      </c>
      <c r="D1401" s="12">
        <f t="shared" si="21"/>
        <v>56</v>
      </c>
    </row>
    <row r="1402" spans="1:4">
      <c r="A1402" s="38" t="s">
        <v>226</v>
      </c>
      <c r="C1402" s="12">
        <v>53</v>
      </c>
      <c r="D1402" s="12">
        <f t="shared" si="21"/>
        <v>42.400000000000006</v>
      </c>
    </row>
    <row r="1403" spans="1:4">
      <c r="A1403" s="38" t="s">
        <v>228</v>
      </c>
      <c r="C1403" s="12">
        <v>57</v>
      </c>
      <c r="D1403" s="12">
        <f t="shared" si="21"/>
        <v>45.6</v>
      </c>
    </row>
    <row r="1404" spans="1:4">
      <c r="A1404" s="38" t="s">
        <v>229</v>
      </c>
      <c r="C1404" s="12">
        <v>53</v>
      </c>
      <c r="D1404" s="12">
        <f t="shared" si="21"/>
        <v>42.400000000000006</v>
      </c>
    </row>
    <row r="1405" spans="1:4">
      <c r="A1405" s="38" t="s">
        <v>238</v>
      </c>
      <c r="C1405" s="12">
        <v>59</v>
      </c>
      <c r="D1405" s="12">
        <f t="shared" si="21"/>
        <v>47.2</v>
      </c>
    </row>
    <row r="1406" spans="1:4">
      <c r="A1406" s="38" t="s">
        <v>240</v>
      </c>
      <c r="C1406" s="12">
        <v>117</v>
      </c>
      <c r="D1406" s="12">
        <f t="shared" si="21"/>
        <v>93.600000000000009</v>
      </c>
    </row>
    <row r="1407" spans="1:4">
      <c r="A1407" s="38" t="s">
        <v>242</v>
      </c>
      <c r="C1407" s="12">
        <v>73</v>
      </c>
      <c r="D1407" s="12">
        <f t="shared" si="21"/>
        <v>58.400000000000006</v>
      </c>
    </row>
    <row r="1408" spans="1:4">
      <c r="A1408" s="38" t="s">
        <v>276</v>
      </c>
      <c r="C1408" s="12">
        <v>57</v>
      </c>
      <c r="D1408" s="12">
        <f t="shared" si="21"/>
        <v>45.6</v>
      </c>
    </row>
    <row r="1409" spans="1:4">
      <c r="A1409" s="38" t="s">
        <v>278</v>
      </c>
      <c r="C1409" s="12">
        <v>82</v>
      </c>
      <c r="D1409" s="12">
        <f t="shared" si="21"/>
        <v>65.600000000000009</v>
      </c>
    </row>
    <row r="1410" spans="1:4">
      <c r="A1410" s="38" t="s">
        <v>338</v>
      </c>
      <c r="C1410" s="12">
        <v>169</v>
      </c>
      <c r="D1410" s="12">
        <f t="shared" ref="D1410:D1473" si="22">+C1410*0.8</f>
        <v>135.20000000000002</v>
      </c>
    </row>
    <row r="1411" spans="1:4">
      <c r="A1411" s="38" t="s">
        <v>340</v>
      </c>
      <c r="C1411" s="12">
        <v>222</v>
      </c>
      <c r="D1411" s="12">
        <f t="shared" si="22"/>
        <v>177.60000000000002</v>
      </c>
    </row>
    <row r="1412" spans="1:4">
      <c r="A1412" s="38" t="s">
        <v>342</v>
      </c>
      <c r="C1412" s="12">
        <v>213</v>
      </c>
      <c r="D1412" s="12">
        <f t="shared" si="22"/>
        <v>170.4</v>
      </c>
    </row>
    <row r="1413" spans="1:4">
      <c r="A1413" s="38" t="s">
        <v>356</v>
      </c>
      <c r="C1413" s="12">
        <v>66</v>
      </c>
      <c r="D1413" s="12">
        <f t="shared" si="22"/>
        <v>52.800000000000004</v>
      </c>
    </row>
    <row r="1414" spans="1:4">
      <c r="A1414" s="38" t="s">
        <v>358</v>
      </c>
      <c r="C1414" s="12">
        <v>67</v>
      </c>
      <c r="D1414" s="12">
        <f t="shared" si="22"/>
        <v>53.6</v>
      </c>
    </row>
    <row r="1415" spans="1:4">
      <c r="A1415" s="38" t="s">
        <v>360</v>
      </c>
      <c r="C1415" s="12">
        <v>81</v>
      </c>
      <c r="D1415" s="12">
        <f t="shared" si="22"/>
        <v>64.8</v>
      </c>
    </row>
    <row r="1416" spans="1:4">
      <c r="A1416" s="38" t="s">
        <v>362</v>
      </c>
      <c r="C1416" s="12">
        <v>79</v>
      </c>
      <c r="D1416" s="12">
        <f t="shared" si="22"/>
        <v>63.2</v>
      </c>
    </row>
    <row r="1417" spans="1:4">
      <c r="A1417" s="38" t="s">
        <v>364</v>
      </c>
      <c r="C1417" s="12">
        <v>100</v>
      </c>
      <c r="D1417" s="12">
        <f t="shared" si="22"/>
        <v>80</v>
      </c>
    </row>
    <row r="1418" spans="1:4">
      <c r="A1418" s="38" t="s">
        <v>366</v>
      </c>
      <c r="C1418" s="12">
        <v>96</v>
      </c>
      <c r="D1418" s="12">
        <f t="shared" si="22"/>
        <v>76.800000000000011</v>
      </c>
    </row>
    <row r="1419" spans="1:4">
      <c r="A1419" s="38" t="s">
        <v>2</v>
      </c>
      <c r="C1419" s="12">
        <v>99</v>
      </c>
      <c r="D1419" s="12">
        <f t="shared" si="22"/>
        <v>79.2</v>
      </c>
    </row>
    <row r="1420" spans="1:4">
      <c r="A1420" s="38" t="s">
        <v>368</v>
      </c>
      <c r="C1420" s="12">
        <v>216</v>
      </c>
      <c r="D1420" s="12">
        <f t="shared" si="22"/>
        <v>172.8</v>
      </c>
    </row>
    <row r="1421" spans="1:4">
      <c r="A1421" s="38" t="s">
        <v>370</v>
      </c>
      <c r="C1421" s="12">
        <v>171</v>
      </c>
      <c r="D1421" s="12">
        <f t="shared" si="22"/>
        <v>136.80000000000001</v>
      </c>
    </row>
    <row r="1422" spans="1:4">
      <c r="A1422" s="38" t="s">
        <v>372</v>
      </c>
      <c r="C1422" s="12">
        <v>268</v>
      </c>
      <c r="D1422" s="12">
        <f t="shared" si="22"/>
        <v>214.4</v>
      </c>
    </row>
    <row r="1423" spans="1:4">
      <c r="A1423" s="38" t="s">
        <v>389</v>
      </c>
      <c r="C1423" s="12">
        <v>93</v>
      </c>
      <c r="D1423" s="12">
        <f t="shared" si="22"/>
        <v>74.400000000000006</v>
      </c>
    </row>
    <row r="1424" spans="1:4">
      <c r="A1424" s="38" t="s">
        <v>391</v>
      </c>
      <c r="C1424" s="12">
        <v>85</v>
      </c>
      <c r="D1424" s="12">
        <f t="shared" si="22"/>
        <v>68</v>
      </c>
    </row>
    <row r="1425" spans="1:4">
      <c r="A1425" s="38" t="s">
        <v>393</v>
      </c>
      <c r="C1425" s="12">
        <v>101</v>
      </c>
      <c r="D1425" s="12">
        <f t="shared" si="22"/>
        <v>80.800000000000011</v>
      </c>
    </row>
    <row r="1426" spans="1:4">
      <c r="A1426" s="38" t="s">
        <v>465</v>
      </c>
      <c r="C1426" s="12">
        <v>69</v>
      </c>
      <c r="D1426" s="12">
        <f t="shared" si="22"/>
        <v>55.2</v>
      </c>
    </row>
    <row r="1427" spans="1:4">
      <c r="A1427" s="38" t="s">
        <v>597</v>
      </c>
      <c r="C1427" s="12">
        <v>81</v>
      </c>
      <c r="D1427" s="12">
        <f t="shared" si="22"/>
        <v>64.8</v>
      </c>
    </row>
    <row r="1428" spans="1:4">
      <c r="A1428" s="38" t="s">
        <v>609</v>
      </c>
      <c r="C1428" s="12">
        <v>81</v>
      </c>
      <c r="D1428" s="12">
        <f t="shared" si="22"/>
        <v>64.8</v>
      </c>
    </row>
    <row r="1429" spans="1:4">
      <c r="A1429" s="38" t="s">
        <v>610</v>
      </c>
      <c r="C1429" s="12">
        <v>98</v>
      </c>
      <c r="D1429" s="12">
        <f t="shared" si="22"/>
        <v>78.400000000000006</v>
      </c>
    </row>
    <row r="1430" spans="1:4">
      <c r="A1430" s="38" t="s">
        <v>652</v>
      </c>
      <c r="C1430" s="12">
        <v>144</v>
      </c>
      <c r="D1430" s="12">
        <f t="shared" si="22"/>
        <v>115.2</v>
      </c>
    </row>
    <row r="1431" spans="1:4">
      <c r="A1431" s="38" t="s">
        <v>653</v>
      </c>
      <c r="C1431" s="12">
        <v>152</v>
      </c>
      <c r="D1431" s="12">
        <f t="shared" si="22"/>
        <v>121.60000000000001</v>
      </c>
    </row>
    <row r="1432" spans="1:4">
      <c r="A1432" s="38" t="s">
        <v>654</v>
      </c>
      <c r="C1432" s="12">
        <v>180</v>
      </c>
      <c r="D1432" s="12">
        <f t="shared" si="22"/>
        <v>144</v>
      </c>
    </row>
    <row r="1433" spans="1:4">
      <c r="A1433" s="38" t="s">
        <v>655</v>
      </c>
      <c r="C1433" s="12">
        <v>242</v>
      </c>
      <c r="D1433" s="12">
        <f t="shared" si="22"/>
        <v>193.60000000000002</v>
      </c>
    </row>
    <row r="1434" spans="1:4">
      <c r="A1434" s="38" t="s">
        <v>662</v>
      </c>
      <c r="C1434" s="12">
        <v>78</v>
      </c>
      <c r="D1434" s="12">
        <f t="shared" si="22"/>
        <v>62.400000000000006</v>
      </c>
    </row>
    <row r="1435" spans="1:4">
      <c r="A1435" s="38" t="s">
        <v>663</v>
      </c>
      <c r="C1435" s="12">
        <v>76</v>
      </c>
      <c r="D1435" s="12">
        <f t="shared" si="22"/>
        <v>60.800000000000004</v>
      </c>
    </row>
    <row r="1436" spans="1:4">
      <c r="A1436" s="38" t="s">
        <v>664</v>
      </c>
      <c r="C1436" s="12">
        <v>125</v>
      </c>
      <c r="D1436" s="12">
        <f t="shared" si="22"/>
        <v>100</v>
      </c>
    </row>
    <row r="1437" spans="1:4">
      <c r="A1437" s="38" t="s">
        <v>665</v>
      </c>
      <c r="C1437" s="12">
        <v>78</v>
      </c>
      <c r="D1437" s="12">
        <f t="shared" si="22"/>
        <v>62.400000000000006</v>
      </c>
    </row>
    <row r="1438" spans="1:4">
      <c r="A1438" s="38" t="s">
        <v>666</v>
      </c>
      <c r="C1438" s="12">
        <v>93</v>
      </c>
      <c r="D1438" s="12">
        <f t="shared" si="22"/>
        <v>74.400000000000006</v>
      </c>
    </row>
    <row r="1439" spans="1:4">
      <c r="A1439" s="38" t="s">
        <v>667</v>
      </c>
      <c r="C1439" s="12">
        <v>81</v>
      </c>
      <c r="D1439" s="12">
        <f t="shared" si="22"/>
        <v>64.8</v>
      </c>
    </row>
    <row r="1440" spans="1:4">
      <c r="A1440" s="38" t="s">
        <v>668</v>
      </c>
      <c r="C1440" s="12">
        <v>81</v>
      </c>
      <c r="D1440" s="12">
        <f t="shared" si="22"/>
        <v>64.8</v>
      </c>
    </row>
    <row r="1441" spans="1:4">
      <c r="A1441" s="38" t="s">
        <v>669</v>
      </c>
      <c r="C1441" s="12">
        <v>86</v>
      </c>
      <c r="D1441" s="12">
        <f t="shared" si="22"/>
        <v>68.8</v>
      </c>
    </row>
    <row r="1442" spans="1:4">
      <c r="A1442" s="38" t="s">
        <v>670</v>
      </c>
      <c r="C1442" s="12">
        <v>82</v>
      </c>
      <c r="D1442" s="12">
        <f t="shared" si="22"/>
        <v>65.600000000000009</v>
      </c>
    </row>
    <row r="1443" spans="1:4">
      <c r="A1443" s="38" t="s">
        <v>671</v>
      </c>
      <c r="C1443" s="12">
        <v>76</v>
      </c>
      <c r="D1443" s="12">
        <f t="shared" si="22"/>
        <v>60.800000000000004</v>
      </c>
    </row>
    <row r="1444" spans="1:4">
      <c r="A1444" s="38" t="s">
        <v>672</v>
      </c>
      <c r="C1444" s="12">
        <v>76</v>
      </c>
      <c r="D1444" s="12">
        <f t="shared" si="22"/>
        <v>60.800000000000004</v>
      </c>
    </row>
    <row r="1445" spans="1:4">
      <c r="A1445" s="38" t="s">
        <v>675</v>
      </c>
      <c r="C1445" s="12">
        <v>131</v>
      </c>
      <c r="D1445" s="12">
        <f t="shared" si="22"/>
        <v>104.80000000000001</v>
      </c>
    </row>
    <row r="1446" spans="1:4">
      <c r="A1446" s="38" t="s">
        <v>91</v>
      </c>
      <c r="C1446" s="12">
        <v>131</v>
      </c>
      <c r="D1446" s="12">
        <f t="shared" si="22"/>
        <v>104.80000000000001</v>
      </c>
    </row>
    <row r="1447" spans="1:4">
      <c r="A1447" s="38" t="s">
        <v>725</v>
      </c>
      <c r="C1447" s="12">
        <v>140</v>
      </c>
      <c r="D1447" s="12">
        <f t="shared" si="22"/>
        <v>112</v>
      </c>
    </row>
    <row r="1448" spans="1:4">
      <c r="A1448" s="38" t="s">
        <v>726</v>
      </c>
      <c r="C1448" s="12">
        <v>129</v>
      </c>
      <c r="D1448" s="12">
        <f t="shared" si="22"/>
        <v>103.2</v>
      </c>
    </row>
    <row r="1449" spans="1:4">
      <c r="A1449" s="38" t="s">
        <v>727</v>
      </c>
      <c r="C1449" s="12">
        <v>134</v>
      </c>
      <c r="D1449" s="12">
        <f t="shared" si="22"/>
        <v>107.2</v>
      </c>
    </row>
    <row r="1450" spans="1:4">
      <c r="A1450" s="38" t="s">
        <v>92</v>
      </c>
      <c r="C1450" s="12">
        <v>129</v>
      </c>
      <c r="D1450" s="12">
        <f t="shared" si="22"/>
        <v>103.2</v>
      </c>
    </row>
    <row r="1451" spans="1:4">
      <c r="A1451" s="38" t="s">
        <v>728</v>
      </c>
      <c r="C1451" s="12">
        <v>136</v>
      </c>
      <c r="D1451" s="12">
        <f t="shared" si="22"/>
        <v>108.80000000000001</v>
      </c>
    </row>
    <row r="1452" spans="1:4">
      <c r="A1452" s="38" t="s">
        <v>94</v>
      </c>
      <c r="C1452" s="12">
        <v>131</v>
      </c>
      <c r="D1452" s="12">
        <f t="shared" si="22"/>
        <v>104.80000000000001</v>
      </c>
    </row>
    <row r="1453" spans="1:4">
      <c r="A1453" s="38" t="s">
        <v>95</v>
      </c>
      <c r="C1453" s="12">
        <v>131</v>
      </c>
      <c r="D1453" s="12">
        <f t="shared" si="22"/>
        <v>104.80000000000001</v>
      </c>
    </row>
    <row r="1454" spans="1:4">
      <c r="A1454" s="38" t="s">
        <v>96</v>
      </c>
      <c r="C1454" s="12">
        <v>133</v>
      </c>
      <c r="D1454" s="12">
        <f t="shared" si="22"/>
        <v>106.4</v>
      </c>
    </row>
    <row r="1455" spans="1:4">
      <c r="A1455" s="38" t="s">
        <v>729</v>
      </c>
      <c r="C1455" s="12">
        <v>129</v>
      </c>
      <c r="D1455" s="12">
        <f t="shared" si="22"/>
        <v>103.2</v>
      </c>
    </row>
    <row r="1456" spans="1:4">
      <c r="A1456" s="38" t="s">
        <v>97</v>
      </c>
      <c r="C1456" s="12">
        <v>182</v>
      </c>
      <c r="D1456" s="12">
        <f t="shared" si="22"/>
        <v>145.6</v>
      </c>
    </row>
    <row r="1457" spans="1:4">
      <c r="A1457" s="38" t="s">
        <v>98</v>
      </c>
      <c r="C1457" s="12">
        <v>91</v>
      </c>
      <c r="D1457" s="12">
        <f t="shared" si="22"/>
        <v>72.8</v>
      </c>
    </row>
    <row r="1458" spans="1:4">
      <c r="A1458" s="38" t="s">
        <v>730</v>
      </c>
      <c r="C1458" s="12">
        <v>210</v>
      </c>
      <c r="D1458" s="12">
        <f t="shared" si="22"/>
        <v>168</v>
      </c>
    </row>
    <row r="1459" spans="1:4">
      <c r="A1459" s="38" t="s">
        <v>731</v>
      </c>
      <c r="C1459" s="12">
        <v>131</v>
      </c>
      <c r="D1459" s="12">
        <f t="shared" si="22"/>
        <v>104.80000000000001</v>
      </c>
    </row>
    <row r="1460" spans="1:4">
      <c r="A1460" s="38" t="s">
        <v>732</v>
      </c>
      <c r="C1460" s="12">
        <v>137</v>
      </c>
      <c r="D1460" s="12">
        <f t="shared" si="22"/>
        <v>109.60000000000001</v>
      </c>
    </row>
    <row r="1461" spans="1:4">
      <c r="A1461" s="38" t="s">
        <v>733</v>
      </c>
      <c r="C1461" s="12">
        <v>188</v>
      </c>
      <c r="D1461" s="12">
        <f t="shared" si="22"/>
        <v>150.4</v>
      </c>
    </row>
    <row r="1462" spans="1:4">
      <c r="A1462" s="38" t="s">
        <v>734</v>
      </c>
      <c r="C1462" s="12">
        <v>242</v>
      </c>
      <c r="D1462" s="12">
        <f t="shared" si="22"/>
        <v>193.60000000000002</v>
      </c>
    </row>
    <row r="1463" spans="1:4">
      <c r="A1463" s="38" t="s">
        <v>99</v>
      </c>
      <c r="C1463" s="12">
        <v>203</v>
      </c>
      <c r="D1463" s="12">
        <f t="shared" si="22"/>
        <v>162.4</v>
      </c>
    </row>
    <row r="1464" spans="1:4">
      <c r="A1464" s="38" t="s">
        <v>1794</v>
      </c>
      <c r="C1464" s="12">
        <v>247</v>
      </c>
      <c r="D1464" s="12">
        <f t="shared" si="22"/>
        <v>197.60000000000002</v>
      </c>
    </row>
    <row r="1465" spans="1:4">
      <c r="A1465" s="38" t="s">
        <v>790</v>
      </c>
      <c r="C1465" s="12">
        <v>102</v>
      </c>
      <c r="D1465" s="12">
        <f t="shared" si="22"/>
        <v>81.600000000000009</v>
      </c>
    </row>
    <row r="1466" spans="1:4">
      <c r="A1466" s="38" t="s">
        <v>791</v>
      </c>
      <c r="C1466" s="12">
        <v>80</v>
      </c>
      <c r="D1466" s="12">
        <f t="shared" si="22"/>
        <v>64</v>
      </c>
    </row>
    <row r="1467" spans="1:4">
      <c r="A1467" s="38" t="s">
        <v>792</v>
      </c>
      <c r="C1467" s="12">
        <v>77</v>
      </c>
      <c r="D1467" s="12">
        <f t="shared" si="22"/>
        <v>61.6</v>
      </c>
    </row>
    <row r="1468" spans="1:4">
      <c r="A1468" s="38" t="s">
        <v>141</v>
      </c>
      <c r="C1468" s="12">
        <v>84</v>
      </c>
      <c r="D1468" s="12">
        <f t="shared" si="22"/>
        <v>67.2</v>
      </c>
    </row>
    <row r="1469" spans="1:4">
      <c r="A1469" s="38" t="s">
        <v>793</v>
      </c>
      <c r="C1469" s="12">
        <v>145</v>
      </c>
      <c r="D1469" s="12">
        <f t="shared" si="22"/>
        <v>116</v>
      </c>
    </row>
    <row r="1470" spans="1:4">
      <c r="A1470" s="38" t="s">
        <v>794</v>
      </c>
      <c r="C1470" s="12">
        <v>98</v>
      </c>
      <c r="D1470" s="12">
        <f t="shared" si="22"/>
        <v>78.400000000000006</v>
      </c>
    </row>
    <row r="1471" spans="1:4">
      <c r="A1471" s="38" t="s">
        <v>143</v>
      </c>
      <c r="C1471" s="12">
        <v>95</v>
      </c>
      <c r="D1471" s="12">
        <f t="shared" si="22"/>
        <v>76</v>
      </c>
    </row>
    <row r="1472" spans="1:4">
      <c r="A1472" s="38" t="s">
        <v>795</v>
      </c>
      <c r="C1472" s="12">
        <v>85</v>
      </c>
      <c r="D1472" s="12">
        <f t="shared" si="22"/>
        <v>68</v>
      </c>
    </row>
    <row r="1473" spans="1:4">
      <c r="A1473" s="38" t="s">
        <v>145</v>
      </c>
      <c r="C1473" s="12">
        <v>95</v>
      </c>
      <c r="D1473" s="12">
        <f t="shared" si="22"/>
        <v>76</v>
      </c>
    </row>
    <row r="1474" spans="1:4">
      <c r="A1474" s="38" t="s">
        <v>796</v>
      </c>
      <c r="C1474" s="12">
        <v>122</v>
      </c>
      <c r="D1474" s="12">
        <f t="shared" ref="D1474:D1537" si="23">+C1474*0.8</f>
        <v>97.600000000000009</v>
      </c>
    </row>
    <row r="1475" spans="1:4">
      <c r="A1475" s="38" t="s">
        <v>1543</v>
      </c>
      <c r="C1475" s="12">
        <v>120</v>
      </c>
      <c r="D1475" s="12">
        <f t="shared" si="23"/>
        <v>96</v>
      </c>
    </row>
    <row r="1476" spans="1:4">
      <c r="A1476" s="38" t="s">
        <v>147</v>
      </c>
      <c r="C1476" s="12">
        <v>192</v>
      </c>
      <c r="D1476" s="12">
        <f t="shared" si="23"/>
        <v>153.60000000000002</v>
      </c>
    </row>
    <row r="1477" spans="1:4">
      <c r="A1477" s="38" t="s">
        <v>148</v>
      </c>
      <c r="C1477" s="12">
        <v>104</v>
      </c>
      <c r="D1477" s="12">
        <f t="shared" si="23"/>
        <v>83.2</v>
      </c>
    </row>
    <row r="1478" spans="1:4">
      <c r="A1478" s="38" t="s">
        <v>150</v>
      </c>
      <c r="C1478" s="12">
        <v>216</v>
      </c>
      <c r="D1478" s="12">
        <f t="shared" si="23"/>
        <v>172.8</v>
      </c>
    </row>
    <row r="1479" spans="1:4">
      <c r="A1479" s="38" t="s">
        <v>797</v>
      </c>
      <c r="C1479" s="12">
        <v>380</v>
      </c>
      <c r="D1479" s="12">
        <f t="shared" si="23"/>
        <v>304</v>
      </c>
    </row>
    <row r="1480" spans="1:4">
      <c r="A1480" s="38" t="s">
        <v>798</v>
      </c>
      <c r="C1480" s="12">
        <v>430</v>
      </c>
      <c r="D1480" s="12">
        <f t="shared" si="23"/>
        <v>344</v>
      </c>
    </row>
    <row r="1481" spans="1:4">
      <c r="A1481" s="38" t="s">
        <v>799</v>
      </c>
      <c r="C1481" s="12">
        <v>470</v>
      </c>
      <c r="D1481" s="12">
        <f t="shared" si="23"/>
        <v>376</v>
      </c>
    </row>
    <row r="1482" spans="1:4">
      <c r="A1482" s="38" t="s">
        <v>800</v>
      </c>
      <c r="C1482" s="12">
        <v>510</v>
      </c>
      <c r="D1482" s="12">
        <f t="shared" si="23"/>
        <v>408</v>
      </c>
    </row>
    <row r="1483" spans="1:4">
      <c r="A1483" s="38" t="s">
        <v>801</v>
      </c>
      <c r="C1483" s="12">
        <v>470</v>
      </c>
      <c r="D1483" s="12">
        <f t="shared" si="23"/>
        <v>376</v>
      </c>
    </row>
    <row r="1484" spans="1:4">
      <c r="A1484" s="38" t="s">
        <v>802</v>
      </c>
      <c r="C1484" s="12">
        <v>510</v>
      </c>
      <c r="D1484" s="12">
        <f t="shared" si="23"/>
        <v>408</v>
      </c>
    </row>
    <row r="1485" spans="1:4">
      <c r="A1485" s="38" t="s">
        <v>803</v>
      </c>
      <c r="C1485" s="12">
        <v>626</v>
      </c>
      <c r="D1485" s="12">
        <f t="shared" si="23"/>
        <v>500.8</v>
      </c>
    </row>
    <row r="1486" spans="1:4">
      <c r="A1486" s="38" t="s">
        <v>825</v>
      </c>
      <c r="C1486" s="12">
        <v>430</v>
      </c>
      <c r="D1486" s="12">
        <f t="shared" si="23"/>
        <v>344</v>
      </c>
    </row>
    <row r="1487" spans="1:4">
      <c r="A1487" s="38" t="s">
        <v>826</v>
      </c>
      <c r="C1487" s="12">
        <v>470</v>
      </c>
      <c r="D1487" s="12">
        <f t="shared" si="23"/>
        <v>376</v>
      </c>
    </row>
    <row r="1488" spans="1:4">
      <c r="A1488" s="38" t="s">
        <v>827</v>
      </c>
      <c r="C1488" s="12">
        <v>510</v>
      </c>
      <c r="D1488" s="12">
        <f t="shared" si="23"/>
        <v>408</v>
      </c>
    </row>
    <row r="1489" spans="1:4">
      <c r="A1489" s="38" t="s">
        <v>828</v>
      </c>
      <c r="C1489" s="12">
        <v>470</v>
      </c>
      <c r="D1489" s="12">
        <f t="shared" si="23"/>
        <v>376</v>
      </c>
    </row>
    <row r="1490" spans="1:4">
      <c r="A1490" s="38" t="s">
        <v>829</v>
      </c>
      <c r="C1490" s="12">
        <v>510</v>
      </c>
      <c r="D1490" s="12">
        <f t="shared" si="23"/>
        <v>408</v>
      </c>
    </row>
    <row r="1491" spans="1:4">
      <c r="A1491" s="38" t="s">
        <v>175</v>
      </c>
      <c r="C1491" s="12">
        <v>129</v>
      </c>
      <c r="D1491" s="12">
        <f t="shared" si="23"/>
        <v>103.2</v>
      </c>
    </row>
    <row r="1492" spans="1:4">
      <c r="A1492" s="38" t="s">
        <v>177</v>
      </c>
      <c r="C1492" s="12">
        <v>189</v>
      </c>
      <c r="D1492" s="12">
        <f t="shared" si="23"/>
        <v>151.20000000000002</v>
      </c>
    </row>
    <row r="1493" spans="1:4">
      <c r="A1493" s="38" t="s">
        <v>179</v>
      </c>
      <c r="C1493" s="12">
        <v>132</v>
      </c>
      <c r="D1493" s="12">
        <f t="shared" si="23"/>
        <v>105.60000000000001</v>
      </c>
    </row>
    <row r="1494" spans="1:4">
      <c r="A1494" s="38" t="s">
        <v>181</v>
      </c>
      <c r="C1494" s="12">
        <v>135</v>
      </c>
      <c r="D1494" s="12">
        <f t="shared" si="23"/>
        <v>108</v>
      </c>
    </row>
    <row r="1495" spans="1:4">
      <c r="A1495" s="38" t="s">
        <v>183</v>
      </c>
      <c r="C1495" s="12">
        <v>137</v>
      </c>
      <c r="D1495" s="12">
        <f t="shared" si="23"/>
        <v>109.60000000000001</v>
      </c>
    </row>
    <row r="1496" spans="1:4">
      <c r="A1496" s="38" t="s">
        <v>185</v>
      </c>
      <c r="C1496" s="12">
        <v>135</v>
      </c>
      <c r="D1496" s="12">
        <f t="shared" si="23"/>
        <v>108</v>
      </c>
    </row>
    <row r="1497" spans="1:4">
      <c r="A1497" s="38" t="s">
        <v>186</v>
      </c>
      <c r="C1497" s="12">
        <v>77</v>
      </c>
      <c r="D1497" s="12">
        <f t="shared" si="23"/>
        <v>61.6</v>
      </c>
    </row>
    <row r="1498" spans="1:4">
      <c r="A1498" s="38" t="s">
        <v>187</v>
      </c>
      <c r="C1498" s="12">
        <v>142</v>
      </c>
      <c r="D1498" s="12">
        <f t="shared" si="23"/>
        <v>113.60000000000001</v>
      </c>
    </row>
    <row r="1499" spans="1:4">
      <c r="A1499" s="38" t="s">
        <v>189</v>
      </c>
      <c r="C1499" s="12">
        <v>136</v>
      </c>
      <c r="D1499" s="12">
        <f t="shared" si="23"/>
        <v>108.80000000000001</v>
      </c>
    </row>
    <row r="1500" spans="1:4">
      <c r="A1500" s="38" t="s">
        <v>191</v>
      </c>
      <c r="C1500" s="12">
        <v>140</v>
      </c>
      <c r="D1500" s="12">
        <f t="shared" si="23"/>
        <v>112</v>
      </c>
    </row>
    <row r="1501" spans="1:4">
      <c r="A1501" s="38" t="s">
        <v>193</v>
      </c>
      <c r="C1501" s="12">
        <v>141</v>
      </c>
      <c r="D1501" s="12">
        <f t="shared" si="23"/>
        <v>112.80000000000001</v>
      </c>
    </row>
    <row r="1502" spans="1:4">
      <c r="A1502" s="38" t="s">
        <v>195</v>
      </c>
      <c r="C1502" s="12">
        <v>138</v>
      </c>
      <c r="D1502" s="12">
        <f t="shared" si="23"/>
        <v>110.4</v>
      </c>
    </row>
    <row r="1503" spans="1:4">
      <c r="A1503" s="38" t="s">
        <v>197</v>
      </c>
      <c r="C1503" s="12">
        <v>139</v>
      </c>
      <c r="D1503" s="12">
        <f t="shared" si="23"/>
        <v>111.2</v>
      </c>
    </row>
    <row r="1504" spans="1:4">
      <c r="A1504" s="38" t="s">
        <v>199</v>
      </c>
      <c r="C1504" s="12">
        <v>146</v>
      </c>
      <c r="D1504" s="12">
        <f t="shared" si="23"/>
        <v>116.80000000000001</v>
      </c>
    </row>
    <row r="1505" spans="1:4">
      <c r="A1505" s="38" t="s">
        <v>201</v>
      </c>
      <c r="C1505" s="12">
        <v>156</v>
      </c>
      <c r="D1505" s="12">
        <f t="shared" si="23"/>
        <v>124.80000000000001</v>
      </c>
    </row>
    <row r="1506" spans="1:4">
      <c r="A1506" s="38" t="s">
        <v>203</v>
      </c>
      <c r="C1506" s="12">
        <v>196</v>
      </c>
      <c r="D1506" s="12">
        <f t="shared" si="23"/>
        <v>156.80000000000001</v>
      </c>
    </row>
    <row r="1507" spans="1:4">
      <c r="A1507" s="38" t="s">
        <v>205</v>
      </c>
      <c r="C1507" s="12">
        <v>183</v>
      </c>
      <c r="D1507" s="12">
        <f t="shared" si="23"/>
        <v>146.4</v>
      </c>
    </row>
    <row r="1508" spans="1:4">
      <c r="A1508" s="38" t="s">
        <v>840</v>
      </c>
      <c r="C1508" s="12">
        <v>183</v>
      </c>
      <c r="D1508" s="12">
        <f t="shared" si="23"/>
        <v>146.4</v>
      </c>
    </row>
    <row r="1509" spans="1:4">
      <c r="A1509" s="38" t="s">
        <v>841</v>
      </c>
      <c r="C1509" s="12">
        <v>203</v>
      </c>
      <c r="D1509" s="12">
        <f t="shared" si="23"/>
        <v>162.4</v>
      </c>
    </row>
    <row r="1510" spans="1:4">
      <c r="A1510" s="38" t="s">
        <v>842</v>
      </c>
      <c r="C1510" s="12">
        <v>304</v>
      </c>
      <c r="D1510" s="12">
        <f t="shared" si="23"/>
        <v>243.20000000000002</v>
      </c>
    </row>
    <row r="1511" spans="1:4">
      <c r="A1511" s="38" t="s">
        <v>207</v>
      </c>
      <c r="C1511" s="12">
        <v>194</v>
      </c>
      <c r="D1511" s="12">
        <f t="shared" si="23"/>
        <v>155.20000000000002</v>
      </c>
    </row>
    <row r="1512" spans="1:4">
      <c r="A1512" s="38" t="s">
        <v>843</v>
      </c>
      <c r="C1512" s="12">
        <v>185</v>
      </c>
      <c r="D1512" s="12">
        <f t="shared" si="23"/>
        <v>148</v>
      </c>
    </row>
    <row r="1513" spans="1:4">
      <c r="A1513" s="38" t="s">
        <v>844</v>
      </c>
      <c r="C1513" s="12">
        <v>208</v>
      </c>
      <c r="D1513" s="12">
        <f t="shared" si="23"/>
        <v>166.4</v>
      </c>
    </row>
    <row r="1514" spans="1:4">
      <c r="A1514" s="38" t="s">
        <v>845</v>
      </c>
      <c r="C1514" s="12">
        <v>149</v>
      </c>
      <c r="D1514" s="12">
        <f t="shared" si="23"/>
        <v>119.2</v>
      </c>
    </row>
    <row r="1515" spans="1:4">
      <c r="A1515" s="38" t="s">
        <v>209</v>
      </c>
      <c r="C1515" s="12">
        <v>193</v>
      </c>
      <c r="D1515" s="12">
        <f t="shared" si="23"/>
        <v>154.4</v>
      </c>
    </row>
    <row r="1516" spans="1:4">
      <c r="A1516" s="38" t="s">
        <v>921</v>
      </c>
      <c r="C1516" s="12">
        <v>173</v>
      </c>
      <c r="D1516" s="12">
        <f t="shared" si="23"/>
        <v>138.4</v>
      </c>
    </row>
    <row r="1517" spans="1:4">
      <c r="A1517" s="38" t="s">
        <v>211</v>
      </c>
      <c r="C1517" s="12">
        <v>191</v>
      </c>
      <c r="D1517" s="12">
        <f t="shared" si="23"/>
        <v>152.80000000000001</v>
      </c>
    </row>
    <row r="1518" spans="1:4">
      <c r="A1518" s="38" t="s">
        <v>213</v>
      </c>
      <c r="C1518" s="12">
        <v>204</v>
      </c>
      <c r="D1518" s="12">
        <f t="shared" si="23"/>
        <v>163.20000000000002</v>
      </c>
    </row>
    <row r="1519" spans="1:4">
      <c r="A1519" s="38" t="s">
        <v>215</v>
      </c>
      <c r="C1519" s="12">
        <v>194</v>
      </c>
      <c r="D1519" s="12">
        <f t="shared" si="23"/>
        <v>155.20000000000002</v>
      </c>
    </row>
    <row r="1520" spans="1:4">
      <c r="A1520" s="38" t="s">
        <v>217</v>
      </c>
      <c r="C1520" s="12">
        <v>206</v>
      </c>
      <c r="D1520" s="12">
        <f t="shared" si="23"/>
        <v>164.8</v>
      </c>
    </row>
    <row r="1521" spans="1:4">
      <c r="A1521" s="38" t="s">
        <v>219</v>
      </c>
      <c r="C1521" s="12">
        <v>185</v>
      </c>
      <c r="D1521" s="12">
        <f t="shared" si="23"/>
        <v>148</v>
      </c>
    </row>
    <row r="1522" spans="1:4">
      <c r="A1522" s="38" t="s">
        <v>221</v>
      </c>
      <c r="C1522" s="12">
        <v>186</v>
      </c>
      <c r="D1522" s="12">
        <f t="shared" si="23"/>
        <v>148.80000000000001</v>
      </c>
    </row>
    <row r="1523" spans="1:4">
      <c r="A1523" s="38" t="s">
        <v>223</v>
      </c>
      <c r="C1523" s="12">
        <v>194</v>
      </c>
      <c r="D1523" s="12">
        <f t="shared" si="23"/>
        <v>155.20000000000002</v>
      </c>
    </row>
    <row r="1524" spans="1:4">
      <c r="A1524" s="38" t="s">
        <v>225</v>
      </c>
      <c r="C1524" s="12">
        <v>280</v>
      </c>
      <c r="D1524" s="12">
        <f t="shared" si="23"/>
        <v>224</v>
      </c>
    </row>
    <row r="1525" spans="1:4">
      <c r="A1525" s="38" t="s">
        <v>227</v>
      </c>
      <c r="C1525" s="12">
        <v>312</v>
      </c>
      <c r="D1525" s="12">
        <f t="shared" si="23"/>
        <v>249.60000000000002</v>
      </c>
    </row>
    <row r="1526" spans="1:4">
      <c r="A1526" s="38" t="s">
        <v>846</v>
      </c>
      <c r="C1526" s="12">
        <v>229</v>
      </c>
      <c r="D1526" s="12">
        <f t="shared" si="23"/>
        <v>183.20000000000002</v>
      </c>
    </row>
    <row r="1527" spans="1:4">
      <c r="A1527" s="38" t="s">
        <v>1899</v>
      </c>
      <c r="C1527" s="12">
        <v>229</v>
      </c>
      <c r="D1527" s="12">
        <f t="shared" si="23"/>
        <v>183.20000000000002</v>
      </c>
    </row>
    <row r="1528" spans="1:4">
      <c r="A1528" s="38" t="s">
        <v>1797</v>
      </c>
      <c r="C1528" s="12">
        <v>203</v>
      </c>
      <c r="D1528" s="12">
        <f t="shared" si="23"/>
        <v>162.4</v>
      </c>
    </row>
    <row r="1529" spans="1:4">
      <c r="A1529" s="38" t="s">
        <v>1900</v>
      </c>
      <c r="C1529" s="12">
        <v>290</v>
      </c>
      <c r="D1529" s="12">
        <f t="shared" si="23"/>
        <v>232</v>
      </c>
    </row>
    <row r="1530" spans="1:4">
      <c r="A1530" s="38" t="s">
        <v>1901</v>
      </c>
      <c r="C1530" s="12">
        <v>275</v>
      </c>
      <c r="D1530" s="12">
        <f t="shared" si="23"/>
        <v>220</v>
      </c>
    </row>
    <row r="1531" spans="1:4">
      <c r="A1531" s="38" t="s">
        <v>848</v>
      </c>
      <c r="C1531" s="12">
        <v>113</v>
      </c>
      <c r="D1531" s="12">
        <f t="shared" si="23"/>
        <v>90.4</v>
      </c>
    </row>
    <row r="1532" spans="1:4">
      <c r="A1532" s="38" t="s">
        <v>942</v>
      </c>
      <c r="C1532" s="12">
        <v>660</v>
      </c>
      <c r="D1532" s="12">
        <f t="shared" si="23"/>
        <v>528</v>
      </c>
    </row>
    <row r="1533" spans="1:4">
      <c r="A1533" s="38" t="s">
        <v>943</v>
      </c>
      <c r="C1533" s="12">
        <v>648</v>
      </c>
      <c r="D1533" s="12">
        <f t="shared" si="23"/>
        <v>518.4</v>
      </c>
    </row>
    <row r="1534" spans="1:4">
      <c r="A1534" s="38" t="s">
        <v>944</v>
      </c>
      <c r="C1534" s="12">
        <v>687</v>
      </c>
      <c r="D1534" s="12">
        <f t="shared" si="23"/>
        <v>549.6</v>
      </c>
    </row>
    <row r="1535" spans="1:4">
      <c r="A1535" s="38" t="s">
        <v>945</v>
      </c>
      <c r="C1535" s="12">
        <v>570</v>
      </c>
      <c r="D1535" s="12">
        <f t="shared" si="23"/>
        <v>456</v>
      </c>
    </row>
    <row r="1536" spans="1:4">
      <c r="A1536" s="38" t="s">
        <v>946</v>
      </c>
      <c r="C1536" s="12">
        <v>550</v>
      </c>
      <c r="D1536" s="12">
        <f t="shared" si="23"/>
        <v>440</v>
      </c>
    </row>
    <row r="1537" spans="1:4">
      <c r="A1537" s="38" t="s">
        <v>947</v>
      </c>
      <c r="C1537" s="12">
        <v>596</v>
      </c>
      <c r="D1537" s="12">
        <f t="shared" si="23"/>
        <v>476.8</v>
      </c>
    </row>
    <row r="1538" spans="1:4">
      <c r="A1538" s="38" t="s">
        <v>948</v>
      </c>
      <c r="C1538" s="12">
        <v>580</v>
      </c>
      <c r="D1538" s="12">
        <f t="shared" ref="D1538:D1601" si="24">+C1538*0.8</f>
        <v>464</v>
      </c>
    </row>
    <row r="1539" spans="1:4">
      <c r="A1539" s="38" t="s">
        <v>949</v>
      </c>
      <c r="C1539" s="12">
        <v>651</v>
      </c>
      <c r="D1539" s="12">
        <f t="shared" si="24"/>
        <v>520.80000000000007</v>
      </c>
    </row>
    <row r="1540" spans="1:4">
      <c r="A1540" s="38" t="s">
        <v>950</v>
      </c>
      <c r="C1540" s="12">
        <v>554</v>
      </c>
      <c r="D1540" s="12">
        <f t="shared" si="24"/>
        <v>443.20000000000005</v>
      </c>
    </row>
    <row r="1541" spans="1:4">
      <c r="A1541" s="38" t="s">
        <v>951</v>
      </c>
      <c r="C1541" s="12">
        <v>555</v>
      </c>
      <c r="D1541" s="12">
        <f t="shared" si="24"/>
        <v>444</v>
      </c>
    </row>
    <row r="1542" spans="1:4">
      <c r="A1542" s="38" t="s">
        <v>952</v>
      </c>
      <c r="C1542" s="12">
        <v>629</v>
      </c>
      <c r="D1542" s="12">
        <f t="shared" si="24"/>
        <v>503.20000000000005</v>
      </c>
    </row>
    <row r="1543" spans="1:4">
      <c r="A1543" s="38" t="s">
        <v>953</v>
      </c>
      <c r="C1543" s="12">
        <v>603</v>
      </c>
      <c r="D1543" s="12">
        <f t="shared" si="24"/>
        <v>482.40000000000003</v>
      </c>
    </row>
    <row r="1544" spans="1:4">
      <c r="A1544" s="38" t="s">
        <v>954</v>
      </c>
      <c r="C1544" s="12">
        <v>632</v>
      </c>
      <c r="D1544" s="12">
        <f t="shared" si="24"/>
        <v>505.6</v>
      </c>
    </row>
    <row r="1545" spans="1:4">
      <c r="A1545" s="38" t="s">
        <v>955</v>
      </c>
      <c r="C1545" s="12">
        <v>617</v>
      </c>
      <c r="D1545" s="12">
        <f t="shared" si="24"/>
        <v>493.6</v>
      </c>
    </row>
    <row r="1546" spans="1:4">
      <c r="A1546" s="38" t="s">
        <v>956</v>
      </c>
      <c r="C1546" s="12">
        <v>578</v>
      </c>
      <c r="D1546" s="12">
        <f t="shared" si="24"/>
        <v>462.40000000000003</v>
      </c>
    </row>
    <row r="1547" spans="1:4">
      <c r="A1547" s="38" t="s">
        <v>974</v>
      </c>
      <c r="C1547" s="12">
        <v>692</v>
      </c>
      <c r="D1547" s="12">
        <f t="shared" si="24"/>
        <v>553.6</v>
      </c>
    </row>
    <row r="1548" spans="1:4">
      <c r="A1548" s="38" t="s">
        <v>975</v>
      </c>
      <c r="C1548" s="12">
        <v>646</v>
      </c>
      <c r="D1548" s="12">
        <f t="shared" si="24"/>
        <v>516.80000000000007</v>
      </c>
    </row>
    <row r="1549" spans="1:4">
      <c r="A1549" s="38" t="s">
        <v>5</v>
      </c>
      <c r="C1549" s="12">
        <v>35</v>
      </c>
      <c r="D1549" s="12">
        <f t="shared" si="24"/>
        <v>28</v>
      </c>
    </row>
    <row r="1550" spans="1:4">
      <c r="A1550" s="38" t="s">
        <v>7</v>
      </c>
      <c r="C1550" s="12">
        <v>46</v>
      </c>
      <c r="D1550" s="12">
        <f t="shared" si="24"/>
        <v>36.800000000000004</v>
      </c>
    </row>
    <row r="1551" spans="1:4">
      <c r="A1551" s="38" t="s">
        <v>13</v>
      </c>
      <c r="C1551" s="12">
        <v>214</v>
      </c>
      <c r="D1551" s="12">
        <f t="shared" si="24"/>
        <v>171.20000000000002</v>
      </c>
    </row>
    <row r="1552" spans="1:4">
      <c r="A1552" s="38" t="s">
        <v>15</v>
      </c>
      <c r="C1552" s="12">
        <v>198</v>
      </c>
      <c r="D1552" s="12">
        <f t="shared" si="24"/>
        <v>158.4</v>
      </c>
    </row>
    <row r="1553" spans="1:4">
      <c r="A1553" s="38" t="s">
        <v>17</v>
      </c>
      <c r="C1553" s="12">
        <v>207</v>
      </c>
      <c r="D1553" s="12">
        <f t="shared" si="24"/>
        <v>165.60000000000002</v>
      </c>
    </row>
    <row r="1554" spans="1:4">
      <c r="A1554" s="38" t="s">
        <v>19</v>
      </c>
      <c r="C1554" s="12">
        <v>193</v>
      </c>
      <c r="D1554" s="12">
        <f t="shared" si="24"/>
        <v>154.4</v>
      </c>
    </row>
    <row r="1555" spans="1:4">
      <c r="A1555" s="38" t="s">
        <v>21</v>
      </c>
      <c r="C1555" s="12">
        <v>659</v>
      </c>
      <c r="D1555" s="12">
        <f t="shared" si="24"/>
        <v>527.20000000000005</v>
      </c>
    </row>
    <row r="1556" spans="1:4">
      <c r="A1556" s="38" t="s">
        <v>27</v>
      </c>
      <c r="C1556" s="12">
        <v>75</v>
      </c>
      <c r="D1556" s="12">
        <f t="shared" si="24"/>
        <v>60</v>
      </c>
    </row>
    <row r="1557" spans="1:4">
      <c r="A1557" s="38" t="s">
        <v>29</v>
      </c>
      <c r="C1557" s="12">
        <v>124</v>
      </c>
      <c r="D1557" s="12">
        <f t="shared" si="24"/>
        <v>99.2</v>
      </c>
    </row>
    <row r="1558" spans="1:4">
      <c r="A1558" s="38" t="s">
        <v>33</v>
      </c>
      <c r="C1558" s="12">
        <v>371</v>
      </c>
      <c r="D1558" s="12">
        <f t="shared" si="24"/>
        <v>296.8</v>
      </c>
    </row>
    <row r="1559" spans="1:4">
      <c r="A1559" s="38" t="s">
        <v>35</v>
      </c>
      <c r="C1559" s="12">
        <v>425</v>
      </c>
      <c r="D1559" s="12">
        <f t="shared" si="24"/>
        <v>340</v>
      </c>
    </row>
    <row r="1560" spans="1:4">
      <c r="A1560" s="38" t="s">
        <v>39</v>
      </c>
      <c r="C1560" s="12">
        <v>623</v>
      </c>
      <c r="D1560" s="12">
        <f t="shared" si="24"/>
        <v>498.40000000000003</v>
      </c>
    </row>
    <row r="1561" spans="1:4">
      <c r="A1561" s="38" t="s">
        <v>41</v>
      </c>
      <c r="C1561" s="12">
        <v>792</v>
      </c>
      <c r="D1561" s="12">
        <f t="shared" si="24"/>
        <v>633.6</v>
      </c>
    </row>
    <row r="1562" spans="1:4">
      <c r="A1562" s="38" t="s">
        <v>43</v>
      </c>
      <c r="C1562" s="12">
        <v>453</v>
      </c>
      <c r="D1562" s="12">
        <f t="shared" si="24"/>
        <v>362.40000000000003</v>
      </c>
    </row>
    <row r="1563" spans="1:4">
      <c r="A1563" s="38" t="s">
        <v>1016</v>
      </c>
      <c r="C1563" s="12">
        <v>188</v>
      </c>
      <c r="D1563" s="12">
        <f t="shared" si="24"/>
        <v>150.4</v>
      </c>
    </row>
    <row r="1564" spans="1:4">
      <c r="A1564" s="38" t="s">
        <v>1017</v>
      </c>
      <c r="C1564" s="12">
        <v>205</v>
      </c>
      <c r="D1564" s="12">
        <f t="shared" si="24"/>
        <v>164</v>
      </c>
    </row>
    <row r="1565" spans="1:4">
      <c r="A1565" s="38" t="s">
        <v>1020</v>
      </c>
      <c r="C1565" s="12">
        <v>617</v>
      </c>
      <c r="D1565" s="12">
        <f t="shared" si="24"/>
        <v>493.6</v>
      </c>
    </row>
    <row r="1566" spans="1:4">
      <c r="A1566" s="38" t="s">
        <v>1035</v>
      </c>
      <c r="C1566" s="12">
        <v>276</v>
      </c>
      <c r="D1566" s="12">
        <f t="shared" si="24"/>
        <v>220.8</v>
      </c>
    </row>
    <row r="1567" spans="1:4">
      <c r="A1567" s="38" t="s">
        <v>1049</v>
      </c>
      <c r="C1567" s="12">
        <v>419</v>
      </c>
      <c r="D1567" s="12">
        <f t="shared" si="24"/>
        <v>335.20000000000005</v>
      </c>
    </row>
    <row r="1568" spans="1:4">
      <c r="A1568" s="38" t="s">
        <v>241</v>
      </c>
      <c r="C1568" s="12">
        <v>482</v>
      </c>
      <c r="D1568" s="12">
        <f t="shared" si="24"/>
        <v>385.6</v>
      </c>
    </row>
    <row r="1569" spans="1:4">
      <c r="A1569" s="38" t="s">
        <v>243</v>
      </c>
      <c r="C1569" s="12">
        <v>466</v>
      </c>
      <c r="D1569" s="12">
        <f t="shared" si="24"/>
        <v>372.8</v>
      </c>
    </row>
    <row r="1570" spans="1:4">
      <c r="A1570" s="38" t="s">
        <v>1055</v>
      </c>
      <c r="C1570" s="12">
        <v>523</v>
      </c>
      <c r="D1570" s="12">
        <f t="shared" si="24"/>
        <v>418.40000000000003</v>
      </c>
    </row>
    <row r="1571" spans="1:4">
      <c r="A1571" s="38" t="s">
        <v>245</v>
      </c>
      <c r="C1571" s="12">
        <v>491</v>
      </c>
      <c r="D1571" s="12">
        <f t="shared" si="24"/>
        <v>392.8</v>
      </c>
    </row>
    <row r="1572" spans="1:4">
      <c r="A1572" s="38" t="s">
        <v>247</v>
      </c>
      <c r="C1572" s="12">
        <v>392</v>
      </c>
      <c r="D1572" s="12">
        <f t="shared" si="24"/>
        <v>313.60000000000002</v>
      </c>
    </row>
    <row r="1573" spans="1:4">
      <c r="A1573" s="38" t="s">
        <v>248</v>
      </c>
      <c r="C1573" s="12">
        <v>381</v>
      </c>
      <c r="D1573" s="12">
        <f t="shared" si="24"/>
        <v>304.8</v>
      </c>
    </row>
    <row r="1574" spans="1:4">
      <c r="A1574" s="38" t="s">
        <v>252</v>
      </c>
      <c r="C1574" s="12">
        <v>702</v>
      </c>
      <c r="D1574" s="12">
        <f t="shared" si="24"/>
        <v>561.6</v>
      </c>
    </row>
    <row r="1575" spans="1:4">
      <c r="A1575" s="38" t="s">
        <v>253</v>
      </c>
      <c r="C1575" s="12">
        <v>767</v>
      </c>
      <c r="D1575" s="12">
        <f t="shared" si="24"/>
        <v>613.6</v>
      </c>
    </row>
    <row r="1576" spans="1:4">
      <c r="A1576" s="38" t="s">
        <v>255</v>
      </c>
      <c r="C1576" s="12">
        <v>769</v>
      </c>
      <c r="D1576" s="12">
        <f t="shared" si="24"/>
        <v>615.20000000000005</v>
      </c>
    </row>
    <row r="1577" spans="1:4">
      <c r="A1577" s="38" t="s">
        <v>1063</v>
      </c>
      <c r="C1577" s="12" t="e">
        <f>+VLOOKUP(A1577,단가산출!$N:$P,3,FALSE)</f>
        <v>#N/A</v>
      </c>
      <c r="D1577" s="12" t="e">
        <f t="shared" si="24"/>
        <v>#N/A</v>
      </c>
    </row>
    <row r="1578" spans="1:4">
      <c r="A1578" s="38" t="s">
        <v>259</v>
      </c>
      <c r="C1578" s="12">
        <v>356</v>
      </c>
      <c r="D1578" s="12">
        <f t="shared" si="24"/>
        <v>284.8</v>
      </c>
    </row>
    <row r="1579" spans="1:4">
      <c r="A1579" s="38" t="s">
        <v>1083</v>
      </c>
      <c r="C1579" s="12">
        <v>547</v>
      </c>
      <c r="D1579" s="12">
        <f t="shared" si="24"/>
        <v>437.6</v>
      </c>
    </row>
    <row r="1580" spans="1:4">
      <c r="A1580" s="38" t="s">
        <v>1099</v>
      </c>
      <c r="C1580" s="12">
        <v>784</v>
      </c>
      <c r="D1580" s="12">
        <f t="shared" si="24"/>
        <v>627.20000000000005</v>
      </c>
    </row>
    <row r="1581" spans="1:4">
      <c r="A1581" s="38" t="s">
        <v>1100</v>
      </c>
      <c r="C1581" s="12">
        <v>723</v>
      </c>
      <c r="D1581" s="12">
        <f t="shared" si="24"/>
        <v>578.4</v>
      </c>
    </row>
    <row r="1582" spans="1:4">
      <c r="A1582" s="38" t="s">
        <v>1115</v>
      </c>
      <c r="C1582" s="12">
        <v>318</v>
      </c>
      <c r="D1582" s="12">
        <f t="shared" si="24"/>
        <v>254.4</v>
      </c>
    </row>
    <row r="1583" spans="1:4">
      <c r="A1583" s="38" t="s">
        <v>1120</v>
      </c>
      <c r="C1583" s="12">
        <v>309</v>
      </c>
      <c r="D1583" s="12">
        <f t="shared" si="24"/>
        <v>247.20000000000002</v>
      </c>
    </row>
    <row r="1584" spans="1:4">
      <c r="A1584" s="38" t="s">
        <v>269</v>
      </c>
      <c r="C1584" s="12">
        <v>337</v>
      </c>
      <c r="D1584" s="12">
        <f t="shared" si="24"/>
        <v>269.60000000000002</v>
      </c>
    </row>
    <row r="1585" spans="1:4">
      <c r="A1585" s="38" t="s">
        <v>1141</v>
      </c>
      <c r="C1585" s="12">
        <v>236</v>
      </c>
      <c r="D1585" s="12">
        <f t="shared" si="24"/>
        <v>188.8</v>
      </c>
    </row>
    <row r="1586" spans="1:4">
      <c r="A1586" s="38" t="s">
        <v>1142</v>
      </c>
      <c r="C1586" s="12">
        <v>267</v>
      </c>
      <c r="D1586" s="12">
        <f t="shared" si="24"/>
        <v>213.60000000000002</v>
      </c>
    </row>
    <row r="1587" spans="1:4">
      <c r="A1587" s="38" t="s">
        <v>1143</v>
      </c>
      <c r="C1587" s="12">
        <v>347</v>
      </c>
      <c r="D1587" s="12">
        <f t="shared" si="24"/>
        <v>277.60000000000002</v>
      </c>
    </row>
    <row r="1588" spans="1:4">
      <c r="A1588" s="38" t="s">
        <v>1144</v>
      </c>
      <c r="C1588" s="12">
        <v>361</v>
      </c>
      <c r="D1588" s="12">
        <f t="shared" si="24"/>
        <v>288.8</v>
      </c>
    </row>
    <row r="1589" spans="1:4">
      <c r="A1589" s="38" t="s">
        <v>1147</v>
      </c>
      <c r="C1589" s="12">
        <v>297</v>
      </c>
      <c r="D1589" s="12">
        <f t="shared" si="24"/>
        <v>237.60000000000002</v>
      </c>
    </row>
    <row r="1590" spans="1:4">
      <c r="A1590" s="38" t="s">
        <v>1184</v>
      </c>
      <c r="C1590" s="12">
        <v>340</v>
      </c>
      <c r="D1590" s="12">
        <f t="shared" si="24"/>
        <v>272</v>
      </c>
    </row>
    <row r="1591" spans="1:4">
      <c r="A1591" s="38" t="s">
        <v>1203</v>
      </c>
      <c r="C1591" s="12">
        <v>828</v>
      </c>
      <c r="D1591" s="12">
        <f t="shared" si="24"/>
        <v>662.40000000000009</v>
      </c>
    </row>
    <row r="1592" spans="1:4">
      <c r="A1592" s="38" t="s">
        <v>1204</v>
      </c>
      <c r="C1592" s="12">
        <v>125</v>
      </c>
      <c r="D1592" s="12">
        <f t="shared" si="24"/>
        <v>100</v>
      </c>
    </row>
    <row r="1593" spans="1:4">
      <c r="A1593" s="38" t="s">
        <v>1208</v>
      </c>
      <c r="C1593" s="12">
        <v>578</v>
      </c>
      <c r="D1593" s="12">
        <f t="shared" si="24"/>
        <v>462.40000000000003</v>
      </c>
    </row>
    <row r="1594" spans="1:4">
      <c r="A1594" s="38" t="s">
        <v>1282</v>
      </c>
      <c r="C1594" s="12">
        <v>140</v>
      </c>
      <c r="D1594" s="12">
        <f t="shared" si="24"/>
        <v>112</v>
      </c>
    </row>
    <row r="1595" spans="1:4">
      <c r="A1595" s="38" t="s">
        <v>1288</v>
      </c>
      <c r="C1595" s="12">
        <v>521</v>
      </c>
      <c r="D1595" s="12">
        <f t="shared" si="24"/>
        <v>416.8</v>
      </c>
    </row>
    <row r="1596" spans="1:4">
      <c r="A1596" s="38" t="s">
        <v>361</v>
      </c>
      <c r="C1596" s="12">
        <v>569</v>
      </c>
      <c r="D1596" s="12">
        <f t="shared" si="24"/>
        <v>455.20000000000005</v>
      </c>
    </row>
    <row r="1597" spans="1:4">
      <c r="A1597" s="38" t="s">
        <v>1293</v>
      </c>
      <c r="C1597" s="12">
        <v>889</v>
      </c>
      <c r="D1597" s="12">
        <f t="shared" si="24"/>
        <v>711.2</v>
      </c>
    </row>
    <row r="1598" spans="1:4">
      <c r="A1598" s="38" t="s">
        <v>1307</v>
      </c>
      <c r="C1598" s="12">
        <v>856</v>
      </c>
      <c r="D1598" s="12">
        <f t="shared" si="24"/>
        <v>684.80000000000007</v>
      </c>
    </row>
    <row r="1599" spans="1:4">
      <c r="A1599" s="38" t="s">
        <v>1308</v>
      </c>
      <c r="C1599" s="12">
        <v>814</v>
      </c>
      <c r="D1599" s="12">
        <f t="shared" si="24"/>
        <v>651.20000000000005</v>
      </c>
    </row>
    <row r="1600" spans="1:4">
      <c r="A1600" s="38" t="s">
        <v>1309</v>
      </c>
      <c r="C1600" s="12">
        <v>260</v>
      </c>
      <c r="D1600" s="12">
        <f t="shared" si="24"/>
        <v>208</v>
      </c>
    </row>
    <row r="1601" spans="1:4">
      <c r="A1601" s="38" t="s">
        <v>1310</v>
      </c>
      <c r="C1601" s="12">
        <v>260</v>
      </c>
      <c r="D1601" s="12">
        <f t="shared" si="24"/>
        <v>208</v>
      </c>
    </row>
    <row r="1602" spans="1:4">
      <c r="A1602" s="38" t="s">
        <v>1311</v>
      </c>
      <c r="C1602" s="12">
        <v>279</v>
      </c>
      <c r="D1602" s="12">
        <f t="shared" ref="D1602:D1665" si="25">+C1602*0.8</f>
        <v>223.20000000000002</v>
      </c>
    </row>
    <row r="1603" spans="1:4">
      <c r="A1603" s="38" t="s">
        <v>1312</v>
      </c>
      <c r="C1603" s="12">
        <v>368</v>
      </c>
      <c r="D1603" s="12">
        <f t="shared" si="25"/>
        <v>294.40000000000003</v>
      </c>
    </row>
    <row r="1604" spans="1:4">
      <c r="A1604" s="38" t="s">
        <v>1350</v>
      </c>
      <c r="C1604" s="12">
        <v>601</v>
      </c>
      <c r="D1604" s="12">
        <f t="shared" si="25"/>
        <v>480.8</v>
      </c>
    </row>
    <row r="1605" spans="1:4">
      <c r="A1605" s="38" t="s">
        <v>1372</v>
      </c>
      <c r="C1605" s="12">
        <v>1438</v>
      </c>
      <c r="D1605" s="12">
        <f t="shared" si="25"/>
        <v>1150.4000000000001</v>
      </c>
    </row>
    <row r="1606" spans="1:4">
      <c r="A1606" s="38" t="s">
        <v>409</v>
      </c>
      <c r="C1606" s="12">
        <v>566</v>
      </c>
      <c r="D1606" s="12">
        <f t="shared" si="25"/>
        <v>452.8</v>
      </c>
    </row>
    <row r="1607" spans="1:4">
      <c r="A1607" s="38" t="s">
        <v>1407</v>
      </c>
      <c r="C1607" s="12">
        <v>1415</v>
      </c>
      <c r="D1607" s="12">
        <f t="shared" si="25"/>
        <v>1132</v>
      </c>
    </row>
    <row r="1608" spans="1:4">
      <c r="A1608" s="38" t="s">
        <v>1424</v>
      </c>
      <c r="C1608" s="12">
        <v>491</v>
      </c>
      <c r="D1608" s="12">
        <f t="shared" si="25"/>
        <v>392.8</v>
      </c>
    </row>
    <row r="1609" spans="1:4">
      <c r="A1609" s="38" t="s">
        <v>1429</v>
      </c>
      <c r="C1609" s="12">
        <v>580</v>
      </c>
      <c r="D1609" s="12">
        <f t="shared" si="25"/>
        <v>464</v>
      </c>
    </row>
    <row r="1610" spans="1:4">
      <c r="A1610" s="38" t="s">
        <v>1439</v>
      </c>
      <c r="C1610" s="12">
        <v>131</v>
      </c>
      <c r="D1610" s="12">
        <f t="shared" si="25"/>
        <v>104.80000000000001</v>
      </c>
    </row>
    <row r="1611" spans="1:4">
      <c r="A1611" s="38" t="s">
        <v>1440</v>
      </c>
      <c r="C1611" s="12">
        <v>875</v>
      </c>
      <c r="D1611" s="12">
        <f t="shared" si="25"/>
        <v>700</v>
      </c>
    </row>
    <row r="1612" spans="1:4">
      <c r="A1612" s="38" t="s">
        <v>1484</v>
      </c>
      <c r="C1612" s="12">
        <v>922</v>
      </c>
      <c r="D1612" s="12">
        <f t="shared" si="25"/>
        <v>737.6</v>
      </c>
    </row>
    <row r="1613" spans="1:4">
      <c r="A1613" s="38" t="s">
        <v>1485</v>
      </c>
      <c r="C1613" s="12">
        <v>850</v>
      </c>
      <c r="D1613" s="12">
        <f t="shared" si="25"/>
        <v>680</v>
      </c>
    </row>
    <row r="1614" spans="1:4">
      <c r="A1614" s="38" t="s">
        <v>1806</v>
      </c>
      <c r="C1614" s="12">
        <v>1038</v>
      </c>
      <c r="D1614" s="12">
        <f t="shared" si="25"/>
        <v>830.40000000000009</v>
      </c>
    </row>
    <row r="1615" spans="1:4">
      <c r="A1615" s="38" t="s">
        <v>1807</v>
      </c>
      <c r="C1615" s="12">
        <v>925</v>
      </c>
      <c r="D1615" s="12">
        <f t="shared" si="25"/>
        <v>740</v>
      </c>
    </row>
    <row r="1616" spans="1:4">
      <c r="A1616" s="38" t="s">
        <v>1488</v>
      </c>
      <c r="C1616" s="12">
        <v>125</v>
      </c>
      <c r="D1616" s="12">
        <f t="shared" si="25"/>
        <v>100</v>
      </c>
    </row>
    <row r="1617" spans="1:4">
      <c r="A1617" s="38" t="s">
        <v>1489</v>
      </c>
      <c r="C1617" s="12">
        <v>175</v>
      </c>
      <c r="D1617" s="12">
        <f t="shared" si="25"/>
        <v>140</v>
      </c>
    </row>
    <row r="1618" spans="1:4">
      <c r="A1618" s="38" t="s">
        <v>1700</v>
      </c>
      <c r="C1618" s="12" t="e">
        <f>+VLOOKUP(A1618,단가산출!$N:$P,3,FALSE)</f>
        <v>#N/A</v>
      </c>
      <c r="D1618" s="12" t="e">
        <f t="shared" si="25"/>
        <v>#N/A</v>
      </c>
    </row>
    <row r="1619" spans="1:4">
      <c r="A1619" s="38" t="s">
        <v>1701</v>
      </c>
      <c r="C1619" s="12" t="e">
        <f>+VLOOKUP(A1619,단가산출!$N:$P,3,FALSE)</f>
        <v>#N/A</v>
      </c>
      <c r="D1619" s="12" t="e">
        <f t="shared" si="25"/>
        <v>#N/A</v>
      </c>
    </row>
    <row r="1620" spans="1:4">
      <c r="A1620" s="38" t="s">
        <v>1702</v>
      </c>
      <c r="C1620" s="12" t="e">
        <f>+VLOOKUP(A1620,단가산출!$N:$P,3,FALSE)</f>
        <v>#N/A</v>
      </c>
      <c r="D1620" s="12" t="e">
        <f t="shared" si="25"/>
        <v>#N/A</v>
      </c>
    </row>
    <row r="1621" spans="1:4">
      <c r="A1621" s="38" t="s">
        <v>1703</v>
      </c>
      <c r="C1621" s="12" t="e">
        <f>+VLOOKUP(A1621,단가산출!$N:$P,3,FALSE)</f>
        <v>#N/A</v>
      </c>
      <c r="D1621" s="12" t="e">
        <f t="shared" si="25"/>
        <v>#N/A</v>
      </c>
    </row>
    <row r="1622" spans="1:4">
      <c r="A1622" s="38" t="s">
        <v>1504</v>
      </c>
      <c r="C1622" s="12">
        <v>380</v>
      </c>
      <c r="D1622" s="12">
        <f t="shared" si="25"/>
        <v>304</v>
      </c>
    </row>
    <row r="1623" spans="1:4">
      <c r="A1623" s="38" t="s">
        <v>440</v>
      </c>
      <c r="C1623" s="12">
        <v>870</v>
      </c>
      <c r="D1623" s="12">
        <f t="shared" si="25"/>
        <v>696</v>
      </c>
    </row>
    <row r="1624" spans="1:4">
      <c r="A1624" s="38" t="s">
        <v>1507</v>
      </c>
      <c r="C1624" s="12">
        <v>894</v>
      </c>
      <c r="D1624" s="12">
        <f t="shared" si="25"/>
        <v>715.2</v>
      </c>
    </row>
    <row r="1625" spans="1:4">
      <c r="A1625" s="38" t="s">
        <v>1513</v>
      </c>
      <c r="C1625" s="12">
        <v>790</v>
      </c>
      <c r="D1625" s="12">
        <f t="shared" si="25"/>
        <v>632</v>
      </c>
    </row>
    <row r="1626" spans="1:4">
      <c r="A1626" s="38" t="s">
        <v>456</v>
      </c>
      <c r="C1626" s="12">
        <v>743</v>
      </c>
      <c r="D1626" s="12">
        <f t="shared" si="25"/>
        <v>594.4</v>
      </c>
    </row>
    <row r="1627" spans="1:4">
      <c r="A1627" s="38" t="s">
        <v>458</v>
      </c>
      <c r="C1627" s="12">
        <v>534</v>
      </c>
      <c r="D1627" s="12">
        <f t="shared" si="25"/>
        <v>427.20000000000005</v>
      </c>
    </row>
    <row r="1628" spans="1:4">
      <c r="A1628" s="38" t="s">
        <v>1853</v>
      </c>
      <c r="C1628" s="12">
        <v>1309</v>
      </c>
      <c r="D1628" s="12">
        <f t="shared" si="25"/>
        <v>1047.2</v>
      </c>
    </row>
    <row r="1629" spans="1:4">
      <c r="A1629" s="38" t="s">
        <v>2148</v>
      </c>
      <c r="C1629" s="12">
        <v>1008</v>
      </c>
      <c r="D1629" s="12">
        <f t="shared" si="25"/>
        <v>806.40000000000009</v>
      </c>
    </row>
    <row r="1630" spans="1:4">
      <c r="A1630" s="38" t="s">
        <v>1753</v>
      </c>
      <c r="C1630" s="12">
        <v>1115</v>
      </c>
      <c r="D1630" s="12">
        <f t="shared" si="25"/>
        <v>892</v>
      </c>
    </row>
    <row r="1631" spans="1:4">
      <c r="A1631" s="38" t="s">
        <v>1859</v>
      </c>
      <c r="C1631" s="12">
        <v>742</v>
      </c>
      <c r="D1631" s="12">
        <f t="shared" si="25"/>
        <v>593.6</v>
      </c>
    </row>
    <row r="1632" spans="1:4">
      <c r="A1632" s="38" t="s">
        <v>1860</v>
      </c>
      <c r="C1632" s="12">
        <v>627</v>
      </c>
      <c r="D1632" s="12">
        <f t="shared" si="25"/>
        <v>501.6</v>
      </c>
    </row>
    <row r="1633" spans="1:4">
      <c r="A1633" s="38" t="s">
        <v>1861</v>
      </c>
      <c r="C1633" s="12">
        <v>583</v>
      </c>
      <c r="D1633" s="12">
        <f t="shared" si="25"/>
        <v>466.40000000000003</v>
      </c>
    </row>
    <row r="1634" spans="1:4">
      <c r="A1634" s="38" t="s">
        <v>2027</v>
      </c>
      <c r="C1634" s="12">
        <v>936</v>
      </c>
      <c r="D1634" s="12">
        <f t="shared" si="25"/>
        <v>748.80000000000007</v>
      </c>
    </row>
    <row r="1635" spans="1:4">
      <c r="A1635" s="38" t="s">
        <v>1580</v>
      </c>
      <c r="C1635" s="12">
        <v>959</v>
      </c>
      <c r="D1635" s="12">
        <f t="shared" si="25"/>
        <v>767.2</v>
      </c>
    </row>
    <row r="1636" spans="1:4">
      <c r="A1636" s="38" t="s">
        <v>1869</v>
      </c>
      <c r="C1636" s="12">
        <v>1050</v>
      </c>
      <c r="D1636" s="12">
        <f t="shared" si="25"/>
        <v>840</v>
      </c>
    </row>
    <row r="1637" spans="1:4">
      <c r="A1637" s="38" t="s">
        <v>2149</v>
      </c>
      <c r="C1637" s="12">
        <v>941</v>
      </c>
      <c r="D1637" s="12">
        <f t="shared" si="25"/>
        <v>752.80000000000007</v>
      </c>
    </row>
    <row r="1638" spans="1:4">
      <c r="A1638" s="38" t="s">
        <v>2028</v>
      </c>
      <c r="C1638" s="12">
        <v>901</v>
      </c>
      <c r="D1638" s="12">
        <f t="shared" si="25"/>
        <v>720.80000000000007</v>
      </c>
    </row>
    <row r="1639" spans="1:4">
      <c r="A1639" s="38" t="s">
        <v>2112</v>
      </c>
      <c r="C1639" s="12">
        <v>135</v>
      </c>
      <c r="D1639" s="12">
        <f t="shared" si="25"/>
        <v>108</v>
      </c>
    </row>
    <row r="1640" spans="1:4">
      <c r="A1640" s="38" t="s">
        <v>2029</v>
      </c>
      <c r="C1640" s="12">
        <v>926</v>
      </c>
      <c r="D1640" s="12">
        <f t="shared" si="25"/>
        <v>740.80000000000007</v>
      </c>
    </row>
    <row r="1641" spans="1:4">
      <c r="A1641" s="38" t="s">
        <v>2151</v>
      </c>
      <c r="C1641" s="12">
        <v>658</v>
      </c>
      <c r="D1641" s="12">
        <f t="shared" si="25"/>
        <v>526.4</v>
      </c>
    </row>
    <row r="1642" spans="1:4">
      <c r="A1642" s="38" t="s">
        <v>2141</v>
      </c>
      <c r="C1642" s="12">
        <v>770</v>
      </c>
      <c r="D1642" s="12">
        <f t="shared" si="25"/>
        <v>616</v>
      </c>
    </row>
    <row r="1643" spans="1:4">
      <c r="A1643" s="38" t="s">
        <v>67</v>
      </c>
      <c r="C1643" s="12">
        <v>238</v>
      </c>
      <c r="D1643" s="12">
        <f t="shared" si="25"/>
        <v>190.4</v>
      </c>
    </row>
    <row r="1644" spans="1:4">
      <c r="A1644" s="38" t="s">
        <v>71</v>
      </c>
      <c r="C1644" s="12">
        <v>38</v>
      </c>
      <c r="D1644" s="12">
        <f t="shared" si="25"/>
        <v>30.400000000000002</v>
      </c>
    </row>
    <row r="1645" spans="1:4">
      <c r="A1645" s="38" t="s">
        <v>73</v>
      </c>
      <c r="C1645" s="12">
        <v>621</v>
      </c>
      <c r="D1645" s="12">
        <f t="shared" si="25"/>
        <v>496.8</v>
      </c>
    </row>
    <row r="1646" spans="1:4">
      <c r="A1646" s="38" t="s">
        <v>79</v>
      </c>
      <c r="C1646" s="12">
        <v>241</v>
      </c>
      <c r="D1646" s="12">
        <f t="shared" si="25"/>
        <v>192.8</v>
      </c>
    </row>
    <row r="1647" spans="1:4">
      <c r="A1647" s="38" t="s">
        <v>81</v>
      </c>
      <c r="C1647" s="12">
        <v>186</v>
      </c>
      <c r="D1647" s="12">
        <f t="shared" si="25"/>
        <v>148.80000000000001</v>
      </c>
    </row>
    <row r="1648" spans="1:4">
      <c r="A1648" s="38" t="s">
        <v>104</v>
      </c>
      <c r="C1648" s="12">
        <v>128</v>
      </c>
      <c r="D1648" s="12">
        <f t="shared" si="25"/>
        <v>102.4</v>
      </c>
    </row>
    <row r="1649" spans="1:4">
      <c r="A1649" s="38" t="s">
        <v>129</v>
      </c>
      <c r="C1649" s="12">
        <v>489</v>
      </c>
      <c r="D1649" s="12">
        <f t="shared" si="25"/>
        <v>391.20000000000005</v>
      </c>
    </row>
    <row r="1650" spans="1:4">
      <c r="A1650" s="38" t="s">
        <v>140</v>
      </c>
      <c r="C1650" s="12">
        <v>375</v>
      </c>
      <c r="D1650" s="12">
        <f t="shared" si="25"/>
        <v>300</v>
      </c>
    </row>
    <row r="1651" spans="1:4">
      <c r="A1651" s="38" t="s">
        <v>142</v>
      </c>
      <c r="C1651" s="12">
        <v>338</v>
      </c>
      <c r="D1651" s="12">
        <f t="shared" si="25"/>
        <v>270.40000000000003</v>
      </c>
    </row>
    <row r="1652" spans="1:4">
      <c r="A1652" s="38" t="s">
        <v>144</v>
      </c>
      <c r="C1652" s="12">
        <v>321</v>
      </c>
      <c r="D1652" s="12">
        <f t="shared" si="25"/>
        <v>256.8</v>
      </c>
    </row>
    <row r="1653" spans="1:4">
      <c r="A1653" s="38" t="s">
        <v>149</v>
      </c>
      <c r="C1653" s="12">
        <v>366</v>
      </c>
      <c r="D1653" s="12">
        <f t="shared" si="25"/>
        <v>292.8</v>
      </c>
    </row>
    <row r="1654" spans="1:4">
      <c r="A1654" s="38" t="s">
        <v>222</v>
      </c>
      <c r="C1654" s="12">
        <v>139</v>
      </c>
      <c r="D1654" s="12">
        <f t="shared" si="25"/>
        <v>111.2</v>
      </c>
    </row>
    <row r="1655" spans="1:4">
      <c r="A1655" s="38" t="s">
        <v>374</v>
      </c>
      <c r="C1655" s="12">
        <v>299</v>
      </c>
      <c r="D1655" s="12">
        <f t="shared" si="25"/>
        <v>239.20000000000002</v>
      </c>
    </row>
    <row r="1656" spans="1:4">
      <c r="A1656" s="38" t="s">
        <v>624</v>
      </c>
      <c r="C1656" s="12">
        <v>416</v>
      </c>
      <c r="D1656" s="12">
        <f t="shared" si="25"/>
        <v>332.8</v>
      </c>
    </row>
    <row r="1657" spans="1:4">
      <c r="A1657" s="38" t="s">
        <v>400</v>
      </c>
      <c r="C1657" s="12">
        <v>461</v>
      </c>
      <c r="D1657" s="12">
        <f t="shared" si="25"/>
        <v>368.8</v>
      </c>
    </row>
    <row r="1658" spans="1:4">
      <c r="A1658" s="38" t="s">
        <v>402</v>
      </c>
      <c r="C1658" s="12">
        <v>674</v>
      </c>
      <c r="D1658" s="12">
        <f t="shared" si="25"/>
        <v>539.20000000000005</v>
      </c>
    </row>
    <row r="1659" spans="1:4">
      <c r="A1659" s="38" t="s">
        <v>420</v>
      </c>
      <c r="C1659" s="12">
        <v>126</v>
      </c>
      <c r="D1659" s="12">
        <f t="shared" si="25"/>
        <v>100.80000000000001</v>
      </c>
    </row>
    <row r="1660" spans="1:4">
      <c r="A1660" s="38" t="s">
        <v>483</v>
      </c>
      <c r="C1660" s="12">
        <v>841</v>
      </c>
      <c r="D1660" s="12">
        <f t="shared" si="25"/>
        <v>672.80000000000007</v>
      </c>
    </row>
    <row r="1661" spans="1:4">
      <c r="A1661" s="38" t="s">
        <v>547</v>
      </c>
      <c r="C1661" s="12">
        <v>96</v>
      </c>
      <c r="D1661" s="12">
        <f t="shared" si="25"/>
        <v>76.800000000000011</v>
      </c>
    </row>
    <row r="1662" spans="1:4">
      <c r="A1662" s="38" t="s">
        <v>550</v>
      </c>
      <c r="C1662" s="12">
        <v>225</v>
      </c>
      <c r="D1662" s="12">
        <f t="shared" si="25"/>
        <v>180</v>
      </c>
    </row>
    <row r="1663" spans="1:4">
      <c r="A1663" s="38" t="s">
        <v>551</v>
      </c>
      <c r="C1663" s="12">
        <v>185</v>
      </c>
      <c r="D1663" s="12">
        <f t="shared" si="25"/>
        <v>148</v>
      </c>
    </row>
    <row r="1664" spans="1:4">
      <c r="A1664" s="38" t="s">
        <v>2115</v>
      </c>
      <c r="C1664" s="12">
        <v>8884</v>
      </c>
      <c r="D1664" s="12">
        <f t="shared" si="25"/>
        <v>7107.2000000000007</v>
      </c>
    </row>
    <row r="1665" spans="1:4">
      <c r="A1665" s="38" t="s">
        <v>600</v>
      </c>
      <c r="C1665" s="12">
        <v>115</v>
      </c>
      <c r="D1665" s="12">
        <f t="shared" si="25"/>
        <v>92</v>
      </c>
    </row>
    <row r="1666" spans="1:4">
      <c r="A1666" s="38" t="s">
        <v>611</v>
      </c>
      <c r="C1666" s="12">
        <v>410</v>
      </c>
      <c r="D1666" s="12">
        <f t="shared" ref="D1666:D1729" si="26">+C1666*0.8</f>
        <v>328</v>
      </c>
    </row>
    <row r="1667" spans="1:4">
      <c r="A1667" s="38" t="s">
        <v>38</v>
      </c>
      <c r="C1667" s="12">
        <v>387</v>
      </c>
      <c r="D1667" s="12">
        <f t="shared" si="26"/>
        <v>309.60000000000002</v>
      </c>
    </row>
    <row r="1668" spans="1:4">
      <c r="A1668" s="38" t="s">
        <v>58</v>
      </c>
      <c r="C1668" s="12">
        <v>603</v>
      </c>
      <c r="D1668" s="12">
        <f t="shared" si="26"/>
        <v>482.40000000000003</v>
      </c>
    </row>
    <row r="1669" spans="1:4">
      <c r="A1669" s="38" t="s">
        <v>60</v>
      </c>
      <c r="C1669" s="12">
        <v>451</v>
      </c>
      <c r="D1669" s="12">
        <f t="shared" si="26"/>
        <v>360.8</v>
      </c>
    </row>
    <row r="1670" spans="1:4">
      <c r="A1670" s="38" t="s">
        <v>66</v>
      </c>
      <c r="C1670" s="12">
        <v>475</v>
      </c>
      <c r="D1670" s="12">
        <f t="shared" si="26"/>
        <v>380</v>
      </c>
    </row>
    <row r="1671" spans="1:4">
      <c r="A1671" s="38" t="s">
        <v>673</v>
      </c>
      <c r="C1671" s="12">
        <v>555</v>
      </c>
      <c r="D1671" s="12">
        <f t="shared" si="26"/>
        <v>444</v>
      </c>
    </row>
    <row r="1672" spans="1:4">
      <c r="A1672" s="38" t="s">
        <v>674</v>
      </c>
      <c r="C1672" s="12">
        <v>615</v>
      </c>
      <c r="D1672" s="12">
        <f t="shared" si="26"/>
        <v>492</v>
      </c>
    </row>
    <row r="1673" spans="1:4">
      <c r="A1673" s="38" t="s">
        <v>72</v>
      </c>
      <c r="C1673" s="12">
        <v>705</v>
      </c>
      <c r="D1673" s="12">
        <f t="shared" si="26"/>
        <v>564</v>
      </c>
    </row>
    <row r="1674" spans="1:4">
      <c r="A1674" s="38" t="s">
        <v>74</v>
      </c>
      <c r="C1674" s="12">
        <v>640</v>
      </c>
      <c r="D1674" s="12">
        <f t="shared" si="26"/>
        <v>512</v>
      </c>
    </row>
    <row r="1675" spans="1:4">
      <c r="A1675" s="38" t="s">
        <v>76</v>
      </c>
      <c r="C1675" s="12">
        <v>583</v>
      </c>
      <c r="D1675" s="12">
        <f t="shared" si="26"/>
        <v>466.40000000000003</v>
      </c>
    </row>
    <row r="1676" spans="1:4">
      <c r="A1676" s="38" t="s">
        <v>77</v>
      </c>
      <c r="C1676" s="12">
        <v>636</v>
      </c>
      <c r="D1676" s="12">
        <f t="shared" si="26"/>
        <v>508.8</v>
      </c>
    </row>
    <row r="1677" spans="1:4">
      <c r="A1677" s="38" t="s">
        <v>724</v>
      </c>
      <c r="C1677" s="12">
        <v>489</v>
      </c>
      <c r="D1677" s="12">
        <f t="shared" si="26"/>
        <v>391.20000000000005</v>
      </c>
    </row>
    <row r="1678" spans="1:4">
      <c r="A1678" s="38" t="s">
        <v>735</v>
      </c>
      <c r="C1678" s="12">
        <v>342</v>
      </c>
      <c r="D1678" s="12">
        <f t="shared" si="26"/>
        <v>273.60000000000002</v>
      </c>
    </row>
    <row r="1679" spans="1:4">
      <c r="A1679" s="38" t="s">
        <v>737</v>
      </c>
      <c r="C1679" s="12">
        <v>786</v>
      </c>
      <c r="D1679" s="12">
        <f t="shared" si="26"/>
        <v>628.80000000000007</v>
      </c>
    </row>
    <row r="1680" spans="1:4">
      <c r="A1680" s="38" t="s">
        <v>739</v>
      </c>
      <c r="C1680" s="12">
        <v>602</v>
      </c>
      <c r="D1680" s="12">
        <f t="shared" si="26"/>
        <v>481.6</v>
      </c>
    </row>
    <row r="1681" spans="1:4">
      <c r="A1681" s="38" t="s">
        <v>100</v>
      </c>
      <c r="C1681" s="12">
        <v>360</v>
      </c>
      <c r="D1681" s="12">
        <f t="shared" si="26"/>
        <v>288</v>
      </c>
    </row>
    <row r="1682" spans="1:4">
      <c r="A1682" s="38" t="s">
        <v>743</v>
      </c>
      <c r="C1682" s="12">
        <v>428</v>
      </c>
      <c r="D1682" s="12">
        <f t="shared" si="26"/>
        <v>342.40000000000003</v>
      </c>
    </row>
    <row r="1683" spans="1:4">
      <c r="A1683" s="38" t="s">
        <v>785</v>
      </c>
      <c r="C1683" s="12">
        <v>522</v>
      </c>
      <c r="D1683" s="12">
        <f t="shared" si="26"/>
        <v>417.6</v>
      </c>
    </row>
    <row r="1684" spans="1:4">
      <c r="A1684" s="38" t="s">
        <v>786</v>
      </c>
      <c r="C1684" s="12">
        <v>594</v>
      </c>
      <c r="D1684" s="12">
        <f t="shared" si="26"/>
        <v>475.20000000000005</v>
      </c>
    </row>
    <row r="1685" spans="1:4">
      <c r="A1685" s="38" t="s">
        <v>137</v>
      </c>
      <c r="C1685" s="12">
        <v>485</v>
      </c>
      <c r="D1685" s="12">
        <f t="shared" si="26"/>
        <v>388</v>
      </c>
    </row>
    <row r="1686" spans="1:4">
      <c r="A1686" s="38" t="s">
        <v>797</v>
      </c>
      <c r="C1686" s="12">
        <v>380</v>
      </c>
      <c r="D1686" s="12">
        <f t="shared" si="26"/>
        <v>304</v>
      </c>
    </row>
    <row r="1687" spans="1:4">
      <c r="A1687" s="38" t="s">
        <v>824</v>
      </c>
      <c r="C1687" s="12">
        <v>350</v>
      </c>
      <c r="D1687" s="12">
        <f t="shared" si="26"/>
        <v>280</v>
      </c>
    </row>
    <row r="1688" spans="1:4">
      <c r="A1688" s="38" t="s">
        <v>831</v>
      </c>
      <c r="C1688" s="12">
        <v>852</v>
      </c>
      <c r="D1688" s="12">
        <f t="shared" si="26"/>
        <v>681.6</v>
      </c>
    </row>
    <row r="1689" spans="1:4">
      <c r="A1689" s="38" t="s">
        <v>860</v>
      </c>
      <c r="C1689" s="12">
        <v>353</v>
      </c>
      <c r="D1689" s="12">
        <f t="shared" si="26"/>
        <v>282.40000000000003</v>
      </c>
    </row>
    <row r="1690" spans="1:4">
      <c r="A1690" s="38" t="s">
        <v>861</v>
      </c>
      <c r="C1690" s="12">
        <v>497</v>
      </c>
      <c r="D1690" s="12">
        <f t="shared" si="26"/>
        <v>397.6</v>
      </c>
    </row>
    <row r="1691" spans="1:4">
      <c r="A1691" s="38" t="s">
        <v>862</v>
      </c>
      <c r="C1691" s="12">
        <v>363</v>
      </c>
      <c r="D1691" s="12">
        <f t="shared" si="26"/>
        <v>290.40000000000003</v>
      </c>
    </row>
    <row r="1692" spans="1:4">
      <c r="A1692" s="38" t="s">
        <v>916</v>
      </c>
      <c r="C1692" s="12">
        <v>683</v>
      </c>
      <c r="D1692" s="12">
        <f t="shared" si="26"/>
        <v>546.4</v>
      </c>
    </row>
    <row r="1693" spans="1:4">
      <c r="A1693" s="38" t="s">
        <v>917</v>
      </c>
      <c r="C1693" s="12">
        <v>297</v>
      </c>
      <c r="D1693" s="12">
        <f t="shared" si="26"/>
        <v>237.60000000000002</v>
      </c>
    </row>
    <row r="1694" spans="1:4">
      <c r="A1694" s="38" t="s">
        <v>918</v>
      </c>
      <c r="C1694" s="12">
        <v>483</v>
      </c>
      <c r="D1694" s="12">
        <f t="shared" si="26"/>
        <v>386.40000000000003</v>
      </c>
    </row>
    <row r="1695" spans="1:4">
      <c r="A1695" s="38" t="s">
        <v>929</v>
      </c>
      <c r="C1695" s="12">
        <v>273</v>
      </c>
      <c r="D1695" s="12">
        <f t="shared" si="26"/>
        <v>218.4</v>
      </c>
    </row>
    <row r="1696" spans="1:4">
      <c r="A1696" s="38" t="s">
        <v>930</v>
      </c>
      <c r="C1696" s="12">
        <v>311</v>
      </c>
      <c r="D1696" s="12">
        <f t="shared" si="26"/>
        <v>248.8</v>
      </c>
    </row>
    <row r="1697" spans="1:4">
      <c r="A1697" s="38" t="s">
        <v>932</v>
      </c>
      <c r="C1697" s="12">
        <v>326</v>
      </c>
      <c r="D1697" s="12">
        <f t="shared" si="26"/>
        <v>260.8</v>
      </c>
    </row>
    <row r="1698" spans="1:4">
      <c r="A1698" s="38" t="s">
        <v>969</v>
      </c>
      <c r="C1698" s="12">
        <v>82</v>
      </c>
      <c r="D1698" s="12">
        <f t="shared" si="26"/>
        <v>65.600000000000009</v>
      </c>
    </row>
    <row r="1699" spans="1:4">
      <c r="A1699" s="38" t="s">
        <v>972</v>
      </c>
      <c r="C1699" s="12">
        <v>953</v>
      </c>
      <c r="D1699" s="12">
        <f t="shared" si="26"/>
        <v>762.40000000000009</v>
      </c>
    </row>
    <row r="1700" spans="1:4">
      <c r="A1700" s="38" t="s">
        <v>973</v>
      </c>
      <c r="C1700" s="12">
        <v>908</v>
      </c>
      <c r="D1700" s="12">
        <f t="shared" si="26"/>
        <v>726.40000000000009</v>
      </c>
    </row>
    <row r="1701" spans="1:4">
      <c r="A1701" s="38" t="s">
        <v>976</v>
      </c>
      <c r="C1701" s="12">
        <v>413</v>
      </c>
      <c r="D1701" s="12">
        <f t="shared" si="26"/>
        <v>330.40000000000003</v>
      </c>
    </row>
    <row r="1702" spans="1:4">
      <c r="A1702" s="38" t="s">
        <v>236</v>
      </c>
      <c r="C1702" s="12">
        <v>489</v>
      </c>
      <c r="D1702" s="12">
        <f t="shared" si="26"/>
        <v>391.20000000000005</v>
      </c>
    </row>
    <row r="1703" spans="1:4">
      <c r="A1703" s="38" t="s">
        <v>1002</v>
      </c>
      <c r="C1703" s="12">
        <v>690</v>
      </c>
      <c r="D1703" s="12">
        <f t="shared" si="26"/>
        <v>552</v>
      </c>
    </row>
    <row r="1704" spans="1:4">
      <c r="A1704" s="38" t="s">
        <v>657</v>
      </c>
      <c r="C1704" s="12">
        <v>559.89</v>
      </c>
      <c r="D1704" s="12">
        <f t="shared" si="26"/>
        <v>447.91200000000003</v>
      </c>
    </row>
    <row r="1705" spans="1:4">
      <c r="A1705" s="38" t="s">
        <v>658</v>
      </c>
      <c r="C1705" s="12">
        <v>614.9</v>
      </c>
      <c r="D1705" s="12">
        <f t="shared" si="26"/>
        <v>491.92</v>
      </c>
    </row>
    <row r="1706" spans="1:4">
      <c r="A1706" s="38" t="s">
        <v>659</v>
      </c>
      <c r="C1706" s="12">
        <v>558.89</v>
      </c>
      <c r="D1706" s="12">
        <f t="shared" si="26"/>
        <v>447.11200000000002</v>
      </c>
    </row>
    <row r="1707" spans="1:4">
      <c r="A1707" s="38" t="s">
        <v>679</v>
      </c>
      <c r="C1707" s="12">
        <v>614.89</v>
      </c>
      <c r="D1707" s="12">
        <f t="shared" si="26"/>
        <v>491.91200000000003</v>
      </c>
    </row>
    <row r="1708" spans="1:4">
      <c r="A1708" s="38" t="s">
        <v>680</v>
      </c>
      <c r="C1708" s="12">
        <v>625.89</v>
      </c>
      <c r="D1708" s="12">
        <f t="shared" si="26"/>
        <v>500.71199999999999</v>
      </c>
    </row>
    <row r="1709" spans="1:4">
      <c r="A1709" s="38" t="s">
        <v>681</v>
      </c>
      <c r="C1709" s="12">
        <v>632</v>
      </c>
      <c r="D1709" s="12">
        <f t="shared" si="26"/>
        <v>505.6</v>
      </c>
    </row>
    <row r="1710" spans="1:4">
      <c r="A1710" s="38" t="s">
        <v>682</v>
      </c>
      <c r="C1710" s="12">
        <v>567</v>
      </c>
      <c r="D1710" s="12">
        <f t="shared" si="26"/>
        <v>453.6</v>
      </c>
    </row>
    <row r="1711" spans="1:4">
      <c r="A1711" s="38" t="s">
        <v>683</v>
      </c>
      <c r="C1711" s="12">
        <v>642.89</v>
      </c>
      <c r="D1711" s="12">
        <f t="shared" si="26"/>
        <v>514.31200000000001</v>
      </c>
    </row>
    <row r="1712" spans="1:4">
      <c r="A1712" s="38" t="s">
        <v>865</v>
      </c>
      <c r="C1712" s="12">
        <v>533</v>
      </c>
      <c r="D1712" s="12">
        <f t="shared" si="26"/>
        <v>426.40000000000003</v>
      </c>
    </row>
    <row r="1713" spans="1:4">
      <c r="A1713" s="38" t="s">
        <v>866</v>
      </c>
      <c r="C1713" s="12">
        <v>533</v>
      </c>
      <c r="D1713" s="12">
        <f t="shared" si="26"/>
        <v>426.40000000000003</v>
      </c>
    </row>
    <row r="1714" spans="1:4">
      <c r="A1714" s="38" t="s">
        <v>958</v>
      </c>
      <c r="C1714" s="12">
        <v>568</v>
      </c>
      <c r="D1714" s="12">
        <f t="shared" si="26"/>
        <v>454.40000000000003</v>
      </c>
    </row>
    <row r="1715" spans="1:4">
      <c r="A1715" s="38" t="s">
        <v>1094</v>
      </c>
      <c r="C1715" s="12">
        <v>2658</v>
      </c>
      <c r="D1715" s="12">
        <f t="shared" si="26"/>
        <v>2126.4</v>
      </c>
    </row>
    <row r="1716" spans="1:4">
      <c r="A1716" s="38" t="s">
        <v>1095</v>
      </c>
      <c r="C1716" s="12">
        <v>2312</v>
      </c>
      <c r="D1716" s="12">
        <f t="shared" si="26"/>
        <v>1849.6000000000001</v>
      </c>
    </row>
    <row r="1717" spans="1:4">
      <c r="A1717" s="38" t="s">
        <v>1096</v>
      </c>
      <c r="C1717" s="12">
        <v>1873</v>
      </c>
      <c r="D1717" s="12">
        <f t="shared" si="26"/>
        <v>1498.4</v>
      </c>
    </row>
    <row r="1718" spans="1:4">
      <c r="A1718" s="38" t="s">
        <v>1097</v>
      </c>
      <c r="C1718" s="12">
        <v>1436</v>
      </c>
      <c r="D1718" s="12">
        <f t="shared" si="26"/>
        <v>1148.8</v>
      </c>
    </row>
    <row r="1719" spans="1:4">
      <c r="A1719" s="38" t="s">
        <v>1290</v>
      </c>
      <c r="C1719" s="12">
        <v>1300</v>
      </c>
      <c r="D1719" s="12">
        <f t="shared" si="26"/>
        <v>1040</v>
      </c>
    </row>
    <row r="1720" spans="1:4">
      <c r="A1720" s="38" t="s">
        <v>1292</v>
      </c>
      <c r="C1720" s="12">
        <v>1265</v>
      </c>
      <c r="D1720" s="12">
        <f t="shared" si="26"/>
        <v>1012</v>
      </c>
    </row>
    <row r="1721" spans="1:4">
      <c r="A1721" s="38" t="s">
        <v>1294</v>
      </c>
      <c r="C1721" s="12">
        <v>945</v>
      </c>
      <c r="D1721" s="12">
        <f t="shared" si="26"/>
        <v>756</v>
      </c>
    </row>
    <row r="1722" spans="1:4">
      <c r="A1722" s="38" t="s">
        <v>1751</v>
      </c>
      <c r="C1722" s="12">
        <v>1110</v>
      </c>
      <c r="D1722" s="12">
        <f t="shared" si="26"/>
        <v>888</v>
      </c>
    </row>
    <row r="1723" spans="1:4">
      <c r="A1723" s="38" t="s">
        <v>1562</v>
      </c>
      <c r="C1723" s="12">
        <v>2846</v>
      </c>
      <c r="D1723" s="12">
        <f t="shared" si="26"/>
        <v>2276.8000000000002</v>
      </c>
    </row>
    <row r="1724" spans="1:4">
      <c r="A1724" s="38" t="s">
        <v>1568</v>
      </c>
      <c r="C1724" s="12">
        <v>2572</v>
      </c>
      <c r="D1724" s="12">
        <f t="shared" si="26"/>
        <v>2057.6</v>
      </c>
    </row>
    <row r="1725" spans="1:4">
      <c r="A1725" s="38" t="s">
        <v>1560</v>
      </c>
      <c r="C1725" s="12">
        <v>3596</v>
      </c>
      <c r="D1725" s="12">
        <f t="shared" si="26"/>
        <v>2876.8</v>
      </c>
    </row>
    <row r="1726" spans="1:4">
      <c r="A1726" s="38" t="s">
        <v>1563</v>
      </c>
      <c r="C1726" s="12">
        <v>3511</v>
      </c>
      <c r="D1726" s="12">
        <f t="shared" si="26"/>
        <v>2808.8</v>
      </c>
    </row>
    <row r="1727" spans="1:4">
      <c r="A1727" s="38" t="s">
        <v>1139</v>
      </c>
      <c r="C1727" s="12">
        <v>1169</v>
      </c>
      <c r="D1727" s="12">
        <f t="shared" si="26"/>
        <v>935.2</v>
      </c>
    </row>
    <row r="1728" spans="1:4">
      <c r="A1728" s="38" t="s">
        <v>1207</v>
      </c>
      <c r="C1728" s="12">
        <v>328</v>
      </c>
      <c r="D1728" s="12">
        <f t="shared" si="26"/>
        <v>262.40000000000003</v>
      </c>
    </row>
    <row r="1729" spans="1:4">
      <c r="A1729" s="38" t="s">
        <v>1221</v>
      </c>
      <c r="C1729" s="12">
        <v>536</v>
      </c>
      <c r="D1729" s="12">
        <f t="shared" si="26"/>
        <v>428.8</v>
      </c>
    </row>
    <row r="1730" spans="1:4">
      <c r="A1730" s="38" t="s">
        <v>1222</v>
      </c>
      <c r="C1730" s="12">
        <v>467</v>
      </c>
      <c r="D1730" s="12">
        <f t="shared" ref="D1730:D1793" si="27">+C1730*0.8</f>
        <v>373.6</v>
      </c>
    </row>
    <row r="1731" spans="1:4">
      <c r="A1731" s="38" t="s">
        <v>1223</v>
      </c>
      <c r="C1731" s="12">
        <v>511</v>
      </c>
      <c r="D1731" s="12">
        <f t="shared" si="27"/>
        <v>408.8</v>
      </c>
    </row>
    <row r="1732" spans="1:4">
      <c r="A1732" s="38" t="s">
        <v>1224</v>
      </c>
      <c r="C1732" s="12">
        <v>520</v>
      </c>
      <c r="D1732" s="12">
        <f t="shared" si="27"/>
        <v>416</v>
      </c>
    </row>
    <row r="1733" spans="1:4">
      <c r="A1733" s="38" t="s">
        <v>1225</v>
      </c>
      <c r="C1733" s="12">
        <v>392</v>
      </c>
      <c r="D1733" s="12">
        <f t="shared" si="27"/>
        <v>313.60000000000002</v>
      </c>
    </row>
    <row r="1734" spans="1:4">
      <c r="A1734" s="38" t="s">
        <v>1226</v>
      </c>
      <c r="C1734" s="12">
        <v>413</v>
      </c>
      <c r="D1734" s="12">
        <f t="shared" si="27"/>
        <v>330.40000000000003</v>
      </c>
    </row>
    <row r="1735" spans="1:4">
      <c r="A1735" s="38" t="s">
        <v>1231</v>
      </c>
      <c r="C1735" s="12">
        <v>1240</v>
      </c>
      <c r="D1735" s="12">
        <f t="shared" si="27"/>
        <v>992</v>
      </c>
    </row>
    <row r="1736" spans="1:4">
      <c r="A1736" s="38" t="s">
        <v>1232</v>
      </c>
      <c r="C1736" s="12">
        <v>1100</v>
      </c>
      <c r="D1736" s="12">
        <f t="shared" si="27"/>
        <v>880</v>
      </c>
    </row>
    <row r="1737" spans="1:4">
      <c r="A1737" s="38" t="s">
        <v>1233</v>
      </c>
      <c r="C1737" s="12">
        <v>540</v>
      </c>
      <c r="D1737" s="12">
        <f t="shared" si="27"/>
        <v>432</v>
      </c>
    </row>
    <row r="1738" spans="1:4">
      <c r="A1738" s="38" t="s">
        <v>1411</v>
      </c>
      <c r="C1738" s="12">
        <v>1550</v>
      </c>
      <c r="D1738" s="12">
        <f t="shared" si="27"/>
        <v>1240</v>
      </c>
    </row>
    <row r="1739" spans="1:4">
      <c r="A1739" s="38" t="s">
        <v>1458</v>
      </c>
      <c r="C1739" s="12">
        <v>837</v>
      </c>
      <c r="D1739" s="12">
        <f t="shared" si="27"/>
        <v>669.6</v>
      </c>
    </row>
    <row r="1740" spans="1:4">
      <c r="A1740" s="38" t="s">
        <v>1743</v>
      </c>
      <c r="C1740" s="12">
        <v>963</v>
      </c>
      <c r="D1740" s="12">
        <f t="shared" si="27"/>
        <v>770.40000000000009</v>
      </c>
    </row>
    <row r="1741" spans="1:4">
      <c r="A1741" s="38" t="s">
        <v>1511</v>
      </c>
      <c r="C1741" s="12">
        <v>765</v>
      </c>
      <c r="D1741" s="12">
        <f t="shared" si="27"/>
        <v>612</v>
      </c>
    </row>
    <row r="1742" spans="1:4">
      <c r="A1742" s="38" t="s">
        <v>1512</v>
      </c>
      <c r="C1742" s="12">
        <v>738</v>
      </c>
      <c r="D1742" s="12">
        <f t="shared" si="27"/>
        <v>590.4</v>
      </c>
    </row>
    <row r="1743" spans="1:4">
      <c r="A1743" s="38" t="s">
        <v>1514</v>
      </c>
      <c r="C1743" s="12">
        <v>1143</v>
      </c>
      <c r="D1743" s="12">
        <f t="shared" si="27"/>
        <v>914.40000000000009</v>
      </c>
    </row>
    <row r="1744" spans="1:4">
      <c r="A1744" s="38" t="s">
        <v>1565</v>
      </c>
      <c r="C1744" s="12">
        <v>4371</v>
      </c>
      <c r="D1744" s="12">
        <f t="shared" si="27"/>
        <v>3496.8</v>
      </c>
    </row>
    <row r="1745" spans="1:4">
      <c r="A1745" s="38" t="s">
        <v>1564</v>
      </c>
      <c r="C1745" s="12">
        <v>4525</v>
      </c>
      <c r="D1745" s="12">
        <f t="shared" si="27"/>
        <v>3620</v>
      </c>
    </row>
    <row r="1746" spans="1:4">
      <c r="A1746" s="38" t="s">
        <v>1433</v>
      </c>
      <c r="C1746" s="12">
        <v>229</v>
      </c>
      <c r="D1746" s="12">
        <f t="shared" si="27"/>
        <v>183.20000000000002</v>
      </c>
    </row>
    <row r="1747" spans="1:4">
      <c r="A1747" s="38" t="s">
        <v>1434</v>
      </c>
      <c r="C1747" s="12">
        <v>710</v>
      </c>
      <c r="D1747" s="12">
        <f t="shared" si="27"/>
        <v>568</v>
      </c>
    </row>
    <row r="1748" spans="1:4">
      <c r="A1748" s="38" t="s">
        <v>1442</v>
      </c>
      <c r="C1748" s="12">
        <v>2417</v>
      </c>
      <c r="D1748" s="12">
        <f t="shared" si="27"/>
        <v>1933.6000000000001</v>
      </c>
    </row>
    <row r="1749" spans="1:4">
      <c r="A1749" s="38" t="s">
        <v>1444</v>
      </c>
      <c r="C1749" s="12">
        <v>3106</v>
      </c>
      <c r="D1749" s="12">
        <f t="shared" si="27"/>
        <v>2484.8000000000002</v>
      </c>
    </row>
    <row r="1750" spans="1:4">
      <c r="A1750" s="38" t="s">
        <v>581</v>
      </c>
      <c r="C1750" s="12">
        <v>328</v>
      </c>
      <c r="D1750" s="12">
        <f t="shared" si="27"/>
        <v>262.40000000000003</v>
      </c>
    </row>
    <row r="1751" spans="1:4">
      <c r="A1751" s="38" t="s">
        <v>582</v>
      </c>
      <c r="C1751" s="12">
        <v>327</v>
      </c>
      <c r="D1751" s="12">
        <f t="shared" si="27"/>
        <v>261.60000000000002</v>
      </c>
    </row>
    <row r="1752" spans="1:4">
      <c r="A1752" s="38" t="s">
        <v>583</v>
      </c>
      <c r="C1752" s="12">
        <v>535</v>
      </c>
      <c r="D1752" s="12">
        <f t="shared" si="27"/>
        <v>428</v>
      </c>
    </row>
    <row r="1753" spans="1:4">
      <c r="A1753" s="38" t="s">
        <v>584</v>
      </c>
      <c r="C1753" s="12">
        <v>333</v>
      </c>
      <c r="D1753" s="12">
        <f t="shared" si="27"/>
        <v>266.40000000000003</v>
      </c>
    </row>
    <row r="1754" spans="1:4">
      <c r="A1754" s="38" t="s">
        <v>629</v>
      </c>
      <c r="C1754" s="12">
        <v>464</v>
      </c>
      <c r="D1754" s="12">
        <f t="shared" si="27"/>
        <v>371.20000000000005</v>
      </c>
    </row>
    <row r="1755" spans="1:4">
      <c r="A1755" s="38" t="s">
        <v>656</v>
      </c>
      <c r="C1755" s="12">
        <v>464</v>
      </c>
      <c r="D1755" s="12">
        <f t="shared" si="27"/>
        <v>371.20000000000005</v>
      </c>
    </row>
    <row r="1756" spans="1:4">
      <c r="A1756" s="38" t="s">
        <v>684</v>
      </c>
      <c r="C1756" s="12">
        <v>599</v>
      </c>
      <c r="D1756" s="12">
        <f t="shared" si="27"/>
        <v>479.20000000000005</v>
      </c>
    </row>
    <row r="1757" spans="1:4">
      <c r="A1757" s="38" t="s">
        <v>1177</v>
      </c>
      <c r="C1757" s="12">
        <v>291</v>
      </c>
      <c r="D1757" s="12">
        <f t="shared" si="27"/>
        <v>232.8</v>
      </c>
    </row>
    <row r="1758" spans="1:4">
      <c r="A1758" s="38" t="s">
        <v>1210</v>
      </c>
      <c r="C1758" s="12">
        <v>305</v>
      </c>
      <c r="D1758" s="12">
        <f t="shared" si="27"/>
        <v>244</v>
      </c>
    </row>
    <row r="1759" spans="1:4">
      <c r="A1759" s="38" t="s">
        <v>1211</v>
      </c>
      <c r="C1759" s="12">
        <v>300</v>
      </c>
      <c r="D1759" s="12">
        <f t="shared" si="27"/>
        <v>240</v>
      </c>
    </row>
    <row r="1760" spans="1:4">
      <c r="A1760" s="38" t="s">
        <v>1212</v>
      </c>
      <c r="C1760" s="12">
        <v>295</v>
      </c>
      <c r="D1760" s="12">
        <f t="shared" si="27"/>
        <v>236</v>
      </c>
    </row>
    <row r="1761" spans="1:4">
      <c r="A1761" s="38" t="s">
        <v>1246</v>
      </c>
      <c r="C1761" s="12">
        <v>305</v>
      </c>
      <c r="D1761" s="12">
        <f t="shared" si="27"/>
        <v>244</v>
      </c>
    </row>
    <row r="1762" spans="1:4">
      <c r="A1762" s="38" t="s">
        <v>1420</v>
      </c>
      <c r="C1762" s="12">
        <v>324</v>
      </c>
      <c r="D1762" s="12">
        <f t="shared" si="27"/>
        <v>259.2</v>
      </c>
    </row>
    <row r="1763" spans="1:4">
      <c r="A1763" s="38" t="s">
        <v>1788</v>
      </c>
      <c r="C1763" s="12">
        <v>315</v>
      </c>
      <c r="D1763" s="12">
        <f t="shared" si="27"/>
        <v>252</v>
      </c>
    </row>
    <row r="1764" spans="1:4">
      <c r="A1764" s="38" t="s">
        <v>630</v>
      </c>
      <c r="C1764" s="12">
        <v>250</v>
      </c>
      <c r="D1764" s="12">
        <f t="shared" si="27"/>
        <v>200</v>
      </c>
    </row>
    <row r="1765" spans="1:4">
      <c r="A1765" s="38" t="s">
        <v>738</v>
      </c>
      <c r="C1765" s="12">
        <v>271</v>
      </c>
      <c r="D1765" s="12">
        <f t="shared" si="27"/>
        <v>216.8</v>
      </c>
    </row>
    <row r="1766" spans="1:4">
      <c r="A1766" s="38" t="s">
        <v>872</v>
      </c>
      <c r="C1766" s="12">
        <v>255</v>
      </c>
      <c r="D1766" s="12">
        <f t="shared" si="27"/>
        <v>204</v>
      </c>
    </row>
    <row r="1767" spans="1:4">
      <c r="A1767" s="38" t="s">
        <v>873</v>
      </c>
      <c r="C1767" s="12">
        <v>255</v>
      </c>
      <c r="D1767" s="12">
        <f t="shared" si="27"/>
        <v>204</v>
      </c>
    </row>
    <row r="1768" spans="1:4">
      <c r="A1768" s="38" t="s">
        <v>874</v>
      </c>
      <c r="C1768" s="12">
        <v>303</v>
      </c>
      <c r="D1768" s="12">
        <f t="shared" si="27"/>
        <v>242.4</v>
      </c>
    </row>
    <row r="1769" spans="1:4">
      <c r="A1769" s="38" t="s">
        <v>968</v>
      </c>
      <c r="C1769" s="12">
        <v>266</v>
      </c>
      <c r="D1769" s="12">
        <f t="shared" si="27"/>
        <v>212.8</v>
      </c>
    </row>
    <row r="1770" spans="1:4">
      <c r="A1770" s="38" t="s">
        <v>1082</v>
      </c>
      <c r="C1770" s="12">
        <v>363</v>
      </c>
      <c r="D1770" s="12">
        <f t="shared" si="27"/>
        <v>290.40000000000003</v>
      </c>
    </row>
    <row r="1771" spans="1:4">
      <c r="A1771" s="38" t="s">
        <v>1128</v>
      </c>
      <c r="C1771" s="12">
        <v>947</v>
      </c>
      <c r="D1771" s="12">
        <f t="shared" si="27"/>
        <v>757.6</v>
      </c>
    </row>
    <row r="1772" spans="1:4">
      <c r="A1772" s="38" t="s">
        <v>1148</v>
      </c>
      <c r="C1772" s="12">
        <v>622</v>
      </c>
      <c r="D1772" s="12">
        <f t="shared" si="27"/>
        <v>497.6</v>
      </c>
    </row>
    <row r="1773" spans="1:4">
      <c r="A1773" s="38" t="s">
        <v>1152</v>
      </c>
      <c r="C1773" s="12">
        <v>635</v>
      </c>
      <c r="D1773" s="12">
        <f t="shared" si="27"/>
        <v>508</v>
      </c>
    </row>
    <row r="1774" spans="1:4">
      <c r="A1774" s="38" t="s">
        <v>1153</v>
      </c>
      <c r="C1774" s="12">
        <v>565</v>
      </c>
      <c r="D1774" s="12">
        <f t="shared" si="27"/>
        <v>452</v>
      </c>
    </row>
    <row r="1775" spans="1:4">
      <c r="A1775" s="38" t="s">
        <v>1156</v>
      </c>
      <c r="C1775" s="12">
        <v>597</v>
      </c>
      <c r="D1775" s="12">
        <f t="shared" si="27"/>
        <v>477.6</v>
      </c>
    </row>
    <row r="1776" spans="1:4">
      <c r="A1776" s="38" t="s">
        <v>1157</v>
      </c>
      <c r="C1776" s="12">
        <v>715</v>
      </c>
      <c r="D1776" s="12">
        <f t="shared" si="27"/>
        <v>572</v>
      </c>
    </row>
    <row r="1777" spans="1:4">
      <c r="A1777" s="38" t="s">
        <v>1238</v>
      </c>
      <c r="C1777" s="12">
        <v>597</v>
      </c>
      <c r="D1777" s="12">
        <f t="shared" si="27"/>
        <v>477.6</v>
      </c>
    </row>
    <row r="1778" spans="1:4">
      <c r="A1778" s="38" t="s">
        <v>1240</v>
      </c>
      <c r="C1778" s="12">
        <v>353</v>
      </c>
      <c r="D1778" s="12">
        <f t="shared" si="27"/>
        <v>282.40000000000003</v>
      </c>
    </row>
    <row r="1779" spans="1:4">
      <c r="A1779" s="38" t="s">
        <v>2106</v>
      </c>
      <c r="C1779" s="12">
        <v>648</v>
      </c>
      <c r="D1779" s="12">
        <f t="shared" si="27"/>
        <v>518.4</v>
      </c>
    </row>
    <row r="1780" spans="1:4">
      <c r="A1780" s="38" t="s">
        <v>1247</v>
      </c>
      <c r="C1780" s="12">
        <v>591</v>
      </c>
      <c r="D1780" s="12">
        <f t="shared" si="27"/>
        <v>472.8</v>
      </c>
    </row>
    <row r="1781" spans="1:4">
      <c r="A1781" s="38" t="s">
        <v>1251</v>
      </c>
      <c r="C1781" s="12">
        <v>580</v>
      </c>
      <c r="D1781" s="12">
        <f t="shared" si="27"/>
        <v>464</v>
      </c>
    </row>
    <row r="1782" spans="1:4">
      <c r="A1782" s="38" t="s">
        <v>1283</v>
      </c>
      <c r="C1782" s="12">
        <v>1053</v>
      </c>
      <c r="D1782" s="12">
        <f t="shared" si="27"/>
        <v>842.40000000000009</v>
      </c>
    </row>
    <row r="1783" spans="1:4">
      <c r="A1783" s="38" t="s">
        <v>1352</v>
      </c>
      <c r="C1783" s="12">
        <v>869</v>
      </c>
      <c r="D1783" s="12">
        <f t="shared" si="27"/>
        <v>695.2</v>
      </c>
    </row>
    <row r="1784" spans="1:4">
      <c r="A1784" s="38" t="s">
        <v>1356</v>
      </c>
      <c r="C1784" s="12">
        <v>938</v>
      </c>
      <c r="D1784" s="12">
        <f t="shared" si="27"/>
        <v>750.40000000000009</v>
      </c>
    </row>
    <row r="1785" spans="1:4">
      <c r="A1785" s="38" t="s">
        <v>1366</v>
      </c>
      <c r="C1785" s="12">
        <v>606</v>
      </c>
      <c r="D1785" s="12">
        <f t="shared" si="27"/>
        <v>484.8</v>
      </c>
    </row>
    <row r="1786" spans="1:4">
      <c r="A1786" s="38" t="s">
        <v>1428</v>
      </c>
      <c r="C1786" s="12">
        <v>749</v>
      </c>
      <c r="D1786" s="12">
        <f t="shared" si="27"/>
        <v>599.20000000000005</v>
      </c>
    </row>
    <row r="1787" spans="1:4">
      <c r="A1787" s="38" t="s">
        <v>1455</v>
      </c>
      <c r="C1787" s="12">
        <v>691</v>
      </c>
      <c r="D1787" s="12">
        <f t="shared" si="27"/>
        <v>552.80000000000007</v>
      </c>
    </row>
    <row r="1788" spans="1:4">
      <c r="A1788" s="38" t="s">
        <v>1466</v>
      </c>
      <c r="C1788" s="12">
        <v>796</v>
      </c>
      <c r="D1788" s="12">
        <f t="shared" si="27"/>
        <v>636.80000000000007</v>
      </c>
    </row>
    <row r="1789" spans="1:4">
      <c r="A1789" s="38" t="s">
        <v>1470</v>
      </c>
      <c r="C1789" s="12">
        <v>709</v>
      </c>
      <c r="D1789" s="12">
        <f t="shared" si="27"/>
        <v>567.20000000000005</v>
      </c>
    </row>
    <row r="1790" spans="1:4">
      <c r="A1790" s="38" t="s">
        <v>1490</v>
      </c>
      <c r="C1790" s="12">
        <v>675</v>
      </c>
      <c r="D1790" s="12">
        <f t="shared" si="27"/>
        <v>540</v>
      </c>
    </row>
    <row r="1791" spans="1:4">
      <c r="A1791" s="38" t="s">
        <v>1508</v>
      </c>
      <c r="C1791" s="12">
        <v>884</v>
      </c>
      <c r="D1791" s="12">
        <f t="shared" si="27"/>
        <v>707.2</v>
      </c>
    </row>
    <row r="1792" spans="1:4">
      <c r="A1792" s="38" t="s">
        <v>2108</v>
      </c>
      <c r="C1792" s="12">
        <v>770</v>
      </c>
      <c r="D1792" s="12">
        <f t="shared" si="27"/>
        <v>616</v>
      </c>
    </row>
    <row r="1793" spans="1:4">
      <c r="A1793" s="38" t="s">
        <v>2109</v>
      </c>
      <c r="C1793" s="12">
        <v>836</v>
      </c>
      <c r="D1793" s="12">
        <f t="shared" si="27"/>
        <v>668.80000000000007</v>
      </c>
    </row>
    <row r="1794" spans="1:4">
      <c r="A1794" s="38" t="s">
        <v>2111</v>
      </c>
      <c r="C1794" s="12">
        <v>852</v>
      </c>
      <c r="D1794" s="12">
        <f t="shared" ref="D1794:D1857" si="28">+C1794*0.8</f>
        <v>681.6</v>
      </c>
    </row>
    <row r="1795" spans="1:4">
      <c r="A1795" s="38" t="s">
        <v>75</v>
      </c>
      <c r="C1795" s="12">
        <v>193</v>
      </c>
      <c r="D1795" s="12">
        <f t="shared" si="28"/>
        <v>154.4</v>
      </c>
    </row>
    <row r="1796" spans="1:4">
      <c r="A1796" s="38" t="s">
        <v>121</v>
      </c>
      <c r="C1796" s="12">
        <v>276</v>
      </c>
      <c r="D1796" s="12">
        <f t="shared" si="28"/>
        <v>220.8</v>
      </c>
    </row>
    <row r="1797" spans="1:4">
      <c r="A1797" s="38" t="s">
        <v>160</v>
      </c>
      <c r="C1797" s="12">
        <v>499</v>
      </c>
      <c r="D1797" s="12">
        <f t="shared" si="28"/>
        <v>399.20000000000005</v>
      </c>
    </row>
    <row r="1798" spans="1:4">
      <c r="A1798" s="38" t="s">
        <v>170</v>
      </c>
      <c r="C1798" s="12">
        <v>562</v>
      </c>
      <c r="D1798" s="12">
        <f t="shared" si="28"/>
        <v>449.6</v>
      </c>
    </row>
    <row r="1799" spans="1:4">
      <c r="A1799" s="38" t="s">
        <v>172</v>
      </c>
      <c r="C1799" s="12">
        <v>827</v>
      </c>
      <c r="D1799" s="12">
        <f t="shared" si="28"/>
        <v>661.6</v>
      </c>
    </row>
    <row r="1800" spans="1:4">
      <c r="A1800" s="38" t="s">
        <v>174</v>
      </c>
      <c r="C1800" s="12">
        <v>696</v>
      </c>
      <c r="D1800" s="12">
        <f t="shared" si="28"/>
        <v>556.80000000000007</v>
      </c>
    </row>
    <row r="1801" spans="1:4">
      <c r="A1801" s="38" t="s">
        <v>176</v>
      </c>
      <c r="C1801" s="12">
        <v>297</v>
      </c>
      <c r="D1801" s="12">
        <f t="shared" si="28"/>
        <v>237.60000000000002</v>
      </c>
    </row>
    <row r="1802" spans="1:4">
      <c r="A1802" s="38" t="s">
        <v>178</v>
      </c>
      <c r="C1802" s="12">
        <v>552</v>
      </c>
      <c r="D1802" s="12">
        <f t="shared" si="28"/>
        <v>441.6</v>
      </c>
    </row>
    <row r="1803" spans="1:4">
      <c r="A1803" s="38" t="s">
        <v>268</v>
      </c>
      <c r="C1803" s="12">
        <v>390</v>
      </c>
      <c r="D1803" s="12">
        <f t="shared" si="28"/>
        <v>312</v>
      </c>
    </row>
    <row r="1804" spans="1:4">
      <c r="A1804" s="38" t="s">
        <v>270</v>
      </c>
      <c r="C1804" s="12">
        <v>655</v>
      </c>
      <c r="D1804" s="12">
        <f t="shared" si="28"/>
        <v>524</v>
      </c>
    </row>
    <row r="1805" spans="1:4">
      <c r="A1805" s="38" t="s">
        <v>344</v>
      </c>
      <c r="C1805" s="12">
        <v>623</v>
      </c>
      <c r="D1805" s="12">
        <f t="shared" si="28"/>
        <v>498.40000000000003</v>
      </c>
    </row>
    <row r="1806" spans="1:4">
      <c r="A1806" s="38" t="s">
        <v>599</v>
      </c>
      <c r="C1806" s="12">
        <v>316</v>
      </c>
      <c r="D1806" s="12">
        <f t="shared" si="28"/>
        <v>252.8</v>
      </c>
    </row>
    <row r="1807" spans="1:4">
      <c r="A1807" s="38" t="s">
        <v>815</v>
      </c>
      <c r="C1807" s="12">
        <v>435</v>
      </c>
      <c r="D1807" s="12">
        <f t="shared" si="28"/>
        <v>348</v>
      </c>
    </row>
    <row r="1808" spans="1:4">
      <c r="A1808" s="38" t="s">
        <v>816</v>
      </c>
      <c r="C1808" s="12">
        <v>420</v>
      </c>
      <c r="D1808" s="12">
        <f t="shared" si="28"/>
        <v>336</v>
      </c>
    </row>
    <row r="1809" spans="1:4">
      <c r="A1809" s="38" t="s">
        <v>1051</v>
      </c>
      <c r="C1809" s="12">
        <v>353</v>
      </c>
      <c r="D1809" s="12">
        <f t="shared" si="28"/>
        <v>282.40000000000003</v>
      </c>
    </row>
    <row r="1810" spans="1:4">
      <c r="A1810" s="38" t="s">
        <v>2337</v>
      </c>
      <c r="C1810" s="12">
        <v>180</v>
      </c>
      <c r="D1810" s="12">
        <f t="shared" si="28"/>
        <v>144</v>
      </c>
    </row>
    <row r="1811" spans="1:4">
      <c r="A1811" s="38" t="s">
        <v>1269</v>
      </c>
      <c r="C1811" s="12">
        <v>240</v>
      </c>
      <c r="D1811" s="12">
        <f t="shared" si="28"/>
        <v>192</v>
      </c>
    </row>
    <row r="1812" spans="1:4">
      <c r="A1812" s="38" t="s">
        <v>351</v>
      </c>
      <c r="C1812" s="12">
        <v>183</v>
      </c>
      <c r="D1812" s="12">
        <f t="shared" si="28"/>
        <v>146.4</v>
      </c>
    </row>
    <row r="1813" spans="1:4">
      <c r="A1813" s="38" t="s">
        <v>353</v>
      </c>
      <c r="C1813" s="12">
        <v>182</v>
      </c>
      <c r="D1813" s="12">
        <f t="shared" si="28"/>
        <v>145.6</v>
      </c>
    </row>
    <row r="1814" spans="1:4">
      <c r="A1814" s="38" t="s">
        <v>1273</v>
      </c>
      <c r="C1814" s="12">
        <v>230</v>
      </c>
      <c r="D1814" s="12">
        <f t="shared" si="28"/>
        <v>184</v>
      </c>
    </row>
    <row r="1815" spans="1:4">
      <c r="A1815" s="38" t="s">
        <v>355</v>
      </c>
      <c r="C1815" s="12">
        <v>175</v>
      </c>
      <c r="D1815" s="12">
        <f t="shared" si="28"/>
        <v>140</v>
      </c>
    </row>
    <row r="1816" spans="1:4">
      <c r="A1816" s="38" t="s">
        <v>357</v>
      </c>
      <c r="C1816" s="12">
        <v>174</v>
      </c>
      <c r="D1816" s="12">
        <f t="shared" si="28"/>
        <v>139.20000000000002</v>
      </c>
    </row>
    <row r="1817" spans="1:4">
      <c r="A1817" s="38" t="s">
        <v>1056</v>
      </c>
      <c r="C1817" s="12">
        <v>1732</v>
      </c>
      <c r="D1817" s="12">
        <f t="shared" si="28"/>
        <v>1385.6000000000001</v>
      </c>
    </row>
    <row r="1818" spans="1:4">
      <c r="A1818" s="38" t="s">
        <v>1057</v>
      </c>
      <c r="C1818" s="12">
        <v>1732</v>
      </c>
      <c r="D1818" s="12">
        <f t="shared" si="28"/>
        <v>1385.6000000000001</v>
      </c>
    </row>
    <row r="1819" spans="1:4">
      <c r="A1819" s="38" t="s">
        <v>1080</v>
      </c>
      <c r="C1819" s="12">
        <v>506</v>
      </c>
      <c r="D1819" s="12">
        <f t="shared" si="28"/>
        <v>404.8</v>
      </c>
    </row>
    <row r="1820" spans="1:4">
      <c r="A1820" s="38" t="s">
        <v>1081</v>
      </c>
      <c r="C1820" s="12">
        <v>489</v>
      </c>
      <c r="D1820" s="12">
        <f t="shared" si="28"/>
        <v>391.20000000000005</v>
      </c>
    </row>
    <row r="1821" spans="1:4">
      <c r="A1821" s="38" t="s">
        <v>1098</v>
      </c>
      <c r="C1821" s="12">
        <v>1913</v>
      </c>
      <c r="D1821" s="12">
        <f t="shared" si="28"/>
        <v>1530.4</v>
      </c>
    </row>
    <row r="1822" spans="1:4">
      <c r="A1822" s="38" t="s">
        <v>1248</v>
      </c>
      <c r="C1822" s="12">
        <v>448</v>
      </c>
      <c r="D1822" s="12">
        <f t="shared" si="28"/>
        <v>358.40000000000003</v>
      </c>
    </row>
    <row r="1823" spans="1:4">
      <c r="A1823" s="38" t="s">
        <v>1057</v>
      </c>
      <c r="C1823" s="12">
        <v>1732</v>
      </c>
      <c r="D1823" s="12">
        <f t="shared" si="28"/>
        <v>1385.6000000000001</v>
      </c>
    </row>
    <row r="1824" spans="1:4">
      <c r="A1824" s="38" t="s">
        <v>1349</v>
      </c>
      <c r="C1824" s="12">
        <v>1468</v>
      </c>
      <c r="D1824" s="12">
        <f t="shared" si="28"/>
        <v>1174.4000000000001</v>
      </c>
    </row>
    <row r="1825" spans="1:4">
      <c r="A1825" s="38" t="s">
        <v>2107</v>
      </c>
      <c r="C1825" s="12">
        <v>1435</v>
      </c>
      <c r="D1825" s="12">
        <f t="shared" si="28"/>
        <v>1148</v>
      </c>
    </row>
    <row r="1826" spans="1:4">
      <c r="A1826" s="38" t="s">
        <v>1351</v>
      </c>
      <c r="C1826" s="12">
        <v>3161</v>
      </c>
      <c r="D1826" s="12">
        <f t="shared" si="28"/>
        <v>2528.8000000000002</v>
      </c>
    </row>
    <row r="1827" spans="1:4">
      <c r="A1827" s="38" t="s">
        <v>1430</v>
      </c>
      <c r="C1827" s="12">
        <v>2409</v>
      </c>
      <c r="D1827" s="12">
        <f t="shared" si="28"/>
        <v>1927.2</v>
      </c>
    </row>
    <row r="1828" spans="1:4">
      <c r="A1828" s="38" t="s">
        <v>1742</v>
      </c>
      <c r="C1828" s="12">
        <v>2156</v>
      </c>
      <c r="D1828" s="12">
        <f t="shared" si="28"/>
        <v>1724.8000000000002</v>
      </c>
    </row>
    <row r="1829" spans="1:4">
      <c r="A1829" s="38" t="s">
        <v>1550</v>
      </c>
      <c r="C1829" s="12">
        <v>3110</v>
      </c>
      <c r="D1829" s="12">
        <f t="shared" si="28"/>
        <v>2488</v>
      </c>
    </row>
    <row r="1830" spans="1:4">
      <c r="A1830" s="38" t="s">
        <v>1775</v>
      </c>
      <c r="C1830" s="12">
        <v>2867</v>
      </c>
      <c r="D1830" s="12">
        <f t="shared" si="28"/>
        <v>2293.6</v>
      </c>
    </row>
    <row r="1831" spans="1:4">
      <c r="A1831" s="38" t="s">
        <v>1776</v>
      </c>
      <c r="C1831" s="12">
        <v>3483</v>
      </c>
      <c r="D1831" s="12">
        <f t="shared" si="28"/>
        <v>2786.4</v>
      </c>
    </row>
    <row r="1832" spans="1:4">
      <c r="A1832" s="38" t="s">
        <v>1779</v>
      </c>
      <c r="C1832" s="12">
        <v>1856</v>
      </c>
      <c r="D1832" s="12">
        <f t="shared" si="28"/>
        <v>1484.8000000000002</v>
      </c>
    </row>
    <row r="1833" spans="1:4">
      <c r="A1833" s="38" t="s">
        <v>1781</v>
      </c>
      <c r="C1833" s="12">
        <v>2584</v>
      </c>
      <c r="D1833" s="12">
        <f t="shared" si="28"/>
        <v>2067.2000000000003</v>
      </c>
    </row>
    <row r="1834" spans="1:4">
      <c r="A1834" s="38" t="s">
        <v>1780</v>
      </c>
      <c r="C1834" s="12">
        <v>2351</v>
      </c>
      <c r="D1834" s="12">
        <f t="shared" si="28"/>
        <v>1880.8000000000002</v>
      </c>
    </row>
    <row r="1835" spans="1:4">
      <c r="A1835" s="38" t="s">
        <v>2150</v>
      </c>
      <c r="C1835" s="12">
        <v>5318</v>
      </c>
      <c r="D1835" s="12">
        <f t="shared" si="28"/>
        <v>4254.4000000000005</v>
      </c>
    </row>
    <row r="1836" spans="1:4">
      <c r="A1836" s="38" t="s">
        <v>1486</v>
      </c>
      <c r="C1836" s="12">
        <v>624</v>
      </c>
      <c r="D1836" s="12">
        <f t="shared" si="28"/>
        <v>499.20000000000005</v>
      </c>
    </row>
    <row r="1837" spans="1:4">
      <c r="A1837" s="38" t="s">
        <v>1487</v>
      </c>
      <c r="C1837" s="12">
        <v>655</v>
      </c>
      <c r="D1837" s="12">
        <f t="shared" si="28"/>
        <v>524</v>
      </c>
    </row>
    <row r="1838" spans="1:4">
      <c r="A1838" s="38" t="s">
        <v>1778</v>
      </c>
      <c r="C1838" s="12">
        <v>959</v>
      </c>
      <c r="D1838" s="12">
        <f t="shared" si="28"/>
        <v>767.2</v>
      </c>
    </row>
    <row r="1839" spans="1:4">
      <c r="A1839" s="38" t="s">
        <v>1777</v>
      </c>
      <c r="C1839" s="12">
        <v>655</v>
      </c>
      <c r="D1839" s="12">
        <f t="shared" si="28"/>
        <v>524</v>
      </c>
    </row>
    <row r="1840" spans="1:4">
      <c r="A1840" s="38" t="s">
        <v>237</v>
      </c>
      <c r="C1840" s="12">
        <v>85</v>
      </c>
      <c r="D1840" s="12">
        <f t="shared" si="28"/>
        <v>68</v>
      </c>
    </row>
    <row r="1841" spans="1:4">
      <c r="A1841" s="38" t="s">
        <v>601</v>
      </c>
      <c r="C1841" s="12">
        <v>156</v>
      </c>
      <c r="D1841" s="12">
        <f t="shared" si="28"/>
        <v>124.80000000000001</v>
      </c>
    </row>
    <row r="1842" spans="1:4">
      <c r="A1842" s="38" t="s">
        <v>602</v>
      </c>
      <c r="C1842" s="12">
        <v>156</v>
      </c>
      <c r="D1842" s="12">
        <f t="shared" si="28"/>
        <v>124.80000000000001</v>
      </c>
    </row>
    <row r="1843" spans="1:4">
      <c r="A1843" s="38" t="s">
        <v>867</v>
      </c>
      <c r="C1843" s="12">
        <v>175</v>
      </c>
      <c r="D1843" s="12">
        <f t="shared" si="28"/>
        <v>140</v>
      </c>
    </row>
    <row r="1844" spans="1:4">
      <c r="A1844" s="38" t="s">
        <v>868</v>
      </c>
      <c r="C1844" s="12">
        <v>152</v>
      </c>
      <c r="D1844" s="12">
        <f t="shared" si="28"/>
        <v>121.60000000000001</v>
      </c>
    </row>
    <row r="1845" spans="1:4">
      <c r="A1845" s="38" t="s">
        <v>869</v>
      </c>
      <c r="C1845" s="12">
        <v>159</v>
      </c>
      <c r="D1845" s="12">
        <f t="shared" si="28"/>
        <v>127.2</v>
      </c>
    </row>
    <row r="1846" spans="1:4">
      <c r="A1846" s="38" t="s">
        <v>870</v>
      </c>
      <c r="C1846" s="12">
        <v>208</v>
      </c>
      <c r="D1846" s="12">
        <f t="shared" si="28"/>
        <v>166.4</v>
      </c>
    </row>
    <row r="1847" spans="1:4">
      <c r="A1847" s="38" t="s">
        <v>871</v>
      </c>
      <c r="C1847" s="12">
        <v>171</v>
      </c>
      <c r="D1847" s="12">
        <f t="shared" si="28"/>
        <v>136.80000000000001</v>
      </c>
    </row>
    <row r="1848" spans="1:4">
      <c r="A1848" s="38" t="s">
        <v>2344</v>
      </c>
      <c r="C1848" s="12">
        <f>+VLOOKUP(A1848,단가산출!$N:$P,3,FALSE)</f>
        <v>128.80000000000001</v>
      </c>
      <c r="D1848" s="12">
        <f t="shared" si="28"/>
        <v>103.04000000000002</v>
      </c>
    </row>
    <row r="1849" spans="1:4">
      <c r="A1849" s="38" t="s">
        <v>2345</v>
      </c>
      <c r="C1849" s="12" t="e">
        <f>+VLOOKUP(A1849,단가산출!$N:$P,3,FALSE)</f>
        <v>#N/A</v>
      </c>
      <c r="D1849" s="12" t="e">
        <f t="shared" si="28"/>
        <v>#N/A</v>
      </c>
    </row>
    <row r="1850" spans="1:4">
      <c r="A1850" s="38" t="s">
        <v>2346</v>
      </c>
      <c r="C1850" s="12">
        <f>+VLOOKUP(A1850,단가산출!$N:$P,3,FALSE)</f>
        <v>384</v>
      </c>
      <c r="D1850" s="12">
        <f t="shared" si="28"/>
        <v>307.20000000000005</v>
      </c>
    </row>
    <row r="1851" spans="1:4">
      <c r="A1851" s="38" t="s">
        <v>2347</v>
      </c>
      <c r="C1851" s="12" t="e">
        <f>+VLOOKUP(A1851,단가산출!$N:$P,3,FALSE)</f>
        <v>#N/A</v>
      </c>
      <c r="D1851" s="12" t="e">
        <f t="shared" si="28"/>
        <v>#N/A</v>
      </c>
    </row>
    <row r="1852" spans="1:4">
      <c r="A1852" s="38" t="s">
        <v>2348</v>
      </c>
      <c r="C1852" s="12">
        <f>+VLOOKUP(A1852,단가산출!$N:$P,3,FALSE)</f>
        <v>397.5</v>
      </c>
      <c r="D1852" s="12">
        <f t="shared" si="28"/>
        <v>318</v>
      </c>
    </row>
    <row r="1853" spans="1:4">
      <c r="A1853" s="38" t="s">
        <v>2351</v>
      </c>
      <c r="C1853" s="12">
        <f>+VLOOKUP(A1853,단가산출!$N:$P,3,FALSE)</f>
        <v>249</v>
      </c>
      <c r="D1853" s="12">
        <f t="shared" si="28"/>
        <v>199.20000000000002</v>
      </c>
    </row>
    <row r="1854" spans="1:4">
      <c r="A1854" s="38" t="s">
        <v>2353</v>
      </c>
      <c r="C1854" s="12">
        <f>+VLOOKUP(A1854,단가산출!$N:$P,3,FALSE)</f>
        <v>387</v>
      </c>
      <c r="D1854" s="12">
        <f t="shared" si="28"/>
        <v>309.60000000000002</v>
      </c>
    </row>
    <row r="1855" spans="1:4">
      <c r="A1855" s="38" t="s">
        <v>2360</v>
      </c>
      <c r="C1855" s="12" t="e">
        <f>+VLOOKUP(A1855,단가산출!$N:$P,3,FALSE)</f>
        <v>#N/A</v>
      </c>
      <c r="D1855" s="12" t="e">
        <f t="shared" si="28"/>
        <v>#N/A</v>
      </c>
    </row>
    <row r="1856" spans="1:4">
      <c r="A1856" s="38" t="s">
        <v>2361</v>
      </c>
      <c r="C1856" s="12" t="e">
        <f>+VLOOKUP(A1856,단가산출!$N:$P,3,FALSE)</f>
        <v>#N/A</v>
      </c>
      <c r="D1856" s="12" t="e">
        <f t="shared" si="28"/>
        <v>#N/A</v>
      </c>
    </row>
    <row r="1857" spans="1:4">
      <c r="A1857" s="38" t="s">
        <v>2368</v>
      </c>
      <c r="C1857" s="12" t="e">
        <f>+VLOOKUP(A1857,단가산출!$N:$P,3,FALSE)</f>
        <v>#N/A</v>
      </c>
      <c r="D1857" s="12" t="e">
        <f t="shared" si="28"/>
        <v>#N/A</v>
      </c>
    </row>
    <row r="1858" spans="1:4">
      <c r="A1858" s="38" t="s">
        <v>2369</v>
      </c>
      <c r="C1858" s="12" t="e">
        <f>+VLOOKUP(A1858,단가산출!$N:$P,3,FALSE)</f>
        <v>#N/A</v>
      </c>
      <c r="D1858" s="12" t="e">
        <f t="shared" ref="D1858:D1921" si="29">+C1858*0.8</f>
        <v>#N/A</v>
      </c>
    </row>
    <row r="1859" spans="1:4">
      <c r="A1859" s="38" t="s">
        <v>2383</v>
      </c>
      <c r="C1859" s="12">
        <f>+VLOOKUP(A1859,단가산출!$N:$P,3,FALSE)</f>
        <v>111</v>
      </c>
      <c r="D1859" s="12">
        <f t="shared" si="29"/>
        <v>88.800000000000011</v>
      </c>
    </row>
    <row r="1860" spans="1:4">
      <c r="A1860" s="38" t="s">
        <v>2384</v>
      </c>
      <c r="C1860" s="12">
        <f>+VLOOKUP(A1860,단가산출!$N:$P,3,FALSE)</f>
        <v>256.5</v>
      </c>
      <c r="D1860" s="12">
        <f t="shared" si="29"/>
        <v>205.20000000000002</v>
      </c>
    </row>
    <row r="1861" spans="1:4">
      <c r="A1861" s="38" t="s">
        <v>2350</v>
      </c>
      <c r="C1861" s="12">
        <f>+VLOOKUP(A1861,단가산출!$N:$P,3,FALSE)</f>
        <v>215</v>
      </c>
      <c r="D1861" s="12">
        <f t="shared" si="29"/>
        <v>172</v>
      </c>
    </row>
    <row r="1862" spans="1:4">
      <c r="A1862" s="38" t="s">
        <v>2354</v>
      </c>
      <c r="C1862" s="12" t="e">
        <f>+VLOOKUP(A1862,단가산출!$N:$P,3,FALSE)</f>
        <v>#N/A</v>
      </c>
      <c r="D1862" s="12" t="e">
        <f t="shared" si="29"/>
        <v>#N/A</v>
      </c>
    </row>
    <row r="1863" spans="1:4">
      <c r="A1863" s="38" t="s">
        <v>2356</v>
      </c>
      <c r="C1863">
        <v>294</v>
      </c>
      <c r="D1863" s="12">
        <f t="shared" si="29"/>
        <v>235.20000000000002</v>
      </c>
    </row>
    <row r="1864" spans="1:4">
      <c r="A1864" s="38" t="s">
        <v>2358</v>
      </c>
      <c r="C1864" s="12">
        <f>+VLOOKUP(A1864,단가산출!$N:$P,3,FALSE)</f>
        <v>279</v>
      </c>
      <c r="D1864" s="12">
        <f t="shared" si="29"/>
        <v>223.20000000000002</v>
      </c>
    </row>
    <row r="1865" spans="1:4">
      <c r="A1865" s="38" t="s">
        <v>2365</v>
      </c>
      <c r="C1865" s="12">
        <f>+VLOOKUP(A1865,단가산출!$N:$P,3,FALSE)</f>
        <v>184.5</v>
      </c>
      <c r="D1865" s="12">
        <f t="shared" si="29"/>
        <v>147.6</v>
      </c>
    </row>
    <row r="1866" spans="1:4">
      <c r="A1866" s="38" t="s">
        <v>2366</v>
      </c>
      <c r="C1866" s="12">
        <f>+VLOOKUP(A1866,단가산출!$N:$P,3,FALSE)</f>
        <v>109.5</v>
      </c>
      <c r="D1866" s="12">
        <f t="shared" si="29"/>
        <v>87.600000000000009</v>
      </c>
    </row>
    <row r="1867" spans="1:4">
      <c r="A1867" s="38" t="s">
        <v>2370</v>
      </c>
      <c r="C1867" s="12" t="e">
        <f>+VLOOKUP(A1867,단가산출!$N:$P,3,FALSE)</f>
        <v>#N/A</v>
      </c>
      <c r="D1867" s="12" t="e">
        <f t="shared" si="29"/>
        <v>#N/A</v>
      </c>
    </row>
    <row r="1868" spans="1:4">
      <c r="A1868" s="38" t="s">
        <v>2376</v>
      </c>
      <c r="C1868" s="12">
        <f>+VLOOKUP(A1868,단가산출!$N:$P,3,FALSE)</f>
        <v>212</v>
      </c>
      <c r="D1868" s="12">
        <f t="shared" si="29"/>
        <v>169.60000000000002</v>
      </c>
    </row>
    <row r="1869" spans="1:4">
      <c r="A1869" s="38" t="s">
        <v>2379</v>
      </c>
      <c r="C1869" s="12">
        <f>+VLOOKUP(A1869,단가산출!$N:$P,3,FALSE)</f>
        <v>203.5</v>
      </c>
      <c r="D1869" s="12">
        <f t="shared" si="29"/>
        <v>162.80000000000001</v>
      </c>
    </row>
    <row r="1870" spans="1:4">
      <c r="A1870" s="38" t="s">
        <v>2380</v>
      </c>
      <c r="C1870" s="12" t="e">
        <f>+VLOOKUP(A1870,단가산출!$N:$P,3,FALSE)</f>
        <v>#N/A</v>
      </c>
      <c r="D1870" s="12" t="e">
        <f t="shared" si="29"/>
        <v>#N/A</v>
      </c>
    </row>
    <row r="1871" spans="1:4">
      <c r="A1871" s="38" t="s">
        <v>2344</v>
      </c>
      <c r="C1871" s="12">
        <f>+VLOOKUP(A1871,단가산출!$N:$P,3,FALSE)</f>
        <v>128.80000000000001</v>
      </c>
      <c r="D1871" s="12">
        <f t="shared" si="29"/>
        <v>103.04000000000002</v>
      </c>
    </row>
    <row r="1872" spans="1:4">
      <c r="A1872" s="38" t="s">
        <v>2349</v>
      </c>
      <c r="C1872" s="12" t="e">
        <f>+VLOOKUP(A1872,단가산출!$N:$P,3,FALSE)</f>
        <v>#N/A</v>
      </c>
      <c r="D1872" s="12" t="e">
        <f t="shared" si="29"/>
        <v>#N/A</v>
      </c>
    </row>
    <row r="1873" spans="1:4">
      <c r="A1873" s="38" t="s">
        <v>2352</v>
      </c>
      <c r="C1873" s="12">
        <f>+VLOOKUP(A1873,단가산출!$N:$P,3,FALSE)</f>
        <v>148</v>
      </c>
      <c r="D1873" s="12">
        <f t="shared" si="29"/>
        <v>118.4</v>
      </c>
    </row>
    <row r="1874" spans="1:4">
      <c r="A1874" s="38" t="s">
        <v>2355</v>
      </c>
      <c r="C1874" s="12" t="e">
        <f>+VLOOKUP(A1874,단가산출!$N:$P,3,FALSE)</f>
        <v>#N/A</v>
      </c>
      <c r="D1874" s="12" t="e">
        <f t="shared" si="29"/>
        <v>#N/A</v>
      </c>
    </row>
    <row r="1875" spans="1:4">
      <c r="A1875" s="38" t="s">
        <v>2357</v>
      </c>
      <c r="C1875" s="12" t="e">
        <f>+VLOOKUP(A1875,단가산출!$N:$P,3,FALSE)</f>
        <v>#N/A</v>
      </c>
      <c r="D1875" s="12" t="e">
        <f t="shared" si="29"/>
        <v>#N/A</v>
      </c>
    </row>
    <row r="1876" spans="1:4">
      <c r="A1876" s="38" t="s">
        <v>2359</v>
      </c>
      <c r="C1876" s="12">
        <v>170</v>
      </c>
      <c r="D1876" s="12">
        <v>136</v>
      </c>
    </row>
    <row r="1877" spans="1:4">
      <c r="A1877" s="38" t="s">
        <v>2362</v>
      </c>
      <c r="C1877" s="12" t="e">
        <f>+VLOOKUP(A1877,단가산출!$N:$P,3,FALSE)</f>
        <v>#N/A</v>
      </c>
      <c r="D1877" s="12" t="e">
        <f t="shared" si="29"/>
        <v>#N/A</v>
      </c>
    </row>
    <row r="1878" spans="1:4">
      <c r="A1878" s="38" t="s">
        <v>2363</v>
      </c>
      <c r="C1878" s="12">
        <f>+VLOOKUP(A1878,단가산출!$N:$P,3,FALSE)</f>
        <v>196</v>
      </c>
      <c r="D1878" s="12">
        <f t="shared" si="29"/>
        <v>156.80000000000001</v>
      </c>
    </row>
    <row r="1879" spans="1:4">
      <c r="A1879" s="38" t="s">
        <v>2364</v>
      </c>
      <c r="C1879" s="12" t="e">
        <f>+VLOOKUP(A1879,단가산출!$N:$P,3,FALSE)</f>
        <v>#N/A</v>
      </c>
      <c r="D1879" s="12" t="e">
        <f t="shared" si="29"/>
        <v>#N/A</v>
      </c>
    </row>
    <row r="1880" spans="1:4">
      <c r="A1880" s="38" t="s">
        <v>2367</v>
      </c>
      <c r="C1880" s="12">
        <f>+VLOOKUP(A1880,단가산출!$N:$P,3,FALSE)</f>
        <v>86.5</v>
      </c>
      <c r="D1880" s="12">
        <f t="shared" si="29"/>
        <v>69.2</v>
      </c>
    </row>
    <row r="1881" spans="1:4">
      <c r="A1881" s="38" t="s">
        <v>2371</v>
      </c>
      <c r="C1881" s="12" t="e">
        <f>+VLOOKUP(A1881,단가산출!$N:$P,3,FALSE)</f>
        <v>#N/A</v>
      </c>
      <c r="D1881" s="12" t="e">
        <f t="shared" si="29"/>
        <v>#N/A</v>
      </c>
    </row>
    <row r="1882" spans="1:4">
      <c r="A1882" s="38" t="s">
        <v>2372</v>
      </c>
      <c r="C1882" s="12" t="e">
        <f>+VLOOKUP(A1882,단가산출!$N:$P,3,FALSE)</f>
        <v>#N/A</v>
      </c>
      <c r="D1882" s="12" t="e">
        <f t="shared" si="29"/>
        <v>#N/A</v>
      </c>
    </row>
    <row r="1883" spans="1:4">
      <c r="A1883" s="38" t="s">
        <v>2373</v>
      </c>
      <c r="C1883" s="12" t="e">
        <f>+VLOOKUP(A1883,단가산출!$N:$P,3,FALSE)</f>
        <v>#N/A</v>
      </c>
      <c r="D1883" s="12" t="e">
        <f t="shared" si="29"/>
        <v>#N/A</v>
      </c>
    </row>
    <row r="1884" spans="1:4">
      <c r="A1884" s="38" t="s">
        <v>2374</v>
      </c>
      <c r="C1884" s="12">
        <f>+VLOOKUP(A1884,단가산출!$N:$P,3,FALSE)</f>
        <v>205</v>
      </c>
      <c r="D1884" s="12">
        <f t="shared" si="29"/>
        <v>164</v>
      </c>
    </row>
    <row r="1885" spans="1:4">
      <c r="A1885" s="38" t="s">
        <v>2375</v>
      </c>
      <c r="C1885" s="12" t="e">
        <f>+VLOOKUP(A1885,단가산출!$N:$P,3,FALSE)</f>
        <v>#N/A</v>
      </c>
      <c r="D1885" s="12" t="e">
        <f t="shared" si="29"/>
        <v>#N/A</v>
      </c>
    </row>
    <row r="1886" spans="1:4">
      <c r="A1886" s="38" t="s">
        <v>2377</v>
      </c>
      <c r="C1886" s="12">
        <v>184</v>
      </c>
      <c r="D1886" s="12">
        <f t="shared" si="29"/>
        <v>147.20000000000002</v>
      </c>
    </row>
    <row r="1887" spans="1:4">
      <c r="A1887" s="38" t="s">
        <v>2378</v>
      </c>
      <c r="C1887" s="12" t="e">
        <f>+VLOOKUP(A1887,단가산출!$N:$P,3,FALSE)</f>
        <v>#N/A</v>
      </c>
      <c r="D1887" s="12" t="e">
        <f t="shared" si="29"/>
        <v>#N/A</v>
      </c>
    </row>
    <row r="1888" spans="1:4">
      <c r="A1888" s="38" t="s">
        <v>2385</v>
      </c>
      <c r="C1888" s="12" t="e">
        <f>+VLOOKUP(A1888,단가산출!$N:$P,3,FALSE)</f>
        <v>#N/A</v>
      </c>
      <c r="D1888" s="12" t="e">
        <f t="shared" si="29"/>
        <v>#N/A</v>
      </c>
    </row>
    <row r="1889" spans="1:4">
      <c r="A1889" s="38" t="s">
        <v>2386</v>
      </c>
      <c r="C1889" s="12" t="e">
        <f>+VLOOKUP(A1889,단가산출!$N:$P,3,FALSE)</f>
        <v>#N/A</v>
      </c>
      <c r="D1889" s="12" t="e">
        <f t="shared" si="29"/>
        <v>#N/A</v>
      </c>
    </row>
    <row r="1890" spans="1:4">
      <c r="A1890" s="38" t="s">
        <v>2387</v>
      </c>
      <c r="C1890" s="12" t="e">
        <f>+VLOOKUP(A1890,단가산출!$N:$P,3,FALSE)</f>
        <v>#N/A</v>
      </c>
      <c r="D1890" s="12" t="e">
        <f t="shared" si="29"/>
        <v>#N/A</v>
      </c>
    </row>
    <row r="1891" spans="1:4">
      <c r="A1891" s="38" t="s">
        <v>2388</v>
      </c>
      <c r="C1891" s="12" t="e">
        <f>+VLOOKUP(A1891,단가산출!$N:$P,3,FALSE)</f>
        <v>#N/A</v>
      </c>
      <c r="D1891" s="12" t="e">
        <f t="shared" si="29"/>
        <v>#N/A</v>
      </c>
    </row>
    <row r="1892" spans="1:4">
      <c r="A1892" s="38" t="s">
        <v>2381</v>
      </c>
      <c r="C1892" s="12">
        <f>+VLOOKUP(A1892,단가산출!$N:$P,3,FALSE)</f>
        <v>754</v>
      </c>
      <c r="D1892" s="12">
        <f t="shared" si="29"/>
        <v>603.20000000000005</v>
      </c>
    </row>
    <row r="1893" spans="1:4">
      <c r="A1893" s="38" t="s">
        <v>2382</v>
      </c>
      <c r="C1893" s="12">
        <f>+VLOOKUP(A1893,단가산출!$N:$P,3,FALSE)</f>
        <v>700</v>
      </c>
      <c r="D1893" s="12">
        <f t="shared" si="29"/>
        <v>560</v>
      </c>
    </row>
    <row r="1894" spans="1:4">
      <c r="A1894" s="39" t="s">
        <v>888</v>
      </c>
      <c r="B1894" s="2"/>
      <c r="C1894" s="12">
        <v>705</v>
      </c>
      <c r="D1894" s="12">
        <f t="shared" si="29"/>
        <v>564</v>
      </c>
    </row>
    <row r="1895" spans="1:4">
      <c r="A1895" s="39" t="s">
        <v>915</v>
      </c>
      <c r="B1895" s="2"/>
      <c r="C1895" s="12">
        <v>1413</v>
      </c>
      <c r="D1895" s="12">
        <f t="shared" si="29"/>
        <v>1130.4000000000001</v>
      </c>
    </row>
    <row r="1896" spans="1:4">
      <c r="A1896" s="38" t="s">
        <v>909</v>
      </c>
      <c r="C1896">
        <v>1194</v>
      </c>
      <c r="D1896" s="12">
        <f t="shared" si="29"/>
        <v>955.2</v>
      </c>
    </row>
    <row r="1897" spans="1:4">
      <c r="A1897" s="38" t="s">
        <v>911</v>
      </c>
      <c r="C1897">
        <v>1194</v>
      </c>
      <c r="D1897" s="12">
        <f t="shared" si="29"/>
        <v>955.2</v>
      </c>
    </row>
    <row r="1898" spans="1:4">
      <c r="A1898" s="38" t="s">
        <v>913</v>
      </c>
      <c r="C1898">
        <v>1184</v>
      </c>
      <c r="D1898" s="12">
        <f t="shared" si="29"/>
        <v>947.2</v>
      </c>
    </row>
    <row r="1899" spans="1:4">
      <c r="A1899" s="38" t="s">
        <v>2394</v>
      </c>
      <c r="C1899" s="12">
        <f>+VLOOKUP(A1899,단가산출!$N:$P,3,FALSE)</f>
        <v>92</v>
      </c>
      <c r="D1899" s="12">
        <f t="shared" si="29"/>
        <v>73.600000000000009</v>
      </c>
    </row>
    <row r="1900" spans="1:4">
      <c r="A1900" s="38" t="s">
        <v>2395</v>
      </c>
      <c r="C1900" s="12" t="e">
        <f>+VLOOKUP(A1900,단가산출!$N:$P,3,FALSE)</f>
        <v>#N/A</v>
      </c>
      <c r="D1900" s="12" t="e">
        <f t="shared" si="29"/>
        <v>#N/A</v>
      </c>
    </row>
    <row r="1901" spans="1:4">
      <c r="A1901" s="38" t="s">
        <v>2393</v>
      </c>
      <c r="C1901" s="12">
        <v>320</v>
      </c>
      <c r="D1901" s="12">
        <f t="shared" si="29"/>
        <v>256</v>
      </c>
    </row>
    <row r="1902" spans="1:4">
      <c r="A1902" s="38" t="s">
        <v>2396</v>
      </c>
      <c r="C1902" s="12" t="e">
        <f>+VLOOKUP(A1902,단가산출!$N:$P,3,FALSE)</f>
        <v>#N/A</v>
      </c>
      <c r="D1902" s="12" t="e">
        <f t="shared" si="29"/>
        <v>#N/A</v>
      </c>
    </row>
    <row r="1903" spans="1:4">
      <c r="A1903" s="38" t="s">
        <v>2397</v>
      </c>
      <c r="C1903" s="12" t="e">
        <f>+VLOOKUP(A1903,단가산출!$N:$P,3,FALSE)</f>
        <v>#N/A</v>
      </c>
      <c r="D1903" s="12" t="e">
        <f t="shared" si="29"/>
        <v>#N/A</v>
      </c>
    </row>
    <row r="1904" spans="1:4">
      <c r="A1904" s="39" t="s">
        <v>2398</v>
      </c>
      <c r="B1904" s="2"/>
      <c r="C1904" s="12" t="e">
        <f>+VLOOKUP(A1904,단가산출!$N:$P,3,FALSE)</f>
        <v>#N/A</v>
      </c>
      <c r="D1904" s="12" t="e">
        <f t="shared" si="29"/>
        <v>#N/A</v>
      </c>
    </row>
    <row r="1905" spans="1:4">
      <c r="A1905" s="38" t="s">
        <v>2399</v>
      </c>
      <c r="C1905" s="12" t="e">
        <f>+VLOOKUP(A1905,단가산출!$N:$P,3,FALSE)</f>
        <v>#N/A</v>
      </c>
      <c r="D1905" s="12" t="e">
        <f t="shared" si="29"/>
        <v>#N/A</v>
      </c>
    </row>
    <row r="1906" spans="1:4">
      <c r="A1906" s="38" t="s">
        <v>2400</v>
      </c>
      <c r="C1906" s="12" t="e">
        <f>+VLOOKUP(A1906,단가산출!$N:$P,3,FALSE)</f>
        <v>#N/A</v>
      </c>
      <c r="D1906" s="12" t="e">
        <f t="shared" si="29"/>
        <v>#N/A</v>
      </c>
    </row>
    <row r="1907" spans="1:4">
      <c r="A1907" s="38" t="s">
        <v>2401</v>
      </c>
      <c r="C1907" s="12">
        <f>+VLOOKUP(A1907,단가산출!$N:$P,3,FALSE)</f>
        <v>181.5</v>
      </c>
      <c r="D1907" s="12">
        <f t="shared" si="29"/>
        <v>145.20000000000002</v>
      </c>
    </row>
    <row r="1908" spans="1:4">
      <c r="A1908" s="38" t="s">
        <v>2402</v>
      </c>
      <c r="C1908" s="12">
        <f>+VLOOKUP(A1908,단가산출!$N:$P,3,FALSE)</f>
        <v>135</v>
      </c>
      <c r="D1908" s="12">
        <f t="shared" si="29"/>
        <v>108</v>
      </c>
    </row>
    <row r="1909" spans="1:4">
      <c r="A1909" s="38" t="s">
        <v>2403</v>
      </c>
      <c r="C1909" s="12" t="e">
        <f>+VLOOKUP(A1909,단가산출!$N:$P,3,FALSE)</f>
        <v>#N/A</v>
      </c>
      <c r="D1909" s="12" t="e">
        <f t="shared" si="29"/>
        <v>#N/A</v>
      </c>
    </row>
    <row r="1910" spans="1:4">
      <c r="A1910" s="38" t="s">
        <v>2115</v>
      </c>
      <c r="C1910" s="12">
        <v>8884</v>
      </c>
      <c r="D1910" s="12">
        <f t="shared" si="29"/>
        <v>7107.2000000000007</v>
      </c>
    </row>
    <row r="1911" spans="1:4">
      <c r="A1911" s="39" t="s">
        <v>2407</v>
      </c>
      <c r="B1911" s="2"/>
      <c r="C1911" s="12" t="e">
        <f>+VLOOKUP(A1911,단가산출!$N:$P,3,FALSE)</f>
        <v>#N/A</v>
      </c>
      <c r="D1911" s="12" t="e">
        <f t="shared" si="29"/>
        <v>#N/A</v>
      </c>
    </row>
    <row r="1912" spans="1:4">
      <c r="A1912" s="38" t="s">
        <v>2419</v>
      </c>
      <c r="C1912">
        <v>314</v>
      </c>
      <c r="D1912" s="12">
        <f t="shared" si="29"/>
        <v>251.20000000000002</v>
      </c>
    </row>
    <row r="1913" spans="1:4">
      <c r="A1913" s="38" t="s">
        <v>2420</v>
      </c>
      <c r="C1913">
        <v>250</v>
      </c>
      <c r="D1913" s="12">
        <f t="shared" si="29"/>
        <v>200</v>
      </c>
    </row>
    <row r="1914" spans="1:4">
      <c r="A1914" s="38" t="s">
        <v>2424</v>
      </c>
      <c r="C1914">
        <v>330</v>
      </c>
      <c r="D1914" s="12">
        <f t="shared" si="29"/>
        <v>264</v>
      </c>
    </row>
    <row r="1915" spans="1:4">
      <c r="A1915" s="38" t="s">
        <v>1790</v>
      </c>
      <c r="C1915">
        <v>295</v>
      </c>
      <c r="D1915" s="12">
        <f t="shared" si="29"/>
        <v>236</v>
      </c>
    </row>
    <row r="1916" spans="1:4">
      <c r="A1916" s="38" t="s">
        <v>2425</v>
      </c>
      <c r="C1916">
        <v>275</v>
      </c>
      <c r="D1916" s="12">
        <f t="shared" si="29"/>
        <v>220</v>
      </c>
    </row>
    <row r="1917" spans="1:4">
      <c r="A1917" s="38" t="s">
        <v>2426</v>
      </c>
      <c r="C1917">
        <v>374</v>
      </c>
      <c r="D1917" s="12">
        <f t="shared" si="29"/>
        <v>299.2</v>
      </c>
    </row>
    <row r="1918" spans="1:4">
      <c r="A1918" s="38" t="s">
        <v>2427</v>
      </c>
      <c r="C1918">
        <v>437</v>
      </c>
      <c r="D1918" s="12">
        <f t="shared" si="29"/>
        <v>349.6</v>
      </c>
    </row>
    <row r="1919" spans="1:4">
      <c r="A1919" s="38" t="s">
        <v>2428</v>
      </c>
      <c r="C1919">
        <v>437</v>
      </c>
      <c r="D1919" s="12">
        <f t="shared" si="29"/>
        <v>349.6</v>
      </c>
    </row>
    <row r="1920" spans="1:4">
      <c r="A1920" s="38" t="s">
        <v>2430</v>
      </c>
      <c r="C1920">
        <v>208</v>
      </c>
      <c r="D1920" s="12">
        <f t="shared" si="29"/>
        <v>166.4</v>
      </c>
    </row>
    <row r="1921" spans="1:4">
      <c r="A1921" s="38" t="s">
        <v>2431</v>
      </c>
      <c r="C1921">
        <v>215</v>
      </c>
      <c r="D1921" s="12">
        <f t="shared" si="29"/>
        <v>172</v>
      </c>
    </row>
    <row r="1922" spans="1:4">
      <c r="A1922" s="38" t="s">
        <v>2432</v>
      </c>
      <c r="C1922">
        <v>220</v>
      </c>
      <c r="D1922" s="12">
        <f t="shared" ref="D1922:D1985" si="30">+C1922*0.8</f>
        <v>176</v>
      </c>
    </row>
    <row r="1923" spans="1:4">
      <c r="A1923" s="38" t="s">
        <v>1771</v>
      </c>
      <c r="C1923">
        <v>1494</v>
      </c>
      <c r="D1923" s="12">
        <f t="shared" si="30"/>
        <v>1195.2</v>
      </c>
    </row>
    <row r="1924" spans="1:4">
      <c r="A1924" s="38" t="s">
        <v>2433</v>
      </c>
      <c r="C1924">
        <v>310</v>
      </c>
      <c r="D1924" s="12">
        <f t="shared" si="30"/>
        <v>248</v>
      </c>
    </row>
    <row r="1925" spans="1:4">
      <c r="A1925" s="38" t="s">
        <v>2435</v>
      </c>
      <c r="C1925">
        <v>178</v>
      </c>
      <c r="D1925" s="12">
        <f t="shared" si="30"/>
        <v>142.4</v>
      </c>
    </row>
    <row r="1926" spans="1:4">
      <c r="A1926" s="38" t="s">
        <v>2440</v>
      </c>
      <c r="C1926">
        <v>487</v>
      </c>
      <c r="D1926" s="12">
        <f t="shared" si="30"/>
        <v>389.6</v>
      </c>
    </row>
    <row r="1927" spans="1:4">
      <c r="A1927" s="38" t="s">
        <v>2441</v>
      </c>
      <c r="C1927">
        <v>720</v>
      </c>
      <c r="D1927" s="12">
        <f t="shared" si="30"/>
        <v>576</v>
      </c>
    </row>
    <row r="1928" spans="1:4">
      <c r="A1928" s="38" t="s">
        <v>2442</v>
      </c>
      <c r="C1928">
        <v>710</v>
      </c>
      <c r="D1928" s="12">
        <f t="shared" si="30"/>
        <v>568</v>
      </c>
    </row>
    <row r="1929" spans="1:4">
      <c r="A1929" s="38" t="s">
        <v>2443</v>
      </c>
      <c r="C1929">
        <v>392</v>
      </c>
      <c r="D1929" s="12">
        <f t="shared" si="30"/>
        <v>313.60000000000002</v>
      </c>
    </row>
    <row r="1930" spans="1:4">
      <c r="A1930" s="38" t="s">
        <v>2444</v>
      </c>
      <c r="C1930">
        <v>181</v>
      </c>
      <c r="D1930" s="12">
        <f t="shared" si="30"/>
        <v>144.80000000000001</v>
      </c>
    </row>
    <row r="1931" spans="1:4">
      <c r="A1931" s="38" t="s">
        <v>2445</v>
      </c>
      <c r="C1931">
        <v>222</v>
      </c>
      <c r="D1931" s="12">
        <f t="shared" si="30"/>
        <v>177.60000000000002</v>
      </c>
    </row>
    <row r="1932" spans="1:4">
      <c r="A1932" s="38" t="s">
        <v>2446</v>
      </c>
      <c r="C1932">
        <v>393</v>
      </c>
      <c r="D1932" s="12">
        <f t="shared" si="30"/>
        <v>314.40000000000003</v>
      </c>
    </row>
    <row r="1933" spans="1:4">
      <c r="A1933" s="38" t="s">
        <v>2447</v>
      </c>
      <c r="C1933">
        <v>568</v>
      </c>
      <c r="D1933" s="12">
        <f t="shared" si="30"/>
        <v>454.40000000000003</v>
      </c>
    </row>
    <row r="1934" spans="1:4">
      <c r="A1934" s="38" t="s">
        <v>114</v>
      </c>
      <c r="C1934" s="12">
        <v>843</v>
      </c>
      <c r="D1934" s="12">
        <f t="shared" si="30"/>
        <v>674.40000000000009</v>
      </c>
    </row>
    <row r="1935" spans="1:4">
      <c r="A1935" s="38" t="s">
        <v>2449</v>
      </c>
      <c r="C1935">
        <v>573</v>
      </c>
      <c r="D1935" s="12">
        <f t="shared" si="30"/>
        <v>458.40000000000003</v>
      </c>
    </row>
    <row r="1936" spans="1:4">
      <c r="A1936" s="38" t="s">
        <v>2450</v>
      </c>
      <c r="C1936" s="12">
        <f>+VLOOKUP(A1936,단가산출!$N:$P,3,FALSE)</f>
        <v>251</v>
      </c>
      <c r="D1936" s="12">
        <f t="shared" si="30"/>
        <v>200.8</v>
      </c>
    </row>
    <row r="1937" spans="1:4">
      <c r="A1937" s="38" t="s">
        <v>2451</v>
      </c>
      <c r="C1937">
        <v>480</v>
      </c>
      <c r="D1937" s="12">
        <f t="shared" si="30"/>
        <v>384</v>
      </c>
    </row>
    <row r="1938" spans="1:4">
      <c r="A1938" s="38" t="s">
        <v>2453</v>
      </c>
      <c r="C1938" s="12">
        <v>4221</v>
      </c>
      <c r="D1938" s="12">
        <f t="shared" si="30"/>
        <v>3376.8</v>
      </c>
    </row>
    <row r="1939" spans="1:4">
      <c r="A1939" s="38" t="s">
        <v>2457</v>
      </c>
      <c r="C1939">
        <v>491</v>
      </c>
      <c r="D1939" s="12">
        <f t="shared" si="30"/>
        <v>392.8</v>
      </c>
    </row>
    <row r="1940" spans="1:4">
      <c r="A1940" s="38" t="s">
        <v>2456</v>
      </c>
      <c r="C1940" s="12">
        <v>393</v>
      </c>
      <c r="D1940" s="12">
        <f t="shared" si="30"/>
        <v>314.40000000000003</v>
      </c>
    </row>
    <row r="1941" spans="1:4">
      <c r="A1941" s="38" t="s">
        <v>2458</v>
      </c>
      <c r="C1941">
        <v>723</v>
      </c>
      <c r="D1941" s="12">
        <f t="shared" si="30"/>
        <v>578.4</v>
      </c>
    </row>
    <row r="1942" spans="1:4">
      <c r="A1942" s="38" t="s">
        <v>2459</v>
      </c>
      <c r="C1942" s="12" t="e">
        <f>+VLOOKUP(A1942,단가산출!$N:$P,3,FALSE)</f>
        <v>#N/A</v>
      </c>
      <c r="D1942" s="12" t="e">
        <f t="shared" si="30"/>
        <v>#N/A</v>
      </c>
    </row>
    <row r="1943" spans="1:4">
      <c r="A1943" s="38" t="s">
        <v>2460</v>
      </c>
      <c r="C1943">
        <v>429</v>
      </c>
      <c r="D1943" s="12">
        <f t="shared" si="30"/>
        <v>343.20000000000005</v>
      </c>
    </row>
    <row r="1944" spans="1:4">
      <c r="A1944" s="38" t="s">
        <v>2461</v>
      </c>
      <c r="C1944">
        <v>429</v>
      </c>
      <c r="D1944" s="12">
        <f t="shared" si="30"/>
        <v>343.20000000000005</v>
      </c>
    </row>
    <row r="1945" spans="1:4">
      <c r="A1945" s="38" t="s">
        <v>2462</v>
      </c>
      <c r="C1945">
        <v>463</v>
      </c>
      <c r="D1945" s="12">
        <f t="shared" si="30"/>
        <v>370.40000000000003</v>
      </c>
    </row>
    <row r="1946" spans="1:4">
      <c r="A1946" s="38" t="s">
        <v>2463</v>
      </c>
      <c r="C1946">
        <v>477</v>
      </c>
      <c r="D1946" s="12">
        <f t="shared" si="30"/>
        <v>381.6</v>
      </c>
    </row>
    <row r="1947" spans="1:4">
      <c r="A1947" s="38" t="s">
        <v>2464</v>
      </c>
      <c r="C1947">
        <v>490</v>
      </c>
      <c r="D1947" s="12">
        <f t="shared" si="30"/>
        <v>392</v>
      </c>
    </row>
    <row r="1948" spans="1:4">
      <c r="A1948" s="38" t="s">
        <v>2465</v>
      </c>
      <c r="C1948">
        <v>285</v>
      </c>
      <c r="D1948" s="12">
        <f t="shared" si="30"/>
        <v>228</v>
      </c>
    </row>
    <row r="1949" spans="1:4">
      <c r="A1949" s="38" t="s">
        <v>2466</v>
      </c>
      <c r="C1949">
        <v>539</v>
      </c>
      <c r="D1949" s="12">
        <f t="shared" si="30"/>
        <v>431.20000000000005</v>
      </c>
    </row>
    <row r="1950" spans="1:4">
      <c r="A1950" s="38" t="s">
        <v>2467</v>
      </c>
      <c r="C1950">
        <v>530</v>
      </c>
      <c r="D1950" s="12">
        <f t="shared" si="30"/>
        <v>424</v>
      </c>
    </row>
    <row r="1951" spans="1:4">
      <c r="A1951" s="38" t="s">
        <v>1740</v>
      </c>
      <c r="C1951">
        <v>2600</v>
      </c>
      <c r="D1951" s="12">
        <f t="shared" si="30"/>
        <v>2080</v>
      </c>
    </row>
    <row r="1952" spans="1:4">
      <c r="A1952" s="38" t="s">
        <v>1741</v>
      </c>
      <c r="C1952">
        <v>2700</v>
      </c>
      <c r="D1952" s="12">
        <f t="shared" si="30"/>
        <v>2160</v>
      </c>
    </row>
    <row r="1953" spans="1:4">
      <c r="A1953" s="38" t="s">
        <v>2472</v>
      </c>
      <c r="C1953">
        <v>298</v>
      </c>
      <c r="D1953" s="12">
        <f t="shared" si="30"/>
        <v>238.4</v>
      </c>
    </row>
    <row r="1954" spans="1:4">
      <c r="A1954" s="38" t="s">
        <v>2473</v>
      </c>
      <c r="C1954">
        <v>298</v>
      </c>
      <c r="D1954" s="12">
        <f t="shared" si="30"/>
        <v>238.4</v>
      </c>
    </row>
    <row r="1955" spans="1:4">
      <c r="A1955" s="38" t="s">
        <v>2474</v>
      </c>
      <c r="C1955">
        <v>298</v>
      </c>
      <c r="D1955" s="12">
        <f t="shared" si="30"/>
        <v>238.4</v>
      </c>
    </row>
    <row r="1956" spans="1:4">
      <c r="A1956" s="38" t="s">
        <v>2475</v>
      </c>
      <c r="C1956">
        <v>429</v>
      </c>
      <c r="D1956" s="12">
        <f t="shared" si="30"/>
        <v>343.20000000000005</v>
      </c>
    </row>
    <row r="1957" spans="1:4">
      <c r="A1957" s="38" t="s">
        <v>2476</v>
      </c>
      <c r="C1957">
        <v>429</v>
      </c>
      <c r="D1957" s="12">
        <f t="shared" si="30"/>
        <v>343.20000000000005</v>
      </c>
    </row>
    <row r="1958" spans="1:4">
      <c r="A1958" s="38" t="s">
        <v>2477</v>
      </c>
      <c r="C1958">
        <v>598</v>
      </c>
      <c r="D1958" s="12">
        <f t="shared" si="30"/>
        <v>478.40000000000003</v>
      </c>
    </row>
    <row r="1959" spans="1:4">
      <c r="A1959" s="38" t="s">
        <v>2478</v>
      </c>
      <c r="C1959">
        <v>559</v>
      </c>
      <c r="D1959" s="12">
        <f t="shared" si="30"/>
        <v>447.20000000000005</v>
      </c>
    </row>
    <row r="1960" spans="1:4">
      <c r="A1960" s="38" t="s">
        <v>2427</v>
      </c>
      <c r="C1960">
        <v>437</v>
      </c>
      <c r="D1960" s="12">
        <f t="shared" si="30"/>
        <v>349.6</v>
      </c>
    </row>
    <row r="1961" spans="1:4">
      <c r="A1961" s="38" t="s">
        <v>2428</v>
      </c>
      <c r="C1961">
        <v>437</v>
      </c>
      <c r="D1961" s="12">
        <f t="shared" si="30"/>
        <v>349.6</v>
      </c>
    </row>
    <row r="1962" spans="1:4">
      <c r="A1962" s="38" t="s">
        <v>2479</v>
      </c>
      <c r="C1962" s="12">
        <v>1424</v>
      </c>
      <c r="D1962" s="12">
        <f t="shared" si="30"/>
        <v>1139.2</v>
      </c>
    </row>
    <row r="1963" spans="1:4">
      <c r="A1963" s="38" t="s">
        <v>2484</v>
      </c>
      <c r="C1963">
        <v>708</v>
      </c>
      <c r="D1963" s="12">
        <f t="shared" si="30"/>
        <v>566.4</v>
      </c>
    </row>
    <row r="1964" spans="1:4">
      <c r="A1964" s="38" t="s">
        <v>260</v>
      </c>
      <c r="C1964">
        <v>301</v>
      </c>
      <c r="D1964" s="12">
        <f t="shared" si="30"/>
        <v>240.8</v>
      </c>
    </row>
    <row r="1965" spans="1:4">
      <c r="A1965" s="38" t="s">
        <v>262</v>
      </c>
      <c r="C1965">
        <v>253</v>
      </c>
      <c r="D1965" s="12">
        <f t="shared" si="30"/>
        <v>202.4</v>
      </c>
    </row>
    <row r="1966" spans="1:4">
      <c r="A1966" s="38" t="s">
        <v>264</v>
      </c>
      <c r="C1966">
        <v>262</v>
      </c>
      <c r="D1966" s="12">
        <f t="shared" si="30"/>
        <v>209.60000000000002</v>
      </c>
    </row>
    <row r="1967" spans="1:4">
      <c r="A1967" s="38" t="s">
        <v>935</v>
      </c>
      <c r="C1967">
        <v>284</v>
      </c>
      <c r="D1967" s="12">
        <f t="shared" si="30"/>
        <v>227.20000000000002</v>
      </c>
    </row>
    <row r="1968" spans="1:4">
      <c r="A1968" s="38" t="s">
        <v>2488</v>
      </c>
      <c r="C1968">
        <v>642</v>
      </c>
      <c r="D1968" s="12">
        <f t="shared" si="30"/>
        <v>513.6</v>
      </c>
    </row>
    <row r="1969" spans="1:4">
      <c r="A1969" s="38" t="s">
        <v>2495</v>
      </c>
      <c r="C1969">
        <v>512</v>
      </c>
      <c r="D1969" s="12">
        <f t="shared" si="30"/>
        <v>409.6</v>
      </c>
    </row>
    <row r="1970" spans="1:4">
      <c r="A1970" s="38" t="s">
        <v>2496</v>
      </c>
      <c r="C1970">
        <v>606</v>
      </c>
      <c r="D1970" s="12">
        <f t="shared" si="30"/>
        <v>484.8</v>
      </c>
    </row>
    <row r="1971" spans="1:4">
      <c r="A1971" s="38" t="s">
        <v>2497</v>
      </c>
      <c r="C1971">
        <v>429</v>
      </c>
      <c r="D1971" s="12">
        <f t="shared" si="30"/>
        <v>343.20000000000005</v>
      </c>
    </row>
    <row r="1972" spans="1:4">
      <c r="A1972" s="38" t="s">
        <v>2498</v>
      </c>
      <c r="C1972">
        <v>183</v>
      </c>
      <c r="D1972" s="12">
        <f t="shared" si="30"/>
        <v>146.4</v>
      </c>
    </row>
    <row r="1973" spans="1:4">
      <c r="A1973" s="38" t="s">
        <v>2499</v>
      </c>
      <c r="C1973" s="12" t="e">
        <f>+VLOOKUP(A1973,단가산출!$N:$P,3,FALSE)</f>
        <v>#N/A</v>
      </c>
      <c r="D1973" s="12" t="e">
        <f t="shared" si="30"/>
        <v>#N/A</v>
      </c>
    </row>
    <row r="1974" spans="1:4">
      <c r="A1974" s="38" t="s">
        <v>2500</v>
      </c>
      <c r="C1974">
        <v>491</v>
      </c>
      <c r="D1974" s="12">
        <f t="shared" si="30"/>
        <v>392.8</v>
      </c>
    </row>
    <row r="1975" spans="1:4">
      <c r="A1975" s="38" t="s">
        <v>2501</v>
      </c>
      <c r="C1975">
        <v>709</v>
      </c>
      <c r="D1975" s="12">
        <f t="shared" si="30"/>
        <v>567.20000000000005</v>
      </c>
    </row>
    <row r="1976" spans="1:4">
      <c r="A1976" s="38" t="s">
        <v>2502</v>
      </c>
      <c r="C1976">
        <v>570</v>
      </c>
      <c r="D1976" s="12">
        <f t="shared" si="30"/>
        <v>456</v>
      </c>
    </row>
    <row r="1977" spans="1:4">
      <c r="A1977" s="38" t="s">
        <v>2503</v>
      </c>
      <c r="C1977">
        <v>740</v>
      </c>
      <c r="D1977" s="12">
        <f t="shared" si="30"/>
        <v>592</v>
      </c>
    </row>
    <row r="1978" spans="1:4">
      <c r="A1978" s="38" t="s">
        <v>2504</v>
      </c>
      <c r="C1978">
        <v>408</v>
      </c>
      <c r="D1978" s="12">
        <f t="shared" si="30"/>
        <v>326.40000000000003</v>
      </c>
    </row>
    <row r="1979" spans="1:4">
      <c r="A1979" s="38" t="s">
        <v>2505</v>
      </c>
      <c r="C1979">
        <v>408</v>
      </c>
      <c r="D1979" s="12">
        <f t="shared" si="30"/>
        <v>326.40000000000003</v>
      </c>
    </row>
    <row r="1980" spans="1:4">
      <c r="A1980" s="38" t="s">
        <v>2506</v>
      </c>
      <c r="C1980">
        <v>825</v>
      </c>
      <c r="D1980" s="12">
        <f t="shared" si="30"/>
        <v>660</v>
      </c>
    </row>
    <row r="1981" spans="1:4">
      <c r="A1981" s="38" t="s">
        <v>2507</v>
      </c>
      <c r="C1981" s="12">
        <v>2019</v>
      </c>
      <c r="D1981" s="12">
        <f t="shared" si="30"/>
        <v>1615.2</v>
      </c>
    </row>
    <row r="1982" spans="1:4">
      <c r="A1982" s="38" t="s">
        <v>2509</v>
      </c>
      <c r="C1982">
        <v>489</v>
      </c>
      <c r="D1982" s="12">
        <f t="shared" si="30"/>
        <v>391.20000000000005</v>
      </c>
    </row>
    <row r="1983" spans="1:4">
      <c r="A1983" s="38" t="s">
        <v>2510</v>
      </c>
      <c r="C1983">
        <v>470</v>
      </c>
      <c r="D1983" s="12">
        <f t="shared" si="30"/>
        <v>376</v>
      </c>
    </row>
    <row r="1984" spans="1:4">
      <c r="A1984" s="38" t="s">
        <v>2511</v>
      </c>
      <c r="C1984">
        <v>470</v>
      </c>
      <c r="D1984" s="12">
        <f t="shared" si="30"/>
        <v>376</v>
      </c>
    </row>
    <row r="1985" spans="1:4">
      <c r="A1985" s="38" t="s">
        <v>2513</v>
      </c>
      <c r="C1985">
        <v>487</v>
      </c>
      <c r="D1985" s="12">
        <f t="shared" si="30"/>
        <v>389.6</v>
      </c>
    </row>
    <row r="1986" spans="1:4">
      <c r="A1986" s="38" t="s">
        <v>2514</v>
      </c>
      <c r="C1986" s="12">
        <f>+VLOOKUP(A1986,단가산출!$N:$P,3,FALSE)</f>
        <v>218.5</v>
      </c>
      <c r="D1986" s="12">
        <f t="shared" ref="D1986:D2049" si="31">+C1986*0.8</f>
        <v>174.8</v>
      </c>
    </row>
    <row r="1987" spans="1:4">
      <c r="A1987" s="38" t="s">
        <v>2515</v>
      </c>
      <c r="C1987">
        <v>174</v>
      </c>
      <c r="D1987" s="12">
        <f t="shared" si="31"/>
        <v>139.20000000000002</v>
      </c>
    </row>
    <row r="1988" spans="1:4">
      <c r="A1988" s="38" t="s">
        <v>2516</v>
      </c>
      <c r="C1988">
        <v>727</v>
      </c>
      <c r="D1988" s="12">
        <f t="shared" si="31"/>
        <v>581.6</v>
      </c>
    </row>
    <row r="1989" spans="1:4">
      <c r="A1989" s="38" t="s">
        <v>2517</v>
      </c>
      <c r="C1989">
        <v>726</v>
      </c>
      <c r="D1989" s="12">
        <f t="shared" si="31"/>
        <v>580.80000000000007</v>
      </c>
    </row>
    <row r="1990" spans="1:4">
      <c r="A1990" s="38" t="s">
        <v>2518</v>
      </c>
      <c r="C1990">
        <v>514</v>
      </c>
      <c r="D1990" s="12">
        <f t="shared" si="31"/>
        <v>411.20000000000005</v>
      </c>
    </row>
    <row r="1991" spans="1:4">
      <c r="A1991" s="38" t="s">
        <v>2519</v>
      </c>
      <c r="C1991">
        <v>766</v>
      </c>
      <c r="D1991" s="12">
        <f t="shared" si="31"/>
        <v>612.80000000000007</v>
      </c>
    </row>
    <row r="1992" spans="1:4">
      <c r="A1992" s="38" t="s">
        <v>2522</v>
      </c>
      <c r="C1992">
        <v>501</v>
      </c>
      <c r="D1992" s="12">
        <f t="shared" si="31"/>
        <v>400.8</v>
      </c>
    </row>
    <row r="1993" spans="1:4">
      <c r="A1993" s="38" t="s">
        <v>2520</v>
      </c>
      <c r="C1993">
        <v>360</v>
      </c>
      <c r="D1993" s="12">
        <f t="shared" si="31"/>
        <v>288</v>
      </c>
    </row>
    <row r="1994" spans="1:4">
      <c r="A1994" s="38" t="s">
        <v>2521</v>
      </c>
      <c r="C1994">
        <v>364</v>
      </c>
      <c r="D1994" s="12">
        <f t="shared" si="31"/>
        <v>291.2</v>
      </c>
    </row>
    <row r="1995" spans="1:4">
      <c r="A1995" s="38" t="s">
        <v>2526</v>
      </c>
      <c r="C1995">
        <v>606</v>
      </c>
      <c r="D1995" s="12">
        <f t="shared" si="31"/>
        <v>484.8</v>
      </c>
    </row>
    <row r="1996" spans="1:4">
      <c r="A1996" s="38" t="s">
        <v>2527</v>
      </c>
      <c r="C1996" s="12">
        <v>4001</v>
      </c>
      <c r="D1996" s="12">
        <f t="shared" si="31"/>
        <v>3200.8</v>
      </c>
    </row>
    <row r="1997" spans="1:4">
      <c r="A1997" s="38" t="s">
        <v>2528</v>
      </c>
      <c r="C1997" s="12">
        <v>1615</v>
      </c>
      <c r="D1997" s="12">
        <f t="shared" si="31"/>
        <v>1292</v>
      </c>
    </row>
    <row r="1998" spans="1:4">
      <c r="A1998" s="38" t="s">
        <v>2530</v>
      </c>
      <c r="C1998">
        <v>613</v>
      </c>
      <c r="D1998" s="12">
        <f t="shared" si="31"/>
        <v>490.40000000000003</v>
      </c>
    </row>
    <row r="1999" spans="1:4">
      <c r="A1999" s="38" t="s">
        <v>2532</v>
      </c>
      <c r="C1999">
        <v>579</v>
      </c>
      <c r="D1999" s="12">
        <f t="shared" si="31"/>
        <v>463.20000000000005</v>
      </c>
    </row>
    <row r="2000" spans="1:4">
      <c r="A2000" s="38" t="s">
        <v>744</v>
      </c>
      <c r="C2000">
        <v>304</v>
      </c>
      <c r="D2000" s="12">
        <f t="shared" si="31"/>
        <v>243.20000000000002</v>
      </c>
    </row>
    <row r="2001" spans="1:4">
      <c r="A2001" s="38" t="s">
        <v>745</v>
      </c>
      <c r="C2001">
        <v>326</v>
      </c>
      <c r="D2001" s="12">
        <f t="shared" si="31"/>
        <v>260.8</v>
      </c>
    </row>
    <row r="2002" spans="1:4">
      <c r="A2002" s="38" t="s">
        <v>746</v>
      </c>
      <c r="C2002">
        <v>325</v>
      </c>
      <c r="D2002" s="12">
        <f t="shared" si="31"/>
        <v>260</v>
      </c>
    </row>
    <row r="2003" spans="1:4">
      <c r="A2003" s="38" t="s">
        <v>960</v>
      </c>
      <c r="C2003">
        <v>391</v>
      </c>
      <c r="D2003" s="12">
        <f t="shared" si="31"/>
        <v>312.8</v>
      </c>
    </row>
    <row r="2004" spans="1:4">
      <c r="A2004" s="38" t="s">
        <v>2537</v>
      </c>
      <c r="C2004">
        <v>573</v>
      </c>
      <c r="D2004" s="12">
        <f t="shared" si="31"/>
        <v>458.40000000000003</v>
      </c>
    </row>
    <row r="2005" spans="1:4">
      <c r="A2005" s="38" t="s">
        <v>2540</v>
      </c>
      <c r="C2005">
        <v>164</v>
      </c>
      <c r="D2005" s="12">
        <f t="shared" si="31"/>
        <v>131.20000000000002</v>
      </c>
    </row>
    <row r="2006" spans="1:4">
      <c r="A2006" s="38" t="s">
        <v>2539</v>
      </c>
      <c r="C2006">
        <v>165</v>
      </c>
      <c r="D2006" s="12">
        <f t="shared" si="31"/>
        <v>132</v>
      </c>
    </row>
    <row r="2007" spans="1:4">
      <c r="A2007" s="38" t="s">
        <v>2540</v>
      </c>
      <c r="C2007">
        <v>164</v>
      </c>
      <c r="D2007" s="12">
        <f t="shared" si="31"/>
        <v>131.20000000000002</v>
      </c>
    </row>
    <row r="2008" spans="1:4">
      <c r="A2008" s="38" t="s">
        <v>2543</v>
      </c>
      <c r="C2008">
        <v>185</v>
      </c>
      <c r="D2008" s="12">
        <f t="shared" si="31"/>
        <v>148</v>
      </c>
    </row>
    <row r="2009" spans="1:4">
      <c r="A2009" s="38" t="s">
        <v>2542</v>
      </c>
      <c r="C2009">
        <v>164</v>
      </c>
      <c r="D2009" s="12">
        <f t="shared" si="31"/>
        <v>131.20000000000002</v>
      </c>
    </row>
    <row r="2010" spans="1:4">
      <c r="A2010" s="38" t="s">
        <v>2544</v>
      </c>
      <c r="C2010">
        <v>165</v>
      </c>
      <c r="D2010" s="12">
        <f t="shared" si="31"/>
        <v>132</v>
      </c>
    </row>
    <row r="2011" spans="1:4">
      <c r="A2011" s="38" t="s">
        <v>2544</v>
      </c>
      <c r="C2011">
        <v>165</v>
      </c>
      <c r="D2011" s="12">
        <f t="shared" si="31"/>
        <v>132</v>
      </c>
    </row>
    <row r="2012" spans="1:4">
      <c r="A2012" s="38" t="s">
        <v>2545</v>
      </c>
      <c r="C2012">
        <v>163</v>
      </c>
      <c r="D2012" s="12">
        <f t="shared" si="31"/>
        <v>130.4</v>
      </c>
    </row>
    <row r="2013" spans="1:4">
      <c r="A2013" s="38" t="s">
        <v>2539</v>
      </c>
      <c r="C2013">
        <v>165</v>
      </c>
      <c r="D2013" s="12">
        <f t="shared" si="31"/>
        <v>132</v>
      </c>
    </row>
    <row r="2014" spans="1:4">
      <c r="A2014" s="38" t="s">
        <v>2541</v>
      </c>
      <c r="C2014">
        <v>153</v>
      </c>
      <c r="D2014" s="12">
        <f t="shared" si="31"/>
        <v>122.4</v>
      </c>
    </row>
    <row r="2015" spans="1:4">
      <c r="A2015" s="38" t="s">
        <v>2546</v>
      </c>
      <c r="C2015">
        <v>167</v>
      </c>
      <c r="D2015" s="12">
        <f t="shared" si="31"/>
        <v>133.6</v>
      </c>
    </row>
    <row r="2016" spans="1:4">
      <c r="A2016" s="38" t="s">
        <v>2547</v>
      </c>
      <c r="C2016">
        <v>167</v>
      </c>
      <c r="D2016" s="12">
        <f t="shared" si="31"/>
        <v>133.6</v>
      </c>
    </row>
    <row r="2017" spans="1:4">
      <c r="A2017" s="38" t="s">
        <v>2548</v>
      </c>
      <c r="C2017">
        <v>165</v>
      </c>
      <c r="D2017" s="12">
        <f t="shared" si="31"/>
        <v>132</v>
      </c>
    </row>
    <row r="2018" spans="1:4">
      <c r="A2018" s="38" t="s">
        <v>2549</v>
      </c>
      <c r="C2018">
        <v>166</v>
      </c>
      <c r="D2018" s="12">
        <f t="shared" si="31"/>
        <v>132.80000000000001</v>
      </c>
    </row>
    <row r="2019" spans="1:4">
      <c r="A2019" s="38" t="s">
        <v>2550</v>
      </c>
      <c r="C2019">
        <v>166</v>
      </c>
      <c r="D2019" s="12">
        <f t="shared" si="31"/>
        <v>132.80000000000001</v>
      </c>
    </row>
    <row r="2020" spans="1:4">
      <c r="A2020" s="38" t="s">
        <v>2550</v>
      </c>
      <c r="C2020">
        <v>166</v>
      </c>
      <c r="D2020" s="12">
        <f t="shared" si="31"/>
        <v>132.80000000000001</v>
      </c>
    </row>
    <row r="2021" spans="1:4">
      <c r="A2021" s="38" t="s">
        <v>2552</v>
      </c>
      <c r="C2021">
        <v>180</v>
      </c>
      <c r="D2021" s="12">
        <f t="shared" si="31"/>
        <v>144</v>
      </c>
    </row>
    <row r="2022" spans="1:4">
      <c r="A2022" s="38" t="s">
        <v>2553</v>
      </c>
      <c r="C2022">
        <v>166</v>
      </c>
      <c r="D2022" s="12">
        <f t="shared" si="31"/>
        <v>132.80000000000001</v>
      </c>
    </row>
    <row r="2023" spans="1:4">
      <c r="A2023" s="38" t="s">
        <v>2551</v>
      </c>
      <c r="C2023">
        <v>167</v>
      </c>
      <c r="D2023" s="12">
        <f t="shared" si="31"/>
        <v>133.6</v>
      </c>
    </row>
    <row r="2024" spans="1:4">
      <c r="A2024" s="38" t="s">
        <v>2554</v>
      </c>
      <c r="C2024">
        <v>167</v>
      </c>
      <c r="D2024" s="12">
        <f t="shared" si="31"/>
        <v>133.6</v>
      </c>
    </row>
    <row r="2025" spans="1:4">
      <c r="A2025" s="38" t="s">
        <v>847</v>
      </c>
      <c r="C2025" s="12">
        <v>308</v>
      </c>
      <c r="D2025" s="12">
        <f t="shared" si="31"/>
        <v>246.4</v>
      </c>
    </row>
    <row r="2026" spans="1:4">
      <c r="A2026" s="38" t="s">
        <v>2557</v>
      </c>
      <c r="C2026">
        <v>742</v>
      </c>
      <c r="D2026" s="12">
        <f t="shared" si="31"/>
        <v>593.6</v>
      </c>
    </row>
    <row r="2027" spans="1:4">
      <c r="A2027" s="38" t="s">
        <v>2536</v>
      </c>
      <c r="C2027" s="12">
        <v>1062</v>
      </c>
      <c r="D2027" s="12">
        <f t="shared" si="31"/>
        <v>849.6</v>
      </c>
    </row>
    <row r="2028" spans="1:4">
      <c r="A2028" s="38" t="s">
        <v>2558</v>
      </c>
      <c r="C2028" s="12" t="e">
        <f>+VLOOKUP(A2028,단가산출!$N:$P,3,FALSE)</f>
        <v>#N/A</v>
      </c>
      <c r="D2028" s="12" t="e">
        <f t="shared" si="31"/>
        <v>#N/A</v>
      </c>
    </row>
    <row r="2029" spans="1:4">
      <c r="A2029" s="38" t="s">
        <v>2559</v>
      </c>
      <c r="C2029">
        <v>609</v>
      </c>
      <c r="D2029" s="12">
        <f t="shared" si="31"/>
        <v>487.20000000000005</v>
      </c>
    </row>
    <row r="2030" spans="1:4">
      <c r="A2030" s="38" t="s">
        <v>2562</v>
      </c>
      <c r="C2030">
        <v>315</v>
      </c>
      <c r="D2030" s="12">
        <f t="shared" si="31"/>
        <v>252</v>
      </c>
    </row>
    <row r="2031" spans="1:4">
      <c r="A2031" s="38" t="s">
        <v>2564</v>
      </c>
      <c r="C2031" s="12">
        <v>4497</v>
      </c>
      <c r="D2031" s="12">
        <f t="shared" si="31"/>
        <v>3597.6000000000004</v>
      </c>
    </row>
    <row r="2032" spans="1:4">
      <c r="A2032" s="38" t="s">
        <v>2565</v>
      </c>
      <c r="C2032" s="12">
        <v>4918</v>
      </c>
      <c r="D2032" s="12">
        <f t="shared" si="31"/>
        <v>3934.4</v>
      </c>
    </row>
    <row r="2033" spans="1:4">
      <c r="A2033" s="38" t="s">
        <v>1175</v>
      </c>
      <c r="C2033" s="12">
        <v>2162</v>
      </c>
      <c r="D2033" s="12">
        <f t="shared" si="31"/>
        <v>1729.6000000000001</v>
      </c>
    </row>
    <row r="2034" spans="1:4">
      <c r="A2034" s="38" t="s">
        <v>2566</v>
      </c>
      <c r="C2034" s="12">
        <f>+VLOOKUP(A2034,단가산출!$N:$P,3,FALSE)</f>
        <v>179</v>
      </c>
      <c r="D2034" s="12">
        <f t="shared" si="31"/>
        <v>143.20000000000002</v>
      </c>
    </row>
    <row r="2035" spans="1:4">
      <c r="A2035" s="38" t="s">
        <v>2568</v>
      </c>
      <c r="C2035">
        <v>521</v>
      </c>
      <c r="D2035" s="12">
        <f t="shared" si="31"/>
        <v>416.8</v>
      </c>
    </row>
    <row r="2036" spans="1:4">
      <c r="A2036" s="38" t="s">
        <v>2569</v>
      </c>
      <c r="C2036" s="12" t="e">
        <f>+VLOOKUP(A2036,단가산출!$N:$P,3,FALSE)</f>
        <v>#N/A</v>
      </c>
      <c r="D2036" s="12" t="e">
        <f t="shared" si="31"/>
        <v>#N/A</v>
      </c>
    </row>
    <row r="2037" spans="1:4">
      <c r="A2037" s="38" t="s">
        <v>2571</v>
      </c>
      <c r="C2037">
        <v>725</v>
      </c>
      <c r="D2037" s="12">
        <f t="shared" si="31"/>
        <v>580</v>
      </c>
    </row>
    <row r="2038" spans="1:4">
      <c r="A2038" s="40" t="s">
        <v>2572</v>
      </c>
      <c r="B2038" s="14"/>
      <c r="C2038">
        <v>541</v>
      </c>
      <c r="D2038" s="12">
        <f t="shared" si="31"/>
        <v>432.8</v>
      </c>
    </row>
    <row r="2039" spans="1:4">
      <c r="A2039" s="38" t="s">
        <v>999</v>
      </c>
      <c r="C2039">
        <v>1126</v>
      </c>
      <c r="D2039" s="12">
        <f t="shared" si="31"/>
        <v>900.80000000000007</v>
      </c>
    </row>
    <row r="2040" spans="1:4">
      <c r="A2040" s="38" t="s">
        <v>2573</v>
      </c>
      <c r="C2040">
        <v>334</v>
      </c>
      <c r="D2040" s="12">
        <f t="shared" si="31"/>
        <v>267.2</v>
      </c>
    </row>
    <row r="2041" spans="1:4">
      <c r="A2041" s="38" t="s">
        <v>2574</v>
      </c>
      <c r="C2041">
        <v>354</v>
      </c>
      <c r="D2041" s="12">
        <f t="shared" si="31"/>
        <v>283.2</v>
      </c>
    </row>
    <row r="2042" spans="1:4">
      <c r="A2042" s="38" t="s">
        <v>2570</v>
      </c>
      <c r="C2042" s="12" t="e">
        <f>+VLOOKUP(A2042,단가산출!$N:$P,3,FALSE)</f>
        <v>#N/A</v>
      </c>
      <c r="D2042" s="12" t="e">
        <f t="shared" si="31"/>
        <v>#N/A</v>
      </c>
    </row>
    <row r="2043" spans="1:4">
      <c r="A2043" s="38" t="s">
        <v>2575</v>
      </c>
      <c r="C2043">
        <v>177</v>
      </c>
      <c r="D2043" s="12">
        <f t="shared" si="31"/>
        <v>141.6</v>
      </c>
    </row>
    <row r="2044" spans="1:4">
      <c r="A2044" s="38" t="s">
        <v>2576</v>
      </c>
      <c r="C2044">
        <v>177</v>
      </c>
      <c r="D2044" s="12">
        <f t="shared" si="31"/>
        <v>141.6</v>
      </c>
    </row>
    <row r="2045" spans="1:4">
      <c r="A2045" s="40" t="s">
        <v>2577</v>
      </c>
      <c r="B2045" s="14"/>
      <c r="C2045">
        <v>370</v>
      </c>
      <c r="D2045" s="12">
        <f t="shared" si="31"/>
        <v>296</v>
      </c>
    </row>
    <row r="2046" spans="1:4">
      <c r="A2046" s="40" t="s">
        <v>2578</v>
      </c>
      <c r="B2046" s="14"/>
      <c r="C2046">
        <v>383</v>
      </c>
      <c r="D2046" s="12">
        <f t="shared" si="31"/>
        <v>306.40000000000003</v>
      </c>
    </row>
    <row r="2047" spans="1:4">
      <c r="A2047" s="38" t="s">
        <v>2579</v>
      </c>
      <c r="C2047">
        <v>900</v>
      </c>
      <c r="D2047" s="12">
        <f t="shared" si="31"/>
        <v>720</v>
      </c>
    </row>
    <row r="2048" spans="1:4">
      <c r="A2048" s="38" t="s">
        <v>2580</v>
      </c>
      <c r="C2048" s="12" t="e">
        <f>+VLOOKUP(A2048,단가산출!$N:$P,3,FALSE)</f>
        <v>#N/A</v>
      </c>
      <c r="D2048" s="12" t="e">
        <f t="shared" si="31"/>
        <v>#N/A</v>
      </c>
    </row>
    <row r="2049" spans="1:4">
      <c r="A2049" s="38" t="s">
        <v>2581</v>
      </c>
      <c r="C2049" s="12" t="e">
        <f>+VLOOKUP(A2049,단가산출!$N:$P,3,FALSE)</f>
        <v>#N/A</v>
      </c>
      <c r="D2049" s="12" t="e">
        <f t="shared" si="31"/>
        <v>#N/A</v>
      </c>
    </row>
    <row r="2050" spans="1:4">
      <c r="A2050" s="38" t="s">
        <v>2582</v>
      </c>
      <c r="C2050" s="12" t="e">
        <f>+VLOOKUP(A2050,단가산출!$N:$P,3,FALSE)</f>
        <v>#N/A</v>
      </c>
      <c r="D2050" s="12" t="e">
        <f t="shared" ref="D2050:D2113" si="32">+C2050*0.8</f>
        <v>#N/A</v>
      </c>
    </row>
    <row r="2051" spans="1:4">
      <c r="A2051" s="38" t="s">
        <v>2583</v>
      </c>
      <c r="C2051" s="12" t="e">
        <f>+VLOOKUP(A2051,단가산출!$N:$P,3,FALSE)</f>
        <v>#N/A</v>
      </c>
      <c r="D2051" s="12" t="e">
        <f t="shared" si="32"/>
        <v>#N/A</v>
      </c>
    </row>
    <row r="2052" spans="1:4">
      <c r="A2052" s="38" t="s">
        <v>1491</v>
      </c>
      <c r="C2052">
        <v>3137</v>
      </c>
      <c r="D2052" s="12">
        <f t="shared" si="32"/>
        <v>2509.6000000000004</v>
      </c>
    </row>
    <row r="2053" spans="1:4">
      <c r="A2053" s="38" t="s">
        <v>2584</v>
      </c>
      <c r="B2053" t="s">
        <v>2489</v>
      </c>
      <c r="C2053">
        <v>950</v>
      </c>
      <c r="D2053" s="12">
        <f t="shared" si="32"/>
        <v>760</v>
      </c>
    </row>
    <row r="2054" spans="1:4">
      <c r="A2054" s="38" t="s">
        <v>2585</v>
      </c>
      <c r="B2054" t="s">
        <v>2156</v>
      </c>
      <c r="C2054">
        <v>545</v>
      </c>
      <c r="D2054" s="12">
        <f t="shared" si="32"/>
        <v>436</v>
      </c>
    </row>
    <row r="2055" spans="1:4">
      <c r="A2055" s="38" t="s">
        <v>2586</v>
      </c>
      <c r="B2055" t="s">
        <v>2156</v>
      </c>
      <c r="C2055">
        <v>219</v>
      </c>
      <c r="D2055" s="12">
        <f t="shared" si="32"/>
        <v>175.20000000000002</v>
      </c>
    </row>
    <row r="2056" spans="1:4">
      <c r="A2056" s="38" t="s">
        <v>2587</v>
      </c>
      <c r="B2056" t="s">
        <v>2156</v>
      </c>
      <c r="C2056">
        <v>240</v>
      </c>
      <c r="D2056" s="12">
        <f t="shared" si="32"/>
        <v>192</v>
      </c>
    </row>
    <row r="2057" spans="1:4">
      <c r="A2057" s="38" t="s">
        <v>2588</v>
      </c>
      <c r="B2057" t="s">
        <v>2162</v>
      </c>
      <c r="C2057">
        <v>331</v>
      </c>
      <c r="D2057" s="12">
        <f t="shared" si="32"/>
        <v>264.8</v>
      </c>
    </row>
    <row r="2058" spans="1:4">
      <c r="A2058" s="38" t="s">
        <v>2589</v>
      </c>
      <c r="B2058" t="s">
        <v>2157</v>
      </c>
      <c r="C2058">
        <v>437</v>
      </c>
      <c r="D2058" s="12">
        <f t="shared" si="32"/>
        <v>349.6</v>
      </c>
    </row>
    <row r="2059" spans="1:4">
      <c r="A2059" s="38" t="s">
        <v>2590</v>
      </c>
      <c r="B2059" t="s">
        <v>2156</v>
      </c>
      <c r="C2059">
        <v>445</v>
      </c>
      <c r="D2059" s="12">
        <f t="shared" si="32"/>
        <v>356</v>
      </c>
    </row>
    <row r="2060" spans="1:4">
      <c r="A2060" s="38" t="s">
        <v>2575</v>
      </c>
      <c r="B2060" t="s">
        <v>2560</v>
      </c>
      <c r="C2060">
        <v>177</v>
      </c>
      <c r="D2060" s="12">
        <f t="shared" si="32"/>
        <v>141.6</v>
      </c>
    </row>
    <row r="2061" spans="1:4">
      <c r="A2061" s="38" t="s">
        <v>2576</v>
      </c>
      <c r="B2061" t="s">
        <v>2560</v>
      </c>
      <c r="C2061">
        <v>177</v>
      </c>
      <c r="D2061" s="12">
        <f t="shared" si="32"/>
        <v>141.6</v>
      </c>
    </row>
    <row r="2062" spans="1:4">
      <c r="A2062" s="38" t="s">
        <v>2593</v>
      </c>
      <c r="B2062" t="s">
        <v>2594</v>
      </c>
      <c r="C2062">
        <v>7298</v>
      </c>
      <c r="D2062" s="12">
        <f t="shared" si="32"/>
        <v>5838.4000000000005</v>
      </c>
    </row>
    <row r="2063" spans="1:4">
      <c r="A2063" s="40" t="s">
        <v>2596</v>
      </c>
      <c r="C2063">
        <v>713</v>
      </c>
      <c r="D2063" s="12">
        <f t="shared" si="32"/>
        <v>570.4</v>
      </c>
    </row>
    <row r="2064" spans="1:4">
      <c r="A2064" s="38" t="s">
        <v>2543</v>
      </c>
      <c r="C2064">
        <v>185</v>
      </c>
      <c r="D2064" s="12">
        <f t="shared" si="32"/>
        <v>148</v>
      </c>
    </row>
    <row r="2065" spans="1:4">
      <c r="A2065" s="38" t="s">
        <v>2600</v>
      </c>
      <c r="C2065">
        <v>352</v>
      </c>
      <c r="D2065" s="12">
        <f t="shared" si="32"/>
        <v>281.60000000000002</v>
      </c>
    </row>
    <row r="2066" spans="1:4">
      <c r="A2066" s="38" t="s">
        <v>2545</v>
      </c>
      <c r="C2066">
        <v>163</v>
      </c>
      <c r="D2066" s="12">
        <f t="shared" si="32"/>
        <v>130.4</v>
      </c>
    </row>
    <row r="2067" spans="1:4">
      <c r="A2067" s="38" t="s">
        <v>2541</v>
      </c>
      <c r="C2067">
        <v>153</v>
      </c>
      <c r="D2067" s="12">
        <f t="shared" si="32"/>
        <v>122.4</v>
      </c>
    </row>
    <row r="2068" spans="1:4">
      <c r="A2068" s="38" t="s">
        <v>2540</v>
      </c>
      <c r="C2068">
        <v>164</v>
      </c>
      <c r="D2068" s="12">
        <f t="shared" si="32"/>
        <v>131.20000000000002</v>
      </c>
    </row>
    <row r="2069" spans="1:4">
      <c r="A2069" s="38" t="s">
        <v>2542</v>
      </c>
      <c r="C2069">
        <v>164</v>
      </c>
      <c r="D2069" s="12">
        <f t="shared" si="32"/>
        <v>131.20000000000002</v>
      </c>
    </row>
    <row r="2070" spans="1:4">
      <c r="A2070" s="38" t="s">
        <v>2544</v>
      </c>
      <c r="C2070">
        <v>165</v>
      </c>
      <c r="D2070" s="12">
        <f t="shared" si="32"/>
        <v>132</v>
      </c>
    </row>
    <row r="2071" spans="1:4">
      <c r="A2071" s="38" t="s">
        <v>2599</v>
      </c>
      <c r="C2071">
        <v>165</v>
      </c>
      <c r="D2071" s="12">
        <f t="shared" si="32"/>
        <v>132</v>
      </c>
    </row>
    <row r="2072" spans="1:4">
      <c r="A2072" s="38" t="s">
        <v>2539</v>
      </c>
      <c r="C2072">
        <v>165</v>
      </c>
      <c r="D2072" s="12">
        <f t="shared" si="32"/>
        <v>132</v>
      </c>
    </row>
    <row r="2073" spans="1:4">
      <c r="A2073" s="38" t="s">
        <v>2541</v>
      </c>
      <c r="C2073">
        <v>153</v>
      </c>
      <c r="D2073" s="12">
        <f t="shared" si="32"/>
        <v>122.4</v>
      </c>
    </row>
    <row r="2074" spans="1:4">
      <c r="A2074" s="38" t="s">
        <v>2601</v>
      </c>
      <c r="C2074">
        <v>270</v>
      </c>
      <c r="D2074" s="12">
        <f t="shared" si="32"/>
        <v>216</v>
      </c>
    </row>
    <row r="2075" spans="1:4">
      <c r="A2075" s="38" t="s">
        <v>2602</v>
      </c>
      <c r="C2075">
        <v>321</v>
      </c>
      <c r="D2075" s="12">
        <f t="shared" si="32"/>
        <v>256.8</v>
      </c>
    </row>
    <row r="2076" spans="1:4">
      <c r="A2076" s="38" t="s">
        <v>2604</v>
      </c>
      <c r="C2076" s="12">
        <f>+VLOOKUP(A2076,단가산출!$N:$P,3,FALSE)</f>
        <v>82</v>
      </c>
      <c r="D2076" s="12">
        <f t="shared" si="32"/>
        <v>65.600000000000009</v>
      </c>
    </row>
    <row r="2077" spans="1:4">
      <c r="A2077" s="38" t="s">
        <v>2605</v>
      </c>
      <c r="C2077">
        <v>331</v>
      </c>
      <c r="D2077" s="12">
        <f t="shared" si="32"/>
        <v>264.8</v>
      </c>
    </row>
    <row r="2078" spans="1:4">
      <c r="A2078" s="38" t="s">
        <v>2606</v>
      </c>
      <c r="C2078">
        <v>314</v>
      </c>
      <c r="D2078" s="12">
        <f t="shared" si="32"/>
        <v>251.20000000000002</v>
      </c>
    </row>
    <row r="2079" spans="1:4">
      <c r="A2079" s="38" t="s">
        <v>1171</v>
      </c>
      <c r="B2079" t="s">
        <v>2287</v>
      </c>
      <c r="C2079">
        <v>2249</v>
      </c>
      <c r="D2079" s="12">
        <f t="shared" si="32"/>
        <v>1799.2</v>
      </c>
    </row>
    <row r="2080" spans="1:4">
      <c r="A2080" s="38" t="s">
        <v>112</v>
      </c>
      <c r="B2080" t="s">
        <v>2215</v>
      </c>
      <c r="C2080">
        <v>1508</v>
      </c>
      <c r="D2080" s="12">
        <f t="shared" si="32"/>
        <v>1206.4000000000001</v>
      </c>
    </row>
    <row r="2081" spans="1:4">
      <c r="A2081" s="38" t="s">
        <v>2607</v>
      </c>
      <c r="B2081" t="s">
        <v>2157</v>
      </c>
      <c r="C2081">
        <v>752</v>
      </c>
      <c r="D2081" s="12">
        <f t="shared" si="32"/>
        <v>601.6</v>
      </c>
    </row>
    <row r="2082" spans="1:4">
      <c r="A2082" s="38" t="s">
        <v>2608</v>
      </c>
      <c r="C2082" s="12" t="e">
        <f>+VLOOKUP(A2082,단가산출!$N:$P,3,FALSE)</f>
        <v>#N/A</v>
      </c>
      <c r="D2082" s="12" t="e">
        <f t="shared" si="32"/>
        <v>#N/A</v>
      </c>
    </row>
    <row r="2083" spans="1:4">
      <c r="A2083" s="38" t="s">
        <v>2609</v>
      </c>
      <c r="C2083" s="12" t="e">
        <f>+VLOOKUP(A2083,단가산출!$N:$P,3,FALSE)</f>
        <v>#N/A</v>
      </c>
      <c r="D2083" s="12" t="e">
        <f t="shared" si="32"/>
        <v>#N/A</v>
      </c>
    </row>
    <row r="2084" spans="1:4">
      <c r="A2084" s="38" t="s">
        <v>2610</v>
      </c>
      <c r="C2084">
        <v>240</v>
      </c>
      <c r="D2084" s="12">
        <f t="shared" si="32"/>
        <v>192</v>
      </c>
    </row>
    <row r="2085" spans="1:4">
      <c r="A2085" s="38" t="s">
        <v>2611</v>
      </c>
      <c r="C2085" s="12" t="e">
        <f>+VLOOKUP(A2085,단가산출!$N:$P,3,FALSE)</f>
        <v>#N/A</v>
      </c>
      <c r="D2085" s="12" t="e">
        <f t="shared" si="32"/>
        <v>#N/A</v>
      </c>
    </row>
    <row r="2086" spans="1:4">
      <c r="A2086" s="38" t="s">
        <v>2612</v>
      </c>
      <c r="C2086" s="12" t="e">
        <f>+VLOOKUP(A2086,단가산출!$N:$P,3,FALSE)</f>
        <v>#N/A</v>
      </c>
      <c r="D2086" s="12" t="e">
        <f t="shared" si="32"/>
        <v>#N/A</v>
      </c>
    </row>
    <row r="2087" spans="1:4">
      <c r="A2087" s="38" t="s">
        <v>2613</v>
      </c>
      <c r="C2087" s="12" t="e">
        <f>+VLOOKUP(A2087,단가산출!$N:$P,3,FALSE)</f>
        <v>#N/A</v>
      </c>
      <c r="D2087" s="12" t="e">
        <f t="shared" si="32"/>
        <v>#N/A</v>
      </c>
    </row>
    <row r="2088" spans="1:4">
      <c r="A2088" s="38" t="s">
        <v>2614</v>
      </c>
      <c r="C2088" s="12" t="e">
        <f>+VLOOKUP(A2088,단가산출!$N:$P,3,FALSE)</f>
        <v>#N/A</v>
      </c>
      <c r="D2088" s="12" t="e">
        <f t="shared" si="32"/>
        <v>#N/A</v>
      </c>
    </row>
    <row r="2089" spans="1:4">
      <c r="A2089" s="38" t="s">
        <v>2615</v>
      </c>
      <c r="C2089" s="12" t="e">
        <f>+VLOOKUP(A2089,단가산출!$N:$P,3,FALSE)</f>
        <v>#N/A</v>
      </c>
      <c r="D2089" s="12" t="e">
        <f t="shared" si="32"/>
        <v>#N/A</v>
      </c>
    </row>
    <row r="2090" spans="1:4">
      <c r="A2090" s="38" t="s">
        <v>2616</v>
      </c>
      <c r="C2090" s="12" t="e">
        <f>+VLOOKUP(A2090,단가산출!$N:$P,3,FALSE)</f>
        <v>#N/A</v>
      </c>
      <c r="D2090" s="12" t="e">
        <f t="shared" si="32"/>
        <v>#N/A</v>
      </c>
    </row>
    <row r="2091" spans="1:4">
      <c r="A2091" s="38" t="s">
        <v>2617</v>
      </c>
      <c r="C2091">
        <v>437</v>
      </c>
      <c r="D2091" s="12">
        <f t="shared" si="32"/>
        <v>349.6</v>
      </c>
    </row>
    <row r="2092" spans="1:4">
      <c r="A2092" s="38" t="s">
        <v>2618</v>
      </c>
      <c r="C2092" s="12" t="e">
        <f>+VLOOKUP(A2092,단가산출!$N:$P,3,FALSE)</f>
        <v>#N/A</v>
      </c>
      <c r="D2092" s="12" t="e">
        <f t="shared" si="32"/>
        <v>#N/A</v>
      </c>
    </row>
    <row r="2093" spans="1:4">
      <c r="A2093" s="38" t="s">
        <v>2619</v>
      </c>
      <c r="C2093">
        <v>893</v>
      </c>
      <c r="D2093" s="12">
        <f t="shared" si="32"/>
        <v>714.40000000000009</v>
      </c>
    </row>
    <row r="2094" spans="1:4">
      <c r="A2094" s="38" t="s">
        <v>2620</v>
      </c>
      <c r="C2094">
        <v>1048</v>
      </c>
      <c r="D2094" s="12">
        <f t="shared" si="32"/>
        <v>838.40000000000009</v>
      </c>
    </row>
    <row r="2095" spans="1:4">
      <c r="A2095" s="38" t="s">
        <v>2621</v>
      </c>
      <c r="C2095">
        <v>1052</v>
      </c>
      <c r="D2095" s="12">
        <f t="shared" si="32"/>
        <v>841.6</v>
      </c>
    </row>
    <row r="2096" spans="1:4">
      <c r="A2096" s="38" t="s">
        <v>2622</v>
      </c>
      <c r="C2096">
        <v>244</v>
      </c>
      <c r="D2096" s="12">
        <f t="shared" si="32"/>
        <v>195.20000000000002</v>
      </c>
    </row>
    <row r="2097" spans="1:4">
      <c r="A2097" s="38" t="s">
        <v>2623</v>
      </c>
      <c r="C2097">
        <v>661</v>
      </c>
      <c r="D2097" s="12">
        <f t="shared" si="32"/>
        <v>528.80000000000007</v>
      </c>
    </row>
    <row r="2098" spans="1:4">
      <c r="A2098" s="38" t="s">
        <v>2624</v>
      </c>
      <c r="C2098" s="12" t="e">
        <f>+VLOOKUP(A2098,단가산출!$N:$P,3,FALSE)</f>
        <v>#N/A</v>
      </c>
      <c r="D2098" s="12" t="e">
        <f t="shared" si="32"/>
        <v>#N/A</v>
      </c>
    </row>
    <row r="2099" spans="1:4">
      <c r="A2099" s="38" t="s">
        <v>2625</v>
      </c>
      <c r="C2099" s="12" t="e">
        <f>+VLOOKUP(A2099,단가산출!$N:$P,3,FALSE)</f>
        <v>#N/A</v>
      </c>
      <c r="D2099" s="12" t="e">
        <f t="shared" si="32"/>
        <v>#N/A</v>
      </c>
    </row>
    <row r="2100" spans="1:4">
      <c r="A2100" s="38" t="s">
        <v>2626</v>
      </c>
      <c r="C2100">
        <v>295</v>
      </c>
      <c r="D2100" s="12">
        <f t="shared" si="32"/>
        <v>236</v>
      </c>
    </row>
    <row r="2101" spans="1:4">
      <c r="A2101" s="38" t="s">
        <v>2627</v>
      </c>
      <c r="C2101">
        <v>193</v>
      </c>
      <c r="D2101" s="12">
        <f t="shared" si="32"/>
        <v>154.4</v>
      </c>
    </row>
    <row r="2102" spans="1:4">
      <c r="A2102" s="38" t="s">
        <v>2628</v>
      </c>
      <c r="C2102">
        <v>162</v>
      </c>
      <c r="D2102" s="12">
        <f t="shared" si="32"/>
        <v>129.6</v>
      </c>
    </row>
    <row r="2103" spans="1:4">
      <c r="A2103" s="38" t="s">
        <v>2629</v>
      </c>
      <c r="C2103">
        <v>192</v>
      </c>
      <c r="D2103" s="12">
        <f t="shared" si="32"/>
        <v>153.60000000000002</v>
      </c>
    </row>
    <row r="2104" spans="1:4">
      <c r="A2104" s="38" t="s">
        <v>2631</v>
      </c>
      <c r="C2104">
        <v>577</v>
      </c>
      <c r="D2104" s="12">
        <f t="shared" si="32"/>
        <v>461.6</v>
      </c>
    </row>
    <row r="2105" spans="1:4">
      <c r="A2105" s="38" t="s">
        <v>2633</v>
      </c>
      <c r="C2105">
        <v>407</v>
      </c>
      <c r="D2105" s="12">
        <f t="shared" si="32"/>
        <v>325.60000000000002</v>
      </c>
    </row>
    <row r="2106" spans="1:4">
      <c r="A2106" s="38" t="s">
        <v>2635</v>
      </c>
      <c r="C2106">
        <v>418</v>
      </c>
      <c r="D2106" s="12">
        <f t="shared" si="32"/>
        <v>334.40000000000003</v>
      </c>
    </row>
    <row r="2107" spans="1:4">
      <c r="A2107" s="38" t="s">
        <v>2636</v>
      </c>
      <c r="C2107" s="12">
        <f>+VLOOKUP(A2107,단가산출!$N:$P,3,FALSE)</f>
        <v>139.5</v>
      </c>
      <c r="D2107" s="12">
        <f t="shared" si="32"/>
        <v>111.60000000000001</v>
      </c>
    </row>
    <row r="2108" spans="1:4">
      <c r="A2108" s="38" t="s">
        <v>2637</v>
      </c>
      <c r="C2108" s="12" t="e">
        <f>+VLOOKUP(A2108,단가산출!$N:$P,3,FALSE)</f>
        <v>#N/A</v>
      </c>
      <c r="D2108" s="12" t="e">
        <f t="shared" si="32"/>
        <v>#N/A</v>
      </c>
    </row>
    <row r="2109" spans="1:4">
      <c r="A2109" s="38" t="s">
        <v>2641</v>
      </c>
      <c r="C2109">
        <v>727</v>
      </c>
      <c r="D2109" s="12">
        <f t="shared" si="32"/>
        <v>581.6</v>
      </c>
    </row>
    <row r="2110" spans="1:4">
      <c r="A2110" s="38" t="s">
        <v>2642</v>
      </c>
      <c r="C2110">
        <v>871</v>
      </c>
      <c r="D2110" s="12">
        <f t="shared" si="32"/>
        <v>696.80000000000007</v>
      </c>
    </row>
    <row r="2111" spans="1:4">
      <c r="A2111" s="38" t="s">
        <v>2644</v>
      </c>
      <c r="C2111" s="12" t="e">
        <f>+VLOOKUP(A2111,단가산출!$N:$P,3,FALSE)</f>
        <v>#N/A</v>
      </c>
      <c r="D2111" s="12" t="e">
        <f t="shared" si="32"/>
        <v>#N/A</v>
      </c>
    </row>
    <row r="2112" spans="1:4">
      <c r="A2112" s="38" t="s">
        <v>2645</v>
      </c>
      <c r="B2112" t="s">
        <v>2156</v>
      </c>
      <c r="C2112" s="12" t="e">
        <f>+VLOOKUP(A2112,단가산출!$N:$P,3,FALSE)</f>
        <v>#N/A</v>
      </c>
      <c r="D2112" s="12" t="e">
        <f t="shared" si="32"/>
        <v>#N/A</v>
      </c>
    </row>
    <row r="2113" spans="1:4">
      <c r="A2113" s="38" t="s">
        <v>2646</v>
      </c>
      <c r="B2113" t="s">
        <v>2157</v>
      </c>
      <c r="C2113">
        <v>727</v>
      </c>
      <c r="D2113" s="12">
        <f t="shared" si="32"/>
        <v>581.6</v>
      </c>
    </row>
    <row r="2114" spans="1:4">
      <c r="A2114" s="38" t="s">
        <v>2647</v>
      </c>
      <c r="B2114" t="s">
        <v>2603</v>
      </c>
      <c r="C2114">
        <v>161</v>
      </c>
      <c r="D2114" s="12">
        <f t="shared" ref="D2114:D2177" si="33">+C2114*0.8</f>
        <v>128.80000000000001</v>
      </c>
    </row>
    <row r="2115" spans="1:4">
      <c r="A2115" s="38" t="s">
        <v>2648</v>
      </c>
      <c r="B2115" t="s">
        <v>2603</v>
      </c>
      <c r="C2115">
        <v>519</v>
      </c>
      <c r="D2115" s="12">
        <f t="shared" si="33"/>
        <v>415.20000000000005</v>
      </c>
    </row>
    <row r="2116" spans="1:4">
      <c r="A2116" s="38" t="s">
        <v>2649</v>
      </c>
      <c r="B2116" t="s">
        <v>2157</v>
      </c>
      <c r="C2116">
        <v>662</v>
      </c>
      <c r="D2116" s="12">
        <f t="shared" si="33"/>
        <v>529.6</v>
      </c>
    </row>
    <row r="2117" spans="1:4">
      <c r="A2117" s="38" t="s">
        <v>2650</v>
      </c>
      <c r="B2117" t="s">
        <v>2603</v>
      </c>
      <c r="C2117">
        <v>204</v>
      </c>
      <c r="D2117" s="12">
        <f t="shared" si="33"/>
        <v>163.20000000000002</v>
      </c>
    </row>
    <row r="2118" spans="1:4">
      <c r="A2118" s="38" t="s">
        <v>1001</v>
      </c>
      <c r="B2118" t="s">
        <v>2275</v>
      </c>
      <c r="C2118">
        <v>261</v>
      </c>
      <c r="D2118" s="12">
        <f t="shared" si="33"/>
        <v>208.8</v>
      </c>
    </row>
    <row r="2119" spans="1:4">
      <c r="A2119" s="38" t="s">
        <v>2404</v>
      </c>
      <c r="B2119" t="s">
        <v>2406</v>
      </c>
      <c r="C2119" s="12">
        <f>+VLOOKUP(A2119,단가산출!$N:$P,3,FALSE)</f>
        <v>3056</v>
      </c>
      <c r="D2119" s="12">
        <f t="shared" si="33"/>
        <v>2444.8000000000002</v>
      </c>
    </row>
    <row r="2120" spans="1:4">
      <c r="A2120" s="38" t="s">
        <v>2405</v>
      </c>
      <c r="B2120" t="s">
        <v>2406</v>
      </c>
      <c r="C2120" s="12">
        <f>+VLOOKUP(A2120,단가산출!$N:$P,3,FALSE)</f>
        <v>7406.5</v>
      </c>
      <c r="D2120" s="12">
        <f t="shared" si="33"/>
        <v>5925.2000000000007</v>
      </c>
    </row>
    <row r="2121" spans="1:4">
      <c r="A2121" s="38" t="s">
        <v>2652</v>
      </c>
      <c r="B2121" t="s">
        <v>2157</v>
      </c>
      <c r="C2121">
        <v>560</v>
      </c>
      <c r="D2121" s="12">
        <f t="shared" si="33"/>
        <v>448</v>
      </c>
    </row>
    <row r="2122" spans="1:4">
      <c r="A2122" s="38" t="s">
        <v>2653</v>
      </c>
      <c r="B2122" t="s">
        <v>2157</v>
      </c>
      <c r="C2122">
        <v>575</v>
      </c>
      <c r="D2122" s="12">
        <f t="shared" si="33"/>
        <v>460</v>
      </c>
    </row>
    <row r="2123" spans="1:4">
      <c r="A2123" s="38" t="s">
        <v>2655</v>
      </c>
      <c r="B2123" t="s">
        <v>2162</v>
      </c>
      <c r="C2123">
        <v>177</v>
      </c>
      <c r="D2123" s="12">
        <f t="shared" si="33"/>
        <v>141.6</v>
      </c>
    </row>
    <row r="2124" spans="1:4">
      <c r="A2124" s="38" t="s">
        <v>2656</v>
      </c>
      <c r="B2124" t="s">
        <v>2162</v>
      </c>
      <c r="C2124">
        <v>164</v>
      </c>
      <c r="D2124" s="12">
        <f t="shared" si="33"/>
        <v>131.20000000000002</v>
      </c>
    </row>
    <row r="2125" spans="1:4">
      <c r="A2125" s="38" t="s">
        <v>2657</v>
      </c>
      <c r="B2125" t="s">
        <v>2162</v>
      </c>
      <c r="C2125">
        <v>167</v>
      </c>
      <c r="D2125" s="12">
        <f t="shared" si="33"/>
        <v>133.6</v>
      </c>
    </row>
    <row r="2126" spans="1:4">
      <c r="A2126" s="38" t="s">
        <v>2658</v>
      </c>
      <c r="B2126" t="s">
        <v>2162</v>
      </c>
      <c r="C2126">
        <v>167</v>
      </c>
      <c r="D2126" s="12">
        <f t="shared" si="33"/>
        <v>133.6</v>
      </c>
    </row>
    <row r="2127" spans="1:4">
      <c r="A2127" s="38" t="s">
        <v>2659</v>
      </c>
      <c r="B2127" t="s">
        <v>2157</v>
      </c>
      <c r="C2127">
        <v>727</v>
      </c>
      <c r="D2127" s="12">
        <f t="shared" si="33"/>
        <v>581.6</v>
      </c>
    </row>
    <row r="2128" spans="1:4">
      <c r="A2128" s="38" t="s">
        <v>2660</v>
      </c>
      <c r="B2128" t="s">
        <v>2156</v>
      </c>
      <c r="C2128">
        <v>453</v>
      </c>
      <c r="D2128" s="12">
        <f t="shared" si="33"/>
        <v>362.40000000000003</v>
      </c>
    </row>
    <row r="2129" spans="1:4">
      <c r="A2129" s="38" t="s">
        <v>2661</v>
      </c>
      <c r="B2129" t="s">
        <v>2156</v>
      </c>
      <c r="C2129">
        <v>276</v>
      </c>
      <c r="D2129" s="12">
        <f t="shared" si="33"/>
        <v>220.8</v>
      </c>
    </row>
    <row r="2130" spans="1:4">
      <c r="A2130" s="38" t="s">
        <v>2662</v>
      </c>
      <c r="B2130" t="s">
        <v>2157</v>
      </c>
      <c r="C2130">
        <v>437</v>
      </c>
      <c r="D2130" s="12">
        <f t="shared" si="33"/>
        <v>349.6</v>
      </c>
    </row>
    <row r="2131" spans="1:4">
      <c r="A2131" s="38" t="s">
        <v>2663</v>
      </c>
      <c r="B2131" t="s">
        <v>2186</v>
      </c>
      <c r="C2131">
        <v>447</v>
      </c>
      <c r="D2131" s="12">
        <f t="shared" si="33"/>
        <v>357.6</v>
      </c>
    </row>
    <row r="2132" spans="1:4">
      <c r="A2132" s="38" t="s">
        <v>2664</v>
      </c>
      <c r="B2132" t="s">
        <v>2159</v>
      </c>
      <c r="C2132">
        <v>688</v>
      </c>
      <c r="D2132" s="12">
        <f t="shared" si="33"/>
        <v>550.4</v>
      </c>
    </row>
    <row r="2133" spans="1:4">
      <c r="A2133" s="38" t="s">
        <v>2523</v>
      </c>
      <c r="B2133" t="s">
        <v>2524</v>
      </c>
      <c r="C2133">
        <v>278</v>
      </c>
      <c r="D2133" s="12">
        <f t="shared" si="33"/>
        <v>222.4</v>
      </c>
    </row>
    <row r="2134" spans="1:4">
      <c r="A2134" s="38" t="s">
        <v>2665</v>
      </c>
      <c r="B2134" t="s">
        <v>2157</v>
      </c>
      <c r="C2134">
        <v>756</v>
      </c>
      <c r="D2134" s="12">
        <f t="shared" si="33"/>
        <v>604.80000000000007</v>
      </c>
    </row>
    <row r="2135" spans="1:4">
      <c r="A2135" s="38" t="s">
        <v>2666</v>
      </c>
      <c r="B2135" t="s">
        <v>2157</v>
      </c>
      <c r="C2135">
        <v>770</v>
      </c>
      <c r="D2135" s="12">
        <f t="shared" si="33"/>
        <v>616</v>
      </c>
    </row>
    <row r="2136" spans="1:4">
      <c r="A2136" s="38" t="s">
        <v>2667</v>
      </c>
      <c r="B2136" t="s">
        <v>2634</v>
      </c>
      <c r="C2136">
        <v>191</v>
      </c>
      <c r="D2136" s="12">
        <f t="shared" si="33"/>
        <v>152.80000000000001</v>
      </c>
    </row>
    <row r="2137" spans="1:4">
      <c r="A2137" s="38" t="s">
        <v>2668</v>
      </c>
      <c r="B2137" t="s">
        <v>2157</v>
      </c>
      <c r="C2137">
        <v>437</v>
      </c>
      <c r="D2137" s="12">
        <f t="shared" si="33"/>
        <v>349.6</v>
      </c>
    </row>
    <row r="2138" spans="1:4">
      <c r="A2138" s="38" t="s">
        <v>2669</v>
      </c>
      <c r="B2138" t="s">
        <v>2157</v>
      </c>
      <c r="C2138">
        <v>434</v>
      </c>
      <c r="D2138" s="12">
        <f t="shared" si="33"/>
        <v>347.20000000000005</v>
      </c>
    </row>
    <row r="2139" spans="1:4">
      <c r="A2139" s="38" t="s">
        <v>2670</v>
      </c>
      <c r="B2139" t="s">
        <v>2157</v>
      </c>
      <c r="C2139">
        <v>983</v>
      </c>
      <c r="D2139" s="12">
        <f t="shared" si="33"/>
        <v>786.40000000000009</v>
      </c>
    </row>
    <row r="2140" spans="1:4">
      <c r="A2140" s="38" t="s">
        <v>2671</v>
      </c>
      <c r="B2140" t="s">
        <v>2156</v>
      </c>
      <c r="C2140">
        <v>274</v>
      </c>
      <c r="D2140" s="12">
        <f t="shared" si="33"/>
        <v>219.20000000000002</v>
      </c>
    </row>
    <row r="2141" spans="1:4">
      <c r="A2141" s="38" t="s">
        <v>2672</v>
      </c>
      <c r="B2141" t="s">
        <v>2157</v>
      </c>
      <c r="C2141">
        <v>642</v>
      </c>
      <c r="D2141" s="12">
        <f t="shared" si="33"/>
        <v>513.6</v>
      </c>
    </row>
    <row r="2142" spans="1:4">
      <c r="A2142" s="38" t="s">
        <v>2673</v>
      </c>
      <c r="B2142" t="s">
        <v>2157</v>
      </c>
      <c r="C2142">
        <v>647</v>
      </c>
      <c r="D2142" s="12">
        <f t="shared" si="33"/>
        <v>517.6</v>
      </c>
    </row>
    <row r="2143" spans="1:4">
      <c r="A2143" s="38" t="s">
        <v>2674</v>
      </c>
      <c r="B2143" t="s">
        <v>2156</v>
      </c>
      <c r="C2143">
        <v>438</v>
      </c>
      <c r="D2143" s="12">
        <f t="shared" si="33"/>
        <v>350.40000000000003</v>
      </c>
    </row>
    <row r="2144" spans="1:4">
      <c r="A2144" s="38" t="s">
        <v>2675</v>
      </c>
      <c r="B2144" t="s">
        <v>2156</v>
      </c>
      <c r="C2144">
        <v>482</v>
      </c>
      <c r="D2144" s="12">
        <f t="shared" si="33"/>
        <v>385.6</v>
      </c>
    </row>
    <row r="2145" spans="1:4">
      <c r="A2145" s="38" t="s">
        <v>2676</v>
      </c>
      <c r="B2145" t="s">
        <v>2634</v>
      </c>
      <c r="C2145">
        <v>263</v>
      </c>
      <c r="D2145" s="12">
        <f t="shared" si="33"/>
        <v>210.4</v>
      </c>
    </row>
    <row r="2146" spans="1:4">
      <c r="A2146" s="38" t="s">
        <v>2677</v>
      </c>
      <c r="B2146" t="s">
        <v>2157</v>
      </c>
      <c r="C2146">
        <v>974</v>
      </c>
      <c r="D2146" s="12">
        <f t="shared" si="33"/>
        <v>779.2</v>
      </c>
    </row>
    <row r="2147" spans="1:4">
      <c r="A2147" s="38" t="s">
        <v>2678</v>
      </c>
      <c r="B2147" t="s">
        <v>2156</v>
      </c>
      <c r="C2147">
        <v>310</v>
      </c>
      <c r="D2147" s="12">
        <f t="shared" si="33"/>
        <v>248</v>
      </c>
    </row>
    <row r="2148" spans="1:4">
      <c r="A2148" s="38" t="s">
        <v>2679</v>
      </c>
      <c r="B2148" t="s">
        <v>2561</v>
      </c>
      <c r="C2148">
        <v>160</v>
      </c>
      <c r="D2148" s="12">
        <f t="shared" si="33"/>
        <v>128</v>
      </c>
    </row>
    <row r="2149" spans="1:4">
      <c r="A2149" s="38" t="s">
        <v>2680</v>
      </c>
      <c r="B2149" t="s">
        <v>2156</v>
      </c>
      <c r="C2149">
        <v>317</v>
      </c>
      <c r="D2149" s="12">
        <f t="shared" si="33"/>
        <v>253.60000000000002</v>
      </c>
    </row>
    <row r="2150" spans="1:4">
      <c r="A2150" s="38" t="s">
        <v>2683</v>
      </c>
      <c r="B2150" t="s">
        <v>2156</v>
      </c>
      <c r="C2150">
        <v>260</v>
      </c>
      <c r="D2150" s="12">
        <f t="shared" si="33"/>
        <v>208</v>
      </c>
    </row>
    <row r="2151" spans="1:4">
      <c r="A2151" s="38" t="s">
        <v>2684</v>
      </c>
      <c r="B2151" t="s">
        <v>2157</v>
      </c>
      <c r="C2151">
        <v>228</v>
      </c>
      <c r="D2151" s="12">
        <f t="shared" si="33"/>
        <v>182.4</v>
      </c>
    </row>
    <row r="2152" spans="1:4">
      <c r="A2152" s="38" t="s">
        <v>2685</v>
      </c>
      <c r="B2152" t="s">
        <v>2157</v>
      </c>
      <c r="C2152">
        <v>569</v>
      </c>
      <c r="D2152" s="12">
        <f t="shared" si="33"/>
        <v>455.20000000000005</v>
      </c>
    </row>
    <row r="2153" spans="1:4">
      <c r="A2153" s="38" t="s">
        <v>2686</v>
      </c>
      <c r="B2153" t="s">
        <v>2157</v>
      </c>
      <c r="C2153">
        <v>579</v>
      </c>
      <c r="D2153" s="12">
        <f t="shared" si="33"/>
        <v>463.20000000000005</v>
      </c>
    </row>
    <row r="2154" spans="1:4">
      <c r="A2154" s="38" t="s">
        <v>2687</v>
      </c>
      <c r="B2154" t="s">
        <v>2156</v>
      </c>
      <c r="C2154">
        <v>1969</v>
      </c>
      <c r="D2154" s="12">
        <f t="shared" si="33"/>
        <v>1575.2</v>
      </c>
    </row>
    <row r="2155" spans="1:4">
      <c r="A2155" s="38" t="s">
        <v>2344</v>
      </c>
      <c r="C2155">
        <v>128.80000000000001</v>
      </c>
      <c r="D2155" s="12">
        <v>128.80000000000001</v>
      </c>
    </row>
    <row r="2156" spans="1:4">
      <c r="A2156" s="38" t="s">
        <v>2737</v>
      </c>
      <c r="C2156">
        <v>313</v>
      </c>
      <c r="D2156" s="12">
        <f t="shared" si="33"/>
        <v>250.4</v>
      </c>
    </row>
    <row r="2157" spans="1:4">
      <c r="A2157" s="38" t="s">
        <v>2985</v>
      </c>
      <c r="B2157" t="s">
        <v>2984</v>
      </c>
      <c r="C2157">
        <v>294</v>
      </c>
      <c r="D2157" s="12">
        <f t="shared" si="33"/>
        <v>235.20000000000002</v>
      </c>
    </row>
    <row r="2158" spans="1:4">
      <c r="A2158" s="38" t="s">
        <v>2986</v>
      </c>
      <c r="B2158" t="s">
        <v>2156</v>
      </c>
      <c r="C2158">
        <v>279</v>
      </c>
      <c r="D2158" s="12">
        <f t="shared" si="33"/>
        <v>223.20000000000002</v>
      </c>
    </row>
    <row r="2159" spans="1:4">
      <c r="A2159" s="38" t="s">
        <v>2359</v>
      </c>
      <c r="B2159" t="s">
        <v>2634</v>
      </c>
      <c r="C2159">
        <v>170</v>
      </c>
      <c r="D2159" s="12">
        <f t="shared" si="33"/>
        <v>136</v>
      </c>
    </row>
    <row r="2160" spans="1:4">
      <c r="A2160" s="38" t="s">
        <v>2756</v>
      </c>
      <c r="B2160" t="s">
        <v>2172</v>
      </c>
      <c r="C2160">
        <v>429</v>
      </c>
      <c r="D2160" s="12">
        <f t="shared" si="33"/>
        <v>343.20000000000005</v>
      </c>
    </row>
    <row r="2161" spans="1:4">
      <c r="A2161" s="38" t="s">
        <v>2988</v>
      </c>
      <c r="C2161">
        <v>374</v>
      </c>
      <c r="D2161" s="12">
        <f t="shared" si="33"/>
        <v>299.2</v>
      </c>
    </row>
    <row r="2162" spans="1:4">
      <c r="A2162" s="38" t="s">
        <v>2804</v>
      </c>
      <c r="B2162" t="s">
        <v>2157</v>
      </c>
      <c r="C2162">
        <v>434</v>
      </c>
      <c r="D2162" s="12">
        <f t="shared" si="33"/>
        <v>347.20000000000005</v>
      </c>
    </row>
    <row r="2163" spans="1:4">
      <c r="A2163" s="38" t="s">
        <v>2806</v>
      </c>
      <c r="B2163" t="s">
        <v>2157</v>
      </c>
      <c r="C2163">
        <v>435</v>
      </c>
      <c r="D2163" s="12">
        <f t="shared" si="33"/>
        <v>348</v>
      </c>
    </row>
    <row r="2164" spans="1:4">
      <c r="A2164" s="38" t="s">
        <v>2845</v>
      </c>
      <c r="B2164" t="s">
        <v>2158</v>
      </c>
      <c r="C2164">
        <v>1153</v>
      </c>
      <c r="D2164" s="12">
        <f t="shared" si="33"/>
        <v>922.40000000000009</v>
      </c>
    </row>
    <row r="2165" spans="1:4">
      <c r="A2165" s="38" t="s">
        <v>2852</v>
      </c>
      <c r="B2165" t="s">
        <v>2158</v>
      </c>
      <c r="C2165">
        <v>871</v>
      </c>
      <c r="D2165" s="12">
        <f t="shared" si="33"/>
        <v>696.80000000000007</v>
      </c>
    </row>
    <row r="2166" spans="1:4">
      <c r="A2166" s="38" t="s">
        <v>2859</v>
      </c>
      <c r="B2166" t="s">
        <v>2187</v>
      </c>
      <c r="C2166">
        <v>475</v>
      </c>
      <c r="D2166" s="12">
        <f t="shared" si="33"/>
        <v>380</v>
      </c>
    </row>
    <row r="2167" spans="1:4">
      <c r="A2167" s="38" t="s">
        <v>2869</v>
      </c>
      <c r="B2167" t="s">
        <v>2158</v>
      </c>
      <c r="C2167">
        <v>1694</v>
      </c>
      <c r="D2167" s="12">
        <f t="shared" si="33"/>
        <v>1355.2</v>
      </c>
    </row>
    <row r="2168" spans="1:4">
      <c r="A2168" s="38" t="s">
        <v>2886</v>
      </c>
      <c r="B2168" t="s">
        <v>2156</v>
      </c>
      <c r="C2168">
        <v>323</v>
      </c>
      <c r="D2168" s="12">
        <f t="shared" si="33"/>
        <v>258.40000000000003</v>
      </c>
    </row>
    <row r="2169" spans="1:4">
      <c r="A2169" s="38" t="s">
        <v>2909</v>
      </c>
      <c r="B2169" t="s">
        <v>2158</v>
      </c>
      <c r="C2169">
        <v>609</v>
      </c>
      <c r="D2169" s="12">
        <f t="shared" si="33"/>
        <v>487.20000000000005</v>
      </c>
    </row>
    <row r="2170" spans="1:4">
      <c r="A2170" s="38" t="s">
        <v>2374</v>
      </c>
      <c r="B2170" t="s">
        <v>2634</v>
      </c>
      <c r="C2170">
        <v>205</v>
      </c>
      <c r="D2170" s="12">
        <f t="shared" si="33"/>
        <v>164</v>
      </c>
    </row>
    <row r="2171" spans="1:4">
      <c r="A2171" s="38" t="s">
        <v>2992</v>
      </c>
      <c r="B2171" t="s">
        <v>2158</v>
      </c>
      <c r="C2171">
        <v>451</v>
      </c>
      <c r="D2171" s="12">
        <f t="shared" si="33"/>
        <v>360.8</v>
      </c>
    </row>
    <row r="2172" spans="1:4">
      <c r="A2172" s="38" t="s">
        <v>1767</v>
      </c>
      <c r="B2172" t="s">
        <v>2330</v>
      </c>
      <c r="C2172">
        <v>325</v>
      </c>
      <c r="D2172" s="12">
        <f t="shared" si="33"/>
        <v>260</v>
      </c>
    </row>
    <row r="2173" spans="1:4">
      <c r="A2173" s="38" t="s">
        <v>2691</v>
      </c>
      <c r="B2173" t="s">
        <v>2186</v>
      </c>
      <c r="C2173">
        <v>487</v>
      </c>
      <c r="D2173" s="12">
        <f t="shared" si="33"/>
        <v>389.6</v>
      </c>
    </row>
    <row r="2174" spans="1:4">
      <c r="A2174" s="38" t="s">
        <v>2710</v>
      </c>
      <c r="B2174" t="s">
        <v>2157</v>
      </c>
      <c r="C2174">
        <v>727</v>
      </c>
      <c r="D2174" s="12">
        <f t="shared" si="33"/>
        <v>581.6</v>
      </c>
    </row>
    <row r="2175" spans="1:4">
      <c r="A2175" s="38" t="s">
        <v>2807</v>
      </c>
      <c r="B2175" t="s">
        <v>2157</v>
      </c>
      <c r="C2175">
        <v>435</v>
      </c>
      <c r="D2175" s="12">
        <f t="shared" si="33"/>
        <v>348</v>
      </c>
    </row>
    <row r="2176" spans="1:4">
      <c r="A2176" s="38" t="s">
        <v>2831</v>
      </c>
      <c r="B2176" t="s">
        <v>2157</v>
      </c>
      <c r="C2176">
        <v>529</v>
      </c>
      <c r="D2176" s="12">
        <f t="shared" si="33"/>
        <v>423.20000000000005</v>
      </c>
    </row>
    <row r="2177" spans="1:4">
      <c r="A2177" s="38" t="s">
        <v>2639</v>
      </c>
      <c r="B2177" t="s">
        <v>2839</v>
      </c>
      <c r="C2177">
        <v>911</v>
      </c>
      <c r="D2177" s="12">
        <f t="shared" si="33"/>
        <v>728.80000000000007</v>
      </c>
    </row>
    <row r="2178" spans="1:4">
      <c r="A2178" s="38" t="s">
        <v>2848</v>
      </c>
      <c r="B2178" t="s">
        <v>2158</v>
      </c>
      <c r="C2178">
        <v>708</v>
      </c>
      <c r="D2178" s="12">
        <f t="shared" ref="D2178:D2241" si="34">+C2178*0.8</f>
        <v>566.4</v>
      </c>
    </row>
    <row r="2179" spans="1:4">
      <c r="A2179" s="38" t="s">
        <v>596</v>
      </c>
      <c r="B2179" t="s">
        <v>2223</v>
      </c>
      <c r="C2179">
        <v>162</v>
      </c>
      <c r="D2179" s="12">
        <f t="shared" si="34"/>
        <v>129.6</v>
      </c>
    </row>
    <row r="2180" spans="1:4">
      <c r="A2180" s="38" t="s">
        <v>2870</v>
      </c>
      <c r="B2180" t="s">
        <v>2158</v>
      </c>
      <c r="C2180">
        <v>756</v>
      </c>
      <c r="D2180" s="12">
        <f t="shared" si="34"/>
        <v>604.80000000000007</v>
      </c>
    </row>
    <row r="2181" spans="1:4">
      <c r="A2181" s="38" t="s">
        <v>2851</v>
      </c>
      <c r="B2181" t="s">
        <v>2158</v>
      </c>
      <c r="C2181">
        <v>797</v>
      </c>
      <c r="D2181" s="12">
        <f t="shared" si="34"/>
        <v>637.6</v>
      </c>
    </row>
    <row r="2182" spans="1:4">
      <c r="A2182" s="38" t="s">
        <v>2812</v>
      </c>
      <c r="B2182" t="s">
        <v>2158</v>
      </c>
      <c r="C2182">
        <v>799</v>
      </c>
      <c r="D2182" s="12">
        <f t="shared" si="34"/>
        <v>639.20000000000005</v>
      </c>
    </row>
    <row r="2183" spans="1:4">
      <c r="A2183" s="38" t="s">
        <v>2812</v>
      </c>
      <c r="B2183" t="s">
        <v>2158</v>
      </c>
      <c r="C2183">
        <v>799</v>
      </c>
      <c r="D2183" s="12">
        <f t="shared" si="34"/>
        <v>639.20000000000005</v>
      </c>
    </row>
    <row r="2184" spans="1:4">
      <c r="A2184" s="38" t="s">
        <v>2720</v>
      </c>
      <c r="B2184" t="s">
        <v>2158</v>
      </c>
      <c r="C2184">
        <v>925</v>
      </c>
      <c r="D2184" s="12">
        <f t="shared" si="34"/>
        <v>740</v>
      </c>
    </row>
    <row r="2185" spans="1:4">
      <c r="A2185" s="38" t="s">
        <v>2720</v>
      </c>
      <c r="B2185" t="s">
        <v>2158</v>
      </c>
      <c r="C2185">
        <v>925</v>
      </c>
      <c r="D2185" s="12">
        <f t="shared" si="34"/>
        <v>740</v>
      </c>
    </row>
    <row r="2186" spans="1:4">
      <c r="A2186" s="38" t="s">
        <v>2751</v>
      </c>
      <c r="B2186" t="s">
        <v>2158</v>
      </c>
      <c r="C2186">
        <v>943</v>
      </c>
      <c r="D2186" s="12">
        <f t="shared" si="34"/>
        <v>754.40000000000009</v>
      </c>
    </row>
    <row r="2187" spans="1:4">
      <c r="A2187" s="38" t="s">
        <v>2720</v>
      </c>
      <c r="B2187" t="s">
        <v>2158</v>
      </c>
      <c r="C2187">
        <v>925</v>
      </c>
      <c r="D2187" s="12">
        <f t="shared" si="34"/>
        <v>740</v>
      </c>
    </row>
    <row r="2188" spans="1:4">
      <c r="A2188" s="38" t="s">
        <v>2720</v>
      </c>
      <c r="B2188" t="s">
        <v>2158</v>
      </c>
      <c r="C2188">
        <v>925</v>
      </c>
      <c r="D2188" s="12">
        <f t="shared" si="34"/>
        <v>740</v>
      </c>
    </row>
    <row r="2189" spans="1:4">
      <c r="A2189" s="38" t="s">
        <v>2717</v>
      </c>
      <c r="B2189" t="s">
        <v>2158</v>
      </c>
      <c r="C2189">
        <v>1125</v>
      </c>
      <c r="D2189" s="12">
        <f t="shared" si="34"/>
        <v>900</v>
      </c>
    </row>
    <row r="2190" spans="1:4">
      <c r="A2190" s="38" t="s">
        <v>2846</v>
      </c>
      <c r="B2190" t="s">
        <v>2158</v>
      </c>
      <c r="C2190">
        <v>1140</v>
      </c>
      <c r="D2190" s="12">
        <f t="shared" si="34"/>
        <v>912</v>
      </c>
    </row>
    <row r="2191" spans="1:4">
      <c r="A2191" s="38" t="s">
        <v>2718</v>
      </c>
      <c r="B2191" t="s">
        <v>2158</v>
      </c>
      <c r="C2191">
        <v>1194</v>
      </c>
      <c r="D2191" s="12">
        <f t="shared" si="34"/>
        <v>955.2</v>
      </c>
    </row>
    <row r="2192" spans="1:4">
      <c r="A2192" s="38" t="s">
        <v>2720</v>
      </c>
      <c r="B2192" t="s">
        <v>2158</v>
      </c>
      <c r="C2192">
        <v>925</v>
      </c>
      <c r="D2192" s="12">
        <f t="shared" si="34"/>
        <v>740</v>
      </c>
    </row>
    <row r="2193" spans="1:4">
      <c r="A2193" s="38" t="s">
        <v>2720</v>
      </c>
      <c r="B2193" t="s">
        <v>2158</v>
      </c>
      <c r="C2193">
        <v>925</v>
      </c>
      <c r="D2193" s="12">
        <f t="shared" si="34"/>
        <v>740</v>
      </c>
    </row>
    <row r="2194" spans="1:4">
      <c r="A2194" s="38" t="s">
        <v>2720</v>
      </c>
      <c r="B2194" t="s">
        <v>2158</v>
      </c>
      <c r="C2194">
        <v>925</v>
      </c>
      <c r="D2194" s="12">
        <f t="shared" si="34"/>
        <v>740</v>
      </c>
    </row>
    <row r="2195" spans="1:4">
      <c r="A2195" s="38" t="s">
        <v>2719</v>
      </c>
      <c r="B2195" t="s">
        <v>2158</v>
      </c>
      <c r="C2195">
        <v>1219</v>
      </c>
      <c r="D2195" s="12">
        <f t="shared" si="34"/>
        <v>975.2</v>
      </c>
    </row>
    <row r="2196" spans="1:4">
      <c r="A2196" s="38" t="s">
        <v>2805</v>
      </c>
      <c r="B2196" t="s">
        <v>2157</v>
      </c>
      <c r="C2196">
        <v>435</v>
      </c>
      <c r="D2196" s="12">
        <f t="shared" si="34"/>
        <v>348</v>
      </c>
    </row>
    <row r="2197" spans="1:4">
      <c r="A2197" s="38" t="s">
        <v>2803</v>
      </c>
      <c r="B2197" t="s">
        <v>2157</v>
      </c>
      <c r="C2197">
        <v>437</v>
      </c>
      <c r="D2197" s="12">
        <f t="shared" si="34"/>
        <v>349.6</v>
      </c>
    </row>
    <row r="2198" spans="1:4">
      <c r="A2198" s="38" t="s">
        <v>2767</v>
      </c>
      <c r="B2198" t="s">
        <v>2157</v>
      </c>
      <c r="C2198">
        <v>439</v>
      </c>
      <c r="D2198" s="12">
        <f t="shared" si="34"/>
        <v>351.20000000000005</v>
      </c>
    </row>
    <row r="2199" spans="1:4">
      <c r="A2199" s="38" t="s">
        <v>2768</v>
      </c>
      <c r="B2199" t="s">
        <v>2157</v>
      </c>
      <c r="C2199">
        <v>453</v>
      </c>
      <c r="D2199" s="12">
        <f t="shared" si="34"/>
        <v>362.40000000000003</v>
      </c>
    </row>
    <row r="2200" spans="1:4">
      <c r="A2200" s="38" t="s">
        <v>2770</v>
      </c>
      <c r="B2200" t="s">
        <v>2157</v>
      </c>
      <c r="C2200">
        <v>474</v>
      </c>
      <c r="D2200" s="12">
        <f t="shared" si="34"/>
        <v>379.20000000000005</v>
      </c>
    </row>
    <row r="2201" spans="1:4">
      <c r="A2201" s="38" t="s">
        <v>2866</v>
      </c>
      <c r="B2201" t="s">
        <v>2157</v>
      </c>
      <c r="C2201">
        <v>482</v>
      </c>
      <c r="D2201" s="12">
        <f t="shared" si="34"/>
        <v>385.6</v>
      </c>
    </row>
    <row r="2202" spans="1:4">
      <c r="A2202" s="38" t="s">
        <v>2880</v>
      </c>
      <c r="B2202" t="s">
        <v>2157</v>
      </c>
      <c r="C2202">
        <v>487</v>
      </c>
      <c r="D2202" s="12">
        <f t="shared" si="34"/>
        <v>389.6</v>
      </c>
    </row>
    <row r="2203" spans="1:4">
      <c r="A2203" s="38" t="s">
        <v>2880</v>
      </c>
      <c r="B2203" t="s">
        <v>2157</v>
      </c>
      <c r="C2203">
        <v>487</v>
      </c>
      <c r="D2203" s="12">
        <f t="shared" si="34"/>
        <v>389.6</v>
      </c>
    </row>
    <row r="2204" spans="1:4">
      <c r="A2204" s="38" t="s">
        <v>2691</v>
      </c>
      <c r="B2204" t="s">
        <v>2186</v>
      </c>
      <c r="C2204">
        <v>487</v>
      </c>
      <c r="D2204" s="12">
        <f t="shared" si="34"/>
        <v>389.6</v>
      </c>
    </row>
    <row r="2205" spans="1:4">
      <c r="A2205" s="38" t="s">
        <v>2911</v>
      </c>
      <c r="B2205" t="s">
        <v>2186</v>
      </c>
      <c r="C2205">
        <v>513</v>
      </c>
      <c r="D2205" s="12">
        <f t="shared" si="34"/>
        <v>410.40000000000003</v>
      </c>
    </row>
    <row r="2206" spans="1:4">
      <c r="A2206" s="38" t="s">
        <v>2721</v>
      </c>
      <c r="B2206" t="s">
        <v>2157</v>
      </c>
      <c r="C2206">
        <v>518</v>
      </c>
      <c r="D2206" s="12">
        <f t="shared" si="34"/>
        <v>414.40000000000003</v>
      </c>
    </row>
    <row r="2207" spans="1:4">
      <c r="A2207" s="38" t="s">
        <v>2912</v>
      </c>
      <c r="B2207" t="s">
        <v>2157</v>
      </c>
      <c r="C2207">
        <v>540</v>
      </c>
      <c r="D2207" s="12">
        <f t="shared" si="34"/>
        <v>432</v>
      </c>
    </row>
    <row r="2208" spans="1:4">
      <c r="A2208" s="38" t="s">
        <v>2731</v>
      </c>
      <c r="B2208" t="s">
        <v>2157</v>
      </c>
      <c r="C2208">
        <v>552</v>
      </c>
      <c r="D2208" s="12">
        <f t="shared" si="34"/>
        <v>441.6</v>
      </c>
    </row>
    <row r="2209" spans="1:4">
      <c r="A2209" s="38" t="s">
        <v>2899</v>
      </c>
      <c r="B2209" t="s">
        <v>2157</v>
      </c>
      <c r="C2209">
        <v>553</v>
      </c>
      <c r="D2209" s="12">
        <f t="shared" si="34"/>
        <v>442.40000000000003</v>
      </c>
    </row>
    <row r="2210" spans="1:4">
      <c r="A2210" s="38" t="s">
        <v>2769</v>
      </c>
      <c r="B2210" t="s">
        <v>2157</v>
      </c>
      <c r="C2210">
        <v>559</v>
      </c>
      <c r="D2210" s="12">
        <f t="shared" si="34"/>
        <v>447.20000000000005</v>
      </c>
    </row>
    <row r="2211" spans="1:4">
      <c r="A2211" s="38" t="s">
        <v>2900</v>
      </c>
      <c r="B2211" t="s">
        <v>2157</v>
      </c>
      <c r="C2211">
        <v>571</v>
      </c>
      <c r="D2211" s="12">
        <f t="shared" si="34"/>
        <v>456.8</v>
      </c>
    </row>
    <row r="2212" spans="1:4">
      <c r="A2212" s="38" t="s">
        <v>2910</v>
      </c>
      <c r="B2212" t="s">
        <v>2157</v>
      </c>
      <c r="C2212">
        <v>576</v>
      </c>
      <c r="D2212" s="12">
        <f t="shared" si="34"/>
        <v>460.8</v>
      </c>
    </row>
    <row r="2213" spans="1:4">
      <c r="A2213" s="38" t="s">
        <v>2901</v>
      </c>
      <c r="B2213" t="s">
        <v>2157</v>
      </c>
      <c r="C2213">
        <v>623</v>
      </c>
      <c r="D2213" s="12">
        <f t="shared" si="34"/>
        <v>498.40000000000003</v>
      </c>
    </row>
    <row r="2214" spans="1:4">
      <c r="A2214" s="38" t="s">
        <v>2867</v>
      </c>
      <c r="B2214" t="s">
        <v>2157</v>
      </c>
      <c r="C2214">
        <v>675</v>
      </c>
      <c r="D2214" s="12">
        <f t="shared" si="34"/>
        <v>540</v>
      </c>
    </row>
    <row r="2215" spans="1:4">
      <c r="A2215" s="38" t="s">
        <v>2917</v>
      </c>
      <c r="B2215" t="s">
        <v>2157</v>
      </c>
      <c r="C2215">
        <v>680</v>
      </c>
      <c r="D2215" s="12">
        <f t="shared" si="34"/>
        <v>544</v>
      </c>
    </row>
    <row r="2216" spans="1:4">
      <c r="A2216" s="38" t="s">
        <v>2705</v>
      </c>
      <c r="B2216" t="s">
        <v>2157</v>
      </c>
      <c r="C2216">
        <v>687</v>
      </c>
      <c r="D2216" s="12">
        <f t="shared" si="34"/>
        <v>549.6</v>
      </c>
    </row>
    <row r="2217" spans="1:4">
      <c r="A2217" s="38" t="s">
        <v>2706</v>
      </c>
      <c r="B2217" t="s">
        <v>2157</v>
      </c>
      <c r="C2217">
        <v>687</v>
      </c>
      <c r="D2217" s="12">
        <f t="shared" si="34"/>
        <v>549.6</v>
      </c>
    </row>
    <row r="2218" spans="1:4">
      <c r="A2218" s="38" t="s">
        <v>2707</v>
      </c>
      <c r="B2218" t="s">
        <v>2157</v>
      </c>
      <c r="C2218">
        <v>687</v>
      </c>
      <c r="D2218" s="12">
        <f t="shared" si="34"/>
        <v>549.6</v>
      </c>
    </row>
    <row r="2219" spans="1:4">
      <c r="A2219" s="38" t="s">
        <v>2868</v>
      </c>
      <c r="B2219" t="s">
        <v>2157</v>
      </c>
      <c r="C2219">
        <v>695</v>
      </c>
      <c r="D2219" s="12">
        <f t="shared" si="34"/>
        <v>556</v>
      </c>
    </row>
    <row r="2220" spans="1:4">
      <c r="A2220" s="38" t="s">
        <v>2898</v>
      </c>
      <c r="B2220" t="s">
        <v>2157</v>
      </c>
      <c r="C2220">
        <v>702</v>
      </c>
      <c r="D2220" s="12">
        <f t="shared" si="34"/>
        <v>561.6</v>
      </c>
    </row>
    <row r="2221" spans="1:4">
      <c r="A2221" s="38" t="s">
        <v>2748</v>
      </c>
      <c r="B2221" t="s">
        <v>2157</v>
      </c>
      <c r="C2221">
        <v>711</v>
      </c>
      <c r="D2221" s="12">
        <f t="shared" si="34"/>
        <v>568.80000000000007</v>
      </c>
    </row>
    <row r="2222" spans="1:4">
      <c r="A2222" s="38" t="s">
        <v>2708</v>
      </c>
      <c r="B2222" t="s">
        <v>2157</v>
      </c>
      <c r="C2222">
        <v>714</v>
      </c>
      <c r="D2222" s="12">
        <f t="shared" si="34"/>
        <v>571.20000000000005</v>
      </c>
    </row>
    <row r="2223" spans="1:4">
      <c r="A2223" s="38" t="s">
        <v>2750</v>
      </c>
      <c r="B2223" t="s">
        <v>2157</v>
      </c>
      <c r="C2223">
        <v>720</v>
      </c>
      <c r="D2223" s="12">
        <f t="shared" si="34"/>
        <v>576</v>
      </c>
    </row>
    <row r="2224" spans="1:4">
      <c r="A2224" s="38" t="s">
        <v>2774</v>
      </c>
      <c r="B2224" t="s">
        <v>2157</v>
      </c>
      <c r="C2224">
        <v>720</v>
      </c>
      <c r="D2224" s="12">
        <f t="shared" si="34"/>
        <v>576</v>
      </c>
    </row>
    <row r="2225" spans="1:4">
      <c r="A2225" s="38" t="s">
        <v>2774</v>
      </c>
      <c r="B2225" t="s">
        <v>2157</v>
      </c>
      <c r="C2225">
        <v>720</v>
      </c>
      <c r="D2225" s="12">
        <f t="shared" si="34"/>
        <v>576</v>
      </c>
    </row>
    <row r="2226" spans="1:4">
      <c r="A2226" s="38" t="s">
        <v>2744</v>
      </c>
      <c r="B2226" t="s">
        <v>2157</v>
      </c>
      <c r="C2226">
        <v>723</v>
      </c>
      <c r="D2226" s="12">
        <f t="shared" si="34"/>
        <v>578.4</v>
      </c>
    </row>
    <row r="2227" spans="1:4">
      <c r="A2227" s="38" t="s">
        <v>2745</v>
      </c>
      <c r="B2227" t="s">
        <v>2157</v>
      </c>
      <c r="C2227">
        <v>723</v>
      </c>
      <c r="D2227" s="12">
        <f t="shared" si="34"/>
        <v>578.4</v>
      </c>
    </row>
    <row r="2228" spans="1:4">
      <c r="A2228" s="38" t="s">
        <v>2746</v>
      </c>
      <c r="B2228" t="s">
        <v>2157</v>
      </c>
      <c r="C2228">
        <v>723</v>
      </c>
      <c r="D2228" s="12">
        <f t="shared" si="34"/>
        <v>578.4</v>
      </c>
    </row>
    <row r="2229" spans="1:4">
      <c r="A2229" s="38" t="s">
        <v>2747</v>
      </c>
      <c r="B2229" t="s">
        <v>2157</v>
      </c>
      <c r="C2229">
        <v>723</v>
      </c>
      <c r="D2229" s="12">
        <f t="shared" si="34"/>
        <v>578.4</v>
      </c>
    </row>
    <row r="2230" spans="1:4">
      <c r="A2230" s="38" t="s">
        <v>2709</v>
      </c>
      <c r="B2230" t="s">
        <v>2157</v>
      </c>
      <c r="C2230">
        <v>726</v>
      </c>
      <c r="D2230" s="12">
        <f t="shared" si="34"/>
        <v>580.80000000000007</v>
      </c>
    </row>
    <row r="2231" spans="1:4">
      <c r="A2231" s="38" t="s">
        <v>2749</v>
      </c>
      <c r="B2231" t="s">
        <v>2157</v>
      </c>
      <c r="C2231">
        <v>732</v>
      </c>
      <c r="D2231" s="12">
        <f t="shared" si="34"/>
        <v>585.6</v>
      </c>
    </row>
    <row r="2232" spans="1:4">
      <c r="A2232" s="38" t="s">
        <v>2775</v>
      </c>
      <c r="B2232" t="s">
        <v>2157</v>
      </c>
      <c r="C2232">
        <v>736</v>
      </c>
      <c r="D2232" s="12">
        <f t="shared" si="34"/>
        <v>588.80000000000007</v>
      </c>
    </row>
    <row r="2233" spans="1:4">
      <c r="A2233" s="38" t="s">
        <v>2700</v>
      </c>
      <c r="B2233" t="s">
        <v>2157</v>
      </c>
      <c r="C2233">
        <v>831</v>
      </c>
      <c r="D2233" s="12">
        <f t="shared" si="34"/>
        <v>664.80000000000007</v>
      </c>
    </row>
    <row r="2234" spans="1:4">
      <c r="A2234" s="38" t="s">
        <v>2704</v>
      </c>
      <c r="B2234" t="s">
        <v>2157</v>
      </c>
      <c r="C2234">
        <v>872</v>
      </c>
      <c r="D2234" s="12">
        <f t="shared" si="34"/>
        <v>697.6</v>
      </c>
    </row>
    <row r="2235" spans="1:4">
      <c r="A2235" s="38" t="s">
        <v>2704</v>
      </c>
      <c r="B2235" t="s">
        <v>2157</v>
      </c>
      <c r="C2235">
        <v>872</v>
      </c>
      <c r="D2235" s="12">
        <f t="shared" si="34"/>
        <v>697.6</v>
      </c>
    </row>
    <row r="2236" spans="1:4">
      <c r="A2236" s="38" t="s">
        <v>2724</v>
      </c>
      <c r="B2236" t="s">
        <v>2157</v>
      </c>
      <c r="C2236">
        <v>1156</v>
      </c>
      <c r="D2236" s="12">
        <f t="shared" si="34"/>
        <v>924.80000000000007</v>
      </c>
    </row>
    <row r="2237" spans="1:4">
      <c r="A2237" s="38" t="s">
        <v>2724</v>
      </c>
      <c r="B2237" t="s">
        <v>2157</v>
      </c>
      <c r="C2237">
        <v>1156</v>
      </c>
      <c r="D2237" s="12">
        <f t="shared" si="34"/>
        <v>924.80000000000007</v>
      </c>
    </row>
    <row r="2238" spans="1:4">
      <c r="A2238" s="38" t="s">
        <v>5</v>
      </c>
      <c r="B2238" t="s">
        <v>2163</v>
      </c>
      <c r="C2238">
        <v>35</v>
      </c>
      <c r="D2238" s="12">
        <f t="shared" si="34"/>
        <v>28</v>
      </c>
    </row>
    <row r="2239" spans="1:4">
      <c r="A2239" s="38" t="s">
        <v>71</v>
      </c>
      <c r="B2239" t="s">
        <v>2163</v>
      </c>
      <c r="C2239">
        <v>38</v>
      </c>
      <c r="D2239" s="12">
        <f t="shared" si="34"/>
        <v>30.400000000000002</v>
      </c>
    </row>
    <row r="2240" spans="1:4">
      <c r="A2240" s="38" t="s">
        <v>7</v>
      </c>
      <c r="B2240" t="s">
        <v>2163</v>
      </c>
      <c r="C2240">
        <v>46</v>
      </c>
      <c r="D2240" s="12">
        <f t="shared" si="34"/>
        <v>36.800000000000004</v>
      </c>
    </row>
    <row r="2241" spans="1:4">
      <c r="A2241" s="38" t="s">
        <v>7</v>
      </c>
      <c r="B2241" t="s">
        <v>2163</v>
      </c>
      <c r="C2241">
        <v>46</v>
      </c>
      <c r="D2241" s="12">
        <f t="shared" si="34"/>
        <v>36.800000000000004</v>
      </c>
    </row>
    <row r="2242" spans="1:4">
      <c r="A2242" s="38" t="s">
        <v>7</v>
      </c>
      <c r="B2242" t="s">
        <v>2163</v>
      </c>
      <c r="C2242">
        <v>46</v>
      </c>
      <c r="D2242" s="12">
        <f t="shared" ref="D2242:D2305" si="35">+C2242*0.8</f>
        <v>36.800000000000004</v>
      </c>
    </row>
    <row r="2243" spans="1:4">
      <c r="A2243" s="38" t="s">
        <v>226</v>
      </c>
      <c r="B2243" t="s">
        <v>2164</v>
      </c>
      <c r="C2243">
        <v>53</v>
      </c>
      <c r="D2243" s="12">
        <f t="shared" si="35"/>
        <v>42.400000000000006</v>
      </c>
    </row>
    <row r="2244" spans="1:4">
      <c r="A2244" s="38" t="s">
        <v>229</v>
      </c>
      <c r="B2244" t="s">
        <v>2164</v>
      </c>
      <c r="C2244">
        <v>53</v>
      </c>
      <c r="D2244" s="12">
        <f t="shared" si="35"/>
        <v>42.400000000000006</v>
      </c>
    </row>
    <row r="2245" spans="1:4">
      <c r="A2245" s="38" t="s">
        <v>226</v>
      </c>
      <c r="B2245" t="s">
        <v>2164</v>
      </c>
      <c r="C2245">
        <v>53</v>
      </c>
      <c r="D2245" s="12">
        <f t="shared" si="35"/>
        <v>42.400000000000006</v>
      </c>
    </row>
    <row r="2246" spans="1:4">
      <c r="A2246" s="38" t="s">
        <v>229</v>
      </c>
      <c r="B2246" t="s">
        <v>2164</v>
      </c>
      <c r="C2246">
        <v>53</v>
      </c>
      <c r="D2246" s="12">
        <f t="shared" si="35"/>
        <v>42.400000000000006</v>
      </c>
    </row>
    <row r="2247" spans="1:4">
      <c r="A2247" s="38" t="s">
        <v>204</v>
      </c>
      <c r="B2247" t="s">
        <v>2155</v>
      </c>
      <c r="C2247">
        <v>56</v>
      </c>
      <c r="D2247" s="12">
        <f t="shared" si="35"/>
        <v>44.800000000000004</v>
      </c>
    </row>
    <row r="2248" spans="1:4">
      <c r="A2248" s="38" t="s">
        <v>194</v>
      </c>
      <c r="B2248" t="s">
        <v>2164</v>
      </c>
      <c r="C2248">
        <v>57</v>
      </c>
      <c r="D2248" s="12">
        <f t="shared" si="35"/>
        <v>45.6</v>
      </c>
    </row>
    <row r="2249" spans="1:4">
      <c r="A2249" s="38" t="s">
        <v>216</v>
      </c>
      <c r="B2249" t="s">
        <v>2164</v>
      </c>
      <c r="C2249">
        <v>57</v>
      </c>
      <c r="D2249" s="12">
        <f t="shared" si="35"/>
        <v>45.6</v>
      </c>
    </row>
    <row r="2250" spans="1:4">
      <c r="A2250" s="38" t="s">
        <v>216</v>
      </c>
      <c r="B2250" t="s">
        <v>2164</v>
      </c>
      <c r="C2250">
        <v>57</v>
      </c>
      <c r="D2250" s="12">
        <f t="shared" si="35"/>
        <v>45.6</v>
      </c>
    </row>
    <row r="2251" spans="1:4">
      <c r="A2251" s="38" t="s">
        <v>228</v>
      </c>
      <c r="B2251" t="s">
        <v>2155</v>
      </c>
      <c r="C2251">
        <v>57</v>
      </c>
      <c r="D2251" s="12">
        <f t="shared" si="35"/>
        <v>45.6</v>
      </c>
    </row>
    <row r="2252" spans="1:4">
      <c r="A2252" s="38" t="s">
        <v>276</v>
      </c>
      <c r="B2252" t="s">
        <v>2155</v>
      </c>
      <c r="C2252">
        <v>57</v>
      </c>
      <c r="D2252" s="12">
        <f t="shared" si="35"/>
        <v>45.6</v>
      </c>
    </row>
    <row r="2253" spans="1:4">
      <c r="A2253" s="38" t="s">
        <v>276</v>
      </c>
      <c r="B2253" t="s">
        <v>2155</v>
      </c>
      <c r="C2253">
        <v>57</v>
      </c>
      <c r="D2253" s="12">
        <f t="shared" si="35"/>
        <v>45.6</v>
      </c>
    </row>
    <row r="2254" spans="1:4">
      <c r="A2254" s="38" t="s">
        <v>190</v>
      </c>
      <c r="B2254" t="s">
        <v>2164</v>
      </c>
      <c r="C2254">
        <v>58</v>
      </c>
      <c r="D2254" s="12">
        <f t="shared" si="35"/>
        <v>46.400000000000006</v>
      </c>
    </row>
    <row r="2255" spans="1:4">
      <c r="A2255" s="38" t="s">
        <v>190</v>
      </c>
      <c r="B2255" t="s">
        <v>2164</v>
      </c>
      <c r="C2255">
        <v>58</v>
      </c>
      <c r="D2255" s="12">
        <f t="shared" si="35"/>
        <v>46.400000000000006</v>
      </c>
    </row>
    <row r="2256" spans="1:4">
      <c r="A2256" s="38" t="s">
        <v>216</v>
      </c>
      <c r="B2256" t="s">
        <v>2164</v>
      </c>
      <c r="C2256">
        <v>57</v>
      </c>
      <c r="D2256" s="12">
        <f t="shared" si="35"/>
        <v>45.6</v>
      </c>
    </row>
    <row r="2257" spans="1:4">
      <c r="A2257" s="38" t="s">
        <v>200</v>
      </c>
      <c r="B2257" t="s">
        <v>2155</v>
      </c>
      <c r="C2257">
        <v>59</v>
      </c>
      <c r="D2257" s="12">
        <f t="shared" si="35"/>
        <v>47.2</v>
      </c>
    </row>
    <row r="2258" spans="1:4">
      <c r="A2258" s="38" t="s">
        <v>208</v>
      </c>
      <c r="B2258" t="s">
        <v>2164</v>
      </c>
      <c r="C2258">
        <v>59</v>
      </c>
      <c r="D2258" s="12">
        <f t="shared" si="35"/>
        <v>47.2</v>
      </c>
    </row>
    <row r="2259" spans="1:4">
      <c r="A2259" s="38" t="s">
        <v>238</v>
      </c>
      <c r="B2259" t="s">
        <v>2155</v>
      </c>
      <c r="C2259">
        <v>59</v>
      </c>
      <c r="D2259" s="12">
        <f t="shared" si="35"/>
        <v>47.2</v>
      </c>
    </row>
    <row r="2260" spans="1:4">
      <c r="A2260" s="38" t="s">
        <v>188</v>
      </c>
      <c r="B2260" t="s">
        <v>2164</v>
      </c>
      <c r="C2260">
        <v>60</v>
      </c>
      <c r="D2260" s="12">
        <f t="shared" si="35"/>
        <v>48</v>
      </c>
    </row>
    <row r="2261" spans="1:4">
      <c r="A2261" s="38" t="s">
        <v>214</v>
      </c>
      <c r="B2261" t="s">
        <v>2164</v>
      </c>
      <c r="C2261">
        <v>60</v>
      </c>
      <c r="D2261" s="12">
        <f t="shared" si="35"/>
        <v>48</v>
      </c>
    </row>
    <row r="2262" spans="1:4">
      <c r="A2262" s="38" t="s">
        <v>210</v>
      </c>
      <c r="B2262" t="s">
        <v>2155</v>
      </c>
      <c r="C2262">
        <v>62</v>
      </c>
      <c r="D2262" s="12">
        <f t="shared" si="35"/>
        <v>49.6</v>
      </c>
    </row>
    <row r="2263" spans="1:4">
      <c r="A2263" s="38" t="s">
        <v>196</v>
      </c>
      <c r="B2263" t="s">
        <v>2164</v>
      </c>
      <c r="C2263">
        <v>64</v>
      </c>
      <c r="D2263" s="12">
        <f t="shared" si="35"/>
        <v>51.2</v>
      </c>
    </row>
    <row r="2264" spans="1:4">
      <c r="A2264" s="38" t="s">
        <v>218</v>
      </c>
      <c r="B2264" t="s">
        <v>2155</v>
      </c>
      <c r="C2264">
        <v>64</v>
      </c>
      <c r="D2264" s="12">
        <f t="shared" si="35"/>
        <v>51.2</v>
      </c>
    </row>
    <row r="2265" spans="1:4">
      <c r="A2265" s="38" t="s">
        <v>7</v>
      </c>
      <c r="B2265" t="s">
        <v>2163</v>
      </c>
      <c r="C2265">
        <v>46</v>
      </c>
      <c r="D2265" s="12">
        <f t="shared" si="35"/>
        <v>36.800000000000004</v>
      </c>
    </row>
    <row r="2266" spans="1:4">
      <c r="A2266" s="38" t="s">
        <v>198</v>
      </c>
      <c r="B2266" t="s">
        <v>2155</v>
      </c>
      <c r="C2266">
        <v>66</v>
      </c>
      <c r="D2266" s="12">
        <f t="shared" si="35"/>
        <v>52.800000000000004</v>
      </c>
    </row>
    <row r="2267" spans="1:4">
      <c r="A2267" s="38" t="s">
        <v>202</v>
      </c>
      <c r="B2267" t="s">
        <v>2155</v>
      </c>
      <c r="C2267">
        <v>66</v>
      </c>
      <c r="D2267" s="12">
        <f t="shared" si="35"/>
        <v>52.800000000000004</v>
      </c>
    </row>
    <row r="2268" spans="1:4">
      <c r="A2268" s="38" t="s">
        <v>356</v>
      </c>
      <c r="B2268" t="s">
        <v>2155</v>
      </c>
      <c r="C2268">
        <v>66</v>
      </c>
      <c r="D2268" s="12">
        <f t="shared" si="35"/>
        <v>52.800000000000004</v>
      </c>
    </row>
    <row r="2269" spans="1:4">
      <c r="A2269" s="38" t="s">
        <v>358</v>
      </c>
      <c r="B2269" t="s">
        <v>2155</v>
      </c>
      <c r="C2269">
        <v>67</v>
      </c>
      <c r="D2269" s="12">
        <f t="shared" si="35"/>
        <v>53.6</v>
      </c>
    </row>
    <row r="2270" spans="1:4">
      <c r="A2270" s="38" t="s">
        <v>192</v>
      </c>
      <c r="B2270" t="s">
        <v>2164</v>
      </c>
      <c r="C2270">
        <v>68</v>
      </c>
      <c r="D2270" s="12">
        <f t="shared" si="35"/>
        <v>54.400000000000006</v>
      </c>
    </row>
    <row r="2271" spans="1:4">
      <c r="A2271" s="38" t="s">
        <v>356</v>
      </c>
      <c r="B2271" t="s">
        <v>2155</v>
      </c>
      <c r="C2271">
        <v>66</v>
      </c>
      <c r="D2271" s="12">
        <f t="shared" si="35"/>
        <v>52.800000000000004</v>
      </c>
    </row>
    <row r="2272" spans="1:4">
      <c r="A2272" s="38" t="s">
        <v>465</v>
      </c>
      <c r="B2272" t="s">
        <v>2155</v>
      </c>
      <c r="C2272">
        <v>69</v>
      </c>
      <c r="D2272" s="12">
        <f t="shared" si="35"/>
        <v>55.2</v>
      </c>
    </row>
    <row r="2273" spans="1:4">
      <c r="A2273" s="38" t="s">
        <v>220</v>
      </c>
      <c r="B2273" t="s">
        <v>2164</v>
      </c>
      <c r="C2273">
        <v>70</v>
      </c>
      <c r="D2273" s="12">
        <f t="shared" si="35"/>
        <v>56</v>
      </c>
    </row>
    <row r="2274" spans="1:4">
      <c r="A2274" s="38" t="s">
        <v>242</v>
      </c>
      <c r="B2274" t="s">
        <v>2155</v>
      </c>
      <c r="C2274">
        <v>73</v>
      </c>
      <c r="D2274" s="12">
        <f t="shared" si="35"/>
        <v>58.400000000000006</v>
      </c>
    </row>
    <row r="2275" spans="1:4">
      <c r="A2275" s="38" t="s">
        <v>27</v>
      </c>
      <c r="B2275" t="s">
        <v>2163</v>
      </c>
      <c r="C2275">
        <v>75</v>
      </c>
      <c r="D2275" s="12">
        <f t="shared" si="35"/>
        <v>60</v>
      </c>
    </row>
    <row r="2276" spans="1:4">
      <c r="A2276" s="38" t="s">
        <v>663</v>
      </c>
      <c r="B2276" t="s">
        <v>2155</v>
      </c>
      <c r="C2276">
        <v>76</v>
      </c>
      <c r="D2276" s="12">
        <f t="shared" si="35"/>
        <v>60.800000000000004</v>
      </c>
    </row>
    <row r="2277" spans="1:4">
      <c r="A2277" s="38" t="s">
        <v>671</v>
      </c>
      <c r="B2277" t="s">
        <v>2164</v>
      </c>
      <c r="C2277">
        <v>76</v>
      </c>
      <c r="D2277" s="12">
        <f t="shared" si="35"/>
        <v>60.800000000000004</v>
      </c>
    </row>
    <row r="2278" spans="1:4">
      <c r="A2278" s="38" t="s">
        <v>672</v>
      </c>
      <c r="B2278" t="s">
        <v>2164</v>
      </c>
      <c r="C2278">
        <v>76</v>
      </c>
      <c r="D2278" s="12">
        <f t="shared" si="35"/>
        <v>60.800000000000004</v>
      </c>
    </row>
    <row r="2279" spans="1:4">
      <c r="A2279" s="38" t="s">
        <v>206</v>
      </c>
      <c r="B2279" t="s">
        <v>2155</v>
      </c>
      <c r="C2279">
        <v>77</v>
      </c>
      <c r="D2279" s="12">
        <f t="shared" si="35"/>
        <v>61.6</v>
      </c>
    </row>
    <row r="2280" spans="1:4">
      <c r="A2280" s="38" t="s">
        <v>792</v>
      </c>
      <c r="B2280" t="s">
        <v>2155</v>
      </c>
      <c r="C2280">
        <v>77</v>
      </c>
      <c r="D2280" s="12">
        <f t="shared" si="35"/>
        <v>61.6</v>
      </c>
    </row>
    <row r="2281" spans="1:4">
      <c r="A2281" s="38" t="s">
        <v>186</v>
      </c>
      <c r="B2281" t="s">
        <v>2155</v>
      </c>
      <c r="C2281">
        <v>77</v>
      </c>
      <c r="D2281" s="12">
        <f t="shared" si="35"/>
        <v>61.6</v>
      </c>
    </row>
    <row r="2282" spans="1:4">
      <c r="A2282" s="38" t="s">
        <v>662</v>
      </c>
      <c r="B2282" t="s">
        <v>2155</v>
      </c>
      <c r="C2282">
        <v>78</v>
      </c>
      <c r="D2282" s="12">
        <f t="shared" si="35"/>
        <v>62.400000000000006</v>
      </c>
    </row>
    <row r="2283" spans="1:4">
      <c r="A2283" s="38" t="s">
        <v>665</v>
      </c>
      <c r="B2283" t="s">
        <v>2164</v>
      </c>
      <c r="C2283">
        <v>78</v>
      </c>
      <c r="D2283" s="12">
        <f t="shared" si="35"/>
        <v>62.400000000000006</v>
      </c>
    </row>
    <row r="2284" spans="1:4">
      <c r="A2284" s="38" t="s">
        <v>362</v>
      </c>
      <c r="B2284" t="s">
        <v>2155</v>
      </c>
      <c r="C2284">
        <v>79</v>
      </c>
      <c r="D2284" s="12">
        <f t="shared" si="35"/>
        <v>63.2</v>
      </c>
    </row>
    <row r="2285" spans="1:4">
      <c r="A2285" s="38" t="s">
        <v>791</v>
      </c>
      <c r="B2285" t="s">
        <v>2164</v>
      </c>
      <c r="C2285">
        <v>80</v>
      </c>
      <c r="D2285" s="12">
        <f t="shared" si="35"/>
        <v>64</v>
      </c>
    </row>
    <row r="2286" spans="1:4">
      <c r="A2286" s="38" t="s">
        <v>276</v>
      </c>
      <c r="B2286" t="s">
        <v>2155</v>
      </c>
      <c r="C2286">
        <v>57</v>
      </c>
      <c r="D2286" s="12">
        <f t="shared" si="35"/>
        <v>45.6</v>
      </c>
    </row>
    <row r="2287" spans="1:4">
      <c r="A2287" s="38" t="s">
        <v>360</v>
      </c>
      <c r="B2287" t="s">
        <v>2155</v>
      </c>
      <c r="C2287">
        <v>81</v>
      </c>
      <c r="D2287" s="12">
        <f t="shared" si="35"/>
        <v>64.8</v>
      </c>
    </row>
    <row r="2288" spans="1:4">
      <c r="A2288" s="38" t="s">
        <v>597</v>
      </c>
      <c r="B2288" t="s">
        <v>2155</v>
      </c>
      <c r="C2288">
        <v>81</v>
      </c>
      <c r="D2288" s="12">
        <f t="shared" si="35"/>
        <v>64.8</v>
      </c>
    </row>
    <row r="2289" spans="1:4">
      <c r="A2289" s="38" t="s">
        <v>609</v>
      </c>
      <c r="B2289" t="s">
        <v>2164</v>
      </c>
      <c r="C2289">
        <v>81</v>
      </c>
      <c r="D2289" s="12">
        <f t="shared" si="35"/>
        <v>64.8</v>
      </c>
    </row>
    <row r="2290" spans="1:4">
      <c r="A2290" s="38" t="s">
        <v>609</v>
      </c>
      <c r="B2290" t="s">
        <v>2164</v>
      </c>
      <c r="C2290">
        <v>81</v>
      </c>
      <c r="D2290" s="12">
        <f t="shared" si="35"/>
        <v>64.8</v>
      </c>
    </row>
    <row r="2291" spans="1:4">
      <c r="A2291" s="38" t="s">
        <v>667</v>
      </c>
      <c r="B2291" t="s">
        <v>2164</v>
      </c>
      <c r="C2291">
        <v>81</v>
      </c>
      <c r="D2291" s="12">
        <f t="shared" si="35"/>
        <v>64.8</v>
      </c>
    </row>
    <row r="2292" spans="1:4">
      <c r="A2292" s="38" t="s">
        <v>668</v>
      </c>
      <c r="B2292" t="s">
        <v>2164</v>
      </c>
      <c r="C2292">
        <v>81</v>
      </c>
      <c r="D2292" s="12">
        <f t="shared" si="35"/>
        <v>64.8</v>
      </c>
    </row>
    <row r="2293" spans="1:4">
      <c r="A2293" s="38" t="s">
        <v>278</v>
      </c>
      <c r="B2293" t="s">
        <v>2155</v>
      </c>
      <c r="C2293">
        <v>82</v>
      </c>
      <c r="D2293" s="12">
        <f t="shared" si="35"/>
        <v>65.600000000000009</v>
      </c>
    </row>
    <row r="2294" spans="1:4">
      <c r="A2294" s="38" t="s">
        <v>358</v>
      </c>
      <c r="B2294" t="s">
        <v>2155</v>
      </c>
      <c r="C2294">
        <v>67</v>
      </c>
      <c r="D2294" s="12">
        <f t="shared" si="35"/>
        <v>53.6</v>
      </c>
    </row>
    <row r="2295" spans="1:4">
      <c r="A2295" s="38" t="s">
        <v>668</v>
      </c>
      <c r="B2295" t="s">
        <v>2164</v>
      </c>
      <c r="C2295">
        <v>81</v>
      </c>
      <c r="D2295" s="12">
        <f t="shared" si="35"/>
        <v>64.8</v>
      </c>
    </row>
    <row r="2296" spans="1:4">
      <c r="A2296" s="38" t="s">
        <v>668</v>
      </c>
      <c r="B2296" t="s">
        <v>2164</v>
      </c>
      <c r="C2296">
        <v>81</v>
      </c>
      <c r="D2296" s="12">
        <f t="shared" si="35"/>
        <v>64.8</v>
      </c>
    </row>
    <row r="2297" spans="1:4">
      <c r="A2297" s="38" t="s">
        <v>670</v>
      </c>
      <c r="B2297" t="s">
        <v>2155</v>
      </c>
      <c r="C2297">
        <v>82</v>
      </c>
      <c r="D2297" s="12">
        <f t="shared" si="35"/>
        <v>65.600000000000009</v>
      </c>
    </row>
    <row r="2298" spans="1:4">
      <c r="A2298" s="38" t="s">
        <v>360</v>
      </c>
      <c r="B2298" t="s">
        <v>2155</v>
      </c>
      <c r="C2298">
        <v>81</v>
      </c>
      <c r="D2298" s="12">
        <f t="shared" si="35"/>
        <v>64.8</v>
      </c>
    </row>
    <row r="2299" spans="1:4">
      <c r="A2299" s="38" t="s">
        <v>360</v>
      </c>
      <c r="B2299" t="s">
        <v>2155</v>
      </c>
      <c r="C2299">
        <v>81</v>
      </c>
      <c r="D2299" s="12">
        <f t="shared" si="35"/>
        <v>64.8</v>
      </c>
    </row>
    <row r="2300" spans="1:4">
      <c r="A2300" s="38" t="s">
        <v>141</v>
      </c>
      <c r="B2300" t="s">
        <v>2155</v>
      </c>
      <c r="C2300">
        <v>84</v>
      </c>
      <c r="D2300" s="12">
        <f t="shared" si="35"/>
        <v>67.2</v>
      </c>
    </row>
    <row r="2301" spans="1:4">
      <c r="A2301" s="38" t="s">
        <v>391</v>
      </c>
      <c r="B2301" t="s">
        <v>2164</v>
      </c>
      <c r="C2301">
        <v>85</v>
      </c>
      <c r="D2301" s="12">
        <f t="shared" si="35"/>
        <v>68</v>
      </c>
    </row>
    <row r="2302" spans="1:4">
      <c r="A2302" s="38" t="s">
        <v>795</v>
      </c>
      <c r="B2302" t="s">
        <v>2155</v>
      </c>
      <c r="C2302">
        <v>85</v>
      </c>
      <c r="D2302" s="12">
        <f t="shared" si="35"/>
        <v>68</v>
      </c>
    </row>
    <row r="2303" spans="1:4">
      <c r="A2303" s="38" t="s">
        <v>795</v>
      </c>
      <c r="B2303" t="s">
        <v>2155</v>
      </c>
      <c r="C2303">
        <v>85</v>
      </c>
      <c r="D2303" s="12">
        <f t="shared" si="35"/>
        <v>68</v>
      </c>
    </row>
    <row r="2304" spans="1:4">
      <c r="A2304" s="38" t="s">
        <v>669</v>
      </c>
      <c r="B2304" t="s">
        <v>2164</v>
      </c>
      <c r="C2304">
        <v>86</v>
      </c>
      <c r="D2304" s="12">
        <f t="shared" si="35"/>
        <v>68.8</v>
      </c>
    </row>
    <row r="2305" spans="1:4">
      <c r="A2305" s="38" t="s">
        <v>141</v>
      </c>
      <c r="B2305" t="s">
        <v>2155</v>
      </c>
      <c r="C2305">
        <v>84</v>
      </c>
      <c r="D2305" s="12">
        <f t="shared" si="35"/>
        <v>67.2</v>
      </c>
    </row>
    <row r="2306" spans="1:4">
      <c r="A2306" s="38" t="s">
        <v>141</v>
      </c>
      <c r="B2306" t="s">
        <v>2155</v>
      </c>
      <c r="C2306">
        <v>84</v>
      </c>
      <c r="D2306" s="12">
        <f t="shared" ref="D2306:D2369" si="36">+C2306*0.8</f>
        <v>67.2</v>
      </c>
    </row>
    <row r="2307" spans="1:4">
      <c r="A2307" s="38" t="s">
        <v>98</v>
      </c>
      <c r="B2307" t="s">
        <v>2155</v>
      </c>
      <c r="C2307">
        <v>91</v>
      </c>
      <c r="D2307" s="12">
        <f t="shared" si="36"/>
        <v>72.8</v>
      </c>
    </row>
    <row r="2308" spans="1:4">
      <c r="A2308" s="38" t="s">
        <v>389</v>
      </c>
      <c r="B2308" t="s">
        <v>2164</v>
      </c>
      <c r="C2308">
        <v>93</v>
      </c>
      <c r="D2308" s="12">
        <f t="shared" si="36"/>
        <v>74.400000000000006</v>
      </c>
    </row>
    <row r="2309" spans="1:4">
      <c r="A2309" s="38" t="s">
        <v>666</v>
      </c>
      <c r="B2309" t="s">
        <v>2164</v>
      </c>
      <c r="C2309">
        <v>93</v>
      </c>
      <c r="D2309" s="12">
        <f t="shared" si="36"/>
        <v>74.400000000000006</v>
      </c>
    </row>
    <row r="2310" spans="1:4">
      <c r="A2310" s="38" t="s">
        <v>143</v>
      </c>
      <c r="B2310" t="s">
        <v>2155</v>
      </c>
      <c r="C2310">
        <v>95</v>
      </c>
      <c r="D2310" s="12">
        <f t="shared" si="36"/>
        <v>76</v>
      </c>
    </row>
    <row r="2311" spans="1:4">
      <c r="A2311" s="38" t="s">
        <v>145</v>
      </c>
      <c r="B2311" t="s">
        <v>2155</v>
      </c>
      <c r="C2311">
        <v>95</v>
      </c>
      <c r="D2311" s="12">
        <f t="shared" si="36"/>
        <v>76</v>
      </c>
    </row>
    <row r="2312" spans="1:4">
      <c r="A2312" s="38" t="s">
        <v>366</v>
      </c>
      <c r="B2312" t="s">
        <v>2155</v>
      </c>
      <c r="C2312">
        <v>96</v>
      </c>
      <c r="D2312" s="12">
        <f t="shared" si="36"/>
        <v>76.800000000000011</v>
      </c>
    </row>
    <row r="2313" spans="1:4">
      <c r="A2313" s="38" t="s">
        <v>366</v>
      </c>
      <c r="B2313" t="s">
        <v>2155</v>
      </c>
      <c r="C2313">
        <v>96</v>
      </c>
      <c r="D2313" s="12">
        <f t="shared" si="36"/>
        <v>76.800000000000011</v>
      </c>
    </row>
    <row r="2314" spans="1:4">
      <c r="A2314" s="38" t="s">
        <v>143</v>
      </c>
      <c r="B2314" t="s">
        <v>2155</v>
      </c>
      <c r="C2314">
        <v>95</v>
      </c>
      <c r="D2314" s="12">
        <f t="shared" si="36"/>
        <v>76</v>
      </c>
    </row>
    <row r="2315" spans="1:4">
      <c r="A2315" s="38" t="s">
        <v>145</v>
      </c>
      <c r="B2315" t="s">
        <v>2155</v>
      </c>
      <c r="C2315">
        <v>95</v>
      </c>
      <c r="D2315" s="12">
        <f t="shared" si="36"/>
        <v>76</v>
      </c>
    </row>
    <row r="2316" spans="1:4">
      <c r="A2316" s="38" t="s">
        <v>610</v>
      </c>
      <c r="B2316" t="s">
        <v>2164</v>
      </c>
      <c r="C2316">
        <v>98</v>
      </c>
      <c r="D2316" s="12">
        <f t="shared" si="36"/>
        <v>78.400000000000006</v>
      </c>
    </row>
    <row r="2317" spans="1:4">
      <c r="A2317" s="38" t="s">
        <v>792</v>
      </c>
      <c r="B2317" t="s">
        <v>2155</v>
      </c>
      <c r="C2317">
        <v>77</v>
      </c>
      <c r="D2317" s="12">
        <f t="shared" si="36"/>
        <v>61.6</v>
      </c>
    </row>
    <row r="2318" spans="1:4">
      <c r="A2318" s="38" t="s">
        <v>794</v>
      </c>
      <c r="B2318" t="s">
        <v>2155</v>
      </c>
      <c r="C2318">
        <v>98</v>
      </c>
      <c r="D2318" s="12">
        <f t="shared" si="36"/>
        <v>78.400000000000006</v>
      </c>
    </row>
    <row r="2319" spans="1:4">
      <c r="A2319" s="38" t="s">
        <v>794</v>
      </c>
      <c r="B2319" t="s">
        <v>2155</v>
      </c>
      <c r="C2319">
        <v>98</v>
      </c>
      <c r="D2319" s="12">
        <f t="shared" si="36"/>
        <v>78.400000000000006</v>
      </c>
    </row>
    <row r="2320" spans="1:4">
      <c r="A2320" s="38" t="s">
        <v>795</v>
      </c>
      <c r="B2320" t="s">
        <v>2155</v>
      </c>
      <c r="C2320">
        <v>85</v>
      </c>
      <c r="D2320" s="12">
        <f t="shared" si="36"/>
        <v>68</v>
      </c>
    </row>
    <row r="2321" spans="1:4">
      <c r="A2321" s="38" t="s">
        <v>795</v>
      </c>
      <c r="B2321" t="s">
        <v>2155</v>
      </c>
      <c r="C2321">
        <v>85</v>
      </c>
      <c r="D2321" s="12">
        <f t="shared" si="36"/>
        <v>68</v>
      </c>
    </row>
    <row r="2322" spans="1:4">
      <c r="A2322" s="38" t="s">
        <v>145</v>
      </c>
      <c r="B2322" t="s">
        <v>2155</v>
      </c>
      <c r="C2322">
        <v>95</v>
      </c>
      <c r="D2322" s="12">
        <f t="shared" si="36"/>
        <v>76</v>
      </c>
    </row>
    <row r="2323" spans="1:4">
      <c r="A2323" s="38" t="s">
        <v>145</v>
      </c>
      <c r="B2323" t="s">
        <v>2155</v>
      </c>
      <c r="C2323">
        <v>95</v>
      </c>
      <c r="D2323" s="12">
        <f t="shared" si="36"/>
        <v>76</v>
      </c>
    </row>
    <row r="2324" spans="1:4">
      <c r="A2324" s="38" t="s">
        <v>2</v>
      </c>
      <c r="B2324" t="s">
        <v>2155</v>
      </c>
      <c r="C2324">
        <v>99</v>
      </c>
      <c r="D2324" s="12">
        <f t="shared" si="36"/>
        <v>79.2</v>
      </c>
    </row>
    <row r="2325" spans="1:4">
      <c r="A2325" s="38" t="s">
        <v>2</v>
      </c>
      <c r="B2325" t="s">
        <v>2155</v>
      </c>
      <c r="C2325">
        <v>99</v>
      </c>
      <c r="D2325" s="12">
        <f t="shared" si="36"/>
        <v>79.2</v>
      </c>
    </row>
    <row r="2326" spans="1:4">
      <c r="A2326" s="38" t="s">
        <v>228</v>
      </c>
      <c r="B2326" t="s">
        <v>2155</v>
      </c>
      <c r="C2326">
        <v>57</v>
      </c>
      <c r="D2326" s="12">
        <f t="shared" si="36"/>
        <v>45.6</v>
      </c>
    </row>
    <row r="2327" spans="1:4">
      <c r="A2327" s="38" t="s">
        <v>228</v>
      </c>
      <c r="B2327" t="s">
        <v>2155</v>
      </c>
      <c r="C2327">
        <v>57</v>
      </c>
      <c r="D2327" s="12">
        <f t="shared" si="36"/>
        <v>45.6</v>
      </c>
    </row>
    <row r="2328" spans="1:4">
      <c r="A2328" s="38" t="s">
        <v>364</v>
      </c>
      <c r="B2328" t="s">
        <v>2155</v>
      </c>
      <c r="C2328">
        <v>100</v>
      </c>
      <c r="D2328" s="12">
        <f t="shared" si="36"/>
        <v>80</v>
      </c>
    </row>
    <row r="2329" spans="1:4">
      <c r="A2329" s="38" t="s">
        <v>141</v>
      </c>
      <c r="B2329" t="s">
        <v>2155</v>
      </c>
      <c r="C2329">
        <v>84</v>
      </c>
      <c r="D2329" s="12">
        <f t="shared" si="36"/>
        <v>67.2</v>
      </c>
    </row>
    <row r="2330" spans="1:4">
      <c r="A2330" s="38" t="s">
        <v>204</v>
      </c>
      <c r="B2330" t="s">
        <v>2155</v>
      </c>
      <c r="C2330">
        <v>56</v>
      </c>
      <c r="D2330" s="12">
        <f t="shared" si="36"/>
        <v>44.800000000000004</v>
      </c>
    </row>
    <row r="2331" spans="1:4">
      <c r="A2331" s="38" t="s">
        <v>204</v>
      </c>
      <c r="B2331" t="s">
        <v>2155</v>
      </c>
      <c r="C2331">
        <v>56</v>
      </c>
      <c r="D2331" s="12">
        <f t="shared" si="36"/>
        <v>44.800000000000004</v>
      </c>
    </row>
    <row r="2332" spans="1:4">
      <c r="A2332" s="38" t="s">
        <v>212</v>
      </c>
      <c r="B2332" t="s">
        <v>2155</v>
      </c>
      <c r="C2332">
        <v>101</v>
      </c>
      <c r="D2332" s="12">
        <f t="shared" si="36"/>
        <v>80.800000000000011</v>
      </c>
    </row>
    <row r="2333" spans="1:4">
      <c r="A2333" s="38" t="s">
        <v>391</v>
      </c>
      <c r="B2333" t="s">
        <v>2164</v>
      </c>
      <c r="C2333">
        <v>85</v>
      </c>
      <c r="D2333" s="12">
        <f t="shared" si="36"/>
        <v>68</v>
      </c>
    </row>
    <row r="2334" spans="1:4">
      <c r="A2334" s="38" t="s">
        <v>391</v>
      </c>
      <c r="B2334" t="s">
        <v>2164</v>
      </c>
      <c r="C2334">
        <v>85</v>
      </c>
      <c r="D2334" s="12">
        <f t="shared" si="36"/>
        <v>68</v>
      </c>
    </row>
    <row r="2335" spans="1:4">
      <c r="A2335" s="38" t="s">
        <v>393</v>
      </c>
      <c r="B2335" t="s">
        <v>2164</v>
      </c>
      <c r="C2335">
        <v>101</v>
      </c>
      <c r="D2335" s="12">
        <f t="shared" si="36"/>
        <v>80.800000000000011</v>
      </c>
    </row>
    <row r="2336" spans="1:4">
      <c r="A2336" s="38" t="s">
        <v>364</v>
      </c>
      <c r="B2336" t="s">
        <v>2155</v>
      </c>
      <c r="C2336">
        <v>100</v>
      </c>
      <c r="D2336" s="12">
        <f t="shared" si="36"/>
        <v>80</v>
      </c>
    </row>
    <row r="2337" spans="1:4">
      <c r="A2337" s="38" t="s">
        <v>790</v>
      </c>
      <c r="B2337" t="s">
        <v>2155</v>
      </c>
      <c r="C2337">
        <v>102</v>
      </c>
      <c r="D2337" s="12">
        <f t="shared" si="36"/>
        <v>81.600000000000009</v>
      </c>
    </row>
    <row r="2338" spans="1:4">
      <c r="A2338" s="38" t="s">
        <v>194</v>
      </c>
      <c r="B2338" t="s">
        <v>2164</v>
      </c>
      <c r="C2338">
        <v>57</v>
      </c>
      <c r="D2338" s="12">
        <f t="shared" si="36"/>
        <v>45.6</v>
      </c>
    </row>
    <row r="2339" spans="1:4">
      <c r="A2339" s="38" t="s">
        <v>194</v>
      </c>
      <c r="B2339" t="s">
        <v>2164</v>
      </c>
      <c r="C2339">
        <v>57</v>
      </c>
      <c r="D2339" s="12">
        <f t="shared" si="36"/>
        <v>45.6</v>
      </c>
    </row>
    <row r="2340" spans="1:4">
      <c r="A2340" s="38" t="s">
        <v>145</v>
      </c>
      <c r="B2340" t="s">
        <v>2155</v>
      </c>
      <c r="C2340">
        <v>95</v>
      </c>
      <c r="D2340" s="12">
        <f t="shared" si="36"/>
        <v>76</v>
      </c>
    </row>
    <row r="2341" spans="1:4">
      <c r="A2341" s="38" t="s">
        <v>148</v>
      </c>
      <c r="B2341" t="s">
        <v>2155</v>
      </c>
      <c r="C2341">
        <v>104</v>
      </c>
      <c r="D2341" s="12">
        <f t="shared" si="36"/>
        <v>83.2</v>
      </c>
    </row>
    <row r="2342" spans="1:4">
      <c r="A2342" s="38" t="s">
        <v>672</v>
      </c>
      <c r="B2342" t="s">
        <v>2164</v>
      </c>
      <c r="C2342">
        <v>76</v>
      </c>
      <c r="D2342" s="12">
        <f t="shared" si="36"/>
        <v>60.800000000000004</v>
      </c>
    </row>
    <row r="2343" spans="1:4">
      <c r="A2343" s="38" t="s">
        <v>143</v>
      </c>
      <c r="B2343" t="s">
        <v>2155</v>
      </c>
      <c r="C2343">
        <v>95</v>
      </c>
      <c r="D2343" s="12">
        <f t="shared" si="36"/>
        <v>76</v>
      </c>
    </row>
    <row r="2344" spans="1:4">
      <c r="A2344" s="38" t="s">
        <v>143</v>
      </c>
      <c r="B2344" t="s">
        <v>2155</v>
      </c>
      <c r="C2344">
        <v>95</v>
      </c>
      <c r="D2344" s="12">
        <f t="shared" si="36"/>
        <v>76</v>
      </c>
    </row>
    <row r="2345" spans="1:4">
      <c r="A2345" s="38" t="s">
        <v>2</v>
      </c>
      <c r="B2345" t="s">
        <v>2155</v>
      </c>
      <c r="C2345">
        <v>99</v>
      </c>
      <c r="D2345" s="12">
        <f t="shared" si="36"/>
        <v>79.2</v>
      </c>
    </row>
    <row r="2346" spans="1:4">
      <c r="A2346" s="38" t="s">
        <v>143</v>
      </c>
      <c r="B2346" t="s">
        <v>2155</v>
      </c>
      <c r="C2346">
        <v>95</v>
      </c>
      <c r="D2346" s="12">
        <f t="shared" si="36"/>
        <v>76</v>
      </c>
    </row>
    <row r="2347" spans="1:4">
      <c r="A2347" s="38" t="s">
        <v>848</v>
      </c>
      <c r="B2347" t="s">
        <v>2164</v>
      </c>
      <c r="C2347">
        <v>113</v>
      </c>
      <c r="D2347" s="12">
        <f t="shared" si="36"/>
        <v>90.4</v>
      </c>
    </row>
    <row r="2348" spans="1:4">
      <c r="A2348" s="38" t="s">
        <v>240</v>
      </c>
      <c r="B2348" t="s">
        <v>2155</v>
      </c>
      <c r="C2348">
        <v>117</v>
      </c>
      <c r="D2348" s="12">
        <f t="shared" si="36"/>
        <v>93.600000000000009</v>
      </c>
    </row>
    <row r="2349" spans="1:4">
      <c r="A2349" s="38" t="s">
        <v>1543</v>
      </c>
      <c r="B2349" t="s">
        <v>2155</v>
      </c>
      <c r="C2349">
        <v>120</v>
      </c>
      <c r="D2349" s="12">
        <f t="shared" si="36"/>
        <v>96</v>
      </c>
    </row>
    <row r="2350" spans="1:4">
      <c r="A2350" s="38" t="s">
        <v>796</v>
      </c>
      <c r="B2350" t="s">
        <v>2155</v>
      </c>
      <c r="C2350">
        <v>122</v>
      </c>
      <c r="D2350" s="12">
        <f t="shared" si="36"/>
        <v>97.600000000000009</v>
      </c>
    </row>
    <row r="2351" spans="1:4">
      <c r="A2351" s="38" t="s">
        <v>29</v>
      </c>
      <c r="B2351" t="s">
        <v>2163</v>
      </c>
      <c r="C2351">
        <v>124</v>
      </c>
      <c r="D2351" s="12">
        <f t="shared" si="36"/>
        <v>99.2</v>
      </c>
    </row>
    <row r="2352" spans="1:4">
      <c r="A2352" s="38" t="s">
        <v>669</v>
      </c>
      <c r="B2352" t="s">
        <v>2164</v>
      </c>
      <c r="C2352">
        <v>86</v>
      </c>
      <c r="D2352" s="12">
        <f t="shared" si="36"/>
        <v>68.8</v>
      </c>
    </row>
    <row r="2353" spans="1:4">
      <c r="A2353" s="38" t="s">
        <v>669</v>
      </c>
      <c r="B2353" t="s">
        <v>2164</v>
      </c>
      <c r="C2353">
        <v>86</v>
      </c>
      <c r="D2353" s="12">
        <f t="shared" si="36"/>
        <v>68.8</v>
      </c>
    </row>
    <row r="2354" spans="1:4">
      <c r="A2354" s="38" t="s">
        <v>664</v>
      </c>
      <c r="B2354" t="s">
        <v>2155</v>
      </c>
      <c r="C2354">
        <v>125</v>
      </c>
      <c r="D2354" s="12">
        <f t="shared" si="36"/>
        <v>100</v>
      </c>
    </row>
    <row r="2355" spans="1:4">
      <c r="A2355" s="38" t="s">
        <v>796</v>
      </c>
      <c r="B2355" t="s">
        <v>2155</v>
      </c>
      <c r="C2355">
        <v>122</v>
      </c>
      <c r="D2355" s="12">
        <f t="shared" si="36"/>
        <v>97.600000000000009</v>
      </c>
    </row>
    <row r="2356" spans="1:4">
      <c r="A2356" s="38" t="s">
        <v>796</v>
      </c>
      <c r="B2356" t="s">
        <v>2155</v>
      </c>
      <c r="C2356">
        <v>122</v>
      </c>
      <c r="D2356" s="12">
        <f t="shared" si="36"/>
        <v>97.600000000000009</v>
      </c>
    </row>
    <row r="2357" spans="1:4">
      <c r="A2357" s="38" t="s">
        <v>726</v>
      </c>
      <c r="B2357" t="s">
        <v>2155</v>
      </c>
      <c r="C2357">
        <v>129</v>
      </c>
      <c r="D2357" s="12">
        <f t="shared" si="36"/>
        <v>103.2</v>
      </c>
    </row>
    <row r="2358" spans="1:4">
      <c r="A2358" s="38" t="s">
        <v>92</v>
      </c>
      <c r="B2358" t="s">
        <v>2155</v>
      </c>
      <c r="C2358">
        <v>129</v>
      </c>
      <c r="D2358" s="12">
        <f t="shared" si="36"/>
        <v>103.2</v>
      </c>
    </row>
    <row r="2359" spans="1:4">
      <c r="A2359" s="38" t="s">
        <v>729</v>
      </c>
      <c r="B2359" t="s">
        <v>2155</v>
      </c>
      <c r="C2359">
        <v>129</v>
      </c>
      <c r="D2359" s="12">
        <f t="shared" si="36"/>
        <v>103.2</v>
      </c>
    </row>
    <row r="2360" spans="1:4">
      <c r="A2360" s="38" t="s">
        <v>796</v>
      </c>
      <c r="B2360" t="s">
        <v>2155</v>
      </c>
      <c r="C2360">
        <v>122</v>
      </c>
      <c r="D2360" s="12">
        <f t="shared" si="36"/>
        <v>97.600000000000009</v>
      </c>
    </row>
    <row r="2361" spans="1:4">
      <c r="A2361" s="38" t="s">
        <v>175</v>
      </c>
      <c r="B2361" t="s">
        <v>2155</v>
      </c>
      <c r="C2361">
        <v>129</v>
      </c>
      <c r="D2361" s="12">
        <f t="shared" si="36"/>
        <v>103.2</v>
      </c>
    </row>
    <row r="2362" spans="1:4">
      <c r="A2362" s="38" t="s">
        <v>1543</v>
      </c>
      <c r="B2362" t="s">
        <v>2155</v>
      </c>
      <c r="C2362">
        <v>120</v>
      </c>
      <c r="D2362" s="12">
        <f t="shared" si="36"/>
        <v>96</v>
      </c>
    </row>
    <row r="2363" spans="1:4">
      <c r="A2363" s="38" t="s">
        <v>675</v>
      </c>
      <c r="B2363" t="s">
        <v>2155</v>
      </c>
      <c r="C2363">
        <v>131</v>
      </c>
      <c r="D2363" s="12">
        <f t="shared" si="36"/>
        <v>104.80000000000001</v>
      </c>
    </row>
    <row r="2364" spans="1:4">
      <c r="A2364" s="38" t="s">
        <v>91</v>
      </c>
      <c r="B2364" t="s">
        <v>2155</v>
      </c>
      <c r="C2364">
        <v>131</v>
      </c>
      <c r="D2364" s="12">
        <f t="shared" si="36"/>
        <v>104.80000000000001</v>
      </c>
    </row>
    <row r="2365" spans="1:4">
      <c r="A2365" s="38" t="s">
        <v>94</v>
      </c>
      <c r="B2365" t="s">
        <v>2155</v>
      </c>
      <c r="C2365">
        <v>131</v>
      </c>
      <c r="D2365" s="12">
        <f t="shared" si="36"/>
        <v>104.80000000000001</v>
      </c>
    </row>
    <row r="2366" spans="1:4">
      <c r="A2366" s="38" t="s">
        <v>95</v>
      </c>
      <c r="B2366" t="s">
        <v>2155</v>
      </c>
      <c r="C2366">
        <v>131</v>
      </c>
      <c r="D2366" s="12">
        <f t="shared" si="36"/>
        <v>104.80000000000001</v>
      </c>
    </row>
    <row r="2367" spans="1:4">
      <c r="A2367" s="38" t="s">
        <v>98</v>
      </c>
      <c r="B2367" t="s">
        <v>2155</v>
      </c>
      <c r="C2367">
        <v>91</v>
      </c>
      <c r="D2367" s="12">
        <f t="shared" si="36"/>
        <v>72.8</v>
      </c>
    </row>
    <row r="2368" spans="1:4">
      <c r="A2368" s="38" t="s">
        <v>731</v>
      </c>
      <c r="B2368" t="s">
        <v>2155</v>
      </c>
      <c r="C2368">
        <v>131</v>
      </c>
      <c r="D2368" s="12">
        <f t="shared" si="36"/>
        <v>104.80000000000001</v>
      </c>
    </row>
    <row r="2369" spans="1:4">
      <c r="A2369" s="38" t="s">
        <v>1543</v>
      </c>
      <c r="B2369" t="s">
        <v>2155</v>
      </c>
      <c r="C2369">
        <v>120</v>
      </c>
      <c r="D2369" s="12">
        <f t="shared" si="36"/>
        <v>96</v>
      </c>
    </row>
    <row r="2370" spans="1:4">
      <c r="A2370" s="38" t="s">
        <v>179</v>
      </c>
      <c r="B2370" t="s">
        <v>2155</v>
      </c>
      <c r="C2370">
        <v>132</v>
      </c>
      <c r="D2370" s="12">
        <f t="shared" ref="D2370:D2433" si="37">+C2370*0.8</f>
        <v>105.60000000000001</v>
      </c>
    </row>
    <row r="2371" spans="1:4">
      <c r="A2371" s="38" t="s">
        <v>96</v>
      </c>
      <c r="B2371" t="s">
        <v>2155</v>
      </c>
      <c r="C2371">
        <v>133</v>
      </c>
      <c r="D2371" s="12">
        <f t="shared" si="37"/>
        <v>106.4</v>
      </c>
    </row>
    <row r="2372" spans="1:4">
      <c r="A2372" s="38" t="s">
        <v>727</v>
      </c>
      <c r="B2372" t="s">
        <v>2155</v>
      </c>
      <c r="C2372">
        <v>134</v>
      </c>
      <c r="D2372" s="12">
        <f t="shared" si="37"/>
        <v>107.2</v>
      </c>
    </row>
    <row r="2373" spans="1:4">
      <c r="A2373" s="38" t="s">
        <v>179</v>
      </c>
      <c r="B2373" t="s">
        <v>2155</v>
      </c>
      <c r="C2373">
        <v>132</v>
      </c>
      <c r="D2373" s="12">
        <f t="shared" si="37"/>
        <v>105.60000000000001</v>
      </c>
    </row>
    <row r="2374" spans="1:4">
      <c r="A2374" s="38" t="s">
        <v>181</v>
      </c>
      <c r="B2374" t="s">
        <v>2155</v>
      </c>
      <c r="C2374">
        <v>135</v>
      </c>
      <c r="D2374" s="12">
        <f t="shared" si="37"/>
        <v>108</v>
      </c>
    </row>
    <row r="2375" spans="1:4">
      <c r="A2375" s="38" t="s">
        <v>185</v>
      </c>
      <c r="B2375" t="s">
        <v>2155</v>
      </c>
      <c r="C2375">
        <v>135</v>
      </c>
      <c r="D2375" s="12">
        <f t="shared" si="37"/>
        <v>108</v>
      </c>
    </row>
    <row r="2376" spans="1:4">
      <c r="A2376" s="38" t="s">
        <v>728</v>
      </c>
      <c r="B2376" t="s">
        <v>2155</v>
      </c>
      <c r="C2376">
        <v>136</v>
      </c>
      <c r="D2376" s="12">
        <f t="shared" si="37"/>
        <v>108.80000000000001</v>
      </c>
    </row>
    <row r="2377" spans="1:4">
      <c r="A2377" s="38" t="s">
        <v>96</v>
      </c>
      <c r="B2377" t="s">
        <v>2155</v>
      </c>
      <c r="C2377">
        <v>133</v>
      </c>
      <c r="D2377" s="12">
        <f t="shared" si="37"/>
        <v>106.4</v>
      </c>
    </row>
    <row r="2378" spans="1:4">
      <c r="A2378" s="38" t="s">
        <v>189</v>
      </c>
      <c r="B2378" t="s">
        <v>2155</v>
      </c>
      <c r="C2378">
        <v>136</v>
      </c>
      <c r="D2378" s="12">
        <f t="shared" si="37"/>
        <v>108.80000000000001</v>
      </c>
    </row>
    <row r="2379" spans="1:4">
      <c r="A2379" s="38" t="s">
        <v>362</v>
      </c>
      <c r="B2379" t="s">
        <v>2155</v>
      </c>
      <c r="C2379">
        <v>79</v>
      </c>
      <c r="D2379" s="12">
        <f t="shared" si="37"/>
        <v>63.2</v>
      </c>
    </row>
    <row r="2380" spans="1:4">
      <c r="A2380" s="38" t="s">
        <v>732</v>
      </c>
      <c r="B2380" t="s">
        <v>2155</v>
      </c>
      <c r="C2380">
        <v>137</v>
      </c>
      <c r="D2380" s="12">
        <f t="shared" si="37"/>
        <v>109.60000000000001</v>
      </c>
    </row>
    <row r="2381" spans="1:4">
      <c r="A2381" s="38" t="s">
        <v>181</v>
      </c>
      <c r="B2381" t="s">
        <v>2155</v>
      </c>
      <c r="C2381">
        <v>135</v>
      </c>
      <c r="D2381" s="12">
        <f t="shared" si="37"/>
        <v>108</v>
      </c>
    </row>
    <row r="2382" spans="1:4">
      <c r="A2382" s="38" t="s">
        <v>183</v>
      </c>
      <c r="B2382" t="s">
        <v>2155</v>
      </c>
      <c r="C2382">
        <v>137</v>
      </c>
      <c r="D2382" s="12">
        <f t="shared" si="37"/>
        <v>109.60000000000001</v>
      </c>
    </row>
    <row r="2383" spans="1:4">
      <c r="A2383" s="38" t="s">
        <v>148</v>
      </c>
      <c r="B2383" t="s">
        <v>2155</v>
      </c>
      <c r="C2383">
        <v>104</v>
      </c>
      <c r="D2383" s="12">
        <f t="shared" si="37"/>
        <v>83.2</v>
      </c>
    </row>
    <row r="2384" spans="1:4">
      <c r="A2384" s="38" t="s">
        <v>179</v>
      </c>
      <c r="B2384" t="s">
        <v>2155</v>
      </c>
      <c r="C2384">
        <v>132</v>
      </c>
      <c r="D2384" s="12">
        <f t="shared" si="37"/>
        <v>105.60000000000001</v>
      </c>
    </row>
    <row r="2385" spans="1:4">
      <c r="A2385" s="38" t="s">
        <v>189</v>
      </c>
      <c r="B2385" t="s">
        <v>2155</v>
      </c>
      <c r="C2385">
        <v>136</v>
      </c>
      <c r="D2385" s="12">
        <f t="shared" si="37"/>
        <v>108.80000000000001</v>
      </c>
    </row>
    <row r="2386" spans="1:4">
      <c r="A2386" s="38" t="s">
        <v>195</v>
      </c>
      <c r="B2386" t="s">
        <v>2155</v>
      </c>
      <c r="C2386">
        <v>138</v>
      </c>
      <c r="D2386" s="12">
        <f t="shared" si="37"/>
        <v>110.4</v>
      </c>
    </row>
    <row r="2387" spans="1:4">
      <c r="A2387" s="38" t="s">
        <v>197</v>
      </c>
      <c r="B2387" t="s">
        <v>2155</v>
      </c>
      <c r="C2387">
        <v>139</v>
      </c>
      <c r="D2387" s="12">
        <f t="shared" si="37"/>
        <v>111.2</v>
      </c>
    </row>
    <row r="2388" spans="1:4">
      <c r="A2388" s="38" t="s">
        <v>197</v>
      </c>
      <c r="B2388" t="s">
        <v>2155</v>
      </c>
      <c r="C2388">
        <v>139</v>
      </c>
      <c r="D2388" s="12">
        <f t="shared" si="37"/>
        <v>111.2</v>
      </c>
    </row>
    <row r="2389" spans="1:4">
      <c r="A2389" s="38" t="s">
        <v>725</v>
      </c>
      <c r="B2389" t="s">
        <v>2155</v>
      </c>
      <c r="C2389">
        <v>140</v>
      </c>
      <c r="D2389" s="12">
        <f t="shared" si="37"/>
        <v>112</v>
      </c>
    </row>
    <row r="2390" spans="1:4">
      <c r="A2390" s="38" t="s">
        <v>191</v>
      </c>
      <c r="B2390" t="s">
        <v>2155</v>
      </c>
      <c r="C2390">
        <v>140</v>
      </c>
      <c r="D2390" s="12">
        <f t="shared" si="37"/>
        <v>112</v>
      </c>
    </row>
    <row r="2391" spans="1:4">
      <c r="A2391" s="38" t="s">
        <v>195</v>
      </c>
      <c r="B2391" t="s">
        <v>2155</v>
      </c>
      <c r="C2391">
        <v>138</v>
      </c>
      <c r="D2391" s="12">
        <f t="shared" si="37"/>
        <v>110.4</v>
      </c>
    </row>
    <row r="2392" spans="1:4">
      <c r="A2392" s="38" t="s">
        <v>143</v>
      </c>
      <c r="B2392" t="s">
        <v>2155</v>
      </c>
      <c r="C2392">
        <v>95</v>
      </c>
      <c r="D2392" s="12">
        <f t="shared" si="37"/>
        <v>76</v>
      </c>
    </row>
    <row r="2393" spans="1:4">
      <c r="A2393" s="38" t="s">
        <v>181</v>
      </c>
      <c r="B2393" t="s">
        <v>2155</v>
      </c>
      <c r="C2393">
        <v>135</v>
      </c>
      <c r="D2393" s="12">
        <f t="shared" si="37"/>
        <v>108</v>
      </c>
    </row>
    <row r="2394" spans="1:4">
      <c r="A2394" s="38" t="s">
        <v>193</v>
      </c>
      <c r="B2394" t="s">
        <v>2155</v>
      </c>
      <c r="C2394">
        <v>141</v>
      </c>
      <c r="D2394" s="12">
        <f t="shared" si="37"/>
        <v>112.80000000000001</v>
      </c>
    </row>
    <row r="2395" spans="1:4">
      <c r="A2395" s="38" t="s">
        <v>187</v>
      </c>
      <c r="B2395" t="s">
        <v>2155</v>
      </c>
      <c r="C2395">
        <v>142</v>
      </c>
      <c r="D2395" s="12">
        <f t="shared" si="37"/>
        <v>113.60000000000001</v>
      </c>
    </row>
    <row r="2396" spans="1:4">
      <c r="A2396" s="38" t="s">
        <v>187</v>
      </c>
      <c r="B2396" t="s">
        <v>2155</v>
      </c>
      <c r="C2396">
        <v>142</v>
      </c>
      <c r="D2396" s="12">
        <f t="shared" si="37"/>
        <v>113.60000000000001</v>
      </c>
    </row>
    <row r="2397" spans="1:4">
      <c r="A2397" s="38" t="s">
        <v>189</v>
      </c>
      <c r="B2397" t="s">
        <v>2155</v>
      </c>
      <c r="C2397">
        <v>136</v>
      </c>
      <c r="D2397" s="12">
        <f t="shared" si="37"/>
        <v>108.80000000000001</v>
      </c>
    </row>
    <row r="2398" spans="1:4">
      <c r="A2398" s="38" t="s">
        <v>191</v>
      </c>
      <c r="B2398" t="s">
        <v>2155</v>
      </c>
      <c r="C2398">
        <v>140</v>
      </c>
      <c r="D2398" s="12">
        <f t="shared" si="37"/>
        <v>112</v>
      </c>
    </row>
    <row r="2399" spans="1:4">
      <c r="A2399" s="38" t="s">
        <v>94</v>
      </c>
      <c r="B2399" t="s">
        <v>2155</v>
      </c>
      <c r="C2399">
        <v>131</v>
      </c>
      <c r="D2399" s="12">
        <f t="shared" si="37"/>
        <v>104.80000000000001</v>
      </c>
    </row>
    <row r="2400" spans="1:4">
      <c r="A2400" s="38" t="s">
        <v>187</v>
      </c>
      <c r="B2400" t="s">
        <v>2155</v>
      </c>
      <c r="C2400">
        <v>142</v>
      </c>
      <c r="D2400" s="12">
        <f t="shared" si="37"/>
        <v>113.60000000000001</v>
      </c>
    </row>
    <row r="2401" spans="1:4">
      <c r="A2401" s="38" t="s">
        <v>189</v>
      </c>
      <c r="B2401" t="s">
        <v>2155</v>
      </c>
      <c r="C2401">
        <v>136</v>
      </c>
      <c r="D2401" s="12">
        <f t="shared" si="37"/>
        <v>108.80000000000001</v>
      </c>
    </row>
    <row r="2402" spans="1:4">
      <c r="A2402" s="38" t="s">
        <v>189</v>
      </c>
      <c r="B2402" t="s">
        <v>2155</v>
      </c>
      <c r="C2402">
        <v>136</v>
      </c>
      <c r="D2402" s="12">
        <f t="shared" si="37"/>
        <v>108.80000000000001</v>
      </c>
    </row>
    <row r="2403" spans="1:4">
      <c r="A2403" s="38" t="s">
        <v>193</v>
      </c>
      <c r="B2403" t="s">
        <v>2155</v>
      </c>
      <c r="C2403">
        <v>141</v>
      </c>
      <c r="D2403" s="12">
        <f t="shared" si="37"/>
        <v>112.80000000000001</v>
      </c>
    </row>
    <row r="2404" spans="1:4">
      <c r="A2404" s="38" t="s">
        <v>652</v>
      </c>
      <c r="B2404" t="s">
        <v>2155</v>
      </c>
      <c r="C2404">
        <v>144</v>
      </c>
      <c r="D2404" s="12">
        <f t="shared" si="37"/>
        <v>115.2</v>
      </c>
    </row>
    <row r="2405" spans="1:4">
      <c r="A2405" s="38" t="s">
        <v>652</v>
      </c>
      <c r="B2405" t="s">
        <v>2155</v>
      </c>
      <c r="C2405">
        <v>144</v>
      </c>
      <c r="D2405" s="12">
        <f t="shared" si="37"/>
        <v>115.2</v>
      </c>
    </row>
    <row r="2406" spans="1:4">
      <c r="A2406" s="38" t="s">
        <v>94</v>
      </c>
      <c r="B2406" t="s">
        <v>2155</v>
      </c>
      <c r="C2406">
        <v>131</v>
      </c>
      <c r="D2406" s="12">
        <f t="shared" si="37"/>
        <v>104.80000000000001</v>
      </c>
    </row>
    <row r="2407" spans="1:4">
      <c r="A2407" s="38" t="s">
        <v>731</v>
      </c>
      <c r="B2407" t="s">
        <v>2155</v>
      </c>
      <c r="C2407">
        <v>131</v>
      </c>
      <c r="D2407" s="12">
        <f t="shared" si="37"/>
        <v>104.80000000000001</v>
      </c>
    </row>
    <row r="2408" spans="1:4">
      <c r="A2408" s="38" t="s">
        <v>731</v>
      </c>
      <c r="B2408" t="s">
        <v>2155</v>
      </c>
      <c r="C2408">
        <v>131</v>
      </c>
      <c r="D2408" s="12">
        <f t="shared" si="37"/>
        <v>104.80000000000001</v>
      </c>
    </row>
    <row r="2409" spans="1:4">
      <c r="A2409" s="38" t="s">
        <v>1543</v>
      </c>
      <c r="B2409" t="s">
        <v>2155</v>
      </c>
      <c r="C2409">
        <v>120</v>
      </c>
      <c r="D2409" s="12">
        <f t="shared" si="37"/>
        <v>96</v>
      </c>
    </row>
    <row r="2410" spans="1:4">
      <c r="A2410" s="38" t="s">
        <v>98</v>
      </c>
      <c r="B2410" t="s">
        <v>2155</v>
      </c>
      <c r="C2410">
        <v>91</v>
      </c>
      <c r="D2410" s="12">
        <f t="shared" si="37"/>
        <v>72.8</v>
      </c>
    </row>
    <row r="2411" spans="1:4">
      <c r="A2411" s="38" t="s">
        <v>793</v>
      </c>
      <c r="B2411" t="s">
        <v>2155</v>
      </c>
      <c r="C2411">
        <v>145</v>
      </c>
      <c r="D2411" s="12">
        <f t="shared" si="37"/>
        <v>116</v>
      </c>
    </row>
    <row r="2412" spans="1:4">
      <c r="A2412" s="38" t="s">
        <v>181</v>
      </c>
      <c r="B2412" t="s">
        <v>2155</v>
      </c>
      <c r="C2412">
        <v>135</v>
      </c>
      <c r="D2412" s="12">
        <f t="shared" si="37"/>
        <v>108</v>
      </c>
    </row>
    <row r="2413" spans="1:4">
      <c r="A2413" s="38" t="s">
        <v>185</v>
      </c>
      <c r="B2413" t="s">
        <v>2155</v>
      </c>
      <c r="C2413">
        <v>135</v>
      </c>
      <c r="D2413" s="12">
        <f t="shared" si="37"/>
        <v>108</v>
      </c>
    </row>
    <row r="2414" spans="1:4">
      <c r="A2414" s="38" t="s">
        <v>652</v>
      </c>
      <c r="B2414" t="s">
        <v>2155</v>
      </c>
      <c r="C2414">
        <v>144</v>
      </c>
      <c r="D2414" s="12">
        <f t="shared" si="37"/>
        <v>115.2</v>
      </c>
    </row>
    <row r="2415" spans="1:4">
      <c r="A2415" s="38" t="s">
        <v>725</v>
      </c>
      <c r="B2415" t="s">
        <v>2155</v>
      </c>
      <c r="C2415">
        <v>140</v>
      </c>
      <c r="D2415" s="12">
        <f t="shared" si="37"/>
        <v>112</v>
      </c>
    </row>
    <row r="2416" spans="1:4">
      <c r="A2416" s="38" t="s">
        <v>726</v>
      </c>
      <c r="B2416" t="s">
        <v>2155</v>
      </c>
      <c r="C2416">
        <v>129</v>
      </c>
      <c r="D2416" s="12">
        <f t="shared" si="37"/>
        <v>103.2</v>
      </c>
    </row>
    <row r="2417" spans="1:4">
      <c r="A2417" s="38" t="s">
        <v>727</v>
      </c>
      <c r="B2417" t="s">
        <v>2155</v>
      </c>
      <c r="C2417">
        <v>134</v>
      </c>
      <c r="D2417" s="12">
        <f t="shared" si="37"/>
        <v>107.2</v>
      </c>
    </row>
    <row r="2418" spans="1:4">
      <c r="A2418" s="38" t="s">
        <v>92</v>
      </c>
      <c r="B2418" t="s">
        <v>2155</v>
      </c>
      <c r="C2418">
        <v>129</v>
      </c>
      <c r="D2418" s="12">
        <f t="shared" si="37"/>
        <v>103.2</v>
      </c>
    </row>
    <row r="2419" spans="1:4">
      <c r="A2419" s="38" t="s">
        <v>92</v>
      </c>
      <c r="B2419" t="s">
        <v>2155</v>
      </c>
      <c r="C2419">
        <v>129</v>
      </c>
      <c r="D2419" s="12">
        <f t="shared" si="37"/>
        <v>103.2</v>
      </c>
    </row>
    <row r="2420" spans="1:4">
      <c r="A2420" s="38" t="s">
        <v>728</v>
      </c>
      <c r="B2420" t="s">
        <v>2155</v>
      </c>
      <c r="C2420">
        <v>136</v>
      </c>
      <c r="D2420" s="12">
        <f t="shared" si="37"/>
        <v>108.80000000000001</v>
      </c>
    </row>
    <row r="2421" spans="1:4">
      <c r="A2421" s="38" t="s">
        <v>94</v>
      </c>
      <c r="B2421" t="s">
        <v>2155</v>
      </c>
      <c r="C2421">
        <v>131</v>
      </c>
      <c r="D2421" s="12">
        <f t="shared" si="37"/>
        <v>104.80000000000001</v>
      </c>
    </row>
    <row r="2422" spans="1:4">
      <c r="A2422" s="38" t="s">
        <v>96</v>
      </c>
      <c r="B2422" t="s">
        <v>2155</v>
      </c>
      <c r="C2422">
        <v>133</v>
      </c>
      <c r="D2422" s="12">
        <f t="shared" si="37"/>
        <v>106.4</v>
      </c>
    </row>
    <row r="2423" spans="1:4">
      <c r="A2423" s="38" t="s">
        <v>729</v>
      </c>
      <c r="B2423" t="s">
        <v>2155</v>
      </c>
      <c r="C2423">
        <v>129</v>
      </c>
      <c r="D2423" s="12">
        <f t="shared" si="37"/>
        <v>103.2</v>
      </c>
    </row>
    <row r="2424" spans="1:4">
      <c r="A2424" s="38" t="s">
        <v>732</v>
      </c>
      <c r="B2424" t="s">
        <v>2155</v>
      </c>
      <c r="C2424">
        <v>137</v>
      </c>
      <c r="D2424" s="12">
        <f t="shared" si="37"/>
        <v>109.60000000000001</v>
      </c>
    </row>
    <row r="2425" spans="1:4">
      <c r="A2425" s="38" t="s">
        <v>1543</v>
      </c>
      <c r="B2425" t="s">
        <v>2155</v>
      </c>
      <c r="C2425">
        <v>120</v>
      </c>
      <c r="D2425" s="12">
        <f t="shared" si="37"/>
        <v>96</v>
      </c>
    </row>
    <row r="2426" spans="1:4">
      <c r="A2426" s="38" t="s">
        <v>175</v>
      </c>
      <c r="B2426" t="s">
        <v>2155</v>
      </c>
      <c r="C2426">
        <v>129</v>
      </c>
      <c r="D2426" s="12">
        <f t="shared" si="37"/>
        <v>103.2</v>
      </c>
    </row>
    <row r="2427" spans="1:4">
      <c r="A2427" s="38" t="s">
        <v>175</v>
      </c>
      <c r="B2427" t="s">
        <v>2155</v>
      </c>
      <c r="C2427">
        <v>129</v>
      </c>
      <c r="D2427" s="12">
        <f t="shared" si="37"/>
        <v>103.2</v>
      </c>
    </row>
    <row r="2428" spans="1:4">
      <c r="A2428" s="38" t="s">
        <v>185</v>
      </c>
      <c r="B2428" t="s">
        <v>2155</v>
      </c>
      <c r="C2428">
        <v>135</v>
      </c>
      <c r="D2428" s="12">
        <f t="shared" si="37"/>
        <v>108</v>
      </c>
    </row>
    <row r="2429" spans="1:4">
      <c r="A2429" s="38" t="s">
        <v>191</v>
      </c>
      <c r="B2429" t="s">
        <v>2155</v>
      </c>
      <c r="C2429">
        <v>140</v>
      </c>
      <c r="D2429" s="12">
        <f t="shared" si="37"/>
        <v>112</v>
      </c>
    </row>
    <row r="2430" spans="1:4">
      <c r="A2430" s="38" t="s">
        <v>199</v>
      </c>
      <c r="B2430" t="s">
        <v>2155</v>
      </c>
      <c r="C2430">
        <v>146</v>
      </c>
      <c r="D2430" s="12">
        <f t="shared" si="37"/>
        <v>116.80000000000001</v>
      </c>
    </row>
    <row r="2431" spans="1:4">
      <c r="A2431" s="38" t="s">
        <v>95</v>
      </c>
      <c r="B2431" t="s">
        <v>2155</v>
      </c>
      <c r="C2431">
        <v>131</v>
      </c>
      <c r="D2431" s="12">
        <f t="shared" si="37"/>
        <v>104.80000000000001</v>
      </c>
    </row>
    <row r="2432" spans="1:4">
      <c r="A2432" s="38" t="s">
        <v>1024</v>
      </c>
      <c r="B2432" t="s">
        <v>2155</v>
      </c>
      <c r="C2432">
        <v>148</v>
      </c>
      <c r="D2432" s="12">
        <f t="shared" si="37"/>
        <v>118.4</v>
      </c>
    </row>
    <row r="2433" spans="1:4">
      <c r="A2433" s="38" t="s">
        <v>1025</v>
      </c>
      <c r="B2433" t="s">
        <v>2155</v>
      </c>
      <c r="C2433">
        <v>148</v>
      </c>
      <c r="D2433" s="12">
        <f t="shared" si="37"/>
        <v>118.4</v>
      </c>
    </row>
    <row r="2434" spans="1:4">
      <c r="A2434" s="38" t="s">
        <v>91</v>
      </c>
      <c r="B2434" t="s">
        <v>2155</v>
      </c>
      <c r="C2434">
        <v>131</v>
      </c>
      <c r="D2434" s="12">
        <f t="shared" ref="D2434:D2497" si="38">+C2434*0.8</f>
        <v>104.80000000000001</v>
      </c>
    </row>
    <row r="2435" spans="1:4">
      <c r="A2435" s="38" t="s">
        <v>94</v>
      </c>
      <c r="B2435" t="s">
        <v>2155</v>
      </c>
      <c r="C2435">
        <v>131</v>
      </c>
      <c r="D2435" s="12">
        <f t="shared" si="38"/>
        <v>104.80000000000001</v>
      </c>
    </row>
    <row r="2436" spans="1:4">
      <c r="A2436" s="38" t="s">
        <v>98</v>
      </c>
      <c r="B2436" t="s">
        <v>2155</v>
      </c>
      <c r="C2436">
        <v>91</v>
      </c>
      <c r="D2436" s="12">
        <f t="shared" si="38"/>
        <v>72.8</v>
      </c>
    </row>
    <row r="2437" spans="1:4">
      <c r="A2437" s="38" t="s">
        <v>98</v>
      </c>
      <c r="B2437" t="s">
        <v>2155</v>
      </c>
      <c r="C2437">
        <v>91</v>
      </c>
      <c r="D2437" s="12">
        <f t="shared" si="38"/>
        <v>72.8</v>
      </c>
    </row>
    <row r="2438" spans="1:4">
      <c r="A2438" s="38" t="s">
        <v>1543</v>
      </c>
      <c r="B2438" t="s">
        <v>2155</v>
      </c>
      <c r="C2438">
        <v>120</v>
      </c>
      <c r="D2438" s="12">
        <f t="shared" si="38"/>
        <v>96</v>
      </c>
    </row>
    <row r="2439" spans="1:4">
      <c r="A2439" s="38" t="s">
        <v>183</v>
      </c>
      <c r="B2439" t="s">
        <v>2155</v>
      </c>
      <c r="C2439">
        <v>137</v>
      </c>
      <c r="D2439" s="12">
        <f t="shared" si="38"/>
        <v>109.60000000000001</v>
      </c>
    </row>
    <row r="2440" spans="1:4">
      <c r="A2440" s="38" t="s">
        <v>187</v>
      </c>
      <c r="B2440" t="s">
        <v>2155</v>
      </c>
      <c r="C2440">
        <v>142</v>
      </c>
      <c r="D2440" s="12">
        <f t="shared" si="38"/>
        <v>113.60000000000001</v>
      </c>
    </row>
    <row r="2441" spans="1:4">
      <c r="A2441" s="38" t="s">
        <v>195</v>
      </c>
      <c r="B2441" t="s">
        <v>2155</v>
      </c>
      <c r="C2441">
        <v>138</v>
      </c>
      <c r="D2441" s="12">
        <f t="shared" si="38"/>
        <v>110.4</v>
      </c>
    </row>
    <row r="2442" spans="1:4">
      <c r="A2442" s="38" t="s">
        <v>199</v>
      </c>
      <c r="B2442" t="s">
        <v>2155</v>
      </c>
      <c r="C2442">
        <v>146</v>
      </c>
      <c r="D2442" s="12">
        <f t="shared" si="38"/>
        <v>116.80000000000001</v>
      </c>
    </row>
    <row r="2443" spans="1:4">
      <c r="A2443" s="38" t="s">
        <v>179</v>
      </c>
      <c r="B2443" t="s">
        <v>2155</v>
      </c>
      <c r="C2443">
        <v>132</v>
      </c>
      <c r="D2443" s="12">
        <f t="shared" si="38"/>
        <v>105.60000000000001</v>
      </c>
    </row>
    <row r="2444" spans="1:4">
      <c r="A2444" s="38" t="s">
        <v>179</v>
      </c>
      <c r="B2444" t="s">
        <v>2155</v>
      </c>
      <c r="C2444">
        <v>132</v>
      </c>
      <c r="D2444" s="12">
        <f t="shared" si="38"/>
        <v>105.60000000000001</v>
      </c>
    </row>
    <row r="2445" spans="1:4">
      <c r="A2445" s="38" t="s">
        <v>179</v>
      </c>
      <c r="B2445" t="s">
        <v>2155</v>
      </c>
      <c r="C2445">
        <v>132</v>
      </c>
      <c r="D2445" s="12">
        <f t="shared" si="38"/>
        <v>105.60000000000001</v>
      </c>
    </row>
    <row r="2446" spans="1:4">
      <c r="A2446" s="38" t="s">
        <v>195</v>
      </c>
      <c r="B2446" t="s">
        <v>2155</v>
      </c>
      <c r="C2446">
        <v>138</v>
      </c>
      <c r="D2446" s="12">
        <f t="shared" si="38"/>
        <v>110.4</v>
      </c>
    </row>
    <row r="2447" spans="1:4">
      <c r="A2447" s="38" t="s">
        <v>845</v>
      </c>
      <c r="B2447" t="s">
        <v>2155</v>
      </c>
      <c r="C2447">
        <v>149</v>
      </c>
      <c r="D2447" s="12">
        <f t="shared" si="38"/>
        <v>119.2</v>
      </c>
    </row>
    <row r="2448" spans="1:4">
      <c r="A2448" s="38" t="s">
        <v>92</v>
      </c>
      <c r="B2448" t="s">
        <v>2155</v>
      </c>
      <c r="C2448">
        <v>129</v>
      </c>
      <c r="D2448" s="12">
        <f t="shared" si="38"/>
        <v>103.2</v>
      </c>
    </row>
    <row r="2449" spans="1:4">
      <c r="A2449" s="38" t="s">
        <v>189</v>
      </c>
      <c r="B2449" t="s">
        <v>2155</v>
      </c>
      <c r="C2449">
        <v>136</v>
      </c>
      <c r="D2449" s="12">
        <f t="shared" si="38"/>
        <v>108.80000000000001</v>
      </c>
    </row>
    <row r="2450" spans="1:4">
      <c r="A2450" s="38" t="s">
        <v>189</v>
      </c>
      <c r="B2450" t="s">
        <v>2155</v>
      </c>
      <c r="C2450">
        <v>136</v>
      </c>
      <c r="D2450" s="12">
        <f t="shared" si="38"/>
        <v>108.80000000000001</v>
      </c>
    </row>
    <row r="2451" spans="1:4">
      <c r="A2451" s="38" t="s">
        <v>726</v>
      </c>
      <c r="B2451" t="s">
        <v>2155</v>
      </c>
      <c r="C2451">
        <v>129</v>
      </c>
      <c r="D2451" s="12">
        <f t="shared" si="38"/>
        <v>103.2</v>
      </c>
    </row>
    <row r="2452" spans="1:4">
      <c r="A2452" s="38" t="s">
        <v>92</v>
      </c>
      <c r="B2452" t="s">
        <v>2155</v>
      </c>
      <c r="C2452">
        <v>129</v>
      </c>
      <c r="D2452" s="12">
        <f t="shared" si="38"/>
        <v>103.2</v>
      </c>
    </row>
    <row r="2453" spans="1:4">
      <c r="A2453" s="38" t="s">
        <v>185</v>
      </c>
      <c r="B2453" t="s">
        <v>2155</v>
      </c>
      <c r="C2453">
        <v>135</v>
      </c>
      <c r="D2453" s="12">
        <f t="shared" si="38"/>
        <v>108</v>
      </c>
    </row>
    <row r="2454" spans="1:4">
      <c r="A2454" s="38" t="s">
        <v>187</v>
      </c>
      <c r="B2454" t="s">
        <v>2155</v>
      </c>
      <c r="C2454">
        <v>142</v>
      </c>
      <c r="D2454" s="12">
        <f t="shared" si="38"/>
        <v>113.60000000000001</v>
      </c>
    </row>
    <row r="2455" spans="1:4">
      <c r="A2455" s="38" t="s">
        <v>191</v>
      </c>
      <c r="B2455" t="s">
        <v>2155</v>
      </c>
      <c r="C2455">
        <v>140</v>
      </c>
      <c r="D2455" s="12">
        <f t="shared" si="38"/>
        <v>112</v>
      </c>
    </row>
    <row r="2456" spans="1:4">
      <c r="A2456" s="38" t="s">
        <v>845</v>
      </c>
      <c r="B2456" t="s">
        <v>2155</v>
      </c>
      <c r="C2456">
        <v>149</v>
      </c>
      <c r="D2456" s="12">
        <f t="shared" si="38"/>
        <v>119.2</v>
      </c>
    </row>
    <row r="2457" spans="1:4">
      <c r="A2457" s="38" t="s">
        <v>653</v>
      </c>
      <c r="B2457" t="s">
        <v>2155</v>
      </c>
      <c r="C2457">
        <v>152</v>
      </c>
      <c r="D2457" s="12">
        <f t="shared" si="38"/>
        <v>121.60000000000001</v>
      </c>
    </row>
    <row r="2458" spans="1:4">
      <c r="A2458" s="38" t="s">
        <v>653</v>
      </c>
      <c r="B2458" t="s">
        <v>2155</v>
      </c>
      <c r="C2458">
        <v>152</v>
      </c>
      <c r="D2458" s="12">
        <f t="shared" si="38"/>
        <v>121.60000000000001</v>
      </c>
    </row>
    <row r="2459" spans="1:4">
      <c r="A2459" s="38" t="s">
        <v>98</v>
      </c>
      <c r="B2459" t="s">
        <v>2155</v>
      </c>
      <c r="C2459">
        <v>91</v>
      </c>
      <c r="D2459" s="12">
        <f t="shared" si="38"/>
        <v>72.8</v>
      </c>
    </row>
    <row r="2460" spans="1:4">
      <c r="A2460" s="38" t="s">
        <v>185</v>
      </c>
      <c r="B2460" t="s">
        <v>2155</v>
      </c>
      <c r="C2460">
        <v>135</v>
      </c>
      <c r="D2460" s="12">
        <f t="shared" si="38"/>
        <v>108</v>
      </c>
    </row>
    <row r="2461" spans="1:4">
      <c r="A2461" s="38" t="s">
        <v>2541</v>
      </c>
      <c r="B2461" t="s">
        <v>2162</v>
      </c>
      <c r="C2461">
        <v>153</v>
      </c>
      <c r="D2461" s="12">
        <f t="shared" si="38"/>
        <v>122.4</v>
      </c>
    </row>
    <row r="2462" spans="1:4">
      <c r="A2462" s="38" t="s">
        <v>193</v>
      </c>
      <c r="B2462" t="s">
        <v>2155</v>
      </c>
      <c r="C2462">
        <v>141</v>
      </c>
      <c r="D2462" s="12">
        <f t="shared" si="38"/>
        <v>112.80000000000001</v>
      </c>
    </row>
    <row r="2463" spans="1:4">
      <c r="A2463" s="38" t="s">
        <v>358</v>
      </c>
      <c r="B2463" t="s">
        <v>2155</v>
      </c>
      <c r="C2463">
        <v>67</v>
      </c>
      <c r="D2463" s="12">
        <f t="shared" si="38"/>
        <v>53.6</v>
      </c>
    </row>
    <row r="2464" spans="1:4">
      <c r="A2464" s="38" t="s">
        <v>653</v>
      </c>
      <c r="B2464" t="s">
        <v>2155</v>
      </c>
      <c r="C2464">
        <v>152</v>
      </c>
      <c r="D2464" s="12">
        <f t="shared" si="38"/>
        <v>121.60000000000001</v>
      </c>
    </row>
    <row r="2465" spans="1:4">
      <c r="A2465" s="38" t="s">
        <v>179</v>
      </c>
      <c r="B2465" t="s">
        <v>2155</v>
      </c>
      <c r="C2465">
        <v>132</v>
      </c>
      <c r="D2465" s="12">
        <f t="shared" si="38"/>
        <v>105.60000000000001</v>
      </c>
    </row>
    <row r="2466" spans="1:4">
      <c r="A2466" s="38" t="s">
        <v>185</v>
      </c>
      <c r="B2466" t="s">
        <v>2155</v>
      </c>
      <c r="C2466">
        <v>135</v>
      </c>
      <c r="D2466" s="12">
        <f t="shared" si="38"/>
        <v>108</v>
      </c>
    </row>
    <row r="2467" spans="1:4">
      <c r="A2467" s="38" t="s">
        <v>193</v>
      </c>
      <c r="B2467" t="s">
        <v>2155</v>
      </c>
      <c r="C2467">
        <v>141</v>
      </c>
      <c r="D2467" s="12">
        <f t="shared" si="38"/>
        <v>112.80000000000001</v>
      </c>
    </row>
    <row r="2468" spans="1:4">
      <c r="A2468" s="38" t="s">
        <v>183</v>
      </c>
      <c r="B2468" t="s">
        <v>2155</v>
      </c>
      <c r="C2468">
        <v>137</v>
      </c>
      <c r="D2468" s="12">
        <f t="shared" si="38"/>
        <v>109.60000000000001</v>
      </c>
    </row>
    <row r="2469" spans="1:4">
      <c r="A2469" s="38" t="s">
        <v>183</v>
      </c>
      <c r="B2469" t="s">
        <v>2155</v>
      </c>
      <c r="C2469">
        <v>137</v>
      </c>
      <c r="D2469" s="12">
        <f t="shared" si="38"/>
        <v>109.60000000000001</v>
      </c>
    </row>
    <row r="2470" spans="1:4">
      <c r="A2470" s="38" t="s">
        <v>189</v>
      </c>
      <c r="B2470" t="s">
        <v>2155</v>
      </c>
      <c r="C2470">
        <v>136</v>
      </c>
      <c r="D2470" s="12">
        <f t="shared" si="38"/>
        <v>108.80000000000001</v>
      </c>
    </row>
    <row r="2471" spans="1:4">
      <c r="A2471" s="38" t="s">
        <v>845</v>
      </c>
      <c r="B2471" t="s">
        <v>2155</v>
      </c>
      <c r="C2471">
        <v>149</v>
      </c>
      <c r="D2471" s="12">
        <f t="shared" si="38"/>
        <v>119.2</v>
      </c>
    </row>
    <row r="2472" spans="1:4">
      <c r="A2472" s="38" t="s">
        <v>794</v>
      </c>
      <c r="B2472" t="s">
        <v>2155</v>
      </c>
      <c r="C2472">
        <v>98</v>
      </c>
      <c r="D2472" s="12">
        <f t="shared" si="38"/>
        <v>78.400000000000006</v>
      </c>
    </row>
    <row r="2473" spans="1:4">
      <c r="A2473" s="38" t="s">
        <v>794</v>
      </c>
      <c r="B2473" t="s">
        <v>2155</v>
      </c>
      <c r="C2473">
        <v>98</v>
      </c>
      <c r="D2473" s="12">
        <f t="shared" si="38"/>
        <v>78.400000000000006</v>
      </c>
    </row>
    <row r="2474" spans="1:4">
      <c r="A2474" s="38" t="s">
        <v>186</v>
      </c>
      <c r="B2474" t="s">
        <v>2155</v>
      </c>
      <c r="C2474">
        <v>77</v>
      </c>
      <c r="D2474" s="12">
        <f t="shared" si="38"/>
        <v>61.6</v>
      </c>
    </row>
    <row r="2475" spans="1:4">
      <c r="A2475" s="38" t="s">
        <v>189</v>
      </c>
      <c r="B2475" t="s">
        <v>2155</v>
      </c>
      <c r="C2475">
        <v>136</v>
      </c>
      <c r="D2475" s="12">
        <f t="shared" si="38"/>
        <v>108.80000000000001</v>
      </c>
    </row>
    <row r="2476" spans="1:4">
      <c r="A2476" s="38" t="s">
        <v>193</v>
      </c>
      <c r="B2476" t="s">
        <v>2155</v>
      </c>
      <c r="C2476">
        <v>141</v>
      </c>
      <c r="D2476" s="12">
        <f t="shared" si="38"/>
        <v>112.80000000000001</v>
      </c>
    </row>
    <row r="2477" spans="1:4">
      <c r="A2477" s="38" t="s">
        <v>193</v>
      </c>
      <c r="B2477" t="s">
        <v>2155</v>
      </c>
      <c r="C2477">
        <v>141</v>
      </c>
      <c r="D2477" s="12">
        <f t="shared" si="38"/>
        <v>112.80000000000001</v>
      </c>
    </row>
    <row r="2478" spans="1:4">
      <c r="A2478" s="38" t="s">
        <v>193</v>
      </c>
      <c r="B2478" t="s">
        <v>2155</v>
      </c>
      <c r="C2478">
        <v>141</v>
      </c>
      <c r="D2478" s="12">
        <f t="shared" si="38"/>
        <v>112.80000000000001</v>
      </c>
    </row>
    <row r="2479" spans="1:4">
      <c r="A2479" s="38" t="s">
        <v>195</v>
      </c>
      <c r="B2479" t="s">
        <v>2155</v>
      </c>
      <c r="C2479">
        <v>138</v>
      </c>
      <c r="D2479" s="12">
        <f t="shared" si="38"/>
        <v>110.4</v>
      </c>
    </row>
    <row r="2480" spans="1:4">
      <c r="A2480" s="38" t="s">
        <v>195</v>
      </c>
      <c r="B2480" t="s">
        <v>2155</v>
      </c>
      <c r="C2480">
        <v>138</v>
      </c>
      <c r="D2480" s="12">
        <f t="shared" si="38"/>
        <v>110.4</v>
      </c>
    </row>
    <row r="2481" spans="1:4">
      <c r="A2481" s="38" t="s">
        <v>195</v>
      </c>
      <c r="B2481" t="s">
        <v>2155</v>
      </c>
      <c r="C2481">
        <v>138</v>
      </c>
      <c r="D2481" s="12">
        <f t="shared" si="38"/>
        <v>110.4</v>
      </c>
    </row>
    <row r="2482" spans="1:4">
      <c r="A2482" s="38" t="s">
        <v>201</v>
      </c>
      <c r="B2482" t="s">
        <v>2155</v>
      </c>
      <c r="C2482">
        <v>156</v>
      </c>
      <c r="D2482" s="12">
        <f t="shared" si="38"/>
        <v>124.80000000000001</v>
      </c>
    </row>
    <row r="2483" spans="1:4">
      <c r="A2483" s="38" t="s">
        <v>96</v>
      </c>
      <c r="B2483" t="s">
        <v>2155</v>
      </c>
      <c r="C2483">
        <v>133</v>
      </c>
      <c r="D2483" s="12">
        <f t="shared" si="38"/>
        <v>106.4</v>
      </c>
    </row>
    <row r="2484" spans="1:4">
      <c r="A2484" s="38" t="s">
        <v>186</v>
      </c>
      <c r="B2484" t="s">
        <v>2155</v>
      </c>
      <c r="C2484">
        <v>77</v>
      </c>
      <c r="D2484" s="12">
        <f t="shared" si="38"/>
        <v>61.6</v>
      </c>
    </row>
    <row r="2485" spans="1:4">
      <c r="A2485" s="38" t="s">
        <v>189</v>
      </c>
      <c r="B2485" t="s">
        <v>2155</v>
      </c>
      <c r="C2485">
        <v>136</v>
      </c>
      <c r="D2485" s="12">
        <f t="shared" si="38"/>
        <v>108.80000000000001</v>
      </c>
    </row>
    <row r="2486" spans="1:4">
      <c r="A2486" s="38" t="s">
        <v>191</v>
      </c>
      <c r="B2486" t="s">
        <v>2155</v>
      </c>
      <c r="C2486">
        <v>140</v>
      </c>
      <c r="D2486" s="12">
        <f t="shared" si="38"/>
        <v>112</v>
      </c>
    </row>
    <row r="2487" spans="1:4">
      <c r="A2487" s="38" t="s">
        <v>191</v>
      </c>
      <c r="B2487" t="s">
        <v>2155</v>
      </c>
      <c r="C2487">
        <v>140</v>
      </c>
      <c r="D2487" s="12">
        <f t="shared" si="38"/>
        <v>112</v>
      </c>
    </row>
    <row r="2488" spans="1:4">
      <c r="A2488" s="38" t="s">
        <v>197</v>
      </c>
      <c r="B2488" t="s">
        <v>2155</v>
      </c>
      <c r="C2488">
        <v>139</v>
      </c>
      <c r="D2488" s="12">
        <f t="shared" si="38"/>
        <v>111.2</v>
      </c>
    </row>
    <row r="2489" spans="1:4">
      <c r="A2489" s="38" t="s">
        <v>187</v>
      </c>
      <c r="B2489" t="s">
        <v>2155</v>
      </c>
      <c r="C2489">
        <v>142</v>
      </c>
      <c r="D2489" s="12">
        <f t="shared" si="38"/>
        <v>113.60000000000001</v>
      </c>
    </row>
    <row r="2490" spans="1:4">
      <c r="A2490" s="38" t="s">
        <v>193</v>
      </c>
      <c r="B2490" t="s">
        <v>2155</v>
      </c>
      <c r="C2490">
        <v>141</v>
      </c>
      <c r="D2490" s="12">
        <f t="shared" si="38"/>
        <v>112.80000000000001</v>
      </c>
    </row>
    <row r="2491" spans="1:4">
      <c r="A2491" s="38" t="s">
        <v>199</v>
      </c>
      <c r="B2491" t="s">
        <v>2155</v>
      </c>
      <c r="C2491">
        <v>146</v>
      </c>
      <c r="D2491" s="12">
        <f t="shared" si="38"/>
        <v>116.80000000000001</v>
      </c>
    </row>
    <row r="2492" spans="1:4">
      <c r="A2492" s="38" t="s">
        <v>2679</v>
      </c>
      <c r="B2492" t="s">
        <v>2561</v>
      </c>
      <c r="C2492">
        <v>160</v>
      </c>
      <c r="D2492" s="12">
        <f t="shared" si="38"/>
        <v>128</v>
      </c>
    </row>
    <row r="2493" spans="1:4">
      <c r="A2493" s="38" t="s">
        <v>360</v>
      </c>
      <c r="B2493" t="s">
        <v>2155</v>
      </c>
      <c r="C2493">
        <v>81</v>
      </c>
      <c r="D2493" s="12">
        <f t="shared" si="38"/>
        <v>64.8</v>
      </c>
    </row>
    <row r="2494" spans="1:4">
      <c r="A2494" s="38" t="s">
        <v>187</v>
      </c>
      <c r="B2494" t="s">
        <v>2155</v>
      </c>
      <c r="C2494">
        <v>142</v>
      </c>
      <c r="D2494" s="12">
        <f t="shared" si="38"/>
        <v>113.60000000000001</v>
      </c>
    </row>
    <row r="2495" spans="1:4">
      <c r="A2495" s="38" t="s">
        <v>187</v>
      </c>
      <c r="B2495" t="s">
        <v>2155</v>
      </c>
      <c r="C2495">
        <v>142</v>
      </c>
      <c r="D2495" s="12">
        <f t="shared" si="38"/>
        <v>113.60000000000001</v>
      </c>
    </row>
    <row r="2496" spans="1:4">
      <c r="A2496" s="38" t="s">
        <v>191</v>
      </c>
      <c r="B2496" t="s">
        <v>2155</v>
      </c>
      <c r="C2496">
        <v>140</v>
      </c>
      <c r="D2496" s="12">
        <f t="shared" si="38"/>
        <v>112</v>
      </c>
    </row>
    <row r="2497" spans="1:4">
      <c r="A2497" s="38" t="s">
        <v>193</v>
      </c>
      <c r="B2497" t="s">
        <v>2155</v>
      </c>
      <c r="C2497">
        <v>141</v>
      </c>
      <c r="D2497" s="12">
        <f t="shared" si="38"/>
        <v>112.80000000000001</v>
      </c>
    </row>
    <row r="2498" spans="1:4">
      <c r="A2498" s="38" t="s">
        <v>195</v>
      </c>
      <c r="B2498" t="s">
        <v>2155</v>
      </c>
      <c r="C2498">
        <v>138</v>
      </c>
      <c r="D2498" s="12">
        <f t="shared" ref="D2498:D2561" si="39">+C2498*0.8</f>
        <v>110.4</v>
      </c>
    </row>
    <row r="2499" spans="1:4">
      <c r="A2499" s="38" t="s">
        <v>199</v>
      </c>
      <c r="B2499" t="s">
        <v>2155</v>
      </c>
      <c r="C2499">
        <v>146</v>
      </c>
      <c r="D2499" s="12">
        <f t="shared" si="39"/>
        <v>116.80000000000001</v>
      </c>
    </row>
    <row r="2500" spans="1:4">
      <c r="A2500" s="38" t="s">
        <v>2647</v>
      </c>
      <c r="B2500" t="s">
        <v>2162</v>
      </c>
      <c r="C2500">
        <v>161</v>
      </c>
      <c r="D2500" s="12">
        <f t="shared" si="39"/>
        <v>128.80000000000001</v>
      </c>
    </row>
    <row r="2501" spans="1:4">
      <c r="A2501" s="38" t="s">
        <v>193</v>
      </c>
      <c r="B2501" t="s">
        <v>2155</v>
      </c>
      <c r="C2501">
        <v>141</v>
      </c>
      <c r="D2501" s="12">
        <f t="shared" si="39"/>
        <v>112.80000000000001</v>
      </c>
    </row>
    <row r="2502" spans="1:4">
      <c r="A2502" s="38" t="s">
        <v>2071</v>
      </c>
      <c r="B2502" t="s">
        <v>2162</v>
      </c>
      <c r="C2502">
        <v>162</v>
      </c>
      <c r="D2502" s="12">
        <f t="shared" si="39"/>
        <v>129.6</v>
      </c>
    </row>
    <row r="2503" spans="1:4">
      <c r="A2503" s="38" t="s">
        <v>2628</v>
      </c>
      <c r="B2503" t="s">
        <v>2162</v>
      </c>
      <c r="C2503">
        <v>162</v>
      </c>
      <c r="D2503" s="12">
        <f t="shared" si="39"/>
        <v>129.6</v>
      </c>
    </row>
    <row r="2504" spans="1:4">
      <c r="A2504" s="38" t="s">
        <v>94</v>
      </c>
      <c r="B2504" t="s">
        <v>2155</v>
      </c>
      <c r="C2504">
        <v>131</v>
      </c>
      <c r="D2504" s="12">
        <f t="shared" si="39"/>
        <v>104.80000000000001</v>
      </c>
    </row>
    <row r="2505" spans="1:4">
      <c r="A2505" s="38" t="s">
        <v>183</v>
      </c>
      <c r="B2505" t="s">
        <v>2155</v>
      </c>
      <c r="C2505">
        <v>137</v>
      </c>
      <c r="D2505" s="12">
        <f t="shared" si="39"/>
        <v>109.60000000000001</v>
      </c>
    </row>
    <row r="2506" spans="1:4">
      <c r="A2506" s="38" t="s">
        <v>186</v>
      </c>
      <c r="B2506" t="s">
        <v>2155</v>
      </c>
      <c r="C2506">
        <v>77</v>
      </c>
      <c r="D2506" s="12">
        <f t="shared" si="39"/>
        <v>61.6</v>
      </c>
    </row>
    <row r="2507" spans="1:4">
      <c r="A2507" s="38" t="s">
        <v>187</v>
      </c>
      <c r="B2507" t="s">
        <v>2155</v>
      </c>
      <c r="C2507">
        <v>142</v>
      </c>
      <c r="D2507" s="12">
        <f t="shared" si="39"/>
        <v>113.60000000000001</v>
      </c>
    </row>
    <row r="2508" spans="1:4">
      <c r="A2508" s="38" t="s">
        <v>189</v>
      </c>
      <c r="B2508" t="s">
        <v>2155</v>
      </c>
      <c r="C2508">
        <v>136</v>
      </c>
      <c r="D2508" s="12">
        <f t="shared" si="39"/>
        <v>108.80000000000001</v>
      </c>
    </row>
    <row r="2509" spans="1:4">
      <c r="A2509" s="38" t="s">
        <v>189</v>
      </c>
      <c r="B2509" t="s">
        <v>2155</v>
      </c>
      <c r="C2509">
        <v>136</v>
      </c>
      <c r="D2509" s="12">
        <f t="shared" si="39"/>
        <v>108.80000000000001</v>
      </c>
    </row>
    <row r="2510" spans="1:4">
      <c r="A2510" s="38" t="s">
        <v>197</v>
      </c>
      <c r="B2510" t="s">
        <v>2155</v>
      </c>
      <c r="C2510">
        <v>139</v>
      </c>
      <c r="D2510" s="12">
        <f t="shared" si="39"/>
        <v>111.2</v>
      </c>
    </row>
    <row r="2511" spans="1:4">
      <c r="A2511" s="38" t="s">
        <v>2545</v>
      </c>
      <c r="B2511" t="s">
        <v>2162</v>
      </c>
      <c r="C2511">
        <v>163</v>
      </c>
      <c r="D2511" s="12">
        <f t="shared" si="39"/>
        <v>130.4</v>
      </c>
    </row>
    <row r="2512" spans="1:4">
      <c r="A2512" s="38" t="s">
        <v>2541</v>
      </c>
      <c r="B2512" t="s">
        <v>2162</v>
      </c>
      <c r="C2512">
        <v>153</v>
      </c>
      <c r="D2512" s="12">
        <f t="shared" si="39"/>
        <v>122.4</v>
      </c>
    </row>
    <row r="2513" spans="1:4">
      <c r="A2513" s="38" t="s">
        <v>1835</v>
      </c>
      <c r="B2513" t="s">
        <v>2634</v>
      </c>
      <c r="C2513">
        <v>164</v>
      </c>
      <c r="D2513" s="12">
        <f t="shared" si="39"/>
        <v>131.20000000000002</v>
      </c>
    </row>
    <row r="2514" spans="1:4">
      <c r="A2514" s="38" t="s">
        <v>1835</v>
      </c>
      <c r="B2514" t="s">
        <v>2634</v>
      </c>
      <c r="C2514">
        <v>164</v>
      </c>
      <c r="D2514" s="12">
        <f t="shared" si="39"/>
        <v>131.20000000000002</v>
      </c>
    </row>
    <row r="2515" spans="1:4">
      <c r="A2515" s="38" t="s">
        <v>2540</v>
      </c>
      <c r="B2515" t="s">
        <v>2162</v>
      </c>
      <c r="C2515">
        <v>164</v>
      </c>
      <c r="D2515" s="12">
        <f t="shared" si="39"/>
        <v>131.20000000000002</v>
      </c>
    </row>
    <row r="2516" spans="1:4">
      <c r="A2516" s="38" t="s">
        <v>2542</v>
      </c>
      <c r="B2516" t="s">
        <v>2162</v>
      </c>
      <c r="C2516">
        <v>164</v>
      </c>
      <c r="D2516" s="12">
        <f t="shared" si="39"/>
        <v>131.20000000000002</v>
      </c>
    </row>
    <row r="2517" spans="1:4">
      <c r="A2517" s="38" t="s">
        <v>2656</v>
      </c>
      <c r="B2517" t="s">
        <v>2162</v>
      </c>
      <c r="C2517">
        <v>164</v>
      </c>
      <c r="D2517" s="12">
        <f t="shared" si="39"/>
        <v>131.20000000000002</v>
      </c>
    </row>
    <row r="2518" spans="1:4">
      <c r="A2518" s="38" t="s">
        <v>1543</v>
      </c>
      <c r="B2518" t="s">
        <v>2155</v>
      </c>
      <c r="C2518">
        <v>120</v>
      </c>
      <c r="D2518" s="12">
        <f t="shared" si="39"/>
        <v>96</v>
      </c>
    </row>
    <row r="2519" spans="1:4">
      <c r="A2519" s="38" t="s">
        <v>1711</v>
      </c>
      <c r="B2519" t="s">
        <v>2634</v>
      </c>
      <c r="C2519">
        <v>165</v>
      </c>
      <c r="D2519" s="12">
        <f t="shared" si="39"/>
        <v>132</v>
      </c>
    </row>
    <row r="2520" spans="1:4">
      <c r="A2520" s="38" t="s">
        <v>1677</v>
      </c>
      <c r="B2520" t="s">
        <v>2634</v>
      </c>
      <c r="C2520">
        <v>165</v>
      </c>
      <c r="D2520" s="12">
        <f t="shared" si="39"/>
        <v>132</v>
      </c>
    </row>
    <row r="2521" spans="1:4">
      <c r="A2521" s="38" t="s">
        <v>1678</v>
      </c>
      <c r="B2521" t="s">
        <v>2634</v>
      </c>
      <c r="C2521">
        <v>165</v>
      </c>
      <c r="D2521" s="12">
        <f t="shared" si="39"/>
        <v>132</v>
      </c>
    </row>
    <row r="2522" spans="1:4">
      <c r="A2522" s="38" t="s">
        <v>2544</v>
      </c>
      <c r="B2522" t="s">
        <v>2162</v>
      </c>
      <c r="C2522">
        <v>165</v>
      </c>
      <c r="D2522" s="12">
        <f t="shared" si="39"/>
        <v>132</v>
      </c>
    </row>
    <row r="2523" spans="1:4">
      <c r="A2523" s="38" t="s">
        <v>2599</v>
      </c>
      <c r="B2523" t="s">
        <v>2162</v>
      </c>
      <c r="C2523">
        <v>165</v>
      </c>
      <c r="D2523" s="12">
        <f t="shared" si="39"/>
        <v>132</v>
      </c>
    </row>
    <row r="2524" spans="1:4">
      <c r="A2524" s="38" t="s">
        <v>2539</v>
      </c>
      <c r="B2524" t="s">
        <v>2162</v>
      </c>
      <c r="C2524">
        <v>165</v>
      </c>
      <c r="D2524" s="12">
        <f t="shared" si="39"/>
        <v>132</v>
      </c>
    </row>
    <row r="2525" spans="1:4">
      <c r="A2525" s="38" t="s">
        <v>2855</v>
      </c>
      <c r="B2525" t="s">
        <v>2162</v>
      </c>
      <c r="C2525">
        <v>165</v>
      </c>
      <c r="D2525" s="12">
        <f t="shared" si="39"/>
        <v>132</v>
      </c>
    </row>
    <row r="2526" spans="1:4">
      <c r="A2526" s="38" t="s">
        <v>2548</v>
      </c>
      <c r="B2526" t="s">
        <v>2162</v>
      </c>
      <c r="C2526">
        <v>165</v>
      </c>
      <c r="D2526" s="12">
        <f t="shared" si="39"/>
        <v>132</v>
      </c>
    </row>
    <row r="2527" spans="1:4">
      <c r="A2527" s="38" t="s">
        <v>195</v>
      </c>
      <c r="B2527" t="s">
        <v>2155</v>
      </c>
      <c r="C2527">
        <v>138</v>
      </c>
      <c r="D2527" s="12">
        <f t="shared" si="39"/>
        <v>110.4</v>
      </c>
    </row>
    <row r="2528" spans="1:4">
      <c r="A2528" s="38" t="s">
        <v>1711</v>
      </c>
      <c r="B2528" t="s">
        <v>2634</v>
      </c>
      <c r="C2528">
        <v>165</v>
      </c>
      <c r="D2528" s="12">
        <f t="shared" si="39"/>
        <v>132</v>
      </c>
    </row>
    <row r="2529" spans="1:4">
      <c r="A2529" s="38" t="s">
        <v>1677</v>
      </c>
      <c r="B2529" t="s">
        <v>2634</v>
      </c>
      <c r="C2529">
        <v>165</v>
      </c>
      <c r="D2529" s="12">
        <f t="shared" si="39"/>
        <v>132</v>
      </c>
    </row>
    <row r="2530" spans="1:4">
      <c r="A2530" s="38" t="s">
        <v>2548</v>
      </c>
      <c r="B2530" t="s">
        <v>2162</v>
      </c>
      <c r="C2530">
        <v>165</v>
      </c>
      <c r="D2530" s="12">
        <f t="shared" si="39"/>
        <v>132</v>
      </c>
    </row>
    <row r="2531" spans="1:4">
      <c r="A2531" s="38" t="s">
        <v>2549</v>
      </c>
      <c r="B2531" t="s">
        <v>2162</v>
      </c>
      <c r="C2531">
        <v>166</v>
      </c>
      <c r="D2531" s="12">
        <f t="shared" si="39"/>
        <v>132.80000000000001</v>
      </c>
    </row>
    <row r="2532" spans="1:4">
      <c r="A2532" s="38" t="s">
        <v>2550</v>
      </c>
      <c r="B2532" t="s">
        <v>2162</v>
      </c>
      <c r="C2532">
        <v>166</v>
      </c>
      <c r="D2532" s="12">
        <f t="shared" si="39"/>
        <v>132.80000000000001</v>
      </c>
    </row>
    <row r="2533" spans="1:4">
      <c r="A2533" s="38" t="s">
        <v>2553</v>
      </c>
      <c r="B2533" t="s">
        <v>2162</v>
      </c>
      <c r="C2533">
        <v>166</v>
      </c>
      <c r="D2533" s="12">
        <f t="shared" si="39"/>
        <v>132.80000000000001</v>
      </c>
    </row>
    <row r="2534" spans="1:4">
      <c r="A2534" s="38" t="s">
        <v>1761</v>
      </c>
      <c r="B2534" t="s">
        <v>2155</v>
      </c>
      <c r="C2534">
        <v>167</v>
      </c>
      <c r="D2534" s="12">
        <f t="shared" si="39"/>
        <v>133.6</v>
      </c>
    </row>
    <row r="2535" spans="1:4">
      <c r="A2535" s="38" t="s">
        <v>1762</v>
      </c>
      <c r="B2535" t="s">
        <v>2155</v>
      </c>
      <c r="C2535">
        <v>167</v>
      </c>
      <c r="D2535" s="12">
        <f t="shared" si="39"/>
        <v>133.6</v>
      </c>
    </row>
    <row r="2536" spans="1:4">
      <c r="A2536" s="38" t="s">
        <v>2546</v>
      </c>
      <c r="B2536" t="s">
        <v>2162</v>
      </c>
      <c r="C2536">
        <v>167</v>
      </c>
      <c r="D2536" s="12">
        <f t="shared" si="39"/>
        <v>133.6</v>
      </c>
    </row>
    <row r="2537" spans="1:4">
      <c r="A2537" s="38" t="s">
        <v>2547</v>
      </c>
      <c r="B2537" t="s">
        <v>2162</v>
      </c>
      <c r="C2537">
        <v>167</v>
      </c>
      <c r="D2537" s="12">
        <f t="shared" si="39"/>
        <v>133.6</v>
      </c>
    </row>
    <row r="2538" spans="1:4">
      <c r="A2538" s="38" t="s">
        <v>2657</v>
      </c>
      <c r="B2538" t="s">
        <v>2162</v>
      </c>
      <c r="C2538">
        <v>167</v>
      </c>
      <c r="D2538" s="12">
        <f t="shared" si="39"/>
        <v>133.6</v>
      </c>
    </row>
    <row r="2539" spans="1:4">
      <c r="A2539" s="38" t="s">
        <v>2551</v>
      </c>
      <c r="B2539" t="s">
        <v>2162</v>
      </c>
      <c r="C2539">
        <v>167</v>
      </c>
      <c r="D2539" s="12">
        <f t="shared" si="39"/>
        <v>133.6</v>
      </c>
    </row>
    <row r="2540" spans="1:4">
      <c r="A2540" s="38" t="s">
        <v>2658</v>
      </c>
      <c r="B2540" t="s">
        <v>2162</v>
      </c>
      <c r="C2540">
        <v>167</v>
      </c>
      <c r="D2540" s="12">
        <f t="shared" si="39"/>
        <v>133.6</v>
      </c>
    </row>
    <row r="2541" spans="1:4">
      <c r="A2541" s="38" t="s">
        <v>2554</v>
      </c>
      <c r="B2541" t="s">
        <v>2162</v>
      </c>
      <c r="C2541">
        <v>167</v>
      </c>
      <c r="D2541" s="12">
        <f t="shared" si="39"/>
        <v>133.6</v>
      </c>
    </row>
    <row r="2542" spans="1:4">
      <c r="A2542" s="38" t="s">
        <v>1677</v>
      </c>
      <c r="B2542" t="s">
        <v>2634</v>
      </c>
      <c r="C2542">
        <v>165</v>
      </c>
      <c r="D2542" s="12">
        <f t="shared" si="39"/>
        <v>132</v>
      </c>
    </row>
    <row r="2543" spans="1:4">
      <c r="A2543" s="38" t="s">
        <v>1678</v>
      </c>
      <c r="B2543" t="s">
        <v>2634</v>
      </c>
      <c r="C2543">
        <v>165</v>
      </c>
      <c r="D2543" s="12">
        <f t="shared" si="39"/>
        <v>132</v>
      </c>
    </row>
    <row r="2544" spans="1:4">
      <c r="A2544" s="38" t="s">
        <v>91</v>
      </c>
      <c r="B2544" t="s">
        <v>2155</v>
      </c>
      <c r="C2544">
        <v>131</v>
      </c>
      <c r="D2544" s="12">
        <f t="shared" si="39"/>
        <v>104.80000000000001</v>
      </c>
    </row>
    <row r="2545" spans="1:4">
      <c r="A2545" s="38" t="s">
        <v>479</v>
      </c>
      <c r="B2545" t="s">
        <v>2155</v>
      </c>
      <c r="C2545">
        <v>169</v>
      </c>
      <c r="D2545" s="12">
        <f t="shared" si="39"/>
        <v>135.20000000000002</v>
      </c>
    </row>
    <row r="2546" spans="1:4">
      <c r="A2546" s="38" t="s">
        <v>1678</v>
      </c>
      <c r="B2546" t="s">
        <v>2634</v>
      </c>
      <c r="C2546">
        <v>165</v>
      </c>
      <c r="D2546" s="12">
        <f t="shared" si="39"/>
        <v>132</v>
      </c>
    </row>
    <row r="2547" spans="1:4">
      <c r="A2547" s="38" t="s">
        <v>338</v>
      </c>
      <c r="B2547" t="s">
        <v>2155</v>
      </c>
      <c r="C2547">
        <v>169</v>
      </c>
      <c r="D2547" s="12">
        <f t="shared" si="39"/>
        <v>135.20000000000002</v>
      </c>
    </row>
    <row r="2548" spans="1:4">
      <c r="A2548" s="38" t="s">
        <v>94</v>
      </c>
      <c r="B2548" t="s">
        <v>2155</v>
      </c>
      <c r="C2548">
        <v>131</v>
      </c>
      <c r="D2548" s="12">
        <f t="shared" si="39"/>
        <v>104.80000000000001</v>
      </c>
    </row>
    <row r="2549" spans="1:4">
      <c r="A2549" s="38" t="s">
        <v>179</v>
      </c>
      <c r="B2549" t="s">
        <v>2155</v>
      </c>
      <c r="C2549">
        <v>132</v>
      </c>
      <c r="D2549" s="12">
        <f t="shared" si="39"/>
        <v>105.60000000000001</v>
      </c>
    </row>
    <row r="2550" spans="1:4">
      <c r="A2550" s="38" t="s">
        <v>186</v>
      </c>
      <c r="B2550" t="s">
        <v>2155</v>
      </c>
      <c r="C2550">
        <v>77</v>
      </c>
      <c r="D2550" s="12">
        <f t="shared" si="39"/>
        <v>61.6</v>
      </c>
    </row>
    <row r="2551" spans="1:4">
      <c r="A2551" s="38" t="s">
        <v>199</v>
      </c>
      <c r="B2551" t="s">
        <v>2155</v>
      </c>
      <c r="C2551">
        <v>146</v>
      </c>
      <c r="D2551" s="12">
        <f t="shared" si="39"/>
        <v>116.80000000000001</v>
      </c>
    </row>
    <row r="2552" spans="1:4">
      <c r="A2552" s="38" t="s">
        <v>1716</v>
      </c>
      <c r="B2552" t="s">
        <v>2634</v>
      </c>
      <c r="C2552">
        <v>170</v>
      </c>
      <c r="D2552" s="12">
        <f t="shared" si="39"/>
        <v>136</v>
      </c>
    </row>
    <row r="2553" spans="1:4">
      <c r="A2553" s="38" t="s">
        <v>479</v>
      </c>
      <c r="B2553" t="s">
        <v>2155</v>
      </c>
      <c r="C2553">
        <v>169</v>
      </c>
      <c r="D2553" s="12">
        <f t="shared" si="39"/>
        <v>135.20000000000002</v>
      </c>
    </row>
    <row r="2554" spans="1:4">
      <c r="A2554" s="38" t="s">
        <v>1711</v>
      </c>
      <c r="B2554" t="s">
        <v>2634</v>
      </c>
      <c r="C2554">
        <v>165</v>
      </c>
      <c r="D2554" s="12">
        <f t="shared" si="39"/>
        <v>132</v>
      </c>
    </row>
    <row r="2555" spans="1:4">
      <c r="A2555" s="38" t="s">
        <v>1677</v>
      </c>
      <c r="B2555" t="s">
        <v>2634</v>
      </c>
      <c r="C2555">
        <v>165</v>
      </c>
      <c r="D2555" s="12">
        <f t="shared" si="39"/>
        <v>132</v>
      </c>
    </row>
    <row r="2556" spans="1:4">
      <c r="A2556" s="38" t="s">
        <v>1678</v>
      </c>
      <c r="B2556" t="s">
        <v>2634</v>
      </c>
      <c r="C2556">
        <v>165</v>
      </c>
      <c r="D2556" s="12">
        <f t="shared" si="39"/>
        <v>132</v>
      </c>
    </row>
    <row r="2557" spans="1:4">
      <c r="A2557" s="38" t="s">
        <v>2628</v>
      </c>
      <c r="B2557" t="s">
        <v>2162</v>
      </c>
      <c r="C2557">
        <v>162</v>
      </c>
      <c r="D2557" s="12">
        <f t="shared" si="39"/>
        <v>129.6</v>
      </c>
    </row>
    <row r="2558" spans="1:4">
      <c r="A2558" s="38" t="s">
        <v>370</v>
      </c>
      <c r="B2558" t="s">
        <v>2155</v>
      </c>
      <c r="C2558">
        <v>171</v>
      </c>
      <c r="D2558" s="12">
        <f t="shared" si="39"/>
        <v>136.80000000000001</v>
      </c>
    </row>
    <row r="2559" spans="1:4">
      <c r="A2559" s="38" t="s">
        <v>446</v>
      </c>
      <c r="B2559" t="s">
        <v>2634</v>
      </c>
      <c r="C2559">
        <v>172</v>
      </c>
      <c r="D2559" s="12">
        <f t="shared" si="39"/>
        <v>137.6</v>
      </c>
    </row>
    <row r="2560" spans="1:4">
      <c r="A2560" s="38" t="s">
        <v>446</v>
      </c>
      <c r="B2560" t="s">
        <v>2634</v>
      </c>
      <c r="C2560">
        <v>172</v>
      </c>
      <c r="D2560" s="12">
        <f t="shared" si="39"/>
        <v>137.6</v>
      </c>
    </row>
    <row r="2561" spans="1:4">
      <c r="A2561" s="38" t="s">
        <v>2544</v>
      </c>
      <c r="B2561" t="s">
        <v>2162</v>
      </c>
      <c r="C2561">
        <v>165</v>
      </c>
      <c r="D2561" s="12">
        <f t="shared" si="39"/>
        <v>132</v>
      </c>
    </row>
    <row r="2562" spans="1:4">
      <c r="A2562" s="38" t="s">
        <v>2545</v>
      </c>
      <c r="B2562" t="s">
        <v>2162</v>
      </c>
      <c r="C2562">
        <v>163</v>
      </c>
      <c r="D2562" s="12">
        <f t="shared" ref="D2562:D2625" si="40">+C2562*0.8</f>
        <v>130.4</v>
      </c>
    </row>
    <row r="2563" spans="1:4">
      <c r="A2563" s="38" t="s">
        <v>2545</v>
      </c>
      <c r="B2563" t="s">
        <v>2162</v>
      </c>
      <c r="C2563">
        <v>163</v>
      </c>
      <c r="D2563" s="12">
        <f t="shared" si="40"/>
        <v>130.4</v>
      </c>
    </row>
    <row r="2564" spans="1:4">
      <c r="A2564" s="38" t="s">
        <v>2599</v>
      </c>
      <c r="B2564" t="s">
        <v>2162</v>
      </c>
      <c r="C2564">
        <v>165</v>
      </c>
      <c r="D2564" s="12">
        <f t="shared" si="40"/>
        <v>132</v>
      </c>
    </row>
    <row r="2565" spans="1:4">
      <c r="A2565" s="38" t="s">
        <v>2033</v>
      </c>
      <c r="B2565" t="s">
        <v>2634</v>
      </c>
      <c r="C2565">
        <v>173</v>
      </c>
      <c r="D2565" s="12">
        <f t="shared" si="40"/>
        <v>138.4</v>
      </c>
    </row>
    <row r="2566" spans="1:4">
      <c r="A2566" s="38" t="s">
        <v>1612</v>
      </c>
      <c r="B2566" t="s">
        <v>2155</v>
      </c>
      <c r="C2566">
        <v>173</v>
      </c>
      <c r="D2566" s="12">
        <f t="shared" si="40"/>
        <v>138.4</v>
      </c>
    </row>
    <row r="2567" spans="1:4">
      <c r="A2567" s="38" t="s">
        <v>2071</v>
      </c>
      <c r="B2567" t="s">
        <v>2162</v>
      </c>
      <c r="C2567">
        <v>162</v>
      </c>
      <c r="D2567" s="12">
        <f t="shared" si="40"/>
        <v>129.6</v>
      </c>
    </row>
    <row r="2568" spans="1:4">
      <c r="A2568" s="38" t="s">
        <v>2071</v>
      </c>
      <c r="B2568" t="s">
        <v>2162</v>
      </c>
      <c r="C2568">
        <v>162</v>
      </c>
      <c r="D2568" s="12">
        <f t="shared" si="40"/>
        <v>129.6</v>
      </c>
    </row>
    <row r="2569" spans="1:4">
      <c r="A2569" s="38" t="s">
        <v>2540</v>
      </c>
      <c r="B2569" t="s">
        <v>2162</v>
      </c>
      <c r="C2569">
        <v>164</v>
      </c>
      <c r="D2569" s="12">
        <f t="shared" si="40"/>
        <v>131.20000000000002</v>
      </c>
    </row>
    <row r="2570" spans="1:4">
      <c r="A2570" s="38" t="s">
        <v>2540</v>
      </c>
      <c r="B2570" t="s">
        <v>2162</v>
      </c>
      <c r="C2570">
        <v>164</v>
      </c>
      <c r="D2570" s="12">
        <f t="shared" si="40"/>
        <v>131.20000000000002</v>
      </c>
    </row>
    <row r="2571" spans="1:4">
      <c r="A2571" s="38" t="s">
        <v>2542</v>
      </c>
      <c r="B2571" t="s">
        <v>2162</v>
      </c>
      <c r="C2571">
        <v>164</v>
      </c>
      <c r="D2571" s="12">
        <f t="shared" si="40"/>
        <v>131.20000000000002</v>
      </c>
    </row>
    <row r="2572" spans="1:4">
      <c r="A2572" s="38" t="s">
        <v>2542</v>
      </c>
      <c r="B2572" t="s">
        <v>2162</v>
      </c>
      <c r="C2572">
        <v>164</v>
      </c>
      <c r="D2572" s="12">
        <f t="shared" si="40"/>
        <v>131.20000000000002</v>
      </c>
    </row>
    <row r="2573" spans="1:4">
      <c r="A2573" s="38" t="s">
        <v>2656</v>
      </c>
      <c r="B2573" t="s">
        <v>2162</v>
      </c>
      <c r="C2573">
        <v>164</v>
      </c>
      <c r="D2573" s="12">
        <f t="shared" si="40"/>
        <v>131.20000000000002</v>
      </c>
    </row>
    <row r="2574" spans="1:4">
      <c r="A2574" s="38" t="s">
        <v>2656</v>
      </c>
      <c r="B2574" t="s">
        <v>2162</v>
      </c>
      <c r="C2574">
        <v>164</v>
      </c>
      <c r="D2574" s="12">
        <f t="shared" si="40"/>
        <v>131.20000000000002</v>
      </c>
    </row>
    <row r="2575" spans="1:4">
      <c r="A2575" s="38" t="s">
        <v>338</v>
      </c>
      <c r="B2575" t="s">
        <v>2155</v>
      </c>
      <c r="C2575">
        <v>169</v>
      </c>
      <c r="D2575" s="12">
        <f t="shared" si="40"/>
        <v>135.20000000000002</v>
      </c>
    </row>
    <row r="2576" spans="1:4">
      <c r="A2576" s="38" t="s">
        <v>358</v>
      </c>
      <c r="B2576" t="s">
        <v>2155</v>
      </c>
      <c r="C2576">
        <v>67</v>
      </c>
      <c r="D2576" s="12">
        <f t="shared" si="40"/>
        <v>53.6</v>
      </c>
    </row>
    <row r="2577" spans="1:4">
      <c r="A2577" s="38" t="s">
        <v>921</v>
      </c>
      <c r="B2577" t="s">
        <v>2155</v>
      </c>
      <c r="C2577">
        <v>173</v>
      </c>
      <c r="D2577" s="12">
        <f t="shared" si="40"/>
        <v>138.4</v>
      </c>
    </row>
    <row r="2578" spans="1:4">
      <c r="A2578" s="38" t="s">
        <v>1637</v>
      </c>
      <c r="B2578" t="s">
        <v>2634</v>
      </c>
      <c r="C2578">
        <v>174</v>
      </c>
      <c r="D2578" s="12">
        <f t="shared" si="40"/>
        <v>139.20000000000002</v>
      </c>
    </row>
    <row r="2579" spans="1:4">
      <c r="A2579" s="38" t="s">
        <v>1711</v>
      </c>
      <c r="B2579" t="s">
        <v>2634</v>
      </c>
      <c r="C2579">
        <v>165</v>
      </c>
      <c r="D2579" s="12">
        <f t="shared" si="40"/>
        <v>132</v>
      </c>
    </row>
    <row r="2580" spans="1:4">
      <c r="A2580" s="38" t="s">
        <v>1835</v>
      </c>
      <c r="B2580" t="s">
        <v>2634</v>
      </c>
      <c r="C2580">
        <v>164</v>
      </c>
      <c r="D2580" s="12">
        <f t="shared" si="40"/>
        <v>131.20000000000002</v>
      </c>
    </row>
    <row r="2581" spans="1:4">
      <c r="A2581" s="38" t="s">
        <v>1677</v>
      </c>
      <c r="B2581" t="s">
        <v>2634</v>
      </c>
      <c r="C2581">
        <v>165</v>
      </c>
      <c r="D2581" s="12">
        <f t="shared" si="40"/>
        <v>132</v>
      </c>
    </row>
    <row r="2582" spans="1:4">
      <c r="A2582" s="38" t="s">
        <v>1678</v>
      </c>
      <c r="B2582" t="s">
        <v>2634</v>
      </c>
      <c r="C2582">
        <v>165</v>
      </c>
      <c r="D2582" s="12">
        <f t="shared" si="40"/>
        <v>132</v>
      </c>
    </row>
    <row r="2583" spans="1:4">
      <c r="A2583" s="38" t="s">
        <v>2515</v>
      </c>
      <c r="B2583" t="s">
        <v>2634</v>
      </c>
      <c r="C2583">
        <v>174</v>
      </c>
      <c r="D2583" s="12">
        <f t="shared" si="40"/>
        <v>139.20000000000002</v>
      </c>
    </row>
    <row r="2584" spans="1:4">
      <c r="A2584" s="38" t="s">
        <v>1612</v>
      </c>
      <c r="B2584" t="s">
        <v>2155</v>
      </c>
      <c r="C2584">
        <v>173</v>
      </c>
      <c r="D2584" s="12">
        <f t="shared" si="40"/>
        <v>138.4</v>
      </c>
    </row>
    <row r="2585" spans="1:4">
      <c r="A2585" s="38" t="s">
        <v>2544</v>
      </c>
      <c r="B2585" t="s">
        <v>2162</v>
      </c>
      <c r="C2585">
        <v>165</v>
      </c>
      <c r="D2585" s="12">
        <f t="shared" si="40"/>
        <v>132</v>
      </c>
    </row>
    <row r="2586" spans="1:4">
      <c r="A2586" s="38" t="s">
        <v>95</v>
      </c>
      <c r="B2586" t="s">
        <v>2155</v>
      </c>
      <c r="C2586">
        <v>131</v>
      </c>
      <c r="D2586" s="12">
        <f t="shared" si="40"/>
        <v>104.80000000000001</v>
      </c>
    </row>
    <row r="2587" spans="1:4">
      <c r="A2587" s="38" t="s">
        <v>175</v>
      </c>
      <c r="B2587" t="s">
        <v>2155</v>
      </c>
      <c r="C2587">
        <v>129</v>
      </c>
      <c r="D2587" s="12">
        <f t="shared" si="40"/>
        <v>103.2</v>
      </c>
    </row>
    <row r="2588" spans="1:4">
      <c r="A2588" s="38" t="s">
        <v>845</v>
      </c>
      <c r="B2588" t="s">
        <v>2155</v>
      </c>
      <c r="C2588">
        <v>149</v>
      </c>
      <c r="D2588" s="12">
        <f t="shared" si="40"/>
        <v>119.2</v>
      </c>
    </row>
    <row r="2589" spans="1:4">
      <c r="A2589" s="38" t="s">
        <v>29</v>
      </c>
      <c r="B2589" t="s">
        <v>2163</v>
      </c>
      <c r="C2589">
        <v>124</v>
      </c>
      <c r="D2589" s="12">
        <f t="shared" si="40"/>
        <v>99.2</v>
      </c>
    </row>
    <row r="2590" spans="1:4">
      <c r="A2590" s="38" t="s">
        <v>1489</v>
      </c>
      <c r="B2590" t="s">
        <v>2185</v>
      </c>
      <c r="C2590">
        <v>175</v>
      </c>
      <c r="D2590" s="12">
        <f t="shared" si="40"/>
        <v>140</v>
      </c>
    </row>
    <row r="2591" spans="1:4">
      <c r="A2591" s="38" t="s">
        <v>1555</v>
      </c>
      <c r="B2591" t="s">
        <v>2634</v>
      </c>
      <c r="C2591">
        <v>175</v>
      </c>
      <c r="D2591" s="12">
        <f t="shared" si="40"/>
        <v>140</v>
      </c>
    </row>
    <row r="2592" spans="1:4">
      <c r="A2592" s="38" t="s">
        <v>1556</v>
      </c>
      <c r="B2592" t="s">
        <v>2634</v>
      </c>
      <c r="C2592">
        <v>175</v>
      </c>
      <c r="D2592" s="12">
        <f t="shared" si="40"/>
        <v>140</v>
      </c>
    </row>
    <row r="2593" spans="1:4">
      <c r="A2593" s="38" t="s">
        <v>1558</v>
      </c>
      <c r="B2593" t="s">
        <v>2634</v>
      </c>
      <c r="C2593">
        <v>175</v>
      </c>
      <c r="D2593" s="12">
        <f t="shared" si="40"/>
        <v>140</v>
      </c>
    </row>
    <row r="2594" spans="1:4">
      <c r="A2594" s="38" t="s">
        <v>1636</v>
      </c>
      <c r="B2594" t="s">
        <v>2634</v>
      </c>
      <c r="C2594">
        <v>175</v>
      </c>
      <c r="D2594" s="12">
        <f t="shared" si="40"/>
        <v>140</v>
      </c>
    </row>
    <row r="2595" spans="1:4">
      <c r="A2595" s="38" t="s">
        <v>1637</v>
      </c>
      <c r="B2595" t="s">
        <v>2634</v>
      </c>
      <c r="C2595">
        <v>174</v>
      </c>
      <c r="D2595" s="12">
        <f t="shared" si="40"/>
        <v>139.20000000000002</v>
      </c>
    </row>
    <row r="2596" spans="1:4">
      <c r="A2596" s="38" t="s">
        <v>1641</v>
      </c>
      <c r="B2596" t="s">
        <v>2634</v>
      </c>
      <c r="C2596">
        <v>175</v>
      </c>
      <c r="D2596" s="12">
        <f t="shared" si="40"/>
        <v>140</v>
      </c>
    </row>
    <row r="2597" spans="1:4">
      <c r="A2597" s="38" t="s">
        <v>1642</v>
      </c>
      <c r="B2597" t="s">
        <v>2634</v>
      </c>
      <c r="C2597">
        <v>175</v>
      </c>
      <c r="D2597" s="12">
        <f t="shared" si="40"/>
        <v>140</v>
      </c>
    </row>
    <row r="2598" spans="1:4">
      <c r="A2598" s="38" t="s">
        <v>1643</v>
      </c>
      <c r="B2598" t="s">
        <v>2634</v>
      </c>
      <c r="C2598">
        <v>175</v>
      </c>
      <c r="D2598" s="12">
        <f t="shared" si="40"/>
        <v>140</v>
      </c>
    </row>
    <row r="2599" spans="1:4">
      <c r="A2599" s="38" t="s">
        <v>1644</v>
      </c>
      <c r="B2599" t="s">
        <v>2634</v>
      </c>
      <c r="C2599">
        <v>175</v>
      </c>
      <c r="D2599" s="12">
        <f t="shared" si="40"/>
        <v>140</v>
      </c>
    </row>
    <row r="2600" spans="1:4">
      <c r="A2600" s="38" t="s">
        <v>1646</v>
      </c>
      <c r="B2600" t="s">
        <v>2634</v>
      </c>
      <c r="C2600">
        <v>175</v>
      </c>
      <c r="D2600" s="12">
        <f t="shared" si="40"/>
        <v>140</v>
      </c>
    </row>
    <row r="2601" spans="1:4">
      <c r="A2601" s="38" t="s">
        <v>475</v>
      </c>
      <c r="B2601" t="s">
        <v>2634</v>
      </c>
      <c r="C2601">
        <v>175</v>
      </c>
      <c r="D2601" s="12">
        <f t="shared" si="40"/>
        <v>140</v>
      </c>
    </row>
    <row r="2602" spans="1:4">
      <c r="A2602" s="38" t="s">
        <v>1539</v>
      </c>
      <c r="B2602" t="s">
        <v>2634</v>
      </c>
      <c r="C2602">
        <v>175</v>
      </c>
      <c r="D2602" s="12">
        <f t="shared" si="40"/>
        <v>140</v>
      </c>
    </row>
    <row r="2603" spans="1:4">
      <c r="A2603" s="38" t="s">
        <v>2628</v>
      </c>
      <c r="B2603" t="s">
        <v>2162</v>
      </c>
      <c r="C2603">
        <v>162</v>
      </c>
      <c r="D2603" s="12">
        <f t="shared" si="40"/>
        <v>129.6</v>
      </c>
    </row>
    <row r="2604" spans="1:4">
      <c r="A2604" s="38" t="s">
        <v>2599</v>
      </c>
      <c r="B2604" t="s">
        <v>2162</v>
      </c>
      <c r="C2604">
        <v>165</v>
      </c>
      <c r="D2604" s="12">
        <f t="shared" si="40"/>
        <v>132</v>
      </c>
    </row>
    <row r="2605" spans="1:4">
      <c r="A2605" s="38" t="s">
        <v>2546</v>
      </c>
      <c r="B2605" t="s">
        <v>2162</v>
      </c>
      <c r="C2605">
        <v>167</v>
      </c>
      <c r="D2605" s="12">
        <f t="shared" si="40"/>
        <v>133.6</v>
      </c>
    </row>
    <row r="2606" spans="1:4">
      <c r="A2606" s="38" t="s">
        <v>2549</v>
      </c>
      <c r="B2606" t="s">
        <v>2162</v>
      </c>
      <c r="C2606">
        <v>166</v>
      </c>
      <c r="D2606" s="12">
        <f t="shared" si="40"/>
        <v>132.80000000000001</v>
      </c>
    </row>
    <row r="2607" spans="1:4">
      <c r="A2607" s="38" t="s">
        <v>2553</v>
      </c>
      <c r="B2607" t="s">
        <v>2162</v>
      </c>
      <c r="C2607">
        <v>166</v>
      </c>
      <c r="D2607" s="12">
        <f t="shared" si="40"/>
        <v>132.80000000000001</v>
      </c>
    </row>
    <row r="2608" spans="1:4">
      <c r="A2608" s="38" t="s">
        <v>2554</v>
      </c>
      <c r="B2608" t="s">
        <v>2162</v>
      </c>
      <c r="C2608">
        <v>167</v>
      </c>
      <c r="D2608" s="12">
        <f t="shared" si="40"/>
        <v>133.6</v>
      </c>
    </row>
    <row r="2609" spans="1:4">
      <c r="A2609" s="38" t="s">
        <v>1556</v>
      </c>
      <c r="B2609" t="s">
        <v>2634</v>
      </c>
      <c r="C2609">
        <v>175</v>
      </c>
      <c r="D2609" s="12">
        <f t="shared" si="40"/>
        <v>140</v>
      </c>
    </row>
    <row r="2610" spans="1:4">
      <c r="A2610" s="38" t="s">
        <v>1636</v>
      </c>
      <c r="B2610" t="s">
        <v>2634</v>
      </c>
      <c r="C2610">
        <v>175</v>
      </c>
      <c r="D2610" s="12">
        <f t="shared" si="40"/>
        <v>140</v>
      </c>
    </row>
    <row r="2611" spans="1:4">
      <c r="A2611" s="38" t="s">
        <v>1640</v>
      </c>
      <c r="B2611" t="s">
        <v>2634</v>
      </c>
      <c r="C2611">
        <v>176</v>
      </c>
      <c r="D2611" s="12">
        <f t="shared" si="40"/>
        <v>140.80000000000001</v>
      </c>
    </row>
    <row r="2612" spans="1:4">
      <c r="A2612" s="38" t="s">
        <v>1578</v>
      </c>
      <c r="B2612" t="s">
        <v>2634</v>
      </c>
      <c r="C2612">
        <v>176</v>
      </c>
      <c r="D2612" s="12">
        <f t="shared" si="40"/>
        <v>140.80000000000001</v>
      </c>
    </row>
    <row r="2613" spans="1:4">
      <c r="A2613" s="38" t="s">
        <v>1642</v>
      </c>
      <c r="B2613" t="s">
        <v>2634</v>
      </c>
      <c r="C2613">
        <v>175</v>
      </c>
      <c r="D2613" s="12">
        <f t="shared" si="40"/>
        <v>140</v>
      </c>
    </row>
    <row r="2614" spans="1:4">
      <c r="A2614" s="38" t="s">
        <v>1643</v>
      </c>
      <c r="B2614" t="s">
        <v>2634</v>
      </c>
      <c r="C2614">
        <v>175</v>
      </c>
      <c r="D2614" s="12">
        <f t="shared" si="40"/>
        <v>140</v>
      </c>
    </row>
    <row r="2615" spans="1:4">
      <c r="A2615" s="38" t="s">
        <v>1644</v>
      </c>
      <c r="B2615" t="s">
        <v>2634</v>
      </c>
      <c r="C2615">
        <v>175</v>
      </c>
      <c r="D2615" s="12">
        <f t="shared" si="40"/>
        <v>140</v>
      </c>
    </row>
    <row r="2616" spans="1:4">
      <c r="A2616" s="38" t="s">
        <v>1645</v>
      </c>
      <c r="B2616" t="s">
        <v>2634</v>
      </c>
      <c r="C2616">
        <v>176</v>
      </c>
      <c r="D2616" s="12">
        <f t="shared" si="40"/>
        <v>140.80000000000001</v>
      </c>
    </row>
    <row r="2617" spans="1:4">
      <c r="A2617" s="38" t="s">
        <v>1646</v>
      </c>
      <c r="B2617" t="s">
        <v>2634</v>
      </c>
      <c r="C2617">
        <v>175</v>
      </c>
      <c r="D2617" s="12">
        <f t="shared" si="40"/>
        <v>140</v>
      </c>
    </row>
    <row r="2618" spans="1:4">
      <c r="A2618" s="38" t="s">
        <v>1720</v>
      </c>
      <c r="B2618" t="s">
        <v>2634</v>
      </c>
      <c r="C2618">
        <v>176</v>
      </c>
      <c r="D2618" s="12">
        <f t="shared" si="40"/>
        <v>140.80000000000001</v>
      </c>
    </row>
    <row r="2619" spans="1:4">
      <c r="A2619" s="38" t="s">
        <v>2546</v>
      </c>
      <c r="B2619" t="s">
        <v>2162</v>
      </c>
      <c r="C2619">
        <v>167</v>
      </c>
      <c r="D2619" s="12">
        <f t="shared" si="40"/>
        <v>133.6</v>
      </c>
    </row>
    <row r="2620" spans="1:4">
      <c r="A2620" s="38" t="s">
        <v>2547</v>
      </c>
      <c r="B2620" t="s">
        <v>2162</v>
      </c>
      <c r="C2620">
        <v>167</v>
      </c>
      <c r="D2620" s="12">
        <f t="shared" si="40"/>
        <v>133.6</v>
      </c>
    </row>
    <row r="2621" spans="1:4">
      <c r="A2621" s="38" t="s">
        <v>2548</v>
      </c>
      <c r="B2621" t="s">
        <v>2162</v>
      </c>
      <c r="C2621">
        <v>165</v>
      </c>
      <c r="D2621" s="12">
        <f t="shared" si="40"/>
        <v>132</v>
      </c>
    </row>
    <row r="2622" spans="1:4">
      <c r="A2622" s="38" t="s">
        <v>2549</v>
      </c>
      <c r="B2622" t="s">
        <v>2162</v>
      </c>
      <c r="C2622">
        <v>166</v>
      </c>
      <c r="D2622" s="12">
        <f t="shared" si="40"/>
        <v>132.80000000000001</v>
      </c>
    </row>
    <row r="2623" spans="1:4">
      <c r="A2623" s="38" t="s">
        <v>2550</v>
      </c>
      <c r="B2623" t="s">
        <v>2162</v>
      </c>
      <c r="C2623">
        <v>166</v>
      </c>
      <c r="D2623" s="12">
        <f t="shared" si="40"/>
        <v>132.80000000000001</v>
      </c>
    </row>
    <row r="2624" spans="1:4">
      <c r="A2624" s="38" t="s">
        <v>2550</v>
      </c>
      <c r="B2624" t="s">
        <v>2162</v>
      </c>
      <c r="C2624">
        <v>166</v>
      </c>
      <c r="D2624" s="12">
        <f t="shared" si="40"/>
        <v>132.80000000000001</v>
      </c>
    </row>
    <row r="2625" spans="1:4">
      <c r="A2625" s="38" t="s">
        <v>2550</v>
      </c>
      <c r="B2625" t="s">
        <v>2162</v>
      </c>
      <c r="C2625">
        <v>166</v>
      </c>
      <c r="D2625" s="12">
        <f t="shared" si="40"/>
        <v>132.80000000000001</v>
      </c>
    </row>
    <row r="2626" spans="1:4">
      <c r="A2626" s="38" t="s">
        <v>2550</v>
      </c>
      <c r="B2626" t="s">
        <v>2162</v>
      </c>
      <c r="C2626">
        <v>166</v>
      </c>
      <c r="D2626" s="12">
        <f t="shared" ref="D2626:D2689" si="41">+C2626*0.8</f>
        <v>132.80000000000001</v>
      </c>
    </row>
    <row r="2627" spans="1:4">
      <c r="A2627" s="38" t="s">
        <v>31</v>
      </c>
      <c r="B2627" t="s">
        <v>2155</v>
      </c>
      <c r="C2627">
        <v>177</v>
      </c>
      <c r="D2627" s="12">
        <f t="shared" si="41"/>
        <v>141.6</v>
      </c>
    </row>
    <row r="2628" spans="1:4">
      <c r="A2628" s="38" t="s">
        <v>1556</v>
      </c>
      <c r="B2628" t="s">
        <v>2634</v>
      </c>
      <c r="C2628">
        <v>175</v>
      </c>
      <c r="D2628" s="12">
        <f t="shared" si="41"/>
        <v>140</v>
      </c>
    </row>
    <row r="2629" spans="1:4">
      <c r="A2629" s="38" t="s">
        <v>1637</v>
      </c>
      <c r="B2629" t="s">
        <v>2634</v>
      </c>
      <c r="C2629">
        <v>174</v>
      </c>
      <c r="D2629" s="12">
        <f t="shared" si="41"/>
        <v>139.20000000000002</v>
      </c>
    </row>
    <row r="2630" spans="1:4">
      <c r="A2630" s="38" t="s">
        <v>1640</v>
      </c>
      <c r="B2630" t="s">
        <v>2634</v>
      </c>
      <c r="C2630">
        <v>176</v>
      </c>
      <c r="D2630" s="12">
        <f t="shared" si="41"/>
        <v>140.80000000000001</v>
      </c>
    </row>
    <row r="2631" spans="1:4">
      <c r="A2631" s="38" t="s">
        <v>1578</v>
      </c>
      <c r="B2631" t="s">
        <v>2634</v>
      </c>
      <c r="C2631">
        <v>176</v>
      </c>
      <c r="D2631" s="12">
        <f t="shared" si="41"/>
        <v>140.80000000000001</v>
      </c>
    </row>
    <row r="2632" spans="1:4">
      <c r="A2632" s="38" t="s">
        <v>1641</v>
      </c>
      <c r="B2632" t="s">
        <v>2634</v>
      </c>
      <c r="C2632">
        <v>175</v>
      </c>
      <c r="D2632" s="12">
        <f t="shared" si="41"/>
        <v>140</v>
      </c>
    </row>
    <row r="2633" spans="1:4">
      <c r="A2633" s="38" t="s">
        <v>1583</v>
      </c>
      <c r="B2633" t="s">
        <v>2634</v>
      </c>
      <c r="C2633">
        <v>177</v>
      </c>
      <c r="D2633" s="12">
        <f t="shared" si="41"/>
        <v>141.6</v>
      </c>
    </row>
    <row r="2634" spans="1:4">
      <c r="A2634" s="38" t="s">
        <v>1645</v>
      </c>
      <c r="B2634" t="s">
        <v>2634</v>
      </c>
      <c r="C2634">
        <v>176</v>
      </c>
      <c r="D2634" s="12">
        <f t="shared" si="41"/>
        <v>140.80000000000001</v>
      </c>
    </row>
    <row r="2635" spans="1:4">
      <c r="A2635" s="38" t="s">
        <v>2782</v>
      </c>
      <c r="B2635" t="s">
        <v>2162</v>
      </c>
      <c r="C2635">
        <v>177</v>
      </c>
      <c r="D2635" s="12">
        <f t="shared" si="41"/>
        <v>141.6</v>
      </c>
    </row>
    <row r="2636" spans="1:4">
      <c r="A2636" s="38" t="s">
        <v>2547</v>
      </c>
      <c r="B2636" t="s">
        <v>2162</v>
      </c>
      <c r="C2636">
        <v>167</v>
      </c>
      <c r="D2636" s="12">
        <f t="shared" si="41"/>
        <v>133.6</v>
      </c>
    </row>
    <row r="2637" spans="1:4">
      <c r="A2637" s="38" t="s">
        <v>2655</v>
      </c>
      <c r="B2637" t="s">
        <v>2162</v>
      </c>
      <c r="C2637">
        <v>177</v>
      </c>
      <c r="D2637" s="12">
        <f t="shared" si="41"/>
        <v>141.6</v>
      </c>
    </row>
    <row r="2638" spans="1:4">
      <c r="A2638" s="38" t="s">
        <v>2657</v>
      </c>
      <c r="B2638" t="s">
        <v>2162</v>
      </c>
      <c r="C2638">
        <v>167</v>
      </c>
      <c r="D2638" s="12">
        <f t="shared" si="41"/>
        <v>133.6</v>
      </c>
    </row>
    <row r="2639" spans="1:4">
      <c r="A2639" s="38" t="s">
        <v>1638</v>
      </c>
      <c r="B2639" t="s">
        <v>2634</v>
      </c>
      <c r="C2639">
        <v>178</v>
      </c>
      <c r="D2639" s="12">
        <f t="shared" si="41"/>
        <v>142.4</v>
      </c>
    </row>
    <row r="2640" spans="1:4">
      <c r="A2640" s="38" t="s">
        <v>1670</v>
      </c>
      <c r="B2640" t="s">
        <v>2634</v>
      </c>
      <c r="C2640">
        <v>178</v>
      </c>
      <c r="D2640" s="12">
        <f t="shared" si="41"/>
        <v>142.4</v>
      </c>
    </row>
    <row r="2641" spans="1:4">
      <c r="A2641" s="38" t="s">
        <v>1678</v>
      </c>
      <c r="B2641" t="s">
        <v>2634</v>
      </c>
      <c r="C2641">
        <v>165</v>
      </c>
      <c r="D2641" s="12">
        <f t="shared" si="41"/>
        <v>132</v>
      </c>
    </row>
    <row r="2642" spans="1:4">
      <c r="A2642" s="38" t="s">
        <v>1687</v>
      </c>
      <c r="B2642" t="s">
        <v>2155</v>
      </c>
      <c r="C2642">
        <v>178</v>
      </c>
      <c r="D2642" s="12">
        <f t="shared" si="41"/>
        <v>142.4</v>
      </c>
    </row>
    <row r="2643" spans="1:4">
      <c r="A2643" s="38" t="s">
        <v>186</v>
      </c>
      <c r="B2643" t="s">
        <v>2155</v>
      </c>
      <c r="C2643">
        <v>77</v>
      </c>
      <c r="D2643" s="12">
        <f t="shared" si="41"/>
        <v>61.6</v>
      </c>
    </row>
    <row r="2644" spans="1:4">
      <c r="A2644" s="38" t="s">
        <v>1638</v>
      </c>
      <c r="B2644" t="s">
        <v>2634</v>
      </c>
      <c r="C2644">
        <v>178</v>
      </c>
      <c r="D2644" s="12">
        <f t="shared" si="41"/>
        <v>142.4</v>
      </c>
    </row>
    <row r="2645" spans="1:4">
      <c r="A2645" s="38" t="s">
        <v>1639</v>
      </c>
      <c r="B2645" t="s">
        <v>2634</v>
      </c>
      <c r="C2645">
        <v>179</v>
      </c>
      <c r="D2645" s="12">
        <f t="shared" si="41"/>
        <v>143.20000000000002</v>
      </c>
    </row>
    <row r="2646" spans="1:4">
      <c r="A2646" s="38" t="s">
        <v>1583</v>
      </c>
      <c r="B2646" t="s">
        <v>2634</v>
      </c>
      <c r="C2646">
        <v>177</v>
      </c>
      <c r="D2646" s="12">
        <f t="shared" si="41"/>
        <v>141.6</v>
      </c>
    </row>
    <row r="2647" spans="1:4">
      <c r="A2647" s="38" t="s">
        <v>1606</v>
      </c>
      <c r="B2647" t="s">
        <v>2634</v>
      </c>
      <c r="C2647">
        <v>179</v>
      </c>
      <c r="D2647" s="12">
        <f t="shared" si="41"/>
        <v>143.20000000000002</v>
      </c>
    </row>
    <row r="2648" spans="1:4">
      <c r="A2648" s="38" t="s">
        <v>1651</v>
      </c>
      <c r="B2648" t="s">
        <v>2634</v>
      </c>
      <c r="C2648">
        <v>179</v>
      </c>
      <c r="D2648" s="12">
        <f t="shared" si="41"/>
        <v>143.20000000000002</v>
      </c>
    </row>
    <row r="2649" spans="1:4">
      <c r="A2649" s="38" t="s">
        <v>1652</v>
      </c>
      <c r="B2649" t="s">
        <v>2634</v>
      </c>
      <c r="C2649">
        <v>179</v>
      </c>
      <c r="D2649" s="12">
        <f t="shared" si="41"/>
        <v>143.20000000000002</v>
      </c>
    </row>
    <row r="2650" spans="1:4">
      <c r="A2650" s="38" t="s">
        <v>1656</v>
      </c>
      <c r="B2650" t="s">
        <v>2634</v>
      </c>
      <c r="C2650">
        <v>179</v>
      </c>
      <c r="D2650" s="12">
        <f t="shared" si="41"/>
        <v>143.20000000000002</v>
      </c>
    </row>
    <row r="2651" spans="1:4">
      <c r="A2651" s="38" t="s">
        <v>1657</v>
      </c>
      <c r="B2651" t="s">
        <v>2634</v>
      </c>
      <c r="C2651">
        <v>179</v>
      </c>
      <c r="D2651" s="12">
        <f t="shared" si="41"/>
        <v>143.20000000000002</v>
      </c>
    </row>
    <row r="2652" spans="1:4">
      <c r="A2652" s="38" t="s">
        <v>1658</v>
      </c>
      <c r="B2652" t="s">
        <v>2634</v>
      </c>
      <c r="C2652">
        <v>179</v>
      </c>
      <c r="D2652" s="12">
        <f t="shared" si="41"/>
        <v>143.20000000000002</v>
      </c>
    </row>
    <row r="2653" spans="1:4">
      <c r="A2653" s="38" t="s">
        <v>1585</v>
      </c>
      <c r="B2653" t="s">
        <v>2634</v>
      </c>
      <c r="C2653">
        <v>179</v>
      </c>
      <c r="D2653" s="12">
        <f t="shared" si="41"/>
        <v>143.20000000000002</v>
      </c>
    </row>
    <row r="2654" spans="1:4">
      <c r="A2654" s="38" t="s">
        <v>1585</v>
      </c>
      <c r="B2654" t="s">
        <v>2634</v>
      </c>
      <c r="C2654">
        <v>179</v>
      </c>
      <c r="D2654" s="12">
        <f t="shared" si="41"/>
        <v>143.20000000000002</v>
      </c>
    </row>
    <row r="2655" spans="1:4">
      <c r="A2655" s="38" t="s">
        <v>1664</v>
      </c>
      <c r="B2655" t="s">
        <v>2634</v>
      </c>
      <c r="C2655">
        <v>179</v>
      </c>
      <c r="D2655" s="12">
        <f t="shared" si="41"/>
        <v>143.20000000000002</v>
      </c>
    </row>
    <row r="2656" spans="1:4">
      <c r="A2656" s="38" t="s">
        <v>1667</v>
      </c>
      <c r="B2656" t="s">
        <v>2634</v>
      </c>
      <c r="C2656">
        <v>179</v>
      </c>
      <c r="D2656" s="12">
        <f t="shared" si="41"/>
        <v>143.20000000000002</v>
      </c>
    </row>
    <row r="2657" spans="1:4">
      <c r="A2657" s="38" t="s">
        <v>1712</v>
      </c>
      <c r="B2657" t="s">
        <v>2634</v>
      </c>
      <c r="C2657">
        <v>179</v>
      </c>
      <c r="D2657" s="12">
        <f t="shared" si="41"/>
        <v>143.20000000000002</v>
      </c>
    </row>
    <row r="2658" spans="1:4">
      <c r="A2658" s="38" t="s">
        <v>1681</v>
      </c>
      <c r="B2658" t="s">
        <v>2634</v>
      </c>
      <c r="C2658">
        <v>179</v>
      </c>
      <c r="D2658" s="12">
        <f t="shared" si="41"/>
        <v>143.20000000000002</v>
      </c>
    </row>
    <row r="2659" spans="1:4">
      <c r="A2659" s="38" t="s">
        <v>1682</v>
      </c>
      <c r="B2659" t="s">
        <v>2634</v>
      </c>
      <c r="C2659">
        <v>179</v>
      </c>
      <c r="D2659" s="12">
        <f t="shared" si="41"/>
        <v>143.20000000000002</v>
      </c>
    </row>
    <row r="2660" spans="1:4">
      <c r="A2660" s="38" t="s">
        <v>1683</v>
      </c>
      <c r="B2660" t="s">
        <v>2634</v>
      </c>
      <c r="C2660">
        <v>179</v>
      </c>
      <c r="D2660" s="12">
        <f t="shared" si="41"/>
        <v>143.20000000000002</v>
      </c>
    </row>
    <row r="2661" spans="1:4">
      <c r="A2661" s="38" t="s">
        <v>1687</v>
      </c>
      <c r="B2661" t="s">
        <v>2155</v>
      </c>
      <c r="C2661">
        <v>178</v>
      </c>
      <c r="D2661" s="12">
        <f t="shared" si="41"/>
        <v>142.4</v>
      </c>
    </row>
    <row r="2662" spans="1:4">
      <c r="A2662" s="38" t="s">
        <v>1875</v>
      </c>
      <c r="B2662" t="s">
        <v>2155</v>
      </c>
      <c r="C2662">
        <v>179</v>
      </c>
      <c r="D2662" s="12">
        <f t="shared" si="41"/>
        <v>143.20000000000002</v>
      </c>
    </row>
    <row r="2663" spans="1:4">
      <c r="A2663" s="38" t="s">
        <v>191</v>
      </c>
      <c r="B2663" t="s">
        <v>2155</v>
      </c>
      <c r="C2663">
        <v>140</v>
      </c>
      <c r="D2663" s="12">
        <f t="shared" si="41"/>
        <v>112</v>
      </c>
    </row>
    <row r="2664" spans="1:4">
      <c r="A2664" s="38" t="s">
        <v>1559</v>
      </c>
      <c r="B2664" t="s">
        <v>2634</v>
      </c>
      <c r="C2664">
        <v>180</v>
      </c>
      <c r="D2664" s="12">
        <f t="shared" si="41"/>
        <v>144</v>
      </c>
    </row>
    <row r="2665" spans="1:4">
      <c r="A2665" s="38" t="s">
        <v>1639</v>
      </c>
      <c r="B2665" t="s">
        <v>2634</v>
      </c>
      <c r="C2665">
        <v>179</v>
      </c>
      <c r="D2665" s="12">
        <f t="shared" si="41"/>
        <v>143.20000000000002</v>
      </c>
    </row>
    <row r="2666" spans="1:4">
      <c r="A2666" s="38" t="s">
        <v>1606</v>
      </c>
      <c r="B2666" t="s">
        <v>2634</v>
      </c>
      <c r="C2666">
        <v>179</v>
      </c>
      <c r="D2666" s="12">
        <f t="shared" si="41"/>
        <v>143.20000000000002</v>
      </c>
    </row>
    <row r="2667" spans="1:4">
      <c r="A2667" s="38" t="s">
        <v>479</v>
      </c>
      <c r="B2667" t="s">
        <v>2155</v>
      </c>
      <c r="C2667">
        <v>169</v>
      </c>
      <c r="D2667" s="12">
        <f t="shared" si="41"/>
        <v>135.20000000000002</v>
      </c>
    </row>
    <row r="2668" spans="1:4">
      <c r="A2668" s="38" t="s">
        <v>1678</v>
      </c>
      <c r="B2668" t="s">
        <v>2634</v>
      </c>
      <c r="C2668">
        <v>165</v>
      </c>
      <c r="D2668" s="12">
        <f t="shared" si="41"/>
        <v>132</v>
      </c>
    </row>
    <row r="2669" spans="1:4">
      <c r="A2669" s="38" t="s">
        <v>1678</v>
      </c>
      <c r="B2669" t="s">
        <v>2634</v>
      </c>
      <c r="C2669">
        <v>165</v>
      </c>
      <c r="D2669" s="12">
        <f t="shared" si="41"/>
        <v>132</v>
      </c>
    </row>
    <row r="2670" spans="1:4">
      <c r="A2670" s="38" t="s">
        <v>1684</v>
      </c>
      <c r="B2670" t="s">
        <v>2634</v>
      </c>
      <c r="C2670">
        <v>180</v>
      </c>
      <c r="D2670" s="12">
        <f t="shared" si="41"/>
        <v>144</v>
      </c>
    </row>
    <row r="2671" spans="1:4">
      <c r="A2671" s="38" t="s">
        <v>1875</v>
      </c>
      <c r="B2671" t="s">
        <v>2155</v>
      </c>
      <c r="C2671">
        <v>179</v>
      </c>
      <c r="D2671" s="12">
        <f t="shared" si="41"/>
        <v>143.20000000000002</v>
      </c>
    </row>
    <row r="2672" spans="1:4">
      <c r="A2672" s="38" t="s">
        <v>1757</v>
      </c>
      <c r="B2672" t="s">
        <v>2155</v>
      </c>
      <c r="C2672">
        <v>180</v>
      </c>
      <c r="D2672" s="12">
        <f t="shared" si="41"/>
        <v>144</v>
      </c>
    </row>
    <row r="2673" spans="1:4">
      <c r="A2673" s="38" t="s">
        <v>1758</v>
      </c>
      <c r="B2673" t="s">
        <v>2155</v>
      </c>
      <c r="C2673">
        <v>180</v>
      </c>
      <c r="D2673" s="12">
        <f t="shared" si="41"/>
        <v>144</v>
      </c>
    </row>
    <row r="2674" spans="1:4">
      <c r="A2674" s="38" t="s">
        <v>1759</v>
      </c>
      <c r="B2674" t="s">
        <v>2155</v>
      </c>
      <c r="C2674">
        <v>180</v>
      </c>
      <c r="D2674" s="12">
        <f t="shared" si="41"/>
        <v>144</v>
      </c>
    </row>
    <row r="2675" spans="1:4">
      <c r="A2675" s="38" t="s">
        <v>1760</v>
      </c>
      <c r="B2675" t="s">
        <v>2155</v>
      </c>
      <c r="C2675">
        <v>180</v>
      </c>
      <c r="D2675" s="12">
        <f t="shared" si="41"/>
        <v>144</v>
      </c>
    </row>
    <row r="2676" spans="1:4">
      <c r="A2676" s="38" t="s">
        <v>1600</v>
      </c>
      <c r="B2676" t="s">
        <v>2162</v>
      </c>
      <c r="C2676">
        <v>180</v>
      </c>
      <c r="D2676" s="12">
        <f t="shared" si="41"/>
        <v>144</v>
      </c>
    </row>
    <row r="2677" spans="1:4">
      <c r="A2677" s="38" t="s">
        <v>1880</v>
      </c>
      <c r="B2677" t="s">
        <v>2162</v>
      </c>
      <c r="C2677">
        <v>180</v>
      </c>
      <c r="D2677" s="12">
        <f t="shared" si="41"/>
        <v>144</v>
      </c>
    </row>
    <row r="2678" spans="1:4">
      <c r="A2678" s="38" t="s">
        <v>2779</v>
      </c>
      <c r="B2678" t="s">
        <v>2162</v>
      </c>
      <c r="C2678">
        <v>180</v>
      </c>
      <c r="D2678" s="12">
        <f t="shared" si="41"/>
        <v>144</v>
      </c>
    </row>
    <row r="2679" spans="1:4">
      <c r="A2679" s="38" t="s">
        <v>2781</v>
      </c>
      <c r="B2679" t="s">
        <v>2162</v>
      </c>
      <c r="C2679">
        <v>180</v>
      </c>
      <c r="D2679" s="12">
        <f t="shared" si="41"/>
        <v>144</v>
      </c>
    </row>
    <row r="2680" spans="1:4">
      <c r="A2680" s="38" t="s">
        <v>2655</v>
      </c>
      <c r="B2680" t="s">
        <v>2162</v>
      </c>
      <c r="C2680">
        <v>177</v>
      </c>
      <c r="D2680" s="12">
        <f t="shared" si="41"/>
        <v>141.6</v>
      </c>
    </row>
    <row r="2681" spans="1:4">
      <c r="A2681" s="38" t="s">
        <v>2552</v>
      </c>
      <c r="B2681" t="s">
        <v>2162</v>
      </c>
      <c r="C2681">
        <v>180</v>
      </c>
      <c r="D2681" s="12">
        <f t="shared" si="41"/>
        <v>144</v>
      </c>
    </row>
    <row r="2682" spans="1:4">
      <c r="A2682" s="38" t="s">
        <v>654</v>
      </c>
      <c r="B2682" t="s">
        <v>2155</v>
      </c>
      <c r="C2682">
        <v>180</v>
      </c>
      <c r="D2682" s="12">
        <f t="shared" si="41"/>
        <v>144</v>
      </c>
    </row>
    <row r="2683" spans="1:4">
      <c r="A2683" s="38" t="s">
        <v>1447</v>
      </c>
      <c r="B2683" t="s">
        <v>2634</v>
      </c>
      <c r="C2683">
        <v>181</v>
      </c>
      <c r="D2683" s="12">
        <f t="shared" si="41"/>
        <v>144.80000000000001</v>
      </c>
    </row>
    <row r="2684" spans="1:4">
      <c r="A2684" s="38" t="s">
        <v>1559</v>
      </c>
      <c r="B2684" t="s">
        <v>2634</v>
      </c>
      <c r="C2684">
        <v>180</v>
      </c>
      <c r="D2684" s="12">
        <f t="shared" si="41"/>
        <v>144</v>
      </c>
    </row>
    <row r="2685" spans="1:4">
      <c r="A2685" s="38" t="s">
        <v>1637</v>
      </c>
      <c r="B2685" t="s">
        <v>2634</v>
      </c>
      <c r="C2685">
        <v>174</v>
      </c>
      <c r="D2685" s="12">
        <f t="shared" si="41"/>
        <v>139.20000000000002</v>
      </c>
    </row>
    <row r="2686" spans="1:4">
      <c r="A2686" s="38" t="s">
        <v>1539</v>
      </c>
      <c r="B2686" t="s">
        <v>2634</v>
      </c>
      <c r="C2686">
        <v>175</v>
      </c>
      <c r="D2686" s="12">
        <f t="shared" si="41"/>
        <v>140</v>
      </c>
    </row>
    <row r="2687" spans="1:4">
      <c r="A2687" s="38" t="s">
        <v>1651</v>
      </c>
      <c r="B2687" t="s">
        <v>2634</v>
      </c>
      <c r="C2687">
        <v>179</v>
      </c>
      <c r="D2687" s="12">
        <f t="shared" si="41"/>
        <v>143.20000000000002</v>
      </c>
    </row>
    <row r="2688" spans="1:4">
      <c r="A2688" s="38" t="s">
        <v>1652</v>
      </c>
      <c r="B2688" t="s">
        <v>2634</v>
      </c>
      <c r="C2688">
        <v>179</v>
      </c>
      <c r="D2688" s="12">
        <f t="shared" si="41"/>
        <v>143.20000000000002</v>
      </c>
    </row>
    <row r="2689" spans="1:4">
      <c r="A2689" s="38" t="s">
        <v>1654</v>
      </c>
      <c r="B2689" t="s">
        <v>2634</v>
      </c>
      <c r="C2689">
        <v>181</v>
      </c>
      <c r="D2689" s="12">
        <f t="shared" si="41"/>
        <v>144.80000000000001</v>
      </c>
    </row>
    <row r="2690" spans="1:4">
      <c r="A2690" s="38" t="s">
        <v>1662</v>
      </c>
      <c r="B2690" t="s">
        <v>2634</v>
      </c>
      <c r="C2690">
        <v>181</v>
      </c>
      <c r="D2690" s="12">
        <f t="shared" ref="D2690:D2753" si="42">+C2690*0.8</f>
        <v>144.80000000000001</v>
      </c>
    </row>
    <row r="2691" spans="1:4">
      <c r="A2691" s="38" t="s">
        <v>1666</v>
      </c>
      <c r="B2691" t="s">
        <v>2634</v>
      </c>
      <c r="C2691">
        <v>181</v>
      </c>
      <c r="D2691" s="12">
        <f t="shared" si="42"/>
        <v>144.80000000000001</v>
      </c>
    </row>
    <row r="2692" spans="1:4">
      <c r="A2692" s="38" t="s">
        <v>1667</v>
      </c>
      <c r="B2692" t="s">
        <v>2634</v>
      </c>
      <c r="C2692">
        <v>179</v>
      </c>
      <c r="D2692" s="12">
        <f t="shared" si="42"/>
        <v>143.20000000000002</v>
      </c>
    </row>
    <row r="2693" spans="1:4">
      <c r="A2693" s="38" t="s">
        <v>1681</v>
      </c>
      <c r="B2693" t="s">
        <v>2634</v>
      </c>
      <c r="C2693">
        <v>179</v>
      </c>
      <c r="D2693" s="12">
        <f t="shared" si="42"/>
        <v>143.20000000000002</v>
      </c>
    </row>
    <row r="2694" spans="1:4">
      <c r="A2694" s="38" t="s">
        <v>1682</v>
      </c>
      <c r="B2694" t="s">
        <v>2634</v>
      </c>
      <c r="C2694">
        <v>179</v>
      </c>
      <c r="D2694" s="12">
        <f t="shared" si="42"/>
        <v>143.20000000000002</v>
      </c>
    </row>
    <row r="2695" spans="1:4">
      <c r="A2695" s="38" t="s">
        <v>1684</v>
      </c>
      <c r="B2695" t="s">
        <v>2634</v>
      </c>
      <c r="C2695">
        <v>180</v>
      </c>
      <c r="D2695" s="12">
        <f t="shared" si="42"/>
        <v>144</v>
      </c>
    </row>
    <row r="2696" spans="1:4">
      <c r="A2696" s="38" t="s">
        <v>1613</v>
      </c>
      <c r="B2696" t="s">
        <v>2162</v>
      </c>
      <c r="C2696">
        <v>181</v>
      </c>
      <c r="D2696" s="12">
        <f t="shared" si="42"/>
        <v>144.80000000000001</v>
      </c>
    </row>
    <row r="2697" spans="1:4">
      <c r="A2697" s="38" t="s">
        <v>2067</v>
      </c>
      <c r="B2697" t="s">
        <v>2162</v>
      </c>
      <c r="C2697">
        <v>181</v>
      </c>
      <c r="D2697" s="12">
        <f t="shared" si="42"/>
        <v>144.80000000000001</v>
      </c>
    </row>
    <row r="2698" spans="1:4">
      <c r="A2698" s="38" t="s">
        <v>2069</v>
      </c>
      <c r="B2698" t="s">
        <v>2162</v>
      </c>
      <c r="C2698">
        <v>181</v>
      </c>
      <c r="D2698" s="12">
        <f t="shared" si="42"/>
        <v>144.80000000000001</v>
      </c>
    </row>
    <row r="2699" spans="1:4">
      <c r="A2699" s="38" t="s">
        <v>2444</v>
      </c>
      <c r="B2699" t="s">
        <v>2634</v>
      </c>
      <c r="C2699">
        <v>181</v>
      </c>
      <c r="D2699" s="12">
        <f t="shared" si="42"/>
        <v>144.80000000000001</v>
      </c>
    </row>
    <row r="2700" spans="1:4">
      <c r="A2700" s="38" t="s">
        <v>2797</v>
      </c>
      <c r="B2700" t="s">
        <v>2634</v>
      </c>
      <c r="C2700">
        <v>181</v>
      </c>
      <c r="D2700" s="12">
        <f t="shared" si="42"/>
        <v>144.80000000000001</v>
      </c>
    </row>
    <row r="2701" spans="1:4">
      <c r="A2701" s="38" t="s">
        <v>1719</v>
      </c>
      <c r="B2701" t="s">
        <v>2634</v>
      </c>
      <c r="C2701">
        <v>181</v>
      </c>
      <c r="D2701" s="12">
        <f t="shared" si="42"/>
        <v>144.80000000000001</v>
      </c>
    </row>
    <row r="2702" spans="1:4">
      <c r="A2702" s="38" t="s">
        <v>366</v>
      </c>
      <c r="B2702" t="s">
        <v>2155</v>
      </c>
      <c r="C2702">
        <v>96</v>
      </c>
      <c r="D2702" s="12">
        <f t="shared" si="42"/>
        <v>76.800000000000011</v>
      </c>
    </row>
    <row r="2703" spans="1:4">
      <c r="A2703" s="38" t="s">
        <v>1646</v>
      </c>
      <c r="B2703" t="s">
        <v>2634</v>
      </c>
      <c r="C2703">
        <v>175</v>
      </c>
      <c r="D2703" s="12">
        <f t="shared" si="42"/>
        <v>140</v>
      </c>
    </row>
    <row r="2704" spans="1:4">
      <c r="A2704" s="38" t="s">
        <v>1653</v>
      </c>
      <c r="B2704" t="s">
        <v>2634</v>
      </c>
      <c r="C2704">
        <v>182</v>
      </c>
      <c r="D2704" s="12">
        <f t="shared" si="42"/>
        <v>145.6</v>
      </c>
    </row>
    <row r="2705" spans="1:4">
      <c r="A2705" s="38" t="s">
        <v>1661</v>
      </c>
      <c r="B2705" t="s">
        <v>2634</v>
      </c>
      <c r="C2705">
        <v>182</v>
      </c>
      <c r="D2705" s="12">
        <f t="shared" si="42"/>
        <v>145.6</v>
      </c>
    </row>
    <row r="2706" spans="1:4">
      <c r="A2706" s="38" t="s">
        <v>1663</v>
      </c>
      <c r="B2706" t="s">
        <v>2634</v>
      </c>
      <c r="C2706">
        <v>182</v>
      </c>
      <c r="D2706" s="12">
        <f t="shared" si="42"/>
        <v>145.6</v>
      </c>
    </row>
    <row r="2707" spans="1:4">
      <c r="A2707" s="38" t="s">
        <v>1665</v>
      </c>
      <c r="B2707" t="s">
        <v>2634</v>
      </c>
      <c r="C2707">
        <v>182</v>
      </c>
      <c r="D2707" s="12">
        <f t="shared" si="42"/>
        <v>145.6</v>
      </c>
    </row>
    <row r="2708" spans="1:4">
      <c r="A2708" s="38" t="s">
        <v>1666</v>
      </c>
      <c r="B2708" t="s">
        <v>2634</v>
      </c>
      <c r="C2708">
        <v>181</v>
      </c>
      <c r="D2708" s="12">
        <f t="shared" si="42"/>
        <v>144.80000000000001</v>
      </c>
    </row>
    <row r="2709" spans="1:4">
      <c r="A2709" s="38" t="s">
        <v>1668</v>
      </c>
      <c r="B2709" t="s">
        <v>2634</v>
      </c>
      <c r="C2709">
        <v>182</v>
      </c>
      <c r="D2709" s="12">
        <f t="shared" si="42"/>
        <v>145.6</v>
      </c>
    </row>
    <row r="2710" spans="1:4">
      <c r="A2710" s="38" t="s">
        <v>2039</v>
      </c>
      <c r="B2710" t="s">
        <v>2634</v>
      </c>
      <c r="C2710">
        <v>182</v>
      </c>
      <c r="D2710" s="12">
        <f t="shared" si="42"/>
        <v>145.6</v>
      </c>
    </row>
    <row r="2711" spans="1:4">
      <c r="A2711" s="38" t="s">
        <v>97</v>
      </c>
      <c r="B2711" t="s">
        <v>2155</v>
      </c>
      <c r="C2711">
        <v>182</v>
      </c>
      <c r="D2711" s="12">
        <f t="shared" si="42"/>
        <v>145.6</v>
      </c>
    </row>
    <row r="2712" spans="1:4">
      <c r="A2712" s="38" t="s">
        <v>921</v>
      </c>
      <c r="B2712" t="s">
        <v>2155</v>
      </c>
      <c r="C2712">
        <v>173</v>
      </c>
      <c r="D2712" s="12">
        <f t="shared" si="42"/>
        <v>138.4</v>
      </c>
    </row>
    <row r="2713" spans="1:4">
      <c r="A2713" s="38" t="s">
        <v>479</v>
      </c>
      <c r="B2713" t="s">
        <v>2155</v>
      </c>
      <c r="C2713">
        <v>169</v>
      </c>
      <c r="D2713" s="12">
        <f t="shared" si="42"/>
        <v>135.20000000000002</v>
      </c>
    </row>
    <row r="2714" spans="1:4">
      <c r="A2714" s="38" t="s">
        <v>1717</v>
      </c>
      <c r="B2714" t="s">
        <v>2634</v>
      </c>
      <c r="C2714">
        <v>183</v>
      </c>
      <c r="D2714" s="12">
        <f t="shared" si="42"/>
        <v>146.4</v>
      </c>
    </row>
    <row r="2715" spans="1:4">
      <c r="A2715" s="38" t="s">
        <v>2498</v>
      </c>
      <c r="B2715" t="s">
        <v>2162</v>
      </c>
      <c r="C2715">
        <v>183</v>
      </c>
      <c r="D2715" s="12">
        <f t="shared" si="42"/>
        <v>146.4</v>
      </c>
    </row>
    <row r="2716" spans="1:4">
      <c r="A2716" s="38" t="s">
        <v>205</v>
      </c>
      <c r="B2716" t="s">
        <v>2155</v>
      </c>
      <c r="C2716">
        <v>183</v>
      </c>
      <c r="D2716" s="12">
        <f t="shared" si="42"/>
        <v>146.4</v>
      </c>
    </row>
    <row r="2717" spans="1:4">
      <c r="A2717" s="38" t="s">
        <v>840</v>
      </c>
      <c r="B2717" t="s">
        <v>2155</v>
      </c>
      <c r="C2717">
        <v>183</v>
      </c>
      <c r="D2717" s="12">
        <f t="shared" si="42"/>
        <v>146.4</v>
      </c>
    </row>
    <row r="2718" spans="1:4">
      <c r="A2718" s="38" t="s">
        <v>1443</v>
      </c>
      <c r="B2718" t="s">
        <v>2634</v>
      </c>
      <c r="C2718">
        <v>184</v>
      </c>
      <c r="D2718" s="12">
        <f t="shared" si="42"/>
        <v>147.20000000000002</v>
      </c>
    </row>
    <row r="2719" spans="1:4">
      <c r="A2719" s="38" t="s">
        <v>1555</v>
      </c>
      <c r="B2719" t="s">
        <v>2634</v>
      </c>
      <c r="C2719">
        <v>175</v>
      </c>
      <c r="D2719" s="12">
        <f t="shared" si="42"/>
        <v>140</v>
      </c>
    </row>
    <row r="2720" spans="1:4">
      <c r="A2720" s="38" t="s">
        <v>1555</v>
      </c>
      <c r="B2720" t="s">
        <v>2634</v>
      </c>
      <c r="C2720">
        <v>175</v>
      </c>
      <c r="D2720" s="12">
        <f t="shared" si="42"/>
        <v>140</v>
      </c>
    </row>
    <row r="2721" spans="1:4">
      <c r="A2721" s="38" t="s">
        <v>1555</v>
      </c>
      <c r="B2721" t="s">
        <v>2634</v>
      </c>
      <c r="C2721">
        <v>175</v>
      </c>
      <c r="D2721" s="12">
        <f t="shared" si="42"/>
        <v>140</v>
      </c>
    </row>
    <row r="2722" spans="1:4">
      <c r="A2722" s="38" t="s">
        <v>1556</v>
      </c>
      <c r="B2722" t="s">
        <v>2634</v>
      </c>
      <c r="C2722">
        <v>175</v>
      </c>
      <c r="D2722" s="12">
        <f t="shared" si="42"/>
        <v>140</v>
      </c>
    </row>
    <row r="2723" spans="1:4">
      <c r="A2723" s="38" t="s">
        <v>1556</v>
      </c>
      <c r="B2723" t="s">
        <v>2634</v>
      </c>
      <c r="C2723">
        <v>175</v>
      </c>
      <c r="D2723" s="12">
        <f t="shared" si="42"/>
        <v>140</v>
      </c>
    </row>
    <row r="2724" spans="1:4">
      <c r="A2724" s="38" t="s">
        <v>1556</v>
      </c>
      <c r="B2724" t="s">
        <v>2634</v>
      </c>
      <c r="C2724">
        <v>175</v>
      </c>
      <c r="D2724" s="12">
        <f t="shared" si="42"/>
        <v>140</v>
      </c>
    </row>
    <row r="2725" spans="1:4">
      <c r="A2725" s="38" t="s">
        <v>1556</v>
      </c>
      <c r="B2725" t="s">
        <v>2634</v>
      </c>
      <c r="C2725">
        <v>175</v>
      </c>
      <c r="D2725" s="12">
        <f t="shared" si="42"/>
        <v>140</v>
      </c>
    </row>
    <row r="2726" spans="1:4">
      <c r="A2726" s="38" t="s">
        <v>1556</v>
      </c>
      <c r="B2726" t="s">
        <v>2634</v>
      </c>
      <c r="C2726">
        <v>175</v>
      </c>
      <c r="D2726" s="12">
        <f t="shared" si="42"/>
        <v>140</v>
      </c>
    </row>
    <row r="2727" spans="1:4">
      <c r="A2727" s="38" t="s">
        <v>1556</v>
      </c>
      <c r="B2727" t="s">
        <v>2634</v>
      </c>
      <c r="C2727">
        <v>175</v>
      </c>
      <c r="D2727" s="12">
        <f t="shared" si="42"/>
        <v>140</v>
      </c>
    </row>
    <row r="2728" spans="1:4">
      <c r="A2728" s="38" t="s">
        <v>1556</v>
      </c>
      <c r="B2728" t="s">
        <v>2634</v>
      </c>
      <c r="C2728">
        <v>175</v>
      </c>
      <c r="D2728" s="12">
        <f t="shared" si="42"/>
        <v>140</v>
      </c>
    </row>
    <row r="2729" spans="1:4">
      <c r="A2729" s="38" t="s">
        <v>1558</v>
      </c>
      <c r="B2729" t="s">
        <v>2634</v>
      </c>
      <c r="C2729">
        <v>175</v>
      </c>
      <c r="D2729" s="12">
        <f t="shared" si="42"/>
        <v>140</v>
      </c>
    </row>
    <row r="2730" spans="1:4">
      <c r="A2730" s="38" t="s">
        <v>1636</v>
      </c>
      <c r="B2730" t="s">
        <v>2634</v>
      </c>
      <c r="C2730">
        <v>175</v>
      </c>
      <c r="D2730" s="12">
        <f t="shared" si="42"/>
        <v>140</v>
      </c>
    </row>
    <row r="2731" spans="1:4">
      <c r="A2731" s="38" t="s">
        <v>1637</v>
      </c>
      <c r="B2731" t="s">
        <v>2634</v>
      </c>
      <c r="C2731">
        <v>174</v>
      </c>
      <c r="D2731" s="12">
        <f t="shared" si="42"/>
        <v>139.20000000000002</v>
      </c>
    </row>
    <row r="2732" spans="1:4">
      <c r="A2732" s="38" t="s">
        <v>1637</v>
      </c>
      <c r="B2732" t="s">
        <v>2634</v>
      </c>
      <c r="C2732">
        <v>174</v>
      </c>
      <c r="D2732" s="12">
        <f t="shared" si="42"/>
        <v>139.20000000000002</v>
      </c>
    </row>
    <row r="2733" spans="1:4">
      <c r="A2733" s="38" t="s">
        <v>1637</v>
      </c>
      <c r="B2733" t="s">
        <v>2634</v>
      </c>
      <c r="C2733">
        <v>174</v>
      </c>
      <c r="D2733" s="12">
        <f t="shared" si="42"/>
        <v>139.20000000000002</v>
      </c>
    </row>
    <row r="2734" spans="1:4">
      <c r="A2734" s="38" t="s">
        <v>1637</v>
      </c>
      <c r="B2734" t="s">
        <v>2634</v>
      </c>
      <c r="C2734">
        <v>174</v>
      </c>
      <c r="D2734" s="12">
        <f t="shared" si="42"/>
        <v>139.20000000000002</v>
      </c>
    </row>
    <row r="2735" spans="1:4">
      <c r="A2735" s="38" t="s">
        <v>1637</v>
      </c>
      <c r="B2735" t="s">
        <v>2634</v>
      </c>
      <c r="C2735">
        <v>174</v>
      </c>
      <c r="D2735" s="12">
        <f t="shared" si="42"/>
        <v>139.20000000000002</v>
      </c>
    </row>
    <row r="2736" spans="1:4">
      <c r="A2736" s="38" t="s">
        <v>1578</v>
      </c>
      <c r="B2736" t="s">
        <v>2634</v>
      </c>
      <c r="C2736">
        <v>176</v>
      </c>
      <c r="D2736" s="12">
        <f t="shared" si="42"/>
        <v>140.80000000000001</v>
      </c>
    </row>
    <row r="2737" spans="1:4">
      <c r="A2737" s="38" t="s">
        <v>1641</v>
      </c>
      <c r="B2737" t="s">
        <v>2634</v>
      </c>
      <c r="C2737">
        <v>175</v>
      </c>
      <c r="D2737" s="12">
        <f t="shared" si="42"/>
        <v>140</v>
      </c>
    </row>
    <row r="2738" spans="1:4">
      <c r="A2738" s="38" t="s">
        <v>1641</v>
      </c>
      <c r="B2738" t="s">
        <v>2634</v>
      </c>
      <c r="C2738">
        <v>175</v>
      </c>
      <c r="D2738" s="12">
        <f t="shared" si="42"/>
        <v>140</v>
      </c>
    </row>
    <row r="2739" spans="1:4">
      <c r="A2739" s="38" t="s">
        <v>1643</v>
      </c>
      <c r="B2739" t="s">
        <v>2634</v>
      </c>
      <c r="C2739">
        <v>175</v>
      </c>
      <c r="D2739" s="12">
        <f t="shared" si="42"/>
        <v>140</v>
      </c>
    </row>
    <row r="2740" spans="1:4">
      <c r="A2740" s="38" t="s">
        <v>1644</v>
      </c>
      <c r="B2740" t="s">
        <v>2634</v>
      </c>
      <c r="C2740">
        <v>175</v>
      </c>
      <c r="D2740" s="12">
        <f t="shared" si="42"/>
        <v>140</v>
      </c>
    </row>
    <row r="2741" spans="1:4">
      <c r="A2741" s="38" t="s">
        <v>1644</v>
      </c>
      <c r="B2741" t="s">
        <v>2634</v>
      </c>
      <c r="C2741">
        <v>175</v>
      </c>
      <c r="D2741" s="12">
        <f t="shared" si="42"/>
        <v>140</v>
      </c>
    </row>
    <row r="2742" spans="1:4">
      <c r="A2742" s="38" t="s">
        <v>1650</v>
      </c>
      <c r="B2742" t="s">
        <v>2634</v>
      </c>
      <c r="C2742">
        <v>184</v>
      </c>
      <c r="D2742" s="12">
        <f t="shared" si="42"/>
        <v>147.20000000000002</v>
      </c>
    </row>
    <row r="2743" spans="1:4">
      <c r="A2743" s="38" t="s">
        <v>1656</v>
      </c>
      <c r="B2743" t="s">
        <v>2634</v>
      </c>
      <c r="C2743">
        <v>179</v>
      </c>
      <c r="D2743" s="12">
        <f t="shared" si="42"/>
        <v>143.20000000000002</v>
      </c>
    </row>
    <row r="2744" spans="1:4">
      <c r="A2744" s="38" t="s">
        <v>1656</v>
      </c>
      <c r="B2744" t="s">
        <v>2634</v>
      </c>
      <c r="C2744">
        <v>179</v>
      </c>
      <c r="D2744" s="12">
        <f t="shared" si="42"/>
        <v>143.20000000000002</v>
      </c>
    </row>
    <row r="2745" spans="1:4">
      <c r="A2745" s="38" t="s">
        <v>1657</v>
      </c>
      <c r="B2745" t="s">
        <v>2634</v>
      </c>
      <c r="C2745">
        <v>179</v>
      </c>
      <c r="D2745" s="12">
        <f t="shared" si="42"/>
        <v>143.20000000000002</v>
      </c>
    </row>
    <row r="2746" spans="1:4">
      <c r="A2746" s="38" t="s">
        <v>1657</v>
      </c>
      <c r="B2746" t="s">
        <v>2634</v>
      </c>
      <c r="C2746">
        <v>179</v>
      </c>
      <c r="D2746" s="12">
        <f t="shared" si="42"/>
        <v>143.20000000000002</v>
      </c>
    </row>
    <row r="2747" spans="1:4">
      <c r="A2747" s="38" t="s">
        <v>1658</v>
      </c>
      <c r="B2747" t="s">
        <v>2634</v>
      </c>
      <c r="C2747">
        <v>179</v>
      </c>
      <c r="D2747" s="12">
        <f t="shared" si="42"/>
        <v>143.20000000000002</v>
      </c>
    </row>
    <row r="2748" spans="1:4">
      <c r="A2748" s="38" t="s">
        <v>1661</v>
      </c>
      <c r="B2748" t="s">
        <v>2634</v>
      </c>
      <c r="C2748">
        <v>182</v>
      </c>
      <c r="D2748" s="12">
        <f t="shared" si="42"/>
        <v>145.6</v>
      </c>
    </row>
    <row r="2749" spans="1:4">
      <c r="A2749" s="38" t="s">
        <v>1664</v>
      </c>
      <c r="B2749" t="s">
        <v>2634</v>
      </c>
      <c r="C2749">
        <v>179</v>
      </c>
      <c r="D2749" s="12">
        <f t="shared" si="42"/>
        <v>143.20000000000002</v>
      </c>
    </row>
    <row r="2750" spans="1:4">
      <c r="A2750" s="38" t="s">
        <v>1664</v>
      </c>
      <c r="B2750" t="s">
        <v>2634</v>
      </c>
      <c r="C2750">
        <v>179</v>
      </c>
      <c r="D2750" s="12">
        <f t="shared" si="42"/>
        <v>143.20000000000002</v>
      </c>
    </row>
    <row r="2751" spans="1:4">
      <c r="A2751" s="38" t="s">
        <v>1665</v>
      </c>
      <c r="B2751" t="s">
        <v>2634</v>
      </c>
      <c r="C2751">
        <v>182</v>
      </c>
      <c r="D2751" s="12">
        <f t="shared" si="42"/>
        <v>145.6</v>
      </c>
    </row>
    <row r="2752" spans="1:4">
      <c r="A2752" s="38" t="s">
        <v>1670</v>
      </c>
      <c r="B2752" t="s">
        <v>2634</v>
      </c>
      <c r="C2752">
        <v>178</v>
      </c>
      <c r="D2752" s="12">
        <f t="shared" si="42"/>
        <v>142.4</v>
      </c>
    </row>
    <row r="2753" spans="1:4">
      <c r="A2753" s="38" t="s">
        <v>1683</v>
      </c>
      <c r="B2753" t="s">
        <v>2634</v>
      </c>
      <c r="C2753">
        <v>179</v>
      </c>
      <c r="D2753" s="12">
        <f t="shared" si="42"/>
        <v>143.20000000000002</v>
      </c>
    </row>
    <row r="2754" spans="1:4">
      <c r="A2754" s="38" t="s">
        <v>1683</v>
      </c>
      <c r="B2754" t="s">
        <v>2634</v>
      </c>
      <c r="C2754">
        <v>179</v>
      </c>
      <c r="D2754" s="12">
        <f t="shared" ref="D2754:D2817" si="43">+C2754*0.8</f>
        <v>143.20000000000002</v>
      </c>
    </row>
    <row r="2755" spans="1:4">
      <c r="A2755" s="38" t="s">
        <v>1687</v>
      </c>
      <c r="B2755" t="s">
        <v>2155</v>
      </c>
      <c r="C2755">
        <v>178</v>
      </c>
      <c r="D2755" s="12">
        <f t="shared" si="43"/>
        <v>142.4</v>
      </c>
    </row>
    <row r="2756" spans="1:4">
      <c r="A2756" s="38" t="s">
        <v>1687</v>
      </c>
      <c r="B2756" t="s">
        <v>2155</v>
      </c>
      <c r="C2756">
        <v>178</v>
      </c>
      <c r="D2756" s="12">
        <f t="shared" si="43"/>
        <v>142.4</v>
      </c>
    </row>
    <row r="2757" spans="1:4">
      <c r="A2757" s="38" t="s">
        <v>1883</v>
      </c>
      <c r="B2757" t="s">
        <v>2162</v>
      </c>
      <c r="C2757">
        <v>184</v>
      </c>
      <c r="D2757" s="12">
        <f t="shared" si="43"/>
        <v>147.20000000000002</v>
      </c>
    </row>
    <row r="2758" spans="1:4">
      <c r="A2758" s="38" t="s">
        <v>2377</v>
      </c>
      <c r="B2758" t="s">
        <v>2634</v>
      </c>
      <c r="C2758">
        <v>184</v>
      </c>
      <c r="D2758" s="12">
        <f t="shared" si="43"/>
        <v>147.20000000000002</v>
      </c>
    </row>
    <row r="2759" spans="1:4">
      <c r="A2759" s="38" t="s">
        <v>1558</v>
      </c>
      <c r="B2759" t="s">
        <v>2634</v>
      </c>
      <c r="C2759">
        <v>175</v>
      </c>
      <c r="D2759" s="12">
        <f t="shared" si="43"/>
        <v>140</v>
      </c>
    </row>
    <row r="2760" spans="1:4">
      <c r="A2760" s="38" t="s">
        <v>1640</v>
      </c>
      <c r="B2760" t="s">
        <v>2634</v>
      </c>
      <c r="C2760">
        <v>176</v>
      </c>
      <c r="D2760" s="12">
        <f t="shared" si="43"/>
        <v>140.80000000000001</v>
      </c>
    </row>
    <row r="2761" spans="1:4">
      <c r="A2761" s="38" t="s">
        <v>1578</v>
      </c>
      <c r="B2761" t="s">
        <v>2634</v>
      </c>
      <c r="C2761">
        <v>176</v>
      </c>
      <c r="D2761" s="12">
        <f t="shared" si="43"/>
        <v>140.80000000000001</v>
      </c>
    </row>
    <row r="2762" spans="1:4">
      <c r="A2762" s="38" t="s">
        <v>1642</v>
      </c>
      <c r="B2762" t="s">
        <v>2634</v>
      </c>
      <c r="C2762">
        <v>175</v>
      </c>
      <c r="D2762" s="12">
        <f t="shared" si="43"/>
        <v>140</v>
      </c>
    </row>
    <row r="2763" spans="1:4">
      <c r="A2763" s="38" t="s">
        <v>1583</v>
      </c>
      <c r="B2763" t="s">
        <v>2634</v>
      </c>
      <c r="C2763">
        <v>177</v>
      </c>
      <c r="D2763" s="12">
        <f t="shared" si="43"/>
        <v>141.6</v>
      </c>
    </row>
    <row r="2764" spans="1:4">
      <c r="A2764" s="38" t="s">
        <v>1645</v>
      </c>
      <c r="B2764" t="s">
        <v>2634</v>
      </c>
      <c r="C2764">
        <v>176</v>
      </c>
      <c r="D2764" s="12">
        <f t="shared" si="43"/>
        <v>140.80000000000001</v>
      </c>
    </row>
    <row r="2765" spans="1:4">
      <c r="A2765" s="38" t="s">
        <v>475</v>
      </c>
      <c r="B2765" t="s">
        <v>2634</v>
      </c>
      <c r="C2765">
        <v>175</v>
      </c>
      <c r="D2765" s="12">
        <f t="shared" si="43"/>
        <v>140</v>
      </c>
    </row>
    <row r="2766" spans="1:4">
      <c r="A2766" s="38" t="s">
        <v>2543</v>
      </c>
      <c r="B2766" t="s">
        <v>2162</v>
      </c>
      <c r="C2766">
        <v>185</v>
      </c>
      <c r="D2766" s="12">
        <f t="shared" si="43"/>
        <v>148</v>
      </c>
    </row>
    <row r="2767" spans="1:4">
      <c r="A2767" s="38" t="s">
        <v>843</v>
      </c>
      <c r="B2767" t="s">
        <v>2155</v>
      </c>
      <c r="C2767">
        <v>185</v>
      </c>
      <c r="D2767" s="12">
        <f t="shared" si="43"/>
        <v>148</v>
      </c>
    </row>
    <row r="2768" spans="1:4">
      <c r="A2768" s="38" t="s">
        <v>219</v>
      </c>
      <c r="B2768" t="s">
        <v>2155</v>
      </c>
      <c r="C2768">
        <v>185</v>
      </c>
      <c r="D2768" s="12">
        <f t="shared" si="43"/>
        <v>148</v>
      </c>
    </row>
    <row r="2769" spans="1:4">
      <c r="A2769" s="38" t="s">
        <v>1636</v>
      </c>
      <c r="B2769" t="s">
        <v>2634</v>
      </c>
      <c r="C2769">
        <v>175</v>
      </c>
      <c r="D2769" s="12">
        <f t="shared" si="43"/>
        <v>140</v>
      </c>
    </row>
    <row r="2770" spans="1:4">
      <c r="A2770" s="38" t="s">
        <v>1640</v>
      </c>
      <c r="B2770" t="s">
        <v>2634</v>
      </c>
      <c r="C2770">
        <v>176</v>
      </c>
      <c r="D2770" s="12">
        <f t="shared" si="43"/>
        <v>140.80000000000001</v>
      </c>
    </row>
    <row r="2771" spans="1:4">
      <c r="A2771" s="38" t="s">
        <v>1644</v>
      </c>
      <c r="B2771" t="s">
        <v>2634</v>
      </c>
      <c r="C2771">
        <v>175</v>
      </c>
      <c r="D2771" s="12">
        <f t="shared" si="43"/>
        <v>140</v>
      </c>
    </row>
    <row r="2772" spans="1:4">
      <c r="A2772" s="38" t="s">
        <v>1646</v>
      </c>
      <c r="B2772" t="s">
        <v>2634</v>
      </c>
      <c r="C2772">
        <v>175</v>
      </c>
      <c r="D2772" s="12">
        <f t="shared" si="43"/>
        <v>140</v>
      </c>
    </row>
    <row r="2773" spans="1:4">
      <c r="A2773" s="38" t="s">
        <v>1952</v>
      </c>
      <c r="B2773" t="s">
        <v>2634</v>
      </c>
      <c r="C2773">
        <v>186</v>
      </c>
      <c r="D2773" s="12">
        <f t="shared" si="43"/>
        <v>148.80000000000001</v>
      </c>
    </row>
    <row r="2774" spans="1:4">
      <c r="A2774" s="38" t="s">
        <v>1650</v>
      </c>
      <c r="B2774" t="s">
        <v>2634</v>
      </c>
      <c r="C2774">
        <v>184</v>
      </c>
      <c r="D2774" s="12">
        <f t="shared" si="43"/>
        <v>147.20000000000002</v>
      </c>
    </row>
    <row r="2775" spans="1:4">
      <c r="A2775" s="38" t="s">
        <v>1609</v>
      </c>
      <c r="B2775" t="s">
        <v>2634</v>
      </c>
      <c r="C2775">
        <v>186</v>
      </c>
      <c r="D2775" s="12">
        <f t="shared" si="43"/>
        <v>148.80000000000001</v>
      </c>
    </row>
    <row r="2776" spans="1:4">
      <c r="A2776" s="38" t="s">
        <v>1613</v>
      </c>
      <c r="B2776" t="s">
        <v>2162</v>
      </c>
      <c r="C2776">
        <v>181</v>
      </c>
      <c r="D2776" s="12">
        <f t="shared" si="43"/>
        <v>144.80000000000001</v>
      </c>
    </row>
    <row r="2777" spans="1:4">
      <c r="A2777" s="38" t="s">
        <v>97</v>
      </c>
      <c r="B2777" t="s">
        <v>2155</v>
      </c>
      <c r="C2777">
        <v>182</v>
      </c>
      <c r="D2777" s="12">
        <f t="shared" si="43"/>
        <v>145.6</v>
      </c>
    </row>
    <row r="2778" spans="1:4">
      <c r="A2778" s="38" t="s">
        <v>221</v>
      </c>
      <c r="B2778" t="s">
        <v>2155</v>
      </c>
      <c r="C2778">
        <v>186</v>
      </c>
      <c r="D2778" s="12">
        <f t="shared" si="43"/>
        <v>148.80000000000001</v>
      </c>
    </row>
    <row r="2779" spans="1:4">
      <c r="A2779" s="38" t="s">
        <v>1556</v>
      </c>
      <c r="B2779" t="s">
        <v>2634</v>
      </c>
      <c r="C2779">
        <v>175</v>
      </c>
      <c r="D2779" s="12">
        <f t="shared" si="43"/>
        <v>140</v>
      </c>
    </row>
    <row r="2780" spans="1:4">
      <c r="A2780" s="38" t="s">
        <v>1638</v>
      </c>
      <c r="B2780" t="s">
        <v>2634</v>
      </c>
      <c r="C2780">
        <v>178</v>
      </c>
      <c r="D2780" s="12">
        <f t="shared" si="43"/>
        <v>142.4</v>
      </c>
    </row>
    <row r="2781" spans="1:4">
      <c r="A2781" s="38" t="s">
        <v>1638</v>
      </c>
      <c r="B2781" t="s">
        <v>2634</v>
      </c>
      <c r="C2781">
        <v>178</v>
      </c>
      <c r="D2781" s="12">
        <f t="shared" si="43"/>
        <v>142.4</v>
      </c>
    </row>
    <row r="2782" spans="1:4">
      <c r="A2782" s="38" t="s">
        <v>1641</v>
      </c>
      <c r="B2782" t="s">
        <v>2634</v>
      </c>
      <c r="C2782">
        <v>175</v>
      </c>
      <c r="D2782" s="12">
        <f t="shared" si="43"/>
        <v>140</v>
      </c>
    </row>
    <row r="2783" spans="1:4">
      <c r="A2783" s="38" t="s">
        <v>1643</v>
      </c>
      <c r="B2783" t="s">
        <v>2634</v>
      </c>
      <c r="C2783">
        <v>175</v>
      </c>
      <c r="D2783" s="12">
        <f t="shared" si="43"/>
        <v>140</v>
      </c>
    </row>
    <row r="2784" spans="1:4">
      <c r="A2784" s="38" t="s">
        <v>1643</v>
      </c>
      <c r="B2784" t="s">
        <v>2634</v>
      </c>
      <c r="C2784">
        <v>175</v>
      </c>
      <c r="D2784" s="12">
        <f t="shared" si="43"/>
        <v>140</v>
      </c>
    </row>
    <row r="2785" spans="1:4">
      <c r="A2785" s="38" t="s">
        <v>1644</v>
      </c>
      <c r="B2785" t="s">
        <v>2634</v>
      </c>
      <c r="C2785">
        <v>175</v>
      </c>
      <c r="D2785" s="12">
        <f t="shared" si="43"/>
        <v>140</v>
      </c>
    </row>
    <row r="2786" spans="1:4">
      <c r="A2786" s="38" t="s">
        <v>1645</v>
      </c>
      <c r="B2786" t="s">
        <v>2634</v>
      </c>
      <c r="C2786">
        <v>176</v>
      </c>
      <c r="D2786" s="12">
        <f t="shared" si="43"/>
        <v>140.80000000000001</v>
      </c>
    </row>
    <row r="2787" spans="1:4">
      <c r="A2787" s="38" t="s">
        <v>1646</v>
      </c>
      <c r="B2787" t="s">
        <v>2634</v>
      </c>
      <c r="C2787">
        <v>175</v>
      </c>
      <c r="D2787" s="12">
        <f t="shared" si="43"/>
        <v>140</v>
      </c>
    </row>
    <row r="2788" spans="1:4">
      <c r="A2788" s="38" t="s">
        <v>1647</v>
      </c>
      <c r="B2788" t="s">
        <v>2634</v>
      </c>
      <c r="C2788">
        <v>187</v>
      </c>
      <c r="D2788" s="12">
        <f t="shared" si="43"/>
        <v>149.6</v>
      </c>
    </row>
    <row r="2789" spans="1:4">
      <c r="A2789" s="38" t="s">
        <v>1648</v>
      </c>
      <c r="B2789" t="s">
        <v>2634</v>
      </c>
      <c r="C2789">
        <v>187</v>
      </c>
      <c r="D2789" s="12">
        <f t="shared" si="43"/>
        <v>149.6</v>
      </c>
    </row>
    <row r="2790" spans="1:4">
      <c r="A2790" s="38" t="s">
        <v>1649</v>
      </c>
      <c r="B2790" t="s">
        <v>2634</v>
      </c>
      <c r="C2790">
        <v>187</v>
      </c>
      <c r="D2790" s="12">
        <f t="shared" si="43"/>
        <v>149.6</v>
      </c>
    </row>
    <row r="2791" spans="1:4">
      <c r="A2791" s="38" t="s">
        <v>1662</v>
      </c>
      <c r="B2791" t="s">
        <v>2634</v>
      </c>
      <c r="C2791">
        <v>181</v>
      </c>
      <c r="D2791" s="12">
        <f t="shared" si="43"/>
        <v>144.80000000000001</v>
      </c>
    </row>
    <row r="2792" spans="1:4">
      <c r="A2792" s="38" t="s">
        <v>1668</v>
      </c>
      <c r="B2792" t="s">
        <v>2634</v>
      </c>
      <c r="C2792">
        <v>182</v>
      </c>
      <c r="D2792" s="12">
        <f t="shared" si="43"/>
        <v>145.6</v>
      </c>
    </row>
    <row r="2793" spans="1:4">
      <c r="A2793" s="38" t="s">
        <v>1668</v>
      </c>
      <c r="B2793" t="s">
        <v>2634</v>
      </c>
      <c r="C2793">
        <v>182</v>
      </c>
      <c r="D2793" s="12">
        <f t="shared" si="43"/>
        <v>145.6</v>
      </c>
    </row>
    <row r="2794" spans="1:4">
      <c r="A2794" s="38" t="s">
        <v>1609</v>
      </c>
      <c r="B2794" t="s">
        <v>2634</v>
      </c>
      <c r="C2794">
        <v>186</v>
      </c>
      <c r="D2794" s="12">
        <f t="shared" si="43"/>
        <v>148.80000000000001</v>
      </c>
    </row>
    <row r="2795" spans="1:4">
      <c r="A2795" s="38" t="s">
        <v>1717</v>
      </c>
      <c r="B2795" t="s">
        <v>2634</v>
      </c>
      <c r="C2795">
        <v>183</v>
      </c>
      <c r="D2795" s="12">
        <f t="shared" si="43"/>
        <v>146.4</v>
      </c>
    </row>
    <row r="2796" spans="1:4">
      <c r="A2796" s="38" t="s">
        <v>1612</v>
      </c>
      <c r="B2796" t="s">
        <v>2155</v>
      </c>
      <c r="C2796">
        <v>173</v>
      </c>
      <c r="D2796" s="12">
        <f t="shared" si="43"/>
        <v>138.4</v>
      </c>
    </row>
    <row r="2797" spans="1:4">
      <c r="A2797" s="38" t="s">
        <v>1612</v>
      </c>
      <c r="B2797" t="s">
        <v>2155</v>
      </c>
      <c r="C2797">
        <v>173</v>
      </c>
      <c r="D2797" s="12">
        <f t="shared" si="43"/>
        <v>138.4</v>
      </c>
    </row>
    <row r="2798" spans="1:4">
      <c r="A2798" s="38" t="s">
        <v>1875</v>
      </c>
      <c r="B2798" t="s">
        <v>2155</v>
      </c>
      <c r="C2798">
        <v>179</v>
      </c>
      <c r="D2798" s="12">
        <f t="shared" si="43"/>
        <v>143.20000000000002</v>
      </c>
    </row>
    <row r="2799" spans="1:4">
      <c r="A2799" s="38" t="s">
        <v>338</v>
      </c>
      <c r="B2799" t="s">
        <v>2155</v>
      </c>
      <c r="C2799">
        <v>169</v>
      </c>
      <c r="D2799" s="12">
        <f t="shared" si="43"/>
        <v>135.20000000000002</v>
      </c>
    </row>
    <row r="2800" spans="1:4">
      <c r="A2800" s="38" t="s">
        <v>205</v>
      </c>
      <c r="B2800" t="s">
        <v>2155</v>
      </c>
      <c r="C2800">
        <v>183</v>
      </c>
      <c r="D2800" s="12">
        <f t="shared" si="43"/>
        <v>146.4</v>
      </c>
    </row>
    <row r="2801" spans="1:4">
      <c r="A2801" s="38" t="s">
        <v>1556</v>
      </c>
      <c r="B2801" t="s">
        <v>2634</v>
      </c>
      <c r="C2801">
        <v>175</v>
      </c>
      <c r="D2801" s="12">
        <f t="shared" si="43"/>
        <v>140</v>
      </c>
    </row>
    <row r="2802" spans="1:4">
      <c r="A2802" s="38" t="s">
        <v>1636</v>
      </c>
      <c r="B2802" t="s">
        <v>2634</v>
      </c>
      <c r="C2802">
        <v>175</v>
      </c>
      <c r="D2802" s="12">
        <f t="shared" si="43"/>
        <v>140</v>
      </c>
    </row>
    <row r="2803" spans="1:4">
      <c r="A2803" s="38" t="s">
        <v>1639</v>
      </c>
      <c r="B2803" t="s">
        <v>2634</v>
      </c>
      <c r="C2803">
        <v>179</v>
      </c>
      <c r="D2803" s="12">
        <f t="shared" si="43"/>
        <v>143.20000000000002</v>
      </c>
    </row>
    <row r="2804" spans="1:4">
      <c r="A2804" s="38" t="s">
        <v>1578</v>
      </c>
      <c r="B2804" t="s">
        <v>2634</v>
      </c>
      <c r="C2804">
        <v>176</v>
      </c>
      <c r="D2804" s="12">
        <f t="shared" si="43"/>
        <v>140.80000000000001</v>
      </c>
    </row>
    <row r="2805" spans="1:4">
      <c r="A2805" s="38" t="s">
        <v>1578</v>
      </c>
      <c r="B2805" t="s">
        <v>2634</v>
      </c>
      <c r="C2805">
        <v>176</v>
      </c>
      <c r="D2805" s="12">
        <f t="shared" si="43"/>
        <v>140.80000000000001</v>
      </c>
    </row>
    <row r="2806" spans="1:4">
      <c r="A2806" s="38" t="s">
        <v>1642</v>
      </c>
      <c r="B2806" t="s">
        <v>2634</v>
      </c>
      <c r="C2806">
        <v>175</v>
      </c>
      <c r="D2806" s="12">
        <f t="shared" si="43"/>
        <v>140</v>
      </c>
    </row>
    <row r="2807" spans="1:4">
      <c r="A2807" s="38" t="s">
        <v>1642</v>
      </c>
      <c r="B2807" t="s">
        <v>2634</v>
      </c>
      <c r="C2807">
        <v>175</v>
      </c>
      <c r="D2807" s="12">
        <f t="shared" si="43"/>
        <v>140</v>
      </c>
    </row>
    <row r="2808" spans="1:4">
      <c r="A2808" s="38" t="s">
        <v>1642</v>
      </c>
      <c r="B2808" t="s">
        <v>2634</v>
      </c>
      <c r="C2808">
        <v>175</v>
      </c>
      <c r="D2808" s="12">
        <f t="shared" si="43"/>
        <v>140</v>
      </c>
    </row>
    <row r="2809" spans="1:4">
      <c r="A2809" s="38" t="s">
        <v>1642</v>
      </c>
      <c r="B2809" t="s">
        <v>2634</v>
      </c>
      <c r="C2809">
        <v>175</v>
      </c>
      <c r="D2809" s="12">
        <f t="shared" si="43"/>
        <v>140</v>
      </c>
    </row>
    <row r="2810" spans="1:4">
      <c r="A2810" s="38" t="s">
        <v>1642</v>
      </c>
      <c r="B2810" t="s">
        <v>2634</v>
      </c>
      <c r="C2810">
        <v>175</v>
      </c>
      <c r="D2810" s="12">
        <f t="shared" si="43"/>
        <v>140</v>
      </c>
    </row>
    <row r="2811" spans="1:4">
      <c r="A2811" s="38" t="s">
        <v>1642</v>
      </c>
      <c r="B2811" t="s">
        <v>2634</v>
      </c>
      <c r="C2811">
        <v>175</v>
      </c>
      <c r="D2811" s="12">
        <f t="shared" si="43"/>
        <v>140</v>
      </c>
    </row>
    <row r="2812" spans="1:4">
      <c r="A2812" s="38" t="s">
        <v>1645</v>
      </c>
      <c r="B2812" t="s">
        <v>2634</v>
      </c>
      <c r="C2812">
        <v>176</v>
      </c>
      <c r="D2812" s="12">
        <f t="shared" si="43"/>
        <v>140.80000000000001</v>
      </c>
    </row>
    <row r="2813" spans="1:4">
      <c r="A2813" s="38" t="s">
        <v>1606</v>
      </c>
      <c r="B2813" t="s">
        <v>2634</v>
      </c>
      <c r="C2813">
        <v>179</v>
      </c>
      <c r="D2813" s="12">
        <f t="shared" si="43"/>
        <v>143.20000000000002</v>
      </c>
    </row>
    <row r="2814" spans="1:4">
      <c r="A2814" s="38" t="s">
        <v>2723</v>
      </c>
      <c r="B2814" t="s">
        <v>2634</v>
      </c>
      <c r="C2814">
        <v>188</v>
      </c>
      <c r="D2814" s="12">
        <f t="shared" si="43"/>
        <v>150.4</v>
      </c>
    </row>
    <row r="2815" spans="1:4">
      <c r="A2815" s="38" t="s">
        <v>1656</v>
      </c>
      <c r="B2815" t="s">
        <v>2634</v>
      </c>
      <c r="C2815">
        <v>179</v>
      </c>
      <c r="D2815" s="12">
        <f t="shared" si="43"/>
        <v>143.20000000000002</v>
      </c>
    </row>
    <row r="2816" spans="1:4">
      <c r="A2816" s="38" t="s">
        <v>1656</v>
      </c>
      <c r="B2816" t="s">
        <v>2634</v>
      </c>
      <c r="C2816">
        <v>179</v>
      </c>
      <c r="D2816" s="12">
        <f t="shared" si="43"/>
        <v>143.20000000000002</v>
      </c>
    </row>
    <row r="2817" spans="1:4">
      <c r="A2817" s="38" t="s">
        <v>1656</v>
      </c>
      <c r="B2817" t="s">
        <v>2634</v>
      </c>
      <c r="C2817">
        <v>179</v>
      </c>
      <c r="D2817" s="12">
        <f t="shared" si="43"/>
        <v>143.20000000000002</v>
      </c>
    </row>
    <row r="2818" spans="1:4">
      <c r="A2818" s="38" t="s">
        <v>1658</v>
      </c>
      <c r="B2818" t="s">
        <v>2634</v>
      </c>
      <c r="C2818">
        <v>179</v>
      </c>
      <c r="D2818" s="12">
        <f t="shared" ref="D2818:D2881" si="44">+C2818*0.8</f>
        <v>143.20000000000002</v>
      </c>
    </row>
    <row r="2819" spans="1:4">
      <c r="A2819" s="38" t="s">
        <v>1662</v>
      </c>
      <c r="B2819" t="s">
        <v>2634</v>
      </c>
      <c r="C2819">
        <v>181</v>
      </c>
      <c r="D2819" s="12">
        <f t="shared" si="44"/>
        <v>144.80000000000001</v>
      </c>
    </row>
    <row r="2820" spans="1:4">
      <c r="A2820" s="38" t="s">
        <v>1662</v>
      </c>
      <c r="B2820" t="s">
        <v>2634</v>
      </c>
      <c r="C2820">
        <v>181</v>
      </c>
      <c r="D2820" s="12">
        <f t="shared" si="44"/>
        <v>144.80000000000001</v>
      </c>
    </row>
    <row r="2821" spans="1:4">
      <c r="A2821" s="38" t="s">
        <v>1664</v>
      </c>
      <c r="B2821" t="s">
        <v>2634</v>
      </c>
      <c r="C2821">
        <v>179</v>
      </c>
      <c r="D2821" s="12">
        <f t="shared" si="44"/>
        <v>143.20000000000002</v>
      </c>
    </row>
    <row r="2822" spans="1:4">
      <c r="A2822" s="38" t="s">
        <v>1666</v>
      </c>
      <c r="B2822" t="s">
        <v>2634</v>
      </c>
      <c r="C2822">
        <v>181</v>
      </c>
      <c r="D2822" s="12">
        <f t="shared" si="44"/>
        <v>144.80000000000001</v>
      </c>
    </row>
    <row r="2823" spans="1:4">
      <c r="A2823" s="38" t="s">
        <v>1682</v>
      </c>
      <c r="B2823" t="s">
        <v>2634</v>
      </c>
      <c r="C2823">
        <v>179</v>
      </c>
      <c r="D2823" s="12">
        <f t="shared" si="44"/>
        <v>143.20000000000002</v>
      </c>
    </row>
    <row r="2824" spans="1:4">
      <c r="A2824" s="38" t="s">
        <v>1600</v>
      </c>
      <c r="B2824" t="s">
        <v>2162</v>
      </c>
      <c r="C2824">
        <v>180</v>
      </c>
      <c r="D2824" s="12">
        <f t="shared" si="44"/>
        <v>144</v>
      </c>
    </row>
    <row r="2825" spans="1:4">
      <c r="A2825" s="38" t="s">
        <v>733</v>
      </c>
      <c r="B2825" t="s">
        <v>2155</v>
      </c>
      <c r="C2825">
        <v>188</v>
      </c>
      <c r="D2825" s="12">
        <f t="shared" si="44"/>
        <v>150.4</v>
      </c>
    </row>
    <row r="2826" spans="1:4">
      <c r="A2826" s="38" t="s">
        <v>733</v>
      </c>
      <c r="B2826" t="s">
        <v>2155</v>
      </c>
      <c r="C2826">
        <v>188</v>
      </c>
      <c r="D2826" s="12">
        <f t="shared" si="44"/>
        <v>150.4</v>
      </c>
    </row>
    <row r="2827" spans="1:4">
      <c r="A2827" s="38" t="s">
        <v>183</v>
      </c>
      <c r="B2827" t="s">
        <v>2155</v>
      </c>
      <c r="C2827">
        <v>137</v>
      </c>
      <c r="D2827" s="12">
        <f t="shared" si="44"/>
        <v>109.60000000000001</v>
      </c>
    </row>
    <row r="2828" spans="1:4">
      <c r="A2828" s="38" t="s">
        <v>446</v>
      </c>
      <c r="B2828" t="s">
        <v>2634</v>
      </c>
      <c r="C2828">
        <v>172</v>
      </c>
      <c r="D2828" s="12">
        <f t="shared" si="44"/>
        <v>137.6</v>
      </c>
    </row>
    <row r="2829" spans="1:4">
      <c r="A2829" s="38" t="s">
        <v>1639</v>
      </c>
      <c r="B2829" t="s">
        <v>2634</v>
      </c>
      <c r="C2829">
        <v>179</v>
      </c>
      <c r="D2829" s="12">
        <f t="shared" si="44"/>
        <v>143.20000000000002</v>
      </c>
    </row>
    <row r="2830" spans="1:4">
      <c r="A2830" s="38" t="s">
        <v>1647</v>
      </c>
      <c r="B2830" t="s">
        <v>2634</v>
      </c>
      <c r="C2830">
        <v>187</v>
      </c>
      <c r="D2830" s="12">
        <f t="shared" si="44"/>
        <v>149.6</v>
      </c>
    </row>
    <row r="2831" spans="1:4">
      <c r="A2831" s="38" t="s">
        <v>479</v>
      </c>
      <c r="B2831" t="s">
        <v>2155</v>
      </c>
      <c r="C2831">
        <v>169</v>
      </c>
      <c r="D2831" s="12">
        <f t="shared" si="44"/>
        <v>135.20000000000002</v>
      </c>
    </row>
    <row r="2832" spans="1:4">
      <c r="A2832" s="38" t="s">
        <v>1650</v>
      </c>
      <c r="B2832" t="s">
        <v>2634</v>
      </c>
      <c r="C2832">
        <v>184</v>
      </c>
      <c r="D2832" s="12">
        <f t="shared" si="44"/>
        <v>147.20000000000002</v>
      </c>
    </row>
    <row r="2833" spans="1:4">
      <c r="A2833" s="38" t="s">
        <v>1650</v>
      </c>
      <c r="B2833" t="s">
        <v>2634</v>
      </c>
      <c r="C2833">
        <v>184</v>
      </c>
      <c r="D2833" s="12">
        <f t="shared" si="44"/>
        <v>147.20000000000002</v>
      </c>
    </row>
    <row r="2834" spans="1:4">
      <c r="A2834" s="38" t="s">
        <v>1651</v>
      </c>
      <c r="B2834" t="s">
        <v>2634</v>
      </c>
      <c r="C2834">
        <v>179</v>
      </c>
      <c r="D2834" s="12">
        <f t="shared" si="44"/>
        <v>143.20000000000002</v>
      </c>
    </row>
    <row r="2835" spans="1:4">
      <c r="A2835" s="38" t="s">
        <v>1651</v>
      </c>
      <c r="B2835" t="s">
        <v>2634</v>
      </c>
      <c r="C2835">
        <v>179</v>
      </c>
      <c r="D2835" s="12">
        <f t="shared" si="44"/>
        <v>143.20000000000002</v>
      </c>
    </row>
    <row r="2836" spans="1:4">
      <c r="A2836" s="38" t="s">
        <v>1651</v>
      </c>
      <c r="B2836" t="s">
        <v>2634</v>
      </c>
      <c r="C2836">
        <v>179</v>
      </c>
      <c r="D2836" s="12">
        <f t="shared" si="44"/>
        <v>143.20000000000002</v>
      </c>
    </row>
    <row r="2837" spans="1:4">
      <c r="A2837" s="38" t="s">
        <v>1652</v>
      </c>
      <c r="B2837" t="s">
        <v>2634</v>
      </c>
      <c r="C2837">
        <v>179</v>
      </c>
      <c r="D2837" s="12">
        <f t="shared" si="44"/>
        <v>143.20000000000002</v>
      </c>
    </row>
    <row r="2838" spans="1:4">
      <c r="A2838" s="38" t="s">
        <v>1654</v>
      </c>
      <c r="B2838" t="s">
        <v>2634</v>
      </c>
      <c r="C2838">
        <v>181</v>
      </c>
      <c r="D2838" s="12">
        <f t="shared" si="44"/>
        <v>144.80000000000001</v>
      </c>
    </row>
    <row r="2839" spans="1:4">
      <c r="A2839" s="38" t="s">
        <v>1656</v>
      </c>
      <c r="B2839" t="s">
        <v>2634</v>
      </c>
      <c r="C2839">
        <v>179</v>
      </c>
      <c r="D2839" s="12">
        <f t="shared" si="44"/>
        <v>143.20000000000002</v>
      </c>
    </row>
    <row r="2840" spans="1:4">
      <c r="A2840" s="38" t="s">
        <v>1658</v>
      </c>
      <c r="B2840" t="s">
        <v>2634</v>
      </c>
      <c r="C2840">
        <v>179</v>
      </c>
      <c r="D2840" s="12">
        <f t="shared" si="44"/>
        <v>143.20000000000002</v>
      </c>
    </row>
    <row r="2841" spans="1:4">
      <c r="A2841" s="38" t="s">
        <v>1662</v>
      </c>
      <c r="B2841" t="s">
        <v>2634</v>
      </c>
      <c r="C2841">
        <v>181</v>
      </c>
      <c r="D2841" s="12">
        <f t="shared" si="44"/>
        <v>144.80000000000001</v>
      </c>
    </row>
    <row r="2842" spans="1:4">
      <c r="A2842" s="38" t="s">
        <v>1663</v>
      </c>
      <c r="B2842" t="s">
        <v>2634</v>
      </c>
      <c r="C2842">
        <v>182</v>
      </c>
      <c r="D2842" s="12">
        <f t="shared" si="44"/>
        <v>145.6</v>
      </c>
    </row>
    <row r="2843" spans="1:4">
      <c r="A2843" s="38" t="s">
        <v>1664</v>
      </c>
      <c r="B2843" t="s">
        <v>2634</v>
      </c>
      <c r="C2843">
        <v>179</v>
      </c>
      <c r="D2843" s="12">
        <f t="shared" si="44"/>
        <v>143.20000000000002</v>
      </c>
    </row>
    <row r="2844" spans="1:4">
      <c r="A2844" s="38" t="s">
        <v>1667</v>
      </c>
      <c r="B2844" t="s">
        <v>2634</v>
      </c>
      <c r="C2844">
        <v>179</v>
      </c>
      <c r="D2844" s="12">
        <f t="shared" si="44"/>
        <v>143.20000000000002</v>
      </c>
    </row>
    <row r="2845" spans="1:4">
      <c r="A2845" s="38" t="s">
        <v>1670</v>
      </c>
      <c r="B2845" t="s">
        <v>2634</v>
      </c>
      <c r="C2845">
        <v>178</v>
      </c>
      <c r="D2845" s="12">
        <f t="shared" si="44"/>
        <v>142.4</v>
      </c>
    </row>
    <row r="2846" spans="1:4">
      <c r="A2846" s="38" t="s">
        <v>1670</v>
      </c>
      <c r="B2846" t="s">
        <v>2634</v>
      </c>
      <c r="C2846">
        <v>178</v>
      </c>
      <c r="D2846" s="12">
        <f t="shared" si="44"/>
        <v>142.4</v>
      </c>
    </row>
    <row r="2847" spans="1:4">
      <c r="A2847" s="38" t="s">
        <v>2515</v>
      </c>
      <c r="B2847" t="s">
        <v>2634</v>
      </c>
      <c r="C2847">
        <v>174</v>
      </c>
      <c r="D2847" s="12">
        <f t="shared" si="44"/>
        <v>139.20000000000002</v>
      </c>
    </row>
    <row r="2848" spans="1:4">
      <c r="A2848" s="38" t="s">
        <v>1600</v>
      </c>
      <c r="B2848" t="s">
        <v>2162</v>
      </c>
      <c r="C2848">
        <v>180</v>
      </c>
      <c r="D2848" s="12">
        <f t="shared" si="44"/>
        <v>144</v>
      </c>
    </row>
    <row r="2849" spans="1:4">
      <c r="A2849" s="38" t="s">
        <v>1880</v>
      </c>
      <c r="B2849" t="s">
        <v>2162</v>
      </c>
      <c r="C2849">
        <v>180</v>
      </c>
      <c r="D2849" s="12">
        <f t="shared" si="44"/>
        <v>144</v>
      </c>
    </row>
    <row r="2850" spans="1:4">
      <c r="A2850" s="38" t="s">
        <v>2498</v>
      </c>
      <c r="B2850" t="s">
        <v>2162</v>
      </c>
      <c r="C2850">
        <v>183</v>
      </c>
      <c r="D2850" s="12">
        <f t="shared" si="44"/>
        <v>146.4</v>
      </c>
    </row>
    <row r="2851" spans="1:4">
      <c r="A2851" s="38" t="s">
        <v>1688</v>
      </c>
      <c r="B2851" t="s">
        <v>2162</v>
      </c>
      <c r="C2851">
        <v>189</v>
      </c>
      <c r="D2851" s="12">
        <f t="shared" si="44"/>
        <v>151.20000000000002</v>
      </c>
    </row>
    <row r="2852" spans="1:4">
      <c r="A2852" s="38" t="s">
        <v>1688</v>
      </c>
      <c r="B2852" t="s">
        <v>2162</v>
      </c>
      <c r="C2852">
        <v>189</v>
      </c>
      <c r="D2852" s="12">
        <f t="shared" si="44"/>
        <v>151.20000000000002</v>
      </c>
    </row>
    <row r="2853" spans="1:4">
      <c r="A2853" s="38" t="s">
        <v>2655</v>
      </c>
      <c r="B2853" t="s">
        <v>2162</v>
      </c>
      <c r="C2853">
        <v>177</v>
      </c>
      <c r="D2853" s="12">
        <f t="shared" si="44"/>
        <v>141.6</v>
      </c>
    </row>
    <row r="2854" spans="1:4">
      <c r="A2854" s="38" t="s">
        <v>177</v>
      </c>
      <c r="B2854" t="s">
        <v>2155</v>
      </c>
      <c r="C2854">
        <v>189</v>
      </c>
      <c r="D2854" s="12">
        <f t="shared" si="44"/>
        <v>151.20000000000002</v>
      </c>
    </row>
    <row r="2855" spans="1:4">
      <c r="A2855" s="38" t="s">
        <v>189</v>
      </c>
      <c r="B2855" t="s">
        <v>2155</v>
      </c>
      <c r="C2855">
        <v>136</v>
      </c>
      <c r="D2855" s="12">
        <f t="shared" si="44"/>
        <v>108.80000000000001</v>
      </c>
    </row>
    <row r="2856" spans="1:4">
      <c r="A2856" s="38" t="s">
        <v>843</v>
      </c>
      <c r="B2856" t="s">
        <v>2155</v>
      </c>
      <c r="C2856">
        <v>185</v>
      </c>
      <c r="D2856" s="12">
        <f t="shared" si="44"/>
        <v>148</v>
      </c>
    </row>
    <row r="2857" spans="1:4">
      <c r="A2857" s="38" t="s">
        <v>219</v>
      </c>
      <c r="B2857" t="s">
        <v>2155</v>
      </c>
      <c r="C2857">
        <v>185</v>
      </c>
      <c r="D2857" s="12">
        <f t="shared" si="44"/>
        <v>148</v>
      </c>
    </row>
    <row r="2858" spans="1:4">
      <c r="A2858" s="38" t="s">
        <v>1555</v>
      </c>
      <c r="B2858" t="s">
        <v>2634</v>
      </c>
      <c r="C2858">
        <v>175</v>
      </c>
      <c r="D2858" s="12">
        <f t="shared" si="44"/>
        <v>140</v>
      </c>
    </row>
    <row r="2859" spans="1:4">
      <c r="A2859" s="38" t="s">
        <v>1638</v>
      </c>
      <c r="B2859" t="s">
        <v>2634</v>
      </c>
      <c r="C2859">
        <v>178</v>
      </c>
      <c r="D2859" s="12">
        <f t="shared" si="44"/>
        <v>142.4</v>
      </c>
    </row>
    <row r="2860" spans="1:4">
      <c r="A2860" s="38" t="s">
        <v>1578</v>
      </c>
      <c r="B2860" t="s">
        <v>2634</v>
      </c>
      <c r="C2860">
        <v>176</v>
      </c>
      <c r="D2860" s="12">
        <f t="shared" si="44"/>
        <v>140.80000000000001</v>
      </c>
    </row>
    <row r="2861" spans="1:4">
      <c r="A2861" s="38" t="s">
        <v>1652</v>
      </c>
      <c r="B2861" t="s">
        <v>2634</v>
      </c>
      <c r="C2861">
        <v>179</v>
      </c>
      <c r="D2861" s="12">
        <f t="shared" si="44"/>
        <v>143.20000000000002</v>
      </c>
    </row>
    <row r="2862" spans="1:4">
      <c r="A2862" s="38" t="s">
        <v>1654</v>
      </c>
      <c r="B2862" t="s">
        <v>2634</v>
      </c>
      <c r="C2862">
        <v>181</v>
      </c>
      <c r="D2862" s="12">
        <f t="shared" si="44"/>
        <v>144.80000000000001</v>
      </c>
    </row>
    <row r="2863" spans="1:4">
      <c r="A2863" s="38" t="s">
        <v>1657</v>
      </c>
      <c r="B2863" t="s">
        <v>2634</v>
      </c>
      <c r="C2863">
        <v>179</v>
      </c>
      <c r="D2863" s="12">
        <f t="shared" si="44"/>
        <v>143.20000000000002</v>
      </c>
    </row>
    <row r="2864" spans="1:4">
      <c r="A2864" s="38" t="s">
        <v>1658</v>
      </c>
      <c r="B2864" t="s">
        <v>2634</v>
      </c>
      <c r="C2864">
        <v>179</v>
      </c>
      <c r="D2864" s="12">
        <f t="shared" si="44"/>
        <v>143.20000000000002</v>
      </c>
    </row>
    <row r="2865" spans="1:4">
      <c r="A2865" s="38" t="s">
        <v>1660</v>
      </c>
      <c r="B2865" t="s">
        <v>2634</v>
      </c>
      <c r="C2865">
        <v>190</v>
      </c>
      <c r="D2865" s="12">
        <f t="shared" si="44"/>
        <v>152</v>
      </c>
    </row>
    <row r="2866" spans="1:4">
      <c r="A2866" s="38" t="s">
        <v>1664</v>
      </c>
      <c r="B2866" t="s">
        <v>2634</v>
      </c>
      <c r="C2866">
        <v>179</v>
      </c>
      <c r="D2866" s="12">
        <f t="shared" si="44"/>
        <v>143.20000000000002</v>
      </c>
    </row>
    <row r="2867" spans="1:4">
      <c r="A2867" s="38" t="s">
        <v>1667</v>
      </c>
      <c r="B2867" t="s">
        <v>2634</v>
      </c>
      <c r="C2867">
        <v>179</v>
      </c>
      <c r="D2867" s="12">
        <f t="shared" si="44"/>
        <v>143.20000000000002</v>
      </c>
    </row>
    <row r="2868" spans="1:4">
      <c r="A2868" s="38" t="s">
        <v>1712</v>
      </c>
      <c r="B2868" t="s">
        <v>2634</v>
      </c>
      <c r="C2868">
        <v>179</v>
      </c>
      <c r="D2868" s="12">
        <f t="shared" si="44"/>
        <v>143.20000000000002</v>
      </c>
    </row>
    <row r="2869" spans="1:4">
      <c r="A2869" s="38" t="s">
        <v>1668</v>
      </c>
      <c r="B2869" t="s">
        <v>2634</v>
      </c>
      <c r="C2869">
        <v>182</v>
      </c>
      <c r="D2869" s="12">
        <f t="shared" si="44"/>
        <v>145.6</v>
      </c>
    </row>
    <row r="2870" spans="1:4">
      <c r="A2870" s="38" t="s">
        <v>1684</v>
      </c>
      <c r="B2870" t="s">
        <v>2634</v>
      </c>
      <c r="C2870">
        <v>180</v>
      </c>
      <c r="D2870" s="12">
        <f t="shared" si="44"/>
        <v>144</v>
      </c>
    </row>
    <row r="2871" spans="1:4">
      <c r="A2871" s="38" t="s">
        <v>1684</v>
      </c>
      <c r="B2871" t="s">
        <v>2634</v>
      </c>
      <c r="C2871">
        <v>180</v>
      </c>
      <c r="D2871" s="12">
        <f t="shared" si="44"/>
        <v>144</v>
      </c>
    </row>
    <row r="2872" spans="1:4">
      <c r="A2872" s="38" t="s">
        <v>1625</v>
      </c>
      <c r="B2872" t="s">
        <v>2634</v>
      </c>
      <c r="C2872">
        <v>190</v>
      </c>
      <c r="D2872" s="12">
        <f t="shared" si="44"/>
        <v>152</v>
      </c>
    </row>
    <row r="2873" spans="1:4">
      <c r="A2873" s="38" t="s">
        <v>1600</v>
      </c>
      <c r="B2873" t="s">
        <v>2162</v>
      </c>
      <c r="C2873">
        <v>180</v>
      </c>
      <c r="D2873" s="12">
        <f t="shared" si="44"/>
        <v>144</v>
      </c>
    </row>
    <row r="2874" spans="1:4">
      <c r="A2874" s="38" t="s">
        <v>2498</v>
      </c>
      <c r="B2874" t="s">
        <v>2162</v>
      </c>
      <c r="C2874">
        <v>183</v>
      </c>
      <c r="D2874" s="12">
        <f t="shared" si="44"/>
        <v>146.4</v>
      </c>
    </row>
    <row r="2875" spans="1:4">
      <c r="A2875" s="38" t="s">
        <v>1613</v>
      </c>
      <c r="B2875" t="s">
        <v>2162</v>
      </c>
      <c r="C2875">
        <v>181</v>
      </c>
      <c r="D2875" s="12">
        <f t="shared" si="44"/>
        <v>144.80000000000001</v>
      </c>
    </row>
    <row r="2876" spans="1:4">
      <c r="A2876" s="38" t="s">
        <v>1688</v>
      </c>
      <c r="B2876" t="s">
        <v>2162</v>
      </c>
      <c r="C2876">
        <v>189</v>
      </c>
      <c r="D2876" s="12">
        <f t="shared" si="44"/>
        <v>151.20000000000002</v>
      </c>
    </row>
    <row r="2877" spans="1:4">
      <c r="A2877" s="38" t="s">
        <v>1688</v>
      </c>
      <c r="B2877" t="s">
        <v>2162</v>
      </c>
      <c r="C2877">
        <v>189</v>
      </c>
      <c r="D2877" s="12">
        <f t="shared" si="44"/>
        <v>151.20000000000002</v>
      </c>
    </row>
    <row r="2878" spans="1:4">
      <c r="A2878" s="38" t="s">
        <v>2069</v>
      </c>
      <c r="B2878" t="s">
        <v>2162</v>
      </c>
      <c r="C2878">
        <v>181</v>
      </c>
      <c r="D2878" s="12">
        <f t="shared" si="44"/>
        <v>144.80000000000001</v>
      </c>
    </row>
    <row r="2879" spans="1:4">
      <c r="A2879" s="38" t="s">
        <v>2544</v>
      </c>
      <c r="B2879" t="s">
        <v>2162</v>
      </c>
      <c r="C2879">
        <v>165</v>
      </c>
      <c r="D2879" s="12">
        <f t="shared" si="44"/>
        <v>132</v>
      </c>
    </row>
    <row r="2880" spans="1:4">
      <c r="A2880" s="38" t="s">
        <v>2655</v>
      </c>
      <c r="B2880" t="s">
        <v>2162</v>
      </c>
      <c r="C2880">
        <v>177</v>
      </c>
      <c r="D2880" s="12">
        <f t="shared" si="44"/>
        <v>141.6</v>
      </c>
    </row>
    <row r="2881" spans="1:4">
      <c r="A2881" s="38" t="s">
        <v>1555</v>
      </c>
      <c r="B2881" t="s">
        <v>2634</v>
      </c>
      <c r="C2881">
        <v>175</v>
      </c>
      <c r="D2881" s="12">
        <f t="shared" si="44"/>
        <v>140</v>
      </c>
    </row>
    <row r="2882" spans="1:4">
      <c r="A2882" s="38" t="s">
        <v>1556</v>
      </c>
      <c r="B2882" t="s">
        <v>2634</v>
      </c>
      <c r="C2882">
        <v>175</v>
      </c>
      <c r="D2882" s="12">
        <f t="shared" ref="D2882:D2945" si="45">+C2882*0.8</f>
        <v>140</v>
      </c>
    </row>
    <row r="2883" spans="1:4">
      <c r="A2883" s="38" t="s">
        <v>1559</v>
      </c>
      <c r="B2883" t="s">
        <v>2634</v>
      </c>
      <c r="C2883">
        <v>180</v>
      </c>
      <c r="D2883" s="12">
        <f t="shared" si="45"/>
        <v>144</v>
      </c>
    </row>
    <row r="2884" spans="1:4">
      <c r="A2884" s="38" t="s">
        <v>1559</v>
      </c>
      <c r="B2884" t="s">
        <v>2634</v>
      </c>
      <c r="C2884">
        <v>180</v>
      </c>
      <c r="D2884" s="12">
        <f t="shared" si="45"/>
        <v>144</v>
      </c>
    </row>
    <row r="2885" spans="1:4">
      <c r="A2885" s="38" t="s">
        <v>1636</v>
      </c>
      <c r="B2885" t="s">
        <v>2634</v>
      </c>
      <c r="C2885">
        <v>175</v>
      </c>
      <c r="D2885" s="12">
        <f t="shared" si="45"/>
        <v>140</v>
      </c>
    </row>
    <row r="2886" spans="1:4">
      <c r="A2886" s="38" t="s">
        <v>1606</v>
      </c>
      <c r="B2886" t="s">
        <v>2634</v>
      </c>
      <c r="C2886">
        <v>179</v>
      </c>
      <c r="D2886" s="12">
        <f t="shared" si="45"/>
        <v>143.20000000000002</v>
      </c>
    </row>
    <row r="2887" spans="1:4">
      <c r="A2887" s="38" t="s">
        <v>1648</v>
      </c>
      <c r="B2887" t="s">
        <v>2634</v>
      </c>
      <c r="C2887">
        <v>187</v>
      </c>
      <c r="D2887" s="12">
        <f t="shared" si="45"/>
        <v>149.6</v>
      </c>
    </row>
    <row r="2888" spans="1:4">
      <c r="A2888" s="38" t="s">
        <v>1649</v>
      </c>
      <c r="B2888" t="s">
        <v>2634</v>
      </c>
      <c r="C2888">
        <v>187</v>
      </c>
      <c r="D2888" s="12">
        <f t="shared" si="45"/>
        <v>149.6</v>
      </c>
    </row>
    <row r="2889" spans="1:4">
      <c r="A2889" s="38" t="s">
        <v>1661</v>
      </c>
      <c r="B2889" t="s">
        <v>2634</v>
      </c>
      <c r="C2889">
        <v>182</v>
      </c>
      <c r="D2889" s="12">
        <f t="shared" si="45"/>
        <v>145.6</v>
      </c>
    </row>
    <row r="2890" spans="1:4">
      <c r="A2890" s="38" t="s">
        <v>1585</v>
      </c>
      <c r="B2890" t="s">
        <v>2634</v>
      </c>
      <c r="C2890">
        <v>179</v>
      </c>
      <c r="D2890" s="12">
        <f t="shared" si="45"/>
        <v>143.20000000000002</v>
      </c>
    </row>
    <row r="2891" spans="1:4">
      <c r="A2891" s="38" t="s">
        <v>1683</v>
      </c>
      <c r="B2891" t="s">
        <v>2634</v>
      </c>
      <c r="C2891">
        <v>179</v>
      </c>
      <c r="D2891" s="12">
        <f t="shared" si="45"/>
        <v>143.20000000000002</v>
      </c>
    </row>
    <row r="2892" spans="1:4">
      <c r="A2892" s="38" t="s">
        <v>1683</v>
      </c>
      <c r="B2892" t="s">
        <v>2634</v>
      </c>
      <c r="C2892">
        <v>179</v>
      </c>
      <c r="D2892" s="12">
        <f t="shared" si="45"/>
        <v>143.20000000000002</v>
      </c>
    </row>
    <row r="2893" spans="1:4">
      <c r="A2893" s="38" t="s">
        <v>1685</v>
      </c>
      <c r="B2893" t="s">
        <v>2634</v>
      </c>
      <c r="C2893">
        <v>191</v>
      </c>
      <c r="D2893" s="12">
        <f t="shared" si="45"/>
        <v>152.80000000000001</v>
      </c>
    </row>
    <row r="2894" spans="1:4">
      <c r="A2894" s="38" t="s">
        <v>1685</v>
      </c>
      <c r="B2894" t="s">
        <v>2634</v>
      </c>
      <c r="C2894">
        <v>191</v>
      </c>
      <c r="D2894" s="12">
        <f t="shared" si="45"/>
        <v>152.80000000000001</v>
      </c>
    </row>
    <row r="2895" spans="1:4">
      <c r="A2895" s="38" t="s">
        <v>2067</v>
      </c>
      <c r="B2895" t="s">
        <v>2162</v>
      </c>
      <c r="C2895">
        <v>181</v>
      </c>
      <c r="D2895" s="12">
        <f t="shared" si="45"/>
        <v>144.80000000000001</v>
      </c>
    </row>
    <row r="2896" spans="1:4">
      <c r="A2896" s="38" t="s">
        <v>1883</v>
      </c>
      <c r="B2896" t="s">
        <v>2162</v>
      </c>
      <c r="C2896">
        <v>184</v>
      </c>
      <c r="D2896" s="12">
        <f t="shared" si="45"/>
        <v>147.20000000000002</v>
      </c>
    </row>
    <row r="2897" spans="1:4">
      <c r="A2897" s="38" t="s">
        <v>2786</v>
      </c>
      <c r="B2897" t="s">
        <v>2162</v>
      </c>
      <c r="C2897">
        <v>191</v>
      </c>
      <c r="D2897" s="12">
        <f t="shared" si="45"/>
        <v>152.80000000000001</v>
      </c>
    </row>
    <row r="2898" spans="1:4">
      <c r="A2898" s="38" t="s">
        <v>2797</v>
      </c>
      <c r="B2898" t="s">
        <v>2634</v>
      </c>
      <c r="C2898">
        <v>181</v>
      </c>
      <c r="D2898" s="12">
        <f t="shared" si="45"/>
        <v>144.80000000000001</v>
      </c>
    </row>
    <row r="2899" spans="1:4">
      <c r="A2899" s="38" t="s">
        <v>2667</v>
      </c>
      <c r="B2899" t="s">
        <v>2634</v>
      </c>
      <c r="C2899">
        <v>191</v>
      </c>
      <c r="D2899" s="12">
        <f t="shared" si="45"/>
        <v>152.80000000000001</v>
      </c>
    </row>
    <row r="2900" spans="1:4">
      <c r="A2900" s="38" t="s">
        <v>2655</v>
      </c>
      <c r="B2900" t="s">
        <v>2162</v>
      </c>
      <c r="C2900">
        <v>177</v>
      </c>
      <c r="D2900" s="12">
        <f t="shared" si="45"/>
        <v>141.6</v>
      </c>
    </row>
    <row r="2901" spans="1:4">
      <c r="A2901" s="38" t="s">
        <v>143</v>
      </c>
      <c r="B2901" t="s">
        <v>2155</v>
      </c>
      <c r="C2901">
        <v>95</v>
      </c>
      <c r="D2901" s="12">
        <f t="shared" si="45"/>
        <v>76</v>
      </c>
    </row>
    <row r="2902" spans="1:4">
      <c r="A2902" s="38" t="s">
        <v>211</v>
      </c>
      <c r="B2902" t="s">
        <v>2155</v>
      </c>
      <c r="C2902">
        <v>191</v>
      </c>
      <c r="D2902" s="12">
        <f t="shared" si="45"/>
        <v>152.80000000000001</v>
      </c>
    </row>
    <row r="2903" spans="1:4">
      <c r="A2903" s="38" t="s">
        <v>1556</v>
      </c>
      <c r="B2903" t="s">
        <v>2634</v>
      </c>
      <c r="C2903">
        <v>175</v>
      </c>
      <c r="D2903" s="12">
        <f t="shared" si="45"/>
        <v>140</v>
      </c>
    </row>
    <row r="2904" spans="1:4">
      <c r="A2904" s="38" t="s">
        <v>1636</v>
      </c>
      <c r="B2904" t="s">
        <v>2634</v>
      </c>
      <c r="C2904">
        <v>175</v>
      </c>
      <c r="D2904" s="12">
        <f t="shared" si="45"/>
        <v>140</v>
      </c>
    </row>
    <row r="2905" spans="1:4">
      <c r="A2905" s="38" t="s">
        <v>1637</v>
      </c>
      <c r="B2905" t="s">
        <v>2634</v>
      </c>
      <c r="C2905">
        <v>174</v>
      </c>
      <c r="D2905" s="12">
        <f t="shared" si="45"/>
        <v>139.20000000000002</v>
      </c>
    </row>
    <row r="2906" spans="1:4">
      <c r="A2906" s="38" t="s">
        <v>1639</v>
      </c>
      <c r="B2906" t="s">
        <v>2634</v>
      </c>
      <c r="C2906">
        <v>179</v>
      </c>
      <c r="D2906" s="12">
        <f t="shared" si="45"/>
        <v>143.20000000000002</v>
      </c>
    </row>
    <row r="2907" spans="1:4">
      <c r="A2907" s="38" t="s">
        <v>1652</v>
      </c>
      <c r="B2907" t="s">
        <v>2634</v>
      </c>
      <c r="C2907">
        <v>179</v>
      </c>
      <c r="D2907" s="12">
        <f t="shared" si="45"/>
        <v>143.20000000000002</v>
      </c>
    </row>
    <row r="2908" spans="1:4">
      <c r="A2908" s="38" t="s">
        <v>1657</v>
      </c>
      <c r="B2908" t="s">
        <v>2634</v>
      </c>
      <c r="C2908">
        <v>179</v>
      </c>
      <c r="D2908" s="12">
        <f t="shared" si="45"/>
        <v>143.20000000000002</v>
      </c>
    </row>
    <row r="2909" spans="1:4">
      <c r="A2909" s="38" t="s">
        <v>1660</v>
      </c>
      <c r="B2909" t="s">
        <v>2634</v>
      </c>
      <c r="C2909">
        <v>190</v>
      </c>
      <c r="D2909" s="12">
        <f t="shared" si="45"/>
        <v>152</v>
      </c>
    </row>
    <row r="2910" spans="1:4">
      <c r="A2910" s="38" t="s">
        <v>1585</v>
      </c>
      <c r="B2910" t="s">
        <v>2634</v>
      </c>
      <c r="C2910">
        <v>179</v>
      </c>
      <c r="D2910" s="12">
        <f t="shared" si="45"/>
        <v>143.20000000000002</v>
      </c>
    </row>
    <row r="2911" spans="1:4">
      <c r="A2911" s="38" t="s">
        <v>1663</v>
      </c>
      <c r="B2911" t="s">
        <v>2634</v>
      </c>
      <c r="C2911">
        <v>182</v>
      </c>
      <c r="D2911" s="12">
        <f t="shared" si="45"/>
        <v>145.6</v>
      </c>
    </row>
    <row r="2912" spans="1:4">
      <c r="A2912" s="38" t="s">
        <v>1665</v>
      </c>
      <c r="B2912" t="s">
        <v>2634</v>
      </c>
      <c r="C2912">
        <v>182</v>
      </c>
      <c r="D2912" s="12">
        <f t="shared" si="45"/>
        <v>145.6</v>
      </c>
    </row>
    <row r="2913" spans="1:4">
      <c r="A2913" s="38" t="s">
        <v>1665</v>
      </c>
      <c r="B2913" t="s">
        <v>2634</v>
      </c>
      <c r="C2913">
        <v>182</v>
      </c>
      <c r="D2913" s="12">
        <f t="shared" si="45"/>
        <v>145.6</v>
      </c>
    </row>
    <row r="2914" spans="1:4">
      <c r="A2914" s="38" t="s">
        <v>1667</v>
      </c>
      <c r="B2914" t="s">
        <v>2634</v>
      </c>
      <c r="C2914">
        <v>179</v>
      </c>
      <c r="D2914" s="12">
        <f t="shared" si="45"/>
        <v>143.20000000000002</v>
      </c>
    </row>
    <row r="2915" spans="1:4">
      <c r="A2915" s="38" t="s">
        <v>1669</v>
      </c>
      <c r="B2915" t="s">
        <v>2634</v>
      </c>
      <c r="C2915">
        <v>192</v>
      </c>
      <c r="D2915" s="12">
        <f t="shared" si="45"/>
        <v>153.60000000000002</v>
      </c>
    </row>
    <row r="2916" spans="1:4">
      <c r="A2916" s="38" t="s">
        <v>1681</v>
      </c>
      <c r="B2916" t="s">
        <v>2634</v>
      </c>
      <c r="C2916">
        <v>179</v>
      </c>
      <c r="D2916" s="12">
        <f t="shared" si="45"/>
        <v>143.20000000000002</v>
      </c>
    </row>
    <row r="2917" spans="1:4">
      <c r="A2917" s="38" t="s">
        <v>1681</v>
      </c>
      <c r="B2917" t="s">
        <v>2634</v>
      </c>
      <c r="C2917">
        <v>179</v>
      </c>
      <c r="D2917" s="12">
        <f t="shared" si="45"/>
        <v>143.20000000000002</v>
      </c>
    </row>
    <row r="2918" spans="1:4">
      <c r="A2918" s="38" t="s">
        <v>1686</v>
      </c>
      <c r="B2918" t="s">
        <v>2634</v>
      </c>
      <c r="C2918">
        <v>192</v>
      </c>
      <c r="D2918" s="12">
        <f t="shared" si="45"/>
        <v>153.60000000000002</v>
      </c>
    </row>
    <row r="2919" spans="1:4">
      <c r="A2919" s="38" t="s">
        <v>2515</v>
      </c>
      <c r="B2919" t="s">
        <v>2634</v>
      </c>
      <c r="C2919">
        <v>174</v>
      </c>
      <c r="D2919" s="12">
        <f t="shared" si="45"/>
        <v>139.20000000000002</v>
      </c>
    </row>
    <row r="2920" spans="1:4">
      <c r="A2920" s="38" t="s">
        <v>1880</v>
      </c>
      <c r="B2920" t="s">
        <v>2162</v>
      </c>
      <c r="C2920">
        <v>180</v>
      </c>
      <c r="D2920" s="12">
        <f t="shared" si="45"/>
        <v>144</v>
      </c>
    </row>
    <row r="2921" spans="1:4">
      <c r="A2921" s="38" t="s">
        <v>2444</v>
      </c>
      <c r="B2921" t="s">
        <v>2634</v>
      </c>
      <c r="C2921">
        <v>181</v>
      </c>
      <c r="D2921" s="12">
        <f t="shared" si="45"/>
        <v>144.80000000000001</v>
      </c>
    </row>
    <row r="2922" spans="1:4">
      <c r="A2922" s="38" t="s">
        <v>2629</v>
      </c>
      <c r="B2922" t="s">
        <v>2634</v>
      </c>
      <c r="C2922">
        <v>192</v>
      </c>
      <c r="D2922" s="12">
        <f t="shared" si="45"/>
        <v>153.60000000000002</v>
      </c>
    </row>
    <row r="2923" spans="1:4">
      <c r="A2923" s="38" t="s">
        <v>2547</v>
      </c>
      <c r="B2923" t="s">
        <v>2162</v>
      </c>
      <c r="C2923">
        <v>167</v>
      </c>
      <c r="D2923" s="12">
        <f t="shared" si="45"/>
        <v>133.6</v>
      </c>
    </row>
    <row r="2924" spans="1:4">
      <c r="A2924" s="38" t="s">
        <v>147</v>
      </c>
      <c r="B2924" t="s">
        <v>2155</v>
      </c>
      <c r="C2924">
        <v>192</v>
      </c>
      <c r="D2924" s="12">
        <f t="shared" si="45"/>
        <v>153.60000000000002</v>
      </c>
    </row>
    <row r="2925" spans="1:4">
      <c r="A2925" s="38" t="s">
        <v>843</v>
      </c>
      <c r="B2925" t="s">
        <v>2155</v>
      </c>
      <c r="C2925">
        <v>185</v>
      </c>
      <c r="D2925" s="12">
        <f t="shared" si="45"/>
        <v>148</v>
      </c>
    </row>
    <row r="2926" spans="1:4">
      <c r="A2926" s="38" t="s">
        <v>1638</v>
      </c>
      <c r="B2926" t="s">
        <v>2634</v>
      </c>
      <c r="C2926">
        <v>178</v>
      </c>
      <c r="D2926" s="12">
        <f t="shared" si="45"/>
        <v>142.4</v>
      </c>
    </row>
    <row r="2927" spans="1:4">
      <c r="A2927" s="38" t="s">
        <v>1641</v>
      </c>
      <c r="B2927" t="s">
        <v>2634</v>
      </c>
      <c r="C2927">
        <v>175</v>
      </c>
      <c r="D2927" s="12">
        <f t="shared" si="45"/>
        <v>140</v>
      </c>
    </row>
    <row r="2928" spans="1:4">
      <c r="A2928" s="38" t="s">
        <v>1642</v>
      </c>
      <c r="B2928" t="s">
        <v>2634</v>
      </c>
      <c r="C2928">
        <v>175</v>
      </c>
      <c r="D2928" s="12">
        <f t="shared" si="45"/>
        <v>140</v>
      </c>
    </row>
    <row r="2929" spans="1:4">
      <c r="A2929" s="38" t="s">
        <v>475</v>
      </c>
      <c r="B2929" t="s">
        <v>2634</v>
      </c>
      <c r="C2929">
        <v>175</v>
      </c>
      <c r="D2929" s="12">
        <f t="shared" si="45"/>
        <v>140</v>
      </c>
    </row>
    <row r="2930" spans="1:4">
      <c r="A2930" s="38" t="s">
        <v>1652</v>
      </c>
      <c r="B2930" t="s">
        <v>2634</v>
      </c>
      <c r="C2930">
        <v>179</v>
      </c>
      <c r="D2930" s="12">
        <f t="shared" si="45"/>
        <v>143.20000000000002</v>
      </c>
    </row>
    <row r="2931" spans="1:4">
      <c r="A2931" s="38" t="s">
        <v>1653</v>
      </c>
      <c r="B2931" t="s">
        <v>2634</v>
      </c>
      <c r="C2931">
        <v>182</v>
      </c>
      <c r="D2931" s="12">
        <f t="shared" si="45"/>
        <v>145.6</v>
      </c>
    </row>
    <row r="2932" spans="1:4">
      <c r="A2932" s="38" t="s">
        <v>1655</v>
      </c>
      <c r="B2932" t="s">
        <v>2634</v>
      </c>
      <c r="C2932">
        <v>193</v>
      </c>
      <c r="D2932" s="12">
        <f t="shared" si="45"/>
        <v>154.4</v>
      </c>
    </row>
    <row r="2933" spans="1:4">
      <c r="A2933" s="38" t="s">
        <v>1661</v>
      </c>
      <c r="B2933" t="s">
        <v>2634</v>
      </c>
      <c r="C2933">
        <v>182</v>
      </c>
      <c r="D2933" s="12">
        <f t="shared" si="45"/>
        <v>145.6</v>
      </c>
    </row>
    <row r="2934" spans="1:4">
      <c r="A2934" s="38" t="s">
        <v>1663</v>
      </c>
      <c r="B2934" t="s">
        <v>2634</v>
      </c>
      <c r="C2934">
        <v>182</v>
      </c>
      <c r="D2934" s="12">
        <f t="shared" si="45"/>
        <v>145.6</v>
      </c>
    </row>
    <row r="2935" spans="1:4">
      <c r="A2935" s="38" t="s">
        <v>1665</v>
      </c>
      <c r="B2935" t="s">
        <v>2634</v>
      </c>
      <c r="C2935">
        <v>182</v>
      </c>
      <c r="D2935" s="12">
        <f t="shared" si="45"/>
        <v>145.6</v>
      </c>
    </row>
    <row r="2936" spans="1:4">
      <c r="A2936" s="38" t="s">
        <v>1624</v>
      </c>
      <c r="B2936" t="s">
        <v>2634</v>
      </c>
      <c r="C2936">
        <v>193</v>
      </c>
      <c r="D2936" s="12">
        <f t="shared" si="45"/>
        <v>154.4</v>
      </c>
    </row>
    <row r="2937" spans="1:4">
      <c r="A2937" s="38" t="s">
        <v>1609</v>
      </c>
      <c r="B2937" t="s">
        <v>2634</v>
      </c>
      <c r="C2937">
        <v>186</v>
      </c>
      <c r="D2937" s="12">
        <f t="shared" si="45"/>
        <v>148.80000000000001</v>
      </c>
    </row>
    <row r="2938" spans="1:4">
      <c r="A2938" s="38" t="s">
        <v>2627</v>
      </c>
      <c r="B2938" t="s">
        <v>2634</v>
      </c>
      <c r="C2938">
        <v>193</v>
      </c>
      <c r="D2938" s="12">
        <f t="shared" si="45"/>
        <v>154.4</v>
      </c>
    </row>
    <row r="2939" spans="1:4">
      <c r="A2939" s="38" t="s">
        <v>1613</v>
      </c>
      <c r="B2939" t="s">
        <v>2162</v>
      </c>
      <c r="C2939">
        <v>181</v>
      </c>
      <c r="D2939" s="12">
        <f t="shared" si="45"/>
        <v>144.80000000000001</v>
      </c>
    </row>
    <row r="2940" spans="1:4">
      <c r="A2940" s="38" t="s">
        <v>2786</v>
      </c>
      <c r="B2940" t="s">
        <v>2162</v>
      </c>
      <c r="C2940">
        <v>191</v>
      </c>
      <c r="D2940" s="12">
        <f t="shared" si="45"/>
        <v>152.80000000000001</v>
      </c>
    </row>
    <row r="2941" spans="1:4">
      <c r="A2941" s="38" t="s">
        <v>193</v>
      </c>
      <c r="B2941" t="s">
        <v>2155</v>
      </c>
      <c r="C2941">
        <v>141</v>
      </c>
      <c r="D2941" s="12">
        <f t="shared" si="45"/>
        <v>112.80000000000001</v>
      </c>
    </row>
    <row r="2942" spans="1:4">
      <c r="A2942" s="38" t="s">
        <v>209</v>
      </c>
      <c r="B2942" t="s">
        <v>2155</v>
      </c>
      <c r="C2942">
        <v>193</v>
      </c>
      <c r="D2942" s="12">
        <f t="shared" si="45"/>
        <v>154.4</v>
      </c>
    </row>
    <row r="2943" spans="1:4">
      <c r="A2943" s="38" t="s">
        <v>221</v>
      </c>
      <c r="B2943" t="s">
        <v>2155</v>
      </c>
      <c r="C2943">
        <v>186</v>
      </c>
      <c r="D2943" s="12">
        <f t="shared" si="45"/>
        <v>148.80000000000001</v>
      </c>
    </row>
    <row r="2944" spans="1:4">
      <c r="A2944" s="38" t="s">
        <v>1556</v>
      </c>
      <c r="B2944" t="s">
        <v>2634</v>
      </c>
      <c r="C2944">
        <v>175</v>
      </c>
      <c r="D2944" s="12">
        <f t="shared" si="45"/>
        <v>140</v>
      </c>
    </row>
    <row r="2945" spans="1:4">
      <c r="A2945" s="38" t="s">
        <v>1556</v>
      </c>
      <c r="B2945" t="s">
        <v>2634</v>
      </c>
      <c r="C2945">
        <v>175</v>
      </c>
      <c r="D2945" s="12">
        <f t="shared" si="45"/>
        <v>140</v>
      </c>
    </row>
    <row r="2946" spans="1:4">
      <c r="A2946" s="38" t="s">
        <v>1556</v>
      </c>
      <c r="B2946" t="s">
        <v>2634</v>
      </c>
      <c r="C2946">
        <v>175</v>
      </c>
      <c r="D2946" s="12">
        <f t="shared" ref="D2946:D3009" si="46">+C2946*0.8</f>
        <v>140</v>
      </c>
    </row>
    <row r="2947" spans="1:4">
      <c r="A2947" s="38" t="s">
        <v>1556</v>
      </c>
      <c r="B2947" t="s">
        <v>2634</v>
      </c>
      <c r="C2947">
        <v>175</v>
      </c>
      <c r="D2947" s="12">
        <f t="shared" si="46"/>
        <v>140</v>
      </c>
    </row>
    <row r="2948" spans="1:4">
      <c r="A2948" s="38" t="s">
        <v>1556</v>
      </c>
      <c r="B2948" t="s">
        <v>2634</v>
      </c>
      <c r="C2948">
        <v>175</v>
      </c>
      <c r="D2948" s="12">
        <f t="shared" si="46"/>
        <v>140</v>
      </c>
    </row>
    <row r="2949" spans="1:4">
      <c r="A2949" s="38" t="s">
        <v>1556</v>
      </c>
      <c r="B2949" t="s">
        <v>2634</v>
      </c>
      <c r="C2949">
        <v>175</v>
      </c>
      <c r="D2949" s="12">
        <f t="shared" si="46"/>
        <v>140</v>
      </c>
    </row>
    <row r="2950" spans="1:4">
      <c r="A2950" s="38" t="s">
        <v>1556</v>
      </c>
      <c r="B2950" t="s">
        <v>2634</v>
      </c>
      <c r="C2950">
        <v>175</v>
      </c>
      <c r="D2950" s="12">
        <f t="shared" si="46"/>
        <v>140</v>
      </c>
    </row>
    <row r="2951" spans="1:4">
      <c r="A2951" s="38" t="s">
        <v>1556</v>
      </c>
      <c r="B2951" t="s">
        <v>2634</v>
      </c>
      <c r="C2951">
        <v>175</v>
      </c>
      <c r="D2951" s="12">
        <f t="shared" si="46"/>
        <v>140</v>
      </c>
    </row>
    <row r="2952" spans="1:4">
      <c r="A2952" s="38" t="s">
        <v>1556</v>
      </c>
      <c r="B2952" t="s">
        <v>2634</v>
      </c>
      <c r="C2952">
        <v>175</v>
      </c>
      <c r="D2952" s="12">
        <f t="shared" si="46"/>
        <v>140</v>
      </c>
    </row>
    <row r="2953" spans="1:4">
      <c r="A2953" s="38" t="s">
        <v>1556</v>
      </c>
      <c r="B2953" t="s">
        <v>2634</v>
      </c>
      <c r="C2953">
        <v>175</v>
      </c>
      <c r="D2953" s="12">
        <f t="shared" si="46"/>
        <v>140</v>
      </c>
    </row>
    <row r="2954" spans="1:4">
      <c r="A2954" s="38" t="s">
        <v>1556</v>
      </c>
      <c r="B2954" t="s">
        <v>2634</v>
      </c>
      <c r="C2954">
        <v>175</v>
      </c>
      <c r="D2954" s="12">
        <f t="shared" si="46"/>
        <v>140</v>
      </c>
    </row>
    <row r="2955" spans="1:4">
      <c r="A2955" s="38" t="s">
        <v>1559</v>
      </c>
      <c r="B2955" t="s">
        <v>2634</v>
      </c>
      <c r="C2955">
        <v>180</v>
      </c>
      <c r="D2955" s="12">
        <f t="shared" si="46"/>
        <v>144</v>
      </c>
    </row>
    <row r="2956" spans="1:4">
      <c r="A2956" s="38" t="s">
        <v>1636</v>
      </c>
      <c r="B2956" t="s">
        <v>2634</v>
      </c>
      <c r="C2956">
        <v>175</v>
      </c>
      <c r="D2956" s="12">
        <f t="shared" si="46"/>
        <v>140</v>
      </c>
    </row>
    <row r="2957" spans="1:4">
      <c r="A2957" s="38" t="s">
        <v>1636</v>
      </c>
      <c r="B2957" t="s">
        <v>2634</v>
      </c>
      <c r="C2957">
        <v>175</v>
      </c>
      <c r="D2957" s="12">
        <f t="shared" si="46"/>
        <v>140</v>
      </c>
    </row>
    <row r="2958" spans="1:4">
      <c r="A2958" s="38" t="s">
        <v>1637</v>
      </c>
      <c r="B2958" t="s">
        <v>2634</v>
      </c>
      <c r="C2958">
        <v>174</v>
      </c>
      <c r="D2958" s="12">
        <f t="shared" si="46"/>
        <v>139.20000000000002</v>
      </c>
    </row>
    <row r="2959" spans="1:4">
      <c r="A2959" s="38" t="s">
        <v>1637</v>
      </c>
      <c r="B2959" t="s">
        <v>2634</v>
      </c>
      <c r="C2959">
        <v>174</v>
      </c>
      <c r="D2959" s="12">
        <f t="shared" si="46"/>
        <v>139.20000000000002</v>
      </c>
    </row>
    <row r="2960" spans="1:4">
      <c r="A2960" s="38" t="s">
        <v>1637</v>
      </c>
      <c r="B2960" t="s">
        <v>2634</v>
      </c>
      <c r="C2960">
        <v>174</v>
      </c>
      <c r="D2960" s="12">
        <f t="shared" si="46"/>
        <v>139.20000000000002</v>
      </c>
    </row>
    <row r="2961" spans="1:4">
      <c r="A2961" s="38" t="s">
        <v>1637</v>
      </c>
      <c r="B2961" t="s">
        <v>2634</v>
      </c>
      <c r="C2961">
        <v>174</v>
      </c>
      <c r="D2961" s="12">
        <f t="shared" si="46"/>
        <v>139.20000000000002</v>
      </c>
    </row>
    <row r="2962" spans="1:4">
      <c r="A2962" s="38" t="s">
        <v>1640</v>
      </c>
      <c r="B2962" t="s">
        <v>2634</v>
      </c>
      <c r="C2962">
        <v>176</v>
      </c>
      <c r="D2962" s="12">
        <f t="shared" si="46"/>
        <v>140.80000000000001</v>
      </c>
    </row>
    <row r="2963" spans="1:4">
      <c r="A2963" s="38" t="s">
        <v>1578</v>
      </c>
      <c r="B2963" t="s">
        <v>2634</v>
      </c>
      <c r="C2963">
        <v>176</v>
      </c>
      <c r="D2963" s="12">
        <f t="shared" si="46"/>
        <v>140.80000000000001</v>
      </c>
    </row>
    <row r="2964" spans="1:4">
      <c r="A2964" s="38" t="s">
        <v>1641</v>
      </c>
      <c r="B2964" t="s">
        <v>2634</v>
      </c>
      <c r="C2964">
        <v>175</v>
      </c>
      <c r="D2964" s="12">
        <f t="shared" si="46"/>
        <v>140</v>
      </c>
    </row>
    <row r="2965" spans="1:4">
      <c r="A2965" s="38" t="s">
        <v>1643</v>
      </c>
      <c r="B2965" t="s">
        <v>2634</v>
      </c>
      <c r="C2965">
        <v>175</v>
      </c>
      <c r="D2965" s="12">
        <f t="shared" si="46"/>
        <v>140</v>
      </c>
    </row>
    <row r="2966" spans="1:4">
      <c r="A2966" s="38" t="s">
        <v>1643</v>
      </c>
      <c r="B2966" t="s">
        <v>2634</v>
      </c>
      <c r="C2966">
        <v>175</v>
      </c>
      <c r="D2966" s="12">
        <f t="shared" si="46"/>
        <v>140</v>
      </c>
    </row>
    <row r="2967" spans="1:4">
      <c r="A2967" s="38" t="s">
        <v>1643</v>
      </c>
      <c r="B2967" t="s">
        <v>2634</v>
      </c>
      <c r="C2967">
        <v>175</v>
      </c>
      <c r="D2967" s="12">
        <f t="shared" si="46"/>
        <v>140</v>
      </c>
    </row>
    <row r="2968" spans="1:4">
      <c r="A2968" s="38" t="s">
        <v>1643</v>
      </c>
      <c r="B2968" t="s">
        <v>2634</v>
      </c>
      <c r="C2968">
        <v>175</v>
      </c>
      <c r="D2968" s="12">
        <f t="shared" si="46"/>
        <v>140</v>
      </c>
    </row>
    <row r="2969" spans="1:4">
      <c r="A2969" s="38" t="s">
        <v>1644</v>
      </c>
      <c r="B2969" t="s">
        <v>2634</v>
      </c>
      <c r="C2969">
        <v>175</v>
      </c>
      <c r="D2969" s="12">
        <f t="shared" si="46"/>
        <v>140</v>
      </c>
    </row>
    <row r="2970" spans="1:4">
      <c r="A2970" s="38" t="s">
        <v>1651</v>
      </c>
      <c r="B2970" t="s">
        <v>2634</v>
      </c>
      <c r="C2970">
        <v>179</v>
      </c>
      <c r="D2970" s="12">
        <f t="shared" si="46"/>
        <v>143.20000000000002</v>
      </c>
    </row>
    <row r="2971" spans="1:4">
      <c r="A2971" s="38" t="s">
        <v>1651</v>
      </c>
      <c r="B2971" t="s">
        <v>2634</v>
      </c>
      <c r="C2971">
        <v>179</v>
      </c>
      <c r="D2971" s="12">
        <f t="shared" si="46"/>
        <v>143.20000000000002</v>
      </c>
    </row>
    <row r="2972" spans="1:4">
      <c r="A2972" s="38" t="s">
        <v>1653</v>
      </c>
      <c r="B2972" t="s">
        <v>2634</v>
      </c>
      <c r="C2972">
        <v>182</v>
      </c>
      <c r="D2972" s="12">
        <f t="shared" si="46"/>
        <v>145.6</v>
      </c>
    </row>
    <row r="2973" spans="1:4">
      <c r="A2973" s="38" t="s">
        <v>1653</v>
      </c>
      <c r="B2973" t="s">
        <v>2634</v>
      </c>
      <c r="C2973">
        <v>182</v>
      </c>
      <c r="D2973" s="12">
        <f t="shared" si="46"/>
        <v>145.6</v>
      </c>
    </row>
    <row r="2974" spans="1:4">
      <c r="A2974" s="38" t="s">
        <v>1661</v>
      </c>
      <c r="B2974" t="s">
        <v>2634</v>
      </c>
      <c r="C2974">
        <v>182</v>
      </c>
      <c r="D2974" s="12">
        <f t="shared" si="46"/>
        <v>145.6</v>
      </c>
    </row>
    <row r="2975" spans="1:4">
      <c r="A2975" s="38" t="s">
        <v>1664</v>
      </c>
      <c r="B2975" t="s">
        <v>2634</v>
      </c>
      <c r="C2975">
        <v>179</v>
      </c>
      <c r="D2975" s="12">
        <f t="shared" si="46"/>
        <v>143.20000000000002</v>
      </c>
    </row>
    <row r="2976" spans="1:4">
      <c r="A2976" s="38" t="s">
        <v>1664</v>
      </c>
      <c r="B2976" t="s">
        <v>2634</v>
      </c>
      <c r="C2976">
        <v>179</v>
      </c>
      <c r="D2976" s="12">
        <f t="shared" si="46"/>
        <v>143.20000000000002</v>
      </c>
    </row>
    <row r="2977" spans="1:4">
      <c r="A2977" s="38" t="s">
        <v>1844</v>
      </c>
      <c r="B2977" t="s">
        <v>2634</v>
      </c>
      <c r="C2977">
        <v>194</v>
      </c>
      <c r="D2977" s="12">
        <f t="shared" si="46"/>
        <v>155.20000000000002</v>
      </c>
    </row>
    <row r="2978" spans="1:4">
      <c r="A2978" s="38" t="s">
        <v>1668</v>
      </c>
      <c r="B2978" t="s">
        <v>2634</v>
      </c>
      <c r="C2978">
        <v>182</v>
      </c>
      <c r="D2978" s="12">
        <f t="shared" si="46"/>
        <v>145.6</v>
      </c>
    </row>
    <row r="2979" spans="1:4">
      <c r="A2979" s="38" t="s">
        <v>1875</v>
      </c>
      <c r="B2979" t="s">
        <v>2155</v>
      </c>
      <c r="C2979">
        <v>179</v>
      </c>
      <c r="D2979" s="12">
        <f t="shared" si="46"/>
        <v>143.20000000000002</v>
      </c>
    </row>
    <row r="2980" spans="1:4">
      <c r="A2980" s="38" t="s">
        <v>2066</v>
      </c>
      <c r="B2980" t="s">
        <v>2162</v>
      </c>
      <c r="C2980">
        <v>194</v>
      </c>
      <c r="D2980" s="12">
        <f t="shared" si="46"/>
        <v>155.20000000000002</v>
      </c>
    </row>
    <row r="2981" spans="1:4">
      <c r="A2981" s="38" t="s">
        <v>1883</v>
      </c>
      <c r="B2981" t="s">
        <v>2162</v>
      </c>
      <c r="C2981">
        <v>184</v>
      </c>
      <c r="D2981" s="12">
        <f t="shared" si="46"/>
        <v>147.20000000000002</v>
      </c>
    </row>
    <row r="2982" spans="1:4">
      <c r="A2982" s="38" t="s">
        <v>733</v>
      </c>
      <c r="B2982" t="s">
        <v>2155</v>
      </c>
      <c r="C2982">
        <v>188</v>
      </c>
      <c r="D2982" s="12">
        <f t="shared" si="46"/>
        <v>150.4</v>
      </c>
    </row>
    <row r="2983" spans="1:4">
      <c r="A2983" s="38" t="s">
        <v>207</v>
      </c>
      <c r="B2983" t="s">
        <v>2155</v>
      </c>
      <c r="C2983">
        <v>194</v>
      </c>
      <c r="D2983" s="12">
        <f t="shared" si="46"/>
        <v>155.20000000000002</v>
      </c>
    </row>
    <row r="2984" spans="1:4">
      <c r="A2984" s="38" t="s">
        <v>215</v>
      </c>
      <c r="B2984" t="s">
        <v>2155</v>
      </c>
      <c r="C2984">
        <v>194</v>
      </c>
      <c r="D2984" s="12">
        <f t="shared" si="46"/>
        <v>155.20000000000002</v>
      </c>
    </row>
    <row r="2985" spans="1:4">
      <c r="A2985" s="38" t="s">
        <v>223</v>
      </c>
      <c r="B2985" t="s">
        <v>2155</v>
      </c>
      <c r="C2985">
        <v>194</v>
      </c>
      <c r="D2985" s="12">
        <f t="shared" si="46"/>
        <v>155.20000000000002</v>
      </c>
    </row>
    <row r="2986" spans="1:4">
      <c r="A2986" s="38" t="s">
        <v>1636</v>
      </c>
      <c r="B2986" t="s">
        <v>2634</v>
      </c>
      <c r="C2986">
        <v>175</v>
      </c>
      <c r="D2986" s="12">
        <f t="shared" si="46"/>
        <v>140</v>
      </c>
    </row>
    <row r="2987" spans="1:4">
      <c r="A2987" s="38" t="s">
        <v>1578</v>
      </c>
      <c r="B2987" t="s">
        <v>2634</v>
      </c>
      <c r="C2987">
        <v>176</v>
      </c>
      <c r="D2987" s="12">
        <f t="shared" si="46"/>
        <v>140.80000000000001</v>
      </c>
    </row>
    <row r="2988" spans="1:4">
      <c r="A2988" s="38" t="s">
        <v>1578</v>
      </c>
      <c r="B2988" t="s">
        <v>2634</v>
      </c>
      <c r="C2988">
        <v>176</v>
      </c>
      <c r="D2988" s="12">
        <f t="shared" si="46"/>
        <v>140.80000000000001</v>
      </c>
    </row>
    <row r="2989" spans="1:4">
      <c r="A2989" s="38" t="s">
        <v>1645</v>
      </c>
      <c r="B2989" t="s">
        <v>2634</v>
      </c>
      <c r="C2989">
        <v>176</v>
      </c>
      <c r="D2989" s="12">
        <f t="shared" si="46"/>
        <v>140.80000000000001</v>
      </c>
    </row>
    <row r="2990" spans="1:4">
      <c r="A2990" s="38" t="s">
        <v>1646</v>
      </c>
      <c r="B2990" t="s">
        <v>2634</v>
      </c>
      <c r="C2990">
        <v>175</v>
      </c>
      <c r="D2990" s="12">
        <f t="shared" si="46"/>
        <v>140</v>
      </c>
    </row>
    <row r="2991" spans="1:4">
      <c r="A2991" s="38" t="s">
        <v>1951</v>
      </c>
      <c r="B2991" t="s">
        <v>2634</v>
      </c>
      <c r="C2991">
        <v>195</v>
      </c>
      <c r="D2991" s="12">
        <f t="shared" si="46"/>
        <v>156</v>
      </c>
    </row>
    <row r="2992" spans="1:4">
      <c r="A2992" s="38" t="s">
        <v>1657</v>
      </c>
      <c r="B2992" t="s">
        <v>2634</v>
      </c>
      <c r="C2992">
        <v>179</v>
      </c>
      <c r="D2992" s="12">
        <f t="shared" si="46"/>
        <v>143.20000000000002</v>
      </c>
    </row>
    <row r="2993" spans="1:4">
      <c r="A2993" s="38" t="s">
        <v>1665</v>
      </c>
      <c r="B2993" t="s">
        <v>2634</v>
      </c>
      <c r="C2993">
        <v>182</v>
      </c>
      <c r="D2993" s="12">
        <f t="shared" si="46"/>
        <v>145.6</v>
      </c>
    </row>
    <row r="2994" spans="1:4">
      <c r="A2994" s="38" t="s">
        <v>1666</v>
      </c>
      <c r="B2994" t="s">
        <v>2634</v>
      </c>
      <c r="C2994">
        <v>181</v>
      </c>
      <c r="D2994" s="12">
        <f t="shared" si="46"/>
        <v>144.80000000000001</v>
      </c>
    </row>
    <row r="2995" spans="1:4">
      <c r="A2995" s="38" t="s">
        <v>1668</v>
      </c>
      <c r="B2995" t="s">
        <v>2634</v>
      </c>
      <c r="C2995">
        <v>182</v>
      </c>
      <c r="D2995" s="12">
        <f t="shared" si="46"/>
        <v>145.6</v>
      </c>
    </row>
    <row r="2996" spans="1:4">
      <c r="A2996" s="38" t="s">
        <v>1668</v>
      </c>
      <c r="B2996" t="s">
        <v>2634</v>
      </c>
      <c r="C2996">
        <v>182</v>
      </c>
      <c r="D2996" s="12">
        <f t="shared" si="46"/>
        <v>145.6</v>
      </c>
    </row>
    <row r="2997" spans="1:4">
      <c r="A2997" s="38" t="s">
        <v>1624</v>
      </c>
      <c r="B2997" t="s">
        <v>2634</v>
      </c>
      <c r="C2997">
        <v>193</v>
      </c>
      <c r="D2997" s="12">
        <f t="shared" si="46"/>
        <v>154.4</v>
      </c>
    </row>
    <row r="2998" spans="1:4">
      <c r="A2998" s="38" t="s">
        <v>1686</v>
      </c>
      <c r="B2998" t="s">
        <v>2634</v>
      </c>
      <c r="C2998">
        <v>192</v>
      </c>
      <c r="D2998" s="12">
        <f t="shared" si="46"/>
        <v>153.60000000000002</v>
      </c>
    </row>
    <row r="2999" spans="1:4">
      <c r="A2999" s="38" t="s">
        <v>1880</v>
      </c>
      <c r="B2999" t="s">
        <v>2162</v>
      </c>
      <c r="C2999">
        <v>180</v>
      </c>
      <c r="D2999" s="12">
        <f t="shared" si="46"/>
        <v>144</v>
      </c>
    </row>
    <row r="3000" spans="1:4">
      <c r="A3000" s="38" t="s">
        <v>2543</v>
      </c>
      <c r="B3000" t="s">
        <v>2162</v>
      </c>
      <c r="C3000">
        <v>185</v>
      </c>
      <c r="D3000" s="12">
        <f t="shared" si="46"/>
        <v>148</v>
      </c>
    </row>
    <row r="3001" spans="1:4">
      <c r="A3001" s="38" t="s">
        <v>2547</v>
      </c>
      <c r="B3001" t="s">
        <v>2162</v>
      </c>
      <c r="C3001">
        <v>167</v>
      </c>
      <c r="D3001" s="12">
        <f t="shared" si="46"/>
        <v>133.6</v>
      </c>
    </row>
    <row r="3002" spans="1:4">
      <c r="A3002" s="38" t="s">
        <v>98</v>
      </c>
      <c r="B3002" t="s">
        <v>2155</v>
      </c>
      <c r="C3002">
        <v>91</v>
      </c>
      <c r="D3002" s="12">
        <f t="shared" si="46"/>
        <v>72.8</v>
      </c>
    </row>
    <row r="3003" spans="1:4">
      <c r="A3003" s="38" t="s">
        <v>1650</v>
      </c>
      <c r="B3003" t="s">
        <v>2634</v>
      </c>
      <c r="C3003">
        <v>184</v>
      </c>
      <c r="D3003" s="12">
        <f t="shared" si="46"/>
        <v>147.20000000000002</v>
      </c>
    </row>
    <row r="3004" spans="1:4">
      <c r="A3004" s="38" t="s">
        <v>1659</v>
      </c>
      <c r="B3004" t="s">
        <v>2634</v>
      </c>
      <c r="C3004">
        <v>196</v>
      </c>
      <c r="D3004" s="12">
        <f t="shared" si="46"/>
        <v>156.80000000000001</v>
      </c>
    </row>
    <row r="3005" spans="1:4">
      <c r="A3005" s="38" t="s">
        <v>1660</v>
      </c>
      <c r="B3005" t="s">
        <v>2634</v>
      </c>
      <c r="C3005">
        <v>190</v>
      </c>
      <c r="D3005" s="12">
        <f t="shared" si="46"/>
        <v>152</v>
      </c>
    </row>
    <row r="3006" spans="1:4">
      <c r="A3006" s="38" t="s">
        <v>1664</v>
      </c>
      <c r="B3006" t="s">
        <v>2634</v>
      </c>
      <c r="C3006">
        <v>179</v>
      </c>
      <c r="D3006" s="12">
        <f t="shared" si="46"/>
        <v>143.20000000000002</v>
      </c>
    </row>
    <row r="3007" spans="1:4">
      <c r="A3007" s="38" t="s">
        <v>1865</v>
      </c>
      <c r="B3007" t="s">
        <v>2634</v>
      </c>
      <c r="C3007">
        <v>196</v>
      </c>
      <c r="D3007" s="12">
        <f t="shared" si="46"/>
        <v>156.80000000000001</v>
      </c>
    </row>
    <row r="3008" spans="1:4">
      <c r="A3008" s="38" t="s">
        <v>1625</v>
      </c>
      <c r="B3008" t="s">
        <v>2634</v>
      </c>
      <c r="C3008">
        <v>190</v>
      </c>
      <c r="D3008" s="12">
        <f t="shared" si="46"/>
        <v>152</v>
      </c>
    </row>
    <row r="3009" spans="1:4">
      <c r="A3009" s="38" t="s">
        <v>1613</v>
      </c>
      <c r="B3009" t="s">
        <v>2162</v>
      </c>
      <c r="C3009">
        <v>181</v>
      </c>
      <c r="D3009" s="12">
        <f t="shared" si="46"/>
        <v>144.80000000000001</v>
      </c>
    </row>
    <row r="3010" spans="1:4">
      <c r="A3010" s="38" t="s">
        <v>2679</v>
      </c>
      <c r="B3010" t="s">
        <v>2561</v>
      </c>
      <c r="C3010">
        <v>160</v>
      </c>
      <c r="D3010" s="12">
        <f t="shared" ref="D3010:D3073" si="47">+C3010*0.8</f>
        <v>128</v>
      </c>
    </row>
    <row r="3011" spans="1:4">
      <c r="A3011" s="38" t="s">
        <v>94</v>
      </c>
      <c r="B3011" t="s">
        <v>2155</v>
      </c>
      <c r="C3011">
        <v>131</v>
      </c>
      <c r="D3011" s="12">
        <f t="shared" si="47"/>
        <v>104.80000000000001</v>
      </c>
    </row>
    <row r="3012" spans="1:4">
      <c r="A3012" s="38" t="s">
        <v>203</v>
      </c>
      <c r="B3012" t="s">
        <v>2155</v>
      </c>
      <c r="C3012">
        <v>196</v>
      </c>
      <c r="D3012" s="12">
        <f t="shared" si="47"/>
        <v>156.80000000000001</v>
      </c>
    </row>
    <row r="3013" spans="1:4">
      <c r="A3013" s="38" t="s">
        <v>207</v>
      </c>
      <c r="B3013" t="s">
        <v>2155</v>
      </c>
      <c r="C3013">
        <v>194</v>
      </c>
      <c r="D3013" s="12">
        <f t="shared" si="47"/>
        <v>155.20000000000002</v>
      </c>
    </row>
    <row r="3014" spans="1:4">
      <c r="A3014" s="38" t="s">
        <v>219</v>
      </c>
      <c r="B3014" t="s">
        <v>2155</v>
      </c>
      <c r="C3014">
        <v>185</v>
      </c>
      <c r="D3014" s="12">
        <f t="shared" si="47"/>
        <v>148</v>
      </c>
    </row>
    <row r="3015" spans="1:4">
      <c r="A3015" s="38" t="s">
        <v>1637</v>
      </c>
      <c r="B3015" t="s">
        <v>2634</v>
      </c>
      <c r="C3015">
        <v>174</v>
      </c>
      <c r="D3015" s="12">
        <f t="shared" si="47"/>
        <v>139.20000000000002</v>
      </c>
    </row>
    <row r="3016" spans="1:4">
      <c r="A3016" s="38" t="s">
        <v>1643</v>
      </c>
      <c r="B3016" t="s">
        <v>2634</v>
      </c>
      <c r="C3016">
        <v>175</v>
      </c>
      <c r="D3016" s="12">
        <f t="shared" si="47"/>
        <v>140</v>
      </c>
    </row>
    <row r="3017" spans="1:4">
      <c r="A3017" s="38" t="s">
        <v>1647</v>
      </c>
      <c r="B3017" t="s">
        <v>2634</v>
      </c>
      <c r="C3017">
        <v>187</v>
      </c>
      <c r="D3017" s="12">
        <f t="shared" si="47"/>
        <v>149.6</v>
      </c>
    </row>
    <row r="3018" spans="1:4">
      <c r="A3018" s="38" t="s">
        <v>1655</v>
      </c>
      <c r="B3018" t="s">
        <v>2634</v>
      </c>
      <c r="C3018">
        <v>193</v>
      </c>
      <c r="D3018" s="12">
        <f t="shared" si="47"/>
        <v>154.4</v>
      </c>
    </row>
    <row r="3019" spans="1:4">
      <c r="A3019" s="38" t="s">
        <v>1657</v>
      </c>
      <c r="B3019" t="s">
        <v>2634</v>
      </c>
      <c r="C3019">
        <v>179</v>
      </c>
      <c r="D3019" s="12">
        <f t="shared" si="47"/>
        <v>143.20000000000002</v>
      </c>
    </row>
    <row r="3020" spans="1:4">
      <c r="A3020" s="38" t="s">
        <v>1658</v>
      </c>
      <c r="B3020" t="s">
        <v>2634</v>
      </c>
      <c r="C3020">
        <v>179</v>
      </c>
      <c r="D3020" s="12">
        <f t="shared" si="47"/>
        <v>143.20000000000002</v>
      </c>
    </row>
    <row r="3021" spans="1:4">
      <c r="A3021" s="38" t="s">
        <v>1659</v>
      </c>
      <c r="B3021" t="s">
        <v>2634</v>
      </c>
      <c r="C3021">
        <v>196</v>
      </c>
      <c r="D3021" s="12">
        <f t="shared" si="47"/>
        <v>156.80000000000001</v>
      </c>
    </row>
    <row r="3022" spans="1:4">
      <c r="A3022" s="38" t="s">
        <v>1663</v>
      </c>
      <c r="B3022" t="s">
        <v>2634</v>
      </c>
      <c r="C3022">
        <v>182</v>
      </c>
      <c r="D3022" s="12">
        <f t="shared" si="47"/>
        <v>145.6</v>
      </c>
    </row>
    <row r="3023" spans="1:4">
      <c r="A3023" s="38" t="s">
        <v>1844</v>
      </c>
      <c r="B3023" t="s">
        <v>2634</v>
      </c>
      <c r="C3023">
        <v>194</v>
      </c>
      <c r="D3023" s="12">
        <f t="shared" si="47"/>
        <v>155.20000000000002</v>
      </c>
    </row>
    <row r="3024" spans="1:4">
      <c r="A3024" s="38" t="s">
        <v>1667</v>
      </c>
      <c r="B3024" t="s">
        <v>2634</v>
      </c>
      <c r="C3024">
        <v>179</v>
      </c>
      <c r="D3024" s="12">
        <f t="shared" si="47"/>
        <v>143.20000000000002</v>
      </c>
    </row>
    <row r="3025" spans="1:4">
      <c r="A3025" s="38" t="s">
        <v>1669</v>
      </c>
      <c r="B3025" t="s">
        <v>2634</v>
      </c>
      <c r="C3025">
        <v>192</v>
      </c>
      <c r="D3025" s="12">
        <f t="shared" si="47"/>
        <v>153.60000000000002</v>
      </c>
    </row>
    <row r="3026" spans="1:4">
      <c r="A3026" s="38" t="s">
        <v>1669</v>
      </c>
      <c r="B3026" t="s">
        <v>2634</v>
      </c>
      <c r="C3026">
        <v>192</v>
      </c>
      <c r="D3026" s="12">
        <f t="shared" si="47"/>
        <v>153.60000000000002</v>
      </c>
    </row>
    <row r="3027" spans="1:4">
      <c r="A3027" s="38" t="s">
        <v>1670</v>
      </c>
      <c r="B3027" t="s">
        <v>2634</v>
      </c>
      <c r="C3027">
        <v>178</v>
      </c>
      <c r="D3027" s="12">
        <f t="shared" si="47"/>
        <v>142.4</v>
      </c>
    </row>
    <row r="3028" spans="1:4">
      <c r="A3028" s="38" t="s">
        <v>1670</v>
      </c>
      <c r="B3028" t="s">
        <v>2634</v>
      </c>
      <c r="C3028">
        <v>178</v>
      </c>
      <c r="D3028" s="12">
        <f t="shared" si="47"/>
        <v>142.4</v>
      </c>
    </row>
    <row r="3029" spans="1:4">
      <c r="A3029" s="38" t="s">
        <v>1681</v>
      </c>
      <c r="B3029" t="s">
        <v>2634</v>
      </c>
      <c r="C3029">
        <v>179</v>
      </c>
      <c r="D3029" s="12">
        <f t="shared" si="47"/>
        <v>143.20000000000002</v>
      </c>
    </row>
    <row r="3030" spans="1:4">
      <c r="A3030" s="38" t="s">
        <v>1684</v>
      </c>
      <c r="B3030" t="s">
        <v>2634</v>
      </c>
      <c r="C3030">
        <v>180</v>
      </c>
      <c r="D3030" s="12">
        <f t="shared" si="47"/>
        <v>144</v>
      </c>
    </row>
    <row r="3031" spans="1:4">
      <c r="A3031" s="38" t="s">
        <v>205</v>
      </c>
      <c r="B3031" t="s">
        <v>2155</v>
      </c>
      <c r="C3031">
        <v>183</v>
      </c>
      <c r="D3031" s="12">
        <f t="shared" si="47"/>
        <v>146.4</v>
      </c>
    </row>
    <row r="3032" spans="1:4">
      <c r="A3032" s="38" t="s">
        <v>840</v>
      </c>
      <c r="B3032" t="s">
        <v>2155</v>
      </c>
      <c r="C3032">
        <v>183</v>
      </c>
      <c r="D3032" s="12">
        <f t="shared" si="47"/>
        <v>146.4</v>
      </c>
    </row>
    <row r="3033" spans="1:4">
      <c r="A3033" s="38" t="s">
        <v>840</v>
      </c>
      <c r="B3033" t="s">
        <v>2155</v>
      </c>
      <c r="C3033">
        <v>183</v>
      </c>
      <c r="D3033" s="12">
        <f t="shared" si="47"/>
        <v>146.4</v>
      </c>
    </row>
    <row r="3034" spans="1:4">
      <c r="A3034" s="38" t="s">
        <v>843</v>
      </c>
      <c r="B3034" t="s">
        <v>2155</v>
      </c>
      <c r="C3034">
        <v>185</v>
      </c>
      <c r="D3034" s="12">
        <f t="shared" si="47"/>
        <v>148</v>
      </c>
    </row>
    <row r="3035" spans="1:4">
      <c r="A3035" s="38" t="s">
        <v>209</v>
      </c>
      <c r="B3035" t="s">
        <v>2155</v>
      </c>
      <c r="C3035">
        <v>193</v>
      </c>
      <c r="D3035" s="12">
        <f t="shared" si="47"/>
        <v>154.4</v>
      </c>
    </row>
    <row r="3036" spans="1:4">
      <c r="A3036" s="38" t="s">
        <v>219</v>
      </c>
      <c r="B3036" t="s">
        <v>2155</v>
      </c>
      <c r="C3036">
        <v>185</v>
      </c>
      <c r="D3036" s="12">
        <f t="shared" si="47"/>
        <v>148</v>
      </c>
    </row>
    <row r="3037" spans="1:4">
      <c r="A3037" s="38" t="s">
        <v>1555</v>
      </c>
      <c r="B3037" t="s">
        <v>2634</v>
      </c>
      <c r="C3037">
        <v>175</v>
      </c>
      <c r="D3037" s="12">
        <f t="shared" si="47"/>
        <v>140</v>
      </c>
    </row>
    <row r="3038" spans="1:4">
      <c r="A3038" s="38" t="s">
        <v>1555</v>
      </c>
      <c r="B3038" t="s">
        <v>2634</v>
      </c>
      <c r="C3038">
        <v>175</v>
      </c>
      <c r="D3038" s="12">
        <f t="shared" si="47"/>
        <v>140</v>
      </c>
    </row>
    <row r="3039" spans="1:4">
      <c r="A3039" s="38" t="s">
        <v>1636</v>
      </c>
      <c r="B3039" t="s">
        <v>2634</v>
      </c>
      <c r="C3039">
        <v>175</v>
      </c>
      <c r="D3039" s="12">
        <f t="shared" si="47"/>
        <v>140</v>
      </c>
    </row>
    <row r="3040" spans="1:4">
      <c r="A3040" s="38" t="s">
        <v>1638</v>
      </c>
      <c r="B3040" t="s">
        <v>2634</v>
      </c>
      <c r="C3040">
        <v>178</v>
      </c>
      <c r="D3040" s="12">
        <f t="shared" si="47"/>
        <v>142.4</v>
      </c>
    </row>
    <row r="3041" spans="1:4">
      <c r="A3041" s="38" t="s">
        <v>1638</v>
      </c>
      <c r="B3041" t="s">
        <v>2634</v>
      </c>
      <c r="C3041">
        <v>178</v>
      </c>
      <c r="D3041" s="12">
        <f t="shared" si="47"/>
        <v>142.4</v>
      </c>
    </row>
    <row r="3042" spans="1:4">
      <c r="A3042" s="38" t="s">
        <v>1639</v>
      </c>
      <c r="B3042" t="s">
        <v>2634</v>
      </c>
      <c r="C3042">
        <v>179</v>
      </c>
      <c r="D3042" s="12">
        <f t="shared" si="47"/>
        <v>143.20000000000002</v>
      </c>
    </row>
    <row r="3043" spans="1:4">
      <c r="A3043" s="38" t="s">
        <v>1578</v>
      </c>
      <c r="B3043" t="s">
        <v>2634</v>
      </c>
      <c r="C3043">
        <v>176</v>
      </c>
      <c r="D3043" s="12">
        <f t="shared" si="47"/>
        <v>140.80000000000001</v>
      </c>
    </row>
    <row r="3044" spans="1:4">
      <c r="A3044" s="38" t="s">
        <v>1578</v>
      </c>
      <c r="B3044" t="s">
        <v>2634</v>
      </c>
      <c r="C3044">
        <v>176</v>
      </c>
      <c r="D3044" s="12">
        <f t="shared" si="47"/>
        <v>140.80000000000001</v>
      </c>
    </row>
    <row r="3045" spans="1:4">
      <c r="A3045" s="38" t="s">
        <v>1642</v>
      </c>
      <c r="B3045" t="s">
        <v>2634</v>
      </c>
      <c r="C3045">
        <v>175</v>
      </c>
      <c r="D3045" s="12">
        <f t="shared" si="47"/>
        <v>140</v>
      </c>
    </row>
    <row r="3046" spans="1:4">
      <c r="A3046" s="38" t="s">
        <v>1642</v>
      </c>
      <c r="B3046" t="s">
        <v>2634</v>
      </c>
      <c r="C3046">
        <v>175</v>
      </c>
      <c r="D3046" s="12">
        <f t="shared" si="47"/>
        <v>140</v>
      </c>
    </row>
    <row r="3047" spans="1:4">
      <c r="A3047" s="38" t="s">
        <v>1642</v>
      </c>
      <c r="B3047" t="s">
        <v>2634</v>
      </c>
      <c r="C3047">
        <v>175</v>
      </c>
      <c r="D3047" s="12">
        <f t="shared" si="47"/>
        <v>140</v>
      </c>
    </row>
    <row r="3048" spans="1:4">
      <c r="A3048" s="38" t="s">
        <v>1642</v>
      </c>
      <c r="B3048" t="s">
        <v>2634</v>
      </c>
      <c r="C3048">
        <v>175</v>
      </c>
      <c r="D3048" s="12">
        <f t="shared" si="47"/>
        <v>140</v>
      </c>
    </row>
    <row r="3049" spans="1:4">
      <c r="A3049" s="38" t="s">
        <v>1644</v>
      </c>
      <c r="B3049" t="s">
        <v>2634</v>
      </c>
      <c r="C3049">
        <v>175</v>
      </c>
      <c r="D3049" s="12">
        <f t="shared" si="47"/>
        <v>140</v>
      </c>
    </row>
    <row r="3050" spans="1:4">
      <c r="A3050" s="38" t="s">
        <v>1645</v>
      </c>
      <c r="B3050" t="s">
        <v>2634</v>
      </c>
      <c r="C3050">
        <v>176</v>
      </c>
      <c r="D3050" s="12">
        <f t="shared" si="47"/>
        <v>140.80000000000001</v>
      </c>
    </row>
    <row r="3051" spans="1:4">
      <c r="A3051" s="38" t="s">
        <v>1606</v>
      </c>
      <c r="B3051" t="s">
        <v>2634</v>
      </c>
      <c r="C3051">
        <v>179</v>
      </c>
      <c r="D3051" s="12">
        <f t="shared" si="47"/>
        <v>143.20000000000002</v>
      </c>
    </row>
    <row r="3052" spans="1:4">
      <c r="A3052" s="38" t="s">
        <v>1652</v>
      </c>
      <c r="B3052" t="s">
        <v>2634</v>
      </c>
      <c r="C3052">
        <v>179</v>
      </c>
      <c r="D3052" s="12">
        <f t="shared" si="47"/>
        <v>143.20000000000002</v>
      </c>
    </row>
    <row r="3053" spans="1:4">
      <c r="A3053" s="38" t="s">
        <v>219</v>
      </c>
      <c r="B3053" t="s">
        <v>2155</v>
      </c>
      <c r="C3053">
        <v>185</v>
      </c>
      <c r="D3053" s="12">
        <f t="shared" si="47"/>
        <v>148</v>
      </c>
    </row>
    <row r="3054" spans="1:4">
      <c r="A3054" s="38" t="s">
        <v>1654</v>
      </c>
      <c r="B3054" t="s">
        <v>2634</v>
      </c>
      <c r="C3054">
        <v>181</v>
      </c>
      <c r="D3054" s="12">
        <f t="shared" si="47"/>
        <v>144.80000000000001</v>
      </c>
    </row>
    <row r="3055" spans="1:4">
      <c r="A3055" s="38" t="s">
        <v>1654</v>
      </c>
      <c r="B3055" t="s">
        <v>2634</v>
      </c>
      <c r="C3055">
        <v>181</v>
      </c>
      <c r="D3055" s="12">
        <f t="shared" si="47"/>
        <v>144.80000000000001</v>
      </c>
    </row>
    <row r="3056" spans="1:4">
      <c r="A3056" s="38" t="s">
        <v>1656</v>
      </c>
      <c r="B3056" t="s">
        <v>2634</v>
      </c>
      <c r="C3056">
        <v>179</v>
      </c>
      <c r="D3056" s="12">
        <f t="shared" si="47"/>
        <v>143.20000000000002</v>
      </c>
    </row>
    <row r="3057" spans="1:4">
      <c r="A3057" s="38" t="s">
        <v>1656</v>
      </c>
      <c r="B3057" t="s">
        <v>2634</v>
      </c>
      <c r="C3057">
        <v>179</v>
      </c>
      <c r="D3057" s="12">
        <f t="shared" si="47"/>
        <v>143.20000000000002</v>
      </c>
    </row>
    <row r="3058" spans="1:4">
      <c r="A3058" s="38" t="s">
        <v>1658</v>
      </c>
      <c r="B3058" t="s">
        <v>2634</v>
      </c>
      <c r="C3058">
        <v>179</v>
      </c>
      <c r="D3058" s="12">
        <f t="shared" si="47"/>
        <v>143.20000000000002</v>
      </c>
    </row>
    <row r="3059" spans="1:4">
      <c r="A3059" s="38" t="s">
        <v>1660</v>
      </c>
      <c r="B3059" t="s">
        <v>2634</v>
      </c>
      <c r="C3059">
        <v>190</v>
      </c>
      <c r="D3059" s="12">
        <f t="shared" si="47"/>
        <v>152</v>
      </c>
    </row>
    <row r="3060" spans="1:4">
      <c r="A3060" s="38" t="s">
        <v>1662</v>
      </c>
      <c r="B3060" t="s">
        <v>2634</v>
      </c>
      <c r="C3060">
        <v>181</v>
      </c>
      <c r="D3060" s="12">
        <f t="shared" si="47"/>
        <v>144.80000000000001</v>
      </c>
    </row>
    <row r="3061" spans="1:4">
      <c r="A3061" s="38" t="s">
        <v>1662</v>
      </c>
      <c r="B3061" t="s">
        <v>2634</v>
      </c>
      <c r="C3061">
        <v>181</v>
      </c>
      <c r="D3061" s="12">
        <f t="shared" si="47"/>
        <v>144.80000000000001</v>
      </c>
    </row>
    <row r="3062" spans="1:4">
      <c r="A3062" s="38" t="s">
        <v>1662</v>
      </c>
      <c r="B3062" t="s">
        <v>2634</v>
      </c>
      <c r="C3062">
        <v>181</v>
      </c>
      <c r="D3062" s="12">
        <f t="shared" si="47"/>
        <v>144.80000000000001</v>
      </c>
    </row>
    <row r="3063" spans="1:4">
      <c r="A3063" s="38" t="s">
        <v>1662</v>
      </c>
      <c r="B3063" t="s">
        <v>2634</v>
      </c>
      <c r="C3063">
        <v>181</v>
      </c>
      <c r="D3063" s="12">
        <f t="shared" si="47"/>
        <v>144.80000000000001</v>
      </c>
    </row>
    <row r="3064" spans="1:4">
      <c r="A3064" s="38" t="s">
        <v>1662</v>
      </c>
      <c r="B3064" t="s">
        <v>2634</v>
      </c>
      <c r="C3064">
        <v>181</v>
      </c>
      <c r="D3064" s="12">
        <f t="shared" si="47"/>
        <v>144.80000000000001</v>
      </c>
    </row>
    <row r="3065" spans="1:4">
      <c r="A3065" s="38" t="s">
        <v>1664</v>
      </c>
      <c r="B3065" t="s">
        <v>2634</v>
      </c>
      <c r="C3065">
        <v>179</v>
      </c>
      <c r="D3065" s="12">
        <f t="shared" si="47"/>
        <v>143.20000000000002</v>
      </c>
    </row>
    <row r="3066" spans="1:4">
      <c r="A3066" s="38" t="s">
        <v>1664</v>
      </c>
      <c r="B3066" t="s">
        <v>2634</v>
      </c>
      <c r="C3066">
        <v>179</v>
      </c>
      <c r="D3066" s="12">
        <f t="shared" si="47"/>
        <v>143.20000000000002</v>
      </c>
    </row>
    <row r="3067" spans="1:4">
      <c r="A3067" s="38" t="s">
        <v>1666</v>
      </c>
      <c r="B3067" t="s">
        <v>2634</v>
      </c>
      <c r="C3067">
        <v>181</v>
      </c>
      <c r="D3067" s="12">
        <f t="shared" si="47"/>
        <v>144.80000000000001</v>
      </c>
    </row>
    <row r="3068" spans="1:4">
      <c r="A3068" s="38" t="s">
        <v>203</v>
      </c>
      <c r="B3068" t="s">
        <v>2155</v>
      </c>
      <c r="C3068">
        <v>196</v>
      </c>
      <c r="D3068" s="12">
        <f t="shared" si="47"/>
        <v>156.80000000000001</v>
      </c>
    </row>
    <row r="3069" spans="1:4">
      <c r="A3069" s="38" t="s">
        <v>221</v>
      </c>
      <c r="B3069" t="s">
        <v>2155</v>
      </c>
      <c r="C3069">
        <v>186</v>
      </c>
      <c r="D3069" s="12">
        <f t="shared" si="47"/>
        <v>148.80000000000001</v>
      </c>
    </row>
    <row r="3070" spans="1:4">
      <c r="A3070" s="38" t="s">
        <v>1650</v>
      </c>
      <c r="B3070" t="s">
        <v>2634</v>
      </c>
      <c r="C3070">
        <v>184</v>
      </c>
      <c r="D3070" s="12">
        <f t="shared" si="47"/>
        <v>147.20000000000002</v>
      </c>
    </row>
    <row r="3071" spans="1:4">
      <c r="A3071" s="38" t="s">
        <v>1651</v>
      </c>
      <c r="B3071" t="s">
        <v>2634</v>
      </c>
      <c r="C3071">
        <v>179</v>
      </c>
      <c r="D3071" s="12">
        <f t="shared" si="47"/>
        <v>143.20000000000002</v>
      </c>
    </row>
    <row r="3072" spans="1:4">
      <c r="A3072" s="38" t="s">
        <v>1652</v>
      </c>
      <c r="B3072" t="s">
        <v>2634</v>
      </c>
      <c r="C3072">
        <v>179</v>
      </c>
      <c r="D3072" s="12">
        <f t="shared" si="47"/>
        <v>143.20000000000002</v>
      </c>
    </row>
    <row r="3073" spans="1:4">
      <c r="A3073" s="38" t="s">
        <v>1657</v>
      </c>
      <c r="B3073" t="s">
        <v>2634</v>
      </c>
      <c r="C3073">
        <v>179</v>
      </c>
      <c r="D3073" s="12">
        <f t="shared" si="47"/>
        <v>143.20000000000002</v>
      </c>
    </row>
    <row r="3074" spans="1:4">
      <c r="A3074" s="38" t="s">
        <v>1657</v>
      </c>
      <c r="B3074" t="s">
        <v>2634</v>
      </c>
      <c r="C3074">
        <v>179</v>
      </c>
      <c r="D3074" s="12">
        <f t="shared" ref="D3074:D3137" si="48">+C3074*0.8</f>
        <v>143.20000000000002</v>
      </c>
    </row>
    <row r="3075" spans="1:4">
      <c r="A3075" s="38" t="s">
        <v>1657</v>
      </c>
      <c r="B3075" t="s">
        <v>2634</v>
      </c>
      <c r="C3075">
        <v>179</v>
      </c>
      <c r="D3075" s="12">
        <f t="shared" si="48"/>
        <v>143.20000000000002</v>
      </c>
    </row>
    <row r="3076" spans="1:4">
      <c r="A3076" s="38" t="s">
        <v>1658</v>
      </c>
      <c r="B3076" t="s">
        <v>2634</v>
      </c>
      <c r="C3076">
        <v>179</v>
      </c>
      <c r="D3076" s="12">
        <f t="shared" si="48"/>
        <v>143.20000000000002</v>
      </c>
    </row>
    <row r="3077" spans="1:4">
      <c r="A3077" s="38" t="s">
        <v>1658</v>
      </c>
      <c r="B3077" t="s">
        <v>2634</v>
      </c>
      <c r="C3077">
        <v>179</v>
      </c>
      <c r="D3077" s="12">
        <f t="shared" si="48"/>
        <v>143.20000000000002</v>
      </c>
    </row>
    <row r="3078" spans="1:4">
      <c r="A3078" s="38" t="s">
        <v>1661</v>
      </c>
      <c r="B3078" t="s">
        <v>2634</v>
      </c>
      <c r="C3078">
        <v>182</v>
      </c>
      <c r="D3078" s="12">
        <f t="shared" si="48"/>
        <v>145.6</v>
      </c>
    </row>
    <row r="3079" spans="1:4">
      <c r="A3079" s="38" t="s">
        <v>1661</v>
      </c>
      <c r="B3079" t="s">
        <v>2634</v>
      </c>
      <c r="C3079">
        <v>182</v>
      </c>
      <c r="D3079" s="12">
        <f t="shared" si="48"/>
        <v>145.6</v>
      </c>
    </row>
    <row r="3080" spans="1:4">
      <c r="A3080" s="38" t="s">
        <v>1585</v>
      </c>
      <c r="B3080" t="s">
        <v>2634</v>
      </c>
      <c r="C3080">
        <v>179</v>
      </c>
      <c r="D3080" s="12">
        <f t="shared" si="48"/>
        <v>143.20000000000002</v>
      </c>
    </row>
    <row r="3081" spans="1:4">
      <c r="A3081" s="38" t="s">
        <v>1585</v>
      </c>
      <c r="B3081" t="s">
        <v>2634</v>
      </c>
      <c r="C3081">
        <v>179</v>
      </c>
      <c r="D3081" s="12">
        <f t="shared" si="48"/>
        <v>143.20000000000002</v>
      </c>
    </row>
    <row r="3082" spans="1:4">
      <c r="A3082" s="38" t="s">
        <v>1663</v>
      </c>
      <c r="B3082" t="s">
        <v>2634</v>
      </c>
      <c r="C3082">
        <v>182</v>
      </c>
      <c r="D3082" s="12">
        <f t="shared" si="48"/>
        <v>145.6</v>
      </c>
    </row>
    <row r="3083" spans="1:4">
      <c r="A3083" s="38" t="s">
        <v>1624</v>
      </c>
      <c r="B3083" t="s">
        <v>2634</v>
      </c>
      <c r="C3083">
        <v>193</v>
      </c>
      <c r="D3083" s="12">
        <f t="shared" si="48"/>
        <v>154.4</v>
      </c>
    </row>
    <row r="3084" spans="1:4">
      <c r="A3084" s="38" t="s">
        <v>1624</v>
      </c>
      <c r="B3084" t="s">
        <v>2634</v>
      </c>
      <c r="C3084">
        <v>193</v>
      </c>
      <c r="D3084" s="12">
        <f t="shared" si="48"/>
        <v>154.4</v>
      </c>
    </row>
    <row r="3085" spans="1:4">
      <c r="A3085" s="38" t="s">
        <v>1684</v>
      </c>
      <c r="B3085" t="s">
        <v>2634</v>
      </c>
      <c r="C3085">
        <v>180</v>
      </c>
      <c r="D3085" s="12">
        <f t="shared" si="48"/>
        <v>144</v>
      </c>
    </row>
    <row r="3086" spans="1:4">
      <c r="A3086" s="38" t="s">
        <v>209</v>
      </c>
      <c r="B3086" t="s">
        <v>2155</v>
      </c>
      <c r="C3086">
        <v>193</v>
      </c>
      <c r="D3086" s="12">
        <f t="shared" si="48"/>
        <v>154.4</v>
      </c>
    </row>
    <row r="3087" spans="1:4">
      <c r="A3087" s="38" t="s">
        <v>221</v>
      </c>
      <c r="B3087" t="s">
        <v>2155</v>
      </c>
      <c r="C3087">
        <v>186</v>
      </c>
      <c r="D3087" s="12">
        <f t="shared" si="48"/>
        <v>148.80000000000001</v>
      </c>
    </row>
    <row r="3088" spans="1:4">
      <c r="A3088" s="38" t="s">
        <v>199</v>
      </c>
      <c r="B3088" t="s">
        <v>2155</v>
      </c>
      <c r="C3088">
        <v>146</v>
      </c>
      <c r="D3088" s="12">
        <f t="shared" si="48"/>
        <v>116.80000000000001</v>
      </c>
    </row>
    <row r="3089" spans="1:4">
      <c r="A3089" s="38" t="s">
        <v>201</v>
      </c>
      <c r="B3089" t="s">
        <v>2155</v>
      </c>
      <c r="C3089">
        <v>156</v>
      </c>
      <c r="D3089" s="12">
        <f t="shared" si="48"/>
        <v>124.80000000000001</v>
      </c>
    </row>
    <row r="3090" spans="1:4">
      <c r="A3090" s="38" t="s">
        <v>223</v>
      </c>
      <c r="B3090" t="s">
        <v>2155</v>
      </c>
      <c r="C3090">
        <v>194</v>
      </c>
      <c r="D3090" s="12">
        <f t="shared" si="48"/>
        <v>155.20000000000002</v>
      </c>
    </row>
    <row r="3091" spans="1:4">
      <c r="A3091" s="38" t="s">
        <v>1650</v>
      </c>
      <c r="B3091" t="s">
        <v>2634</v>
      </c>
      <c r="C3091">
        <v>184</v>
      </c>
      <c r="D3091" s="12">
        <f t="shared" si="48"/>
        <v>147.20000000000002</v>
      </c>
    </row>
    <row r="3092" spans="1:4">
      <c r="A3092" s="38" t="s">
        <v>1651</v>
      </c>
      <c r="B3092" t="s">
        <v>2634</v>
      </c>
      <c r="C3092">
        <v>179</v>
      </c>
      <c r="D3092" s="12">
        <f t="shared" si="48"/>
        <v>143.20000000000002</v>
      </c>
    </row>
    <row r="3093" spans="1:4">
      <c r="A3093" s="38" t="s">
        <v>1651</v>
      </c>
      <c r="B3093" t="s">
        <v>2634</v>
      </c>
      <c r="C3093">
        <v>179</v>
      </c>
      <c r="D3093" s="12">
        <f t="shared" si="48"/>
        <v>143.20000000000002</v>
      </c>
    </row>
    <row r="3094" spans="1:4">
      <c r="A3094" s="38" t="s">
        <v>1660</v>
      </c>
      <c r="B3094" t="s">
        <v>2634</v>
      </c>
      <c r="C3094">
        <v>190</v>
      </c>
      <c r="D3094" s="12">
        <f t="shared" si="48"/>
        <v>152</v>
      </c>
    </row>
    <row r="3095" spans="1:4">
      <c r="A3095" s="38" t="s">
        <v>1666</v>
      </c>
      <c r="B3095" t="s">
        <v>2634</v>
      </c>
      <c r="C3095">
        <v>181</v>
      </c>
      <c r="D3095" s="12">
        <f t="shared" si="48"/>
        <v>144.80000000000001</v>
      </c>
    </row>
    <row r="3096" spans="1:4">
      <c r="A3096" s="38" t="s">
        <v>1678</v>
      </c>
      <c r="B3096" t="s">
        <v>2634</v>
      </c>
      <c r="C3096">
        <v>165</v>
      </c>
      <c r="D3096" s="12">
        <f t="shared" si="48"/>
        <v>132</v>
      </c>
    </row>
    <row r="3097" spans="1:4">
      <c r="A3097" s="38" t="s">
        <v>2005</v>
      </c>
      <c r="B3097" t="s">
        <v>2634</v>
      </c>
      <c r="C3097">
        <v>202</v>
      </c>
      <c r="D3097" s="12">
        <f t="shared" si="48"/>
        <v>161.60000000000002</v>
      </c>
    </row>
    <row r="3098" spans="1:4">
      <c r="A3098" s="38" t="s">
        <v>203</v>
      </c>
      <c r="B3098" t="s">
        <v>2155</v>
      </c>
      <c r="C3098">
        <v>196</v>
      </c>
      <c r="D3098" s="12">
        <f t="shared" si="48"/>
        <v>156.80000000000001</v>
      </c>
    </row>
    <row r="3099" spans="1:4">
      <c r="A3099" s="38" t="s">
        <v>211</v>
      </c>
      <c r="B3099" t="s">
        <v>2155</v>
      </c>
      <c r="C3099">
        <v>191</v>
      </c>
      <c r="D3099" s="12">
        <f t="shared" si="48"/>
        <v>152.80000000000001</v>
      </c>
    </row>
    <row r="3100" spans="1:4">
      <c r="A3100" s="38" t="s">
        <v>221</v>
      </c>
      <c r="B3100" t="s">
        <v>2155</v>
      </c>
      <c r="C3100">
        <v>186</v>
      </c>
      <c r="D3100" s="12">
        <f t="shared" si="48"/>
        <v>148.80000000000001</v>
      </c>
    </row>
    <row r="3101" spans="1:4">
      <c r="A3101" s="38" t="s">
        <v>1652</v>
      </c>
      <c r="B3101" t="s">
        <v>2634</v>
      </c>
      <c r="C3101">
        <v>179</v>
      </c>
      <c r="D3101" s="12">
        <f t="shared" si="48"/>
        <v>143.20000000000002</v>
      </c>
    </row>
    <row r="3102" spans="1:4">
      <c r="A3102" s="38" t="s">
        <v>1653</v>
      </c>
      <c r="B3102" t="s">
        <v>2634</v>
      </c>
      <c r="C3102">
        <v>182</v>
      </c>
      <c r="D3102" s="12">
        <f t="shared" si="48"/>
        <v>145.6</v>
      </c>
    </row>
    <row r="3103" spans="1:4">
      <c r="A3103" s="38" t="s">
        <v>1653</v>
      </c>
      <c r="B3103" t="s">
        <v>2634</v>
      </c>
      <c r="C3103">
        <v>182</v>
      </c>
      <c r="D3103" s="12">
        <f t="shared" si="48"/>
        <v>145.6</v>
      </c>
    </row>
    <row r="3104" spans="1:4">
      <c r="A3104" s="38" t="s">
        <v>1655</v>
      </c>
      <c r="B3104" t="s">
        <v>2634</v>
      </c>
      <c r="C3104">
        <v>193</v>
      </c>
      <c r="D3104" s="12">
        <f t="shared" si="48"/>
        <v>154.4</v>
      </c>
    </row>
    <row r="3105" spans="1:4">
      <c r="A3105" s="38" t="s">
        <v>1656</v>
      </c>
      <c r="B3105" t="s">
        <v>2634</v>
      </c>
      <c r="C3105">
        <v>179</v>
      </c>
      <c r="D3105" s="12">
        <f t="shared" si="48"/>
        <v>143.20000000000002</v>
      </c>
    </row>
    <row r="3106" spans="1:4">
      <c r="A3106" s="38" t="s">
        <v>1658</v>
      </c>
      <c r="B3106" t="s">
        <v>2634</v>
      </c>
      <c r="C3106">
        <v>179</v>
      </c>
      <c r="D3106" s="12">
        <f t="shared" si="48"/>
        <v>143.20000000000002</v>
      </c>
    </row>
    <row r="3107" spans="1:4">
      <c r="A3107" s="38" t="s">
        <v>1660</v>
      </c>
      <c r="B3107" t="s">
        <v>2634</v>
      </c>
      <c r="C3107">
        <v>190</v>
      </c>
      <c r="D3107" s="12">
        <f t="shared" si="48"/>
        <v>152</v>
      </c>
    </row>
    <row r="3108" spans="1:4">
      <c r="A3108" s="38" t="s">
        <v>1661</v>
      </c>
      <c r="B3108" t="s">
        <v>2634</v>
      </c>
      <c r="C3108">
        <v>182</v>
      </c>
      <c r="D3108" s="12">
        <f t="shared" si="48"/>
        <v>145.6</v>
      </c>
    </row>
    <row r="3109" spans="1:4">
      <c r="A3109" s="38" t="s">
        <v>1663</v>
      </c>
      <c r="B3109" t="s">
        <v>2634</v>
      </c>
      <c r="C3109">
        <v>182</v>
      </c>
      <c r="D3109" s="12">
        <f t="shared" si="48"/>
        <v>145.6</v>
      </c>
    </row>
    <row r="3110" spans="1:4">
      <c r="A3110" s="38" t="s">
        <v>1663</v>
      </c>
      <c r="B3110" t="s">
        <v>2634</v>
      </c>
      <c r="C3110">
        <v>182</v>
      </c>
      <c r="D3110" s="12">
        <f t="shared" si="48"/>
        <v>145.6</v>
      </c>
    </row>
    <row r="3111" spans="1:4">
      <c r="A3111" s="38" t="s">
        <v>1665</v>
      </c>
      <c r="B3111" t="s">
        <v>2634</v>
      </c>
      <c r="C3111">
        <v>182</v>
      </c>
      <c r="D3111" s="12">
        <f t="shared" si="48"/>
        <v>145.6</v>
      </c>
    </row>
    <row r="3112" spans="1:4">
      <c r="A3112" s="38" t="s">
        <v>1665</v>
      </c>
      <c r="B3112" t="s">
        <v>2634</v>
      </c>
      <c r="C3112">
        <v>182</v>
      </c>
      <c r="D3112" s="12">
        <f t="shared" si="48"/>
        <v>145.6</v>
      </c>
    </row>
    <row r="3113" spans="1:4">
      <c r="A3113" s="38" t="s">
        <v>1665</v>
      </c>
      <c r="B3113" t="s">
        <v>2634</v>
      </c>
      <c r="C3113">
        <v>182</v>
      </c>
      <c r="D3113" s="12">
        <f t="shared" si="48"/>
        <v>145.6</v>
      </c>
    </row>
    <row r="3114" spans="1:4">
      <c r="A3114" s="38" t="s">
        <v>1666</v>
      </c>
      <c r="B3114" t="s">
        <v>2634</v>
      </c>
      <c r="C3114">
        <v>181</v>
      </c>
      <c r="D3114" s="12">
        <f t="shared" si="48"/>
        <v>144.80000000000001</v>
      </c>
    </row>
    <row r="3115" spans="1:4">
      <c r="A3115" s="38" t="s">
        <v>1666</v>
      </c>
      <c r="B3115" t="s">
        <v>2634</v>
      </c>
      <c r="C3115">
        <v>181</v>
      </c>
      <c r="D3115" s="12">
        <f t="shared" si="48"/>
        <v>144.80000000000001</v>
      </c>
    </row>
    <row r="3116" spans="1:4">
      <c r="A3116" s="38" t="s">
        <v>1667</v>
      </c>
      <c r="B3116" t="s">
        <v>2634</v>
      </c>
      <c r="C3116">
        <v>179</v>
      </c>
      <c r="D3116" s="12">
        <f t="shared" si="48"/>
        <v>143.20000000000002</v>
      </c>
    </row>
    <row r="3117" spans="1:4">
      <c r="A3117" s="38" t="s">
        <v>1667</v>
      </c>
      <c r="B3117" t="s">
        <v>2634</v>
      </c>
      <c r="C3117">
        <v>179</v>
      </c>
      <c r="D3117" s="12">
        <f t="shared" si="48"/>
        <v>143.20000000000002</v>
      </c>
    </row>
    <row r="3118" spans="1:4">
      <c r="A3118" s="38" t="s">
        <v>1668</v>
      </c>
      <c r="B3118" t="s">
        <v>2634</v>
      </c>
      <c r="C3118">
        <v>182</v>
      </c>
      <c r="D3118" s="12">
        <f t="shared" si="48"/>
        <v>145.6</v>
      </c>
    </row>
    <row r="3119" spans="1:4">
      <c r="A3119" s="38" t="s">
        <v>99</v>
      </c>
      <c r="B3119" t="s">
        <v>2155</v>
      </c>
      <c r="C3119">
        <v>203</v>
      </c>
      <c r="D3119" s="12">
        <f t="shared" si="48"/>
        <v>162.4</v>
      </c>
    </row>
    <row r="3120" spans="1:4">
      <c r="A3120" s="38" t="s">
        <v>203</v>
      </c>
      <c r="B3120" t="s">
        <v>2155</v>
      </c>
      <c r="C3120">
        <v>196</v>
      </c>
      <c r="D3120" s="12">
        <f t="shared" si="48"/>
        <v>156.80000000000001</v>
      </c>
    </row>
    <row r="3121" spans="1:4">
      <c r="A3121" s="38" t="s">
        <v>841</v>
      </c>
      <c r="B3121" t="s">
        <v>2155</v>
      </c>
      <c r="C3121">
        <v>203</v>
      </c>
      <c r="D3121" s="12">
        <f t="shared" si="48"/>
        <v>162.4</v>
      </c>
    </row>
    <row r="3122" spans="1:4">
      <c r="A3122" s="38" t="s">
        <v>223</v>
      </c>
      <c r="B3122" t="s">
        <v>2155</v>
      </c>
      <c r="C3122">
        <v>194</v>
      </c>
      <c r="D3122" s="12">
        <f t="shared" si="48"/>
        <v>155.20000000000002</v>
      </c>
    </row>
    <row r="3123" spans="1:4">
      <c r="A3123" s="38" t="s">
        <v>223</v>
      </c>
      <c r="B3123" t="s">
        <v>2155</v>
      </c>
      <c r="C3123">
        <v>194</v>
      </c>
      <c r="D3123" s="12">
        <f t="shared" si="48"/>
        <v>155.20000000000002</v>
      </c>
    </row>
    <row r="3124" spans="1:4">
      <c r="A3124" s="38" t="s">
        <v>1797</v>
      </c>
      <c r="B3124" t="s">
        <v>2155</v>
      </c>
      <c r="C3124">
        <v>203</v>
      </c>
      <c r="D3124" s="12">
        <f t="shared" si="48"/>
        <v>162.4</v>
      </c>
    </row>
    <row r="3125" spans="1:4">
      <c r="A3125" s="38" t="s">
        <v>211</v>
      </c>
      <c r="B3125" t="s">
        <v>2155</v>
      </c>
      <c r="C3125">
        <v>191</v>
      </c>
      <c r="D3125" s="12">
        <f t="shared" si="48"/>
        <v>152.80000000000001</v>
      </c>
    </row>
    <row r="3126" spans="1:4">
      <c r="A3126" s="38" t="s">
        <v>213</v>
      </c>
      <c r="B3126" t="s">
        <v>2155</v>
      </c>
      <c r="C3126">
        <v>204</v>
      </c>
      <c r="D3126" s="12">
        <f t="shared" si="48"/>
        <v>163.20000000000002</v>
      </c>
    </row>
    <row r="3127" spans="1:4">
      <c r="A3127" s="38" t="s">
        <v>223</v>
      </c>
      <c r="B3127" t="s">
        <v>2155</v>
      </c>
      <c r="C3127">
        <v>194</v>
      </c>
      <c r="D3127" s="12">
        <f t="shared" si="48"/>
        <v>155.20000000000002</v>
      </c>
    </row>
    <row r="3128" spans="1:4">
      <c r="A3128" s="38" t="s">
        <v>2650</v>
      </c>
      <c r="B3128" t="s">
        <v>2155</v>
      </c>
      <c r="C3128">
        <v>204</v>
      </c>
      <c r="D3128" s="12">
        <f t="shared" si="48"/>
        <v>163.20000000000002</v>
      </c>
    </row>
    <row r="3129" spans="1:4">
      <c r="A3129" s="38" t="s">
        <v>1689</v>
      </c>
      <c r="B3129" t="s">
        <v>2634</v>
      </c>
      <c r="C3129">
        <v>205</v>
      </c>
      <c r="D3129" s="12">
        <f t="shared" si="48"/>
        <v>164</v>
      </c>
    </row>
    <row r="3130" spans="1:4">
      <c r="A3130" s="38" t="s">
        <v>181</v>
      </c>
      <c r="B3130" t="s">
        <v>2155</v>
      </c>
      <c r="C3130">
        <v>135</v>
      </c>
      <c r="D3130" s="12">
        <f t="shared" si="48"/>
        <v>108</v>
      </c>
    </row>
    <row r="3131" spans="1:4">
      <c r="A3131" s="38" t="s">
        <v>181</v>
      </c>
      <c r="B3131" t="s">
        <v>2155</v>
      </c>
      <c r="C3131">
        <v>135</v>
      </c>
      <c r="D3131" s="12">
        <f t="shared" si="48"/>
        <v>108</v>
      </c>
    </row>
    <row r="3132" spans="1:4">
      <c r="A3132" s="38" t="s">
        <v>201</v>
      </c>
      <c r="B3132" t="s">
        <v>2155</v>
      </c>
      <c r="C3132">
        <v>156</v>
      </c>
      <c r="D3132" s="12">
        <f t="shared" si="48"/>
        <v>124.80000000000001</v>
      </c>
    </row>
    <row r="3133" spans="1:4">
      <c r="A3133" s="38" t="s">
        <v>211</v>
      </c>
      <c r="B3133" t="s">
        <v>2155</v>
      </c>
      <c r="C3133">
        <v>191</v>
      </c>
      <c r="D3133" s="12">
        <f t="shared" si="48"/>
        <v>152.80000000000001</v>
      </c>
    </row>
    <row r="3134" spans="1:4">
      <c r="A3134" s="38" t="s">
        <v>213</v>
      </c>
      <c r="B3134" t="s">
        <v>2155</v>
      </c>
      <c r="C3134">
        <v>204</v>
      </c>
      <c r="D3134" s="12">
        <f t="shared" si="48"/>
        <v>163.20000000000002</v>
      </c>
    </row>
    <row r="3135" spans="1:4">
      <c r="A3135" s="38" t="s">
        <v>215</v>
      </c>
      <c r="B3135" t="s">
        <v>2155</v>
      </c>
      <c r="C3135">
        <v>194</v>
      </c>
      <c r="D3135" s="12">
        <f t="shared" si="48"/>
        <v>155.20000000000002</v>
      </c>
    </row>
    <row r="3136" spans="1:4">
      <c r="A3136" s="38" t="s">
        <v>201</v>
      </c>
      <c r="B3136" t="s">
        <v>2155</v>
      </c>
      <c r="C3136">
        <v>156</v>
      </c>
      <c r="D3136" s="12">
        <f t="shared" si="48"/>
        <v>124.80000000000001</v>
      </c>
    </row>
    <row r="3137" spans="1:4">
      <c r="A3137" s="38" t="s">
        <v>209</v>
      </c>
      <c r="B3137" t="s">
        <v>2155</v>
      </c>
      <c r="C3137">
        <v>193</v>
      </c>
      <c r="D3137" s="12">
        <f t="shared" si="48"/>
        <v>154.4</v>
      </c>
    </row>
    <row r="3138" spans="1:4">
      <c r="A3138" s="38" t="s">
        <v>209</v>
      </c>
      <c r="B3138" t="s">
        <v>2155</v>
      </c>
      <c r="C3138">
        <v>193</v>
      </c>
      <c r="D3138" s="12">
        <f t="shared" ref="D3138:D3201" si="49">+C3138*0.8</f>
        <v>154.4</v>
      </c>
    </row>
    <row r="3139" spans="1:4">
      <c r="A3139" s="38" t="s">
        <v>211</v>
      </c>
      <c r="B3139" t="s">
        <v>2155</v>
      </c>
      <c r="C3139">
        <v>191</v>
      </c>
      <c r="D3139" s="12">
        <f t="shared" si="49"/>
        <v>152.80000000000001</v>
      </c>
    </row>
    <row r="3140" spans="1:4">
      <c r="A3140" s="38" t="s">
        <v>217</v>
      </c>
      <c r="B3140" t="s">
        <v>2155</v>
      </c>
      <c r="C3140">
        <v>206</v>
      </c>
      <c r="D3140" s="12">
        <f t="shared" si="49"/>
        <v>164.8</v>
      </c>
    </row>
    <row r="3141" spans="1:4">
      <c r="A3141" s="38" t="s">
        <v>211</v>
      </c>
      <c r="B3141" t="s">
        <v>2155</v>
      </c>
      <c r="C3141">
        <v>191</v>
      </c>
      <c r="D3141" s="12">
        <f t="shared" si="49"/>
        <v>152.80000000000001</v>
      </c>
    </row>
    <row r="3142" spans="1:4">
      <c r="A3142" s="38" t="s">
        <v>215</v>
      </c>
      <c r="B3142" t="s">
        <v>2155</v>
      </c>
      <c r="C3142">
        <v>194</v>
      </c>
      <c r="D3142" s="12">
        <f t="shared" si="49"/>
        <v>155.20000000000002</v>
      </c>
    </row>
    <row r="3143" spans="1:4">
      <c r="A3143" s="38" t="s">
        <v>844</v>
      </c>
      <c r="B3143" t="s">
        <v>2155</v>
      </c>
      <c r="C3143">
        <v>208</v>
      </c>
      <c r="D3143" s="12">
        <f t="shared" si="49"/>
        <v>166.4</v>
      </c>
    </row>
    <row r="3144" spans="1:4">
      <c r="A3144" s="38" t="s">
        <v>215</v>
      </c>
      <c r="B3144" t="s">
        <v>2155</v>
      </c>
      <c r="C3144">
        <v>194</v>
      </c>
      <c r="D3144" s="12">
        <f t="shared" si="49"/>
        <v>155.20000000000002</v>
      </c>
    </row>
    <row r="3145" spans="1:4">
      <c r="A3145" s="38" t="s">
        <v>730</v>
      </c>
      <c r="B3145" t="s">
        <v>2155</v>
      </c>
      <c r="C3145">
        <v>210</v>
      </c>
      <c r="D3145" s="12">
        <f t="shared" si="49"/>
        <v>168</v>
      </c>
    </row>
    <row r="3146" spans="1:4">
      <c r="A3146" s="38" t="s">
        <v>844</v>
      </c>
      <c r="B3146" t="s">
        <v>2155</v>
      </c>
      <c r="C3146">
        <v>208</v>
      </c>
      <c r="D3146" s="12">
        <f t="shared" si="49"/>
        <v>166.4</v>
      </c>
    </row>
    <row r="3147" spans="1:4">
      <c r="A3147" s="38" t="s">
        <v>1689</v>
      </c>
      <c r="B3147" t="s">
        <v>2634</v>
      </c>
      <c r="C3147">
        <v>205</v>
      </c>
      <c r="D3147" s="12">
        <f t="shared" si="49"/>
        <v>164</v>
      </c>
    </row>
    <row r="3148" spans="1:4">
      <c r="A3148" s="38" t="s">
        <v>199</v>
      </c>
      <c r="B3148" t="s">
        <v>2155</v>
      </c>
      <c r="C3148">
        <v>146</v>
      </c>
      <c r="D3148" s="12">
        <f t="shared" si="49"/>
        <v>116.80000000000001</v>
      </c>
    </row>
    <row r="3149" spans="1:4">
      <c r="A3149" s="38" t="s">
        <v>199</v>
      </c>
      <c r="B3149" t="s">
        <v>2155</v>
      </c>
      <c r="C3149">
        <v>146</v>
      </c>
      <c r="D3149" s="12">
        <f t="shared" si="49"/>
        <v>116.80000000000001</v>
      </c>
    </row>
    <row r="3150" spans="1:4">
      <c r="A3150" s="38" t="s">
        <v>2005</v>
      </c>
      <c r="B3150" t="s">
        <v>2634</v>
      </c>
      <c r="C3150">
        <v>202</v>
      </c>
      <c r="D3150" s="12">
        <f t="shared" si="49"/>
        <v>161.60000000000002</v>
      </c>
    </row>
    <row r="3151" spans="1:4">
      <c r="A3151" s="38" t="s">
        <v>732</v>
      </c>
      <c r="B3151" t="s">
        <v>2155</v>
      </c>
      <c r="C3151">
        <v>137</v>
      </c>
      <c r="D3151" s="12">
        <f t="shared" si="49"/>
        <v>109.60000000000001</v>
      </c>
    </row>
    <row r="3152" spans="1:4">
      <c r="A3152" s="38" t="s">
        <v>1556</v>
      </c>
      <c r="B3152" t="s">
        <v>2634</v>
      </c>
      <c r="C3152">
        <v>175</v>
      </c>
      <c r="D3152" s="12">
        <f t="shared" si="49"/>
        <v>140</v>
      </c>
    </row>
    <row r="3153" spans="1:4">
      <c r="A3153" s="38" t="s">
        <v>1578</v>
      </c>
      <c r="B3153" t="s">
        <v>2634</v>
      </c>
      <c r="C3153">
        <v>176</v>
      </c>
      <c r="D3153" s="12">
        <f t="shared" si="49"/>
        <v>140.80000000000001</v>
      </c>
    </row>
    <row r="3154" spans="1:4">
      <c r="A3154" s="38" t="s">
        <v>342</v>
      </c>
      <c r="B3154" t="s">
        <v>2155</v>
      </c>
      <c r="C3154">
        <v>213</v>
      </c>
      <c r="D3154" s="12">
        <f t="shared" si="49"/>
        <v>170.4</v>
      </c>
    </row>
    <row r="3155" spans="1:4">
      <c r="A3155" s="38" t="s">
        <v>175</v>
      </c>
      <c r="B3155" t="s">
        <v>2155</v>
      </c>
      <c r="C3155">
        <v>129</v>
      </c>
      <c r="D3155" s="12">
        <f t="shared" si="49"/>
        <v>103.2</v>
      </c>
    </row>
    <row r="3156" spans="1:4">
      <c r="A3156" s="38" t="s">
        <v>209</v>
      </c>
      <c r="B3156" t="s">
        <v>2155</v>
      </c>
      <c r="C3156">
        <v>193</v>
      </c>
      <c r="D3156" s="12">
        <f t="shared" si="49"/>
        <v>154.4</v>
      </c>
    </row>
    <row r="3157" spans="1:4">
      <c r="A3157" s="38" t="s">
        <v>209</v>
      </c>
      <c r="B3157" t="s">
        <v>2155</v>
      </c>
      <c r="C3157">
        <v>193</v>
      </c>
      <c r="D3157" s="12">
        <f t="shared" si="49"/>
        <v>154.4</v>
      </c>
    </row>
    <row r="3158" spans="1:4">
      <c r="A3158" s="38" t="s">
        <v>207</v>
      </c>
      <c r="B3158" t="s">
        <v>2155</v>
      </c>
      <c r="C3158">
        <v>194</v>
      </c>
      <c r="D3158" s="12">
        <f t="shared" si="49"/>
        <v>155.20000000000002</v>
      </c>
    </row>
    <row r="3159" spans="1:4">
      <c r="A3159" s="38" t="s">
        <v>1622</v>
      </c>
      <c r="B3159" t="s">
        <v>2634</v>
      </c>
      <c r="C3159">
        <v>216</v>
      </c>
      <c r="D3159" s="12">
        <f t="shared" si="49"/>
        <v>172.8</v>
      </c>
    </row>
    <row r="3160" spans="1:4">
      <c r="A3160" s="38" t="s">
        <v>368</v>
      </c>
      <c r="B3160" t="s">
        <v>2155</v>
      </c>
      <c r="C3160">
        <v>216</v>
      </c>
      <c r="D3160" s="12">
        <f t="shared" si="49"/>
        <v>172.8</v>
      </c>
    </row>
    <row r="3161" spans="1:4">
      <c r="A3161" s="38" t="s">
        <v>145</v>
      </c>
      <c r="B3161" t="s">
        <v>2155</v>
      </c>
      <c r="C3161">
        <v>95</v>
      </c>
      <c r="D3161" s="12">
        <f t="shared" si="49"/>
        <v>76</v>
      </c>
    </row>
    <row r="3162" spans="1:4">
      <c r="A3162" s="38" t="s">
        <v>150</v>
      </c>
      <c r="B3162" t="s">
        <v>2155</v>
      </c>
      <c r="C3162">
        <v>216</v>
      </c>
      <c r="D3162" s="12">
        <f t="shared" si="49"/>
        <v>172.8</v>
      </c>
    </row>
    <row r="3163" spans="1:4">
      <c r="A3163" s="38" t="s">
        <v>1616</v>
      </c>
      <c r="B3163" t="s">
        <v>2634</v>
      </c>
      <c r="C3163">
        <v>217</v>
      </c>
      <c r="D3163" s="12">
        <f t="shared" si="49"/>
        <v>173.60000000000002</v>
      </c>
    </row>
    <row r="3164" spans="1:4">
      <c r="A3164" s="38" t="s">
        <v>1618</v>
      </c>
      <c r="B3164" t="s">
        <v>2634</v>
      </c>
      <c r="C3164">
        <v>217</v>
      </c>
      <c r="D3164" s="12">
        <f t="shared" si="49"/>
        <v>173.60000000000002</v>
      </c>
    </row>
    <row r="3165" spans="1:4">
      <c r="A3165" s="38" t="s">
        <v>2844</v>
      </c>
      <c r="B3165" t="s">
        <v>2155</v>
      </c>
      <c r="C3165">
        <v>217</v>
      </c>
      <c r="D3165" s="12">
        <f t="shared" si="49"/>
        <v>173.60000000000002</v>
      </c>
    </row>
    <row r="3166" spans="1:4">
      <c r="A3166" s="38" t="s">
        <v>730</v>
      </c>
      <c r="B3166" t="s">
        <v>2155</v>
      </c>
      <c r="C3166">
        <v>210</v>
      </c>
      <c r="D3166" s="12">
        <f t="shared" si="49"/>
        <v>168</v>
      </c>
    </row>
    <row r="3167" spans="1:4">
      <c r="A3167" s="38" t="s">
        <v>730</v>
      </c>
      <c r="B3167" t="s">
        <v>2155</v>
      </c>
      <c r="C3167">
        <v>210</v>
      </c>
      <c r="D3167" s="12">
        <f t="shared" si="49"/>
        <v>168</v>
      </c>
    </row>
    <row r="3168" spans="1:4">
      <c r="A3168" s="38" t="s">
        <v>1651</v>
      </c>
      <c r="B3168" t="s">
        <v>2634</v>
      </c>
      <c r="C3168">
        <v>179</v>
      </c>
      <c r="D3168" s="12">
        <f t="shared" si="49"/>
        <v>143.20000000000002</v>
      </c>
    </row>
    <row r="3169" spans="1:4">
      <c r="A3169" s="38" t="s">
        <v>1654</v>
      </c>
      <c r="B3169" t="s">
        <v>2634</v>
      </c>
      <c r="C3169">
        <v>181</v>
      </c>
      <c r="D3169" s="12">
        <f t="shared" si="49"/>
        <v>144.80000000000001</v>
      </c>
    </row>
    <row r="3170" spans="1:4">
      <c r="A3170" s="38" t="s">
        <v>1660</v>
      </c>
      <c r="B3170" t="s">
        <v>2634</v>
      </c>
      <c r="C3170">
        <v>190</v>
      </c>
      <c r="D3170" s="12">
        <f t="shared" si="49"/>
        <v>152</v>
      </c>
    </row>
    <row r="3171" spans="1:4">
      <c r="A3171" s="38" t="s">
        <v>1663</v>
      </c>
      <c r="B3171" t="s">
        <v>2634</v>
      </c>
      <c r="C3171">
        <v>182</v>
      </c>
      <c r="D3171" s="12">
        <f t="shared" si="49"/>
        <v>145.6</v>
      </c>
    </row>
    <row r="3172" spans="1:4">
      <c r="A3172" s="38" t="s">
        <v>1618</v>
      </c>
      <c r="B3172" t="s">
        <v>2634</v>
      </c>
      <c r="C3172">
        <v>217</v>
      </c>
      <c r="D3172" s="12">
        <f t="shared" si="49"/>
        <v>173.60000000000002</v>
      </c>
    </row>
    <row r="3173" spans="1:4">
      <c r="A3173" s="38" t="s">
        <v>2078</v>
      </c>
      <c r="B3173" t="s">
        <v>2634</v>
      </c>
      <c r="C3173">
        <v>218</v>
      </c>
      <c r="D3173" s="12">
        <f t="shared" si="49"/>
        <v>174.4</v>
      </c>
    </row>
    <row r="3174" spans="1:4">
      <c r="A3174" s="38" t="s">
        <v>175</v>
      </c>
      <c r="B3174" t="s">
        <v>2155</v>
      </c>
      <c r="C3174">
        <v>129</v>
      </c>
      <c r="D3174" s="12">
        <f t="shared" si="49"/>
        <v>103.2</v>
      </c>
    </row>
    <row r="3175" spans="1:4">
      <c r="A3175" s="38" t="s">
        <v>185</v>
      </c>
      <c r="B3175" t="s">
        <v>2155</v>
      </c>
      <c r="C3175">
        <v>135</v>
      </c>
      <c r="D3175" s="12">
        <f t="shared" si="49"/>
        <v>108</v>
      </c>
    </row>
    <row r="3176" spans="1:4">
      <c r="A3176" s="38" t="s">
        <v>187</v>
      </c>
      <c r="B3176" t="s">
        <v>2155</v>
      </c>
      <c r="C3176">
        <v>142</v>
      </c>
      <c r="D3176" s="12">
        <f t="shared" si="49"/>
        <v>113.60000000000001</v>
      </c>
    </row>
    <row r="3177" spans="1:4">
      <c r="A3177" s="38" t="s">
        <v>191</v>
      </c>
      <c r="B3177" t="s">
        <v>2155</v>
      </c>
      <c r="C3177">
        <v>140</v>
      </c>
      <c r="D3177" s="12">
        <f t="shared" si="49"/>
        <v>112</v>
      </c>
    </row>
    <row r="3178" spans="1:4">
      <c r="A3178" s="38" t="s">
        <v>195</v>
      </c>
      <c r="B3178" t="s">
        <v>2155</v>
      </c>
      <c r="C3178">
        <v>138</v>
      </c>
      <c r="D3178" s="12">
        <f t="shared" si="49"/>
        <v>110.4</v>
      </c>
    </row>
    <row r="3179" spans="1:4">
      <c r="A3179" s="38" t="s">
        <v>201</v>
      </c>
      <c r="B3179" t="s">
        <v>2155</v>
      </c>
      <c r="C3179">
        <v>156</v>
      </c>
      <c r="D3179" s="12">
        <f t="shared" si="49"/>
        <v>124.80000000000001</v>
      </c>
    </row>
    <row r="3180" spans="1:4">
      <c r="A3180" s="38" t="s">
        <v>2078</v>
      </c>
      <c r="B3180" t="s">
        <v>2634</v>
      </c>
      <c r="C3180">
        <v>218</v>
      </c>
      <c r="D3180" s="12">
        <f t="shared" si="49"/>
        <v>174.4</v>
      </c>
    </row>
    <row r="3181" spans="1:4">
      <c r="A3181" s="38" t="s">
        <v>2080</v>
      </c>
      <c r="B3181" t="s">
        <v>2634</v>
      </c>
      <c r="C3181">
        <v>220</v>
      </c>
      <c r="D3181" s="12">
        <f t="shared" si="49"/>
        <v>176</v>
      </c>
    </row>
    <row r="3182" spans="1:4">
      <c r="A3182" s="38" t="s">
        <v>1616</v>
      </c>
      <c r="B3182" t="s">
        <v>2634</v>
      </c>
      <c r="C3182">
        <v>217</v>
      </c>
      <c r="D3182" s="12">
        <f t="shared" si="49"/>
        <v>173.60000000000002</v>
      </c>
    </row>
    <row r="3183" spans="1:4">
      <c r="A3183" s="38" t="s">
        <v>1616</v>
      </c>
      <c r="B3183" t="s">
        <v>2634</v>
      </c>
      <c r="C3183">
        <v>217</v>
      </c>
      <c r="D3183" s="12">
        <f t="shared" si="49"/>
        <v>173.60000000000002</v>
      </c>
    </row>
    <row r="3184" spans="1:4">
      <c r="A3184" s="38" t="s">
        <v>1622</v>
      </c>
      <c r="B3184" t="s">
        <v>2634</v>
      </c>
      <c r="C3184">
        <v>216</v>
      </c>
      <c r="D3184" s="12">
        <f t="shared" si="49"/>
        <v>172.8</v>
      </c>
    </row>
    <row r="3185" spans="1:4">
      <c r="A3185" s="38" t="s">
        <v>2080</v>
      </c>
      <c r="B3185" t="s">
        <v>2634</v>
      </c>
      <c r="C3185">
        <v>220</v>
      </c>
      <c r="D3185" s="12">
        <f t="shared" si="49"/>
        <v>176</v>
      </c>
    </row>
    <row r="3186" spans="1:4">
      <c r="A3186" s="38" t="s">
        <v>2445</v>
      </c>
      <c r="B3186" t="s">
        <v>2634</v>
      </c>
      <c r="C3186">
        <v>222</v>
      </c>
      <c r="D3186" s="12">
        <f t="shared" si="49"/>
        <v>177.60000000000002</v>
      </c>
    </row>
    <row r="3187" spans="1:4">
      <c r="A3187" s="38" t="s">
        <v>340</v>
      </c>
      <c r="B3187" t="s">
        <v>2155</v>
      </c>
      <c r="C3187">
        <v>222</v>
      </c>
      <c r="D3187" s="12">
        <f t="shared" si="49"/>
        <v>177.60000000000002</v>
      </c>
    </row>
    <row r="3188" spans="1:4">
      <c r="A3188" s="38" t="s">
        <v>179</v>
      </c>
      <c r="B3188" t="s">
        <v>2155</v>
      </c>
      <c r="C3188">
        <v>132</v>
      </c>
      <c r="D3188" s="12">
        <f t="shared" si="49"/>
        <v>105.60000000000001</v>
      </c>
    </row>
    <row r="3189" spans="1:4">
      <c r="A3189" s="38" t="s">
        <v>193</v>
      </c>
      <c r="B3189" t="s">
        <v>2155</v>
      </c>
      <c r="C3189">
        <v>141</v>
      </c>
      <c r="D3189" s="12">
        <f t="shared" si="49"/>
        <v>112.80000000000001</v>
      </c>
    </row>
    <row r="3190" spans="1:4">
      <c r="A3190" s="38" t="s">
        <v>2445</v>
      </c>
      <c r="B3190" t="s">
        <v>2634</v>
      </c>
      <c r="C3190">
        <v>222</v>
      </c>
      <c r="D3190" s="12">
        <f t="shared" si="49"/>
        <v>177.60000000000002</v>
      </c>
    </row>
    <row r="3191" spans="1:4">
      <c r="A3191" s="38" t="s">
        <v>730</v>
      </c>
      <c r="B3191" t="s">
        <v>2155</v>
      </c>
      <c r="C3191">
        <v>210</v>
      </c>
      <c r="D3191" s="12">
        <f t="shared" si="49"/>
        <v>168</v>
      </c>
    </row>
    <row r="3192" spans="1:4">
      <c r="A3192" s="38" t="s">
        <v>2001</v>
      </c>
      <c r="B3192" t="s">
        <v>2634</v>
      </c>
      <c r="C3192">
        <v>224</v>
      </c>
      <c r="D3192" s="12">
        <f t="shared" si="49"/>
        <v>179.20000000000002</v>
      </c>
    </row>
    <row r="3193" spans="1:4">
      <c r="A3193" s="38" t="s">
        <v>98</v>
      </c>
      <c r="B3193" t="s">
        <v>2155</v>
      </c>
      <c r="C3193">
        <v>91</v>
      </c>
      <c r="D3193" s="12">
        <f t="shared" si="49"/>
        <v>72.8</v>
      </c>
    </row>
    <row r="3194" spans="1:4">
      <c r="A3194" s="38" t="s">
        <v>844</v>
      </c>
      <c r="B3194" t="s">
        <v>2155</v>
      </c>
      <c r="C3194">
        <v>208</v>
      </c>
      <c r="D3194" s="12">
        <f t="shared" si="49"/>
        <v>166.4</v>
      </c>
    </row>
    <row r="3195" spans="1:4">
      <c r="A3195" s="38" t="s">
        <v>844</v>
      </c>
      <c r="B3195" t="s">
        <v>2155</v>
      </c>
      <c r="C3195">
        <v>208</v>
      </c>
      <c r="D3195" s="12">
        <f t="shared" si="49"/>
        <v>166.4</v>
      </c>
    </row>
    <row r="3196" spans="1:4">
      <c r="A3196" s="38" t="s">
        <v>1622</v>
      </c>
      <c r="B3196" t="s">
        <v>2634</v>
      </c>
      <c r="C3196">
        <v>216</v>
      </c>
      <c r="D3196" s="12">
        <f t="shared" si="49"/>
        <v>172.8</v>
      </c>
    </row>
    <row r="3197" spans="1:4">
      <c r="A3197" s="38" t="s">
        <v>187</v>
      </c>
      <c r="B3197" t="s">
        <v>2155</v>
      </c>
      <c r="C3197">
        <v>142</v>
      </c>
      <c r="D3197" s="12">
        <f t="shared" si="49"/>
        <v>113.60000000000001</v>
      </c>
    </row>
    <row r="3198" spans="1:4">
      <c r="A3198" s="38" t="s">
        <v>1618</v>
      </c>
      <c r="B3198" t="s">
        <v>2634</v>
      </c>
      <c r="C3198">
        <v>217</v>
      </c>
      <c r="D3198" s="12">
        <f t="shared" si="49"/>
        <v>173.60000000000002</v>
      </c>
    </row>
    <row r="3199" spans="1:4">
      <c r="A3199" s="38" t="s">
        <v>1618</v>
      </c>
      <c r="B3199" t="s">
        <v>2634</v>
      </c>
      <c r="C3199">
        <v>217</v>
      </c>
      <c r="D3199" s="12">
        <f t="shared" si="49"/>
        <v>173.60000000000002</v>
      </c>
    </row>
    <row r="3200" spans="1:4">
      <c r="A3200" s="38" t="s">
        <v>1622</v>
      </c>
      <c r="B3200" t="s">
        <v>2634</v>
      </c>
      <c r="C3200">
        <v>216</v>
      </c>
      <c r="D3200" s="12">
        <f t="shared" si="49"/>
        <v>172.8</v>
      </c>
    </row>
    <row r="3201" spans="1:4">
      <c r="A3201" s="38" t="s">
        <v>1622</v>
      </c>
      <c r="B3201" t="s">
        <v>2634</v>
      </c>
      <c r="C3201">
        <v>216</v>
      </c>
      <c r="D3201" s="12">
        <f t="shared" si="49"/>
        <v>172.8</v>
      </c>
    </row>
    <row r="3202" spans="1:4">
      <c r="A3202" s="38" t="s">
        <v>2684</v>
      </c>
      <c r="B3202" t="s">
        <v>2634</v>
      </c>
      <c r="C3202">
        <v>228</v>
      </c>
      <c r="D3202" s="12">
        <f t="shared" ref="D3202:D3265" si="50">+C3202*0.8</f>
        <v>182.4</v>
      </c>
    </row>
    <row r="3203" spans="1:4">
      <c r="A3203" s="38" t="s">
        <v>1616</v>
      </c>
      <c r="B3203" t="s">
        <v>2634</v>
      </c>
      <c r="C3203">
        <v>217</v>
      </c>
      <c r="D3203" s="12">
        <f t="shared" si="50"/>
        <v>173.60000000000002</v>
      </c>
    </row>
    <row r="3204" spans="1:4">
      <c r="A3204" s="38" t="s">
        <v>2080</v>
      </c>
      <c r="B3204" t="s">
        <v>2634</v>
      </c>
      <c r="C3204">
        <v>220</v>
      </c>
      <c r="D3204" s="12">
        <f t="shared" si="50"/>
        <v>176</v>
      </c>
    </row>
    <row r="3205" spans="1:4">
      <c r="A3205" s="38" t="s">
        <v>191</v>
      </c>
      <c r="B3205" t="s">
        <v>2155</v>
      </c>
      <c r="C3205">
        <v>140</v>
      </c>
      <c r="D3205" s="12">
        <f t="shared" si="50"/>
        <v>112</v>
      </c>
    </row>
    <row r="3206" spans="1:4">
      <c r="A3206" s="38" t="s">
        <v>846</v>
      </c>
      <c r="B3206" t="s">
        <v>2155</v>
      </c>
      <c r="C3206">
        <v>229</v>
      </c>
      <c r="D3206" s="12">
        <f t="shared" si="50"/>
        <v>183.20000000000002</v>
      </c>
    </row>
    <row r="3207" spans="1:4">
      <c r="A3207" s="38" t="s">
        <v>1899</v>
      </c>
      <c r="B3207" t="s">
        <v>2155</v>
      </c>
      <c r="C3207">
        <v>229</v>
      </c>
      <c r="D3207" s="12">
        <f t="shared" si="50"/>
        <v>183.20000000000002</v>
      </c>
    </row>
    <row r="3208" spans="1:4">
      <c r="A3208" s="38" t="s">
        <v>1616</v>
      </c>
      <c r="B3208" t="s">
        <v>2634</v>
      </c>
      <c r="C3208">
        <v>217</v>
      </c>
      <c r="D3208" s="12">
        <f t="shared" si="50"/>
        <v>173.60000000000002</v>
      </c>
    </row>
    <row r="3209" spans="1:4">
      <c r="A3209" s="38" t="s">
        <v>1616</v>
      </c>
      <c r="B3209" t="s">
        <v>2634</v>
      </c>
      <c r="C3209">
        <v>217</v>
      </c>
      <c r="D3209" s="12">
        <f t="shared" si="50"/>
        <v>173.60000000000002</v>
      </c>
    </row>
    <row r="3210" spans="1:4">
      <c r="A3210" s="38" t="s">
        <v>1616</v>
      </c>
      <c r="B3210" t="s">
        <v>2634</v>
      </c>
      <c r="C3210">
        <v>217</v>
      </c>
      <c r="D3210" s="12">
        <f t="shared" si="50"/>
        <v>173.60000000000002</v>
      </c>
    </row>
    <row r="3211" spans="1:4">
      <c r="A3211" s="38" t="s">
        <v>2080</v>
      </c>
      <c r="B3211" t="s">
        <v>2634</v>
      </c>
      <c r="C3211">
        <v>220</v>
      </c>
      <c r="D3211" s="12">
        <f t="shared" si="50"/>
        <v>176</v>
      </c>
    </row>
    <row r="3212" spans="1:4">
      <c r="A3212" s="38" t="s">
        <v>2080</v>
      </c>
      <c r="B3212" t="s">
        <v>2634</v>
      </c>
      <c r="C3212">
        <v>220</v>
      </c>
      <c r="D3212" s="12">
        <f t="shared" si="50"/>
        <v>176</v>
      </c>
    </row>
    <row r="3213" spans="1:4">
      <c r="A3213" s="38" t="s">
        <v>2080</v>
      </c>
      <c r="B3213" t="s">
        <v>2634</v>
      </c>
      <c r="C3213">
        <v>220</v>
      </c>
      <c r="D3213" s="12">
        <f t="shared" si="50"/>
        <v>176</v>
      </c>
    </row>
    <row r="3214" spans="1:4">
      <c r="A3214" s="38" t="s">
        <v>177</v>
      </c>
      <c r="B3214" t="s">
        <v>2155</v>
      </c>
      <c r="C3214">
        <v>189</v>
      </c>
      <c r="D3214" s="12">
        <f t="shared" si="50"/>
        <v>151.20000000000002</v>
      </c>
    </row>
    <row r="3215" spans="1:4">
      <c r="A3215" s="38" t="s">
        <v>195</v>
      </c>
      <c r="B3215" t="s">
        <v>2155</v>
      </c>
      <c r="C3215">
        <v>138</v>
      </c>
      <c r="D3215" s="12">
        <f t="shared" si="50"/>
        <v>110.4</v>
      </c>
    </row>
    <row r="3216" spans="1:4">
      <c r="A3216" s="38" t="s">
        <v>197</v>
      </c>
      <c r="B3216" t="s">
        <v>2155</v>
      </c>
      <c r="C3216">
        <v>139</v>
      </c>
      <c r="D3216" s="12">
        <f t="shared" si="50"/>
        <v>111.2</v>
      </c>
    </row>
    <row r="3217" spans="1:4">
      <c r="A3217" s="38" t="s">
        <v>197</v>
      </c>
      <c r="B3217" t="s">
        <v>2155</v>
      </c>
      <c r="C3217">
        <v>139</v>
      </c>
      <c r="D3217" s="12">
        <f t="shared" si="50"/>
        <v>111.2</v>
      </c>
    </row>
    <row r="3218" spans="1:4">
      <c r="A3218" s="38" t="s">
        <v>2650</v>
      </c>
      <c r="B3218" t="s">
        <v>2155</v>
      </c>
      <c r="C3218">
        <v>204</v>
      </c>
      <c r="D3218" s="12">
        <f t="shared" si="50"/>
        <v>163.20000000000002</v>
      </c>
    </row>
    <row r="3219" spans="1:4">
      <c r="A3219" s="38" t="s">
        <v>733</v>
      </c>
      <c r="B3219" t="s">
        <v>2155</v>
      </c>
      <c r="C3219">
        <v>188</v>
      </c>
      <c r="D3219" s="12">
        <f t="shared" si="50"/>
        <v>150.4</v>
      </c>
    </row>
    <row r="3220" spans="1:4">
      <c r="A3220" s="38" t="s">
        <v>201</v>
      </c>
      <c r="B3220" t="s">
        <v>2155</v>
      </c>
      <c r="C3220">
        <v>156</v>
      </c>
      <c r="D3220" s="12">
        <f t="shared" si="50"/>
        <v>124.80000000000001</v>
      </c>
    </row>
    <row r="3221" spans="1:4">
      <c r="A3221" s="38" t="s">
        <v>213</v>
      </c>
      <c r="B3221" t="s">
        <v>2155</v>
      </c>
      <c r="C3221">
        <v>204</v>
      </c>
      <c r="D3221" s="12">
        <f t="shared" si="50"/>
        <v>163.20000000000002</v>
      </c>
    </row>
    <row r="3222" spans="1:4">
      <c r="A3222" s="38" t="s">
        <v>2078</v>
      </c>
      <c r="B3222" t="s">
        <v>2634</v>
      </c>
      <c r="C3222">
        <v>218</v>
      </c>
      <c r="D3222" s="12">
        <f t="shared" si="50"/>
        <v>174.4</v>
      </c>
    </row>
    <row r="3223" spans="1:4">
      <c r="A3223" s="38" t="s">
        <v>2080</v>
      </c>
      <c r="B3223" t="s">
        <v>2634</v>
      </c>
      <c r="C3223">
        <v>220</v>
      </c>
      <c r="D3223" s="12">
        <f t="shared" si="50"/>
        <v>176</v>
      </c>
    </row>
    <row r="3224" spans="1:4">
      <c r="A3224" s="38" t="s">
        <v>2445</v>
      </c>
      <c r="B3224" t="s">
        <v>2634</v>
      </c>
      <c r="C3224">
        <v>222</v>
      </c>
      <c r="D3224" s="12">
        <f t="shared" si="50"/>
        <v>177.60000000000002</v>
      </c>
    </row>
    <row r="3225" spans="1:4">
      <c r="A3225" s="38" t="s">
        <v>211</v>
      </c>
      <c r="B3225" t="s">
        <v>2155</v>
      </c>
      <c r="C3225">
        <v>191</v>
      </c>
      <c r="D3225" s="12">
        <f t="shared" si="50"/>
        <v>152.80000000000001</v>
      </c>
    </row>
    <row r="3226" spans="1:4">
      <c r="A3226" s="38" t="s">
        <v>730</v>
      </c>
      <c r="B3226" t="s">
        <v>2155</v>
      </c>
      <c r="C3226">
        <v>210</v>
      </c>
      <c r="D3226" s="12">
        <f t="shared" si="50"/>
        <v>168</v>
      </c>
    </row>
    <row r="3227" spans="1:4">
      <c r="A3227" s="38" t="s">
        <v>338</v>
      </c>
      <c r="B3227" t="s">
        <v>2155</v>
      </c>
      <c r="C3227">
        <v>169</v>
      </c>
      <c r="D3227" s="12">
        <f t="shared" si="50"/>
        <v>135.20000000000002</v>
      </c>
    </row>
    <row r="3228" spans="1:4">
      <c r="A3228" s="38" t="s">
        <v>1450</v>
      </c>
      <c r="B3228" t="s">
        <v>2634</v>
      </c>
      <c r="C3228">
        <v>236</v>
      </c>
      <c r="D3228" s="12">
        <f t="shared" si="50"/>
        <v>188.8</v>
      </c>
    </row>
    <row r="3229" spans="1:4">
      <c r="A3229" s="38" t="s">
        <v>2734</v>
      </c>
      <c r="B3229" t="s">
        <v>2634</v>
      </c>
      <c r="C3229">
        <v>237</v>
      </c>
      <c r="D3229" s="12">
        <f t="shared" si="50"/>
        <v>189.60000000000002</v>
      </c>
    </row>
    <row r="3230" spans="1:4">
      <c r="A3230" s="38" t="s">
        <v>731</v>
      </c>
      <c r="B3230" t="s">
        <v>2155</v>
      </c>
      <c r="C3230">
        <v>131</v>
      </c>
      <c r="D3230" s="12">
        <f t="shared" si="50"/>
        <v>104.80000000000001</v>
      </c>
    </row>
    <row r="3231" spans="1:4">
      <c r="A3231" s="38" t="s">
        <v>1797</v>
      </c>
      <c r="B3231" t="s">
        <v>2155</v>
      </c>
      <c r="C3231">
        <v>203</v>
      </c>
      <c r="D3231" s="12">
        <f t="shared" si="50"/>
        <v>162.4</v>
      </c>
    </row>
    <row r="3232" spans="1:4">
      <c r="A3232" s="38" t="s">
        <v>726</v>
      </c>
      <c r="B3232" t="s">
        <v>2155</v>
      </c>
      <c r="C3232">
        <v>129</v>
      </c>
      <c r="D3232" s="12">
        <f t="shared" si="50"/>
        <v>103.2</v>
      </c>
    </row>
    <row r="3233" spans="1:4">
      <c r="A3233" s="38" t="s">
        <v>655</v>
      </c>
      <c r="B3233" t="s">
        <v>2155</v>
      </c>
      <c r="C3233">
        <v>242</v>
      </c>
      <c r="D3233" s="12">
        <f t="shared" si="50"/>
        <v>193.60000000000002</v>
      </c>
    </row>
    <row r="3234" spans="1:4">
      <c r="A3234" s="38" t="s">
        <v>734</v>
      </c>
      <c r="B3234" t="s">
        <v>2155</v>
      </c>
      <c r="C3234">
        <v>242</v>
      </c>
      <c r="D3234" s="12">
        <f t="shared" si="50"/>
        <v>193.60000000000002</v>
      </c>
    </row>
    <row r="3235" spans="1:4">
      <c r="A3235" s="38" t="s">
        <v>843</v>
      </c>
      <c r="B3235" t="s">
        <v>2155</v>
      </c>
      <c r="C3235">
        <v>185</v>
      </c>
      <c r="D3235" s="12">
        <f t="shared" si="50"/>
        <v>148</v>
      </c>
    </row>
    <row r="3236" spans="1:4">
      <c r="A3236" s="38" t="s">
        <v>1899</v>
      </c>
      <c r="B3236" t="s">
        <v>2155</v>
      </c>
      <c r="C3236">
        <v>229</v>
      </c>
      <c r="D3236" s="12">
        <f t="shared" si="50"/>
        <v>183.20000000000002</v>
      </c>
    </row>
    <row r="3237" spans="1:4">
      <c r="A3237" s="38" t="s">
        <v>1981</v>
      </c>
      <c r="B3237" t="s">
        <v>2634</v>
      </c>
      <c r="C3237">
        <v>247</v>
      </c>
      <c r="D3237" s="12">
        <f t="shared" si="50"/>
        <v>197.60000000000002</v>
      </c>
    </row>
    <row r="3238" spans="1:4">
      <c r="A3238" s="38" t="s">
        <v>1794</v>
      </c>
      <c r="B3238" t="s">
        <v>2155</v>
      </c>
      <c r="C3238">
        <v>247</v>
      </c>
      <c r="D3238" s="12">
        <f t="shared" si="50"/>
        <v>197.60000000000002</v>
      </c>
    </row>
    <row r="3239" spans="1:4">
      <c r="A3239" s="38" t="s">
        <v>177</v>
      </c>
      <c r="B3239" t="s">
        <v>2155</v>
      </c>
      <c r="C3239">
        <v>189</v>
      </c>
      <c r="D3239" s="12">
        <f t="shared" si="50"/>
        <v>151.20000000000002</v>
      </c>
    </row>
    <row r="3240" spans="1:4">
      <c r="A3240" s="38" t="s">
        <v>191</v>
      </c>
      <c r="B3240" t="s">
        <v>2155</v>
      </c>
      <c r="C3240">
        <v>140</v>
      </c>
      <c r="D3240" s="12">
        <f t="shared" si="50"/>
        <v>112</v>
      </c>
    </row>
    <row r="3241" spans="1:4">
      <c r="A3241" s="38" t="s">
        <v>215</v>
      </c>
      <c r="B3241" t="s">
        <v>2155</v>
      </c>
      <c r="C3241">
        <v>194</v>
      </c>
      <c r="D3241" s="12">
        <f t="shared" si="50"/>
        <v>155.20000000000002</v>
      </c>
    </row>
    <row r="3242" spans="1:4">
      <c r="A3242" s="38" t="s">
        <v>98</v>
      </c>
      <c r="B3242" t="s">
        <v>2155</v>
      </c>
      <c r="C3242">
        <v>91</v>
      </c>
      <c r="D3242" s="12">
        <f t="shared" si="50"/>
        <v>72.8</v>
      </c>
    </row>
    <row r="3243" spans="1:4">
      <c r="A3243" s="38" t="s">
        <v>179</v>
      </c>
      <c r="B3243" t="s">
        <v>2155</v>
      </c>
      <c r="C3243">
        <v>132</v>
      </c>
      <c r="D3243" s="12">
        <f t="shared" si="50"/>
        <v>105.60000000000001</v>
      </c>
    </row>
    <row r="3244" spans="1:4">
      <c r="A3244" s="38" t="s">
        <v>2002</v>
      </c>
      <c r="B3244" t="s">
        <v>2634</v>
      </c>
      <c r="C3244">
        <v>249</v>
      </c>
      <c r="D3244" s="12">
        <f t="shared" si="50"/>
        <v>199.20000000000002</v>
      </c>
    </row>
    <row r="3245" spans="1:4">
      <c r="A3245" s="38" t="s">
        <v>2073</v>
      </c>
      <c r="B3245" t="s">
        <v>2634</v>
      </c>
      <c r="C3245">
        <v>249</v>
      </c>
      <c r="D3245" s="12">
        <f t="shared" si="50"/>
        <v>199.20000000000002</v>
      </c>
    </row>
    <row r="3246" spans="1:4">
      <c r="A3246" s="38" t="s">
        <v>2074</v>
      </c>
      <c r="B3246" t="s">
        <v>2634</v>
      </c>
      <c r="C3246">
        <v>250</v>
      </c>
      <c r="D3246" s="12">
        <f t="shared" si="50"/>
        <v>200</v>
      </c>
    </row>
    <row r="3247" spans="1:4">
      <c r="A3247" s="38" t="s">
        <v>342</v>
      </c>
      <c r="B3247" t="s">
        <v>2155</v>
      </c>
      <c r="C3247">
        <v>213</v>
      </c>
      <c r="D3247" s="12">
        <f t="shared" si="50"/>
        <v>170.4</v>
      </c>
    </row>
    <row r="3248" spans="1:4">
      <c r="A3248" s="38" t="s">
        <v>179</v>
      </c>
      <c r="B3248" t="s">
        <v>2155</v>
      </c>
      <c r="C3248">
        <v>132</v>
      </c>
      <c r="D3248" s="12">
        <f t="shared" si="50"/>
        <v>105.60000000000001</v>
      </c>
    </row>
    <row r="3249" spans="1:4">
      <c r="A3249" s="38" t="s">
        <v>179</v>
      </c>
      <c r="B3249" t="s">
        <v>2155</v>
      </c>
      <c r="C3249">
        <v>132</v>
      </c>
      <c r="D3249" s="12">
        <f t="shared" si="50"/>
        <v>105.60000000000001</v>
      </c>
    </row>
    <row r="3250" spans="1:4">
      <c r="A3250" s="38" t="s">
        <v>195</v>
      </c>
      <c r="B3250" t="s">
        <v>2155</v>
      </c>
      <c r="C3250">
        <v>138</v>
      </c>
      <c r="D3250" s="12">
        <f t="shared" si="50"/>
        <v>110.4</v>
      </c>
    </row>
    <row r="3251" spans="1:4">
      <c r="A3251" s="38" t="s">
        <v>195</v>
      </c>
      <c r="B3251" t="s">
        <v>2155</v>
      </c>
      <c r="C3251">
        <v>138</v>
      </c>
      <c r="D3251" s="12">
        <f t="shared" si="50"/>
        <v>110.4</v>
      </c>
    </row>
    <row r="3252" spans="1:4">
      <c r="A3252" s="38" t="s">
        <v>207</v>
      </c>
      <c r="B3252" t="s">
        <v>2155</v>
      </c>
      <c r="C3252">
        <v>194</v>
      </c>
      <c r="D3252" s="12">
        <f t="shared" si="50"/>
        <v>155.20000000000002</v>
      </c>
    </row>
    <row r="3253" spans="1:4">
      <c r="A3253" s="38" t="s">
        <v>213</v>
      </c>
      <c r="B3253" t="s">
        <v>2155</v>
      </c>
      <c r="C3253">
        <v>204</v>
      </c>
      <c r="D3253" s="12">
        <f t="shared" si="50"/>
        <v>163.20000000000002</v>
      </c>
    </row>
    <row r="3254" spans="1:4">
      <c r="A3254" s="38" t="s">
        <v>213</v>
      </c>
      <c r="B3254" t="s">
        <v>2155</v>
      </c>
      <c r="C3254">
        <v>204</v>
      </c>
      <c r="D3254" s="12">
        <f t="shared" si="50"/>
        <v>163.20000000000002</v>
      </c>
    </row>
    <row r="3255" spans="1:4">
      <c r="A3255" s="38" t="s">
        <v>1797</v>
      </c>
      <c r="B3255" t="s">
        <v>2155</v>
      </c>
      <c r="C3255">
        <v>203</v>
      </c>
      <c r="D3255" s="12">
        <f t="shared" si="50"/>
        <v>162.4</v>
      </c>
    </row>
    <row r="3256" spans="1:4">
      <c r="A3256" s="38" t="s">
        <v>1794</v>
      </c>
      <c r="B3256" t="s">
        <v>2155</v>
      </c>
      <c r="C3256">
        <v>247</v>
      </c>
      <c r="D3256" s="12">
        <f t="shared" si="50"/>
        <v>197.60000000000002</v>
      </c>
    </row>
    <row r="3257" spans="1:4">
      <c r="A3257" s="38" t="s">
        <v>2006</v>
      </c>
      <c r="B3257" t="s">
        <v>2634</v>
      </c>
      <c r="C3257">
        <v>253</v>
      </c>
      <c r="D3257" s="12">
        <f t="shared" si="50"/>
        <v>202.4</v>
      </c>
    </row>
    <row r="3258" spans="1:4">
      <c r="A3258" s="38" t="s">
        <v>733</v>
      </c>
      <c r="B3258" t="s">
        <v>2155</v>
      </c>
      <c r="C3258">
        <v>188</v>
      </c>
      <c r="D3258" s="12">
        <f t="shared" si="50"/>
        <v>150.4</v>
      </c>
    </row>
    <row r="3259" spans="1:4">
      <c r="A3259" s="38" t="s">
        <v>2515</v>
      </c>
      <c r="B3259" t="s">
        <v>2634</v>
      </c>
      <c r="C3259">
        <v>174</v>
      </c>
      <c r="D3259" s="12">
        <f t="shared" si="50"/>
        <v>139.20000000000002</v>
      </c>
    </row>
    <row r="3260" spans="1:4">
      <c r="A3260" s="38" t="s">
        <v>177</v>
      </c>
      <c r="B3260" t="s">
        <v>2155</v>
      </c>
      <c r="C3260">
        <v>189</v>
      </c>
      <c r="D3260" s="12">
        <f t="shared" si="50"/>
        <v>151.20000000000002</v>
      </c>
    </row>
    <row r="3261" spans="1:4">
      <c r="A3261" s="38" t="s">
        <v>1846</v>
      </c>
      <c r="B3261" t="s">
        <v>2634</v>
      </c>
      <c r="C3261">
        <v>260</v>
      </c>
      <c r="D3261" s="12">
        <f t="shared" si="50"/>
        <v>208</v>
      </c>
    </row>
    <row r="3262" spans="1:4">
      <c r="A3262" s="38" t="s">
        <v>1677</v>
      </c>
      <c r="B3262" t="s">
        <v>2634</v>
      </c>
      <c r="C3262">
        <v>165</v>
      </c>
      <c r="D3262" s="12">
        <f t="shared" si="50"/>
        <v>132</v>
      </c>
    </row>
    <row r="3263" spans="1:4">
      <c r="A3263" s="38" t="s">
        <v>2790</v>
      </c>
      <c r="B3263" t="s">
        <v>2162</v>
      </c>
      <c r="C3263">
        <v>260</v>
      </c>
      <c r="D3263" s="12">
        <f t="shared" si="50"/>
        <v>208</v>
      </c>
    </row>
    <row r="3264" spans="1:4">
      <c r="A3264" s="38" t="s">
        <v>340</v>
      </c>
      <c r="B3264" t="s">
        <v>2155</v>
      </c>
      <c r="C3264">
        <v>222</v>
      </c>
      <c r="D3264" s="12">
        <f t="shared" si="50"/>
        <v>177.60000000000002</v>
      </c>
    </row>
    <row r="3265" spans="1:4">
      <c r="A3265" s="38" t="s">
        <v>1797</v>
      </c>
      <c r="B3265" t="s">
        <v>2155</v>
      </c>
      <c r="C3265">
        <v>203</v>
      </c>
      <c r="D3265" s="12">
        <f t="shared" si="50"/>
        <v>162.4</v>
      </c>
    </row>
    <row r="3266" spans="1:4">
      <c r="A3266" s="38" t="s">
        <v>2781</v>
      </c>
      <c r="B3266" t="s">
        <v>2162</v>
      </c>
      <c r="C3266">
        <v>180</v>
      </c>
      <c r="D3266" s="12">
        <f t="shared" ref="D3266:D3329" si="51">+C3266*0.8</f>
        <v>144</v>
      </c>
    </row>
    <row r="3267" spans="1:4">
      <c r="A3267" s="38" t="s">
        <v>2676</v>
      </c>
      <c r="B3267" t="s">
        <v>2634</v>
      </c>
      <c r="C3267">
        <v>263</v>
      </c>
      <c r="D3267" s="12">
        <f t="shared" si="51"/>
        <v>210.4</v>
      </c>
    </row>
    <row r="3268" spans="1:4">
      <c r="A3268" s="38" t="s">
        <v>2790</v>
      </c>
      <c r="B3268" t="s">
        <v>2162</v>
      </c>
      <c r="C3268">
        <v>260</v>
      </c>
      <c r="D3268" s="12">
        <f t="shared" si="51"/>
        <v>208</v>
      </c>
    </row>
    <row r="3269" spans="1:4">
      <c r="A3269" s="38" t="s">
        <v>181</v>
      </c>
      <c r="B3269" t="s">
        <v>2155</v>
      </c>
      <c r="C3269">
        <v>135</v>
      </c>
      <c r="D3269" s="12">
        <f t="shared" si="51"/>
        <v>108</v>
      </c>
    </row>
    <row r="3270" spans="1:4">
      <c r="A3270" s="38" t="s">
        <v>372</v>
      </c>
      <c r="B3270" t="s">
        <v>2155</v>
      </c>
      <c r="C3270">
        <v>268</v>
      </c>
      <c r="D3270" s="12">
        <f t="shared" si="51"/>
        <v>214.4</v>
      </c>
    </row>
    <row r="3271" spans="1:4">
      <c r="A3271" s="38" t="s">
        <v>2793</v>
      </c>
      <c r="B3271" t="s">
        <v>2162</v>
      </c>
      <c r="C3271">
        <v>269</v>
      </c>
      <c r="D3271" s="12">
        <f t="shared" si="51"/>
        <v>215.20000000000002</v>
      </c>
    </row>
    <row r="3272" spans="1:4">
      <c r="A3272" s="38" t="s">
        <v>2601</v>
      </c>
      <c r="B3272" t="s">
        <v>2162</v>
      </c>
      <c r="C3272">
        <v>270</v>
      </c>
      <c r="D3272" s="12">
        <f t="shared" si="51"/>
        <v>216</v>
      </c>
    </row>
    <row r="3273" spans="1:4">
      <c r="A3273" s="38" t="s">
        <v>2858</v>
      </c>
      <c r="B3273" t="s">
        <v>2162</v>
      </c>
      <c r="C3273">
        <v>270</v>
      </c>
      <c r="D3273" s="12">
        <f t="shared" si="51"/>
        <v>216</v>
      </c>
    </row>
    <row r="3274" spans="1:4">
      <c r="A3274" s="38" t="s">
        <v>2554</v>
      </c>
      <c r="B3274" t="s">
        <v>2162</v>
      </c>
      <c r="C3274">
        <v>167</v>
      </c>
      <c r="D3274" s="12">
        <f t="shared" si="51"/>
        <v>133.6</v>
      </c>
    </row>
    <row r="3275" spans="1:4">
      <c r="A3275" s="38" t="s">
        <v>2858</v>
      </c>
      <c r="B3275" t="s">
        <v>2162</v>
      </c>
      <c r="C3275">
        <v>270</v>
      </c>
      <c r="D3275" s="12">
        <f t="shared" si="51"/>
        <v>216</v>
      </c>
    </row>
    <row r="3276" spans="1:4">
      <c r="A3276" s="38" t="s">
        <v>2007</v>
      </c>
      <c r="B3276" t="s">
        <v>2634</v>
      </c>
      <c r="C3276">
        <v>275</v>
      </c>
      <c r="D3276" s="12">
        <f t="shared" si="51"/>
        <v>220</v>
      </c>
    </row>
    <row r="3277" spans="1:4">
      <c r="A3277" s="38" t="s">
        <v>1901</v>
      </c>
      <c r="B3277" t="s">
        <v>2155</v>
      </c>
      <c r="C3277">
        <v>275</v>
      </c>
      <c r="D3277" s="12">
        <f t="shared" si="51"/>
        <v>220</v>
      </c>
    </row>
    <row r="3278" spans="1:4">
      <c r="A3278" s="38" t="s">
        <v>1813</v>
      </c>
      <c r="B3278" t="s">
        <v>2634</v>
      </c>
      <c r="C3278">
        <v>278</v>
      </c>
      <c r="D3278" s="12">
        <f t="shared" si="51"/>
        <v>222.4</v>
      </c>
    </row>
    <row r="3279" spans="1:4">
      <c r="A3279" s="38" t="s">
        <v>1813</v>
      </c>
      <c r="B3279" t="s">
        <v>2634</v>
      </c>
      <c r="C3279">
        <v>278</v>
      </c>
      <c r="D3279" s="12">
        <f t="shared" si="51"/>
        <v>222.4</v>
      </c>
    </row>
    <row r="3280" spans="1:4">
      <c r="A3280" s="38" t="s">
        <v>2790</v>
      </c>
      <c r="B3280" t="s">
        <v>2162</v>
      </c>
      <c r="C3280">
        <v>260</v>
      </c>
      <c r="D3280" s="12">
        <f t="shared" si="51"/>
        <v>208</v>
      </c>
    </row>
    <row r="3281" spans="1:4">
      <c r="A3281" s="38" t="s">
        <v>2784</v>
      </c>
      <c r="B3281" t="s">
        <v>2162</v>
      </c>
      <c r="C3281">
        <v>279</v>
      </c>
      <c r="D3281" s="12">
        <f t="shared" si="51"/>
        <v>223.20000000000002</v>
      </c>
    </row>
    <row r="3282" spans="1:4">
      <c r="A3282" s="38" t="s">
        <v>225</v>
      </c>
      <c r="B3282" t="s">
        <v>2155</v>
      </c>
      <c r="C3282">
        <v>280</v>
      </c>
      <c r="D3282" s="12">
        <f t="shared" si="51"/>
        <v>224</v>
      </c>
    </row>
    <row r="3283" spans="1:4">
      <c r="A3283" s="38" t="s">
        <v>1813</v>
      </c>
      <c r="B3283" t="s">
        <v>2634</v>
      </c>
      <c r="C3283">
        <v>278</v>
      </c>
      <c r="D3283" s="12">
        <f t="shared" si="51"/>
        <v>222.4</v>
      </c>
    </row>
    <row r="3284" spans="1:4">
      <c r="A3284" s="38" t="s">
        <v>1839</v>
      </c>
      <c r="B3284" t="s">
        <v>2634</v>
      </c>
      <c r="C3284">
        <v>281</v>
      </c>
      <c r="D3284" s="12">
        <f t="shared" si="51"/>
        <v>224.8</v>
      </c>
    </row>
    <row r="3285" spans="1:4">
      <c r="A3285" s="38" t="s">
        <v>1813</v>
      </c>
      <c r="B3285" t="s">
        <v>2634</v>
      </c>
      <c r="C3285">
        <v>278</v>
      </c>
      <c r="D3285" s="12">
        <f t="shared" si="51"/>
        <v>222.4</v>
      </c>
    </row>
    <row r="3286" spans="1:4">
      <c r="A3286" s="38" t="s">
        <v>1866</v>
      </c>
      <c r="B3286" t="s">
        <v>2155</v>
      </c>
      <c r="C3286">
        <v>282</v>
      </c>
      <c r="D3286" s="12">
        <f t="shared" si="51"/>
        <v>225.60000000000002</v>
      </c>
    </row>
    <row r="3287" spans="1:4">
      <c r="A3287" s="38" t="s">
        <v>1867</v>
      </c>
      <c r="B3287" t="s">
        <v>2155</v>
      </c>
      <c r="C3287">
        <v>282</v>
      </c>
      <c r="D3287" s="12">
        <f t="shared" si="51"/>
        <v>225.60000000000002</v>
      </c>
    </row>
    <row r="3288" spans="1:4">
      <c r="A3288" s="38" t="s">
        <v>2729</v>
      </c>
      <c r="B3288" t="s">
        <v>2634</v>
      </c>
      <c r="C3288">
        <v>283</v>
      </c>
      <c r="D3288" s="12">
        <f t="shared" si="51"/>
        <v>226.4</v>
      </c>
    </row>
    <row r="3289" spans="1:4">
      <c r="A3289" s="38" t="s">
        <v>1831</v>
      </c>
      <c r="B3289" t="s">
        <v>2634</v>
      </c>
      <c r="C3289">
        <v>285</v>
      </c>
      <c r="D3289" s="12">
        <f t="shared" si="51"/>
        <v>228</v>
      </c>
    </row>
    <row r="3290" spans="1:4">
      <c r="A3290" s="38" t="s">
        <v>2794</v>
      </c>
      <c r="B3290" t="s">
        <v>2162</v>
      </c>
      <c r="C3290">
        <v>286</v>
      </c>
      <c r="D3290" s="12">
        <f t="shared" si="51"/>
        <v>228.8</v>
      </c>
    </row>
    <row r="3291" spans="1:4">
      <c r="A3291" s="38" t="s">
        <v>1813</v>
      </c>
      <c r="B3291" t="s">
        <v>2634</v>
      </c>
      <c r="C3291">
        <v>278</v>
      </c>
      <c r="D3291" s="12">
        <f t="shared" si="51"/>
        <v>222.4</v>
      </c>
    </row>
    <row r="3292" spans="1:4">
      <c r="A3292" s="38" t="s">
        <v>1847</v>
      </c>
      <c r="B3292" t="s">
        <v>2634</v>
      </c>
      <c r="C3292">
        <v>287</v>
      </c>
      <c r="D3292" s="12">
        <f t="shared" si="51"/>
        <v>229.60000000000002</v>
      </c>
    </row>
    <row r="3293" spans="1:4">
      <c r="A3293" s="38" t="s">
        <v>1900</v>
      </c>
      <c r="B3293" t="s">
        <v>2155</v>
      </c>
      <c r="C3293">
        <v>290</v>
      </c>
      <c r="D3293" s="12">
        <f t="shared" si="51"/>
        <v>232</v>
      </c>
    </row>
    <row r="3294" spans="1:4">
      <c r="A3294" s="38" t="s">
        <v>1651</v>
      </c>
      <c r="B3294" t="s">
        <v>2634</v>
      </c>
      <c r="C3294">
        <v>179</v>
      </c>
      <c r="D3294" s="12">
        <f t="shared" si="51"/>
        <v>143.20000000000002</v>
      </c>
    </row>
    <row r="3295" spans="1:4">
      <c r="A3295" s="38" t="s">
        <v>2795</v>
      </c>
      <c r="B3295" t="s">
        <v>2162</v>
      </c>
      <c r="C3295">
        <v>291</v>
      </c>
      <c r="D3295" s="12">
        <f t="shared" si="51"/>
        <v>232.8</v>
      </c>
    </row>
    <row r="3296" spans="1:4">
      <c r="A3296" s="38" t="s">
        <v>1813</v>
      </c>
      <c r="B3296" t="s">
        <v>2634</v>
      </c>
      <c r="C3296">
        <v>278</v>
      </c>
      <c r="D3296" s="12">
        <f t="shared" si="51"/>
        <v>222.4</v>
      </c>
    </row>
    <row r="3297" spans="1:4">
      <c r="A3297" s="38" t="s">
        <v>2918</v>
      </c>
      <c r="B3297" t="s">
        <v>2155</v>
      </c>
      <c r="C3297">
        <v>292</v>
      </c>
      <c r="D3297" s="12">
        <f t="shared" si="51"/>
        <v>233.60000000000002</v>
      </c>
    </row>
    <row r="3298" spans="1:4">
      <c r="A3298" s="38" t="s">
        <v>1947</v>
      </c>
      <c r="B3298" t="s">
        <v>2634</v>
      </c>
      <c r="C3298">
        <v>293</v>
      </c>
      <c r="D3298" s="12">
        <f t="shared" si="51"/>
        <v>234.4</v>
      </c>
    </row>
    <row r="3299" spans="1:4">
      <c r="A3299" s="38" t="s">
        <v>2075</v>
      </c>
      <c r="B3299" t="s">
        <v>2634</v>
      </c>
      <c r="C3299">
        <v>294</v>
      </c>
      <c r="D3299" s="12">
        <f t="shared" si="51"/>
        <v>235.20000000000002</v>
      </c>
    </row>
    <row r="3300" spans="1:4">
      <c r="A3300" s="38" t="s">
        <v>2856</v>
      </c>
      <c r="B3300" t="s">
        <v>2162</v>
      </c>
      <c r="C3300">
        <v>294</v>
      </c>
      <c r="D3300" s="12">
        <f t="shared" si="51"/>
        <v>235.20000000000002</v>
      </c>
    </row>
    <row r="3301" spans="1:4">
      <c r="A3301" s="38" t="s">
        <v>2554</v>
      </c>
      <c r="B3301" t="s">
        <v>2162</v>
      </c>
      <c r="C3301">
        <v>167</v>
      </c>
      <c r="D3301" s="12">
        <f t="shared" si="51"/>
        <v>133.6</v>
      </c>
    </row>
    <row r="3302" spans="1:4">
      <c r="A3302" s="38" t="s">
        <v>1947</v>
      </c>
      <c r="B3302" t="s">
        <v>2634</v>
      </c>
      <c r="C3302">
        <v>293</v>
      </c>
      <c r="D3302" s="12">
        <f t="shared" si="51"/>
        <v>234.4</v>
      </c>
    </row>
    <row r="3303" spans="1:4">
      <c r="A3303" s="38" t="s">
        <v>1847</v>
      </c>
      <c r="B3303" t="s">
        <v>2634</v>
      </c>
      <c r="C3303">
        <v>287</v>
      </c>
      <c r="D3303" s="12">
        <f t="shared" si="51"/>
        <v>229.60000000000002</v>
      </c>
    </row>
    <row r="3304" spans="1:4">
      <c r="A3304" s="38" t="s">
        <v>2798</v>
      </c>
      <c r="B3304" t="s">
        <v>2634</v>
      </c>
      <c r="C3304">
        <v>295</v>
      </c>
      <c r="D3304" s="12">
        <f t="shared" si="51"/>
        <v>236</v>
      </c>
    </row>
    <row r="3305" spans="1:4">
      <c r="A3305" s="38" t="s">
        <v>2918</v>
      </c>
      <c r="B3305" t="s">
        <v>2155</v>
      </c>
      <c r="C3305">
        <v>292</v>
      </c>
      <c r="D3305" s="12">
        <f t="shared" si="51"/>
        <v>233.60000000000002</v>
      </c>
    </row>
    <row r="3306" spans="1:4">
      <c r="A3306" s="38" t="s">
        <v>1554</v>
      </c>
      <c r="B3306" t="s">
        <v>2634</v>
      </c>
      <c r="C3306">
        <v>296</v>
      </c>
      <c r="D3306" s="12">
        <f t="shared" si="51"/>
        <v>236.8</v>
      </c>
    </row>
    <row r="3307" spans="1:4">
      <c r="A3307" s="38" t="s">
        <v>1982</v>
      </c>
      <c r="B3307" t="s">
        <v>2634</v>
      </c>
      <c r="C3307">
        <v>296</v>
      </c>
      <c r="D3307" s="12">
        <f t="shared" si="51"/>
        <v>236.8</v>
      </c>
    </row>
    <row r="3308" spans="1:4">
      <c r="A3308" s="38" t="s">
        <v>1981</v>
      </c>
      <c r="B3308" t="s">
        <v>2634</v>
      </c>
      <c r="C3308">
        <v>247</v>
      </c>
      <c r="D3308" s="12">
        <f t="shared" si="51"/>
        <v>197.60000000000002</v>
      </c>
    </row>
    <row r="3309" spans="1:4">
      <c r="A3309" s="38" t="s">
        <v>1445</v>
      </c>
      <c r="B3309" t="s">
        <v>2634</v>
      </c>
      <c r="C3309">
        <v>299</v>
      </c>
      <c r="D3309" s="12">
        <f t="shared" si="51"/>
        <v>239.20000000000002</v>
      </c>
    </row>
    <row r="3310" spans="1:4">
      <c r="A3310" s="38" t="s">
        <v>1445</v>
      </c>
      <c r="B3310" t="s">
        <v>2634</v>
      </c>
      <c r="C3310">
        <v>299</v>
      </c>
      <c r="D3310" s="12">
        <f t="shared" si="51"/>
        <v>239.20000000000002</v>
      </c>
    </row>
    <row r="3311" spans="1:4">
      <c r="A3311" s="38" t="s">
        <v>2543</v>
      </c>
      <c r="B3311" t="s">
        <v>2162</v>
      </c>
      <c r="C3311">
        <v>185</v>
      </c>
      <c r="D3311" s="12">
        <f t="shared" si="51"/>
        <v>148</v>
      </c>
    </row>
    <row r="3312" spans="1:4">
      <c r="A3312" s="38" t="s">
        <v>1952</v>
      </c>
      <c r="B3312" t="s">
        <v>2634</v>
      </c>
      <c r="C3312">
        <v>186</v>
      </c>
      <c r="D3312" s="12">
        <f t="shared" si="51"/>
        <v>148.80000000000001</v>
      </c>
    </row>
    <row r="3313" spans="1:4">
      <c r="A3313" s="38" t="s">
        <v>1969</v>
      </c>
      <c r="B3313" t="s">
        <v>2634</v>
      </c>
      <c r="C3313">
        <v>301</v>
      </c>
      <c r="D3313" s="12">
        <f t="shared" si="51"/>
        <v>240.8</v>
      </c>
    </row>
    <row r="3314" spans="1:4">
      <c r="A3314" s="38" t="s">
        <v>1651</v>
      </c>
      <c r="B3314" t="s">
        <v>2634</v>
      </c>
      <c r="C3314">
        <v>179</v>
      </c>
      <c r="D3314" s="12">
        <f t="shared" si="51"/>
        <v>143.20000000000002</v>
      </c>
    </row>
    <row r="3315" spans="1:4">
      <c r="A3315" s="38" t="s">
        <v>1651</v>
      </c>
      <c r="B3315" t="s">
        <v>2634</v>
      </c>
      <c r="C3315">
        <v>179</v>
      </c>
      <c r="D3315" s="12">
        <f t="shared" si="51"/>
        <v>143.20000000000002</v>
      </c>
    </row>
    <row r="3316" spans="1:4">
      <c r="A3316" s="38" t="s">
        <v>2543</v>
      </c>
      <c r="B3316" t="s">
        <v>2162</v>
      </c>
      <c r="C3316">
        <v>185</v>
      </c>
      <c r="D3316" s="12">
        <f t="shared" si="51"/>
        <v>148</v>
      </c>
    </row>
    <row r="3317" spans="1:4">
      <c r="A3317" s="38" t="s">
        <v>1817</v>
      </c>
      <c r="B3317" t="s">
        <v>2634</v>
      </c>
      <c r="C3317">
        <v>302</v>
      </c>
      <c r="D3317" s="12">
        <f t="shared" si="51"/>
        <v>241.60000000000002</v>
      </c>
    </row>
    <row r="3318" spans="1:4">
      <c r="A3318" s="38" t="s">
        <v>1864</v>
      </c>
      <c r="B3318" t="s">
        <v>2634</v>
      </c>
      <c r="C3318">
        <v>302</v>
      </c>
      <c r="D3318" s="12">
        <f t="shared" si="51"/>
        <v>241.60000000000002</v>
      </c>
    </row>
    <row r="3319" spans="1:4">
      <c r="A3319" s="38" t="s">
        <v>1981</v>
      </c>
      <c r="B3319" t="s">
        <v>2634</v>
      </c>
      <c r="C3319">
        <v>247</v>
      </c>
      <c r="D3319" s="12">
        <f t="shared" si="51"/>
        <v>197.60000000000002</v>
      </c>
    </row>
    <row r="3320" spans="1:4">
      <c r="A3320" s="38" t="s">
        <v>1982</v>
      </c>
      <c r="B3320" t="s">
        <v>2634</v>
      </c>
      <c r="C3320">
        <v>296</v>
      </c>
      <c r="D3320" s="12">
        <f t="shared" si="51"/>
        <v>236.8</v>
      </c>
    </row>
    <row r="3321" spans="1:4">
      <c r="A3321" s="38" t="s">
        <v>2782</v>
      </c>
      <c r="B3321" t="s">
        <v>2162</v>
      </c>
      <c r="C3321">
        <v>177</v>
      </c>
      <c r="D3321" s="12">
        <f t="shared" si="51"/>
        <v>141.6</v>
      </c>
    </row>
    <row r="3322" spans="1:4">
      <c r="A3322" s="38" t="s">
        <v>842</v>
      </c>
      <c r="B3322" t="s">
        <v>2155</v>
      </c>
      <c r="C3322">
        <v>304</v>
      </c>
      <c r="D3322" s="12">
        <f t="shared" si="51"/>
        <v>243.20000000000002</v>
      </c>
    </row>
    <row r="3323" spans="1:4">
      <c r="A3323" s="38" t="s">
        <v>1982</v>
      </c>
      <c r="B3323" t="s">
        <v>2634</v>
      </c>
      <c r="C3323">
        <v>296</v>
      </c>
      <c r="D3323" s="12">
        <f t="shared" si="51"/>
        <v>236.8</v>
      </c>
    </row>
    <row r="3324" spans="1:4">
      <c r="A3324" s="38" t="s">
        <v>1952</v>
      </c>
      <c r="B3324" t="s">
        <v>2634</v>
      </c>
      <c r="C3324">
        <v>186</v>
      </c>
      <c r="D3324" s="12">
        <f t="shared" si="51"/>
        <v>148.80000000000001</v>
      </c>
    </row>
    <row r="3325" spans="1:4">
      <c r="A3325" s="38" t="s">
        <v>1843</v>
      </c>
      <c r="B3325" t="s">
        <v>2634</v>
      </c>
      <c r="C3325">
        <v>309</v>
      </c>
      <c r="D3325" s="12">
        <f t="shared" si="51"/>
        <v>247.20000000000002</v>
      </c>
    </row>
    <row r="3326" spans="1:4">
      <c r="A3326" s="38" t="s">
        <v>1817</v>
      </c>
      <c r="B3326" t="s">
        <v>2634</v>
      </c>
      <c r="C3326">
        <v>302</v>
      </c>
      <c r="D3326" s="12">
        <f t="shared" si="51"/>
        <v>241.60000000000002</v>
      </c>
    </row>
    <row r="3327" spans="1:4">
      <c r="A3327" s="38" t="s">
        <v>1969</v>
      </c>
      <c r="B3327" t="s">
        <v>2634</v>
      </c>
      <c r="C3327">
        <v>301</v>
      </c>
      <c r="D3327" s="12">
        <f t="shared" si="51"/>
        <v>240.8</v>
      </c>
    </row>
    <row r="3328" spans="1:4">
      <c r="A3328" s="38" t="s">
        <v>2076</v>
      </c>
      <c r="B3328" t="s">
        <v>2634</v>
      </c>
      <c r="C3328">
        <v>310</v>
      </c>
      <c r="D3328" s="12">
        <f t="shared" si="51"/>
        <v>248</v>
      </c>
    </row>
    <row r="3329" spans="1:4">
      <c r="A3329" s="38" t="s">
        <v>475</v>
      </c>
      <c r="B3329" t="s">
        <v>2634</v>
      </c>
      <c r="C3329">
        <v>175</v>
      </c>
      <c r="D3329" s="12">
        <f t="shared" si="51"/>
        <v>140</v>
      </c>
    </row>
    <row r="3330" spans="1:4">
      <c r="A3330" s="38" t="s">
        <v>2783</v>
      </c>
      <c r="B3330" t="s">
        <v>2162</v>
      </c>
      <c r="C3330">
        <v>311</v>
      </c>
      <c r="D3330" s="12">
        <f t="shared" ref="D3330:D3393" si="52">+C3330*0.8</f>
        <v>248.8</v>
      </c>
    </row>
    <row r="3331" spans="1:4">
      <c r="A3331" s="38" t="s">
        <v>1879</v>
      </c>
      <c r="B3331" t="s">
        <v>2162</v>
      </c>
      <c r="C3331">
        <v>312</v>
      </c>
      <c r="D3331" s="12">
        <f t="shared" si="52"/>
        <v>249.60000000000002</v>
      </c>
    </row>
    <row r="3332" spans="1:4">
      <c r="A3332" s="38" t="s">
        <v>2789</v>
      </c>
      <c r="B3332" t="s">
        <v>2162</v>
      </c>
      <c r="C3332">
        <v>312</v>
      </c>
      <c r="D3332" s="12">
        <f t="shared" si="52"/>
        <v>249.60000000000002</v>
      </c>
    </row>
    <row r="3333" spans="1:4">
      <c r="A3333" s="38" t="s">
        <v>2789</v>
      </c>
      <c r="B3333" t="s">
        <v>2162</v>
      </c>
      <c r="C3333">
        <v>312</v>
      </c>
      <c r="D3333" s="12">
        <f t="shared" si="52"/>
        <v>249.60000000000002</v>
      </c>
    </row>
    <row r="3334" spans="1:4">
      <c r="A3334" s="38" t="s">
        <v>2789</v>
      </c>
      <c r="B3334" t="s">
        <v>2162</v>
      </c>
      <c r="C3334">
        <v>312</v>
      </c>
      <c r="D3334" s="12">
        <f t="shared" si="52"/>
        <v>249.60000000000002</v>
      </c>
    </row>
    <row r="3335" spans="1:4">
      <c r="A3335" s="38" t="s">
        <v>1889</v>
      </c>
      <c r="B3335" t="s">
        <v>2634</v>
      </c>
      <c r="C3335">
        <v>312</v>
      </c>
      <c r="D3335" s="12">
        <f t="shared" si="52"/>
        <v>249.60000000000002</v>
      </c>
    </row>
    <row r="3336" spans="1:4">
      <c r="A3336" s="38" t="s">
        <v>227</v>
      </c>
      <c r="B3336" t="s">
        <v>2155</v>
      </c>
      <c r="C3336">
        <v>312</v>
      </c>
      <c r="D3336" s="12">
        <f t="shared" si="52"/>
        <v>249.60000000000002</v>
      </c>
    </row>
    <row r="3337" spans="1:4">
      <c r="A3337" s="38" t="s">
        <v>1982</v>
      </c>
      <c r="B3337" t="s">
        <v>2634</v>
      </c>
      <c r="C3337">
        <v>296</v>
      </c>
      <c r="D3337" s="12">
        <f t="shared" si="52"/>
        <v>236.8</v>
      </c>
    </row>
    <row r="3338" spans="1:4">
      <c r="A3338" s="38" t="s">
        <v>1557</v>
      </c>
      <c r="B3338" t="s">
        <v>2634</v>
      </c>
      <c r="C3338">
        <v>314</v>
      </c>
      <c r="D3338" s="12">
        <f t="shared" si="52"/>
        <v>251.20000000000002</v>
      </c>
    </row>
    <row r="3339" spans="1:4">
      <c r="A3339" s="38" t="s">
        <v>1952</v>
      </c>
      <c r="B3339" t="s">
        <v>2634</v>
      </c>
      <c r="C3339">
        <v>186</v>
      </c>
      <c r="D3339" s="12">
        <f t="shared" si="52"/>
        <v>148.80000000000001</v>
      </c>
    </row>
    <row r="3340" spans="1:4">
      <c r="A3340" s="38" t="s">
        <v>1881</v>
      </c>
      <c r="B3340" t="s">
        <v>2162</v>
      </c>
      <c r="C3340">
        <v>314</v>
      </c>
      <c r="D3340" s="12">
        <f t="shared" si="52"/>
        <v>251.20000000000002</v>
      </c>
    </row>
    <row r="3341" spans="1:4">
      <c r="A3341" s="38" t="s">
        <v>1882</v>
      </c>
      <c r="B3341" t="s">
        <v>2162</v>
      </c>
      <c r="C3341">
        <v>314</v>
      </c>
      <c r="D3341" s="12">
        <f t="shared" si="52"/>
        <v>251.20000000000002</v>
      </c>
    </row>
    <row r="3342" spans="1:4">
      <c r="A3342" s="38" t="s">
        <v>1878</v>
      </c>
      <c r="B3342" t="s">
        <v>2162</v>
      </c>
      <c r="C3342">
        <v>315</v>
      </c>
      <c r="D3342" s="12">
        <f t="shared" si="52"/>
        <v>252</v>
      </c>
    </row>
    <row r="3343" spans="1:4">
      <c r="A3343" s="38" t="s">
        <v>2562</v>
      </c>
      <c r="B3343" t="s">
        <v>2561</v>
      </c>
      <c r="C3343">
        <v>315</v>
      </c>
      <c r="D3343" s="12">
        <f t="shared" si="52"/>
        <v>252</v>
      </c>
    </row>
    <row r="3344" spans="1:4">
      <c r="A3344" s="38" t="s">
        <v>2857</v>
      </c>
      <c r="B3344" t="s">
        <v>2162</v>
      </c>
      <c r="C3344">
        <v>315</v>
      </c>
      <c r="D3344" s="12">
        <f t="shared" si="52"/>
        <v>252</v>
      </c>
    </row>
    <row r="3345" spans="1:4">
      <c r="A3345" s="38" t="s">
        <v>1538</v>
      </c>
      <c r="B3345" t="s">
        <v>2634</v>
      </c>
      <c r="C3345">
        <v>316</v>
      </c>
      <c r="D3345" s="12">
        <f t="shared" si="52"/>
        <v>252.8</v>
      </c>
    </row>
    <row r="3346" spans="1:4">
      <c r="A3346" s="38" t="s">
        <v>1999</v>
      </c>
      <c r="B3346" t="s">
        <v>2634</v>
      </c>
      <c r="C3346">
        <v>316</v>
      </c>
      <c r="D3346" s="12">
        <f t="shared" si="52"/>
        <v>252.8</v>
      </c>
    </row>
    <row r="3347" spans="1:4">
      <c r="A3347" s="38" t="s">
        <v>2783</v>
      </c>
      <c r="B3347" t="s">
        <v>2162</v>
      </c>
      <c r="C3347">
        <v>311</v>
      </c>
      <c r="D3347" s="12">
        <f t="shared" si="52"/>
        <v>248.8</v>
      </c>
    </row>
    <row r="3348" spans="1:4">
      <c r="A3348" s="38" t="s">
        <v>2068</v>
      </c>
      <c r="B3348" t="s">
        <v>2162</v>
      </c>
      <c r="C3348">
        <v>316</v>
      </c>
      <c r="D3348" s="12">
        <f t="shared" si="52"/>
        <v>252.8</v>
      </c>
    </row>
    <row r="3349" spans="1:4">
      <c r="A3349" s="38" t="s">
        <v>1879</v>
      </c>
      <c r="B3349" t="s">
        <v>2162</v>
      </c>
      <c r="C3349">
        <v>312</v>
      </c>
      <c r="D3349" s="12">
        <f t="shared" si="52"/>
        <v>249.60000000000002</v>
      </c>
    </row>
    <row r="3350" spans="1:4">
      <c r="A3350" s="38" t="s">
        <v>2068</v>
      </c>
      <c r="B3350" t="s">
        <v>2162</v>
      </c>
      <c r="C3350">
        <v>316</v>
      </c>
      <c r="D3350" s="12">
        <f t="shared" si="52"/>
        <v>252.8</v>
      </c>
    </row>
    <row r="3351" spans="1:4">
      <c r="A3351" s="38" t="s">
        <v>2789</v>
      </c>
      <c r="B3351" t="s">
        <v>2162</v>
      </c>
      <c r="C3351">
        <v>312</v>
      </c>
      <c r="D3351" s="12">
        <f t="shared" si="52"/>
        <v>249.60000000000002</v>
      </c>
    </row>
    <row r="3352" spans="1:4">
      <c r="A3352" s="38" t="s">
        <v>2070</v>
      </c>
      <c r="B3352" t="s">
        <v>2162</v>
      </c>
      <c r="C3352">
        <v>317</v>
      </c>
      <c r="D3352" s="12">
        <f t="shared" si="52"/>
        <v>253.60000000000002</v>
      </c>
    </row>
    <row r="3353" spans="1:4">
      <c r="A3353" s="38" t="s">
        <v>1813</v>
      </c>
      <c r="B3353" t="s">
        <v>2634</v>
      </c>
      <c r="C3353">
        <v>278</v>
      </c>
      <c r="D3353" s="12">
        <f t="shared" si="52"/>
        <v>222.4</v>
      </c>
    </row>
    <row r="3354" spans="1:4">
      <c r="A3354" s="38" t="s">
        <v>2549</v>
      </c>
      <c r="B3354" t="s">
        <v>2162</v>
      </c>
      <c r="C3354">
        <v>166</v>
      </c>
      <c r="D3354" s="12">
        <f t="shared" si="52"/>
        <v>132.80000000000001</v>
      </c>
    </row>
    <row r="3355" spans="1:4">
      <c r="A3355" s="38" t="s">
        <v>1849</v>
      </c>
      <c r="B3355" t="s">
        <v>2634</v>
      </c>
      <c r="C3355">
        <v>319</v>
      </c>
      <c r="D3355" s="12">
        <f t="shared" si="52"/>
        <v>255.20000000000002</v>
      </c>
    </row>
    <row r="3356" spans="1:4">
      <c r="A3356" s="38" t="s">
        <v>55</v>
      </c>
      <c r="B3356" t="s">
        <v>2155</v>
      </c>
      <c r="C3356">
        <v>320</v>
      </c>
      <c r="D3356" s="12">
        <f t="shared" si="52"/>
        <v>256</v>
      </c>
    </row>
    <row r="3357" spans="1:4">
      <c r="A3357" s="38" t="s">
        <v>475</v>
      </c>
      <c r="B3357" t="s">
        <v>2634</v>
      </c>
      <c r="C3357">
        <v>175</v>
      </c>
      <c r="D3357" s="12">
        <f t="shared" si="52"/>
        <v>140</v>
      </c>
    </row>
    <row r="3358" spans="1:4">
      <c r="A3358" s="38" t="s">
        <v>1678</v>
      </c>
      <c r="B3358" t="s">
        <v>2634</v>
      </c>
      <c r="C3358">
        <v>165</v>
      </c>
      <c r="D3358" s="12">
        <f t="shared" si="52"/>
        <v>132</v>
      </c>
    </row>
    <row r="3359" spans="1:4">
      <c r="A3359" s="38" t="s">
        <v>1868</v>
      </c>
      <c r="B3359" t="s">
        <v>2155</v>
      </c>
      <c r="C3359">
        <v>321</v>
      </c>
      <c r="D3359" s="12">
        <f t="shared" si="52"/>
        <v>256.8</v>
      </c>
    </row>
    <row r="3360" spans="1:4">
      <c r="A3360" s="38" t="s">
        <v>2602</v>
      </c>
      <c r="B3360" t="s">
        <v>2162</v>
      </c>
      <c r="C3360">
        <v>321</v>
      </c>
      <c r="D3360" s="12">
        <f t="shared" si="52"/>
        <v>256.8</v>
      </c>
    </row>
    <row r="3361" spans="1:4">
      <c r="A3361" s="38" t="s">
        <v>1451</v>
      </c>
      <c r="B3361" t="s">
        <v>2634</v>
      </c>
      <c r="C3361">
        <v>322</v>
      </c>
      <c r="D3361" s="12">
        <f t="shared" si="52"/>
        <v>257.60000000000002</v>
      </c>
    </row>
    <row r="3362" spans="1:4">
      <c r="A3362" s="38" t="s">
        <v>1557</v>
      </c>
      <c r="B3362" t="s">
        <v>2634</v>
      </c>
      <c r="C3362">
        <v>314</v>
      </c>
      <c r="D3362" s="12">
        <f t="shared" si="52"/>
        <v>251.20000000000002</v>
      </c>
    </row>
    <row r="3363" spans="1:4">
      <c r="A3363" s="38" t="s">
        <v>1843</v>
      </c>
      <c r="B3363" t="s">
        <v>2634</v>
      </c>
      <c r="C3363">
        <v>309</v>
      </c>
      <c r="D3363" s="12">
        <f t="shared" si="52"/>
        <v>247.20000000000002</v>
      </c>
    </row>
    <row r="3364" spans="1:4">
      <c r="A3364" s="38" t="s">
        <v>2003</v>
      </c>
      <c r="B3364" t="s">
        <v>2634</v>
      </c>
      <c r="C3364">
        <v>322</v>
      </c>
      <c r="D3364" s="12">
        <f t="shared" si="52"/>
        <v>257.60000000000002</v>
      </c>
    </row>
    <row r="3365" spans="1:4">
      <c r="A3365" s="38" t="s">
        <v>1864</v>
      </c>
      <c r="B3365" t="s">
        <v>2634</v>
      </c>
      <c r="C3365">
        <v>302</v>
      </c>
      <c r="D3365" s="12">
        <f t="shared" si="52"/>
        <v>241.60000000000002</v>
      </c>
    </row>
    <row r="3366" spans="1:4">
      <c r="A3366" s="38" t="s">
        <v>1864</v>
      </c>
      <c r="B3366" t="s">
        <v>2634</v>
      </c>
      <c r="C3366">
        <v>302</v>
      </c>
      <c r="D3366" s="12">
        <f t="shared" si="52"/>
        <v>241.60000000000002</v>
      </c>
    </row>
    <row r="3367" spans="1:4">
      <c r="A3367" s="38" t="s">
        <v>1879</v>
      </c>
      <c r="B3367" t="s">
        <v>2162</v>
      </c>
      <c r="C3367">
        <v>312</v>
      </c>
      <c r="D3367" s="12">
        <f t="shared" si="52"/>
        <v>249.60000000000002</v>
      </c>
    </row>
    <row r="3368" spans="1:4">
      <c r="A3368" s="38" t="s">
        <v>211</v>
      </c>
      <c r="B3368" t="s">
        <v>2155</v>
      </c>
      <c r="C3368">
        <v>191</v>
      </c>
      <c r="D3368" s="12">
        <f t="shared" si="52"/>
        <v>152.80000000000001</v>
      </c>
    </row>
    <row r="3369" spans="1:4">
      <c r="A3369" s="38" t="s">
        <v>1970</v>
      </c>
      <c r="B3369" t="s">
        <v>2634</v>
      </c>
      <c r="C3369">
        <v>324</v>
      </c>
      <c r="D3369" s="12">
        <f t="shared" si="52"/>
        <v>259.2</v>
      </c>
    </row>
    <row r="3370" spans="1:4">
      <c r="A3370" s="38" t="s">
        <v>2562</v>
      </c>
      <c r="B3370" t="s">
        <v>2561</v>
      </c>
      <c r="C3370">
        <v>315</v>
      </c>
      <c r="D3370" s="12">
        <f t="shared" si="52"/>
        <v>252</v>
      </c>
    </row>
    <row r="3371" spans="1:4">
      <c r="A3371" s="38" t="s">
        <v>2033</v>
      </c>
      <c r="B3371" t="s">
        <v>2634</v>
      </c>
      <c r="C3371">
        <v>173</v>
      </c>
      <c r="D3371" s="12">
        <f t="shared" si="52"/>
        <v>138.4</v>
      </c>
    </row>
    <row r="3372" spans="1:4">
      <c r="A3372" s="38" t="s">
        <v>2785</v>
      </c>
      <c r="B3372" t="s">
        <v>2162</v>
      </c>
      <c r="C3372">
        <v>325</v>
      </c>
      <c r="D3372" s="12">
        <f t="shared" si="52"/>
        <v>260</v>
      </c>
    </row>
    <row r="3373" spans="1:4">
      <c r="A3373" s="38" t="s">
        <v>2068</v>
      </c>
      <c r="B3373" t="s">
        <v>2162</v>
      </c>
      <c r="C3373">
        <v>316</v>
      </c>
      <c r="D3373" s="12">
        <f t="shared" si="52"/>
        <v>252.8</v>
      </c>
    </row>
    <row r="3374" spans="1:4">
      <c r="A3374" s="38" t="s">
        <v>1794</v>
      </c>
      <c r="B3374" t="s">
        <v>2155</v>
      </c>
      <c r="C3374">
        <v>247</v>
      </c>
      <c r="D3374" s="12">
        <f t="shared" si="52"/>
        <v>197.60000000000002</v>
      </c>
    </row>
    <row r="3375" spans="1:4">
      <c r="A3375" s="38" t="s">
        <v>1842</v>
      </c>
      <c r="B3375" t="s">
        <v>2634</v>
      </c>
      <c r="C3375">
        <v>326</v>
      </c>
      <c r="D3375" s="12">
        <f t="shared" si="52"/>
        <v>260.8</v>
      </c>
    </row>
    <row r="3376" spans="1:4">
      <c r="A3376" s="38" t="s">
        <v>2000</v>
      </c>
      <c r="B3376" t="s">
        <v>2634</v>
      </c>
      <c r="C3376">
        <v>326</v>
      </c>
      <c r="D3376" s="12">
        <f t="shared" si="52"/>
        <v>260.8</v>
      </c>
    </row>
    <row r="3377" spans="1:4">
      <c r="A3377" s="38" t="s">
        <v>1557</v>
      </c>
      <c r="B3377" t="s">
        <v>2634</v>
      </c>
      <c r="C3377">
        <v>314</v>
      </c>
      <c r="D3377" s="12">
        <f t="shared" si="52"/>
        <v>251.20000000000002</v>
      </c>
    </row>
    <row r="3378" spans="1:4">
      <c r="A3378" s="38" t="s">
        <v>1557</v>
      </c>
      <c r="B3378" t="s">
        <v>2634</v>
      </c>
      <c r="C3378">
        <v>314</v>
      </c>
      <c r="D3378" s="12">
        <f t="shared" si="52"/>
        <v>251.20000000000002</v>
      </c>
    </row>
    <row r="3379" spans="1:4">
      <c r="A3379" s="38" t="s">
        <v>1843</v>
      </c>
      <c r="B3379" t="s">
        <v>2634</v>
      </c>
      <c r="C3379">
        <v>309</v>
      </c>
      <c r="D3379" s="12">
        <f t="shared" si="52"/>
        <v>247.20000000000002</v>
      </c>
    </row>
    <row r="3380" spans="1:4">
      <c r="A3380" s="38" t="s">
        <v>2627</v>
      </c>
      <c r="B3380" t="s">
        <v>2634</v>
      </c>
      <c r="C3380">
        <v>193</v>
      </c>
      <c r="D3380" s="12">
        <f t="shared" si="52"/>
        <v>154.4</v>
      </c>
    </row>
    <row r="3381" spans="1:4">
      <c r="A3381" s="38" t="s">
        <v>223</v>
      </c>
      <c r="B3381" t="s">
        <v>2155</v>
      </c>
      <c r="C3381">
        <v>194</v>
      </c>
      <c r="D3381" s="12">
        <f t="shared" si="52"/>
        <v>155.20000000000002</v>
      </c>
    </row>
    <row r="3382" spans="1:4">
      <c r="A3382" s="38" t="s">
        <v>1878</v>
      </c>
      <c r="B3382" t="s">
        <v>2162</v>
      </c>
      <c r="C3382">
        <v>315</v>
      </c>
      <c r="D3382" s="12">
        <f t="shared" si="52"/>
        <v>252</v>
      </c>
    </row>
    <row r="3383" spans="1:4">
      <c r="A3383" s="38" t="s">
        <v>1656</v>
      </c>
      <c r="B3383" t="s">
        <v>2634</v>
      </c>
      <c r="C3383">
        <v>179</v>
      </c>
      <c r="D3383" s="12">
        <f t="shared" si="52"/>
        <v>143.20000000000002</v>
      </c>
    </row>
    <row r="3384" spans="1:4">
      <c r="A3384" s="38" t="s">
        <v>1845</v>
      </c>
      <c r="B3384" t="s">
        <v>2634</v>
      </c>
      <c r="C3384">
        <v>331</v>
      </c>
      <c r="D3384" s="12">
        <f t="shared" si="52"/>
        <v>264.8</v>
      </c>
    </row>
    <row r="3385" spans="1:4">
      <c r="A3385" s="38" t="s">
        <v>2789</v>
      </c>
      <c r="B3385" t="s">
        <v>2162</v>
      </c>
      <c r="C3385">
        <v>312</v>
      </c>
      <c r="D3385" s="12">
        <f t="shared" si="52"/>
        <v>249.60000000000002</v>
      </c>
    </row>
    <row r="3386" spans="1:4">
      <c r="A3386" s="38" t="s">
        <v>2588</v>
      </c>
      <c r="B3386" t="s">
        <v>2162</v>
      </c>
      <c r="C3386">
        <v>331</v>
      </c>
      <c r="D3386" s="12">
        <f t="shared" si="52"/>
        <v>264.8</v>
      </c>
    </row>
    <row r="3387" spans="1:4">
      <c r="A3387" s="38" t="s">
        <v>1843</v>
      </c>
      <c r="B3387" t="s">
        <v>2634</v>
      </c>
      <c r="C3387">
        <v>309</v>
      </c>
      <c r="D3387" s="12">
        <f t="shared" si="52"/>
        <v>247.20000000000002</v>
      </c>
    </row>
    <row r="3388" spans="1:4">
      <c r="A3388" s="38" t="s">
        <v>207</v>
      </c>
      <c r="B3388" t="s">
        <v>2155</v>
      </c>
      <c r="C3388">
        <v>194</v>
      </c>
      <c r="D3388" s="12">
        <f t="shared" si="52"/>
        <v>155.20000000000002</v>
      </c>
    </row>
    <row r="3389" spans="1:4">
      <c r="A3389" s="38" t="s">
        <v>1983</v>
      </c>
      <c r="B3389" t="s">
        <v>2634</v>
      </c>
      <c r="C3389">
        <v>333</v>
      </c>
      <c r="D3389" s="12">
        <f t="shared" si="52"/>
        <v>266.40000000000003</v>
      </c>
    </row>
    <row r="3390" spans="1:4">
      <c r="A3390" s="38" t="s">
        <v>1881</v>
      </c>
      <c r="B3390" t="s">
        <v>2162</v>
      </c>
      <c r="C3390">
        <v>314</v>
      </c>
      <c r="D3390" s="12">
        <f t="shared" si="52"/>
        <v>251.20000000000002</v>
      </c>
    </row>
    <row r="3391" spans="1:4">
      <c r="A3391" s="38" t="s">
        <v>209</v>
      </c>
      <c r="B3391" t="s">
        <v>2155</v>
      </c>
      <c r="C3391">
        <v>193</v>
      </c>
      <c r="D3391" s="12">
        <f t="shared" si="52"/>
        <v>154.4</v>
      </c>
    </row>
    <row r="3392" spans="1:4">
      <c r="A3392" s="38" t="s">
        <v>213</v>
      </c>
      <c r="B3392" t="s">
        <v>2155</v>
      </c>
      <c r="C3392">
        <v>204</v>
      </c>
      <c r="D3392" s="12">
        <f t="shared" si="52"/>
        <v>163.20000000000002</v>
      </c>
    </row>
    <row r="3393" spans="1:4">
      <c r="A3393" s="38" t="s">
        <v>1539</v>
      </c>
      <c r="B3393" t="s">
        <v>2634</v>
      </c>
      <c r="C3393">
        <v>175</v>
      </c>
      <c r="D3393" s="12">
        <f t="shared" si="52"/>
        <v>140</v>
      </c>
    </row>
    <row r="3394" spans="1:4">
      <c r="A3394" s="38" t="s">
        <v>2066</v>
      </c>
      <c r="B3394" t="s">
        <v>2162</v>
      </c>
      <c r="C3394">
        <v>194</v>
      </c>
      <c r="D3394" s="12">
        <f t="shared" ref="D3394:D3457" si="53">+C3394*0.8</f>
        <v>155.20000000000002</v>
      </c>
    </row>
    <row r="3395" spans="1:4">
      <c r="A3395" s="38" t="s">
        <v>477</v>
      </c>
      <c r="B3395" t="s">
        <v>2634</v>
      </c>
      <c r="C3395">
        <v>335</v>
      </c>
      <c r="D3395" s="12">
        <f t="shared" si="53"/>
        <v>268</v>
      </c>
    </row>
    <row r="3396" spans="1:4">
      <c r="A3396" s="38" t="s">
        <v>1842</v>
      </c>
      <c r="B3396" t="s">
        <v>2634</v>
      </c>
      <c r="C3396">
        <v>326</v>
      </c>
      <c r="D3396" s="12">
        <f t="shared" si="53"/>
        <v>260.8</v>
      </c>
    </row>
    <row r="3397" spans="1:4">
      <c r="A3397" s="38" t="s">
        <v>211</v>
      </c>
      <c r="B3397" t="s">
        <v>2155</v>
      </c>
      <c r="C3397">
        <v>191</v>
      </c>
      <c r="D3397" s="12">
        <f t="shared" si="53"/>
        <v>152.80000000000001</v>
      </c>
    </row>
    <row r="3398" spans="1:4">
      <c r="A3398" s="38" t="s">
        <v>1976</v>
      </c>
      <c r="B3398" t="s">
        <v>2634</v>
      </c>
      <c r="C3398">
        <v>336</v>
      </c>
      <c r="D3398" s="12">
        <f t="shared" si="53"/>
        <v>268.8</v>
      </c>
    </row>
    <row r="3399" spans="1:4">
      <c r="A3399" s="38" t="s">
        <v>223</v>
      </c>
      <c r="B3399" t="s">
        <v>2155</v>
      </c>
      <c r="C3399">
        <v>194</v>
      </c>
      <c r="D3399" s="12">
        <f t="shared" si="53"/>
        <v>155.20000000000002</v>
      </c>
    </row>
    <row r="3400" spans="1:4">
      <c r="A3400" s="38" t="s">
        <v>1842</v>
      </c>
      <c r="B3400" t="s">
        <v>2634</v>
      </c>
      <c r="C3400">
        <v>326</v>
      </c>
      <c r="D3400" s="12">
        <f t="shared" si="53"/>
        <v>260.8</v>
      </c>
    </row>
    <row r="3401" spans="1:4">
      <c r="A3401" s="38" t="s">
        <v>1845</v>
      </c>
      <c r="B3401" t="s">
        <v>2634</v>
      </c>
      <c r="C3401">
        <v>331</v>
      </c>
      <c r="D3401" s="12">
        <f t="shared" si="53"/>
        <v>264.8</v>
      </c>
    </row>
    <row r="3402" spans="1:4">
      <c r="A3402" s="38" t="s">
        <v>1558</v>
      </c>
      <c r="B3402" t="s">
        <v>2634</v>
      </c>
      <c r="C3402">
        <v>175</v>
      </c>
      <c r="D3402" s="12">
        <f t="shared" si="53"/>
        <v>140</v>
      </c>
    </row>
    <row r="3403" spans="1:4">
      <c r="A3403" s="38" t="s">
        <v>1946</v>
      </c>
      <c r="B3403" t="s">
        <v>2634</v>
      </c>
      <c r="C3403">
        <v>341</v>
      </c>
      <c r="D3403" s="12">
        <f t="shared" si="53"/>
        <v>272.8</v>
      </c>
    </row>
    <row r="3404" spans="1:4">
      <c r="A3404" s="38" t="s">
        <v>1830</v>
      </c>
      <c r="B3404" t="s">
        <v>2634</v>
      </c>
      <c r="C3404">
        <v>341</v>
      </c>
      <c r="D3404" s="12">
        <f t="shared" si="53"/>
        <v>272.8</v>
      </c>
    </row>
    <row r="3405" spans="1:4">
      <c r="A3405" s="38" t="s">
        <v>1985</v>
      </c>
      <c r="B3405" t="s">
        <v>2634</v>
      </c>
      <c r="C3405">
        <v>341</v>
      </c>
      <c r="D3405" s="12">
        <f t="shared" si="53"/>
        <v>272.8</v>
      </c>
    </row>
    <row r="3406" spans="1:4">
      <c r="A3406" s="38" t="s">
        <v>2066</v>
      </c>
      <c r="B3406" t="s">
        <v>2162</v>
      </c>
      <c r="C3406">
        <v>194</v>
      </c>
      <c r="D3406" s="12">
        <f t="shared" si="53"/>
        <v>155.20000000000002</v>
      </c>
    </row>
    <row r="3407" spans="1:4">
      <c r="A3407" s="38" t="s">
        <v>1830</v>
      </c>
      <c r="B3407" t="s">
        <v>2634</v>
      </c>
      <c r="C3407">
        <v>341</v>
      </c>
      <c r="D3407" s="12">
        <f t="shared" si="53"/>
        <v>272.8</v>
      </c>
    </row>
    <row r="3408" spans="1:4">
      <c r="A3408" s="38" t="s">
        <v>1656</v>
      </c>
      <c r="B3408" t="s">
        <v>2634</v>
      </c>
      <c r="C3408">
        <v>179</v>
      </c>
      <c r="D3408" s="12">
        <f t="shared" si="53"/>
        <v>143.20000000000002</v>
      </c>
    </row>
    <row r="3409" spans="1:4">
      <c r="A3409" s="38" t="s">
        <v>1656</v>
      </c>
      <c r="B3409" t="s">
        <v>2634</v>
      </c>
      <c r="C3409">
        <v>179</v>
      </c>
      <c r="D3409" s="12">
        <f t="shared" si="53"/>
        <v>143.20000000000002</v>
      </c>
    </row>
    <row r="3410" spans="1:4">
      <c r="A3410" s="38" t="s">
        <v>1843</v>
      </c>
      <c r="B3410" t="s">
        <v>2634</v>
      </c>
      <c r="C3410">
        <v>309</v>
      </c>
      <c r="D3410" s="12">
        <f t="shared" si="53"/>
        <v>247.20000000000002</v>
      </c>
    </row>
    <row r="3411" spans="1:4">
      <c r="A3411" s="38" t="s">
        <v>1856</v>
      </c>
      <c r="B3411" t="s">
        <v>2634</v>
      </c>
      <c r="C3411">
        <v>342</v>
      </c>
      <c r="D3411" s="12">
        <f t="shared" si="53"/>
        <v>273.60000000000002</v>
      </c>
    </row>
    <row r="3412" spans="1:4">
      <c r="A3412" s="38" t="s">
        <v>2066</v>
      </c>
      <c r="B3412" t="s">
        <v>2162</v>
      </c>
      <c r="C3412">
        <v>194</v>
      </c>
      <c r="D3412" s="12">
        <f t="shared" si="53"/>
        <v>155.20000000000002</v>
      </c>
    </row>
    <row r="3413" spans="1:4">
      <c r="A3413" s="38" t="s">
        <v>2854</v>
      </c>
      <c r="B3413" t="s">
        <v>2162</v>
      </c>
      <c r="C3413">
        <v>342</v>
      </c>
      <c r="D3413" s="12">
        <f t="shared" si="53"/>
        <v>273.60000000000002</v>
      </c>
    </row>
    <row r="3414" spans="1:4">
      <c r="A3414" s="38" t="s">
        <v>1554</v>
      </c>
      <c r="B3414" t="s">
        <v>2634</v>
      </c>
      <c r="C3414">
        <v>296</v>
      </c>
      <c r="D3414" s="12">
        <f t="shared" si="53"/>
        <v>236.8</v>
      </c>
    </row>
    <row r="3415" spans="1:4">
      <c r="A3415" s="38" t="s">
        <v>477</v>
      </c>
      <c r="B3415" t="s">
        <v>2634</v>
      </c>
      <c r="C3415">
        <v>335</v>
      </c>
      <c r="D3415" s="12">
        <f t="shared" si="53"/>
        <v>268</v>
      </c>
    </row>
    <row r="3416" spans="1:4">
      <c r="A3416" s="38" t="s">
        <v>1983</v>
      </c>
      <c r="B3416" t="s">
        <v>2634</v>
      </c>
      <c r="C3416">
        <v>333</v>
      </c>
      <c r="D3416" s="12">
        <f t="shared" si="53"/>
        <v>266.40000000000003</v>
      </c>
    </row>
    <row r="3417" spans="1:4">
      <c r="A3417" s="38" t="s">
        <v>1845</v>
      </c>
      <c r="B3417" t="s">
        <v>2634</v>
      </c>
      <c r="C3417">
        <v>331</v>
      </c>
      <c r="D3417" s="12">
        <f t="shared" si="53"/>
        <v>264.8</v>
      </c>
    </row>
    <row r="3418" spans="1:4">
      <c r="A3418" s="38" t="s">
        <v>1987</v>
      </c>
      <c r="B3418" t="s">
        <v>2634</v>
      </c>
      <c r="C3418">
        <v>345</v>
      </c>
      <c r="D3418" s="12">
        <f t="shared" si="53"/>
        <v>276</v>
      </c>
    </row>
    <row r="3419" spans="1:4">
      <c r="A3419" s="38" t="s">
        <v>1657</v>
      </c>
      <c r="B3419" t="s">
        <v>2634</v>
      </c>
      <c r="C3419">
        <v>179</v>
      </c>
      <c r="D3419" s="12">
        <f t="shared" si="53"/>
        <v>143.20000000000002</v>
      </c>
    </row>
    <row r="3420" spans="1:4">
      <c r="A3420" s="38" t="s">
        <v>2069</v>
      </c>
      <c r="B3420" t="s">
        <v>2162</v>
      </c>
      <c r="C3420">
        <v>181</v>
      </c>
      <c r="D3420" s="12">
        <f t="shared" si="53"/>
        <v>144.80000000000001</v>
      </c>
    </row>
    <row r="3421" spans="1:4">
      <c r="A3421" s="38" t="s">
        <v>2033</v>
      </c>
      <c r="B3421" t="s">
        <v>2634</v>
      </c>
      <c r="C3421">
        <v>173</v>
      </c>
      <c r="D3421" s="12">
        <f t="shared" si="53"/>
        <v>138.4</v>
      </c>
    </row>
    <row r="3422" spans="1:4">
      <c r="A3422" s="38" t="s">
        <v>2066</v>
      </c>
      <c r="B3422" t="s">
        <v>2162</v>
      </c>
      <c r="C3422">
        <v>194</v>
      </c>
      <c r="D3422" s="12">
        <f t="shared" si="53"/>
        <v>155.20000000000002</v>
      </c>
    </row>
    <row r="3423" spans="1:4">
      <c r="A3423" s="38" t="s">
        <v>1554</v>
      </c>
      <c r="B3423" t="s">
        <v>2634</v>
      </c>
      <c r="C3423">
        <v>296</v>
      </c>
      <c r="D3423" s="12">
        <f t="shared" si="53"/>
        <v>236.8</v>
      </c>
    </row>
    <row r="3424" spans="1:4">
      <c r="A3424" s="38" t="s">
        <v>1983</v>
      </c>
      <c r="B3424" t="s">
        <v>2634</v>
      </c>
      <c r="C3424">
        <v>333</v>
      </c>
      <c r="D3424" s="12">
        <f t="shared" si="53"/>
        <v>266.40000000000003</v>
      </c>
    </row>
    <row r="3425" spans="1:4">
      <c r="A3425" s="38" t="s">
        <v>1986</v>
      </c>
      <c r="B3425" t="s">
        <v>2634</v>
      </c>
      <c r="C3425">
        <v>348</v>
      </c>
      <c r="D3425" s="12">
        <f t="shared" si="53"/>
        <v>278.40000000000003</v>
      </c>
    </row>
    <row r="3426" spans="1:4">
      <c r="A3426" s="38" t="s">
        <v>1986</v>
      </c>
      <c r="B3426" t="s">
        <v>2634</v>
      </c>
      <c r="C3426">
        <v>348</v>
      </c>
      <c r="D3426" s="12">
        <f t="shared" si="53"/>
        <v>278.40000000000003</v>
      </c>
    </row>
    <row r="3427" spans="1:4">
      <c r="A3427" s="38" t="s">
        <v>2628</v>
      </c>
      <c r="B3427" t="s">
        <v>2162</v>
      </c>
      <c r="C3427">
        <v>162</v>
      </c>
      <c r="D3427" s="12">
        <f t="shared" si="53"/>
        <v>129.6</v>
      </c>
    </row>
    <row r="3428" spans="1:4">
      <c r="A3428" s="38" t="s">
        <v>1946</v>
      </c>
      <c r="B3428" t="s">
        <v>2634</v>
      </c>
      <c r="C3428">
        <v>341</v>
      </c>
      <c r="D3428" s="12">
        <f t="shared" si="53"/>
        <v>272.8</v>
      </c>
    </row>
    <row r="3429" spans="1:4">
      <c r="A3429" s="38" t="s">
        <v>1842</v>
      </c>
      <c r="B3429" t="s">
        <v>2634</v>
      </c>
      <c r="C3429">
        <v>326</v>
      </c>
      <c r="D3429" s="12">
        <f t="shared" si="53"/>
        <v>260.8</v>
      </c>
    </row>
    <row r="3430" spans="1:4">
      <c r="A3430" s="38" t="s">
        <v>2071</v>
      </c>
      <c r="B3430" t="s">
        <v>2162</v>
      </c>
      <c r="C3430">
        <v>162</v>
      </c>
      <c r="D3430" s="12">
        <f t="shared" si="53"/>
        <v>129.6</v>
      </c>
    </row>
    <row r="3431" spans="1:4">
      <c r="A3431" s="38" t="s">
        <v>1945</v>
      </c>
      <c r="B3431" t="s">
        <v>2634</v>
      </c>
      <c r="C3431">
        <v>350</v>
      </c>
      <c r="D3431" s="12">
        <f t="shared" si="53"/>
        <v>280</v>
      </c>
    </row>
    <row r="3432" spans="1:4">
      <c r="A3432" s="38" t="s">
        <v>1985</v>
      </c>
      <c r="B3432" t="s">
        <v>2634</v>
      </c>
      <c r="C3432">
        <v>341</v>
      </c>
      <c r="D3432" s="12">
        <f t="shared" si="53"/>
        <v>272.8</v>
      </c>
    </row>
    <row r="3433" spans="1:4">
      <c r="A3433" s="38" t="s">
        <v>1621</v>
      </c>
      <c r="B3433" t="s">
        <v>2634</v>
      </c>
      <c r="C3433">
        <v>350</v>
      </c>
      <c r="D3433" s="12">
        <f t="shared" si="53"/>
        <v>280</v>
      </c>
    </row>
    <row r="3434" spans="1:4">
      <c r="A3434" s="38" t="s">
        <v>1766</v>
      </c>
      <c r="B3434" t="s">
        <v>2155</v>
      </c>
      <c r="C3434">
        <v>351</v>
      </c>
      <c r="D3434" s="12">
        <f t="shared" si="53"/>
        <v>280.8</v>
      </c>
    </row>
    <row r="3435" spans="1:4">
      <c r="A3435" s="38" t="s">
        <v>1449</v>
      </c>
      <c r="B3435" t="s">
        <v>2634</v>
      </c>
      <c r="C3435">
        <v>351</v>
      </c>
      <c r="D3435" s="12">
        <f t="shared" si="53"/>
        <v>280.8</v>
      </c>
    </row>
    <row r="3436" spans="1:4">
      <c r="A3436" s="38" t="s">
        <v>1845</v>
      </c>
      <c r="B3436" t="s">
        <v>2634</v>
      </c>
      <c r="C3436">
        <v>331</v>
      </c>
      <c r="D3436" s="12">
        <f t="shared" si="53"/>
        <v>264.8</v>
      </c>
    </row>
    <row r="3437" spans="1:4">
      <c r="A3437" s="38" t="s">
        <v>1656</v>
      </c>
      <c r="B3437" t="s">
        <v>2634</v>
      </c>
      <c r="C3437">
        <v>179</v>
      </c>
      <c r="D3437" s="12">
        <f t="shared" si="53"/>
        <v>143.20000000000002</v>
      </c>
    </row>
    <row r="3438" spans="1:4">
      <c r="A3438" s="38" t="s">
        <v>1983</v>
      </c>
      <c r="B3438" t="s">
        <v>2634</v>
      </c>
      <c r="C3438">
        <v>333</v>
      </c>
      <c r="D3438" s="12">
        <f t="shared" si="53"/>
        <v>266.40000000000003</v>
      </c>
    </row>
    <row r="3439" spans="1:4">
      <c r="A3439" s="38" t="s">
        <v>2033</v>
      </c>
      <c r="B3439" t="s">
        <v>2634</v>
      </c>
      <c r="C3439">
        <v>173</v>
      </c>
      <c r="D3439" s="12">
        <f t="shared" si="53"/>
        <v>138.4</v>
      </c>
    </row>
    <row r="3440" spans="1:4">
      <c r="A3440" s="38" t="s">
        <v>2776</v>
      </c>
      <c r="B3440" t="s">
        <v>2162</v>
      </c>
      <c r="C3440">
        <v>352</v>
      </c>
      <c r="D3440" s="12">
        <f t="shared" si="53"/>
        <v>281.60000000000002</v>
      </c>
    </row>
    <row r="3441" spans="1:4">
      <c r="A3441" s="38" t="s">
        <v>2066</v>
      </c>
      <c r="B3441" t="s">
        <v>2162</v>
      </c>
      <c r="C3441">
        <v>194</v>
      </c>
      <c r="D3441" s="12">
        <f t="shared" si="53"/>
        <v>155.20000000000002</v>
      </c>
    </row>
    <row r="3442" spans="1:4">
      <c r="A3442" s="38" t="s">
        <v>2600</v>
      </c>
      <c r="B3442" t="s">
        <v>2162</v>
      </c>
      <c r="C3442">
        <v>352</v>
      </c>
      <c r="D3442" s="12">
        <f t="shared" si="53"/>
        <v>281.60000000000002</v>
      </c>
    </row>
    <row r="3443" spans="1:4">
      <c r="A3443" s="38" t="s">
        <v>1600</v>
      </c>
      <c r="B3443" t="s">
        <v>2162</v>
      </c>
      <c r="C3443">
        <v>180</v>
      </c>
      <c r="D3443" s="12">
        <f t="shared" si="53"/>
        <v>144</v>
      </c>
    </row>
    <row r="3444" spans="1:4">
      <c r="A3444" s="38" t="s">
        <v>1453</v>
      </c>
      <c r="B3444" t="s">
        <v>2634</v>
      </c>
      <c r="C3444">
        <v>354</v>
      </c>
      <c r="D3444" s="12">
        <f t="shared" si="53"/>
        <v>283.2</v>
      </c>
    </row>
    <row r="3445" spans="1:4">
      <c r="A3445" s="38" t="s">
        <v>1842</v>
      </c>
      <c r="B3445" t="s">
        <v>2634</v>
      </c>
      <c r="C3445">
        <v>326</v>
      </c>
      <c r="D3445" s="12">
        <f t="shared" si="53"/>
        <v>260.8</v>
      </c>
    </row>
    <row r="3446" spans="1:4">
      <c r="A3446" s="38" t="s">
        <v>1945</v>
      </c>
      <c r="B3446" t="s">
        <v>2634</v>
      </c>
      <c r="C3446">
        <v>350</v>
      </c>
      <c r="D3446" s="12">
        <f t="shared" si="53"/>
        <v>280</v>
      </c>
    </row>
    <row r="3447" spans="1:4">
      <c r="A3447" s="38" t="s">
        <v>1945</v>
      </c>
      <c r="B3447" t="s">
        <v>2634</v>
      </c>
      <c r="C3447">
        <v>350</v>
      </c>
      <c r="D3447" s="12">
        <f t="shared" si="53"/>
        <v>280</v>
      </c>
    </row>
    <row r="3448" spans="1:4">
      <c r="A3448" s="38" t="s">
        <v>1830</v>
      </c>
      <c r="B3448" t="s">
        <v>2634</v>
      </c>
      <c r="C3448">
        <v>341</v>
      </c>
      <c r="D3448" s="12">
        <f t="shared" si="53"/>
        <v>272.8</v>
      </c>
    </row>
    <row r="3449" spans="1:4">
      <c r="A3449" s="38" t="s">
        <v>1985</v>
      </c>
      <c r="B3449" t="s">
        <v>2634</v>
      </c>
      <c r="C3449">
        <v>341</v>
      </c>
      <c r="D3449" s="12">
        <f t="shared" si="53"/>
        <v>272.8</v>
      </c>
    </row>
    <row r="3450" spans="1:4">
      <c r="A3450" s="38" t="s">
        <v>1845</v>
      </c>
      <c r="B3450" t="s">
        <v>2634</v>
      </c>
      <c r="C3450">
        <v>331</v>
      </c>
      <c r="D3450" s="12">
        <f t="shared" si="53"/>
        <v>264.8</v>
      </c>
    </row>
    <row r="3451" spans="1:4">
      <c r="A3451" s="38" t="s">
        <v>2628</v>
      </c>
      <c r="B3451" t="s">
        <v>2162</v>
      </c>
      <c r="C3451">
        <v>162</v>
      </c>
      <c r="D3451" s="12">
        <f t="shared" si="53"/>
        <v>129.6</v>
      </c>
    </row>
    <row r="3452" spans="1:4">
      <c r="A3452" s="38" t="s">
        <v>1856</v>
      </c>
      <c r="B3452" t="s">
        <v>2634</v>
      </c>
      <c r="C3452">
        <v>342</v>
      </c>
      <c r="D3452" s="12">
        <f t="shared" si="53"/>
        <v>273.60000000000002</v>
      </c>
    </row>
    <row r="3453" spans="1:4">
      <c r="A3453" s="38" t="s">
        <v>2004</v>
      </c>
      <c r="B3453" t="s">
        <v>2634</v>
      </c>
      <c r="C3453">
        <v>356</v>
      </c>
      <c r="D3453" s="12">
        <f t="shared" si="53"/>
        <v>284.8</v>
      </c>
    </row>
    <row r="3454" spans="1:4">
      <c r="A3454" s="38" t="s">
        <v>2791</v>
      </c>
      <c r="B3454" t="s">
        <v>2162</v>
      </c>
      <c r="C3454">
        <v>356</v>
      </c>
      <c r="D3454" s="12">
        <f t="shared" si="53"/>
        <v>284.8</v>
      </c>
    </row>
    <row r="3455" spans="1:4">
      <c r="A3455" s="38" t="s">
        <v>2066</v>
      </c>
      <c r="B3455" t="s">
        <v>2162</v>
      </c>
      <c r="C3455">
        <v>194</v>
      </c>
      <c r="D3455" s="12">
        <f t="shared" si="53"/>
        <v>155.20000000000002</v>
      </c>
    </row>
    <row r="3456" spans="1:4">
      <c r="A3456" s="38" t="s">
        <v>2066</v>
      </c>
      <c r="B3456" t="s">
        <v>2162</v>
      </c>
      <c r="C3456">
        <v>194</v>
      </c>
      <c r="D3456" s="12">
        <f t="shared" si="53"/>
        <v>155.20000000000002</v>
      </c>
    </row>
    <row r="3457" spans="1:4">
      <c r="A3457" s="38" t="s">
        <v>2033</v>
      </c>
      <c r="B3457" t="s">
        <v>2634</v>
      </c>
      <c r="C3457">
        <v>173</v>
      </c>
      <c r="D3457" s="12">
        <f t="shared" si="53"/>
        <v>138.4</v>
      </c>
    </row>
    <row r="3458" spans="1:4">
      <c r="A3458" s="38" t="s">
        <v>1979</v>
      </c>
      <c r="B3458" t="s">
        <v>2634</v>
      </c>
      <c r="C3458">
        <v>359</v>
      </c>
      <c r="D3458" s="12">
        <f t="shared" ref="D3458:D3521" si="54">+C3458*0.8</f>
        <v>287.2</v>
      </c>
    </row>
    <row r="3459" spans="1:4">
      <c r="A3459" s="38" t="s">
        <v>1621</v>
      </c>
      <c r="B3459" t="s">
        <v>2634</v>
      </c>
      <c r="C3459">
        <v>350</v>
      </c>
      <c r="D3459" s="12">
        <f t="shared" si="54"/>
        <v>280</v>
      </c>
    </row>
    <row r="3460" spans="1:4">
      <c r="A3460" s="38" t="s">
        <v>477</v>
      </c>
      <c r="B3460" t="s">
        <v>2634</v>
      </c>
      <c r="C3460">
        <v>335</v>
      </c>
      <c r="D3460" s="12">
        <f t="shared" si="54"/>
        <v>268</v>
      </c>
    </row>
    <row r="3461" spans="1:4">
      <c r="A3461" s="38" t="s">
        <v>1983</v>
      </c>
      <c r="B3461" t="s">
        <v>2634</v>
      </c>
      <c r="C3461">
        <v>333</v>
      </c>
      <c r="D3461" s="12">
        <f t="shared" si="54"/>
        <v>266.40000000000003</v>
      </c>
    </row>
    <row r="3462" spans="1:4">
      <c r="A3462" s="38" t="s">
        <v>1845</v>
      </c>
      <c r="B3462" t="s">
        <v>2634</v>
      </c>
      <c r="C3462">
        <v>331</v>
      </c>
      <c r="D3462" s="12">
        <f t="shared" si="54"/>
        <v>264.8</v>
      </c>
    </row>
    <row r="3463" spans="1:4">
      <c r="A3463" s="38" t="s">
        <v>1845</v>
      </c>
      <c r="B3463" t="s">
        <v>2634</v>
      </c>
      <c r="C3463">
        <v>331</v>
      </c>
      <c r="D3463" s="12">
        <f t="shared" si="54"/>
        <v>264.8</v>
      </c>
    </row>
    <row r="3464" spans="1:4">
      <c r="A3464" s="38" t="s">
        <v>1848</v>
      </c>
      <c r="B3464" t="s">
        <v>2634</v>
      </c>
      <c r="C3464">
        <v>360</v>
      </c>
      <c r="D3464" s="12">
        <f t="shared" si="54"/>
        <v>288</v>
      </c>
    </row>
    <row r="3465" spans="1:4">
      <c r="A3465" s="38" t="s">
        <v>2520</v>
      </c>
      <c r="B3465" t="s">
        <v>2634</v>
      </c>
      <c r="C3465">
        <v>360</v>
      </c>
      <c r="D3465" s="12">
        <f t="shared" si="54"/>
        <v>288</v>
      </c>
    </row>
    <row r="3466" spans="1:4">
      <c r="A3466" s="38" t="s">
        <v>1824</v>
      </c>
      <c r="B3466" t="s">
        <v>2155</v>
      </c>
      <c r="C3466">
        <v>361</v>
      </c>
      <c r="D3466" s="12">
        <f t="shared" si="54"/>
        <v>288.8</v>
      </c>
    </row>
    <row r="3467" spans="1:4">
      <c r="A3467" s="38" t="s">
        <v>1613</v>
      </c>
      <c r="B3467" t="s">
        <v>2162</v>
      </c>
      <c r="C3467">
        <v>181</v>
      </c>
      <c r="D3467" s="12">
        <f t="shared" si="54"/>
        <v>144.80000000000001</v>
      </c>
    </row>
    <row r="3468" spans="1:4">
      <c r="A3468" s="38" t="s">
        <v>1976</v>
      </c>
      <c r="B3468" t="s">
        <v>2634</v>
      </c>
      <c r="C3468">
        <v>336</v>
      </c>
      <c r="D3468" s="12">
        <f t="shared" si="54"/>
        <v>268.8</v>
      </c>
    </row>
    <row r="3469" spans="1:4">
      <c r="A3469" s="38" t="s">
        <v>2033</v>
      </c>
      <c r="B3469" t="s">
        <v>2634</v>
      </c>
      <c r="C3469">
        <v>173</v>
      </c>
      <c r="D3469" s="12">
        <f t="shared" si="54"/>
        <v>138.4</v>
      </c>
    </row>
    <row r="3470" spans="1:4">
      <c r="A3470" s="38" t="s">
        <v>1600</v>
      </c>
      <c r="B3470" t="s">
        <v>2162</v>
      </c>
      <c r="C3470">
        <v>180</v>
      </c>
      <c r="D3470" s="12">
        <f t="shared" si="54"/>
        <v>144</v>
      </c>
    </row>
    <row r="3471" spans="1:4">
      <c r="A3471" s="38" t="s">
        <v>1814</v>
      </c>
      <c r="B3471" t="s">
        <v>2634</v>
      </c>
      <c r="C3471">
        <v>364</v>
      </c>
      <c r="D3471" s="12">
        <f t="shared" si="54"/>
        <v>291.2</v>
      </c>
    </row>
    <row r="3472" spans="1:4">
      <c r="A3472" s="38" t="s">
        <v>1951</v>
      </c>
      <c r="B3472" t="s">
        <v>2634</v>
      </c>
      <c r="C3472">
        <v>195</v>
      </c>
      <c r="D3472" s="12">
        <f t="shared" si="54"/>
        <v>156</v>
      </c>
    </row>
    <row r="3473" spans="1:4">
      <c r="A3473" s="38" t="s">
        <v>1987</v>
      </c>
      <c r="B3473" t="s">
        <v>2634</v>
      </c>
      <c r="C3473">
        <v>345</v>
      </c>
      <c r="D3473" s="12">
        <f t="shared" si="54"/>
        <v>276</v>
      </c>
    </row>
    <row r="3474" spans="1:4">
      <c r="A3474" s="38" t="s">
        <v>2008</v>
      </c>
      <c r="B3474" t="s">
        <v>2634</v>
      </c>
      <c r="C3474">
        <v>364</v>
      </c>
      <c r="D3474" s="12">
        <f t="shared" si="54"/>
        <v>291.2</v>
      </c>
    </row>
    <row r="3475" spans="1:4">
      <c r="A3475" s="38" t="s">
        <v>2521</v>
      </c>
      <c r="B3475" t="s">
        <v>2634</v>
      </c>
      <c r="C3475">
        <v>364</v>
      </c>
      <c r="D3475" s="12">
        <f t="shared" si="54"/>
        <v>291.2</v>
      </c>
    </row>
    <row r="3476" spans="1:4">
      <c r="A3476" s="38" t="s">
        <v>2521</v>
      </c>
      <c r="B3476" t="s">
        <v>2634</v>
      </c>
      <c r="C3476">
        <v>364</v>
      </c>
      <c r="D3476" s="12">
        <f t="shared" si="54"/>
        <v>291.2</v>
      </c>
    </row>
    <row r="3477" spans="1:4">
      <c r="A3477" s="38" t="s">
        <v>1989</v>
      </c>
      <c r="B3477" t="s">
        <v>2634</v>
      </c>
      <c r="C3477">
        <v>365</v>
      </c>
      <c r="D3477" s="12">
        <f t="shared" si="54"/>
        <v>292</v>
      </c>
    </row>
    <row r="3478" spans="1:4">
      <c r="A3478" s="38" t="s">
        <v>2024</v>
      </c>
      <c r="B3478" t="s">
        <v>2634</v>
      </c>
      <c r="C3478">
        <v>365</v>
      </c>
      <c r="D3478" s="12">
        <f t="shared" si="54"/>
        <v>292</v>
      </c>
    </row>
    <row r="3479" spans="1:4">
      <c r="A3479" s="38" t="s">
        <v>2025</v>
      </c>
      <c r="B3479" t="s">
        <v>2634</v>
      </c>
      <c r="C3479">
        <v>365</v>
      </c>
      <c r="D3479" s="12">
        <f t="shared" si="54"/>
        <v>292</v>
      </c>
    </row>
    <row r="3480" spans="1:4">
      <c r="A3480" s="38" t="s">
        <v>1688</v>
      </c>
      <c r="B3480" t="s">
        <v>2162</v>
      </c>
      <c r="C3480">
        <v>189</v>
      </c>
      <c r="D3480" s="12">
        <f t="shared" si="54"/>
        <v>151.20000000000002</v>
      </c>
    </row>
    <row r="3481" spans="1:4">
      <c r="A3481" s="38" t="s">
        <v>2004</v>
      </c>
      <c r="B3481" t="s">
        <v>2634</v>
      </c>
      <c r="C3481">
        <v>356</v>
      </c>
      <c r="D3481" s="12">
        <f t="shared" si="54"/>
        <v>284.8</v>
      </c>
    </row>
    <row r="3482" spans="1:4">
      <c r="A3482" s="38" t="s">
        <v>1830</v>
      </c>
      <c r="B3482" t="s">
        <v>2634</v>
      </c>
      <c r="C3482">
        <v>341</v>
      </c>
      <c r="D3482" s="12">
        <f t="shared" si="54"/>
        <v>272.8</v>
      </c>
    </row>
    <row r="3483" spans="1:4">
      <c r="A3483" s="38" t="s">
        <v>1831</v>
      </c>
      <c r="B3483" t="s">
        <v>2634</v>
      </c>
      <c r="C3483">
        <v>285</v>
      </c>
      <c r="D3483" s="12">
        <f t="shared" si="54"/>
        <v>228</v>
      </c>
    </row>
    <row r="3484" spans="1:4">
      <c r="A3484" s="38" t="s">
        <v>2100</v>
      </c>
      <c r="B3484" t="s">
        <v>2162</v>
      </c>
      <c r="C3484">
        <v>367</v>
      </c>
      <c r="D3484" s="12">
        <f t="shared" si="54"/>
        <v>293.60000000000002</v>
      </c>
    </row>
    <row r="3485" spans="1:4">
      <c r="A3485" s="38" t="s">
        <v>2778</v>
      </c>
      <c r="B3485" t="s">
        <v>2162</v>
      </c>
      <c r="C3485">
        <v>368</v>
      </c>
      <c r="D3485" s="12">
        <f t="shared" si="54"/>
        <v>294.40000000000003</v>
      </c>
    </row>
    <row r="3486" spans="1:4">
      <c r="A3486" s="38" t="s">
        <v>1639</v>
      </c>
      <c r="B3486" t="s">
        <v>2634</v>
      </c>
      <c r="C3486">
        <v>179</v>
      </c>
      <c r="D3486" s="12">
        <f t="shared" si="54"/>
        <v>143.20000000000002</v>
      </c>
    </row>
    <row r="3487" spans="1:4">
      <c r="A3487" s="38" t="s">
        <v>2647</v>
      </c>
      <c r="B3487" t="s">
        <v>2162</v>
      </c>
      <c r="C3487">
        <v>161</v>
      </c>
      <c r="D3487" s="12">
        <f t="shared" si="54"/>
        <v>128.80000000000001</v>
      </c>
    </row>
    <row r="3488" spans="1:4">
      <c r="A3488" s="38" t="s">
        <v>1814</v>
      </c>
      <c r="B3488" t="s">
        <v>2634</v>
      </c>
      <c r="C3488">
        <v>364</v>
      </c>
      <c r="D3488" s="12">
        <f t="shared" si="54"/>
        <v>291.2</v>
      </c>
    </row>
    <row r="3489" spans="1:4">
      <c r="A3489" s="38" t="s">
        <v>1814</v>
      </c>
      <c r="B3489" t="s">
        <v>2634</v>
      </c>
      <c r="C3489">
        <v>364</v>
      </c>
      <c r="D3489" s="12">
        <f t="shared" si="54"/>
        <v>291.2</v>
      </c>
    </row>
    <row r="3490" spans="1:4">
      <c r="A3490" s="38" t="s">
        <v>1951</v>
      </c>
      <c r="B3490" t="s">
        <v>2634</v>
      </c>
      <c r="C3490">
        <v>195</v>
      </c>
      <c r="D3490" s="12">
        <f t="shared" si="54"/>
        <v>156</v>
      </c>
    </row>
    <row r="3491" spans="1:4">
      <c r="A3491" s="38" t="s">
        <v>2024</v>
      </c>
      <c r="B3491" t="s">
        <v>2634</v>
      </c>
      <c r="C3491">
        <v>365</v>
      </c>
      <c r="D3491" s="12">
        <f t="shared" si="54"/>
        <v>292</v>
      </c>
    </row>
    <row r="3492" spans="1:4">
      <c r="A3492" s="38" t="s">
        <v>1844</v>
      </c>
      <c r="B3492" t="s">
        <v>2634</v>
      </c>
      <c r="C3492">
        <v>194</v>
      </c>
      <c r="D3492" s="12">
        <f t="shared" si="54"/>
        <v>155.20000000000002</v>
      </c>
    </row>
    <row r="3493" spans="1:4">
      <c r="A3493" s="38" t="s">
        <v>1844</v>
      </c>
      <c r="B3493" t="s">
        <v>2634</v>
      </c>
      <c r="C3493">
        <v>194</v>
      </c>
      <c r="D3493" s="12">
        <f t="shared" si="54"/>
        <v>155.20000000000002</v>
      </c>
    </row>
    <row r="3494" spans="1:4">
      <c r="A3494" s="38" t="s">
        <v>1844</v>
      </c>
      <c r="B3494" t="s">
        <v>2634</v>
      </c>
      <c r="C3494">
        <v>194</v>
      </c>
      <c r="D3494" s="12">
        <f t="shared" si="54"/>
        <v>155.20000000000002</v>
      </c>
    </row>
    <row r="3495" spans="1:4">
      <c r="A3495" s="38" t="s">
        <v>2030</v>
      </c>
      <c r="B3495" t="s">
        <v>2634</v>
      </c>
      <c r="C3495">
        <v>372</v>
      </c>
      <c r="D3495" s="12">
        <f t="shared" si="54"/>
        <v>297.60000000000002</v>
      </c>
    </row>
    <row r="3496" spans="1:4">
      <c r="A3496" s="38" t="s">
        <v>2034</v>
      </c>
      <c r="B3496" t="s">
        <v>2634</v>
      </c>
      <c r="C3496">
        <v>372</v>
      </c>
      <c r="D3496" s="12">
        <f t="shared" si="54"/>
        <v>297.60000000000002</v>
      </c>
    </row>
    <row r="3497" spans="1:4">
      <c r="A3497" s="38" t="s">
        <v>2776</v>
      </c>
      <c r="B3497" t="s">
        <v>2162</v>
      </c>
      <c r="C3497">
        <v>352</v>
      </c>
      <c r="D3497" s="12">
        <f t="shared" si="54"/>
        <v>281.60000000000002</v>
      </c>
    </row>
    <row r="3498" spans="1:4">
      <c r="A3498" s="38" t="s">
        <v>1661</v>
      </c>
      <c r="B3498" t="s">
        <v>2634</v>
      </c>
      <c r="C3498">
        <v>182</v>
      </c>
      <c r="D3498" s="12">
        <f t="shared" si="54"/>
        <v>145.6</v>
      </c>
    </row>
    <row r="3499" spans="1:4">
      <c r="A3499" s="38" t="s">
        <v>1585</v>
      </c>
      <c r="B3499" t="s">
        <v>2634</v>
      </c>
      <c r="C3499">
        <v>179</v>
      </c>
      <c r="D3499" s="12">
        <f t="shared" si="54"/>
        <v>143.20000000000002</v>
      </c>
    </row>
    <row r="3500" spans="1:4">
      <c r="A3500" s="38" t="s">
        <v>2067</v>
      </c>
      <c r="B3500" t="s">
        <v>2162</v>
      </c>
      <c r="C3500">
        <v>181</v>
      </c>
      <c r="D3500" s="12">
        <f t="shared" si="54"/>
        <v>144.80000000000001</v>
      </c>
    </row>
    <row r="3501" spans="1:4">
      <c r="A3501" s="38" t="s">
        <v>2647</v>
      </c>
      <c r="B3501" t="s">
        <v>2162</v>
      </c>
      <c r="C3501">
        <v>161</v>
      </c>
      <c r="D3501" s="12">
        <f t="shared" si="54"/>
        <v>128.80000000000001</v>
      </c>
    </row>
    <row r="3502" spans="1:4">
      <c r="A3502" s="38" t="s">
        <v>2520</v>
      </c>
      <c r="B3502" t="s">
        <v>2634</v>
      </c>
      <c r="C3502">
        <v>360</v>
      </c>
      <c r="D3502" s="12">
        <f t="shared" si="54"/>
        <v>288</v>
      </c>
    </row>
    <row r="3503" spans="1:4">
      <c r="A3503" s="38" t="s">
        <v>2426</v>
      </c>
      <c r="B3503" t="s">
        <v>2634</v>
      </c>
      <c r="C3503">
        <v>374</v>
      </c>
      <c r="D3503" s="12">
        <f t="shared" si="54"/>
        <v>299.2</v>
      </c>
    </row>
    <row r="3504" spans="1:4">
      <c r="A3504" s="38" t="s">
        <v>1963</v>
      </c>
      <c r="B3504" t="s">
        <v>2155</v>
      </c>
      <c r="C3504">
        <v>375</v>
      </c>
      <c r="D3504" s="12">
        <f t="shared" si="54"/>
        <v>300</v>
      </c>
    </row>
    <row r="3505" spans="1:4">
      <c r="A3505" s="38" t="s">
        <v>2854</v>
      </c>
      <c r="B3505" t="s">
        <v>2162</v>
      </c>
      <c r="C3505">
        <v>342</v>
      </c>
      <c r="D3505" s="12">
        <f t="shared" si="54"/>
        <v>273.60000000000002</v>
      </c>
    </row>
    <row r="3506" spans="1:4">
      <c r="A3506" s="38" t="s">
        <v>1844</v>
      </c>
      <c r="B3506" t="s">
        <v>2634</v>
      </c>
      <c r="C3506">
        <v>194</v>
      </c>
      <c r="D3506" s="12">
        <f t="shared" si="54"/>
        <v>155.20000000000002</v>
      </c>
    </row>
    <row r="3507" spans="1:4">
      <c r="A3507" s="38" t="s">
        <v>2777</v>
      </c>
      <c r="B3507" t="s">
        <v>2162</v>
      </c>
      <c r="C3507">
        <v>376</v>
      </c>
      <c r="D3507" s="12">
        <f t="shared" si="54"/>
        <v>300.8</v>
      </c>
    </row>
    <row r="3508" spans="1:4">
      <c r="A3508" s="38" t="s">
        <v>2854</v>
      </c>
      <c r="B3508" t="s">
        <v>2162</v>
      </c>
      <c r="C3508">
        <v>342</v>
      </c>
      <c r="D3508" s="12">
        <f t="shared" si="54"/>
        <v>273.60000000000002</v>
      </c>
    </row>
    <row r="3509" spans="1:4">
      <c r="A3509" s="38" t="s">
        <v>2735</v>
      </c>
      <c r="B3509" t="s">
        <v>2634</v>
      </c>
      <c r="C3509">
        <v>377</v>
      </c>
      <c r="D3509" s="12">
        <f t="shared" si="54"/>
        <v>301.60000000000002</v>
      </c>
    </row>
    <row r="3510" spans="1:4">
      <c r="A3510" s="38" t="s">
        <v>2760</v>
      </c>
      <c r="B3510" t="s">
        <v>2634</v>
      </c>
      <c r="C3510">
        <v>377</v>
      </c>
      <c r="D3510" s="12">
        <f t="shared" si="54"/>
        <v>301.60000000000002</v>
      </c>
    </row>
    <row r="3511" spans="1:4">
      <c r="A3511" s="38" t="s">
        <v>2779</v>
      </c>
      <c r="B3511" t="s">
        <v>2162</v>
      </c>
      <c r="C3511">
        <v>180</v>
      </c>
      <c r="D3511" s="12">
        <f t="shared" si="54"/>
        <v>144</v>
      </c>
    </row>
    <row r="3512" spans="1:4">
      <c r="A3512" s="38" t="s">
        <v>1640</v>
      </c>
      <c r="B3512" t="s">
        <v>2634</v>
      </c>
      <c r="C3512">
        <v>176</v>
      </c>
      <c r="D3512" s="12">
        <f t="shared" si="54"/>
        <v>140.80000000000001</v>
      </c>
    </row>
    <row r="3513" spans="1:4">
      <c r="A3513" s="38" t="s">
        <v>1947</v>
      </c>
      <c r="B3513" t="s">
        <v>2634</v>
      </c>
      <c r="C3513">
        <v>293</v>
      </c>
      <c r="D3513" s="12">
        <f t="shared" si="54"/>
        <v>234.4</v>
      </c>
    </row>
    <row r="3514" spans="1:4">
      <c r="A3514" s="38" t="s">
        <v>2068</v>
      </c>
      <c r="B3514" t="s">
        <v>2162</v>
      </c>
      <c r="C3514">
        <v>316</v>
      </c>
      <c r="D3514" s="12">
        <f t="shared" si="54"/>
        <v>252.8</v>
      </c>
    </row>
    <row r="3515" spans="1:4">
      <c r="A3515" s="38" t="s">
        <v>1831</v>
      </c>
      <c r="B3515" t="s">
        <v>2634</v>
      </c>
      <c r="C3515">
        <v>285</v>
      </c>
      <c r="D3515" s="12">
        <f t="shared" si="54"/>
        <v>228</v>
      </c>
    </row>
    <row r="3516" spans="1:4">
      <c r="A3516" s="38" t="s">
        <v>1968</v>
      </c>
      <c r="B3516" t="s">
        <v>2634</v>
      </c>
      <c r="C3516">
        <v>379</v>
      </c>
      <c r="D3516" s="12">
        <f t="shared" si="54"/>
        <v>303.2</v>
      </c>
    </row>
    <row r="3517" spans="1:4">
      <c r="A3517" s="38" t="s">
        <v>1653</v>
      </c>
      <c r="B3517" t="s">
        <v>2634</v>
      </c>
      <c r="C3517">
        <v>182</v>
      </c>
      <c r="D3517" s="12">
        <f t="shared" si="54"/>
        <v>145.6</v>
      </c>
    </row>
    <row r="3518" spans="1:4">
      <c r="A3518" s="38" t="s">
        <v>1848</v>
      </c>
      <c r="B3518" t="s">
        <v>2634</v>
      </c>
      <c r="C3518">
        <v>360</v>
      </c>
      <c r="D3518" s="12">
        <f t="shared" si="54"/>
        <v>288</v>
      </c>
    </row>
    <row r="3519" spans="1:4">
      <c r="A3519" s="38" t="s">
        <v>2026</v>
      </c>
      <c r="B3519" t="s">
        <v>2634</v>
      </c>
      <c r="C3519">
        <v>379</v>
      </c>
      <c r="D3519" s="12">
        <f t="shared" si="54"/>
        <v>303.2</v>
      </c>
    </row>
    <row r="3520" spans="1:4">
      <c r="A3520" s="38" t="s">
        <v>1968</v>
      </c>
      <c r="B3520" t="s">
        <v>2634</v>
      </c>
      <c r="C3520">
        <v>379</v>
      </c>
      <c r="D3520" s="12">
        <f t="shared" si="54"/>
        <v>303.2</v>
      </c>
    </row>
    <row r="3521" spans="1:4">
      <c r="A3521" s="38" t="s">
        <v>797</v>
      </c>
      <c r="B3521" t="s">
        <v>2171</v>
      </c>
      <c r="C3521">
        <v>380</v>
      </c>
      <c r="D3521" s="12">
        <f t="shared" si="54"/>
        <v>304</v>
      </c>
    </row>
    <row r="3522" spans="1:4">
      <c r="A3522" s="38" t="s">
        <v>1555</v>
      </c>
      <c r="B3522" t="s">
        <v>2634</v>
      </c>
      <c r="C3522">
        <v>175</v>
      </c>
      <c r="D3522" s="12">
        <f t="shared" ref="D3522:D3585" si="55">+C3522*0.8</f>
        <v>140</v>
      </c>
    </row>
    <row r="3523" spans="1:4">
      <c r="A3523" s="38" t="s">
        <v>1636</v>
      </c>
      <c r="B3523" t="s">
        <v>2634</v>
      </c>
      <c r="C3523">
        <v>175</v>
      </c>
      <c r="D3523" s="12">
        <f t="shared" si="55"/>
        <v>140</v>
      </c>
    </row>
    <row r="3524" spans="1:4">
      <c r="A3524" s="38" t="s">
        <v>1637</v>
      </c>
      <c r="B3524" t="s">
        <v>2634</v>
      </c>
      <c r="C3524">
        <v>174</v>
      </c>
      <c r="D3524" s="12">
        <f t="shared" si="55"/>
        <v>139.20000000000002</v>
      </c>
    </row>
    <row r="3525" spans="1:4">
      <c r="A3525" s="38" t="s">
        <v>1638</v>
      </c>
      <c r="B3525" t="s">
        <v>2634</v>
      </c>
      <c r="C3525">
        <v>178</v>
      </c>
      <c r="D3525" s="12">
        <f t="shared" si="55"/>
        <v>142.4</v>
      </c>
    </row>
    <row r="3526" spans="1:4">
      <c r="A3526" s="38" t="s">
        <v>1968</v>
      </c>
      <c r="B3526" t="s">
        <v>2634</v>
      </c>
      <c r="C3526">
        <v>379</v>
      </c>
      <c r="D3526" s="12">
        <f t="shared" si="55"/>
        <v>303.2</v>
      </c>
    </row>
    <row r="3527" spans="1:4">
      <c r="A3527" s="38" t="s">
        <v>1879</v>
      </c>
      <c r="B3527" t="s">
        <v>2162</v>
      </c>
      <c r="C3527">
        <v>312</v>
      </c>
      <c r="D3527" s="12">
        <f t="shared" si="55"/>
        <v>249.60000000000002</v>
      </c>
    </row>
    <row r="3528" spans="1:4">
      <c r="A3528" s="38" t="s">
        <v>1578</v>
      </c>
      <c r="B3528" t="s">
        <v>2634</v>
      </c>
      <c r="C3528">
        <v>176</v>
      </c>
      <c r="D3528" s="12">
        <f t="shared" si="55"/>
        <v>140.80000000000001</v>
      </c>
    </row>
    <row r="3529" spans="1:4">
      <c r="A3529" s="38" t="s">
        <v>1844</v>
      </c>
      <c r="B3529" t="s">
        <v>2634</v>
      </c>
      <c r="C3529">
        <v>194</v>
      </c>
      <c r="D3529" s="12">
        <f t="shared" si="55"/>
        <v>155.20000000000002</v>
      </c>
    </row>
    <row r="3530" spans="1:4">
      <c r="A3530" s="38" t="s">
        <v>1988</v>
      </c>
      <c r="B3530" t="s">
        <v>2634</v>
      </c>
      <c r="C3530">
        <v>382</v>
      </c>
      <c r="D3530" s="12">
        <f t="shared" si="55"/>
        <v>305.60000000000002</v>
      </c>
    </row>
    <row r="3531" spans="1:4">
      <c r="A3531" s="38" t="s">
        <v>2799</v>
      </c>
      <c r="B3531" t="s">
        <v>2634</v>
      </c>
      <c r="C3531">
        <v>382</v>
      </c>
      <c r="D3531" s="12">
        <f t="shared" si="55"/>
        <v>305.60000000000002</v>
      </c>
    </row>
    <row r="3532" spans="1:4">
      <c r="A3532" s="38" t="s">
        <v>2657</v>
      </c>
      <c r="B3532" t="s">
        <v>2162</v>
      </c>
      <c r="C3532">
        <v>167</v>
      </c>
      <c r="D3532" s="12">
        <f t="shared" si="55"/>
        <v>133.6</v>
      </c>
    </row>
    <row r="3533" spans="1:4">
      <c r="A3533" s="38" t="s">
        <v>2735</v>
      </c>
      <c r="B3533" t="s">
        <v>2634</v>
      </c>
      <c r="C3533">
        <v>377</v>
      </c>
      <c r="D3533" s="12">
        <f t="shared" si="55"/>
        <v>301.60000000000002</v>
      </c>
    </row>
    <row r="3534" spans="1:4">
      <c r="A3534" s="38" t="s">
        <v>1641</v>
      </c>
      <c r="B3534" t="s">
        <v>2634</v>
      </c>
      <c r="C3534">
        <v>175</v>
      </c>
      <c r="D3534" s="12">
        <f t="shared" si="55"/>
        <v>140</v>
      </c>
    </row>
    <row r="3535" spans="1:4">
      <c r="A3535" s="38" t="s">
        <v>1641</v>
      </c>
      <c r="B3535" t="s">
        <v>2634</v>
      </c>
      <c r="C3535">
        <v>175</v>
      </c>
      <c r="D3535" s="12">
        <f t="shared" si="55"/>
        <v>140</v>
      </c>
    </row>
    <row r="3536" spans="1:4">
      <c r="A3536" s="38" t="s">
        <v>1953</v>
      </c>
      <c r="B3536" t="s">
        <v>2634</v>
      </c>
      <c r="C3536">
        <v>384</v>
      </c>
      <c r="D3536" s="12">
        <f t="shared" si="55"/>
        <v>307.20000000000005</v>
      </c>
    </row>
    <row r="3537" spans="1:4">
      <c r="A3537" s="38" t="s">
        <v>1977</v>
      </c>
      <c r="B3537" t="s">
        <v>2634</v>
      </c>
      <c r="C3537">
        <v>384</v>
      </c>
      <c r="D3537" s="12">
        <f t="shared" si="55"/>
        <v>307.20000000000005</v>
      </c>
    </row>
    <row r="3538" spans="1:4">
      <c r="A3538" s="38" t="s">
        <v>2779</v>
      </c>
      <c r="B3538" t="s">
        <v>2162</v>
      </c>
      <c r="C3538">
        <v>180</v>
      </c>
      <c r="D3538" s="12">
        <f t="shared" si="55"/>
        <v>144</v>
      </c>
    </row>
    <row r="3539" spans="1:4">
      <c r="A3539" s="38" t="s">
        <v>2067</v>
      </c>
      <c r="B3539" t="s">
        <v>2162</v>
      </c>
      <c r="C3539">
        <v>181</v>
      </c>
      <c r="D3539" s="12">
        <f t="shared" si="55"/>
        <v>144.80000000000001</v>
      </c>
    </row>
    <row r="3540" spans="1:4">
      <c r="A3540" s="38" t="s">
        <v>1642</v>
      </c>
      <c r="B3540" t="s">
        <v>2634</v>
      </c>
      <c r="C3540">
        <v>175</v>
      </c>
      <c r="D3540" s="12">
        <f t="shared" si="55"/>
        <v>140</v>
      </c>
    </row>
    <row r="3541" spans="1:4">
      <c r="A3541" s="38" t="s">
        <v>1642</v>
      </c>
      <c r="B3541" t="s">
        <v>2634</v>
      </c>
      <c r="C3541">
        <v>175</v>
      </c>
      <c r="D3541" s="12">
        <f t="shared" si="55"/>
        <v>140</v>
      </c>
    </row>
    <row r="3542" spans="1:4">
      <c r="A3542" s="38" t="s">
        <v>1963</v>
      </c>
      <c r="B3542" t="s">
        <v>2155</v>
      </c>
      <c r="C3542">
        <v>375</v>
      </c>
      <c r="D3542" s="12">
        <f t="shared" si="55"/>
        <v>300</v>
      </c>
    </row>
    <row r="3543" spans="1:4">
      <c r="A3543" s="38" t="s">
        <v>1963</v>
      </c>
      <c r="B3543" t="s">
        <v>2155</v>
      </c>
      <c r="C3543">
        <v>375</v>
      </c>
      <c r="D3543" s="12">
        <f t="shared" si="55"/>
        <v>300</v>
      </c>
    </row>
    <row r="3544" spans="1:4">
      <c r="A3544" s="38" t="s">
        <v>1642</v>
      </c>
      <c r="B3544" t="s">
        <v>2634</v>
      </c>
      <c r="C3544">
        <v>175</v>
      </c>
      <c r="D3544" s="12">
        <f t="shared" si="55"/>
        <v>140</v>
      </c>
    </row>
    <row r="3545" spans="1:4">
      <c r="A3545" s="38" t="s">
        <v>1949</v>
      </c>
      <c r="B3545" t="s">
        <v>2634</v>
      </c>
      <c r="C3545">
        <v>387</v>
      </c>
      <c r="D3545" s="12">
        <f t="shared" si="55"/>
        <v>309.60000000000002</v>
      </c>
    </row>
    <row r="3546" spans="1:4">
      <c r="A3546" s="38" t="s">
        <v>1879</v>
      </c>
      <c r="B3546" t="s">
        <v>2162</v>
      </c>
      <c r="C3546">
        <v>312</v>
      </c>
      <c r="D3546" s="12">
        <f t="shared" si="55"/>
        <v>249.60000000000002</v>
      </c>
    </row>
    <row r="3547" spans="1:4">
      <c r="A3547" s="38" t="s">
        <v>1650</v>
      </c>
      <c r="B3547" t="s">
        <v>2634</v>
      </c>
      <c r="C3547">
        <v>184</v>
      </c>
      <c r="D3547" s="12">
        <f t="shared" si="55"/>
        <v>147.20000000000002</v>
      </c>
    </row>
    <row r="3548" spans="1:4">
      <c r="A3548" s="38" t="s">
        <v>2779</v>
      </c>
      <c r="B3548" t="s">
        <v>2162</v>
      </c>
      <c r="C3548">
        <v>180</v>
      </c>
      <c r="D3548" s="12">
        <f t="shared" si="55"/>
        <v>144</v>
      </c>
    </row>
    <row r="3549" spans="1:4">
      <c r="A3549" s="38" t="s">
        <v>1947</v>
      </c>
      <c r="B3549" t="s">
        <v>2634</v>
      </c>
      <c r="C3549">
        <v>293</v>
      </c>
      <c r="D3549" s="12">
        <f t="shared" si="55"/>
        <v>234.4</v>
      </c>
    </row>
    <row r="3550" spans="1:4">
      <c r="A3550" s="38" t="s">
        <v>1977</v>
      </c>
      <c r="B3550" t="s">
        <v>2634</v>
      </c>
      <c r="C3550">
        <v>384</v>
      </c>
      <c r="D3550" s="12">
        <f t="shared" si="55"/>
        <v>307.20000000000005</v>
      </c>
    </row>
    <row r="3551" spans="1:4">
      <c r="A3551" s="38" t="s">
        <v>1619</v>
      </c>
      <c r="B3551" t="s">
        <v>2634</v>
      </c>
      <c r="C3551">
        <v>389</v>
      </c>
      <c r="D3551" s="12">
        <f t="shared" si="55"/>
        <v>311.20000000000005</v>
      </c>
    </row>
    <row r="3552" spans="1:4">
      <c r="A3552" s="38" t="s">
        <v>1688</v>
      </c>
      <c r="B3552" t="s">
        <v>2162</v>
      </c>
      <c r="C3552">
        <v>189</v>
      </c>
      <c r="D3552" s="12">
        <f t="shared" si="55"/>
        <v>151.20000000000002</v>
      </c>
    </row>
    <row r="3553" spans="1:4">
      <c r="A3553" s="38" t="s">
        <v>2067</v>
      </c>
      <c r="B3553" t="s">
        <v>2162</v>
      </c>
      <c r="C3553">
        <v>181</v>
      </c>
      <c r="D3553" s="12">
        <f t="shared" si="55"/>
        <v>144.80000000000001</v>
      </c>
    </row>
    <row r="3554" spans="1:4">
      <c r="A3554" s="38" t="s">
        <v>1879</v>
      </c>
      <c r="B3554" t="s">
        <v>2162</v>
      </c>
      <c r="C3554">
        <v>312</v>
      </c>
      <c r="D3554" s="12">
        <f t="shared" si="55"/>
        <v>249.60000000000002</v>
      </c>
    </row>
    <row r="3555" spans="1:4">
      <c r="A3555" s="38" t="s">
        <v>1831</v>
      </c>
      <c r="B3555" t="s">
        <v>2634</v>
      </c>
      <c r="C3555">
        <v>285</v>
      </c>
      <c r="D3555" s="12">
        <f t="shared" si="55"/>
        <v>228</v>
      </c>
    </row>
    <row r="3556" spans="1:4">
      <c r="A3556" s="38" t="s">
        <v>2031</v>
      </c>
      <c r="B3556" t="s">
        <v>2634</v>
      </c>
      <c r="C3556">
        <v>392</v>
      </c>
      <c r="D3556" s="12">
        <f t="shared" si="55"/>
        <v>313.60000000000002</v>
      </c>
    </row>
    <row r="3557" spans="1:4">
      <c r="A3557" s="38" t="s">
        <v>2443</v>
      </c>
      <c r="B3557" t="s">
        <v>2634</v>
      </c>
      <c r="C3557">
        <v>392</v>
      </c>
      <c r="D3557" s="12">
        <f t="shared" si="55"/>
        <v>313.60000000000002</v>
      </c>
    </row>
    <row r="3558" spans="1:4">
      <c r="A3558" s="38" t="s">
        <v>1811</v>
      </c>
      <c r="B3558" t="s">
        <v>2634</v>
      </c>
      <c r="C3558">
        <v>393</v>
      </c>
      <c r="D3558" s="12">
        <f t="shared" si="55"/>
        <v>314.40000000000003</v>
      </c>
    </row>
    <row r="3559" spans="1:4">
      <c r="A3559" s="38" t="s">
        <v>1687</v>
      </c>
      <c r="B3559" t="s">
        <v>2155</v>
      </c>
      <c r="C3559">
        <v>178</v>
      </c>
      <c r="D3559" s="12">
        <f t="shared" si="55"/>
        <v>142.4</v>
      </c>
    </row>
    <row r="3560" spans="1:4">
      <c r="A3560" s="38" t="s">
        <v>1953</v>
      </c>
      <c r="B3560" t="s">
        <v>2634</v>
      </c>
      <c r="C3560">
        <v>384</v>
      </c>
      <c r="D3560" s="12">
        <f t="shared" si="55"/>
        <v>307.20000000000005</v>
      </c>
    </row>
    <row r="3561" spans="1:4">
      <c r="A3561" s="38" t="s">
        <v>1963</v>
      </c>
      <c r="B3561" t="s">
        <v>2155</v>
      </c>
      <c r="C3561">
        <v>375</v>
      </c>
      <c r="D3561" s="12">
        <f t="shared" si="55"/>
        <v>300</v>
      </c>
    </row>
    <row r="3562" spans="1:4">
      <c r="A3562" s="38" t="s">
        <v>1977</v>
      </c>
      <c r="B3562" t="s">
        <v>2634</v>
      </c>
      <c r="C3562">
        <v>384</v>
      </c>
      <c r="D3562" s="12">
        <f t="shared" si="55"/>
        <v>307.20000000000005</v>
      </c>
    </row>
    <row r="3563" spans="1:4">
      <c r="A3563" s="38" t="s">
        <v>2779</v>
      </c>
      <c r="B3563" t="s">
        <v>2162</v>
      </c>
      <c r="C3563">
        <v>180</v>
      </c>
      <c r="D3563" s="12">
        <f t="shared" si="55"/>
        <v>144</v>
      </c>
    </row>
    <row r="3564" spans="1:4">
      <c r="A3564" s="38" t="s">
        <v>2779</v>
      </c>
      <c r="B3564" t="s">
        <v>2162</v>
      </c>
      <c r="C3564">
        <v>180</v>
      </c>
      <c r="D3564" s="12">
        <f t="shared" si="55"/>
        <v>144</v>
      </c>
    </row>
    <row r="3565" spans="1:4">
      <c r="A3565" s="38" t="s">
        <v>2068</v>
      </c>
      <c r="B3565" t="s">
        <v>2162</v>
      </c>
      <c r="C3565">
        <v>316</v>
      </c>
      <c r="D3565" s="12">
        <f t="shared" si="55"/>
        <v>252.8</v>
      </c>
    </row>
    <row r="3566" spans="1:4">
      <c r="A3566" s="38" t="s">
        <v>1642</v>
      </c>
      <c r="B3566" t="s">
        <v>2634</v>
      </c>
      <c r="C3566">
        <v>175</v>
      </c>
      <c r="D3566" s="12">
        <f t="shared" si="55"/>
        <v>140</v>
      </c>
    </row>
    <row r="3567" spans="1:4">
      <c r="A3567" s="38" t="s">
        <v>1841</v>
      </c>
      <c r="B3567" t="s">
        <v>2634</v>
      </c>
      <c r="C3567">
        <v>396</v>
      </c>
      <c r="D3567" s="12">
        <f t="shared" si="55"/>
        <v>316.8</v>
      </c>
    </row>
    <row r="3568" spans="1:4">
      <c r="A3568" s="38" t="s">
        <v>1652</v>
      </c>
      <c r="B3568" t="s">
        <v>2634</v>
      </c>
      <c r="C3568">
        <v>179</v>
      </c>
      <c r="D3568" s="12">
        <f t="shared" si="55"/>
        <v>143.20000000000002</v>
      </c>
    </row>
    <row r="3569" spans="1:4">
      <c r="A3569" s="38" t="s">
        <v>1585</v>
      </c>
      <c r="B3569" t="s">
        <v>2634</v>
      </c>
      <c r="C3569">
        <v>179</v>
      </c>
      <c r="D3569" s="12">
        <f t="shared" si="55"/>
        <v>143.20000000000002</v>
      </c>
    </row>
    <row r="3570" spans="1:4">
      <c r="A3570" s="38" t="s">
        <v>1609</v>
      </c>
      <c r="B3570" t="s">
        <v>2634</v>
      </c>
      <c r="C3570">
        <v>186</v>
      </c>
      <c r="D3570" s="12">
        <f t="shared" si="55"/>
        <v>148.80000000000001</v>
      </c>
    </row>
    <row r="3571" spans="1:4">
      <c r="A3571" s="38" t="s">
        <v>1883</v>
      </c>
      <c r="B3571" t="s">
        <v>2162</v>
      </c>
      <c r="C3571">
        <v>184</v>
      </c>
      <c r="D3571" s="12">
        <f t="shared" si="55"/>
        <v>147.20000000000002</v>
      </c>
    </row>
    <row r="3572" spans="1:4">
      <c r="A3572" s="38" t="s">
        <v>1811</v>
      </c>
      <c r="B3572" t="s">
        <v>2634</v>
      </c>
      <c r="C3572">
        <v>393</v>
      </c>
      <c r="D3572" s="12">
        <f t="shared" si="55"/>
        <v>314.40000000000003</v>
      </c>
    </row>
    <row r="3573" spans="1:4">
      <c r="A3573" s="38" t="s">
        <v>1643</v>
      </c>
      <c r="B3573" t="s">
        <v>2634</v>
      </c>
      <c r="C3573">
        <v>175</v>
      </c>
      <c r="D3573" s="12">
        <f t="shared" si="55"/>
        <v>140</v>
      </c>
    </row>
    <row r="3574" spans="1:4">
      <c r="A3574" s="38" t="s">
        <v>2780</v>
      </c>
      <c r="B3574" t="s">
        <v>2162</v>
      </c>
      <c r="C3574">
        <v>398</v>
      </c>
      <c r="D3574" s="12">
        <f t="shared" si="55"/>
        <v>318.40000000000003</v>
      </c>
    </row>
    <row r="3575" spans="1:4">
      <c r="A3575" s="38" t="s">
        <v>1949</v>
      </c>
      <c r="B3575" t="s">
        <v>2634</v>
      </c>
      <c r="C3575">
        <v>387</v>
      </c>
      <c r="D3575" s="12">
        <f t="shared" si="55"/>
        <v>309.60000000000002</v>
      </c>
    </row>
    <row r="3576" spans="1:4">
      <c r="A3576" s="38" t="s">
        <v>1612</v>
      </c>
      <c r="B3576" t="s">
        <v>2155</v>
      </c>
      <c r="C3576">
        <v>173</v>
      </c>
      <c r="D3576" s="12">
        <f t="shared" si="55"/>
        <v>138.4</v>
      </c>
    </row>
    <row r="3577" spans="1:4">
      <c r="A3577" s="38" t="s">
        <v>1688</v>
      </c>
      <c r="B3577" t="s">
        <v>2162</v>
      </c>
      <c r="C3577">
        <v>189</v>
      </c>
      <c r="D3577" s="12">
        <f t="shared" si="55"/>
        <v>151.20000000000002</v>
      </c>
    </row>
    <row r="3578" spans="1:4">
      <c r="A3578" s="38" t="s">
        <v>1662</v>
      </c>
      <c r="B3578" t="s">
        <v>2634</v>
      </c>
      <c r="C3578">
        <v>181</v>
      </c>
      <c r="D3578" s="12">
        <f t="shared" si="55"/>
        <v>144.80000000000001</v>
      </c>
    </row>
    <row r="3579" spans="1:4">
      <c r="A3579" s="38" t="s">
        <v>2031</v>
      </c>
      <c r="B3579" t="s">
        <v>2634</v>
      </c>
      <c r="C3579">
        <v>392</v>
      </c>
      <c r="D3579" s="12">
        <f t="shared" si="55"/>
        <v>313.60000000000002</v>
      </c>
    </row>
    <row r="3580" spans="1:4">
      <c r="A3580" s="38" t="s">
        <v>2055</v>
      </c>
      <c r="B3580" t="s">
        <v>2155</v>
      </c>
      <c r="C3580">
        <v>401</v>
      </c>
      <c r="D3580" s="12">
        <f t="shared" si="55"/>
        <v>320.8</v>
      </c>
    </row>
    <row r="3581" spans="1:4">
      <c r="A3581" s="38" t="s">
        <v>1872</v>
      </c>
      <c r="B3581" t="s">
        <v>2155</v>
      </c>
      <c r="C3581">
        <v>402</v>
      </c>
      <c r="D3581" s="12">
        <f t="shared" si="55"/>
        <v>321.60000000000002</v>
      </c>
    </row>
    <row r="3582" spans="1:4">
      <c r="A3582" s="38" t="s">
        <v>1873</v>
      </c>
      <c r="B3582" t="s">
        <v>2155</v>
      </c>
      <c r="C3582">
        <v>402</v>
      </c>
      <c r="D3582" s="12">
        <f t="shared" si="55"/>
        <v>321.60000000000002</v>
      </c>
    </row>
    <row r="3583" spans="1:4">
      <c r="A3583" s="38" t="s">
        <v>2780</v>
      </c>
      <c r="B3583" t="s">
        <v>2162</v>
      </c>
      <c r="C3583">
        <v>398</v>
      </c>
      <c r="D3583" s="12">
        <f t="shared" si="55"/>
        <v>318.40000000000003</v>
      </c>
    </row>
    <row r="3584" spans="1:4">
      <c r="A3584" s="38" t="s">
        <v>2813</v>
      </c>
      <c r="B3584" t="s">
        <v>2634</v>
      </c>
      <c r="C3584">
        <v>402</v>
      </c>
      <c r="D3584" s="12">
        <f t="shared" si="55"/>
        <v>321.60000000000002</v>
      </c>
    </row>
    <row r="3585" spans="1:4">
      <c r="A3585" s="38" t="s">
        <v>1840</v>
      </c>
      <c r="B3585" t="s">
        <v>2634</v>
      </c>
      <c r="C3585">
        <v>403</v>
      </c>
      <c r="D3585" s="12">
        <f t="shared" si="55"/>
        <v>322.40000000000003</v>
      </c>
    </row>
    <row r="3586" spans="1:4">
      <c r="A3586" s="38" t="s">
        <v>1810</v>
      </c>
      <c r="B3586" t="s">
        <v>2634</v>
      </c>
      <c r="C3586">
        <v>404</v>
      </c>
      <c r="D3586" s="12">
        <f t="shared" ref="D3586:D3649" si="56">+C3586*0.8</f>
        <v>323.20000000000005</v>
      </c>
    </row>
    <row r="3587" spans="1:4">
      <c r="A3587" s="38" t="s">
        <v>1811</v>
      </c>
      <c r="B3587" t="s">
        <v>2634</v>
      </c>
      <c r="C3587">
        <v>393</v>
      </c>
      <c r="D3587" s="12">
        <f t="shared" si="56"/>
        <v>314.40000000000003</v>
      </c>
    </row>
    <row r="3588" spans="1:4">
      <c r="A3588" s="38" t="s">
        <v>1950</v>
      </c>
      <c r="B3588" t="s">
        <v>2634</v>
      </c>
      <c r="C3588">
        <v>404</v>
      </c>
      <c r="D3588" s="12">
        <f t="shared" si="56"/>
        <v>323.20000000000005</v>
      </c>
    </row>
    <row r="3589" spans="1:4">
      <c r="A3589" s="38" t="s">
        <v>55</v>
      </c>
      <c r="B3589" t="s">
        <v>2155</v>
      </c>
      <c r="C3589">
        <v>320</v>
      </c>
      <c r="D3589" s="12">
        <f t="shared" si="56"/>
        <v>256</v>
      </c>
    </row>
    <row r="3590" spans="1:4">
      <c r="A3590" s="38" t="s">
        <v>1841</v>
      </c>
      <c r="B3590" t="s">
        <v>2634</v>
      </c>
      <c r="C3590">
        <v>396</v>
      </c>
      <c r="D3590" s="12">
        <f t="shared" si="56"/>
        <v>316.8</v>
      </c>
    </row>
    <row r="3591" spans="1:4">
      <c r="A3591" s="38" t="s">
        <v>2813</v>
      </c>
      <c r="B3591" t="s">
        <v>2634</v>
      </c>
      <c r="C3591">
        <v>402</v>
      </c>
      <c r="D3591" s="12">
        <f t="shared" si="56"/>
        <v>321.60000000000002</v>
      </c>
    </row>
    <row r="3592" spans="1:4">
      <c r="A3592" s="38" t="s">
        <v>2079</v>
      </c>
      <c r="B3592" t="s">
        <v>2634</v>
      </c>
      <c r="C3592">
        <v>406</v>
      </c>
      <c r="D3592" s="12">
        <f t="shared" si="56"/>
        <v>324.8</v>
      </c>
    </row>
    <row r="3593" spans="1:4">
      <c r="A3593" s="38" t="s">
        <v>2079</v>
      </c>
      <c r="B3593" t="s">
        <v>2634</v>
      </c>
      <c r="C3593">
        <v>406</v>
      </c>
      <c r="D3593" s="12">
        <f t="shared" si="56"/>
        <v>324.8</v>
      </c>
    </row>
    <row r="3594" spans="1:4">
      <c r="A3594" s="38" t="s">
        <v>1609</v>
      </c>
      <c r="B3594" t="s">
        <v>2634</v>
      </c>
      <c r="C3594">
        <v>186</v>
      </c>
      <c r="D3594" s="12">
        <f t="shared" si="56"/>
        <v>148.80000000000001</v>
      </c>
    </row>
    <row r="3595" spans="1:4">
      <c r="A3595" s="38" t="s">
        <v>1883</v>
      </c>
      <c r="B3595" t="s">
        <v>2162</v>
      </c>
      <c r="C3595">
        <v>184</v>
      </c>
      <c r="D3595" s="12">
        <f t="shared" si="56"/>
        <v>147.20000000000002</v>
      </c>
    </row>
    <row r="3596" spans="1:4">
      <c r="A3596" s="38" t="s">
        <v>1883</v>
      </c>
      <c r="B3596" t="s">
        <v>2162</v>
      </c>
      <c r="C3596">
        <v>184</v>
      </c>
      <c r="D3596" s="12">
        <f t="shared" si="56"/>
        <v>147.20000000000002</v>
      </c>
    </row>
    <row r="3597" spans="1:4">
      <c r="A3597" s="38" t="s">
        <v>1689</v>
      </c>
      <c r="B3597" t="s">
        <v>2634</v>
      </c>
      <c r="C3597">
        <v>205</v>
      </c>
      <c r="D3597" s="12">
        <f t="shared" si="56"/>
        <v>164</v>
      </c>
    </row>
    <row r="3598" spans="1:4">
      <c r="A3598" s="38" t="s">
        <v>1643</v>
      </c>
      <c r="B3598" t="s">
        <v>2634</v>
      </c>
      <c r="C3598">
        <v>175</v>
      </c>
      <c r="D3598" s="12">
        <f t="shared" si="56"/>
        <v>140</v>
      </c>
    </row>
    <row r="3599" spans="1:4">
      <c r="A3599" s="38" t="s">
        <v>1654</v>
      </c>
      <c r="B3599" t="s">
        <v>2634</v>
      </c>
      <c r="C3599">
        <v>181</v>
      </c>
      <c r="D3599" s="12">
        <f t="shared" si="56"/>
        <v>144.80000000000001</v>
      </c>
    </row>
    <row r="3600" spans="1:4">
      <c r="A3600" s="38" t="s">
        <v>2780</v>
      </c>
      <c r="B3600" t="s">
        <v>2162</v>
      </c>
      <c r="C3600">
        <v>398</v>
      </c>
      <c r="D3600" s="12">
        <f t="shared" si="56"/>
        <v>318.40000000000003</v>
      </c>
    </row>
    <row r="3601" spans="1:4">
      <c r="A3601" s="38" t="s">
        <v>2504</v>
      </c>
      <c r="B3601" t="s">
        <v>2172</v>
      </c>
      <c r="C3601">
        <v>408</v>
      </c>
      <c r="D3601" s="12">
        <f t="shared" si="56"/>
        <v>326.40000000000003</v>
      </c>
    </row>
    <row r="3602" spans="1:4">
      <c r="A3602" s="38" t="s">
        <v>2505</v>
      </c>
      <c r="B3602" t="s">
        <v>2172</v>
      </c>
      <c r="C3602">
        <v>408</v>
      </c>
      <c r="D3602" s="12">
        <f t="shared" si="56"/>
        <v>326.40000000000003</v>
      </c>
    </row>
    <row r="3603" spans="1:4">
      <c r="A3603" s="38" t="s">
        <v>1556</v>
      </c>
      <c r="B3603" t="s">
        <v>2634</v>
      </c>
      <c r="C3603">
        <v>175</v>
      </c>
      <c r="D3603" s="12">
        <f t="shared" si="56"/>
        <v>140</v>
      </c>
    </row>
    <row r="3604" spans="1:4">
      <c r="A3604" s="38" t="s">
        <v>1556</v>
      </c>
      <c r="B3604" t="s">
        <v>2634</v>
      </c>
      <c r="C3604">
        <v>175</v>
      </c>
      <c r="D3604" s="12">
        <f t="shared" si="56"/>
        <v>140</v>
      </c>
    </row>
    <row r="3605" spans="1:4">
      <c r="A3605" s="38" t="s">
        <v>1556</v>
      </c>
      <c r="B3605" t="s">
        <v>2634</v>
      </c>
      <c r="C3605">
        <v>175</v>
      </c>
      <c r="D3605" s="12">
        <f t="shared" si="56"/>
        <v>140</v>
      </c>
    </row>
    <row r="3606" spans="1:4">
      <c r="A3606" s="38" t="s">
        <v>1949</v>
      </c>
      <c r="B3606" t="s">
        <v>2634</v>
      </c>
      <c r="C3606">
        <v>387</v>
      </c>
      <c r="D3606" s="12">
        <f t="shared" si="56"/>
        <v>309.60000000000002</v>
      </c>
    </row>
    <row r="3607" spans="1:4">
      <c r="A3607" s="38" t="s">
        <v>2599</v>
      </c>
      <c r="B3607" t="s">
        <v>2162</v>
      </c>
      <c r="C3607">
        <v>165</v>
      </c>
      <c r="D3607" s="12">
        <f t="shared" si="56"/>
        <v>132</v>
      </c>
    </row>
    <row r="3608" spans="1:4">
      <c r="A3608" s="38" t="s">
        <v>1970</v>
      </c>
      <c r="B3608" t="s">
        <v>2634</v>
      </c>
      <c r="C3608">
        <v>324</v>
      </c>
      <c r="D3608" s="12">
        <f t="shared" si="56"/>
        <v>259.2</v>
      </c>
    </row>
    <row r="3609" spans="1:4">
      <c r="A3609" s="38" t="s">
        <v>1971</v>
      </c>
      <c r="B3609" t="s">
        <v>2634</v>
      </c>
      <c r="C3609">
        <v>410</v>
      </c>
      <c r="D3609" s="12">
        <f t="shared" si="56"/>
        <v>328</v>
      </c>
    </row>
    <row r="3610" spans="1:4">
      <c r="A3610" s="38" t="s">
        <v>1612</v>
      </c>
      <c r="B3610" t="s">
        <v>2155</v>
      </c>
      <c r="C3610">
        <v>173</v>
      </c>
      <c r="D3610" s="12">
        <f t="shared" si="56"/>
        <v>138.4</v>
      </c>
    </row>
    <row r="3611" spans="1:4">
      <c r="A3611" s="38" t="s">
        <v>1946</v>
      </c>
      <c r="B3611" t="s">
        <v>2634</v>
      </c>
      <c r="C3611">
        <v>341</v>
      </c>
      <c r="D3611" s="12">
        <f t="shared" si="56"/>
        <v>272.8</v>
      </c>
    </row>
    <row r="3612" spans="1:4">
      <c r="A3612" s="38" t="s">
        <v>1643</v>
      </c>
      <c r="B3612" t="s">
        <v>2634</v>
      </c>
      <c r="C3612">
        <v>175</v>
      </c>
      <c r="D3612" s="12">
        <f t="shared" si="56"/>
        <v>140</v>
      </c>
    </row>
    <row r="3613" spans="1:4">
      <c r="A3613" s="38" t="s">
        <v>1975</v>
      </c>
      <c r="B3613" t="s">
        <v>2634</v>
      </c>
      <c r="C3613">
        <v>411</v>
      </c>
      <c r="D3613" s="12">
        <f t="shared" si="56"/>
        <v>328.8</v>
      </c>
    </row>
    <row r="3614" spans="1:4">
      <c r="A3614" s="38" t="s">
        <v>1662</v>
      </c>
      <c r="B3614" t="s">
        <v>2634</v>
      </c>
      <c r="C3614">
        <v>181</v>
      </c>
      <c r="D3614" s="12">
        <f t="shared" si="56"/>
        <v>144.80000000000001</v>
      </c>
    </row>
    <row r="3615" spans="1:4">
      <c r="A3615" s="38" t="s">
        <v>1684</v>
      </c>
      <c r="B3615" t="s">
        <v>2634</v>
      </c>
      <c r="C3615">
        <v>180</v>
      </c>
      <c r="D3615" s="12">
        <f t="shared" si="56"/>
        <v>144</v>
      </c>
    </row>
    <row r="3616" spans="1:4">
      <c r="A3616" s="38" t="s">
        <v>2786</v>
      </c>
      <c r="B3616" t="s">
        <v>2162</v>
      </c>
      <c r="C3616">
        <v>191</v>
      </c>
      <c r="D3616" s="12">
        <f t="shared" si="56"/>
        <v>152.80000000000001</v>
      </c>
    </row>
    <row r="3617" spans="1:4">
      <c r="A3617" s="38" t="s">
        <v>1664</v>
      </c>
      <c r="B3617" t="s">
        <v>2634</v>
      </c>
      <c r="C3617">
        <v>179</v>
      </c>
      <c r="D3617" s="12">
        <f t="shared" si="56"/>
        <v>143.20000000000002</v>
      </c>
    </row>
    <row r="3618" spans="1:4">
      <c r="A3618" s="38" t="s">
        <v>2629</v>
      </c>
      <c r="B3618" t="s">
        <v>2634</v>
      </c>
      <c r="C3618">
        <v>192</v>
      </c>
      <c r="D3618" s="12">
        <f t="shared" si="56"/>
        <v>153.60000000000002</v>
      </c>
    </row>
    <row r="3619" spans="1:4">
      <c r="A3619" s="38" t="s">
        <v>1625</v>
      </c>
      <c r="B3619" t="s">
        <v>2634</v>
      </c>
      <c r="C3619">
        <v>190</v>
      </c>
      <c r="D3619" s="12">
        <f t="shared" si="56"/>
        <v>152</v>
      </c>
    </row>
    <row r="3620" spans="1:4">
      <c r="A3620" s="38" t="s">
        <v>1883</v>
      </c>
      <c r="B3620" t="s">
        <v>2162</v>
      </c>
      <c r="C3620">
        <v>184</v>
      </c>
      <c r="D3620" s="12">
        <f t="shared" si="56"/>
        <v>147.20000000000002</v>
      </c>
    </row>
    <row r="3621" spans="1:4">
      <c r="A3621" s="38" t="s">
        <v>1595</v>
      </c>
      <c r="B3621" t="s">
        <v>2155</v>
      </c>
      <c r="C3621">
        <v>415</v>
      </c>
      <c r="D3621" s="12">
        <f t="shared" si="56"/>
        <v>332</v>
      </c>
    </row>
    <row r="3622" spans="1:4">
      <c r="A3622" s="38" t="s">
        <v>1948</v>
      </c>
      <c r="B3622" t="s">
        <v>2634</v>
      </c>
      <c r="C3622">
        <v>416</v>
      </c>
      <c r="D3622" s="12">
        <f t="shared" si="56"/>
        <v>332.8</v>
      </c>
    </row>
    <row r="3623" spans="1:4">
      <c r="A3623" s="38" t="s">
        <v>2814</v>
      </c>
      <c r="B3623" t="s">
        <v>2634</v>
      </c>
      <c r="C3623">
        <v>416</v>
      </c>
      <c r="D3623" s="12">
        <f t="shared" si="56"/>
        <v>332.8</v>
      </c>
    </row>
    <row r="3624" spans="1:4">
      <c r="A3624" s="38" t="s">
        <v>1811</v>
      </c>
      <c r="B3624" t="s">
        <v>2634</v>
      </c>
      <c r="C3624">
        <v>393</v>
      </c>
      <c r="D3624" s="12">
        <f t="shared" si="56"/>
        <v>314.40000000000003</v>
      </c>
    </row>
    <row r="3625" spans="1:4">
      <c r="A3625" s="38" t="s">
        <v>2786</v>
      </c>
      <c r="B3625" t="s">
        <v>2162</v>
      </c>
      <c r="C3625">
        <v>191</v>
      </c>
      <c r="D3625" s="12">
        <f t="shared" si="56"/>
        <v>152.80000000000001</v>
      </c>
    </row>
    <row r="3626" spans="1:4">
      <c r="A3626" s="38" t="s">
        <v>2078</v>
      </c>
      <c r="B3626" t="s">
        <v>2634</v>
      </c>
      <c r="C3626">
        <v>218</v>
      </c>
      <c r="D3626" s="12">
        <f t="shared" si="56"/>
        <v>174.4</v>
      </c>
    </row>
    <row r="3627" spans="1:4">
      <c r="A3627" s="38" t="s">
        <v>1556</v>
      </c>
      <c r="B3627" t="s">
        <v>2634</v>
      </c>
      <c r="C3627">
        <v>175</v>
      </c>
      <c r="D3627" s="12">
        <f t="shared" si="56"/>
        <v>140</v>
      </c>
    </row>
    <row r="3628" spans="1:4">
      <c r="A3628" s="38" t="s">
        <v>1556</v>
      </c>
      <c r="B3628" t="s">
        <v>2634</v>
      </c>
      <c r="C3628">
        <v>175</v>
      </c>
      <c r="D3628" s="12">
        <f t="shared" si="56"/>
        <v>140</v>
      </c>
    </row>
    <row r="3629" spans="1:4">
      <c r="A3629" s="38" t="s">
        <v>1556</v>
      </c>
      <c r="B3629" t="s">
        <v>2634</v>
      </c>
      <c r="C3629">
        <v>175</v>
      </c>
      <c r="D3629" s="12">
        <f t="shared" si="56"/>
        <v>140</v>
      </c>
    </row>
    <row r="3630" spans="1:4">
      <c r="A3630" s="38" t="s">
        <v>1978</v>
      </c>
      <c r="B3630" t="s">
        <v>2634</v>
      </c>
      <c r="C3630">
        <v>419</v>
      </c>
      <c r="D3630" s="12">
        <f t="shared" si="56"/>
        <v>335.20000000000005</v>
      </c>
    </row>
    <row r="3631" spans="1:4">
      <c r="A3631" s="38" t="s">
        <v>1841</v>
      </c>
      <c r="B3631" t="s">
        <v>2634</v>
      </c>
      <c r="C3631">
        <v>396</v>
      </c>
      <c r="D3631" s="12">
        <f t="shared" si="56"/>
        <v>316.8</v>
      </c>
    </row>
    <row r="3632" spans="1:4">
      <c r="A3632" s="38" t="s">
        <v>1841</v>
      </c>
      <c r="B3632" t="s">
        <v>2634</v>
      </c>
      <c r="C3632">
        <v>396</v>
      </c>
      <c r="D3632" s="12">
        <f t="shared" si="56"/>
        <v>316.8</v>
      </c>
    </row>
    <row r="3633" spans="1:4">
      <c r="A3633" s="38" t="s">
        <v>2760</v>
      </c>
      <c r="B3633" t="s">
        <v>2634</v>
      </c>
      <c r="C3633">
        <v>377</v>
      </c>
      <c r="D3633" s="12">
        <f t="shared" si="56"/>
        <v>301.60000000000002</v>
      </c>
    </row>
    <row r="3634" spans="1:4">
      <c r="A3634" s="38" t="s">
        <v>2787</v>
      </c>
      <c r="B3634" t="s">
        <v>2162</v>
      </c>
      <c r="C3634">
        <v>420</v>
      </c>
      <c r="D3634" s="12">
        <f t="shared" si="56"/>
        <v>336</v>
      </c>
    </row>
    <row r="3635" spans="1:4">
      <c r="A3635" s="38" t="s">
        <v>1948</v>
      </c>
      <c r="B3635" t="s">
        <v>2634</v>
      </c>
      <c r="C3635">
        <v>416</v>
      </c>
      <c r="D3635" s="12">
        <f t="shared" si="56"/>
        <v>332.8</v>
      </c>
    </row>
    <row r="3636" spans="1:4">
      <c r="A3636" s="38" t="s">
        <v>1950</v>
      </c>
      <c r="B3636" t="s">
        <v>2634</v>
      </c>
      <c r="C3636">
        <v>404</v>
      </c>
      <c r="D3636" s="12">
        <f t="shared" si="56"/>
        <v>323.20000000000005</v>
      </c>
    </row>
    <row r="3637" spans="1:4">
      <c r="A3637" s="38" t="s">
        <v>1684</v>
      </c>
      <c r="B3637" t="s">
        <v>2634</v>
      </c>
      <c r="C3637">
        <v>180</v>
      </c>
      <c r="D3637" s="12">
        <f t="shared" si="56"/>
        <v>144</v>
      </c>
    </row>
    <row r="3638" spans="1:4">
      <c r="A3638" s="38" t="s">
        <v>2786</v>
      </c>
      <c r="B3638" t="s">
        <v>2162</v>
      </c>
      <c r="C3638">
        <v>191</v>
      </c>
      <c r="D3638" s="12">
        <f t="shared" si="56"/>
        <v>152.80000000000001</v>
      </c>
    </row>
    <row r="3639" spans="1:4">
      <c r="A3639" s="38" t="s">
        <v>1595</v>
      </c>
      <c r="B3639" t="s">
        <v>2155</v>
      </c>
      <c r="C3639">
        <v>415</v>
      </c>
      <c r="D3639" s="12">
        <f t="shared" si="56"/>
        <v>332</v>
      </c>
    </row>
    <row r="3640" spans="1:4">
      <c r="A3640" s="38" t="s">
        <v>1664</v>
      </c>
      <c r="B3640" t="s">
        <v>2634</v>
      </c>
      <c r="C3640">
        <v>179</v>
      </c>
      <c r="D3640" s="12">
        <f t="shared" si="56"/>
        <v>143.20000000000002</v>
      </c>
    </row>
    <row r="3641" spans="1:4">
      <c r="A3641" s="38" t="s">
        <v>1872</v>
      </c>
      <c r="B3641" t="s">
        <v>2155</v>
      </c>
      <c r="C3641">
        <v>402</v>
      </c>
      <c r="D3641" s="12">
        <f t="shared" si="56"/>
        <v>321.60000000000002</v>
      </c>
    </row>
    <row r="3642" spans="1:4">
      <c r="A3642" s="38" t="s">
        <v>1811</v>
      </c>
      <c r="B3642" t="s">
        <v>2634</v>
      </c>
      <c r="C3642">
        <v>393</v>
      </c>
      <c r="D3642" s="12">
        <f t="shared" si="56"/>
        <v>314.40000000000003</v>
      </c>
    </row>
    <row r="3643" spans="1:4">
      <c r="A3643" s="38" t="s">
        <v>2813</v>
      </c>
      <c r="B3643" t="s">
        <v>2634</v>
      </c>
      <c r="C3643">
        <v>402</v>
      </c>
      <c r="D3643" s="12">
        <f t="shared" si="56"/>
        <v>321.60000000000002</v>
      </c>
    </row>
    <row r="3644" spans="1:4">
      <c r="A3644" s="38" t="s">
        <v>1841</v>
      </c>
      <c r="B3644" t="s">
        <v>2634</v>
      </c>
      <c r="C3644">
        <v>396</v>
      </c>
      <c r="D3644" s="12">
        <f t="shared" si="56"/>
        <v>316.8</v>
      </c>
    </row>
    <row r="3645" spans="1:4">
      <c r="A3645" s="38" t="s">
        <v>1664</v>
      </c>
      <c r="B3645" t="s">
        <v>2634</v>
      </c>
      <c r="C3645">
        <v>179</v>
      </c>
      <c r="D3645" s="12">
        <f t="shared" si="56"/>
        <v>143.20000000000002</v>
      </c>
    </row>
    <row r="3646" spans="1:4">
      <c r="A3646" s="38" t="s">
        <v>2099</v>
      </c>
      <c r="B3646" t="s">
        <v>2634</v>
      </c>
      <c r="C3646">
        <v>425</v>
      </c>
      <c r="D3646" s="12">
        <f t="shared" si="56"/>
        <v>340</v>
      </c>
    </row>
    <row r="3647" spans="1:4">
      <c r="A3647" s="38" t="s">
        <v>2760</v>
      </c>
      <c r="B3647" t="s">
        <v>2634</v>
      </c>
      <c r="C3647">
        <v>377</v>
      </c>
      <c r="D3647" s="12">
        <f t="shared" si="56"/>
        <v>301.60000000000002</v>
      </c>
    </row>
    <row r="3648" spans="1:4">
      <c r="A3648" s="38" t="s">
        <v>1812</v>
      </c>
      <c r="B3648" t="s">
        <v>2634</v>
      </c>
      <c r="C3648">
        <v>426</v>
      </c>
      <c r="D3648" s="12">
        <f t="shared" si="56"/>
        <v>340.8</v>
      </c>
    </row>
    <row r="3649" spans="1:4">
      <c r="A3649" s="38" t="s">
        <v>1984</v>
      </c>
      <c r="B3649" t="s">
        <v>2634</v>
      </c>
      <c r="C3649">
        <v>426</v>
      </c>
      <c r="D3649" s="12">
        <f t="shared" si="56"/>
        <v>340.8</v>
      </c>
    </row>
    <row r="3650" spans="1:4">
      <c r="A3650" s="38" t="s">
        <v>1665</v>
      </c>
      <c r="B3650" t="s">
        <v>2634</v>
      </c>
      <c r="C3650">
        <v>182</v>
      </c>
      <c r="D3650" s="12">
        <f t="shared" ref="D3650:D3713" si="57">+C3650*0.8</f>
        <v>145.6</v>
      </c>
    </row>
    <row r="3651" spans="1:4">
      <c r="A3651" s="38" t="s">
        <v>1887</v>
      </c>
      <c r="B3651" t="s">
        <v>2634</v>
      </c>
      <c r="C3651">
        <v>426</v>
      </c>
      <c r="D3651" s="12">
        <f t="shared" si="57"/>
        <v>340.8</v>
      </c>
    </row>
    <row r="3652" spans="1:4">
      <c r="A3652" s="38" t="s">
        <v>1948</v>
      </c>
      <c r="B3652" t="s">
        <v>2634</v>
      </c>
      <c r="C3652">
        <v>416</v>
      </c>
      <c r="D3652" s="12">
        <f t="shared" si="57"/>
        <v>332.8</v>
      </c>
    </row>
    <row r="3653" spans="1:4">
      <c r="A3653" s="38" t="s">
        <v>1645</v>
      </c>
      <c r="B3653" t="s">
        <v>2634</v>
      </c>
      <c r="C3653">
        <v>176</v>
      </c>
      <c r="D3653" s="12">
        <f t="shared" si="57"/>
        <v>140.80000000000001</v>
      </c>
    </row>
    <row r="3654" spans="1:4">
      <c r="A3654" s="38" t="s">
        <v>1815</v>
      </c>
      <c r="B3654" t="s">
        <v>2634</v>
      </c>
      <c r="C3654">
        <v>427</v>
      </c>
      <c r="D3654" s="12">
        <f t="shared" si="57"/>
        <v>341.6</v>
      </c>
    </row>
    <row r="3655" spans="1:4">
      <c r="A3655" s="38" t="s">
        <v>2786</v>
      </c>
      <c r="B3655" t="s">
        <v>2162</v>
      </c>
      <c r="C3655">
        <v>191</v>
      </c>
      <c r="D3655" s="12">
        <f t="shared" si="57"/>
        <v>152.80000000000001</v>
      </c>
    </row>
    <row r="3656" spans="1:4">
      <c r="A3656" s="38" t="s">
        <v>2786</v>
      </c>
      <c r="B3656" t="s">
        <v>2162</v>
      </c>
      <c r="C3656">
        <v>191</v>
      </c>
      <c r="D3656" s="12">
        <f t="shared" si="57"/>
        <v>152.80000000000001</v>
      </c>
    </row>
    <row r="3657" spans="1:4">
      <c r="A3657" s="38" t="s">
        <v>2786</v>
      </c>
      <c r="B3657" t="s">
        <v>2162</v>
      </c>
      <c r="C3657">
        <v>191</v>
      </c>
      <c r="D3657" s="12">
        <f t="shared" si="57"/>
        <v>152.80000000000001</v>
      </c>
    </row>
    <row r="3658" spans="1:4">
      <c r="A3658" s="38" t="s">
        <v>2788</v>
      </c>
      <c r="B3658" t="s">
        <v>2162</v>
      </c>
      <c r="C3658">
        <v>427</v>
      </c>
      <c r="D3658" s="12">
        <f t="shared" si="57"/>
        <v>341.6</v>
      </c>
    </row>
    <row r="3659" spans="1:4">
      <c r="A3659" s="38" t="s">
        <v>1841</v>
      </c>
      <c r="B3659" t="s">
        <v>2634</v>
      </c>
      <c r="C3659">
        <v>396</v>
      </c>
      <c r="D3659" s="12">
        <f t="shared" si="57"/>
        <v>316.8</v>
      </c>
    </row>
    <row r="3660" spans="1:4">
      <c r="A3660" s="38" t="s">
        <v>1665</v>
      </c>
      <c r="B3660" t="s">
        <v>2634</v>
      </c>
      <c r="C3660">
        <v>182</v>
      </c>
      <c r="D3660" s="12">
        <f t="shared" si="57"/>
        <v>145.6</v>
      </c>
    </row>
    <row r="3661" spans="1:4">
      <c r="A3661" s="38" t="s">
        <v>1665</v>
      </c>
      <c r="B3661" t="s">
        <v>2634</v>
      </c>
      <c r="C3661">
        <v>182</v>
      </c>
      <c r="D3661" s="12">
        <f t="shared" si="57"/>
        <v>145.6</v>
      </c>
    </row>
    <row r="3662" spans="1:4">
      <c r="A3662" s="38" t="s">
        <v>2497</v>
      </c>
      <c r="B3662" t="s">
        <v>2172</v>
      </c>
      <c r="C3662">
        <v>429</v>
      </c>
      <c r="D3662" s="12">
        <f t="shared" si="57"/>
        <v>343.20000000000005</v>
      </c>
    </row>
    <row r="3663" spans="1:4">
      <c r="A3663" s="38" t="s">
        <v>2475</v>
      </c>
      <c r="B3663" t="s">
        <v>2172</v>
      </c>
      <c r="C3663">
        <v>429</v>
      </c>
      <c r="D3663" s="12">
        <f t="shared" si="57"/>
        <v>343.20000000000005</v>
      </c>
    </row>
    <row r="3664" spans="1:4">
      <c r="A3664" s="38" t="s">
        <v>2476</v>
      </c>
      <c r="B3664" t="s">
        <v>2172</v>
      </c>
      <c r="C3664">
        <v>429</v>
      </c>
      <c r="D3664" s="12">
        <f t="shared" si="57"/>
        <v>343.20000000000005</v>
      </c>
    </row>
    <row r="3665" spans="1:4">
      <c r="A3665" s="38" t="s">
        <v>2756</v>
      </c>
      <c r="B3665" t="s">
        <v>2172</v>
      </c>
      <c r="C3665">
        <v>429</v>
      </c>
      <c r="D3665" s="12">
        <f t="shared" si="57"/>
        <v>343.20000000000005</v>
      </c>
    </row>
    <row r="3666" spans="1:4">
      <c r="A3666" s="38" t="s">
        <v>2797</v>
      </c>
      <c r="B3666" t="s">
        <v>2634</v>
      </c>
      <c r="C3666">
        <v>181</v>
      </c>
      <c r="D3666" s="12">
        <f t="shared" si="57"/>
        <v>144.80000000000001</v>
      </c>
    </row>
    <row r="3667" spans="1:4">
      <c r="A3667" s="38" t="s">
        <v>1816</v>
      </c>
      <c r="B3667" t="s">
        <v>2634</v>
      </c>
      <c r="C3667">
        <v>430</v>
      </c>
      <c r="D3667" s="12">
        <f t="shared" si="57"/>
        <v>344</v>
      </c>
    </row>
    <row r="3668" spans="1:4">
      <c r="A3668" s="38" t="s">
        <v>2757</v>
      </c>
      <c r="B3668" t="s">
        <v>2172</v>
      </c>
      <c r="C3668">
        <v>430</v>
      </c>
      <c r="D3668" s="12">
        <f t="shared" si="57"/>
        <v>344</v>
      </c>
    </row>
    <row r="3669" spans="1:4">
      <c r="A3669" s="38" t="s">
        <v>798</v>
      </c>
      <c r="B3669" t="s">
        <v>2172</v>
      </c>
      <c r="C3669">
        <v>430</v>
      </c>
      <c r="D3669" s="12">
        <f t="shared" si="57"/>
        <v>344</v>
      </c>
    </row>
    <row r="3670" spans="1:4">
      <c r="A3670" s="38" t="s">
        <v>825</v>
      </c>
      <c r="B3670" t="s">
        <v>2172</v>
      </c>
      <c r="C3670">
        <v>430</v>
      </c>
      <c r="D3670" s="12">
        <f t="shared" si="57"/>
        <v>344</v>
      </c>
    </row>
    <row r="3671" spans="1:4">
      <c r="A3671" s="38" t="s">
        <v>1972</v>
      </c>
      <c r="B3671" t="s">
        <v>2634</v>
      </c>
      <c r="C3671">
        <v>431</v>
      </c>
      <c r="D3671" s="12">
        <f t="shared" si="57"/>
        <v>344.8</v>
      </c>
    </row>
    <row r="3672" spans="1:4">
      <c r="A3672" s="38" t="s">
        <v>2647</v>
      </c>
      <c r="B3672" t="s">
        <v>2162</v>
      </c>
      <c r="C3672">
        <v>161</v>
      </c>
      <c r="D3672" s="12">
        <f t="shared" si="57"/>
        <v>128.80000000000001</v>
      </c>
    </row>
    <row r="3673" spans="1:4">
      <c r="A3673" s="38" t="s">
        <v>2553</v>
      </c>
      <c r="B3673" t="s">
        <v>2162</v>
      </c>
      <c r="C3673">
        <v>166</v>
      </c>
      <c r="D3673" s="12">
        <f t="shared" si="57"/>
        <v>132.80000000000001</v>
      </c>
    </row>
    <row r="3674" spans="1:4">
      <c r="A3674" s="38" t="s">
        <v>1984</v>
      </c>
      <c r="B3674" t="s">
        <v>2634</v>
      </c>
      <c r="C3674">
        <v>426</v>
      </c>
      <c r="D3674" s="12">
        <f t="shared" si="57"/>
        <v>340.8</v>
      </c>
    </row>
    <row r="3675" spans="1:4">
      <c r="A3675" s="38" t="s">
        <v>1667</v>
      </c>
      <c r="B3675" t="s">
        <v>2634</v>
      </c>
      <c r="C3675">
        <v>179</v>
      </c>
      <c r="D3675" s="12">
        <f t="shared" si="57"/>
        <v>143.20000000000002</v>
      </c>
    </row>
    <row r="3676" spans="1:4">
      <c r="A3676" s="38" t="s">
        <v>2777</v>
      </c>
      <c r="B3676" t="s">
        <v>2162</v>
      </c>
      <c r="C3676">
        <v>376</v>
      </c>
      <c r="D3676" s="12">
        <f t="shared" si="57"/>
        <v>300.8</v>
      </c>
    </row>
    <row r="3677" spans="1:4">
      <c r="A3677" s="38" t="s">
        <v>1887</v>
      </c>
      <c r="B3677" t="s">
        <v>2634</v>
      </c>
      <c r="C3677">
        <v>426</v>
      </c>
      <c r="D3677" s="12">
        <f t="shared" si="57"/>
        <v>340.8</v>
      </c>
    </row>
    <row r="3678" spans="1:4">
      <c r="A3678" s="38" t="s">
        <v>1606</v>
      </c>
      <c r="B3678" t="s">
        <v>2634</v>
      </c>
      <c r="C3678">
        <v>179</v>
      </c>
      <c r="D3678" s="12">
        <f t="shared" si="57"/>
        <v>143.20000000000002</v>
      </c>
    </row>
    <row r="3679" spans="1:4">
      <c r="A3679" s="38" t="s">
        <v>1825</v>
      </c>
      <c r="B3679" t="s">
        <v>2155</v>
      </c>
      <c r="C3679">
        <v>435</v>
      </c>
      <c r="D3679" s="12">
        <f t="shared" si="57"/>
        <v>348</v>
      </c>
    </row>
    <row r="3680" spans="1:4">
      <c r="A3680" s="38" t="s">
        <v>1974</v>
      </c>
      <c r="B3680" t="s">
        <v>2634</v>
      </c>
      <c r="C3680">
        <v>436</v>
      </c>
      <c r="D3680" s="12">
        <f t="shared" si="57"/>
        <v>348.8</v>
      </c>
    </row>
    <row r="3681" spans="1:4">
      <c r="A3681" s="38" t="s">
        <v>1665</v>
      </c>
      <c r="B3681" t="s">
        <v>2634</v>
      </c>
      <c r="C3681">
        <v>182</v>
      </c>
      <c r="D3681" s="12">
        <f t="shared" si="57"/>
        <v>145.6</v>
      </c>
    </row>
    <row r="3682" spans="1:4">
      <c r="A3682" s="38" t="s">
        <v>1665</v>
      </c>
      <c r="B3682" t="s">
        <v>2634</v>
      </c>
      <c r="C3682">
        <v>182</v>
      </c>
      <c r="D3682" s="12">
        <f t="shared" si="57"/>
        <v>145.6</v>
      </c>
    </row>
    <row r="3683" spans="1:4">
      <c r="A3683" s="38" t="s">
        <v>1812</v>
      </c>
      <c r="B3683" t="s">
        <v>2634</v>
      </c>
      <c r="C3683">
        <v>426</v>
      </c>
      <c r="D3683" s="12">
        <f t="shared" si="57"/>
        <v>340.8</v>
      </c>
    </row>
    <row r="3684" spans="1:4">
      <c r="A3684" s="38" t="s">
        <v>1984</v>
      </c>
      <c r="B3684" t="s">
        <v>2634</v>
      </c>
      <c r="C3684">
        <v>426</v>
      </c>
      <c r="D3684" s="12">
        <f t="shared" si="57"/>
        <v>340.8</v>
      </c>
    </row>
    <row r="3685" spans="1:4">
      <c r="A3685" s="38" t="s">
        <v>1877</v>
      </c>
      <c r="B3685" t="s">
        <v>2155</v>
      </c>
      <c r="C3685">
        <v>437</v>
      </c>
      <c r="D3685" s="12">
        <f t="shared" si="57"/>
        <v>349.6</v>
      </c>
    </row>
    <row r="3686" spans="1:4">
      <c r="A3686" s="38" t="s">
        <v>1841</v>
      </c>
      <c r="B3686" t="s">
        <v>2634</v>
      </c>
      <c r="C3686">
        <v>396</v>
      </c>
      <c r="D3686" s="12">
        <f t="shared" si="57"/>
        <v>316.8</v>
      </c>
    </row>
    <row r="3687" spans="1:4">
      <c r="A3687" s="38" t="s">
        <v>1682</v>
      </c>
      <c r="B3687" t="s">
        <v>2634</v>
      </c>
      <c r="C3687">
        <v>179</v>
      </c>
      <c r="D3687" s="12">
        <f t="shared" si="57"/>
        <v>143.20000000000002</v>
      </c>
    </row>
    <row r="3688" spans="1:4">
      <c r="A3688" s="38" t="s">
        <v>1683</v>
      </c>
      <c r="B3688" t="s">
        <v>2634</v>
      </c>
      <c r="C3688">
        <v>179</v>
      </c>
      <c r="D3688" s="12">
        <f t="shared" si="57"/>
        <v>143.20000000000002</v>
      </c>
    </row>
    <row r="3689" spans="1:4">
      <c r="A3689" s="38" t="s">
        <v>1625</v>
      </c>
      <c r="B3689" t="s">
        <v>2634</v>
      </c>
      <c r="C3689">
        <v>190</v>
      </c>
      <c r="D3689" s="12">
        <f t="shared" si="57"/>
        <v>152</v>
      </c>
    </row>
    <row r="3690" spans="1:4">
      <c r="A3690" s="38" t="s">
        <v>1815</v>
      </c>
      <c r="B3690" t="s">
        <v>2634</v>
      </c>
      <c r="C3690">
        <v>427</v>
      </c>
      <c r="D3690" s="12">
        <f t="shared" si="57"/>
        <v>341.6</v>
      </c>
    </row>
    <row r="3691" spans="1:4">
      <c r="A3691" s="38" t="s">
        <v>2760</v>
      </c>
      <c r="B3691" t="s">
        <v>2634</v>
      </c>
      <c r="C3691">
        <v>377</v>
      </c>
      <c r="D3691" s="12">
        <f t="shared" si="57"/>
        <v>301.60000000000002</v>
      </c>
    </row>
    <row r="3692" spans="1:4">
      <c r="A3692" s="38" t="s">
        <v>1874</v>
      </c>
      <c r="B3692" t="s">
        <v>2155</v>
      </c>
      <c r="C3692">
        <v>441</v>
      </c>
      <c r="D3692" s="12">
        <f t="shared" si="57"/>
        <v>352.8</v>
      </c>
    </row>
    <row r="3693" spans="1:4">
      <c r="A3693" s="38" t="s">
        <v>1655</v>
      </c>
      <c r="B3693" t="s">
        <v>2634</v>
      </c>
      <c r="C3693">
        <v>193</v>
      </c>
      <c r="D3693" s="12">
        <f t="shared" si="57"/>
        <v>154.4</v>
      </c>
    </row>
    <row r="3694" spans="1:4">
      <c r="A3694" s="38" t="s">
        <v>1984</v>
      </c>
      <c r="B3694" t="s">
        <v>2634</v>
      </c>
      <c r="C3694">
        <v>426</v>
      </c>
      <c r="D3694" s="12">
        <f t="shared" si="57"/>
        <v>340.8</v>
      </c>
    </row>
    <row r="3695" spans="1:4">
      <c r="A3695" s="38" t="s">
        <v>1984</v>
      </c>
      <c r="B3695" t="s">
        <v>2634</v>
      </c>
      <c r="C3695">
        <v>426</v>
      </c>
      <c r="D3695" s="12">
        <f t="shared" si="57"/>
        <v>340.8</v>
      </c>
    </row>
    <row r="3696" spans="1:4">
      <c r="A3696" s="38" t="s">
        <v>2032</v>
      </c>
      <c r="B3696" t="s">
        <v>2634</v>
      </c>
      <c r="C3696">
        <v>442</v>
      </c>
      <c r="D3696" s="12">
        <f t="shared" si="57"/>
        <v>353.6</v>
      </c>
    </row>
    <row r="3697" spans="1:4">
      <c r="A3697" s="38" t="s">
        <v>2815</v>
      </c>
      <c r="B3697" t="s">
        <v>2634</v>
      </c>
      <c r="C3697">
        <v>442</v>
      </c>
      <c r="D3697" s="12">
        <f t="shared" si="57"/>
        <v>353.6</v>
      </c>
    </row>
    <row r="3698" spans="1:4">
      <c r="A3698" s="38" t="s">
        <v>1962</v>
      </c>
      <c r="B3698" t="s">
        <v>2155</v>
      </c>
      <c r="C3698">
        <v>443</v>
      </c>
      <c r="D3698" s="12">
        <f t="shared" si="57"/>
        <v>354.40000000000003</v>
      </c>
    </row>
    <row r="3699" spans="1:4">
      <c r="A3699" s="38" t="s">
        <v>1667</v>
      </c>
      <c r="B3699" t="s">
        <v>2634</v>
      </c>
      <c r="C3699">
        <v>179</v>
      </c>
      <c r="D3699" s="12">
        <f t="shared" si="57"/>
        <v>143.20000000000002</v>
      </c>
    </row>
    <row r="3700" spans="1:4">
      <c r="A3700" s="38" t="s">
        <v>2788</v>
      </c>
      <c r="B3700" t="s">
        <v>2162</v>
      </c>
      <c r="C3700">
        <v>427</v>
      </c>
      <c r="D3700" s="12">
        <f t="shared" si="57"/>
        <v>341.6</v>
      </c>
    </row>
    <row r="3701" spans="1:4">
      <c r="A3701" s="38" t="s">
        <v>1812</v>
      </c>
      <c r="B3701" t="s">
        <v>2634</v>
      </c>
      <c r="C3701">
        <v>426</v>
      </c>
      <c r="D3701" s="12">
        <f t="shared" si="57"/>
        <v>340.8</v>
      </c>
    </row>
    <row r="3702" spans="1:4">
      <c r="A3702" s="38" t="s">
        <v>1870</v>
      </c>
      <c r="B3702" t="s">
        <v>2634</v>
      </c>
      <c r="C3702">
        <v>444</v>
      </c>
      <c r="D3702" s="12">
        <f t="shared" si="57"/>
        <v>355.20000000000005</v>
      </c>
    </row>
    <row r="3703" spans="1:4">
      <c r="A3703" s="38" t="s">
        <v>1616</v>
      </c>
      <c r="B3703" t="s">
        <v>2634</v>
      </c>
      <c r="C3703">
        <v>217</v>
      </c>
      <c r="D3703" s="12">
        <f t="shared" si="57"/>
        <v>173.60000000000002</v>
      </c>
    </row>
    <row r="3704" spans="1:4">
      <c r="A3704" s="38" t="s">
        <v>2079</v>
      </c>
      <c r="B3704" t="s">
        <v>2634</v>
      </c>
      <c r="C3704">
        <v>406</v>
      </c>
      <c r="D3704" s="12">
        <f t="shared" si="57"/>
        <v>324.8</v>
      </c>
    </row>
    <row r="3705" spans="1:4">
      <c r="A3705" s="38" t="s">
        <v>1973</v>
      </c>
      <c r="B3705" t="s">
        <v>2634</v>
      </c>
      <c r="C3705">
        <v>445</v>
      </c>
      <c r="D3705" s="12">
        <f t="shared" si="57"/>
        <v>356</v>
      </c>
    </row>
    <row r="3706" spans="1:4">
      <c r="A3706" s="38" t="s">
        <v>1838</v>
      </c>
      <c r="B3706" t="s">
        <v>2634</v>
      </c>
      <c r="C3706">
        <v>445</v>
      </c>
      <c r="D3706" s="12">
        <f t="shared" si="57"/>
        <v>356</v>
      </c>
    </row>
    <row r="3707" spans="1:4">
      <c r="A3707" s="38" t="s">
        <v>1683</v>
      </c>
      <c r="B3707" t="s">
        <v>2634</v>
      </c>
      <c r="C3707">
        <v>179</v>
      </c>
      <c r="D3707" s="12">
        <f t="shared" si="57"/>
        <v>143.20000000000002</v>
      </c>
    </row>
    <row r="3708" spans="1:4">
      <c r="A3708" s="38" t="s">
        <v>1717</v>
      </c>
      <c r="B3708" t="s">
        <v>2634</v>
      </c>
      <c r="C3708">
        <v>183</v>
      </c>
      <c r="D3708" s="12">
        <f t="shared" si="57"/>
        <v>146.4</v>
      </c>
    </row>
    <row r="3709" spans="1:4">
      <c r="A3709" s="38" t="s">
        <v>2079</v>
      </c>
      <c r="B3709" t="s">
        <v>2634</v>
      </c>
      <c r="C3709">
        <v>406</v>
      </c>
      <c r="D3709" s="12">
        <f t="shared" si="57"/>
        <v>324.8</v>
      </c>
    </row>
    <row r="3710" spans="1:4">
      <c r="A3710" s="38" t="s">
        <v>2054</v>
      </c>
      <c r="B3710" t="s">
        <v>2155</v>
      </c>
      <c r="C3710">
        <v>446</v>
      </c>
      <c r="D3710" s="12">
        <f t="shared" si="57"/>
        <v>356.8</v>
      </c>
    </row>
    <row r="3711" spans="1:4">
      <c r="A3711" s="38" t="s">
        <v>2445</v>
      </c>
      <c r="B3711" t="s">
        <v>2634</v>
      </c>
      <c r="C3711">
        <v>222</v>
      </c>
      <c r="D3711" s="12">
        <f t="shared" si="57"/>
        <v>177.60000000000002</v>
      </c>
    </row>
    <row r="3712" spans="1:4">
      <c r="A3712" s="38" t="s">
        <v>1877</v>
      </c>
      <c r="B3712" t="s">
        <v>2155</v>
      </c>
      <c r="C3712">
        <v>437</v>
      </c>
      <c r="D3712" s="12">
        <f t="shared" si="57"/>
        <v>349.6</v>
      </c>
    </row>
    <row r="3713" spans="1:4">
      <c r="A3713" s="38" t="s">
        <v>2792</v>
      </c>
      <c r="B3713" t="s">
        <v>2162</v>
      </c>
      <c r="C3713">
        <v>447</v>
      </c>
      <c r="D3713" s="12">
        <f t="shared" si="57"/>
        <v>357.6</v>
      </c>
    </row>
    <row r="3714" spans="1:4">
      <c r="A3714" s="38" t="s">
        <v>2037</v>
      </c>
      <c r="B3714" t="s">
        <v>2634</v>
      </c>
      <c r="C3714">
        <v>448</v>
      </c>
      <c r="D3714" s="12">
        <f t="shared" ref="D3714:D3777" si="58">+C3714*0.8</f>
        <v>358.40000000000003</v>
      </c>
    </row>
    <row r="3715" spans="1:4">
      <c r="A3715" s="38" t="s">
        <v>2079</v>
      </c>
      <c r="B3715" t="s">
        <v>2634</v>
      </c>
      <c r="C3715">
        <v>406</v>
      </c>
      <c r="D3715" s="12">
        <f t="shared" si="58"/>
        <v>324.8</v>
      </c>
    </row>
    <row r="3716" spans="1:4">
      <c r="A3716" s="38" t="s">
        <v>2079</v>
      </c>
      <c r="B3716" t="s">
        <v>2634</v>
      </c>
      <c r="C3716">
        <v>406</v>
      </c>
      <c r="D3716" s="12">
        <f t="shared" si="58"/>
        <v>324.8</v>
      </c>
    </row>
    <row r="3717" spans="1:4">
      <c r="A3717" s="38" t="s">
        <v>1816</v>
      </c>
      <c r="B3717" t="s">
        <v>2634</v>
      </c>
      <c r="C3717">
        <v>430</v>
      </c>
      <c r="D3717" s="12">
        <f t="shared" si="58"/>
        <v>344</v>
      </c>
    </row>
    <row r="3718" spans="1:4">
      <c r="A3718" s="38" t="s">
        <v>1974</v>
      </c>
      <c r="B3718" t="s">
        <v>2634</v>
      </c>
      <c r="C3718">
        <v>436</v>
      </c>
      <c r="D3718" s="12">
        <f t="shared" si="58"/>
        <v>348.8</v>
      </c>
    </row>
    <row r="3719" spans="1:4">
      <c r="A3719" s="38" t="s">
        <v>1863</v>
      </c>
      <c r="B3719" t="s">
        <v>2634</v>
      </c>
      <c r="C3719">
        <v>449</v>
      </c>
      <c r="D3719" s="12">
        <f t="shared" si="58"/>
        <v>359.20000000000005</v>
      </c>
    </row>
    <row r="3720" spans="1:4">
      <c r="A3720" s="38" t="s">
        <v>2761</v>
      </c>
      <c r="B3720" t="s">
        <v>2634</v>
      </c>
      <c r="C3720">
        <v>449</v>
      </c>
      <c r="D3720" s="12">
        <f t="shared" si="58"/>
        <v>359.20000000000005</v>
      </c>
    </row>
    <row r="3721" spans="1:4">
      <c r="A3721" s="38" t="s">
        <v>1974</v>
      </c>
      <c r="B3721" t="s">
        <v>2634</v>
      </c>
      <c r="C3721">
        <v>436</v>
      </c>
      <c r="D3721" s="12">
        <f t="shared" si="58"/>
        <v>348.8</v>
      </c>
    </row>
    <row r="3722" spans="1:4">
      <c r="A3722" s="38" t="s">
        <v>2444</v>
      </c>
      <c r="B3722" t="s">
        <v>2634</v>
      </c>
      <c r="C3722">
        <v>181</v>
      </c>
      <c r="D3722" s="12">
        <f t="shared" si="58"/>
        <v>144.80000000000001</v>
      </c>
    </row>
    <row r="3723" spans="1:4">
      <c r="A3723" s="38" t="s">
        <v>1846</v>
      </c>
      <c r="B3723" t="s">
        <v>2634</v>
      </c>
      <c r="C3723">
        <v>260</v>
      </c>
      <c r="D3723" s="12">
        <f t="shared" si="58"/>
        <v>208</v>
      </c>
    </row>
    <row r="3724" spans="1:4">
      <c r="A3724" s="38" t="s">
        <v>1606</v>
      </c>
      <c r="B3724" t="s">
        <v>2634</v>
      </c>
      <c r="C3724">
        <v>179</v>
      </c>
      <c r="D3724" s="12">
        <f t="shared" si="58"/>
        <v>143.20000000000002</v>
      </c>
    </row>
    <row r="3725" spans="1:4">
      <c r="A3725" s="38" t="s">
        <v>1838</v>
      </c>
      <c r="B3725" t="s">
        <v>2634</v>
      </c>
      <c r="C3725">
        <v>445</v>
      </c>
      <c r="D3725" s="12">
        <f t="shared" si="58"/>
        <v>356</v>
      </c>
    </row>
    <row r="3726" spans="1:4">
      <c r="A3726" s="38" t="s">
        <v>1838</v>
      </c>
      <c r="B3726" t="s">
        <v>2634</v>
      </c>
      <c r="C3726">
        <v>445</v>
      </c>
      <c r="D3726" s="12">
        <f t="shared" si="58"/>
        <v>356</v>
      </c>
    </row>
    <row r="3727" spans="1:4">
      <c r="A3727" s="38" t="s">
        <v>1667</v>
      </c>
      <c r="B3727" t="s">
        <v>2634</v>
      </c>
      <c r="C3727">
        <v>179</v>
      </c>
      <c r="D3727" s="12">
        <f t="shared" si="58"/>
        <v>143.20000000000002</v>
      </c>
    </row>
    <row r="3728" spans="1:4">
      <c r="A3728" s="38" t="s">
        <v>1667</v>
      </c>
      <c r="B3728" t="s">
        <v>2634</v>
      </c>
      <c r="C3728">
        <v>179</v>
      </c>
      <c r="D3728" s="12">
        <f t="shared" si="58"/>
        <v>143.20000000000002</v>
      </c>
    </row>
    <row r="3729" spans="1:4">
      <c r="A3729" s="38" t="s">
        <v>1870</v>
      </c>
      <c r="B3729" t="s">
        <v>2634</v>
      </c>
      <c r="C3729">
        <v>444</v>
      </c>
      <c r="D3729" s="12">
        <f t="shared" si="58"/>
        <v>355.20000000000005</v>
      </c>
    </row>
    <row r="3730" spans="1:4">
      <c r="A3730" s="38" t="s">
        <v>1616</v>
      </c>
      <c r="B3730" t="s">
        <v>2634</v>
      </c>
      <c r="C3730">
        <v>217</v>
      </c>
      <c r="D3730" s="12">
        <f t="shared" si="58"/>
        <v>173.60000000000002</v>
      </c>
    </row>
    <row r="3731" spans="1:4">
      <c r="A3731" s="38" t="s">
        <v>1616</v>
      </c>
      <c r="B3731" t="s">
        <v>2634</v>
      </c>
      <c r="C3731">
        <v>217</v>
      </c>
      <c r="D3731" s="12">
        <f t="shared" si="58"/>
        <v>173.60000000000002</v>
      </c>
    </row>
    <row r="3732" spans="1:4">
      <c r="A3732" s="38" t="s">
        <v>1825</v>
      </c>
      <c r="B3732" t="s">
        <v>2155</v>
      </c>
      <c r="C3732">
        <v>435</v>
      </c>
      <c r="D3732" s="12">
        <f t="shared" si="58"/>
        <v>348</v>
      </c>
    </row>
    <row r="3733" spans="1:4">
      <c r="A3733" s="38" t="s">
        <v>1617</v>
      </c>
      <c r="B3733" t="s">
        <v>2634</v>
      </c>
      <c r="C3733">
        <v>455</v>
      </c>
      <c r="D3733" s="12">
        <f t="shared" si="58"/>
        <v>364</v>
      </c>
    </row>
    <row r="3734" spans="1:4">
      <c r="A3734" s="38" t="s">
        <v>2035</v>
      </c>
      <c r="B3734" t="s">
        <v>2634</v>
      </c>
      <c r="C3734">
        <v>456</v>
      </c>
      <c r="D3734" s="12">
        <f t="shared" si="58"/>
        <v>364.8</v>
      </c>
    </row>
    <row r="3735" spans="1:4">
      <c r="A3735" s="38" t="s">
        <v>1887</v>
      </c>
      <c r="B3735" t="s">
        <v>2634</v>
      </c>
      <c r="C3735">
        <v>426</v>
      </c>
      <c r="D3735" s="12">
        <f t="shared" si="58"/>
        <v>340.8</v>
      </c>
    </row>
    <row r="3736" spans="1:4">
      <c r="A3736" s="38" t="s">
        <v>1846</v>
      </c>
      <c r="B3736" t="s">
        <v>2634</v>
      </c>
      <c r="C3736">
        <v>260</v>
      </c>
      <c r="D3736" s="12">
        <f t="shared" si="58"/>
        <v>208</v>
      </c>
    </row>
    <row r="3737" spans="1:4">
      <c r="A3737" s="38" t="s">
        <v>2761</v>
      </c>
      <c r="B3737" t="s">
        <v>2634</v>
      </c>
      <c r="C3737">
        <v>449</v>
      </c>
      <c r="D3737" s="12">
        <f t="shared" si="58"/>
        <v>359.20000000000005</v>
      </c>
    </row>
    <row r="3738" spans="1:4">
      <c r="A3738" s="38" t="s">
        <v>1875</v>
      </c>
      <c r="B3738" t="s">
        <v>2155</v>
      </c>
      <c r="C3738">
        <v>179</v>
      </c>
      <c r="D3738" s="12">
        <f t="shared" si="58"/>
        <v>143.20000000000002</v>
      </c>
    </row>
    <row r="3739" spans="1:4">
      <c r="A3739" s="38" t="s">
        <v>1838</v>
      </c>
      <c r="B3739" t="s">
        <v>2634</v>
      </c>
      <c r="C3739">
        <v>445</v>
      </c>
      <c r="D3739" s="12">
        <f t="shared" si="58"/>
        <v>356</v>
      </c>
    </row>
    <row r="3740" spans="1:4">
      <c r="A3740" s="38" t="s">
        <v>1838</v>
      </c>
      <c r="B3740" t="s">
        <v>2634</v>
      </c>
      <c r="C3740">
        <v>445</v>
      </c>
      <c r="D3740" s="12">
        <f t="shared" si="58"/>
        <v>356</v>
      </c>
    </row>
    <row r="3741" spans="1:4">
      <c r="A3741" s="38" t="s">
        <v>1838</v>
      </c>
      <c r="B3741" t="s">
        <v>2634</v>
      </c>
      <c r="C3741">
        <v>445</v>
      </c>
      <c r="D3741" s="12">
        <f t="shared" si="58"/>
        <v>356</v>
      </c>
    </row>
    <row r="3742" spans="1:4">
      <c r="A3742" s="38" t="s">
        <v>1865</v>
      </c>
      <c r="B3742" t="s">
        <v>2634</v>
      </c>
      <c r="C3742">
        <v>196</v>
      </c>
      <c r="D3742" s="12">
        <f t="shared" si="58"/>
        <v>156.80000000000001</v>
      </c>
    </row>
    <row r="3743" spans="1:4">
      <c r="A3743" s="38" t="s">
        <v>1816</v>
      </c>
      <c r="B3743" t="s">
        <v>2634</v>
      </c>
      <c r="C3743">
        <v>430</v>
      </c>
      <c r="D3743" s="12">
        <f t="shared" si="58"/>
        <v>344</v>
      </c>
    </row>
    <row r="3744" spans="1:4">
      <c r="A3744" s="38" t="s">
        <v>1990</v>
      </c>
      <c r="B3744" t="s">
        <v>2634</v>
      </c>
      <c r="C3744">
        <v>460</v>
      </c>
      <c r="D3744" s="12">
        <f t="shared" si="58"/>
        <v>368</v>
      </c>
    </row>
    <row r="3745" spans="1:4">
      <c r="A3745" s="38" t="s">
        <v>2545</v>
      </c>
      <c r="B3745" t="s">
        <v>2162</v>
      </c>
      <c r="C3745">
        <v>163</v>
      </c>
      <c r="D3745" s="12">
        <f t="shared" si="58"/>
        <v>130.4</v>
      </c>
    </row>
    <row r="3746" spans="1:4">
      <c r="A3746" s="38" t="s">
        <v>1812</v>
      </c>
      <c r="B3746" t="s">
        <v>2634</v>
      </c>
      <c r="C3746">
        <v>426</v>
      </c>
      <c r="D3746" s="12">
        <f t="shared" si="58"/>
        <v>340.8</v>
      </c>
    </row>
    <row r="3747" spans="1:4">
      <c r="A3747" s="38" t="s">
        <v>1812</v>
      </c>
      <c r="B3747" t="s">
        <v>2634</v>
      </c>
      <c r="C3747">
        <v>426</v>
      </c>
      <c r="D3747" s="12">
        <f t="shared" si="58"/>
        <v>340.8</v>
      </c>
    </row>
    <row r="3748" spans="1:4">
      <c r="A3748" s="38" t="s">
        <v>1870</v>
      </c>
      <c r="B3748" t="s">
        <v>2634</v>
      </c>
      <c r="C3748">
        <v>444</v>
      </c>
      <c r="D3748" s="12">
        <f t="shared" si="58"/>
        <v>355.20000000000005</v>
      </c>
    </row>
    <row r="3749" spans="1:4">
      <c r="A3749" s="38" t="s">
        <v>2035</v>
      </c>
      <c r="B3749" t="s">
        <v>2634</v>
      </c>
      <c r="C3749">
        <v>456</v>
      </c>
      <c r="D3749" s="12">
        <f t="shared" si="58"/>
        <v>364.8</v>
      </c>
    </row>
    <row r="3750" spans="1:4">
      <c r="A3750" s="38" t="s">
        <v>1616</v>
      </c>
      <c r="B3750" t="s">
        <v>2634</v>
      </c>
      <c r="C3750">
        <v>217</v>
      </c>
      <c r="D3750" s="12">
        <f t="shared" si="58"/>
        <v>173.60000000000002</v>
      </c>
    </row>
    <row r="3751" spans="1:4">
      <c r="A3751" s="38" t="s">
        <v>2021</v>
      </c>
      <c r="B3751" t="s">
        <v>2634</v>
      </c>
      <c r="C3751">
        <v>462</v>
      </c>
      <c r="D3751" s="12">
        <f t="shared" si="58"/>
        <v>369.6</v>
      </c>
    </row>
    <row r="3752" spans="1:4">
      <c r="A3752" s="38" t="s">
        <v>2021</v>
      </c>
      <c r="B3752" t="s">
        <v>2634</v>
      </c>
      <c r="C3752">
        <v>462</v>
      </c>
      <c r="D3752" s="12">
        <f t="shared" si="58"/>
        <v>369.6</v>
      </c>
    </row>
    <row r="3753" spans="1:4">
      <c r="A3753" s="38" t="s">
        <v>2038</v>
      </c>
      <c r="B3753" t="s">
        <v>2634</v>
      </c>
      <c r="C3753">
        <v>462</v>
      </c>
      <c r="D3753" s="12">
        <f t="shared" si="58"/>
        <v>369.6</v>
      </c>
    </row>
    <row r="3754" spans="1:4">
      <c r="A3754" s="38" t="s">
        <v>1876</v>
      </c>
      <c r="B3754" t="s">
        <v>2155</v>
      </c>
      <c r="C3754">
        <v>463</v>
      </c>
      <c r="D3754" s="12">
        <f t="shared" si="58"/>
        <v>370.40000000000003</v>
      </c>
    </row>
    <row r="3755" spans="1:4">
      <c r="A3755" s="38" t="s">
        <v>1835</v>
      </c>
      <c r="B3755" t="s">
        <v>2634</v>
      </c>
      <c r="C3755">
        <v>164</v>
      </c>
      <c r="D3755" s="12">
        <f t="shared" si="58"/>
        <v>131.20000000000002</v>
      </c>
    </row>
    <row r="3756" spans="1:4">
      <c r="A3756" s="38" t="s">
        <v>2796</v>
      </c>
      <c r="B3756" t="s">
        <v>2634</v>
      </c>
      <c r="C3756">
        <v>464</v>
      </c>
      <c r="D3756" s="12">
        <f t="shared" si="58"/>
        <v>371.20000000000005</v>
      </c>
    </row>
    <row r="3757" spans="1:4">
      <c r="A3757" s="38" t="s">
        <v>1668</v>
      </c>
      <c r="B3757" t="s">
        <v>2634</v>
      </c>
      <c r="C3757">
        <v>182</v>
      </c>
      <c r="D3757" s="12">
        <f t="shared" si="58"/>
        <v>145.6</v>
      </c>
    </row>
    <row r="3758" spans="1:4">
      <c r="A3758" s="38" t="s">
        <v>1644</v>
      </c>
      <c r="B3758" t="s">
        <v>2634</v>
      </c>
      <c r="C3758">
        <v>175</v>
      </c>
      <c r="D3758" s="12">
        <f t="shared" si="58"/>
        <v>140</v>
      </c>
    </row>
    <row r="3759" spans="1:4">
      <c r="A3759" s="38" t="s">
        <v>2728</v>
      </c>
      <c r="B3759" t="s">
        <v>2634</v>
      </c>
      <c r="C3759">
        <v>466</v>
      </c>
      <c r="D3759" s="12">
        <f t="shared" si="58"/>
        <v>372.8</v>
      </c>
    </row>
    <row r="3760" spans="1:4">
      <c r="A3760" s="38" t="s">
        <v>1865</v>
      </c>
      <c r="B3760" t="s">
        <v>2634</v>
      </c>
      <c r="C3760">
        <v>196</v>
      </c>
      <c r="D3760" s="12">
        <f t="shared" si="58"/>
        <v>156.80000000000001</v>
      </c>
    </row>
    <row r="3761" spans="1:4">
      <c r="A3761" s="38" t="s">
        <v>2022</v>
      </c>
      <c r="B3761" t="s">
        <v>2634</v>
      </c>
      <c r="C3761">
        <v>466</v>
      </c>
      <c r="D3761" s="12">
        <f t="shared" si="58"/>
        <v>372.8</v>
      </c>
    </row>
    <row r="3762" spans="1:4">
      <c r="A3762" s="38" t="s">
        <v>2816</v>
      </c>
      <c r="B3762" t="s">
        <v>2634</v>
      </c>
      <c r="C3762">
        <v>467</v>
      </c>
      <c r="D3762" s="12">
        <f t="shared" si="58"/>
        <v>373.6</v>
      </c>
    </row>
    <row r="3763" spans="1:4">
      <c r="A3763" s="38" t="s">
        <v>1559</v>
      </c>
      <c r="B3763" t="s">
        <v>2634</v>
      </c>
      <c r="C3763">
        <v>180</v>
      </c>
      <c r="D3763" s="12">
        <f t="shared" si="58"/>
        <v>144</v>
      </c>
    </row>
    <row r="3764" spans="1:4">
      <c r="A3764" s="38" t="s">
        <v>1846</v>
      </c>
      <c r="B3764" t="s">
        <v>2634</v>
      </c>
      <c r="C3764">
        <v>260</v>
      </c>
      <c r="D3764" s="12">
        <f t="shared" si="58"/>
        <v>208</v>
      </c>
    </row>
    <row r="3765" spans="1:4">
      <c r="A3765" s="38" t="s">
        <v>1846</v>
      </c>
      <c r="B3765" t="s">
        <v>2634</v>
      </c>
      <c r="C3765">
        <v>260</v>
      </c>
      <c r="D3765" s="12">
        <f t="shared" si="58"/>
        <v>208</v>
      </c>
    </row>
    <row r="3766" spans="1:4">
      <c r="A3766" s="38" t="s">
        <v>1875</v>
      </c>
      <c r="B3766" t="s">
        <v>2155</v>
      </c>
      <c r="C3766">
        <v>179</v>
      </c>
      <c r="D3766" s="12">
        <f t="shared" si="58"/>
        <v>143.20000000000002</v>
      </c>
    </row>
    <row r="3767" spans="1:4">
      <c r="A3767" s="38" t="s">
        <v>1620</v>
      </c>
      <c r="B3767" t="s">
        <v>2634</v>
      </c>
      <c r="C3767">
        <v>468</v>
      </c>
      <c r="D3767" s="12">
        <f t="shared" si="58"/>
        <v>374.40000000000003</v>
      </c>
    </row>
    <row r="3768" spans="1:4">
      <c r="A3768" s="38" t="s">
        <v>1583</v>
      </c>
      <c r="B3768" t="s">
        <v>2634</v>
      </c>
      <c r="C3768">
        <v>177</v>
      </c>
      <c r="D3768" s="12">
        <f t="shared" si="58"/>
        <v>141.6</v>
      </c>
    </row>
    <row r="3769" spans="1:4">
      <c r="A3769" s="38" t="s">
        <v>1838</v>
      </c>
      <c r="B3769" t="s">
        <v>2634</v>
      </c>
      <c r="C3769">
        <v>445</v>
      </c>
      <c r="D3769" s="12">
        <f t="shared" si="58"/>
        <v>356</v>
      </c>
    </row>
    <row r="3770" spans="1:4">
      <c r="A3770" s="38" t="s">
        <v>1838</v>
      </c>
      <c r="B3770" t="s">
        <v>2634</v>
      </c>
      <c r="C3770">
        <v>445</v>
      </c>
      <c r="D3770" s="12">
        <f t="shared" si="58"/>
        <v>356</v>
      </c>
    </row>
    <row r="3771" spans="1:4">
      <c r="A3771" s="38" t="s">
        <v>1835</v>
      </c>
      <c r="B3771" t="s">
        <v>2634</v>
      </c>
      <c r="C3771">
        <v>164</v>
      </c>
      <c r="D3771" s="12">
        <f t="shared" si="58"/>
        <v>131.20000000000002</v>
      </c>
    </row>
    <row r="3772" spans="1:4">
      <c r="A3772" s="38" t="s">
        <v>1617</v>
      </c>
      <c r="B3772" t="s">
        <v>2634</v>
      </c>
      <c r="C3772">
        <v>455</v>
      </c>
      <c r="D3772" s="12">
        <f t="shared" si="58"/>
        <v>364</v>
      </c>
    </row>
    <row r="3773" spans="1:4">
      <c r="A3773" s="38" t="s">
        <v>799</v>
      </c>
      <c r="B3773" t="s">
        <v>2172</v>
      </c>
      <c r="C3773">
        <v>470</v>
      </c>
      <c r="D3773" s="12">
        <f t="shared" si="58"/>
        <v>376</v>
      </c>
    </row>
    <row r="3774" spans="1:4">
      <c r="A3774" s="38" t="s">
        <v>801</v>
      </c>
      <c r="B3774" t="s">
        <v>2172</v>
      </c>
      <c r="C3774">
        <v>470</v>
      </c>
      <c r="D3774" s="12">
        <f t="shared" si="58"/>
        <v>376</v>
      </c>
    </row>
    <row r="3775" spans="1:4">
      <c r="A3775" s="38" t="s">
        <v>826</v>
      </c>
      <c r="B3775" t="s">
        <v>2172</v>
      </c>
      <c r="C3775">
        <v>470</v>
      </c>
      <c r="D3775" s="12">
        <f t="shared" si="58"/>
        <v>376</v>
      </c>
    </row>
    <row r="3776" spans="1:4">
      <c r="A3776" s="38" t="s">
        <v>828</v>
      </c>
      <c r="B3776" t="s">
        <v>2172</v>
      </c>
      <c r="C3776">
        <v>470</v>
      </c>
      <c r="D3776" s="12">
        <f t="shared" si="58"/>
        <v>376</v>
      </c>
    </row>
    <row r="3777" spans="1:4">
      <c r="A3777" s="38" t="s">
        <v>2080</v>
      </c>
      <c r="B3777" t="s">
        <v>2634</v>
      </c>
      <c r="C3777">
        <v>220</v>
      </c>
      <c r="D3777" s="12">
        <f t="shared" si="58"/>
        <v>176</v>
      </c>
    </row>
    <row r="3778" spans="1:4">
      <c r="A3778" s="38" t="s">
        <v>2515</v>
      </c>
      <c r="B3778" t="s">
        <v>2634</v>
      </c>
      <c r="C3778">
        <v>174</v>
      </c>
      <c r="D3778" s="12">
        <f t="shared" ref="D3778:D3841" si="59">+C3778*0.8</f>
        <v>139.20000000000002</v>
      </c>
    </row>
    <row r="3779" spans="1:4">
      <c r="A3779" s="38" t="s">
        <v>2022</v>
      </c>
      <c r="B3779" t="s">
        <v>2634</v>
      </c>
      <c r="C3779">
        <v>466</v>
      </c>
      <c r="D3779" s="12">
        <f t="shared" si="59"/>
        <v>372.8</v>
      </c>
    </row>
    <row r="3780" spans="1:4">
      <c r="A3780" s="38" t="s">
        <v>2023</v>
      </c>
      <c r="B3780" t="s">
        <v>2634</v>
      </c>
      <c r="C3780">
        <v>473</v>
      </c>
      <c r="D3780" s="12">
        <f t="shared" si="59"/>
        <v>378.40000000000003</v>
      </c>
    </row>
    <row r="3781" spans="1:4">
      <c r="A3781" s="38" t="s">
        <v>2766</v>
      </c>
      <c r="B3781" t="s">
        <v>2155</v>
      </c>
      <c r="C3781">
        <v>473</v>
      </c>
      <c r="D3781" s="12">
        <f t="shared" si="59"/>
        <v>378.40000000000003</v>
      </c>
    </row>
    <row r="3782" spans="1:4">
      <c r="A3782" s="38" t="s">
        <v>1618</v>
      </c>
      <c r="B3782" t="s">
        <v>2634</v>
      </c>
      <c r="C3782">
        <v>217</v>
      </c>
      <c r="D3782" s="12">
        <f t="shared" si="59"/>
        <v>173.60000000000002</v>
      </c>
    </row>
    <row r="3783" spans="1:4">
      <c r="A3783" s="38" t="s">
        <v>1559</v>
      </c>
      <c r="B3783" t="s">
        <v>2634</v>
      </c>
      <c r="C3783">
        <v>180</v>
      </c>
      <c r="D3783" s="12">
        <f t="shared" si="59"/>
        <v>144</v>
      </c>
    </row>
    <row r="3784" spans="1:4">
      <c r="A3784" s="38" t="s">
        <v>1809</v>
      </c>
      <c r="B3784" t="s">
        <v>2634</v>
      </c>
      <c r="C3784">
        <v>474</v>
      </c>
      <c r="D3784" s="12">
        <f t="shared" si="59"/>
        <v>379.20000000000005</v>
      </c>
    </row>
    <row r="3785" spans="1:4">
      <c r="A3785" s="38" t="s">
        <v>1559</v>
      </c>
      <c r="B3785" t="s">
        <v>2634</v>
      </c>
      <c r="C3785">
        <v>180</v>
      </c>
      <c r="D3785" s="12">
        <f t="shared" si="59"/>
        <v>144</v>
      </c>
    </row>
    <row r="3786" spans="1:4">
      <c r="A3786" s="38" t="s">
        <v>1559</v>
      </c>
      <c r="B3786" t="s">
        <v>2634</v>
      </c>
      <c r="C3786">
        <v>180</v>
      </c>
      <c r="D3786" s="12">
        <f t="shared" si="59"/>
        <v>144</v>
      </c>
    </row>
    <row r="3787" spans="1:4">
      <c r="A3787" s="38" t="s">
        <v>1644</v>
      </c>
      <c r="B3787" t="s">
        <v>2634</v>
      </c>
      <c r="C3787">
        <v>175</v>
      </c>
      <c r="D3787" s="12">
        <f t="shared" si="59"/>
        <v>140</v>
      </c>
    </row>
    <row r="3788" spans="1:4">
      <c r="A3788" s="38" t="s">
        <v>1835</v>
      </c>
      <c r="B3788" t="s">
        <v>2634</v>
      </c>
      <c r="C3788">
        <v>164</v>
      </c>
      <c r="D3788" s="12">
        <f t="shared" si="59"/>
        <v>131.20000000000002</v>
      </c>
    </row>
    <row r="3789" spans="1:4">
      <c r="A3789" s="38" t="s">
        <v>1668</v>
      </c>
      <c r="B3789" t="s">
        <v>2634</v>
      </c>
      <c r="C3789">
        <v>182</v>
      </c>
      <c r="D3789" s="12">
        <f t="shared" si="59"/>
        <v>145.6</v>
      </c>
    </row>
    <row r="3790" spans="1:4">
      <c r="A3790" s="38" t="s">
        <v>1838</v>
      </c>
      <c r="B3790" t="s">
        <v>2634</v>
      </c>
      <c r="C3790">
        <v>445</v>
      </c>
      <c r="D3790" s="12">
        <f t="shared" si="59"/>
        <v>356</v>
      </c>
    </row>
    <row r="3791" spans="1:4">
      <c r="A3791" s="38" t="s">
        <v>1990</v>
      </c>
      <c r="B3791" t="s">
        <v>2634</v>
      </c>
      <c r="C3791">
        <v>460</v>
      </c>
      <c r="D3791" s="12">
        <f t="shared" si="59"/>
        <v>368</v>
      </c>
    </row>
    <row r="3792" spans="1:4">
      <c r="A3792" s="38" t="s">
        <v>1865</v>
      </c>
      <c r="B3792" t="s">
        <v>2634</v>
      </c>
      <c r="C3792">
        <v>196</v>
      </c>
      <c r="D3792" s="12">
        <f t="shared" si="59"/>
        <v>156.80000000000001</v>
      </c>
    </row>
    <row r="3793" spans="1:4">
      <c r="A3793" s="38" t="s">
        <v>2816</v>
      </c>
      <c r="B3793" t="s">
        <v>2634</v>
      </c>
      <c r="C3793">
        <v>467</v>
      </c>
      <c r="D3793" s="12">
        <f t="shared" si="59"/>
        <v>373.6</v>
      </c>
    </row>
    <row r="3794" spans="1:4">
      <c r="A3794" s="38" t="s">
        <v>2796</v>
      </c>
      <c r="B3794" t="s">
        <v>2634</v>
      </c>
      <c r="C3794">
        <v>464</v>
      </c>
      <c r="D3794" s="12">
        <f t="shared" si="59"/>
        <v>371.20000000000005</v>
      </c>
    </row>
    <row r="3795" spans="1:4">
      <c r="A3795" s="38" t="s">
        <v>1980</v>
      </c>
      <c r="B3795" t="s">
        <v>2634</v>
      </c>
      <c r="C3795">
        <v>479</v>
      </c>
      <c r="D3795" s="12">
        <f t="shared" si="59"/>
        <v>383.20000000000005</v>
      </c>
    </row>
    <row r="3796" spans="1:4">
      <c r="A3796" s="38" t="s">
        <v>1559</v>
      </c>
      <c r="B3796" t="s">
        <v>2634</v>
      </c>
      <c r="C3796">
        <v>180</v>
      </c>
      <c r="D3796" s="12">
        <f t="shared" si="59"/>
        <v>144</v>
      </c>
    </row>
    <row r="3797" spans="1:4">
      <c r="A3797" s="38" t="s">
        <v>1559</v>
      </c>
      <c r="B3797" t="s">
        <v>2634</v>
      </c>
      <c r="C3797">
        <v>180</v>
      </c>
      <c r="D3797" s="12">
        <f t="shared" si="59"/>
        <v>144</v>
      </c>
    </row>
    <row r="3798" spans="1:4">
      <c r="A3798" s="38" t="s">
        <v>1559</v>
      </c>
      <c r="B3798" t="s">
        <v>2634</v>
      </c>
      <c r="C3798">
        <v>180</v>
      </c>
      <c r="D3798" s="12">
        <f t="shared" si="59"/>
        <v>144</v>
      </c>
    </row>
    <row r="3799" spans="1:4">
      <c r="A3799" s="38" t="s">
        <v>1559</v>
      </c>
      <c r="B3799" t="s">
        <v>2634</v>
      </c>
      <c r="C3799">
        <v>180</v>
      </c>
      <c r="D3799" s="12">
        <f t="shared" si="59"/>
        <v>144</v>
      </c>
    </row>
    <row r="3800" spans="1:4">
      <c r="A3800" s="38" t="s">
        <v>2080</v>
      </c>
      <c r="B3800" t="s">
        <v>2634</v>
      </c>
      <c r="C3800">
        <v>220</v>
      </c>
      <c r="D3800" s="12">
        <f t="shared" si="59"/>
        <v>176</v>
      </c>
    </row>
    <row r="3801" spans="1:4">
      <c r="A3801" s="38" t="s">
        <v>2817</v>
      </c>
      <c r="B3801" t="s">
        <v>2634</v>
      </c>
      <c r="C3801">
        <v>481</v>
      </c>
      <c r="D3801" s="12">
        <f t="shared" si="59"/>
        <v>384.8</v>
      </c>
    </row>
    <row r="3802" spans="1:4">
      <c r="A3802" s="38" t="s">
        <v>1989</v>
      </c>
      <c r="B3802" t="s">
        <v>2634</v>
      </c>
      <c r="C3802">
        <v>365</v>
      </c>
      <c r="D3802" s="12">
        <f t="shared" si="59"/>
        <v>292</v>
      </c>
    </row>
    <row r="3803" spans="1:4">
      <c r="A3803" s="38" t="s">
        <v>1863</v>
      </c>
      <c r="B3803" t="s">
        <v>2634</v>
      </c>
      <c r="C3803">
        <v>449</v>
      </c>
      <c r="D3803" s="12">
        <f t="shared" si="59"/>
        <v>359.20000000000005</v>
      </c>
    </row>
    <row r="3804" spans="1:4">
      <c r="A3804" s="38" t="s">
        <v>2036</v>
      </c>
      <c r="B3804" t="s">
        <v>2634</v>
      </c>
      <c r="C3804">
        <v>483</v>
      </c>
      <c r="D3804" s="12">
        <f t="shared" si="59"/>
        <v>386.40000000000003</v>
      </c>
    </row>
    <row r="3805" spans="1:4">
      <c r="A3805" s="38" t="s">
        <v>2039</v>
      </c>
      <c r="B3805" t="s">
        <v>2634</v>
      </c>
      <c r="C3805">
        <v>182</v>
      </c>
      <c r="D3805" s="12">
        <f t="shared" si="59"/>
        <v>145.6</v>
      </c>
    </row>
    <row r="3806" spans="1:4">
      <c r="A3806" s="38" t="s">
        <v>1618</v>
      </c>
      <c r="B3806" t="s">
        <v>2634</v>
      </c>
      <c r="C3806">
        <v>217</v>
      </c>
      <c r="D3806" s="12">
        <f t="shared" si="59"/>
        <v>173.60000000000002</v>
      </c>
    </row>
    <row r="3807" spans="1:4">
      <c r="A3807" s="38" t="s">
        <v>1836</v>
      </c>
      <c r="B3807" t="s">
        <v>2634</v>
      </c>
      <c r="C3807">
        <v>484</v>
      </c>
      <c r="D3807" s="12">
        <f t="shared" si="59"/>
        <v>387.20000000000005</v>
      </c>
    </row>
    <row r="3808" spans="1:4">
      <c r="A3808" s="38" t="s">
        <v>2515</v>
      </c>
      <c r="B3808" t="s">
        <v>2634</v>
      </c>
      <c r="C3808">
        <v>174</v>
      </c>
      <c r="D3808" s="12">
        <f t="shared" si="59"/>
        <v>139.20000000000002</v>
      </c>
    </row>
    <row r="3809" spans="1:4">
      <c r="A3809" s="38" t="s">
        <v>1809</v>
      </c>
      <c r="B3809" t="s">
        <v>2634</v>
      </c>
      <c r="C3809">
        <v>474</v>
      </c>
      <c r="D3809" s="12">
        <f t="shared" si="59"/>
        <v>379.20000000000005</v>
      </c>
    </row>
    <row r="3810" spans="1:4">
      <c r="A3810" s="38" t="s">
        <v>1711</v>
      </c>
      <c r="B3810" t="s">
        <v>2634</v>
      </c>
      <c r="C3810">
        <v>165</v>
      </c>
      <c r="D3810" s="12">
        <f t="shared" si="59"/>
        <v>132</v>
      </c>
    </row>
    <row r="3811" spans="1:4">
      <c r="A3811" s="38" t="s">
        <v>1990</v>
      </c>
      <c r="B3811" t="s">
        <v>2634</v>
      </c>
      <c r="C3811">
        <v>460</v>
      </c>
      <c r="D3811" s="12">
        <f t="shared" si="59"/>
        <v>368</v>
      </c>
    </row>
    <row r="3812" spans="1:4">
      <c r="A3812" s="38" t="s">
        <v>1623</v>
      </c>
      <c r="B3812" t="s">
        <v>2634</v>
      </c>
      <c r="C3812">
        <v>486</v>
      </c>
      <c r="D3812" s="12">
        <f t="shared" si="59"/>
        <v>388.8</v>
      </c>
    </row>
    <row r="3813" spans="1:4">
      <c r="A3813" s="38" t="s">
        <v>1623</v>
      </c>
      <c r="B3813" t="s">
        <v>2634</v>
      </c>
      <c r="C3813">
        <v>486</v>
      </c>
      <c r="D3813" s="12">
        <f t="shared" si="59"/>
        <v>388.8</v>
      </c>
    </row>
    <row r="3814" spans="1:4">
      <c r="A3814" s="38" t="s">
        <v>1809</v>
      </c>
      <c r="B3814" t="s">
        <v>2634</v>
      </c>
      <c r="C3814">
        <v>474</v>
      </c>
      <c r="D3814" s="12">
        <f t="shared" si="59"/>
        <v>379.20000000000005</v>
      </c>
    </row>
    <row r="3815" spans="1:4">
      <c r="A3815" s="38" t="s">
        <v>1559</v>
      </c>
      <c r="B3815" t="s">
        <v>2634</v>
      </c>
      <c r="C3815">
        <v>180</v>
      </c>
      <c r="D3815" s="12">
        <f t="shared" si="59"/>
        <v>144</v>
      </c>
    </row>
    <row r="3816" spans="1:4">
      <c r="A3816" s="38" t="s">
        <v>1559</v>
      </c>
      <c r="B3816" t="s">
        <v>2634</v>
      </c>
      <c r="C3816">
        <v>180</v>
      </c>
      <c r="D3816" s="12">
        <f t="shared" si="59"/>
        <v>144</v>
      </c>
    </row>
    <row r="3817" spans="1:4">
      <c r="A3817" s="38" t="s">
        <v>1559</v>
      </c>
      <c r="B3817" t="s">
        <v>2634</v>
      </c>
      <c r="C3817">
        <v>180</v>
      </c>
      <c r="D3817" s="12">
        <f t="shared" si="59"/>
        <v>144</v>
      </c>
    </row>
    <row r="3818" spans="1:4">
      <c r="A3818" s="38" t="s">
        <v>1559</v>
      </c>
      <c r="B3818" t="s">
        <v>2634</v>
      </c>
      <c r="C3818">
        <v>180</v>
      </c>
      <c r="D3818" s="12">
        <f t="shared" si="59"/>
        <v>144</v>
      </c>
    </row>
    <row r="3819" spans="1:4">
      <c r="A3819" s="38" t="s">
        <v>1559</v>
      </c>
      <c r="B3819" t="s">
        <v>2634</v>
      </c>
      <c r="C3819">
        <v>180</v>
      </c>
      <c r="D3819" s="12">
        <f t="shared" si="59"/>
        <v>144</v>
      </c>
    </row>
    <row r="3820" spans="1:4">
      <c r="A3820" s="38" t="s">
        <v>1559</v>
      </c>
      <c r="B3820" t="s">
        <v>2634</v>
      </c>
      <c r="C3820">
        <v>180</v>
      </c>
      <c r="D3820" s="12">
        <f t="shared" si="59"/>
        <v>144</v>
      </c>
    </row>
    <row r="3821" spans="1:4">
      <c r="A3821" s="38" t="s">
        <v>1559</v>
      </c>
      <c r="B3821" t="s">
        <v>2634</v>
      </c>
      <c r="C3821">
        <v>180</v>
      </c>
      <c r="D3821" s="12">
        <f t="shared" si="59"/>
        <v>144</v>
      </c>
    </row>
    <row r="3822" spans="1:4">
      <c r="A3822" s="38" t="s">
        <v>1809</v>
      </c>
      <c r="B3822" t="s">
        <v>2634</v>
      </c>
      <c r="C3822">
        <v>474</v>
      </c>
      <c r="D3822" s="12">
        <f t="shared" si="59"/>
        <v>379.20000000000005</v>
      </c>
    </row>
    <row r="3823" spans="1:4">
      <c r="A3823" s="38" t="s">
        <v>1814</v>
      </c>
      <c r="B3823" t="s">
        <v>2634</v>
      </c>
      <c r="C3823">
        <v>364</v>
      </c>
      <c r="D3823" s="12">
        <f t="shared" si="59"/>
        <v>291.2</v>
      </c>
    </row>
    <row r="3824" spans="1:4">
      <c r="A3824" s="38" t="s">
        <v>2080</v>
      </c>
      <c r="B3824" t="s">
        <v>2634</v>
      </c>
      <c r="C3824">
        <v>220</v>
      </c>
      <c r="D3824" s="12">
        <f t="shared" si="59"/>
        <v>176</v>
      </c>
    </row>
    <row r="3825" spans="1:4">
      <c r="A3825" s="38" t="s">
        <v>1863</v>
      </c>
      <c r="B3825" t="s">
        <v>2634</v>
      </c>
      <c r="C3825">
        <v>449</v>
      </c>
      <c r="D3825" s="12">
        <f t="shared" si="59"/>
        <v>359.20000000000005</v>
      </c>
    </row>
    <row r="3826" spans="1:4">
      <c r="A3826" s="38" t="s">
        <v>2759</v>
      </c>
      <c r="B3826" t="s">
        <v>2634</v>
      </c>
      <c r="C3826">
        <v>491</v>
      </c>
      <c r="D3826" s="12">
        <f t="shared" si="59"/>
        <v>392.8</v>
      </c>
    </row>
    <row r="3827" spans="1:4">
      <c r="A3827" s="38" t="s">
        <v>2722</v>
      </c>
      <c r="B3827" t="s">
        <v>2634</v>
      </c>
      <c r="C3827">
        <v>494</v>
      </c>
      <c r="D3827" s="12">
        <f t="shared" si="59"/>
        <v>395.20000000000005</v>
      </c>
    </row>
    <row r="3828" spans="1:4">
      <c r="A3828" s="38" t="s">
        <v>1809</v>
      </c>
      <c r="B3828" t="s">
        <v>2634</v>
      </c>
      <c r="C3828">
        <v>474</v>
      </c>
      <c r="D3828" s="12">
        <f t="shared" si="59"/>
        <v>379.20000000000005</v>
      </c>
    </row>
    <row r="3829" spans="1:4">
      <c r="A3829" s="38" t="s">
        <v>1809</v>
      </c>
      <c r="B3829" t="s">
        <v>2634</v>
      </c>
      <c r="C3829">
        <v>474</v>
      </c>
      <c r="D3829" s="12">
        <f t="shared" si="59"/>
        <v>379.20000000000005</v>
      </c>
    </row>
    <row r="3830" spans="1:4">
      <c r="A3830" s="38" t="s">
        <v>1836</v>
      </c>
      <c r="B3830" t="s">
        <v>2634</v>
      </c>
      <c r="C3830">
        <v>484</v>
      </c>
      <c r="D3830" s="12">
        <f t="shared" si="59"/>
        <v>387.20000000000005</v>
      </c>
    </row>
    <row r="3831" spans="1:4">
      <c r="A3831" s="38" t="s">
        <v>1814</v>
      </c>
      <c r="B3831" t="s">
        <v>2634</v>
      </c>
      <c r="C3831">
        <v>364</v>
      </c>
      <c r="D3831" s="12">
        <f t="shared" si="59"/>
        <v>291.2</v>
      </c>
    </row>
    <row r="3832" spans="1:4">
      <c r="A3832" s="38" t="s">
        <v>1810</v>
      </c>
      <c r="B3832" t="s">
        <v>2634</v>
      </c>
      <c r="C3832">
        <v>404</v>
      </c>
      <c r="D3832" s="12">
        <f t="shared" si="59"/>
        <v>323.20000000000005</v>
      </c>
    </row>
    <row r="3833" spans="1:4">
      <c r="A3833" s="38" t="s">
        <v>1620</v>
      </c>
      <c r="B3833" t="s">
        <v>2634</v>
      </c>
      <c r="C3833">
        <v>468</v>
      </c>
      <c r="D3833" s="12">
        <f t="shared" si="59"/>
        <v>374.40000000000003</v>
      </c>
    </row>
    <row r="3834" spans="1:4">
      <c r="A3834" s="38" t="s">
        <v>2758</v>
      </c>
      <c r="B3834" t="s">
        <v>2634</v>
      </c>
      <c r="C3834">
        <v>497</v>
      </c>
      <c r="D3834" s="12">
        <f t="shared" si="59"/>
        <v>397.6</v>
      </c>
    </row>
    <row r="3835" spans="1:4">
      <c r="A3835" s="38" t="s">
        <v>2817</v>
      </c>
      <c r="B3835" t="s">
        <v>2634</v>
      </c>
      <c r="C3835">
        <v>481</v>
      </c>
      <c r="D3835" s="12">
        <f t="shared" si="59"/>
        <v>384.8</v>
      </c>
    </row>
    <row r="3836" spans="1:4">
      <c r="A3836" s="38" t="s">
        <v>1622</v>
      </c>
      <c r="B3836" t="s">
        <v>2634</v>
      </c>
      <c r="C3836">
        <v>216</v>
      </c>
      <c r="D3836" s="12">
        <f t="shared" si="59"/>
        <v>172.8</v>
      </c>
    </row>
    <row r="3837" spans="1:4">
      <c r="A3837" s="38" t="s">
        <v>1809</v>
      </c>
      <c r="B3837" t="s">
        <v>2634</v>
      </c>
      <c r="C3837">
        <v>474</v>
      </c>
      <c r="D3837" s="12">
        <f t="shared" si="59"/>
        <v>379.20000000000005</v>
      </c>
    </row>
    <row r="3838" spans="1:4">
      <c r="A3838" s="38" t="s">
        <v>1818</v>
      </c>
      <c r="B3838" t="s">
        <v>2634</v>
      </c>
      <c r="C3838">
        <v>502</v>
      </c>
      <c r="D3838" s="12">
        <f t="shared" si="59"/>
        <v>401.6</v>
      </c>
    </row>
    <row r="3839" spans="1:4">
      <c r="A3839" s="38" t="s">
        <v>1849</v>
      </c>
      <c r="B3839" t="s">
        <v>2634</v>
      </c>
      <c r="C3839">
        <v>319</v>
      </c>
      <c r="D3839" s="12">
        <f t="shared" si="59"/>
        <v>255.20000000000002</v>
      </c>
    </row>
    <row r="3840" spans="1:4">
      <c r="A3840" s="38" t="s">
        <v>1810</v>
      </c>
      <c r="B3840" t="s">
        <v>2634</v>
      </c>
      <c r="C3840">
        <v>404</v>
      </c>
      <c r="D3840" s="12">
        <f t="shared" si="59"/>
        <v>323.20000000000005</v>
      </c>
    </row>
    <row r="3841" spans="1:4">
      <c r="A3841" s="38" t="s">
        <v>1818</v>
      </c>
      <c r="B3841" t="s">
        <v>2634</v>
      </c>
      <c r="C3841">
        <v>502</v>
      </c>
      <c r="D3841" s="12">
        <f t="shared" si="59"/>
        <v>401.6</v>
      </c>
    </row>
    <row r="3842" spans="1:4">
      <c r="A3842" s="38" t="s">
        <v>1624</v>
      </c>
      <c r="B3842" t="s">
        <v>2634</v>
      </c>
      <c r="C3842">
        <v>193</v>
      </c>
      <c r="D3842" s="12">
        <f t="shared" ref="D3842:D3905" si="60">+C3842*0.8</f>
        <v>154.4</v>
      </c>
    </row>
    <row r="3843" spans="1:4">
      <c r="A3843" s="38" t="s">
        <v>1836</v>
      </c>
      <c r="B3843" t="s">
        <v>2634</v>
      </c>
      <c r="C3843">
        <v>484</v>
      </c>
      <c r="D3843" s="12">
        <f t="shared" si="60"/>
        <v>387.20000000000005</v>
      </c>
    </row>
    <row r="3844" spans="1:4">
      <c r="A3844" s="38" t="s">
        <v>2817</v>
      </c>
      <c r="B3844" t="s">
        <v>2634</v>
      </c>
      <c r="C3844">
        <v>481</v>
      </c>
      <c r="D3844" s="12">
        <f t="shared" si="60"/>
        <v>384.8</v>
      </c>
    </row>
    <row r="3845" spans="1:4">
      <c r="A3845" s="38" t="s">
        <v>800</v>
      </c>
      <c r="B3845" t="s">
        <v>2172</v>
      </c>
      <c r="C3845">
        <v>510</v>
      </c>
      <c r="D3845" s="12">
        <f t="shared" si="60"/>
        <v>408</v>
      </c>
    </row>
    <row r="3846" spans="1:4">
      <c r="A3846" s="38" t="s">
        <v>802</v>
      </c>
      <c r="B3846" t="s">
        <v>2172</v>
      </c>
      <c r="C3846">
        <v>510</v>
      </c>
      <c r="D3846" s="12">
        <f t="shared" si="60"/>
        <v>408</v>
      </c>
    </row>
    <row r="3847" spans="1:4">
      <c r="A3847" s="38" t="s">
        <v>827</v>
      </c>
      <c r="B3847" t="s">
        <v>2172</v>
      </c>
      <c r="C3847">
        <v>510</v>
      </c>
      <c r="D3847" s="12">
        <f t="shared" si="60"/>
        <v>408</v>
      </c>
    </row>
    <row r="3848" spans="1:4">
      <c r="A3848" s="38" t="s">
        <v>829</v>
      </c>
      <c r="B3848" t="s">
        <v>2172</v>
      </c>
      <c r="C3848">
        <v>510</v>
      </c>
      <c r="D3848" s="12">
        <f t="shared" si="60"/>
        <v>408</v>
      </c>
    </row>
    <row r="3849" spans="1:4">
      <c r="A3849" s="38" t="s">
        <v>1622</v>
      </c>
      <c r="B3849" t="s">
        <v>2634</v>
      </c>
      <c r="C3849">
        <v>216</v>
      </c>
      <c r="D3849" s="12">
        <f t="shared" si="60"/>
        <v>172.8</v>
      </c>
    </row>
    <row r="3850" spans="1:4">
      <c r="A3850" s="38" t="s">
        <v>1622</v>
      </c>
      <c r="B3850" t="s">
        <v>2634</v>
      </c>
      <c r="C3850">
        <v>216</v>
      </c>
      <c r="D3850" s="12">
        <f t="shared" si="60"/>
        <v>172.8</v>
      </c>
    </row>
    <row r="3851" spans="1:4">
      <c r="A3851" s="38" t="s">
        <v>2648</v>
      </c>
      <c r="B3851" t="s">
        <v>2172</v>
      </c>
      <c r="C3851">
        <v>519</v>
      </c>
      <c r="D3851" s="12">
        <f t="shared" si="60"/>
        <v>415.20000000000005</v>
      </c>
    </row>
    <row r="3852" spans="1:4">
      <c r="A3852" s="38" t="s">
        <v>1622</v>
      </c>
      <c r="B3852" t="s">
        <v>2634</v>
      </c>
      <c r="C3852">
        <v>216</v>
      </c>
      <c r="D3852" s="12">
        <f t="shared" si="60"/>
        <v>172.8</v>
      </c>
    </row>
    <row r="3853" spans="1:4">
      <c r="A3853" s="38" t="s">
        <v>1595</v>
      </c>
      <c r="B3853" t="s">
        <v>2155</v>
      </c>
      <c r="C3853">
        <v>415</v>
      </c>
      <c r="D3853" s="12">
        <f t="shared" si="60"/>
        <v>332</v>
      </c>
    </row>
    <row r="3854" spans="1:4">
      <c r="A3854" s="38" t="s">
        <v>1559</v>
      </c>
      <c r="B3854" t="s">
        <v>2634</v>
      </c>
      <c r="C3854">
        <v>180</v>
      </c>
      <c r="D3854" s="12">
        <f t="shared" si="60"/>
        <v>144</v>
      </c>
    </row>
    <row r="3855" spans="1:4">
      <c r="A3855" s="38" t="s">
        <v>1972</v>
      </c>
      <c r="B3855" t="s">
        <v>2634</v>
      </c>
      <c r="C3855">
        <v>431</v>
      </c>
      <c r="D3855" s="12">
        <f t="shared" si="60"/>
        <v>344.8</v>
      </c>
    </row>
    <row r="3856" spans="1:4">
      <c r="A3856" s="38" t="s">
        <v>2754</v>
      </c>
      <c r="B3856" t="s">
        <v>2172</v>
      </c>
      <c r="C3856">
        <v>543</v>
      </c>
      <c r="D3856" s="12">
        <f t="shared" si="60"/>
        <v>434.40000000000003</v>
      </c>
    </row>
    <row r="3857" spans="1:4">
      <c r="A3857" s="38" t="s">
        <v>1592</v>
      </c>
      <c r="B3857" t="s">
        <v>2172</v>
      </c>
      <c r="C3857">
        <v>546</v>
      </c>
      <c r="D3857" s="12">
        <f t="shared" si="60"/>
        <v>436.8</v>
      </c>
    </row>
    <row r="3858" spans="1:4">
      <c r="A3858" s="38" t="s">
        <v>1592</v>
      </c>
      <c r="B3858" t="s">
        <v>2172</v>
      </c>
      <c r="C3858">
        <v>546</v>
      </c>
      <c r="D3858" s="12">
        <f t="shared" si="60"/>
        <v>436.8</v>
      </c>
    </row>
    <row r="3859" spans="1:4">
      <c r="A3859" s="38" t="s">
        <v>1835</v>
      </c>
      <c r="B3859" t="s">
        <v>2634</v>
      </c>
      <c r="C3859">
        <v>164</v>
      </c>
      <c r="D3859" s="12">
        <f t="shared" si="60"/>
        <v>131.20000000000002</v>
      </c>
    </row>
    <row r="3860" spans="1:4">
      <c r="A3860" s="38" t="s">
        <v>1589</v>
      </c>
      <c r="B3860" t="s">
        <v>2172</v>
      </c>
      <c r="C3860">
        <v>550</v>
      </c>
      <c r="D3860" s="12">
        <f t="shared" si="60"/>
        <v>440</v>
      </c>
    </row>
    <row r="3861" spans="1:4">
      <c r="A3861" s="38" t="s">
        <v>946</v>
      </c>
      <c r="B3861" t="s">
        <v>2172</v>
      </c>
      <c r="C3861">
        <v>550</v>
      </c>
      <c r="D3861" s="12">
        <f t="shared" si="60"/>
        <v>440</v>
      </c>
    </row>
    <row r="3862" spans="1:4">
      <c r="A3862" s="38" t="s">
        <v>950</v>
      </c>
      <c r="B3862" t="s">
        <v>2172</v>
      </c>
      <c r="C3862">
        <v>554</v>
      </c>
      <c r="D3862" s="12">
        <f t="shared" si="60"/>
        <v>443.20000000000005</v>
      </c>
    </row>
    <row r="3863" spans="1:4">
      <c r="A3863" s="38" t="s">
        <v>951</v>
      </c>
      <c r="B3863" t="s">
        <v>2172</v>
      </c>
      <c r="C3863">
        <v>555</v>
      </c>
      <c r="D3863" s="12">
        <f t="shared" si="60"/>
        <v>444</v>
      </c>
    </row>
    <row r="3864" spans="1:4">
      <c r="A3864" s="38" t="s">
        <v>2011</v>
      </c>
      <c r="B3864" t="s">
        <v>2172</v>
      </c>
      <c r="C3864">
        <v>556</v>
      </c>
      <c r="D3864" s="12">
        <f t="shared" si="60"/>
        <v>444.8</v>
      </c>
    </row>
    <row r="3865" spans="1:4">
      <c r="A3865" s="38" t="s">
        <v>2755</v>
      </c>
      <c r="B3865" t="s">
        <v>2172</v>
      </c>
      <c r="C3865">
        <v>557</v>
      </c>
      <c r="D3865" s="12">
        <f t="shared" si="60"/>
        <v>445.6</v>
      </c>
    </row>
    <row r="3866" spans="1:4">
      <c r="A3866" s="38" t="s">
        <v>1590</v>
      </c>
      <c r="B3866" t="s">
        <v>2172</v>
      </c>
      <c r="C3866">
        <v>557</v>
      </c>
      <c r="D3866" s="12">
        <f t="shared" si="60"/>
        <v>445.6</v>
      </c>
    </row>
    <row r="3867" spans="1:4">
      <c r="A3867" s="38" t="s">
        <v>2504</v>
      </c>
      <c r="B3867" t="s">
        <v>2172</v>
      </c>
      <c r="C3867">
        <v>408</v>
      </c>
      <c r="D3867" s="12">
        <f t="shared" si="60"/>
        <v>326.40000000000003</v>
      </c>
    </row>
    <row r="3868" spans="1:4">
      <c r="A3868" s="38" t="s">
        <v>2502</v>
      </c>
      <c r="B3868" t="s">
        <v>2172</v>
      </c>
      <c r="C3868">
        <v>570</v>
      </c>
      <c r="D3868" s="12">
        <f t="shared" si="60"/>
        <v>456</v>
      </c>
    </row>
    <row r="3869" spans="1:4">
      <c r="A3869" s="38" t="s">
        <v>945</v>
      </c>
      <c r="B3869" t="s">
        <v>2172</v>
      </c>
      <c r="C3869">
        <v>570</v>
      </c>
      <c r="D3869" s="12">
        <f t="shared" si="60"/>
        <v>456</v>
      </c>
    </row>
    <row r="3870" spans="1:4">
      <c r="A3870" s="38" t="s">
        <v>2504</v>
      </c>
      <c r="B3870" t="s">
        <v>2172</v>
      </c>
      <c r="C3870">
        <v>408</v>
      </c>
      <c r="D3870" s="12">
        <f t="shared" si="60"/>
        <v>326.40000000000003</v>
      </c>
    </row>
    <row r="3871" spans="1:4">
      <c r="A3871" s="38" t="s">
        <v>1586</v>
      </c>
      <c r="B3871" t="s">
        <v>2172</v>
      </c>
      <c r="C3871">
        <v>575</v>
      </c>
      <c r="D3871" s="12">
        <f t="shared" si="60"/>
        <v>460</v>
      </c>
    </row>
    <row r="3872" spans="1:4">
      <c r="A3872" s="38" t="s">
        <v>956</v>
      </c>
      <c r="B3872" t="s">
        <v>2172</v>
      </c>
      <c r="C3872">
        <v>578</v>
      </c>
      <c r="D3872" s="12">
        <f t="shared" si="60"/>
        <v>462.40000000000003</v>
      </c>
    </row>
    <row r="3873" spans="1:4">
      <c r="A3873" s="38" t="s">
        <v>1990</v>
      </c>
      <c r="B3873" t="s">
        <v>2634</v>
      </c>
      <c r="C3873">
        <v>460</v>
      </c>
      <c r="D3873" s="12">
        <f t="shared" si="60"/>
        <v>368</v>
      </c>
    </row>
    <row r="3874" spans="1:4">
      <c r="A3874" s="38" t="s">
        <v>948</v>
      </c>
      <c r="B3874" t="s">
        <v>2172</v>
      </c>
      <c r="C3874">
        <v>580</v>
      </c>
      <c r="D3874" s="12">
        <f t="shared" si="60"/>
        <v>464</v>
      </c>
    </row>
    <row r="3875" spans="1:4">
      <c r="A3875" s="38" t="s">
        <v>1587</v>
      </c>
      <c r="B3875" t="s">
        <v>2172</v>
      </c>
      <c r="C3875">
        <v>581</v>
      </c>
      <c r="D3875" s="12">
        <f t="shared" si="60"/>
        <v>464.8</v>
      </c>
    </row>
    <row r="3876" spans="1:4">
      <c r="A3876" s="38" t="s">
        <v>2505</v>
      </c>
      <c r="B3876" t="s">
        <v>2172</v>
      </c>
      <c r="C3876">
        <v>408</v>
      </c>
      <c r="D3876" s="12">
        <f t="shared" si="60"/>
        <v>326.40000000000003</v>
      </c>
    </row>
    <row r="3877" spans="1:4">
      <c r="A3877" s="38" t="s">
        <v>2648</v>
      </c>
      <c r="B3877" t="s">
        <v>2172</v>
      </c>
      <c r="C3877">
        <v>519</v>
      </c>
      <c r="D3877" s="12">
        <f t="shared" si="60"/>
        <v>415.20000000000005</v>
      </c>
    </row>
    <row r="3878" spans="1:4">
      <c r="A3878" s="38" t="s">
        <v>947</v>
      </c>
      <c r="B3878" t="s">
        <v>2172</v>
      </c>
      <c r="C3878">
        <v>596</v>
      </c>
      <c r="D3878" s="12">
        <f t="shared" si="60"/>
        <v>476.8</v>
      </c>
    </row>
    <row r="3879" spans="1:4">
      <c r="A3879" s="38" t="s">
        <v>2477</v>
      </c>
      <c r="B3879" t="s">
        <v>2172</v>
      </c>
      <c r="C3879">
        <v>598</v>
      </c>
      <c r="D3879" s="12">
        <f t="shared" si="60"/>
        <v>478.40000000000003</v>
      </c>
    </row>
    <row r="3880" spans="1:4">
      <c r="A3880" s="38" t="s">
        <v>2013</v>
      </c>
      <c r="B3880" t="s">
        <v>2172</v>
      </c>
      <c r="C3880">
        <v>601</v>
      </c>
      <c r="D3880" s="12">
        <f t="shared" si="60"/>
        <v>480.8</v>
      </c>
    </row>
    <row r="3881" spans="1:4">
      <c r="A3881" s="38" t="s">
        <v>953</v>
      </c>
      <c r="B3881" t="s">
        <v>2172</v>
      </c>
      <c r="C3881">
        <v>603</v>
      </c>
      <c r="D3881" s="12">
        <f t="shared" si="60"/>
        <v>482.40000000000003</v>
      </c>
    </row>
    <row r="3882" spans="1:4">
      <c r="A3882" s="38" t="s">
        <v>2012</v>
      </c>
      <c r="B3882" t="s">
        <v>2172</v>
      </c>
      <c r="C3882">
        <v>612</v>
      </c>
      <c r="D3882" s="12">
        <f t="shared" si="60"/>
        <v>489.6</v>
      </c>
    </row>
    <row r="3883" spans="1:4">
      <c r="A3883" s="38" t="s">
        <v>955</v>
      </c>
      <c r="B3883" t="s">
        <v>2172</v>
      </c>
      <c r="C3883">
        <v>617</v>
      </c>
      <c r="D3883" s="12">
        <f t="shared" si="60"/>
        <v>493.6</v>
      </c>
    </row>
    <row r="3884" spans="1:4">
      <c r="A3884" s="38" t="s">
        <v>1836</v>
      </c>
      <c r="B3884" t="s">
        <v>2634</v>
      </c>
      <c r="C3884">
        <v>484</v>
      </c>
      <c r="D3884" s="12">
        <f t="shared" si="60"/>
        <v>387.20000000000005</v>
      </c>
    </row>
    <row r="3885" spans="1:4">
      <c r="A3885" s="38" t="s">
        <v>803</v>
      </c>
      <c r="B3885" t="s">
        <v>2173</v>
      </c>
      <c r="C3885">
        <v>626</v>
      </c>
      <c r="D3885" s="12">
        <f t="shared" si="60"/>
        <v>500.8</v>
      </c>
    </row>
    <row r="3886" spans="1:4">
      <c r="A3886" s="38" t="s">
        <v>952</v>
      </c>
      <c r="B3886" t="s">
        <v>2172</v>
      </c>
      <c r="C3886">
        <v>629</v>
      </c>
      <c r="D3886" s="12">
        <f t="shared" si="60"/>
        <v>503.20000000000005</v>
      </c>
    </row>
    <row r="3887" spans="1:4">
      <c r="A3887" s="38" t="s">
        <v>954</v>
      </c>
      <c r="B3887" t="s">
        <v>2172</v>
      </c>
      <c r="C3887">
        <v>632</v>
      </c>
      <c r="D3887" s="12">
        <f t="shared" si="60"/>
        <v>505.6</v>
      </c>
    </row>
    <row r="3888" spans="1:4">
      <c r="A3888" s="38" t="s">
        <v>975</v>
      </c>
      <c r="B3888" t="s">
        <v>2172</v>
      </c>
      <c r="C3888">
        <v>646</v>
      </c>
      <c r="D3888" s="12">
        <f t="shared" si="60"/>
        <v>516.80000000000007</v>
      </c>
    </row>
    <row r="3889" spans="1:4">
      <c r="A3889" s="38" t="s">
        <v>943</v>
      </c>
      <c r="B3889" t="s">
        <v>2172</v>
      </c>
      <c r="C3889">
        <v>648</v>
      </c>
      <c r="D3889" s="12">
        <f t="shared" si="60"/>
        <v>518.4</v>
      </c>
    </row>
    <row r="3890" spans="1:4">
      <c r="A3890" s="38" t="s">
        <v>949</v>
      </c>
      <c r="B3890" t="s">
        <v>2172</v>
      </c>
      <c r="C3890">
        <v>651</v>
      </c>
      <c r="D3890" s="12">
        <f t="shared" si="60"/>
        <v>520.80000000000007</v>
      </c>
    </row>
    <row r="3891" spans="1:4">
      <c r="A3891" s="38" t="s">
        <v>942</v>
      </c>
      <c r="B3891" t="s">
        <v>2172</v>
      </c>
      <c r="C3891">
        <v>660</v>
      </c>
      <c r="D3891" s="12">
        <f t="shared" si="60"/>
        <v>528</v>
      </c>
    </row>
    <row r="3892" spans="1:4">
      <c r="A3892" s="38" t="s">
        <v>797</v>
      </c>
      <c r="B3892" t="s">
        <v>2171</v>
      </c>
      <c r="C3892">
        <v>380</v>
      </c>
      <c r="D3892" s="12">
        <f t="shared" si="60"/>
        <v>304</v>
      </c>
    </row>
    <row r="3893" spans="1:4">
      <c r="A3893" s="38" t="s">
        <v>944</v>
      </c>
      <c r="B3893" t="s">
        <v>2172</v>
      </c>
      <c r="C3893">
        <v>687</v>
      </c>
      <c r="D3893" s="12">
        <f t="shared" si="60"/>
        <v>549.6</v>
      </c>
    </row>
    <row r="3894" spans="1:4">
      <c r="A3894" s="38" t="s">
        <v>974</v>
      </c>
      <c r="B3894" t="s">
        <v>2172</v>
      </c>
      <c r="C3894">
        <v>692</v>
      </c>
      <c r="D3894" s="12">
        <f t="shared" si="60"/>
        <v>553.6</v>
      </c>
    </row>
    <row r="3895" spans="1:4">
      <c r="A3895" s="38" t="s">
        <v>1100</v>
      </c>
      <c r="B3895" t="s">
        <v>2171</v>
      </c>
      <c r="C3895">
        <v>723</v>
      </c>
      <c r="D3895" s="12">
        <f t="shared" si="60"/>
        <v>578.4</v>
      </c>
    </row>
    <row r="3896" spans="1:4">
      <c r="A3896" s="38" t="s">
        <v>1099</v>
      </c>
      <c r="B3896" t="s">
        <v>2163</v>
      </c>
      <c r="C3896">
        <v>784</v>
      </c>
      <c r="D3896" s="12">
        <f t="shared" si="60"/>
        <v>627.20000000000005</v>
      </c>
    </row>
    <row r="3897" spans="1:4">
      <c r="A3897" s="38" t="s">
        <v>1483</v>
      </c>
      <c r="B3897" t="s">
        <v>2184</v>
      </c>
      <c r="C3897">
        <v>791</v>
      </c>
      <c r="D3897" s="12">
        <f t="shared" si="60"/>
        <v>632.80000000000007</v>
      </c>
    </row>
    <row r="3898" spans="1:4">
      <c r="A3898" s="38" t="s">
        <v>1463</v>
      </c>
      <c r="B3898" t="s">
        <v>2183</v>
      </c>
      <c r="C3898">
        <v>851</v>
      </c>
      <c r="D3898" s="12">
        <f t="shared" si="60"/>
        <v>680.80000000000007</v>
      </c>
    </row>
    <row r="3899" spans="1:4">
      <c r="A3899" s="38" t="s">
        <v>1456</v>
      </c>
      <c r="B3899" t="s">
        <v>2183</v>
      </c>
      <c r="C3899">
        <v>852</v>
      </c>
      <c r="D3899" s="12">
        <f t="shared" si="60"/>
        <v>681.6</v>
      </c>
    </row>
    <row r="3900" spans="1:4">
      <c r="A3900" s="38" t="s">
        <v>1467</v>
      </c>
      <c r="B3900" t="s">
        <v>2183</v>
      </c>
      <c r="C3900">
        <v>852</v>
      </c>
      <c r="D3900" s="12">
        <f t="shared" si="60"/>
        <v>681.6</v>
      </c>
    </row>
    <row r="3901" spans="1:4">
      <c r="A3901" s="38" t="s">
        <v>1469</v>
      </c>
      <c r="B3901" t="s">
        <v>2183</v>
      </c>
      <c r="C3901">
        <v>852</v>
      </c>
      <c r="D3901" s="12">
        <f t="shared" si="60"/>
        <v>681.6</v>
      </c>
    </row>
    <row r="3902" spans="1:4">
      <c r="A3902" s="38" t="s">
        <v>1471</v>
      </c>
      <c r="B3902" t="s">
        <v>2183</v>
      </c>
      <c r="C3902">
        <v>852</v>
      </c>
      <c r="D3902" s="12">
        <f t="shared" si="60"/>
        <v>681.6</v>
      </c>
    </row>
    <row r="3903" spans="1:4">
      <c r="A3903" s="38" t="s">
        <v>1473</v>
      </c>
      <c r="B3903" t="s">
        <v>2183</v>
      </c>
      <c r="C3903">
        <v>852</v>
      </c>
      <c r="D3903" s="12">
        <f t="shared" si="60"/>
        <v>681.6</v>
      </c>
    </row>
    <row r="3904" spans="1:4">
      <c r="A3904" s="38" t="s">
        <v>1477</v>
      </c>
      <c r="B3904" t="s">
        <v>2183</v>
      </c>
      <c r="C3904">
        <v>852</v>
      </c>
      <c r="D3904" s="12">
        <f t="shared" si="60"/>
        <v>681.6</v>
      </c>
    </row>
    <row r="3905" spans="1:4">
      <c r="A3905" s="38" t="s">
        <v>1937</v>
      </c>
      <c r="B3905" t="s">
        <v>2183</v>
      </c>
      <c r="C3905">
        <v>852</v>
      </c>
      <c r="D3905" s="12">
        <f t="shared" si="60"/>
        <v>681.6</v>
      </c>
    </row>
    <row r="3906" spans="1:4">
      <c r="A3906" s="38" t="s">
        <v>1934</v>
      </c>
      <c r="B3906" t="s">
        <v>2183</v>
      </c>
      <c r="C3906">
        <v>855</v>
      </c>
      <c r="D3906" s="12">
        <f t="shared" ref="D3906:D3969" si="61">+C3906*0.8</f>
        <v>684</v>
      </c>
    </row>
    <row r="3907" spans="1:4">
      <c r="A3907" s="38" t="s">
        <v>1459</v>
      </c>
      <c r="B3907" t="s">
        <v>2183</v>
      </c>
      <c r="C3907">
        <v>858</v>
      </c>
      <c r="D3907" s="12">
        <f t="shared" si="61"/>
        <v>686.40000000000009</v>
      </c>
    </row>
    <row r="3908" spans="1:4">
      <c r="A3908" s="38" t="s">
        <v>1938</v>
      </c>
      <c r="B3908" t="s">
        <v>2183</v>
      </c>
      <c r="C3908">
        <v>862</v>
      </c>
      <c r="D3908" s="12">
        <f t="shared" si="61"/>
        <v>689.6</v>
      </c>
    </row>
    <row r="3909" spans="1:4">
      <c r="A3909" s="38" t="s">
        <v>1935</v>
      </c>
      <c r="B3909" t="s">
        <v>2183</v>
      </c>
      <c r="C3909">
        <v>864</v>
      </c>
      <c r="D3909" s="12">
        <f t="shared" si="61"/>
        <v>691.2</v>
      </c>
    </row>
    <row r="3910" spans="1:4">
      <c r="A3910" s="38" t="s">
        <v>1939</v>
      </c>
      <c r="B3910" t="s">
        <v>2183</v>
      </c>
      <c r="C3910">
        <v>864</v>
      </c>
      <c r="D3910" s="12">
        <f t="shared" si="61"/>
        <v>691.2</v>
      </c>
    </row>
    <row r="3911" spans="1:4">
      <c r="A3911" s="38" t="s">
        <v>1465</v>
      </c>
      <c r="B3911" t="s">
        <v>2183</v>
      </c>
      <c r="C3911">
        <v>873</v>
      </c>
      <c r="D3911" s="12">
        <f t="shared" si="61"/>
        <v>698.40000000000009</v>
      </c>
    </row>
    <row r="3912" spans="1:4">
      <c r="A3912" s="38" t="s">
        <v>1475</v>
      </c>
      <c r="B3912" t="s">
        <v>2183</v>
      </c>
      <c r="C3912">
        <v>873</v>
      </c>
      <c r="D3912" s="12">
        <f t="shared" si="61"/>
        <v>698.40000000000009</v>
      </c>
    </row>
    <row r="3913" spans="1:4">
      <c r="A3913" s="38" t="s">
        <v>1479</v>
      </c>
      <c r="B3913" t="s">
        <v>2183</v>
      </c>
      <c r="C3913">
        <v>873</v>
      </c>
      <c r="D3913" s="12">
        <f t="shared" si="61"/>
        <v>698.40000000000009</v>
      </c>
    </row>
    <row r="3914" spans="1:4">
      <c r="A3914" s="38" t="s">
        <v>1457</v>
      </c>
      <c r="B3914" t="s">
        <v>2183</v>
      </c>
      <c r="C3914">
        <v>878</v>
      </c>
      <c r="D3914" s="12">
        <f t="shared" si="61"/>
        <v>702.40000000000009</v>
      </c>
    </row>
    <row r="3915" spans="1:4">
      <c r="A3915" s="38" t="s">
        <v>1461</v>
      </c>
      <c r="B3915" t="s">
        <v>2183</v>
      </c>
      <c r="C3915">
        <v>883</v>
      </c>
      <c r="D3915" s="12">
        <f t="shared" si="61"/>
        <v>706.40000000000009</v>
      </c>
    </row>
    <row r="3916" spans="1:4">
      <c r="A3916" s="38" t="s">
        <v>1481</v>
      </c>
      <c r="B3916" t="s">
        <v>2183</v>
      </c>
      <c r="C3916">
        <v>888</v>
      </c>
      <c r="D3916" s="12">
        <f t="shared" si="61"/>
        <v>710.40000000000009</v>
      </c>
    </row>
    <row r="3917" spans="1:4">
      <c r="A3917" s="38" t="s">
        <v>1936</v>
      </c>
      <c r="B3917" t="s">
        <v>2183</v>
      </c>
      <c r="C3917">
        <v>888</v>
      </c>
      <c r="D3917" s="12">
        <f t="shared" si="61"/>
        <v>710.40000000000009</v>
      </c>
    </row>
    <row r="3918" spans="1:4">
      <c r="A3918" s="38" t="s">
        <v>1941</v>
      </c>
      <c r="B3918" t="s">
        <v>2183</v>
      </c>
      <c r="C3918">
        <v>888</v>
      </c>
      <c r="D3918" s="12">
        <f t="shared" si="61"/>
        <v>710.40000000000009</v>
      </c>
    </row>
    <row r="3919" spans="1:4">
      <c r="A3919" s="38" t="s">
        <v>1940</v>
      </c>
      <c r="B3919" t="s">
        <v>2183</v>
      </c>
      <c r="C3919">
        <v>900</v>
      </c>
      <c r="D3919" s="12">
        <f t="shared" si="61"/>
        <v>720</v>
      </c>
    </row>
    <row r="3920" spans="1:4">
      <c r="A3920" s="38" t="s">
        <v>1136</v>
      </c>
      <c r="B3920" t="s">
        <v>2178</v>
      </c>
      <c r="C3920">
        <v>1141</v>
      </c>
      <c r="D3920" s="12">
        <f t="shared" si="61"/>
        <v>912.80000000000007</v>
      </c>
    </row>
    <row r="3921" spans="1:4">
      <c r="A3921" s="38" t="s">
        <v>1137</v>
      </c>
      <c r="B3921" t="s">
        <v>2178</v>
      </c>
      <c r="C3921">
        <v>1196</v>
      </c>
      <c r="D3921" s="12">
        <f t="shared" si="61"/>
        <v>956.80000000000007</v>
      </c>
    </row>
    <row r="3922" spans="1:4">
      <c r="A3922" s="38" t="s">
        <v>1135</v>
      </c>
      <c r="B3922" t="s">
        <v>2178</v>
      </c>
      <c r="C3922">
        <v>1232</v>
      </c>
      <c r="D3922" s="12">
        <f t="shared" si="61"/>
        <v>985.6</v>
      </c>
    </row>
    <row r="3923" spans="1:4">
      <c r="A3923" s="38" t="s">
        <v>1425</v>
      </c>
      <c r="B3923" t="s">
        <v>2181</v>
      </c>
      <c r="C3923">
        <v>1255</v>
      </c>
      <c r="D3923" s="12">
        <f t="shared" si="61"/>
        <v>1004</v>
      </c>
    </row>
    <row r="3924" spans="1:4">
      <c r="A3924" s="38" t="s">
        <v>2352</v>
      </c>
      <c r="B3924" t="s">
        <v>2966</v>
      </c>
      <c r="C3924">
        <v>148</v>
      </c>
      <c r="D3924" s="12">
        <f t="shared" si="61"/>
        <v>118.4</v>
      </c>
    </row>
    <row r="3925" spans="1:4">
      <c r="A3925" s="38" t="s">
        <v>2968</v>
      </c>
      <c r="B3925" t="s">
        <v>2966</v>
      </c>
      <c r="C3925">
        <v>92</v>
      </c>
      <c r="D3925" s="12">
        <f t="shared" si="61"/>
        <v>73.600000000000009</v>
      </c>
    </row>
    <row r="3926" spans="1:4">
      <c r="A3926" s="38" t="s">
        <v>2363</v>
      </c>
      <c r="B3926" t="s">
        <v>2966</v>
      </c>
      <c r="C3926">
        <v>196</v>
      </c>
      <c r="D3926" s="12">
        <f t="shared" si="61"/>
        <v>156.80000000000001</v>
      </c>
    </row>
    <row r="3927" spans="1:4">
      <c r="A3927" s="38" t="s">
        <v>2367</v>
      </c>
      <c r="B3927" t="s">
        <v>2967</v>
      </c>
      <c r="C3927">
        <v>86.5</v>
      </c>
      <c r="D3927" s="12">
        <f t="shared" si="61"/>
        <v>69.2</v>
      </c>
    </row>
    <row r="3928" spans="1:4">
      <c r="A3928" s="38" t="s">
        <v>2604</v>
      </c>
      <c r="B3928" t="s">
        <v>2980</v>
      </c>
      <c r="C3928">
        <v>82</v>
      </c>
      <c r="D3928" s="12">
        <f t="shared" si="61"/>
        <v>65.600000000000009</v>
      </c>
    </row>
    <row r="3929" spans="1:4">
      <c r="A3929" s="38" t="s">
        <v>2359</v>
      </c>
      <c r="B3929" t="s">
        <v>2634</v>
      </c>
      <c r="C3929">
        <v>170</v>
      </c>
      <c r="D3929" s="12">
        <f t="shared" si="61"/>
        <v>136</v>
      </c>
    </row>
    <row r="3930" spans="1:4">
      <c r="A3930" s="38" t="s">
        <v>2374</v>
      </c>
      <c r="B3930" t="s">
        <v>2634</v>
      </c>
      <c r="C3930">
        <v>205</v>
      </c>
      <c r="D3930" s="12">
        <f t="shared" si="61"/>
        <v>164</v>
      </c>
    </row>
    <row r="3931" spans="1:4">
      <c r="A3931" s="38" t="s">
        <v>59</v>
      </c>
      <c r="B3931" t="s">
        <v>2156</v>
      </c>
      <c r="C3931">
        <v>55</v>
      </c>
      <c r="D3931" s="12">
        <f t="shared" si="61"/>
        <v>44</v>
      </c>
    </row>
    <row r="3932" spans="1:4">
      <c r="A3932" s="38" t="s">
        <v>433</v>
      </c>
      <c r="B3932" t="s">
        <v>2156</v>
      </c>
      <c r="C3932">
        <v>74</v>
      </c>
      <c r="D3932" s="12">
        <f t="shared" si="61"/>
        <v>59.2</v>
      </c>
    </row>
    <row r="3933" spans="1:4">
      <c r="A3933" s="38" t="s">
        <v>151</v>
      </c>
      <c r="B3933" t="s">
        <v>2156</v>
      </c>
      <c r="C3933">
        <v>76</v>
      </c>
      <c r="D3933" s="12">
        <f t="shared" si="61"/>
        <v>60.800000000000004</v>
      </c>
    </row>
    <row r="3934" spans="1:4">
      <c r="A3934" s="38" t="s">
        <v>87</v>
      </c>
      <c r="B3934" t="s">
        <v>2156</v>
      </c>
      <c r="C3934">
        <v>100</v>
      </c>
      <c r="D3934" s="12">
        <f t="shared" si="61"/>
        <v>80</v>
      </c>
    </row>
    <row r="3935" spans="1:4">
      <c r="A3935" s="38" t="s">
        <v>182</v>
      </c>
      <c r="B3935" t="s">
        <v>2156</v>
      </c>
      <c r="C3935">
        <v>107</v>
      </c>
      <c r="D3935" s="12">
        <f t="shared" si="61"/>
        <v>85.600000000000009</v>
      </c>
    </row>
    <row r="3936" spans="1:4">
      <c r="A3936" s="38" t="s">
        <v>182</v>
      </c>
      <c r="B3936" t="s">
        <v>2156</v>
      </c>
      <c r="C3936">
        <v>107</v>
      </c>
      <c r="D3936" s="12">
        <f t="shared" si="61"/>
        <v>85.600000000000009</v>
      </c>
    </row>
    <row r="3937" spans="1:4">
      <c r="A3937" s="38" t="s">
        <v>182</v>
      </c>
      <c r="B3937" t="s">
        <v>2156</v>
      </c>
      <c r="C3937">
        <v>107</v>
      </c>
      <c r="D3937" s="12">
        <f t="shared" si="61"/>
        <v>85.600000000000009</v>
      </c>
    </row>
    <row r="3938" spans="1:4">
      <c r="A3938" s="38" t="s">
        <v>85</v>
      </c>
      <c r="B3938" t="s">
        <v>2156</v>
      </c>
      <c r="C3938">
        <v>119</v>
      </c>
      <c r="D3938" s="12">
        <f t="shared" si="61"/>
        <v>95.2</v>
      </c>
    </row>
    <row r="3939" spans="1:4">
      <c r="A3939" s="38" t="s">
        <v>875</v>
      </c>
      <c r="B3939" t="s">
        <v>2175</v>
      </c>
      <c r="C3939">
        <v>122</v>
      </c>
      <c r="D3939" s="12">
        <f t="shared" si="61"/>
        <v>97.600000000000009</v>
      </c>
    </row>
    <row r="3940" spans="1:4">
      <c r="A3940" s="38" t="s">
        <v>274</v>
      </c>
      <c r="B3940" t="s">
        <v>2156</v>
      </c>
      <c r="C3940">
        <v>134</v>
      </c>
      <c r="D3940" s="12">
        <f t="shared" si="61"/>
        <v>107.2</v>
      </c>
    </row>
    <row r="3941" spans="1:4">
      <c r="A3941" s="38" t="s">
        <v>2541</v>
      </c>
      <c r="B3941" t="s">
        <v>2162</v>
      </c>
      <c r="C3941">
        <v>153</v>
      </c>
      <c r="D3941" s="12">
        <f t="shared" si="61"/>
        <v>122.4</v>
      </c>
    </row>
    <row r="3942" spans="1:4">
      <c r="A3942" s="38" t="s">
        <v>2647</v>
      </c>
      <c r="B3942" t="s">
        <v>2162</v>
      </c>
      <c r="C3942">
        <v>161</v>
      </c>
      <c r="D3942" s="12">
        <f t="shared" si="61"/>
        <v>128.80000000000001</v>
      </c>
    </row>
    <row r="3943" spans="1:4">
      <c r="A3943" s="38" t="s">
        <v>852</v>
      </c>
      <c r="B3943" t="s">
        <v>2156</v>
      </c>
      <c r="C3943">
        <v>161</v>
      </c>
      <c r="D3943" s="12">
        <f t="shared" si="61"/>
        <v>128.80000000000001</v>
      </c>
    </row>
    <row r="3944" spans="1:4">
      <c r="A3944" s="38" t="s">
        <v>852</v>
      </c>
      <c r="B3944" t="s">
        <v>2156</v>
      </c>
      <c r="C3944">
        <v>161</v>
      </c>
      <c r="D3944" s="12">
        <f t="shared" si="61"/>
        <v>128.80000000000001</v>
      </c>
    </row>
    <row r="3945" spans="1:4">
      <c r="A3945" s="38" t="s">
        <v>2071</v>
      </c>
      <c r="B3945" t="s">
        <v>2162</v>
      </c>
      <c r="C3945">
        <v>162</v>
      </c>
      <c r="D3945" s="12">
        <f t="shared" si="61"/>
        <v>129.6</v>
      </c>
    </row>
    <row r="3946" spans="1:4">
      <c r="A3946" s="38" t="s">
        <v>2628</v>
      </c>
      <c r="B3946" t="s">
        <v>2162</v>
      </c>
      <c r="C3946">
        <v>162</v>
      </c>
      <c r="D3946" s="12">
        <f t="shared" si="61"/>
        <v>129.6</v>
      </c>
    </row>
    <row r="3947" spans="1:4">
      <c r="A3947" s="38" t="s">
        <v>2545</v>
      </c>
      <c r="B3947" t="s">
        <v>2162</v>
      </c>
      <c r="C3947">
        <v>163</v>
      </c>
      <c r="D3947" s="12">
        <f t="shared" si="61"/>
        <v>130.4</v>
      </c>
    </row>
    <row r="3948" spans="1:4">
      <c r="A3948" s="38" t="s">
        <v>2541</v>
      </c>
      <c r="B3948" t="s">
        <v>2162</v>
      </c>
      <c r="C3948">
        <v>153</v>
      </c>
      <c r="D3948" s="12">
        <f t="shared" si="61"/>
        <v>122.4</v>
      </c>
    </row>
    <row r="3949" spans="1:4">
      <c r="A3949" s="38" t="s">
        <v>2540</v>
      </c>
      <c r="B3949" t="s">
        <v>2162</v>
      </c>
      <c r="C3949">
        <v>164</v>
      </c>
      <c r="D3949" s="12">
        <f t="shared" si="61"/>
        <v>131.20000000000002</v>
      </c>
    </row>
    <row r="3950" spans="1:4">
      <c r="A3950" s="38" t="s">
        <v>2542</v>
      </c>
      <c r="B3950" t="s">
        <v>2162</v>
      </c>
      <c r="C3950">
        <v>164</v>
      </c>
      <c r="D3950" s="12">
        <f t="shared" si="61"/>
        <v>131.20000000000002</v>
      </c>
    </row>
    <row r="3951" spans="1:4">
      <c r="A3951" s="38" t="s">
        <v>2656</v>
      </c>
      <c r="B3951" t="s">
        <v>2162</v>
      </c>
      <c r="C3951">
        <v>164</v>
      </c>
      <c r="D3951" s="12">
        <f t="shared" si="61"/>
        <v>131.20000000000002</v>
      </c>
    </row>
    <row r="3952" spans="1:4">
      <c r="A3952" s="38" t="s">
        <v>102</v>
      </c>
      <c r="B3952" t="s">
        <v>2156</v>
      </c>
      <c r="C3952">
        <v>164</v>
      </c>
      <c r="D3952" s="12">
        <f t="shared" si="61"/>
        <v>131.20000000000002</v>
      </c>
    </row>
    <row r="3953" spans="1:4">
      <c r="A3953" s="38" t="s">
        <v>852</v>
      </c>
      <c r="B3953" t="s">
        <v>2156</v>
      </c>
      <c r="C3953">
        <v>161</v>
      </c>
      <c r="D3953" s="12">
        <f t="shared" si="61"/>
        <v>128.80000000000001</v>
      </c>
    </row>
    <row r="3954" spans="1:4">
      <c r="A3954" s="38" t="s">
        <v>2544</v>
      </c>
      <c r="B3954" t="s">
        <v>2162</v>
      </c>
      <c r="C3954">
        <v>165</v>
      </c>
      <c r="D3954" s="12">
        <f t="shared" si="61"/>
        <v>132</v>
      </c>
    </row>
    <row r="3955" spans="1:4">
      <c r="A3955" s="38" t="s">
        <v>2599</v>
      </c>
      <c r="B3955" t="s">
        <v>2162</v>
      </c>
      <c r="C3955">
        <v>165</v>
      </c>
      <c r="D3955" s="12">
        <f t="shared" si="61"/>
        <v>132</v>
      </c>
    </row>
    <row r="3956" spans="1:4">
      <c r="A3956" s="38" t="s">
        <v>2539</v>
      </c>
      <c r="B3956" t="s">
        <v>2162</v>
      </c>
      <c r="C3956">
        <v>165</v>
      </c>
      <c r="D3956" s="12">
        <f t="shared" si="61"/>
        <v>132</v>
      </c>
    </row>
    <row r="3957" spans="1:4">
      <c r="A3957" s="38" t="s">
        <v>2855</v>
      </c>
      <c r="B3957" t="s">
        <v>2162</v>
      </c>
      <c r="C3957">
        <v>165</v>
      </c>
      <c r="D3957" s="12">
        <f t="shared" si="61"/>
        <v>132</v>
      </c>
    </row>
    <row r="3958" spans="1:4">
      <c r="A3958" s="38" t="s">
        <v>2548</v>
      </c>
      <c r="B3958" t="s">
        <v>2162</v>
      </c>
      <c r="C3958">
        <v>165</v>
      </c>
      <c r="D3958" s="12">
        <f t="shared" si="61"/>
        <v>132</v>
      </c>
    </row>
    <row r="3959" spans="1:4">
      <c r="A3959" s="38" t="s">
        <v>615</v>
      </c>
      <c r="B3959" t="s">
        <v>2156</v>
      </c>
      <c r="C3959">
        <v>165</v>
      </c>
      <c r="D3959" s="12">
        <f t="shared" si="61"/>
        <v>132</v>
      </c>
    </row>
    <row r="3960" spans="1:4">
      <c r="A3960" s="38" t="s">
        <v>856</v>
      </c>
      <c r="B3960" t="s">
        <v>2156</v>
      </c>
      <c r="C3960">
        <v>165</v>
      </c>
      <c r="D3960" s="12">
        <f t="shared" si="61"/>
        <v>132</v>
      </c>
    </row>
    <row r="3961" spans="1:4">
      <c r="A3961" s="38" t="s">
        <v>2548</v>
      </c>
      <c r="B3961" t="s">
        <v>2162</v>
      </c>
      <c r="C3961">
        <v>165</v>
      </c>
      <c r="D3961" s="12">
        <f t="shared" si="61"/>
        <v>132</v>
      </c>
    </row>
    <row r="3962" spans="1:4">
      <c r="A3962" s="38" t="s">
        <v>2549</v>
      </c>
      <c r="B3962" t="s">
        <v>2162</v>
      </c>
      <c r="C3962">
        <v>166</v>
      </c>
      <c r="D3962" s="12">
        <f t="shared" si="61"/>
        <v>132.80000000000001</v>
      </c>
    </row>
    <row r="3963" spans="1:4">
      <c r="A3963" s="38" t="s">
        <v>2550</v>
      </c>
      <c r="B3963" t="s">
        <v>2162</v>
      </c>
      <c r="C3963">
        <v>166</v>
      </c>
      <c r="D3963" s="12">
        <f t="shared" si="61"/>
        <v>132.80000000000001</v>
      </c>
    </row>
    <row r="3964" spans="1:4">
      <c r="A3964" s="38" t="s">
        <v>2553</v>
      </c>
      <c r="B3964" t="s">
        <v>2162</v>
      </c>
      <c r="C3964">
        <v>166</v>
      </c>
      <c r="D3964" s="12">
        <f t="shared" si="61"/>
        <v>132.80000000000001</v>
      </c>
    </row>
    <row r="3965" spans="1:4">
      <c r="A3965" s="38" t="s">
        <v>2546</v>
      </c>
      <c r="B3965" t="s">
        <v>2162</v>
      </c>
      <c r="C3965">
        <v>167</v>
      </c>
      <c r="D3965" s="12">
        <f t="shared" si="61"/>
        <v>133.6</v>
      </c>
    </row>
    <row r="3966" spans="1:4">
      <c r="A3966" s="38" t="s">
        <v>2547</v>
      </c>
      <c r="B3966" t="s">
        <v>2162</v>
      </c>
      <c r="C3966">
        <v>167</v>
      </c>
      <c r="D3966" s="12">
        <f t="shared" si="61"/>
        <v>133.6</v>
      </c>
    </row>
    <row r="3967" spans="1:4">
      <c r="A3967" s="38" t="s">
        <v>2657</v>
      </c>
      <c r="B3967" t="s">
        <v>2162</v>
      </c>
      <c r="C3967">
        <v>167</v>
      </c>
      <c r="D3967" s="12">
        <f t="shared" si="61"/>
        <v>133.6</v>
      </c>
    </row>
    <row r="3968" spans="1:4">
      <c r="A3968" s="38" t="s">
        <v>2551</v>
      </c>
      <c r="B3968" t="s">
        <v>2162</v>
      </c>
      <c r="C3968">
        <v>167</v>
      </c>
      <c r="D3968" s="12">
        <f t="shared" si="61"/>
        <v>133.6</v>
      </c>
    </row>
    <row r="3969" spans="1:4">
      <c r="A3969" s="38" t="s">
        <v>2658</v>
      </c>
      <c r="B3969" t="s">
        <v>2162</v>
      </c>
      <c r="C3969">
        <v>167</v>
      </c>
      <c r="D3969" s="12">
        <f t="shared" si="61"/>
        <v>133.6</v>
      </c>
    </row>
    <row r="3970" spans="1:4">
      <c r="A3970" s="38" t="s">
        <v>2554</v>
      </c>
      <c r="B3970" t="s">
        <v>2162</v>
      </c>
      <c r="C3970">
        <v>167</v>
      </c>
      <c r="D3970" s="12">
        <f t="shared" ref="D3970:D4033" si="62">+C3970*0.8</f>
        <v>133.6</v>
      </c>
    </row>
    <row r="3971" spans="1:4">
      <c r="A3971" s="38" t="s">
        <v>439</v>
      </c>
      <c r="B3971" t="s">
        <v>2156</v>
      </c>
      <c r="C3971">
        <v>167</v>
      </c>
      <c r="D3971" s="12">
        <f t="shared" si="62"/>
        <v>133.6</v>
      </c>
    </row>
    <row r="3972" spans="1:4">
      <c r="A3972" s="38" t="s">
        <v>102</v>
      </c>
      <c r="B3972" t="s">
        <v>2156</v>
      </c>
      <c r="C3972">
        <v>164</v>
      </c>
      <c r="D3972" s="12">
        <f t="shared" si="62"/>
        <v>131.20000000000002</v>
      </c>
    </row>
    <row r="3973" spans="1:4">
      <c r="A3973" s="38" t="s">
        <v>101</v>
      </c>
      <c r="B3973" t="s">
        <v>2156</v>
      </c>
      <c r="C3973">
        <v>168</v>
      </c>
      <c r="D3973" s="12">
        <f t="shared" si="62"/>
        <v>134.4</v>
      </c>
    </row>
    <row r="3974" spans="1:4">
      <c r="A3974" s="38" t="s">
        <v>230</v>
      </c>
      <c r="B3974" t="s">
        <v>2156</v>
      </c>
      <c r="C3974">
        <v>168</v>
      </c>
      <c r="D3974" s="12">
        <f t="shared" si="62"/>
        <v>134.4</v>
      </c>
    </row>
    <row r="3975" spans="1:4">
      <c r="A3975" s="38" t="s">
        <v>772</v>
      </c>
      <c r="B3975" t="s">
        <v>2156</v>
      </c>
      <c r="C3975">
        <v>169</v>
      </c>
      <c r="D3975" s="12">
        <f t="shared" si="62"/>
        <v>135.20000000000002</v>
      </c>
    </row>
    <row r="3976" spans="1:4">
      <c r="A3976" s="38" t="s">
        <v>753</v>
      </c>
      <c r="B3976" t="s">
        <v>2156</v>
      </c>
      <c r="C3976">
        <v>170</v>
      </c>
      <c r="D3976" s="12">
        <f t="shared" si="62"/>
        <v>136</v>
      </c>
    </row>
    <row r="3977" spans="1:4">
      <c r="A3977" s="38" t="s">
        <v>102</v>
      </c>
      <c r="B3977" t="s">
        <v>2156</v>
      </c>
      <c r="C3977">
        <v>164</v>
      </c>
      <c r="D3977" s="12">
        <f t="shared" si="62"/>
        <v>131.20000000000002</v>
      </c>
    </row>
    <row r="3978" spans="1:4">
      <c r="A3978" s="38" t="s">
        <v>102</v>
      </c>
      <c r="B3978" t="s">
        <v>2156</v>
      </c>
      <c r="C3978">
        <v>164</v>
      </c>
      <c r="D3978" s="12">
        <f t="shared" si="62"/>
        <v>131.20000000000002</v>
      </c>
    </row>
    <row r="3979" spans="1:4">
      <c r="A3979" s="38" t="s">
        <v>103</v>
      </c>
      <c r="B3979" t="s">
        <v>2156</v>
      </c>
      <c r="C3979">
        <v>170</v>
      </c>
      <c r="D3979" s="12">
        <f t="shared" si="62"/>
        <v>136</v>
      </c>
    </row>
    <row r="3980" spans="1:4">
      <c r="A3980" s="38" t="s">
        <v>106</v>
      </c>
      <c r="B3980" t="s">
        <v>2156</v>
      </c>
      <c r="C3980">
        <v>170</v>
      </c>
      <c r="D3980" s="12">
        <f t="shared" si="62"/>
        <v>136</v>
      </c>
    </row>
    <row r="3981" spans="1:4">
      <c r="A3981" s="38" t="s">
        <v>230</v>
      </c>
      <c r="B3981" t="s">
        <v>2156</v>
      </c>
      <c r="C3981">
        <v>168</v>
      </c>
      <c r="D3981" s="12">
        <f t="shared" si="62"/>
        <v>134.4</v>
      </c>
    </row>
    <row r="3982" spans="1:4">
      <c r="A3982" s="38" t="s">
        <v>2628</v>
      </c>
      <c r="B3982" t="s">
        <v>2162</v>
      </c>
      <c r="C3982">
        <v>162</v>
      </c>
      <c r="D3982" s="12">
        <f t="shared" si="62"/>
        <v>129.6</v>
      </c>
    </row>
    <row r="3983" spans="1:4">
      <c r="A3983" s="38" t="s">
        <v>747</v>
      </c>
      <c r="B3983" t="s">
        <v>2156</v>
      </c>
      <c r="C3983">
        <v>171</v>
      </c>
      <c r="D3983" s="12">
        <f t="shared" si="62"/>
        <v>136.80000000000001</v>
      </c>
    </row>
    <row r="3984" spans="1:4">
      <c r="A3984" s="38" t="s">
        <v>105</v>
      </c>
      <c r="B3984" t="s">
        <v>2156</v>
      </c>
      <c r="C3984">
        <v>171</v>
      </c>
      <c r="D3984" s="12">
        <f t="shared" si="62"/>
        <v>136.80000000000001</v>
      </c>
    </row>
    <row r="3985" spans="1:4">
      <c r="A3985" s="38" t="s">
        <v>2544</v>
      </c>
      <c r="B3985" t="s">
        <v>2162</v>
      </c>
      <c r="C3985">
        <v>165</v>
      </c>
      <c r="D3985" s="12">
        <f t="shared" si="62"/>
        <v>132</v>
      </c>
    </row>
    <row r="3986" spans="1:4">
      <c r="A3986" s="38" t="s">
        <v>2545</v>
      </c>
      <c r="B3986" t="s">
        <v>2162</v>
      </c>
      <c r="C3986">
        <v>163</v>
      </c>
      <c r="D3986" s="12">
        <f t="shared" si="62"/>
        <v>130.4</v>
      </c>
    </row>
    <row r="3987" spans="1:4">
      <c r="A3987" s="38" t="s">
        <v>2545</v>
      </c>
      <c r="B3987" t="s">
        <v>2162</v>
      </c>
      <c r="C3987">
        <v>163</v>
      </c>
      <c r="D3987" s="12">
        <f t="shared" si="62"/>
        <v>130.4</v>
      </c>
    </row>
    <row r="3988" spans="1:4">
      <c r="A3988" s="38" t="s">
        <v>2599</v>
      </c>
      <c r="B3988" t="s">
        <v>2162</v>
      </c>
      <c r="C3988">
        <v>165</v>
      </c>
      <c r="D3988" s="12">
        <f t="shared" si="62"/>
        <v>132</v>
      </c>
    </row>
    <row r="3989" spans="1:4">
      <c r="A3989" s="38" t="s">
        <v>747</v>
      </c>
      <c r="B3989" t="s">
        <v>2156</v>
      </c>
      <c r="C3989">
        <v>171</v>
      </c>
      <c r="D3989" s="12">
        <f t="shared" si="62"/>
        <v>136.80000000000001</v>
      </c>
    </row>
    <row r="3990" spans="1:4">
      <c r="A3990" s="38" t="s">
        <v>759</v>
      </c>
      <c r="B3990" t="s">
        <v>2156</v>
      </c>
      <c r="C3990">
        <v>172</v>
      </c>
      <c r="D3990" s="12">
        <f t="shared" si="62"/>
        <v>137.6</v>
      </c>
    </row>
    <row r="3991" spans="1:4">
      <c r="A3991" s="38" t="s">
        <v>759</v>
      </c>
      <c r="B3991" t="s">
        <v>2156</v>
      </c>
      <c r="C3991">
        <v>172</v>
      </c>
      <c r="D3991" s="12">
        <f t="shared" si="62"/>
        <v>137.6</v>
      </c>
    </row>
    <row r="3992" spans="1:4">
      <c r="A3992" s="38" t="s">
        <v>770</v>
      </c>
      <c r="B3992" t="s">
        <v>2156</v>
      </c>
      <c r="C3992">
        <v>172</v>
      </c>
      <c r="D3992" s="12">
        <f t="shared" si="62"/>
        <v>137.6</v>
      </c>
    </row>
    <row r="3993" spans="1:4">
      <c r="A3993" s="38" t="s">
        <v>772</v>
      </c>
      <c r="B3993" t="s">
        <v>2156</v>
      </c>
      <c r="C3993">
        <v>169</v>
      </c>
      <c r="D3993" s="12">
        <f t="shared" si="62"/>
        <v>135.20000000000002</v>
      </c>
    </row>
    <row r="3994" spans="1:4">
      <c r="A3994" s="38" t="s">
        <v>2071</v>
      </c>
      <c r="B3994" t="s">
        <v>2162</v>
      </c>
      <c r="C3994">
        <v>162</v>
      </c>
      <c r="D3994" s="12">
        <f t="shared" si="62"/>
        <v>129.6</v>
      </c>
    </row>
    <row r="3995" spans="1:4">
      <c r="A3995" s="38" t="s">
        <v>2071</v>
      </c>
      <c r="B3995" t="s">
        <v>2162</v>
      </c>
      <c r="C3995">
        <v>162</v>
      </c>
      <c r="D3995" s="12">
        <f t="shared" si="62"/>
        <v>129.6</v>
      </c>
    </row>
    <row r="3996" spans="1:4">
      <c r="A3996" s="38" t="s">
        <v>2540</v>
      </c>
      <c r="B3996" t="s">
        <v>2162</v>
      </c>
      <c r="C3996">
        <v>164</v>
      </c>
      <c r="D3996" s="12">
        <f t="shared" si="62"/>
        <v>131.20000000000002</v>
      </c>
    </row>
    <row r="3997" spans="1:4">
      <c r="A3997" s="38" t="s">
        <v>2540</v>
      </c>
      <c r="B3997" t="s">
        <v>2162</v>
      </c>
      <c r="C3997">
        <v>164</v>
      </c>
      <c r="D3997" s="12">
        <f t="shared" si="62"/>
        <v>131.20000000000002</v>
      </c>
    </row>
    <row r="3998" spans="1:4">
      <c r="A3998" s="38" t="s">
        <v>2542</v>
      </c>
      <c r="B3998" t="s">
        <v>2162</v>
      </c>
      <c r="C3998">
        <v>164</v>
      </c>
      <c r="D3998" s="12">
        <f t="shared" si="62"/>
        <v>131.20000000000002</v>
      </c>
    </row>
    <row r="3999" spans="1:4">
      <c r="A3999" s="38" t="s">
        <v>2542</v>
      </c>
      <c r="B3999" t="s">
        <v>2162</v>
      </c>
      <c r="C3999">
        <v>164</v>
      </c>
      <c r="D3999" s="12">
        <f t="shared" si="62"/>
        <v>131.20000000000002</v>
      </c>
    </row>
    <row r="4000" spans="1:4">
      <c r="A4000" s="38" t="s">
        <v>2656</v>
      </c>
      <c r="B4000" t="s">
        <v>2162</v>
      </c>
      <c r="C4000">
        <v>164</v>
      </c>
      <c r="D4000" s="12">
        <f t="shared" si="62"/>
        <v>131.20000000000002</v>
      </c>
    </row>
    <row r="4001" spans="1:4">
      <c r="A4001" s="38" t="s">
        <v>2656</v>
      </c>
      <c r="B4001" t="s">
        <v>2162</v>
      </c>
      <c r="C4001">
        <v>164</v>
      </c>
      <c r="D4001" s="12">
        <f t="shared" si="62"/>
        <v>131.20000000000002</v>
      </c>
    </row>
    <row r="4002" spans="1:4">
      <c r="A4002" s="38" t="s">
        <v>856</v>
      </c>
      <c r="B4002" t="s">
        <v>2156</v>
      </c>
      <c r="C4002">
        <v>165</v>
      </c>
      <c r="D4002" s="12">
        <f t="shared" si="62"/>
        <v>132</v>
      </c>
    </row>
    <row r="4003" spans="1:4">
      <c r="A4003" s="38" t="s">
        <v>2544</v>
      </c>
      <c r="B4003" t="s">
        <v>2162</v>
      </c>
      <c r="C4003">
        <v>165</v>
      </c>
      <c r="D4003" s="12">
        <f t="shared" si="62"/>
        <v>132</v>
      </c>
    </row>
    <row r="4004" spans="1:4">
      <c r="A4004" s="38" t="s">
        <v>110</v>
      </c>
      <c r="B4004" t="s">
        <v>2156</v>
      </c>
      <c r="C4004">
        <v>174</v>
      </c>
      <c r="D4004" s="12">
        <f t="shared" si="62"/>
        <v>139.20000000000002</v>
      </c>
    </row>
    <row r="4005" spans="1:4">
      <c r="A4005" s="38" t="s">
        <v>110</v>
      </c>
      <c r="B4005" t="s">
        <v>2156</v>
      </c>
      <c r="C4005">
        <v>174</v>
      </c>
      <c r="D4005" s="12">
        <f t="shared" si="62"/>
        <v>139.20000000000002</v>
      </c>
    </row>
    <row r="4006" spans="1:4">
      <c r="A4006" s="38" t="s">
        <v>110</v>
      </c>
      <c r="B4006" t="s">
        <v>2156</v>
      </c>
      <c r="C4006">
        <v>174</v>
      </c>
      <c r="D4006" s="12">
        <f t="shared" si="62"/>
        <v>139.20000000000002</v>
      </c>
    </row>
    <row r="4007" spans="1:4">
      <c r="A4007" s="38" t="s">
        <v>2628</v>
      </c>
      <c r="B4007" t="s">
        <v>2162</v>
      </c>
      <c r="C4007">
        <v>162</v>
      </c>
      <c r="D4007" s="12">
        <f t="shared" si="62"/>
        <v>129.6</v>
      </c>
    </row>
    <row r="4008" spans="1:4">
      <c r="A4008" s="38" t="s">
        <v>2599</v>
      </c>
      <c r="B4008" t="s">
        <v>2162</v>
      </c>
      <c r="C4008">
        <v>165</v>
      </c>
      <c r="D4008" s="12">
        <f t="shared" si="62"/>
        <v>132</v>
      </c>
    </row>
    <row r="4009" spans="1:4">
      <c r="A4009" s="38" t="s">
        <v>2546</v>
      </c>
      <c r="B4009" t="s">
        <v>2162</v>
      </c>
      <c r="C4009">
        <v>167</v>
      </c>
      <c r="D4009" s="12">
        <f t="shared" si="62"/>
        <v>133.6</v>
      </c>
    </row>
    <row r="4010" spans="1:4">
      <c r="A4010" s="38" t="s">
        <v>2549</v>
      </c>
      <c r="B4010" t="s">
        <v>2162</v>
      </c>
      <c r="C4010">
        <v>166</v>
      </c>
      <c r="D4010" s="12">
        <f t="shared" si="62"/>
        <v>132.80000000000001</v>
      </c>
    </row>
    <row r="4011" spans="1:4">
      <c r="A4011" s="38" t="s">
        <v>2553</v>
      </c>
      <c r="B4011" t="s">
        <v>2162</v>
      </c>
      <c r="C4011">
        <v>166</v>
      </c>
      <c r="D4011" s="12">
        <f t="shared" si="62"/>
        <v>132.80000000000001</v>
      </c>
    </row>
    <row r="4012" spans="1:4">
      <c r="A4012" s="38" t="s">
        <v>2554</v>
      </c>
      <c r="B4012" t="s">
        <v>2162</v>
      </c>
      <c r="C4012">
        <v>167</v>
      </c>
      <c r="D4012" s="12">
        <f t="shared" si="62"/>
        <v>133.6</v>
      </c>
    </row>
    <row r="4013" spans="1:4">
      <c r="A4013" s="38" t="s">
        <v>615</v>
      </c>
      <c r="B4013" t="s">
        <v>2156</v>
      </c>
      <c r="C4013">
        <v>165</v>
      </c>
      <c r="D4013" s="12">
        <f t="shared" si="62"/>
        <v>132</v>
      </c>
    </row>
    <row r="4014" spans="1:4">
      <c r="A4014" s="38" t="s">
        <v>748</v>
      </c>
      <c r="B4014" t="s">
        <v>2156</v>
      </c>
      <c r="C4014">
        <v>175</v>
      </c>
      <c r="D4014" s="12">
        <f t="shared" si="62"/>
        <v>140</v>
      </c>
    </row>
    <row r="4015" spans="1:4">
      <c r="A4015" s="38" t="s">
        <v>102</v>
      </c>
      <c r="B4015" t="s">
        <v>2156</v>
      </c>
      <c r="C4015">
        <v>164</v>
      </c>
      <c r="D4015" s="12">
        <f t="shared" si="62"/>
        <v>131.20000000000002</v>
      </c>
    </row>
    <row r="4016" spans="1:4">
      <c r="A4016" s="38" t="s">
        <v>2546</v>
      </c>
      <c r="B4016" t="s">
        <v>2162</v>
      </c>
      <c r="C4016">
        <v>167</v>
      </c>
      <c r="D4016" s="12">
        <f t="shared" si="62"/>
        <v>133.6</v>
      </c>
    </row>
    <row r="4017" spans="1:4">
      <c r="A4017" s="38" t="s">
        <v>2547</v>
      </c>
      <c r="B4017" t="s">
        <v>2162</v>
      </c>
      <c r="C4017">
        <v>167</v>
      </c>
      <c r="D4017" s="12">
        <f t="shared" si="62"/>
        <v>133.6</v>
      </c>
    </row>
    <row r="4018" spans="1:4">
      <c r="A4018" s="38" t="s">
        <v>2548</v>
      </c>
      <c r="B4018" t="s">
        <v>2162</v>
      </c>
      <c r="C4018">
        <v>165</v>
      </c>
      <c r="D4018" s="12">
        <f t="shared" si="62"/>
        <v>132</v>
      </c>
    </row>
    <row r="4019" spans="1:4">
      <c r="A4019" s="38" t="s">
        <v>2549</v>
      </c>
      <c r="B4019" t="s">
        <v>2162</v>
      </c>
      <c r="C4019">
        <v>166</v>
      </c>
      <c r="D4019" s="12">
        <f t="shared" si="62"/>
        <v>132.80000000000001</v>
      </c>
    </row>
    <row r="4020" spans="1:4">
      <c r="A4020" s="38" t="s">
        <v>2550</v>
      </c>
      <c r="B4020" t="s">
        <v>2162</v>
      </c>
      <c r="C4020">
        <v>166</v>
      </c>
      <c r="D4020" s="12">
        <f t="shared" si="62"/>
        <v>132.80000000000001</v>
      </c>
    </row>
    <row r="4021" spans="1:4">
      <c r="A4021" s="38" t="s">
        <v>2550</v>
      </c>
      <c r="B4021" t="s">
        <v>2162</v>
      </c>
      <c r="C4021">
        <v>166</v>
      </c>
      <c r="D4021" s="12">
        <f t="shared" si="62"/>
        <v>132.80000000000001</v>
      </c>
    </row>
    <row r="4022" spans="1:4">
      <c r="A4022" s="38" t="s">
        <v>2550</v>
      </c>
      <c r="B4022" t="s">
        <v>2162</v>
      </c>
      <c r="C4022">
        <v>166</v>
      </c>
      <c r="D4022" s="12">
        <f t="shared" si="62"/>
        <v>132.80000000000001</v>
      </c>
    </row>
    <row r="4023" spans="1:4">
      <c r="A4023" s="38" t="s">
        <v>2550</v>
      </c>
      <c r="B4023" t="s">
        <v>2162</v>
      </c>
      <c r="C4023">
        <v>166</v>
      </c>
      <c r="D4023" s="12">
        <f t="shared" si="62"/>
        <v>132.80000000000001</v>
      </c>
    </row>
    <row r="4024" spans="1:4">
      <c r="A4024" s="38" t="s">
        <v>40</v>
      </c>
      <c r="B4024" t="s">
        <v>2156</v>
      </c>
      <c r="C4024">
        <v>176</v>
      </c>
      <c r="D4024" s="12">
        <f t="shared" si="62"/>
        <v>140.80000000000001</v>
      </c>
    </row>
    <row r="4025" spans="1:4">
      <c r="A4025" s="38" t="s">
        <v>615</v>
      </c>
      <c r="B4025" t="s">
        <v>2156</v>
      </c>
      <c r="C4025">
        <v>165</v>
      </c>
      <c r="D4025" s="12">
        <f t="shared" si="62"/>
        <v>132</v>
      </c>
    </row>
    <row r="4026" spans="1:4">
      <c r="A4026" s="38" t="s">
        <v>50</v>
      </c>
      <c r="B4026" t="s">
        <v>2156</v>
      </c>
      <c r="C4026">
        <v>176</v>
      </c>
      <c r="D4026" s="12">
        <f t="shared" si="62"/>
        <v>140.80000000000001</v>
      </c>
    </row>
    <row r="4027" spans="1:4">
      <c r="A4027" s="38" t="s">
        <v>50</v>
      </c>
      <c r="B4027" t="s">
        <v>2156</v>
      </c>
      <c r="C4027">
        <v>176</v>
      </c>
      <c r="D4027" s="12">
        <f t="shared" si="62"/>
        <v>140.80000000000001</v>
      </c>
    </row>
    <row r="4028" spans="1:4">
      <c r="A4028" s="38" t="s">
        <v>108</v>
      </c>
      <c r="B4028" t="s">
        <v>2156</v>
      </c>
      <c r="C4028">
        <v>176</v>
      </c>
      <c r="D4028" s="12">
        <f t="shared" si="62"/>
        <v>140.80000000000001</v>
      </c>
    </row>
    <row r="4029" spans="1:4">
      <c r="A4029" s="38" t="s">
        <v>852</v>
      </c>
      <c r="B4029" t="s">
        <v>2156</v>
      </c>
      <c r="C4029">
        <v>161</v>
      </c>
      <c r="D4029" s="12">
        <f t="shared" si="62"/>
        <v>128.80000000000001</v>
      </c>
    </row>
    <row r="4030" spans="1:4">
      <c r="A4030" s="38" t="s">
        <v>857</v>
      </c>
      <c r="B4030" t="s">
        <v>2156</v>
      </c>
      <c r="C4030">
        <v>176</v>
      </c>
      <c r="D4030" s="12">
        <f t="shared" si="62"/>
        <v>140.80000000000001</v>
      </c>
    </row>
    <row r="4031" spans="1:4">
      <c r="A4031" s="38" t="s">
        <v>2782</v>
      </c>
      <c r="B4031" t="s">
        <v>2162</v>
      </c>
      <c r="C4031">
        <v>177</v>
      </c>
      <c r="D4031" s="12">
        <f t="shared" si="62"/>
        <v>141.6</v>
      </c>
    </row>
    <row r="4032" spans="1:4">
      <c r="A4032" s="38" t="s">
        <v>2547</v>
      </c>
      <c r="B4032" t="s">
        <v>2162</v>
      </c>
      <c r="C4032">
        <v>167</v>
      </c>
      <c r="D4032" s="12">
        <f t="shared" si="62"/>
        <v>133.6</v>
      </c>
    </row>
    <row r="4033" spans="1:4">
      <c r="A4033" s="38" t="s">
        <v>2655</v>
      </c>
      <c r="B4033" t="s">
        <v>2162</v>
      </c>
      <c r="C4033">
        <v>177</v>
      </c>
      <c r="D4033" s="12">
        <f t="shared" si="62"/>
        <v>141.6</v>
      </c>
    </row>
    <row r="4034" spans="1:4">
      <c r="A4034" s="38" t="s">
        <v>2657</v>
      </c>
      <c r="B4034" t="s">
        <v>2162</v>
      </c>
      <c r="C4034">
        <v>167</v>
      </c>
      <c r="D4034" s="12">
        <f t="shared" ref="D4034:D4097" si="63">+C4034*0.8</f>
        <v>133.6</v>
      </c>
    </row>
    <row r="4035" spans="1:4">
      <c r="A4035" s="38" t="s">
        <v>50</v>
      </c>
      <c r="B4035" t="s">
        <v>2156</v>
      </c>
      <c r="C4035">
        <v>176</v>
      </c>
      <c r="D4035" s="12">
        <f t="shared" si="63"/>
        <v>140.80000000000001</v>
      </c>
    </row>
    <row r="4036" spans="1:4">
      <c r="A4036" s="38" t="s">
        <v>852</v>
      </c>
      <c r="B4036" t="s">
        <v>2156</v>
      </c>
      <c r="C4036">
        <v>161</v>
      </c>
      <c r="D4036" s="12">
        <f t="shared" si="63"/>
        <v>128.80000000000001</v>
      </c>
    </row>
    <row r="4037" spans="1:4">
      <c r="A4037" s="38" t="s">
        <v>755</v>
      </c>
      <c r="B4037" t="s">
        <v>2156</v>
      </c>
      <c r="C4037">
        <v>178</v>
      </c>
      <c r="D4037" s="12">
        <f t="shared" si="63"/>
        <v>142.4</v>
      </c>
    </row>
    <row r="4038" spans="1:4">
      <c r="A4038" s="38" t="s">
        <v>755</v>
      </c>
      <c r="B4038" t="s">
        <v>2156</v>
      </c>
      <c r="C4038">
        <v>178</v>
      </c>
      <c r="D4038" s="12">
        <f t="shared" si="63"/>
        <v>142.4</v>
      </c>
    </row>
    <row r="4039" spans="1:4">
      <c r="A4039" s="38" t="s">
        <v>764</v>
      </c>
      <c r="B4039" t="s">
        <v>2156</v>
      </c>
      <c r="C4039">
        <v>178</v>
      </c>
      <c r="D4039" s="12">
        <f t="shared" si="63"/>
        <v>142.4</v>
      </c>
    </row>
    <row r="4040" spans="1:4">
      <c r="A4040" s="38" t="s">
        <v>764</v>
      </c>
      <c r="B4040" t="s">
        <v>2156</v>
      </c>
      <c r="C4040">
        <v>178</v>
      </c>
      <c r="D4040" s="12">
        <f t="shared" si="63"/>
        <v>142.4</v>
      </c>
    </row>
    <row r="4041" spans="1:4">
      <c r="A4041" s="38" t="s">
        <v>856</v>
      </c>
      <c r="B4041" t="s">
        <v>2156</v>
      </c>
      <c r="C4041">
        <v>165</v>
      </c>
      <c r="D4041" s="12">
        <f t="shared" si="63"/>
        <v>132</v>
      </c>
    </row>
    <row r="4042" spans="1:4">
      <c r="A4042" s="38" t="s">
        <v>857</v>
      </c>
      <c r="B4042" t="s">
        <v>2156</v>
      </c>
      <c r="C4042">
        <v>176</v>
      </c>
      <c r="D4042" s="12">
        <f t="shared" si="63"/>
        <v>140.80000000000001</v>
      </c>
    </row>
    <row r="4043" spans="1:4">
      <c r="A4043" s="38" t="s">
        <v>48</v>
      </c>
      <c r="B4043" t="s">
        <v>2156</v>
      </c>
      <c r="C4043">
        <v>179</v>
      </c>
      <c r="D4043" s="12">
        <f t="shared" si="63"/>
        <v>143.20000000000002</v>
      </c>
    </row>
    <row r="4044" spans="1:4">
      <c r="A4044" s="38" t="s">
        <v>748</v>
      </c>
      <c r="B4044" t="s">
        <v>2156</v>
      </c>
      <c r="C4044">
        <v>175</v>
      </c>
      <c r="D4044" s="12">
        <f t="shared" si="63"/>
        <v>140</v>
      </c>
    </row>
    <row r="4045" spans="1:4">
      <c r="A4045" s="38" t="s">
        <v>759</v>
      </c>
      <c r="B4045" t="s">
        <v>2156</v>
      </c>
      <c r="C4045">
        <v>172</v>
      </c>
      <c r="D4045" s="12">
        <f t="shared" si="63"/>
        <v>137.6</v>
      </c>
    </row>
    <row r="4046" spans="1:4">
      <c r="A4046" s="38" t="s">
        <v>1600</v>
      </c>
      <c r="B4046" t="s">
        <v>2162</v>
      </c>
      <c r="C4046">
        <v>180</v>
      </c>
      <c r="D4046" s="12">
        <f t="shared" si="63"/>
        <v>144</v>
      </c>
    </row>
    <row r="4047" spans="1:4">
      <c r="A4047" s="38" t="s">
        <v>1880</v>
      </c>
      <c r="B4047" t="s">
        <v>2162</v>
      </c>
      <c r="C4047">
        <v>180</v>
      </c>
      <c r="D4047" s="12">
        <f t="shared" si="63"/>
        <v>144</v>
      </c>
    </row>
    <row r="4048" spans="1:4">
      <c r="A4048" s="38" t="s">
        <v>2779</v>
      </c>
      <c r="B4048" t="s">
        <v>2162</v>
      </c>
      <c r="C4048">
        <v>180</v>
      </c>
      <c r="D4048" s="12">
        <f t="shared" si="63"/>
        <v>144</v>
      </c>
    </row>
    <row r="4049" spans="1:4">
      <c r="A4049" s="38" t="s">
        <v>2781</v>
      </c>
      <c r="B4049" t="s">
        <v>2162</v>
      </c>
      <c r="C4049">
        <v>180</v>
      </c>
      <c r="D4049" s="12">
        <f t="shared" si="63"/>
        <v>144</v>
      </c>
    </row>
    <row r="4050" spans="1:4">
      <c r="A4050" s="38" t="s">
        <v>2655</v>
      </c>
      <c r="B4050" t="s">
        <v>2162</v>
      </c>
      <c r="C4050">
        <v>177</v>
      </c>
      <c r="D4050" s="12">
        <f t="shared" si="63"/>
        <v>141.6</v>
      </c>
    </row>
    <row r="4051" spans="1:4">
      <c r="A4051" s="38" t="s">
        <v>2552</v>
      </c>
      <c r="B4051" t="s">
        <v>2162</v>
      </c>
      <c r="C4051">
        <v>180</v>
      </c>
      <c r="D4051" s="12">
        <f t="shared" si="63"/>
        <v>144</v>
      </c>
    </row>
    <row r="4052" spans="1:4">
      <c r="A4052" s="38" t="s">
        <v>274</v>
      </c>
      <c r="B4052" t="s">
        <v>2156</v>
      </c>
      <c r="C4052">
        <v>134</v>
      </c>
      <c r="D4052" s="12">
        <f t="shared" si="63"/>
        <v>107.2</v>
      </c>
    </row>
    <row r="4053" spans="1:4">
      <c r="A4053" s="38" t="s">
        <v>48</v>
      </c>
      <c r="B4053" t="s">
        <v>2156</v>
      </c>
      <c r="C4053">
        <v>179</v>
      </c>
      <c r="D4053" s="12">
        <f t="shared" si="63"/>
        <v>143.20000000000002</v>
      </c>
    </row>
    <row r="4054" spans="1:4">
      <c r="A4054" s="38" t="s">
        <v>759</v>
      </c>
      <c r="B4054" t="s">
        <v>2156</v>
      </c>
      <c r="C4054">
        <v>172</v>
      </c>
      <c r="D4054" s="12">
        <f t="shared" si="63"/>
        <v>137.6</v>
      </c>
    </row>
    <row r="4055" spans="1:4">
      <c r="A4055" s="38" t="s">
        <v>859</v>
      </c>
      <c r="B4055" t="s">
        <v>2156</v>
      </c>
      <c r="C4055">
        <v>180</v>
      </c>
      <c r="D4055" s="12">
        <f t="shared" si="63"/>
        <v>144</v>
      </c>
    </row>
    <row r="4056" spans="1:4">
      <c r="A4056" s="38" t="s">
        <v>875</v>
      </c>
      <c r="B4056" t="s">
        <v>2175</v>
      </c>
      <c r="C4056">
        <v>122</v>
      </c>
      <c r="D4056" s="12">
        <f t="shared" si="63"/>
        <v>97.600000000000009</v>
      </c>
    </row>
    <row r="4057" spans="1:4">
      <c r="A4057" s="38" t="s">
        <v>1613</v>
      </c>
      <c r="B4057" t="s">
        <v>2162</v>
      </c>
      <c r="C4057">
        <v>181</v>
      </c>
      <c r="D4057" s="12">
        <f t="shared" si="63"/>
        <v>144.80000000000001</v>
      </c>
    </row>
    <row r="4058" spans="1:4">
      <c r="A4058" s="38" t="s">
        <v>2067</v>
      </c>
      <c r="B4058" t="s">
        <v>2162</v>
      </c>
      <c r="C4058">
        <v>181</v>
      </c>
      <c r="D4058" s="12">
        <f t="shared" si="63"/>
        <v>144.80000000000001</v>
      </c>
    </row>
    <row r="4059" spans="1:4">
      <c r="A4059" s="38" t="s">
        <v>2069</v>
      </c>
      <c r="B4059" t="s">
        <v>2162</v>
      </c>
      <c r="C4059">
        <v>181</v>
      </c>
      <c r="D4059" s="12">
        <f t="shared" si="63"/>
        <v>144.80000000000001</v>
      </c>
    </row>
    <row r="4060" spans="1:4">
      <c r="A4060" s="38" t="s">
        <v>755</v>
      </c>
      <c r="B4060" t="s">
        <v>2156</v>
      </c>
      <c r="C4060">
        <v>178</v>
      </c>
      <c r="D4060" s="12">
        <f t="shared" si="63"/>
        <v>142.4</v>
      </c>
    </row>
    <row r="4061" spans="1:4">
      <c r="A4061" s="38" t="s">
        <v>230</v>
      </c>
      <c r="B4061" t="s">
        <v>2156</v>
      </c>
      <c r="C4061">
        <v>168</v>
      </c>
      <c r="D4061" s="12">
        <f t="shared" si="63"/>
        <v>134.4</v>
      </c>
    </row>
    <row r="4062" spans="1:4">
      <c r="A4062" s="38" t="s">
        <v>1706</v>
      </c>
      <c r="B4062" t="s">
        <v>2156</v>
      </c>
      <c r="C4062">
        <v>182</v>
      </c>
      <c r="D4062" s="12">
        <f t="shared" si="63"/>
        <v>145.6</v>
      </c>
    </row>
    <row r="4063" spans="1:4">
      <c r="A4063" s="38" t="s">
        <v>1907</v>
      </c>
      <c r="B4063" t="s">
        <v>2156</v>
      </c>
      <c r="C4063">
        <v>182</v>
      </c>
      <c r="D4063" s="12">
        <f t="shared" si="63"/>
        <v>145.6</v>
      </c>
    </row>
    <row r="4064" spans="1:4">
      <c r="A4064" s="38" t="s">
        <v>2498</v>
      </c>
      <c r="B4064" t="s">
        <v>2162</v>
      </c>
      <c r="C4064">
        <v>183</v>
      </c>
      <c r="D4064" s="12">
        <f t="shared" si="63"/>
        <v>146.4</v>
      </c>
    </row>
    <row r="4065" spans="1:4">
      <c r="A4065" s="38" t="s">
        <v>614</v>
      </c>
      <c r="B4065" t="s">
        <v>2156</v>
      </c>
      <c r="C4065">
        <v>183</v>
      </c>
      <c r="D4065" s="12">
        <f t="shared" si="63"/>
        <v>146.4</v>
      </c>
    </row>
    <row r="4066" spans="1:4">
      <c r="A4066" s="38" t="s">
        <v>102</v>
      </c>
      <c r="B4066" t="s">
        <v>2156</v>
      </c>
      <c r="C4066">
        <v>164</v>
      </c>
      <c r="D4066" s="12">
        <f t="shared" si="63"/>
        <v>131.20000000000002</v>
      </c>
    </row>
    <row r="4067" spans="1:4">
      <c r="A4067" s="38" t="s">
        <v>1883</v>
      </c>
      <c r="B4067" t="s">
        <v>2162</v>
      </c>
      <c r="C4067">
        <v>184</v>
      </c>
      <c r="D4067" s="12">
        <f t="shared" si="63"/>
        <v>147.20000000000002</v>
      </c>
    </row>
    <row r="4068" spans="1:4">
      <c r="A4068" s="38" t="s">
        <v>159</v>
      </c>
      <c r="B4068" t="s">
        <v>2156</v>
      </c>
      <c r="C4068">
        <v>184</v>
      </c>
      <c r="D4068" s="12">
        <f t="shared" si="63"/>
        <v>147.20000000000002</v>
      </c>
    </row>
    <row r="4069" spans="1:4">
      <c r="A4069" s="38" t="s">
        <v>1706</v>
      </c>
      <c r="B4069" t="s">
        <v>2156</v>
      </c>
      <c r="C4069">
        <v>182</v>
      </c>
      <c r="D4069" s="12">
        <f t="shared" si="63"/>
        <v>145.6</v>
      </c>
    </row>
    <row r="4070" spans="1:4">
      <c r="A4070" s="38" t="s">
        <v>2543</v>
      </c>
      <c r="B4070" t="s">
        <v>2162</v>
      </c>
      <c r="C4070">
        <v>185</v>
      </c>
      <c r="D4070" s="12">
        <f t="shared" si="63"/>
        <v>148</v>
      </c>
    </row>
    <row r="4071" spans="1:4">
      <c r="A4071" s="38" t="s">
        <v>1697</v>
      </c>
      <c r="B4071" t="s">
        <v>2156</v>
      </c>
      <c r="C4071">
        <v>185</v>
      </c>
      <c r="D4071" s="12">
        <f t="shared" si="63"/>
        <v>148</v>
      </c>
    </row>
    <row r="4072" spans="1:4">
      <c r="A4072" s="38" t="s">
        <v>1697</v>
      </c>
      <c r="B4072" t="s">
        <v>2156</v>
      </c>
      <c r="C4072">
        <v>185</v>
      </c>
      <c r="D4072" s="12">
        <f t="shared" si="63"/>
        <v>148</v>
      </c>
    </row>
    <row r="4073" spans="1:4">
      <c r="A4073" s="38" t="s">
        <v>1697</v>
      </c>
      <c r="B4073" t="s">
        <v>2156</v>
      </c>
      <c r="C4073">
        <v>185</v>
      </c>
      <c r="D4073" s="12">
        <f t="shared" si="63"/>
        <v>148</v>
      </c>
    </row>
    <row r="4074" spans="1:4">
      <c r="A4074" s="38" t="s">
        <v>1722</v>
      </c>
      <c r="B4074" t="s">
        <v>2156</v>
      </c>
      <c r="C4074">
        <v>185</v>
      </c>
      <c r="D4074" s="12">
        <f t="shared" si="63"/>
        <v>148</v>
      </c>
    </row>
    <row r="4075" spans="1:4">
      <c r="A4075" s="38" t="s">
        <v>1698</v>
      </c>
      <c r="B4075" t="s">
        <v>2156</v>
      </c>
      <c r="C4075">
        <v>185</v>
      </c>
      <c r="D4075" s="12">
        <f t="shared" si="63"/>
        <v>148</v>
      </c>
    </row>
    <row r="4076" spans="1:4">
      <c r="A4076" s="38" t="s">
        <v>439</v>
      </c>
      <c r="B4076" t="s">
        <v>2156</v>
      </c>
      <c r="C4076">
        <v>167</v>
      </c>
      <c r="D4076" s="12">
        <f t="shared" si="63"/>
        <v>133.6</v>
      </c>
    </row>
    <row r="4077" spans="1:4">
      <c r="A4077" s="38" t="s">
        <v>1613</v>
      </c>
      <c r="B4077" t="s">
        <v>2162</v>
      </c>
      <c r="C4077">
        <v>181</v>
      </c>
      <c r="D4077" s="12">
        <f t="shared" si="63"/>
        <v>144.80000000000001</v>
      </c>
    </row>
    <row r="4078" spans="1:4">
      <c r="A4078" s="38" t="s">
        <v>1697</v>
      </c>
      <c r="B4078" t="s">
        <v>2156</v>
      </c>
      <c r="C4078">
        <v>185</v>
      </c>
      <c r="D4078" s="12">
        <f t="shared" si="63"/>
        <v>148</v>
      </c>
    </row>
    <row r="4079" spans="1:4">
      <c r="A4079" s="38" t="s">
        <v>1722</v>
      </c>
      <c r="B4079" t="s">
        <v>2156</v>
      </c>
      <c r="C4079">
        <v>185</v>
      </c>
      <c r="D4079" s="12">
        <f t="shared" si="63"/>
        <v>148</v>
      </c>
    </row>
    <row r="4080" spans="1:4">
      <c r="A4080" s="38" t="s">
        <v>50</v>
      </c>
      <c r="B4080" t="s">
        <v>2156</v>
      </c>
      <c r="C4080">
        <v>176</v>
      </c>
      <c r="D4080" s="12">
        <f t="shared" si="63"/>
        <v>140.80000000000001</v>
      </c>
    </row>
    <row r="4081" spans="1:4">
      <c r="A4081" s="38" t="s">
        <v>748</v>
      </c>
      <c r="B4081" t="s">
        <v>2156</v>
      </c>
      <c r="C4081">
        <v>175</v>
      </c>
      <c r="D4081" s="12">
        <f t="shared" si="63"/>
        <v>140</v>
      </c>
    </row>
    <row r="4082" spans="1:4">
      <c r="A4082" s="38" t="s">
        <v>101</v>
      </c>
      <c r="B4082" t="s">
        <v>2156</v>
      </c>
      <c r="C4082">
        <v>168</v>
      </c>
      <c r="D4082" s="12">
        <f t="shared" si="63"/>
        <v>134.4</v>
      </c>
    </row>
    <row r="4083" spans="1:4">
      <c r="A4083" s="38" t="s">
        <v>161</v>
      </c>
      <c r="B4083" t="s">
        <v>2156</v>
      </c>
      <c r="C4083">
        <v>186</v>
      </c>
      <c r="D4083" s="12">
        <f t="shared" si="63"/>
        <v>148.80000000000001</v>
      </c>
    </row>
    <row r="4084" spans="1:4">
      <c r="A4084" s="38" t="s">
        <v>1705</v>
      </c>
      <c r="B4084" t="s">
        <v>2156</v>
      </c>
      <c r="C4084">
        <v>186</v>
      </c>
      <c r="D4084" s="12">
        <f t="shared" si="63"/>
        <v>148.80000000000001</v>
      </c>
    </row>
    <row r="4085" spans="1:4">
      <c r="A4085" s="38" t="s">
        <v>1705</v>
      </c>
      <c r="B4085" t="s">
        <v>2156</v>
      </c>
      <c r="C4085">
        <v>186</v>
      </c>
      <c r="D4085" s="12">
        <f t="shared" si="63"/>
        <v>148.80000000000001</v>
      </c>
    </row>
    <row r="4086" spans="1:4">
      <c r="A4086" s="38" t="s">
        <v>44</v>
      </c>
      <c r="B4086" t="s">
        <v>2156</v>
      </c>
      <c r="C4086">
        <v>187</v>
      </c>
      <c r="D4086" s="12">
        <f t="shared" si="63"/>
        <v>149.6</v>
      </c>
    </row>
    <row r="4087" spans="1:4">
      <c r="A4087" s="38" t="s">
        <v>48</v>
      </c>
      <c r="B4087" t="s">
        <v>2156</v>
      </c>
      <c r="C4087">
        <v>179</v>
      </c>
      <c r="D4087" s="12">
        <f t="shared" si="63"/>
        <v>143.20000000000002</v>
      </c>
    </row>
    <row r="4088" spans="1:4">
      <c r="A4088" s="38" t="s">
        <v>760</v>
      </c>
      <c r="B4088" t="s">
        <v>2156</v>
      </c>
      <c r="C4088">
        <v>187</v>
      </c>
      <c r="D4088" s="12">
        <f t="shared" si="63"/>
        <v>149.6</v>
      </c>
    </row>
    <row r="4089" spans="1:4">
      <c r="A4089" s="38" t="s">
        <v>763</v>
      </c>
      <c r="B4089" t="s">
        <v>2156</v>
      </c>
      <c r="C4089">
        <v>187</v>
      </c>
      <c r="D4089" s="12">
        <f t="shared" si="63"/>
        <v>149.6</v>
      </c>
    </row>
    <row r="4090" spans="1:4">
      <c r="A4090" s="38" t="s">
        <v>1706</v>
      </c>
      <c r="B4090" t="s">
        <v>2156</v>
      </c>
      <c r="C4090">
        <v>182</v>
      </c>
      <c r="D4090" s="12">
        <f t="shared" si="63"/>
        <v>145.6</v>
      </c>
    </row>
    <row r="4091" spans="1:4">
      <c r="A4091" s="38" t="s">
        <v>1600</v>
      </c>
      <c r="B4091" t="s">
        <v>2162</v>
      </c>
      <c r="C4091">
        <v>180</v>
      </c>
      <c r="D4091" s="12">
        <f t="shared" si="63"/>
        <v>144</v>
      </c>
    </row>
    <row r="4092" spans="1:4">
      <c r="A4092" s="38" t="s">
        <v>44</v>
      </c>
      <c r="B4092" t="s">
        <v>2156</v>
      </c>
      <c r="C4092">
        <v>187</v>
      </c>
      <c r="D4092" s="12">
        <f t="shared" si="63"/>
        <v>149.6</v>
      </c>
    </row>
    <row r="4093" spans="1:4">
      <c r="A4093" s="38" t="s">
        <v>46</v>
      </c>
      <c r="B4093" t="s">
        <v>2156</v>
      </c>
      <c r="C4093">
        <v>188</v>
      </c>
      <c r="D4093" s="12">
        <f t="shared" si="63"/>
        <v>150.4</v>
      </c>
    </row>
    <row r="4094" spans="1:4">
      <c r="A4094" s="38" t="s">
        <v>760</v>
      </c>
      <c r="B4094" t="s">
        <v>2156</v>
      </c>
      <c r="C4094">
        <v>187</v>
      </c>
      <c r="D4094" s="12">
        <f t="shared" si="63"/>
        <v>149.6</v>
      </c>
    </row>
    <row r="4095" spans="1:4">
      <c r="A4095" s="38" t="s">
        <v>764</v>
      </c>
      <c r="B4095" t="s">
        <v>2156</v>
      </c>
      <c r="C4095">
        <v>178</v>
      </c>
      <c r="D4095" s="12">
        <f t="shared" si="63"/>
        <v>142.4</v>
      </c>
    </row>
    <row r="4096" spans="1:4">
      <c r="A4096" s="38" t="s">
        <v>764</v>
      </c>
      <c r="B4096" t="s">
        <v>2156</v>
      </c>
      <c r="C4096">
        <v>178</v>
      </c>
      <c r="D4096" s="12">
        <f t="shared" si="63"/>
        <v>142.4</v>
      </c>
    </row>
    <row r="4097" spans="1:4">
      <c r="A4097" s="38" t="s">
        <v>856</v>
      </c>
      <c r="B4097" t="s">
        <v>2156</v>
      </c>
      <c r="C4097">
        <v>165</v>
      </c>
      <c r="D4097" s="12">
        <f t="shared" si="63"/>
        <v>132</v>
      </c>
    </row>
    <row r="4098" spans="1:4">
      <c r="A4098" s="38" t="s">
        <v>1902</v>
      </c>
      <c r="B4098" t="s">
        <v>2156</v>
      </c>
      <c r="C4098">
        <v>188</v>
      </c>
      <c r="D4098" s="12">
        <f t="shared" ref="D4098:D4161" si="64">+C4098*0.8</f>
        <v>150.4</v>
      </c>
    </row>
    <row r="4099" spans="1:4">
      <c r="A4099" s="38" t="s">
        <v>1600</v>
      </c>
      <c r="B4099" t="s">
        <v>2162</v>
      </c>
      <c r="C4099">
        <v>180</v>
      </c>
      <c r="D4099" s="12">
        <f t="shared" si="64"/>
        <v>144</v>
      </c>
    </row>
    <row r="4100" spans="1:4">
      <c r="A4100" s="38" t="s">
        <v>1880</v>
      </c>
      <c r="B4100" t="s">
        <v>2162</v>
      </c>
      <c r="C4100">
        <v>180</v>
      </c>
      <c r="D4100" s="12">
        <f t="shared" si="64"/>
        <v>144</v>
      </c>
    </row>
    <row r="4101" spans="1:4">
      <c r="A4101" s="38" t="s">
        <v>2498</v>
      </c>
      <c r="B4101" t="s">
        <v>2162</v>
      </c>
      <c r="C4101">
        <v>183</v>
      </c>
      <c r="D4101" s="12">
        <f t="shared" si="64"/>
        <v>146.4</v>
      </c>
    </row>
    <row r="4102" spans="1:4">
      <c r="A4102" s="38" t="s">
        <v>1688</v>
      </c>
      <c r="B4102" t="s">
        <v>2162</v>
      </c>
      <c r="C4102">
        <v>189</v>
      </c>
      <c r="D4102" s="12">
        <f t="shared" si="64"/>
        <v>151.20000000000002</v>
      </c>
    </row>
    <row r="4103" spans="1:4">
      <c r="A4103" s="38" t="s">
        <v>1688</v>
      </c>
      <c r="B4103" t="s">
        <v>2162</v>
      </c>
      <c r="C4103">
        <v>189</v>
      </c>
      <c r="D4103" s="12">
        <f t="shared" si="64"/>
        <v>151.20000000000002</v>
      </c>
    </row>
    <row r="4104" spans="1:4">
      <c r="A4104" s="38" t="s">
        <v>2655</v>
      </c>
      <c r="B4104" t="s">
        <v>2162</v>
      </c>
      <c r="C4104">
        <v>177</v>
      </c>
      <c r="D4104" s="12">
        <f t="shared" si="64"/>
        <v>141.6</v>
      </c>
    </row>
    <row r="4105" spans="1:4">
      <c r="A4105" s="38" t="s">
        <v>1722</v>
      </c>
      <c r="B4105" t="s">
        <v>2156</v>
      </c>
      <c r="C4105">
        <v>185</v>
      </c>
      <c r="D4105" s="12">
        <f t="shared" si="64"/>
        <v>148</v>
      </c>
    </row>
    <row r="4106" spans="1:4">
      <c r="A4106" s="38" t="s">
        <v>443</v>
      </c>
      <c r="B4106" t="s">
        <v>2156</v>
      </c>
      <c r="C4106">
        <v>189</v>
      </c>
      <c r="D4106" s="12">
        <f t="shared" si="64"/>
        <v>151.20000000000002</v>
      </c>
    </row>
    <row r="4107" spans="1:4">
      <c r="A4107" s="38" t="s">
        <v>615</v>
      </c>
      <c r="B4107" t="s">
        <v>2156</v>
      </c>
      <c r="C4107">
        <v>165</v>
      </c>
      <c r="D4107" s="12">
        <f t="shared" si="64"/>
        <v>132</v>
      </c>
    </row>
    <row r="4108" spans="1:4">
      <c r="A4108" s="38" t="s">
        <v>767</v>
      </c>
      <c r="B4108" t="s">
        <v>2156</v>
      </c>
      <c r="C4108">
        <v>189</v>
      </c>
      <c r="D4108" s="12">
        <f t="shared" si="64"/>
        <v>151.20000000000002</v>
      </c>
    </row>
    <row r="4109" spans="1:4">
      <c r="A4109" s="38" t="s">
        <v>1600</v>
      </c>
      <c r="B4109" t="s">
        <v>2162</v>
      </c>
      <c r="C4109">
        <v>180</v>
      </c>
      <c r="D4109" s="12">
        <f t="shared" si="64"/>
        <v>144</v>
      </c>
    </row>
    <row r="4110" spans="1:4">
      <c r="A4110" s="38" t="s">
        <v>2498</v>
      </c>
      <c r="B4110" t="s">
        <v>2162</v>
      </c>
      <c r="C4110">
        <v>183</v>
      </c>
      <c r="D4110" s="12">
        <f t="shared" si="64"/>
        <v>146.4</v>
      </c>
    </row>
    <row r="4111" spans="1:4">
      <c r="A4111" s="38" t="s">
        <v>1613</v>
      </c>
      <c r="B4111" t="s">
        <v>2162</v>
      </c>
      <c r="C4111">
        <v>181</v>
      </c>
      <c r="D4111" s="12">
        <f t="shared" si="64"/>
        <v>144.80000000000001</v>
      </c>
    </row>
    <row r="4112" spans="1:4">
      <c r="A4112" s="38" t="s">
        <v>1688</v>
      </c>
      <c r="B4112" t="s">
        <v>2162</v>
      </c>
      <c r="C4112">
        <v>189</v>
      </c>
      <c r="D4112" s="12">
        <f t="shared" si="64"/>
        <v>151.20000000000002</v>
      </c>
    </row>
    <row r="4113" spans="1:4">
      <c r="A4113" s="38" t="s">
        <v>1688</v>
      </c>
      <c r="B4113" t="s">
        <v>2162</v>
      </c>
      <c r="C4113">
        <v>189</v>
      </c>
      <c r="D4113" s="12">
        <f t="shared" si="64"/>
        <v>151.20000000000002</v>
      </c>
    </row>
    <row r="4114" spans="1:4">
      <c r="A4114" s="38" t="s">
        <v>2069</v>
      </c>
      <c r="B4114" t="s">
        <v>2162</v>
      </c>
      <c r="C4114">
        <v>181</v>
      </c>
      <c r="D4114" s="12">
        <f t="shared" si="64"/>
        <v>144.80000000000001</v>
      </c>
    </row>
    <row r="4115" spans="1:4">
      <c r="A4115" s="38" t="s">
        <v>2544</v>
      </c>
      <c r="B4115" t="s">
        <v>2162</v>
      </c>
      <c r="C4115">
        <v>165</v>
      </c>
      <c r="D4115" s="12">
        <f t="shared" si="64"/>
        <v>132</v>
      </c>
    </row>
    <row r="4116" spans="1:4">
      <c r="A4116" s="38" t="s">
        <v>2655</v>
      </c>
      <c r="B4116" t="s">
        <v>2162</v>
      </c>
      <c r="C4116">
        <v>177</v>
      </c>
      <c r="D4116" s="12">
        <f t="shared" si="64"/>
        <v>141.6</v>
      </c>
    </row>
    <row r="4117" spans="1:4">
      <c r="A4117" s="38" t="s">
        <v>856</v>
      </c>
      <c r="B4117" t="s">
        <v>2156</v>
      </c>
      <c r="C4117">
        <v>165</v>
      </c>
      <c r="D4117" s="12">
        <f t="shared" si="64"/>
        <v>132</v>
      </c>
    </row>
    <row r="4118" spans="1:4">
      <c r="A4118" s="38" t="s">
        <v>2067</v>
      </c>
      <c r="B4118" t="s">
        <v>2162</v>
      </c>
      <c r="C4118">
        <v>181</v>
      </c>
      <c r="D4118" s="12">
        <f t="shared" si="64"/>
        <v>144.80000000000001</v>
      </c>
    </row>
    <row r="4119" spans="1:4">
      <c r="A4119" s="38" t="s">
        <v>1883</v>
      </c>
      <c r="B4119" t="s">
        <v>2162</v>
      </c>
      <c r="C4119">
        <v>184</v>
      </c>
      <c r="D4119" s="12">
        <f t="shared" si="64"/>
        <v>147.20000000000002</v>
      </c>
    </row>
    <row r="4120" spans="1:4">
      <c r="A4120" s="38" t="s">
        <v>2786</v>
      </c>
      <c r="B4120" t="s">
        <v>2162</v>
      </c>
      <c r="C4120">
        <v>191</v>
      </c>
      <c r="D4120" s="12">
        <f t="shared" si="64"/>
        <v>152.80000000000001</v>
      </c>
    </row>
    <row r="4121" spans="1:4">
      <c r="A4121" s="38" t="s">
        <v>2655</v>
      </c>
      <c r="B4121" t="s">
        <v>2162</v>
      </c>
      <c r="C4121">
        <v>177</v>
      </c>
      <c r="D4121" s="12">
        <f t="shared" si="64"/>
        <v>141.6</v>
      </c>
    </row>
    <row r="4122" spans="1:4">
      <c r="A4122" s="38" t="s">
        <v>334</v>
      </c>
      <c r="B4122" t="s">
        <v>2156</v>
      </c>
      <c r="C4122">
        <v>191</v>
      </c>
      <c r="D4122" s="12">
        <f t="shared" si="64"/>
        <v>152.80000000000001</v>
      </c>
    </row>
    <row r="4123" spans="1:4">
      <c r="A4123" s="38" t="s">
        <v>445</v>
      </c>
      <c r="B4123" t="s">
        <v>2156</v>
      </c>
      <c r="C4123">
        <v>191</v>
      </c>
      <c r="D4123" s="12">
        <f t="shared" si="64"/>
        <v>152.80000000000001</v>
      </c>
    </row>
    <row r="4124" spans="1:4">
      <c r="A4124" s="38" t="s">
        <v>46</v>
      </c>
      <c r="B4124" t="s">
        <v>2156</v>
      </c>
      <c r="C4124">
        <v>188</v>
      </c>
      <c r="D4124" s="12">
        <f t="shared" si="64"/>
        <v>150.4</v>
      </c>
    </row>
    <row r="4125" spans="1:4">
      <c r="A4125" s="38" t="s">
        <v>102</v>
      </c>
      <c r="B4125" t="s">
        <v>2156</v>
      </c>
      <c r="C4125">
        <v>164</v>
      </c>
      <c r="D4125" s="12">
        <f t="shared" si="64"/>
        <v>131.20000000000002</v>
      </c>
    </row>
    <row r="4126" spans="1:4">
      <c r="A4126" s="38" t="s">
        <v>106</v>
      </c>
      <c r="B4126" t="s">
        <v>2156</v>
      </c>
      <c r="C4126">
        <v>170</v>
      </c>
      <c r="D4126" s="12">
        <f t="shared" si="64"/>
        <v>136</v>
      </c>
    </row>
    <row r="4127" spans="1:4">
      <c r="A4127" s="38" t="s">
        <v>761</v>
      </c>
      <c r="B4127" t="s">
        <v>2156</v>
      </c>
      <c r="C4127">
        <v>191</v>
      </c>
      <c r="D4127" s="12">
        <f t="shared" si="64"/>
        <v>152.80000000000001</v>
      </c>
    </row>
    <row r="4128" spans="1:4">
      <c r="A4128" s="38" t="s">
        <v>157</v>
      </c>
      <c r="B4128" t="s">
        <v>2156</v>
      </c>
      <c r="C4128">
        <v>191</v>
      </c>
      <c r="D4128" s="12">
        <f t="shared" si="64"/>
        <v>152.80000000000001</v>
      </c>
    </row>
    <row r="4129" spans="1:4">
      <c r="A4129" s="38" t="s">
        <v>1902</v>
      </c>
      <c r="B4129" t="s">
        <v>2156</v>
      </c>
      <c r="C4129">
        <v>188</v>
      </c>
      <c r="D4129" s="12">
        <f t="shared" si="64"/>
        <v>150.4</v>
      </c>
    </row>
    <row r="4130" spans="1:4">
      <c r="A4130" s="38" t="s">
        <v>1880</v>
      </c>
      <c r="B4130" t="s">
        <v>2162</v>
      </c>
      <c r="C4130">
        <v>180</v>
      </c>
      <c r="D4130" s="12">
        <f t="shared" si="64"/>
        <v>144</v>
      </c>
    </row>
    <row r="4131" spans="1:4">
      <c r="A4131" s="38" t="s">
        <v>2547</v>
      </c>
      <c r="B4131" t="s">
        <v>2162</v>
      </c>
      <c r="C4131">
        <v>167</v>
      </c>
      <c r="D4131" s="12">
        <f t="shared" si="64"/>
        <v>133.6</v>
      </c>
    </row>
    <row r="4132" spans="1:4">
      <c r="A4132" s="38" t="s">
        <v>42</v>
      </c>
      <c r="B4132" t="s">
        <v>2156</v>
      </c>
      <c r="C4132">
        <v>192</v>
      </c>
      <c r="D4132" s="12">
        <f t="shared" si="64"/>
        <v>153.60000000000002</v>
      </c>
    </row>
    <row r="4133" spans="1:4">
      <c r="A4133" s="38" t="s">
        <v>102</v>
      </c>
      <c r="B4133" t="s">
        <v>2156</v>
      </c>
      <c r="C4133">
        <v>164</v>
      </c>
      <c r="D4133" s="12">
        <f t="shared" si="64"/>
        <v>131.20000000000002</v>
      </c>
    </row>
    <row r="4134" spans="1:4">
      <c r="A4134" s="38" t="s">
        <v>102</v>
      </c>
      <c r="B4134" t="s">
        <v>2156</v>
      </c>
      <c r="C4134">
        <v>164</v>
      </c>
      <c r="D4134" s="12">
        <f t="shared" si="64"/>
        <v>131.20000000000002</v>
      </c>
    </row>
    <row r="4135" spans="1:4">
      <c r="A4135" s="38" t="s">
        <v>106</v>
      </c>
      <c r="B4135" t="s">
        <v>2156</v>
      </c>
      <c r="C4135">
        <v>170</v>
      </c>
      <c r="D4135" s="12">
        <f t="shared" si="64"/>
        <v>136</v>
      </c>
    </row>
    <row r="4136" spans="1:4">
      <c r="A4136" s="38" t="s">
        <v>153</v>
      </c>
      <c r="B4136" t="s">
        <v>2156</v>
      </c>
      <c r="C4136">
        <v>192</v>
      </c>
      <c r="D4136" s="12">
        <f t="shared" si="64"/>
        <v>153.60000000000002</v>
      </c>
    </row>
    <row r="4137" spans="1:4">
      <c r="A4137" s="38" t="s">
        <v>835</v>
      </c>
      <c r="B4137" t="s">
        <v>2156</v>
      </c>
      <c r="C4137">
        <v>192</v>
      </c>
      <c r="D4137" s="12">
        <f t="shared" si="64"/>
        <v>153.60000000000002</v>
      </c>
    </row>
    <row r="4138" spans="1:4">
      <c r="A4138" s="38" t="s">
        <v>230</v>
      </c>
      <c r="B4138" t="s">
        <v>2156</v>
      </c>
      <c r="C4138">
        <v>168</v>
      </c>
      <c r="D4138" s="12">
        <f t="shared" si="64"/>
        <v>134.4</v>
      </c>
    </row>
    <row r="4139" spans="1:4">
      <c r="A4139" s="38" t="s">
        <v>230</v>
      </c>
      <c r="B4139" t="s">
        <v>2156</v>
      </c>
      <c r="C4139">
        <v>168</v>
      </c>
      <c r="D4139" s="12">
        <f t="shared" si="64"/>
        <v>134.4</v>
      </c>
    </row>
    <row r="4140" spans="1:4">
      <c r="A4140" s="38" t="s">
        <v>230</v>
      </c>
      <c r="B4140" t="s">
        <v>2156</v>
      </c>
      <c r="C4140">
        <v>168</v>
      </c>
      <c r="D4140" s="12">
        <f t="shared" si="64"/>
        <v>134.4</v>
      </c>
    </row>
    <row r="4141" spans="1:4">
      <c r="A4141" s="38" t="s">
        <v>1613</v>
      </c>
      <c r="B4141" t="s">
        <v>2162</v>
      </c>
      <c r="C4141">
        <v>181</v>
      </c>
      <c r="D4141" s="12">
        <f t="shared" si="64"/>
        <v>144.80000000000001</v>
      </c>
    </row>
    <row r="4142" spans="1:4">
      <c r="A4142" s="38" t="s">
        <v>2786</v>
      </c>
      <c r="B4142" t="s">
        <v>2162</v>
      </c>
      <c r="C4142">
        <v>191</v>
      </c>
      <c r="D4142" s="12">
        <f t="shared" si="64"/>
        <v>152.80000000000001</v>
      </c>
    </row>
    <row r="4143" spans="1:4">
      <c r="A4143" s="38" t="s">
        <v>449</v>
      </c>
      <c r="B4143" t="s">
        <v>2156</v>
      </c>
      <c r="C4143">
        <v>193</v>
      </c>
      <c r="D4143" s="12">
        <f t="shared" si="64"/>
        <v>154.4</v>
      </c>
    </row>
    <row r="4144" spans="1:4">
      <c r="A4144" s="38" t="s">
        <v>42</v>
      </c>
      <c r="B4144" t="s">
        <v>2156</v>
      </c>
      <c r="C4144">
        <v>192</v>
      </c>
      <c r="D4144" s="12">
        <f t="shared" si="64"/>
        <v>153.60000000000002</v>
      </c>
    </row>
    <row r="4145" spans="1:4">
      <c r="A4145" s="38" t="s">
        <v>44</v>
      </c>
      <c r="B4145" t="s">
        <v>2156</v>
      </c>
      <c r="C4145">
        <v>187</v>
      </c>
      <c r="D4145" s="12">
        <f t="shared" si="64"/>
        <v>149.6</v>
      </c>
    </row>
    <row r="4146" spans="1:4">
      <c r="A4146" s="38" t="s">
        <v>2066</v>
      </c>
      <c r="B4146" t="s">
        <v>2162</v>
      </c>
      <c r="C4146">
        <v>194</v>
      </c>
      <c r="D4146" s="12">
        <f t="shared" si="64"/>
        <v>155.20000000000002</v>
      </c>
    </row>
    <row r="4147" spans="1:4">
      <c r="A4147" s="38" t="s">
        <v>1883</v>
      </c>
      <c r="B4147" t="s">
        <v>2162</v>
      </c>
      <c r="C4147">
        <v>184</v>
      </c>
      <c r="D4147" s="12">
        <f t="shared" si="64"/>
        <v>147.20000000000002</v>
      </c>
    </row>
    <row r="4148" spans="1:4">
      <c r="A4148" s="38" t="s">
        <v>1721</v>
      </c>
      <c r="B4148" t="s">
        <v>2156</v>
      </c>
      <c r="C4148">
        <v>194</v>
      </c>
      <c r="D4148" s="12">
        <f t="shared" si="64"/>
        <v>155.20000000000002</v>
      </c>
    </row>
    <row r="4149" spans="1:4">
      <c r="A4149" s="38" t="s">
        <v>447</v>
      </c>
      <c r="B4149" t="s">
        <v>2156</v>
      </c>
      <c r="C4149">
        <v>194</v>
      </c>
      <c r="D4149" s="12">
        <f t="shared" si="64"/>
        <v>155.20000000000002</v>
      </c>
    </row>
    <row r="4150" spans="1:4">
      <c r="A4150" s="38" t="s">
        <v>40</v>
      </c>
      <c r="B4150" t="s">
        <v>2156</v>
      </c>
      <c r="C4150">
        <v>176</v>
      </c>
      <c r="D4150" s="12">
        <f t="shared" si="64"/>
        <v>140.80000000000001</v>
      </c>
    </row>
    <row r="4151" spans="1:4">
      <c r="A4151" s="38" t="s">
        <v>105</v>
      </c>
      <c r="B4151" t="s">
        <v>2156</v>
      </c>
      <c r="C4151">
        <v>171</v>
      </c>
      <c r="D4151" s="12">
        <f t="shared" si="64"/>
        <v>136.80000000000001</v>
      </c>
    </row>
    <row r="4152" spans="1:4">
      <c r="A4152" s="38" t="s">
        <v>772</v>
      </c>
      <c r="B4152" t="s">
        <v>2156</v>
      </c>
      <c r="C4152">
        <v>169</v>
      </c>
      <c r="D4152" s="12">
        <f t="shared" si="64"/>
        <v>135.20000000000002</v>
      </c>
    </row>
    <row r="4153" spans="1:4">
      <c r="A4153" s="38" t="s">
        <v>772</v>
      </c>
      <c r="B4153" t="s">
        <v>2156</v>
      </c>
      <c r="C4153">
        <v>169</v>
      </c>
      <c r="D4153" s="12">
        <f t="shared" si="64"/>
        <v>135.20000000000002</v>
      </c>
    </row>
    <row r="4154" spans="1:4">
      <c r="A4154" s="38" t="s">
        <v>819</v>
      </c>
      <c r="B4154" t="s">
        <v>2242</v>
      </c>
      <c r="C4154">
        <v>194</v>
      </c>
      <c r="D4154" s="12">
        <f t="shared" si="64"/>
        <v>155.20000000000002</v>
      </c>
    </row>
    <row r="4155" spans="1:4">
      <c r="A4155" s="38" t="s">
        <v>820</v>
      </c>
      <c r="B4155" t="s">
        <v>2243</v>
      </c>
      <c r="C4155">
        <v>194</v>
      </c>
      <c r="D4155" s="12">
        <f t="shared" si="64"/>
        <v>155.20000000000002</v>
      </c>
    </row>
    <row r="4156" spans="1:4">
      <c r="A4156" s="38" t="s">
        <v>1880</v>
      </c>
      <c r="B4156" t="s">
        <v>2162</v>
      </c>
      <c r="C4156">
        <v>180</v>
      </c>
      <c r="D4156" s="12">
        <f t="shared" si="64"/>
        <v>144</v>
      </c>
    </row>
    <row r="4157" spans="1:4">
      <c r="A4157" s="38" t="s">
        <v>2543</v>
      </c>
      <c r="B4157" t="s">
        <v>2162</v>
      </c>
      <c r="C4157">
        <v>185</v>
      </c>
      <c r="D4157" s="12">
        <f t="shared" si="64"/>
        <v>148</v>
      </c>
    </row>
    <row r="4158" spans="1:4">
      <c r="A4158" s="38" t="s">
        <v>2547</v>
      </c>
      <c r="B4158" t="s">
        <v>2162</v>
      </c>
      <c r="C4158">
        <v>167</v>
      </c>
      <c r="D4158" s="12">
        <f t="shared" si="64"/>
        <v>133.6</v>
      </c>
    </row>
    <row r="4159" spans="1:4">
      <c r="A4159" s="38" t="s">
        <v>1696</v>
      </c>
      <c r="B4159" t="s">
        <v>2156</v>
      </c>
      <c r="C4159">
        <v>195</v>
      </c>
      <c r="D4159" s="12">
        <f t="shared" si="64"/>
        <v>156</v>
      </c>
    </row>
    <row r="4160" spans="1:4">
      <c r="A4160" s="38" t="s">
        <v>441</v>
      </c>
      <c r="B4160" t="s">
        <v>2156</v>
      </c>
      <c r="C4160">
        <v>195</v>
      </c>
      <c r="D4160" s="12">
        <f t="shared" si="64"/>
        <v>156</v>
      </c>
    </row>
    <row r="4161" spans="1:4">
      <c r="A4161" s="38" t="s">
        <v>445</v>
      </c>
      <c r="B4161" t="s">
        <v>2156</v>
      </c>
      <c r="C4161">
        <v>191</v>
      </c>
      <c r="D4161" s="12">
        <f t="shared" si="64"/>
        <v>152.80000000000001</v>
      </c>
    </row>
    <row r="4162" spans="1:4">
      <c r="A4162" s="38" t="s">
        <v>447</v>
      </c>
      <c r="B4162" t="s">
        <v>2156</v>
      </c>
      <c r="C4162">
        <v>194</v>
      </c>
      <c r="D4162" s="12">
        <f t="shared" ref="D4162:D4225" si="65">+C4162*0.8</f>
        <v>155.20000000000002</v>
      </c>
    </row>
    <row r="4163" spans="1:4">
      <c r="A4163" s="38" t="s">
        <v>451</v>
      </c>
      <c r="B4163" t="s">
        <v>2156</v>
      </c>
      <c r="C4163">
        <v>195</v>
      </c>
      <c r="D4163" s="12">
        <f t="shared" si="65"/>
        <v>156</v>
      </c>
    </row>
    <row r="4164" spans="1:4">
      <c r="A4164" s="38" t="s">
        <v>617</v>
      </c>
      <c r="B4164" t="s">
        <v>2156</v>
      </c>
      <c r="C4164">
        <v>195</v>
      </c>
      <c r="D4164" s="12">
        <f t="shared" si="65"/>
        <v>156</v>
      </c>
    </row>
    <row r="4165" spans="1:4">
      <c r="A4165" s="38" t="s">
        <v>82</v>
      </c>
      <c r="B4165" t="s">
        <v>2156</v>
      </c>
      <c r="C4165">
        <v>195</v>
      </c>
      <c r="D4165" s="12">
        <f t="shared" si="65"/>
        <v>156</v>
      </c>
    </row>
    <row r="4166" spans="1:4">
      <c r="A4166" s="38" t="s">
        <v>230</v>
      </c>
      <c r="B4166" t="s">
        <v>2156</v>
      </c>
      <c r="C4166">
        <v>168</v>
      </c>
      <c r="D4166" s="12">
        <f t="shared" si="65"/>
        <v>134.4</v>
      </c>
    </row>
    <row r="4167" spans="1:4">
      <c r="A4167" s="38" t="s">
        <v>1011</v>
      </c>
      <c r="B4167" t="s">
        <v>2156</v>
      </c>
      <c r="C4167">
        <v>196</v>
      </c>
      <c r="D4167" s="12">
        <f t="shared" si="65"/>
        <v>156.80000000000001</v>
      </c>
    </row>
    <row r="4168" spans="1:4">
      <c r="A4168" s="38" t="s">
        <v>1613</v>
      </c>
      <c r="B4168" t="s">
        <v>2162</v>
      </c>
      <c r="C4168">
        <v>181</v>
      </c>
      <c r="D4168" s="12">
        <f t="shared" si="65"/>
        <v>144.80000000000001</v>
      </c>
    </row>
    <row r="4169" spans="1:4">
      <c r="A4169" s="38" t="s">
        <v>1582</v>
      </c>
      <c r="B4169" t="s">
        <v>2156</v>
      </c>
      <c r="C4169">
        <v>196</v>
      </c>
      <c r="D4169" s="12">
        <f t="shared" si="65"/>
        <v>156.80000000000001</v>
      </c>
    </row>
    <row r="4170" spans="1:4">
      <c r="A4170" s="38" t="s">
        <v>383</v>
      </c>
      <c r="B4170" t="s">
        <v>2156</v>
      </c>
      <c r="C4170">
        <v>196</v>
      </c>
      <c r="D4170" s="12">
        <f t="shared" si="65"/>
        <v>156.80000000000001</v>
      </c>
    </row>
    <row r="4171" spans="1:4">
      <c r="A4171" s="38" t="s">
        <v>48</v>
      </c>
      <c r="B4171" t="s">
        <v>2156</v>
      </c>
      <c r="C4171">
        <v>179</v>
      </c>
      <c r="D4171" s="12">
        <f t="shared" si="65"/>
        <v>143.20000000000002</v>
      </c>
    </row>
    <row r="4172" spans="1:4">
      <c r="A4172" s="38" t="s">
        <v>110</v>
      </c>
      <c r="B4172" t="s">
        <v>2156</v>
      </c>
      <c r="C4172">
        <v>174</v>
      </c>
      <c r="D4172" s="12">
        <f t="shared" si="65"/>
        <v>139.20000000000002</v>
      </c>
    </row>
    <row r="4173" spans="1:4">
      <c r="A4173" s="38" t="s">
        <v>110</v>
      </c>
      <c r="B4173" t="s">
        <v>2156</v>
      </c>
      <c r="C4173">
        <v>174</v>
      </c>
      <c r="D4173" s="12">
        <f t="shared" si="65"/>
        <v>139.20000000000002</v>
      </c>
    </row>
    <row r="4174" spans="1:4">
      <c r="A4174" s="38" t="s">
        <v>110</v>
      </c>
      <c r="B4174" t="s">
        <v>2156</v>
      </c>
      <c r="C4174">
        <v>174</v>
      </c>
      <c r="D4174" s="12">
        <f t="shared" si="65"/>
        <v>139.20000000000002</v>
      </c>
    </row>
    <row r="4175" spans="1:4">
      <c r="A4175" s="38" t="s">
        <v>1782</v>
      </c>
      <c r="B4175" t="s">
        <v>2156</v>
      </c>
      <c r="C4175">
        <v>196</v>
      </c>
      <c r="D4175" s="12">
        <f t="shared" si="65"/>
        <v>156.80000000000001</v>
      </c>
    </row>
    <row r="4176" spans="1:4">
      <c r="A4176" s="38" t="s">
        <v>455</v>
      </c>
      <c r="B4176" t="s">
        <v>2156</v>
      </c>
      <c r="C4176">
        <v>197</v>
      </c>
      <c r="D4176" s="12">
        <f t="shared" si="65"/>
        <v>157.60000000000002</v>
      </c>
    </row>
    <row r="4177" spans="1:4">
      <c r="A4177" s="38" t="s">
        <v>40</v>
      </c>
      <c r="B4177" t="s">
        <v>2156</v>
      </c>
      <c r="C4177">
        <v>176</v>
      </c>
      <c r="D4177" s="12">
        <f t="shared" si="65"/>
        <v>140.80000000000001</v>
      </c>
    </row>
    <row r="4178" spans="1:4">
      <c r="A4178" s="38" t="s">
        <v>615</v>
      </c>
      <c r="B4178" t="s">
        <v>2156</v>
      </c>
      <c r="C4178">
        <v>165</v>
      </c>
      <c r="D4178" s="12">
        <f t="shared" si="65"/>
        <v>132</v>
      </c>
    </row>
    <row r="4179" spans="1:4">
      <c r="A4179" s="38" t="s">
        <v>1031</v>
      </c>
      <c r="B4179" t="s">
        <v>2156</v>
      </c>
      <c r="C4179">
        <v>198</v>
      </c>
      <c r="D4179" s="12">
        <f t="shared" si="65"/>
        <v>158.4</v>
      </c>
    </row>
    <row r="4180" spans="1:4">
      <c r="A4180" s="38" t="s">
        <v>40</v>
      </c>
      <c r="B4180" t="s">
        <v>2156</v>
      </c>
      <c r="C4180">
        <v>176</v>
      </c>
      <c r="D4180" s="12">
        <f t="shared" si="65"/>
        <v>140.80000000000001</v>
      </c>
    </row>
    <row r="4181" spans="1:4">
      <c r="A4181" s="38" t="s">
        <v>40</v>
      </c>
      <c r="B4181" t="s">
        <v>2156</v>
      </c>
      <c r="C4181">
        <v>176</v>
      </c>
      <c r="D4181" s="12">
        <f t="shared" si="65"/>
        <v>140.80000000000001</v>
      </c>
    </row>
    <row r="4182" spans="1:4">
      <c r="A4182" s="38" t="s">
        <v>50</v>
      </c>
      <c r="B4182" t="s">
        <v>2156</v>
      </c>
      <c r="C4182">
        <v>176</v>
      </c>
      <c r="D4182" s="12">
        <f t="shared" si="65"/>
        <v>140.80000000000001</v>
      </c>
    </row>
    <row r="4183" spans="1:4">
      <c r="A4183" s="38" t="s">
        <v>755</v>
      </c>
      <c r="B4183" t="s">
        <v>2156</v>
      </c>
      <c r="C4183">
        <v>178</v>
      </c>
      <c r="D4183" s="12">
        <f t="shared" si="65"/>
        <v>142.4</v>
      </c>
    </row>
    <row r="4184" spans="1:4">
      <c r="A4184" s="38" t="s">
        <v>120</v>
      </c>
      <c r="B4184" t="s">
        <v>2156</v>
      </c>
      <c r="C4184">
        <v>198</v>
      </c>
      <c r="D4184" s="12">
        <f t="shared" si="65"/>
        <v>158.4</v>
      </c>
    </row>
    <row r="4185" spans="1:4">
      <c r="A4185" s="38" t="s">
        <v>852</v>
      </c>
      <c r="B4185" t="s">
        <v>2156</v>
      </c>
      <c r="C4185">
        <v>161</v>
      </c>
      <c r="D4185" s="12">
        <f t="shared" si="65"/>
        <v>128.80000000000001</v>
      </c>
    </row>
    <row r="4186" spans="1:4">
      <c r="A4186" s="38" t="s">
        <v>876</v>
      </c>
      <c r="B4186" t="s">
        <v>2156</v>
      </c>
      <c r="C4186">
        <v>198</v>
      </c>
      <c r="D4186" s="12">
        <f t="shared" si="65"/>
        <v>158.4</v>
      </c>
    </row>
    <row r="4187" spans="1:4">
      <c r="A4187" s="38" t="s">
        <v>1086</v>
      </c>
      <c r="B4187" t="s">
        <v>2156</v>
      </c>
      <c r="C4187">
        <v>199</v>
      </c>
      <c r="D4187" s="12">
        <f t="shared" si="65"/>
        <v>159.20000000000002</v>
      </c>
    </row>
    <row r="4188" spans="1:4">
      <c r="A4188" s="38" t="s">
        <v>46</v>
      </c>
      <c r="B4188" t="s">
        <v>2156</v>
      </c>
      <c r="C4188">
        <v>188</v>
      </c>
      <c r="D4188" s="12">
        <f t="shared" si="65"/>
        <v>150.4</v>
      </c>
    </row>
    <row r="4189" spans="1:4">
      <c r="A4189" s="38" t="s">
        <v>853</v>
      </c>
      <c r="B4189" t="s">
        <v>2156</v>
      </c>
      <c r="C4189">
        <v>199</v>
      </c>
      <c r="D4189" s="12">
        <f t="shared" si="65"/>
        <v>159.20000000000002</v>
      </c>
    </row>
    <row r="4190" spans="1:4">
      <c r="A4190" s="38" t="s">
        <v>1421</v>
      </c>
      <c r="B4190" t="s">
        <v>2156</v>
      </c>
      <c r="C4190">
        <v>200</v>
      </c>
      <c r="D4190" s="12">
        <f t="shared" si="65"/>
        <v>160</v>
      </c>
    </row>
    <row r="4191" spans="1:4">
      <c r="A4191" s="38" t="s">
        <v>441</v>
      </c>
      <c r="B4191" t="s">
        <v>2156</v>
      </c>
      <c r="C4191">
        <v>195</v>
      </c>
      <c r="D4191" s="12">
        <f t="shared" si="65"/>
        <v>156</v>
      </c>
    </row>
    <row r="4192" spans="1:4">
      <c r="A4192" s="38" t="s">
        <v>441</v>
      </c>
      <c r="B4192" t="s">
        <v>2156</v>
      </c>
      <c r="C4192">
        <v>195</v>
      </c>
      <c r="D4192" s="12">
        <f t="shared" si="65"/>
        <v>156</v>
      </c>
    </row>
    <row r="4193" spans="1:4">
      <c r="A4193" s="38" t="s">
        <v>453</v>
      </c>
      <c r="B4193" t="s">
        <v>2156</v>
      </c>
      <c r="C4193">
        <v>200</v>
      </c>
      <c r="D4193" s="12">
        <f t="shared" si="65"/>
        <v>160</v>
      </c>
    </row>
    <row r="4194" spans="1:4">
      <c r="A4194" s="38" t="s">
        <v>50</v>
      </c>
      <c r="B4194" t="s">
        <v>2156</v>
      </c>
      <c r="C4194">
        <v>176</v>
      </c>
      <c r="D4194" s="12">
        <f t="shared" si="65"/>
        <v>140.80000000000001</v>
      </c>
    </row>
    <row r="4195" spans="1:4">
      <c r="A4195" s="38" t="s">
        <v>748</v>
      </c>
      <c r="B4195" t="s">
        <v>2156</v>
      </c>
      <c r="C4195">
        <v>175</v>
      </c>
      <c r="D4195" s="12">
        <f t="shared" si="65"/>
        <v>140</v>
      </c>
    </row>
    <row r="4196" spans="1:4">
      <c r="A4196" s="38" t="s">
        <v>755</v>
      </c>
      <c r="B4196" t="s">
        <v>2156</v>
      </c>
      <c r="C4196">
        <v>178</v>
      </c>
      <c r="D4196" s="12">
        <f t="shared" si="65"/>
        <v>142.4</v>
      </c>
    </row>
    <row r="4197" spans="1:4">
      <c r="A4197" s="38" t="s">
        <v>135</v>
      </c>
      <c r="B4197" t="s">
        <v>2156</v>
      </c>
      <c r="C4197">
        <v>200</v>
      </c>
      <c r="D4197" s="12">
        <f t="shared" si="65"/>
        <v>160</v>
      </c>
    </row>
    <row r="4198" spans="1:4">
      <c r="A4198" s="38" t="s">
        <v>155</v>
      </c>
      <c r="B4198" t="s">
        <v>2156</v>
      </c>
      <c r="C4198">
        <v>200</v>
      </c>
      <c r="D4198" s="12">
        <f t="shared" si="65"/>
        <v>160</v>
      </c>
    </row>
    <row r="4199" spans="1:4">
      <c r="A4199" s="38" t="s">
        <v>857</v>
      </c>
      <c r="B4199" t="s">
        <v>2156</v>
      </c>
      <c r="C4199">
        <v>176</v>
      </c>
      <c r="D4199" s="12">
        <f t="shared" si="65"/>
        <v>140.80000000000001</v>
      </c>
    </row>
    <row r="4200" spans="1:4">
      <c r="A4200" s="38" t="s">
        <v>1015</v>
      </c>
      <c r="B4200" t="s">
        <v>2156</v>
      </c>
      <c r="C4200">
        <v>201</v>
      </c>
      <c r="D4200" s="12">
        <f t="shared" si="65"/>
        <v>160.80000000000001</v>
      </c>
    </row>
    <row r="4201" spans="1:4">
      <c r="A4201" s="38" t="s">
        <v>1698</v>
      </c>
      <c r="B4201" t="s">
        <v>2156</v>
      </c>
      <c r="C4201">
        <v>185</v>
      </c>
      <c r="D4201" s="12">
        <f t="shared" si="65"/>
        <v>148</v>
      </c>
    </row>
    <row r="4202" spans="1:4">
      <c r="A4202" s="38" t="s">
        <v>435</v>
      </c>
      <c r="B4202" t="s">
        <v>2156</v>
      </c>
      <c r="C4202">
        <v>201</v>
      </c>
      <c r="D4202" s="12">
        <f t="shared" si="65"/>
        <v>160.80000000000001</v>
      </c>
    </row>
    <row r="4203" spans="1:4">
      <c r="A4203" s="38" t="s">
        <v>451</v>
      </c>
      <c r="B4203" t="s">
        <v>2156</v>
      </c>
      <c r="C4203">
        <v>195</v>
      </c>
      <c r="D4203" s="12">
        <f t="shared" si="65"/>
        <v>156</v>
      </c>
    </row>
    <row r="4204" spans="1:4">
      <c r="A4204" s="38" t="s">
        <v>615</v>
      </c>
      <c r="B4204" t="s">
        <v>2156</v>
      </c>
      <c r="C4204">
        <v>165</v>
      </c>
      <c r="D4204" s="12">
        <f t="shared" si="65"/>
        <v>132</v>
      </c>
    </row>
    <row r="4205" spans="1:4">
      <c r="A4205" s="38" t="s">
        <v>48</v>
      </c>
      <c r="B4205" t="s">
        <v>2156</v>
      </c>
      <c r="C4205">
        <v>179</v>
      </c>
      <c r="D4205" s="12">
        <f t="shared" si="65"/>
        <v>143.20000000000002</v>
      </c>
    </row>
    <row r="4206" spans="1:4">
      <c r="A4206" s="38" t="s">
        <v>80</v>
      </c>
      <c r="B4206" t="s">
        <v>2156</v>
      </c>
      <c r="C4206">
        <v>201</v>
      </c>
      <c r="D4206" s="12">
        <f t="shared" si="65"/>
        <v>160.80000000000001</v>
      </c>
    </row>
    <row r="4207" spans="1:4">
      <c r="A4207" s="38" t="s">
        <v>763</v>
      </c>
      <c r="B4207" t="s">
        <v>2156</v>
      </c>
      <c r="C4207">
        <v>187</v>
      </c>
      <c r="D4207" s="12">
        <f t="shared" si="65"/>
        <v>149.6</v>
      </c>
    </row>
    <row r="4208" spans="1:4">
      <c r="A4208" s="38" t="s">
        <v>1706</v>
      </c>
      <c r="B4208" t="s">
        <v>2156</v>
      </c>
      <c r="C4208">
        <v>182</v>
      </c>
      <c r="D4208" s="12">
        <f t="shared" si="65"/>
        <v>145.6</v>
      </c>
    </row>
    <row r="4209" spans="1:4">
      <c r="A4209" s="38" t="s">
        <v>48</v>
      </c>
      <c r="B4209" t="s">
        <v>2156</v>
      </c>
      <c r="C4209">
        <v>179</v>
      </c>
      <c r="D4209" s="12">
        <f t="shared" si="65"/>
        <v>143.20000000000002</v>
      </c>
    </row>
    <row r="4210" spans="1:4">
      <c r="A4210" s="38" t="s">
        <v>48</v>
      </c>
      <c r="B4210" t="s">
        <v>2156</v>
      </c>
      <c r="C4210">
        <v>179</v>
      </c>
      <c r="D4210" s="12">
        <f t="shared" si="65"/>
        <v>143.20000000000002</v>
      </c>
    </row>
    <row r="4211" spans="1:4">
      <c r="A4211" s="38" t="s">
        <v>876</v>
      </c>
      <c r="B4211" t="s">
        <v>2156</v>
      </c>
      <c r="C4211">
        <v>198</v>
      </c>
      <c r="D4211" s="12">
        <f t="shared" si="65"/>
        <v>158.4</v>
      </c>
    </row>
    <row r="4212" spans="1:4">
      <c r="A4212" s="38" t="s">
        <v>1698</v>
      </c>
      <c r="B4212" t="s">
        <v>2156</v>
      </c>
      <c r="C4212">
        <v>185</v>
      </c>
      <c r="D4212" s="12">
        <f t="shared" si="65"/>
        <v>148</v>
      </c>
    </row>
    <row r="4213" spans="1:4">
      <c r="A4213" s="38" t="s">
        <v>472</v>
      </c>
      <c r="B4213" t="s">
        <v>2156</v>
      </c>
      <c r="C4213">
        <v>203</v>
      </c>
      <c r="D4213" s="12">
        <f t="shared" si="65"/>
        <v>162.4</v>
      </c>
    </row>
    <row r="4214" spans="1:4">
      <c r="A4214" s="38" t="s">
        <v>478</v>
      </c>
      <c r="B4214" t="s">
        <v>2156</v>
      </c>
      <c r="C4214">
        <v>204</v>
      </c>
      <c r="D4214" s="12">
        <f t="shared" si="65"/>
        <v>163.20000000000002</v>
      </c>
    </row>
    <row r="4215" spans="1:4">
      <c r="A4215" s="38" t="s">
        <v>40</v>
      </c>
      <c r="B4215" t="s">
        <v>2156</v>
      </c>
      <c r="C4215">
        <v>176</v>
      </c>
      <c r="D4215" s="12">
        <f t="shared" si="65"/>
        <v>140.80000000000001</v>
      </c>
    </row>
    <row r="4216" spans="1:4">
      <c r="A4216" s="38" t="s">
        <v>839</v>
      </c>
      <c r="B4216" t="s">
        <v>2156</v>
      </c>
      <c r="C4216">
        <v>204</v>
      </c>
      <c r="D4216" s="12">
        <f t="shared" si="65"/>
        <v>163.20000000000002</v>
      </c>
    </row>
    <row r="4217" spans="1:4">
      <c r="A4217" s="38" t="s">
        <v>718</v>
      </c>
      <c r="B4217" t="s">
        <v>2156</v>
      </c>
      <c r="C4217">
        <v>205</v>
      </c>
      <c r="D4217" s="12">
        <f t="shared" si="65"/>
        <v>164</v>
      </c>
    </row>
    <row r="4218" spans="1:4">
      <c r="A4218" s="38" t="s">
        <v>859</v>
      </c>
      <c r="B4218" t="s">
        <v>2156</v>
      </c>
      <c r="C4218">
        <v>180</v>
      </c>
      <c r="D4218" s="12">
        <f t="shared" si="65"/>
        <v>144</v>
      </c>
    </row>
    <row r="4219" spans="1:4">
      <c r="A4219" s="38" t="s">
        <v>261</v>
      </c>
      <c r="B4219" t="s">
        <v>2156</v>
      </c>
      <c r="C4219">
        <v>206</v>
      </c>
      <c r="D4219" s="12">
        <f t="shared" si="65"/>
        <v>164.8</v>
      </c>
    </row>
    <row r="4220" spans="1:4">
      <c r="A4220" s="38" t="s">
        <v>1697</v>
      </c>
      <c r="B4220" t="s">
        <v>2156</v>
      </c>
      <c r="C4220">
        <v>185</v>
      </c>
      <c r="D4220" s="12">
        <f t="shared" si="65"/>
        <v>148</v>
      </c>
    </row>
    <row r="4221" spans="1:4">
      <c r="A4221" s="38" t="s">
        <v>1698</v>
      </c>
      <c r="B4221" t="s">
        <v>2156</v>
      </c>
      <c r="C4221">
        <v>185</v>
      </c>
      <c r="D4221" s="12">
        <f t="shared" si="65"/>
        <v>148</v>
      </c>
    </row>
    <row r="4222" spans="1:4">
      <c r="A4222" s="38" t="s">
        <v>716</v>
      </c>
      <c r="B4222" t="s">
        <v>2156</v>
      </c>
      <c r="C4222">
        <v>206</v>
      </c>
      <c r="D4222" s="12">
        <f t="shared" si="65"/>
        <v>164.8</v>
      </c>
    </row>
    <row r="4223" spans="1:4">
      <c r="A4223" s="38" t="s">
        <v>722</v>
      </c>
      <c r="B4223" t="s">
        <v>2156</v>
      </c>
      <c r="C4223">
        <v>206</v>
      </c>
      <c r="D4223" s="12">
        <f t="shared" si="65"/>
        <v>164.8</v>
      </c>
    </row>
    <row r="4224" spans="1:4">
      <c r="A4224" s="38" t="s">
        <v>1697</v>
      </c>
      <c r="B4224" t="s">
        <v>2156</v>
      </c>
      <c r="C4224">
        <v>185</v>
      </c>
      <c r="D4224" s="12">
        <f t="shared" si="65"/>
        <v>148</v>
      </c>
    </row>
    <row r="4225" spans="1:4">
      <c r="A4225" s="38" t="s">
        <v>44</v>
      </c>
      <c r="B4225" t="s">
        <v>2156</v>
      </c>
      <c r="C4225">
        <v>187</v>
      </c>
      <c r="D4225" s="12">
        <f t="shared" si="65"/>
        <v>149.6</v>
      </c>
    </row>
    <row r="4226" spans="1:4">
      <c r="A4226" s="38" t="s">
        <v>619</v>
      </c>
      <c r="B4226" t="s">
        <v>2156</v>
      </c>
      <c r="C4226">
        <v>207</v>
      </c>
      <c r="D4226" s="12">
        <f t="shared" ref="D4226:D4289" si="66">+C4226*0.8</f>
        <v>165.60000000000002</v>
      </c>
    </row>
    <row r="4227" spans="1:4">
      <c r="A4227" s="38" t="s">
        <v>755</v>
      </c>
      <c r="B4227" t="s">
        <v>2156</v>
      </c>
      <c r="C4227">
        <v>178</v>
      </c>
      <c r="D4227" s="12">
        <f t="shared" si="66"/>
        <v>142.4</v>
      </c>
    </row>
    <row r="4228" spans="1:4">
      <c r="A4228" s="38" t="s">
        <v>835</v>
      </c>
      <c r="B4228" t="s">
        <v>2156</v>
      </c>
      <c r="C4228">
        <v>192</v>
      </c>
      <c r="D4228" s="12">
        <f t="shared" si="66"/>
        <v>153.60000000000002</v>
      </c>
    </row>
    <row r="4229" spans="1:4">
      <c r="A4229" s="38" t="s">
        <v>835</v>
      </c>
      <c r="B4229" t="s">
        <v>2156</v>
      </c>
      <c r="C4229">
        <v>192</v>
      </c>
      <c r="D4229" s="12">
        <f t="shared" si="66"/>
        <v>153.60000000000002</v>
      </c>
    </row>
    <row r="4230" spans="1:4">
      <c r="A4230" s="38" t="s">
        <v>42</v>
      </c>
      <c r="B4230" t="s">
        <v>2156</v>
      </c>
      <c r="C4230">
        <v>192</v>
      </c>
      <c r="D4230" s="12">
        <f t="shared" si="66"/>
        <v>153.60000000000002</v>
      </c>
    </row>
    <row r="4231" spans="1:4">
      <c r="A4231" s="38" t="s">
        <v>46</v>
      </c>
      <c r="B4231" t="s">
        <v>2156</v>
      </c>
      <c r="C4231">
        <v>188</v>
      </c>
      <c r="D4231" s="12">
        <f t="shared" si="66"/>
        <v>150.4</v>
      </c>
    </row>
    <row r="4232" spans="1:4">
      <c r="A4232" s="38" t="s">
        <v>48</v>
      </c>
      <c r="B4232" t="s">
        <v>2156</v>
      </c>
      <c r="C4232">
        <v>179</v>
      </c>
      <c r="D4232" s="12">
        <f t="shared" si="66"/>
        <v>143.20000000000002</v>
      </c>
    </row>
    <row r="4233" spans="1:4">
      <c r="A4233" s="38" t="s">
        <v>619</v>
      </c>
      <c r="B4233" t="s">
        <v>2156</v>
      </c>
      <c r="C4233">
        <v>207</v>
      </c>
      <c r="D4233" s="12">
        <f t="shared" si="66"/>
        <v>165.60000000000002</v>
      </c>
    </row>
    <row r="4234" spans="1:4">
      <c r="A4234" s="38" t="s">
        <v>758</v>
      </c>
      <c r="B4234" t="s">
        <v>2156</v>
      </c>
      <c r="C4234">
        <v>208</v>
      </c>
      <c r="D4234" s="12">
        <f t="shared" si="66"/>
        <v>166.4</v>
      </c>
    </row>
    <row r="4235" spans="1:4">
      <c r="A4235" s="38" t="s">
        <v>120</v>
      </c>
      <c r="B4235" t="s">
        <v>2156</v>
      </c>
      <c r="C4235">
        <v>198</v>
      </c>
      <c r="D4235" s="12">
        <f t="shared" si="66"/>
        <v>158.4</v>
      </c>
    </row>
    <row r="4236" spans="1:4">
      <c r="A4236" s="38" t="s">
        <v>1402</v>
      </c>
      <c r="B4236" t="s">
        <v>2313</v>
      </c>
      <c r="C4236">
        <v>208.89</v>
      </c>
      <c r="D4236" s="12">
        <f t="shared" si="66"/>
        <v>167.11199999999999</v>
      </c>
    </row>
    <row r="4237" spans="1:4">
      <c r="A4237" s="38" t="s">
        <v>441</v>
      </c>
      <c r="B4237" t="s">
        <v>2156</v>
      </c>
      <c r="C4237">
        <v>195</v>
      </c>
      <c r="D4237" s="12">
        <f t="shared" si="66"/>
        <v>156</v>
      </c>
    </row>
    <row r="4238" spans="1:4">
      <c r="A4238" s="38" t="s">
        <v>103</v>
      </c>
      <c r="B4238" t="s">
        <v>2156</v>
      </c>
      <c r="C4238">
        <v>170</v>
      </c>
      <c r="D4238" s="12">
        <f t="shared" si="66"/>
        <v>136</v>
      </c>
    </row>
    <row r="4239" spans="1:4">
      <c r="A4239" s="38" t="s">
        <v>103</v>
      </c>
      <c r="B4239" t="s">
        <v>2156</v>
      </c>
      <c r="C4239">
        <v>170</v>
      </c>
      <c r="D4239" s="12">
        <f t="shared" si="66"/>
        <v>136</v>
      </c>
    </row>
    <row r="4240" spans="1:4">
      <c r="A4240" s="38" t="s">
        <v>1795</v>
      </c>
      <c r="B4240" t="s">
        <v>2156</v>
      </c>
      <c r="C4240">
        <v>209</v>
      </c>
      <c r="D4240" s="12">
        <f t="shared" si="66"/>
        <v>167.20000000000002</v>
      </c>
    </row>
    <row r="4241" spans="1:4">
      <c r="A4241" s="38" t="s">
        <v>1795</v>
      </c>
      <c r="B4241" t="s">
        <v>2156</v>
      </c>
      <c r="C4241">
        <v>209</v>
      </c>
      <c r="D4241" s="12">
        <f t="shared" si="66"/>
        <v>167.20000000000002</v>
      </c>
    </row>
    <row r="4242" spans="1:4">
      <c r="A4242" s="38" t="s">
        <v>760</v>
      </c>
      <c r="B4242" t="s">
        <v>2156</v>
      </c>
      <c r="C4242">
        <v>187</v>
      </c>
      <c r="D4242" s="12">
        <f t="shared" si="66"/>
        <v>149.6</v>
      </c>
    </row>
    <row r="4243" spans="1:4">
      <c r="A4243" s="38" t="s">
        <v>764</v>
      </c>
      <c r="B4243" t="s">
        <v>2156</v>
      </c>
      <c r="C4243">
        <v>178</v>
      </c>
      <c r="D4243" s="12">
        <f t="shared" si="66"/>
        <v>142.4</v>
      </c>
    </row>
    <row r="4244" spans="1:4">
      <c r="A4244" s="38" t="s">
        <v>478</v>
      </c>
      <c r="B4244" t="s">
        <v>2156</v>
      </c>
      <c r="C4244">
        <v>204</v>
      </c>
      <c r="D4244" s="12">
        <f t="shared" si="66"/>
        <v>163.20000000000002</v>
      </c>
    </row>
    <row r="4245" spans="1:4">
      <c r="A4245" s="38" t="s">
        <v>44</v>
      </c>
      <c r="B4245" t="s">
        <v>2156</v>
      </c>
      <c r="C4245">
        <v>187</v>
      </c>
      <c r="D4245" s="12">
        <f t="shared" si="66"/>
        <v>149.6</v>
      </c>
    </row>
    <row r="4246" spans="1:4">
      <c r="A4246" s="38" t="s">
        <v>753</v>
      </c>
      <c r="B4246" t="s">
        <v>2156</v>
      </c>
      <c r="C4246">
        <v>170</v>
      </c>
      <c r="D4246" s="12">
        <f t="shared" si="66"/>
        <v>136</v>
      </c>
    </row>
    <row r="4247" spans="1:4">
      <c r="A4247" s="38" t="s">
        <v>102</v>
      </c>
      <c r="B4247" t="s">
        <v>2156</v>
      </c>
      <c r="C4247">
        <v>164</v>
      </c>
      <c r="D4247" s="12">
        <f t="shared" si="66"/>
        <v>131.20000000000002</v>
      </c>
    </row>
    <row r="4248" spans="1:4">
      <c r="A4248" s="38" t="s">
        <v>103</v>
      </c>
      <c r="B4248" t="s">
        <v>2156</v>
      </c>
      <c r="C4248">
        <v>170</v>
      </c>
      <c r="D4248" s="12">
        <f t="shared" si="66"/>
        <v>136</v>
      </c>
    </row>
    <row r="4249" spans="1:4">
      <c r="A4249" s="38" t="s">
        <v>1698</v>
      </c>
      <c r="B4249" t="s">
        <v>2156</v>
      </c>
      <c r="C4249">
        <v>185</v>
      </c>
      <c r="D4249" s="12">
        <f t="shared" si="66"/>
        <v>148</v>
      </c>
    </row>
    <row r="4250" spans="1:4">
      <c r="A4250" s="38" t="s">
        <v>385</v>
      </c>
      <c r="B4250" t="s">
        <v>2156</v>
      </c>
      <c r="C4250">
        <v>211</v>
      </c>
      <c r="D4250" s="12">
        <f t="shared" si="66"/>
        <v>168.8</v>
      </c>
    </row>
    <row r="4251" spans="1:4">
      <c r="A4251" s="38" t="s">
        <v>44</v>
      </c>
      <c r="B4251" t="s">
        <v>2156</v>
      </c>
      <c r="C4251">
        <v>187</v>
      </c>
      <c r="D4251" s="12">
        <f t="shared" si="66"/>
        <v>149.6</v>
      </c>
    </row>
    <row r="4252" spans="1:4">
      <c r="A4252" s="38" t="s">
        <v>1421</v>
      </c>
      <c r="B4252" t="s">
        <v>2156</v>
      </c>
      <c r="C4252">
        <v>200</v>
      </c>
      <c r="D4252" s="12">
        <f t="shared" si="66"/>
        <v>160</v>
      </c>
    </row>
    <row r="4253" spans="1:4">
      <c r="A4253" s="38" t="s">
        <v>46</v>
      </c>
      <c r="B4253" t="s">
        <v>2156</v>
      </c>
      <c r="C4253">
        <v>188</v>
      </c>
      <c r="D4253" s="12">
        <f t="shared" si="66"/>
        <v>150.4</v>
      </c>
    </row>
    <row r="4254" spans="1:4">
      <c r="A4254" s="38" t="s">
        <v>101</v>
      </c>
      <c r="B4254" t="s">
        <v>2156</v>
      </c>
      <c r="C4254">
        <v>168</v>
      </c>
      <c r="D4254" s="12">
        <f t="shared" si="66"/>
        <v>134.4</v>
      </c>
    </row>
    <row r="4255" spans="1:4">
      <c r="A4255" s="38" t="s">
        <v>106</v>
      </c>
      <c r="B4255" t="s">
        <v>2156</v>
      </c>
      <c r="C4255">
        <v>170</v>
      </c>
      <c r="D4255" s="12">
        <f t="shared" si="66"/>
        <v>136</v>
      </c>
    </row>
    <row r="4256" spans="1:4">
      <c r="A4256" s="38" t="s">
        <v>108</v>
      </c>
      <c r="B4256" t="s">
        <v>2156</v>
      </c>
      <c r="C4256">
        <v>176</v>
      </c>
      <c r="D4256" s="12">
        <f t="shared" si="66"/>
        <v>140.80000000000001</v>
      </c>
    </row>
    <row r="4257" spans="1:4">
      <c r="A4257" s="38" t="s">
        <v>161</v>
      </c>
      <c r="B4257" t="s">
        <v>2156</v>
      </c>
      <c r="C4257">
        <v>186</v>
      </c>
      <c r="D4257" s="12">
        <f t="shared" si="66"/>
        <v>148.80000000000001</v>
      </c>
    </row>
    <row r="4258" spans="1:4">
      <c r="A4258" s="38" t="s">
        <v>837</v>
      </c>
      <c r="B4258" t="s">
        <v>2156</v>
      </c>
      <c r="C4258">
        <v>212</v>
      </c>
      <c r="D4258" s="12">
        <f t="shared" si="66"/>
        <v>169.60000000000002</v>
      </c>
    </row>
    <row r="4259" spans="1:4">
      <c r="A4259" s="38" t="s">
        <v>2882</v>
      </c>
      <c r="B4259" t="s">
        <v>2156</v>
      </c>
      <c r="C4259">
        <v>213</v>
      </c>
      <c r="D4259" s="12">
        <f t="shared" si="66"/>
        <v>170.4</v>
      </c>
    </row>
    <row r="4260" spans="1:4">
      <c r="A4260" s="38" t="s">
        <v>455</v>
      </c>
      <c r="B4260" t="s">
        <v>2156</v>
      </c>
      <c r="C4260">
        <v>197</v>
      </c>
      <c r="D4260" s="12">
        <f t="shared" si="66"/>
        <v>157.60000000000002</v>
      </c>
    </row>
    <row r="4261" spans="1:4">
      <c r="A4261" s="38" t="s">
        <v>40</v>
      </c>
      <c r="B4261" t="s">
        <v>2156</v>
      </c>
      <c r="C4261">
        <v>176</v>
      </c>
      <c r="D4261" s="12">
        <f t="shared" si="66"/>
        <v>140.80000000000001</v>
      </c>
    </row>
    <row r="4262" spans="1:4">
      <c r="A4262" s="38" t="s">
        <v>40</v>
      </c>
      <c r="B4262" t="s">
        <v>2156</v>
      </c>
      <c r="C4262">
        <v>176</v>
      </c>
      <c r="D4262" s="12">
        <f t="shared" si="66"/>
        <v>140.80000000000001</v>
      </c>
    </row>
    <row r="4263" spans="1:4">
      <c r="A4263" s="38" t="s">
        <v>42</v>
      </c>
      <c r="B4263" t="s">
        <v>2156</v>
      </c>
      <c r="C4263">
        <v>192</v>
      </c>
      <c r="D4263" s="12">
        <f t="shared" si="66"/>
        <v>153.60000000000002</v>
      </c>
    </row>
    <row r="4264" spans="1:4">
      <c r="A4264" s="38" t="s">
        <v>82</v>
      </c>
      <c r="B4264" t="s">
        <v>2156</v>
      </c>
      <c r="C4264">
        <v>195</v>
      </c>
      <c r="D4264" s="12">
        <f t="shared" si="66"/>
        <v>156</v>
      </c>
    </row>
    <row r="4265" spans="1:4">
      <c r="A4265" s="38" t="s">
        <v>115</v>
      </c>
      <c r="B4265" t="s">
        <v>2156</v>
      </c>
      <c r="C4265">
        <v>213</v>
      </c>
      <c r="D4265" s="12">
        <f t="shared" si="66"/>
        <v>170.4</v>
      </c>
    </row>
    <row r="4266" spans="1:4">
      <c r="A4266" s="38" t="s">
        <v>155</v>
      </c>
      <c r="B4266" t="s">
        <v>2156</v>
      </c>
      <c r="C4266">
        <v>200</v>
      </c>
      <c r="D4266" s="12">
        <f t="shared" si="66"/>
        <v>160</v>
      </c>
    </row>
    <row r="4267" spans="1:4">
      <c r="A4267" s="38" t="s">
        <v>46</v>
      </c>
      <c r="B4267" t="s">
        <v>2156</v>
      </c>
      <c r="C4267">
        <v>188</v>
      </c>
      <c r="D4267" s="12">
        <f t="shared" si="66"/>
        <v>150.4</v>
      </c>
    </row>
    <row r="4268" spans="1:4">
      <c r="A4268" s="38" t="s">
        <v>46</v>
      </c>
      <c r="B4268" t="s">
        <v>2156</v>
      </c>
      <c r="C4268">
        <v>188</v>
      </c>
      <c r="D4268" s="12">
        <f t="shared" si="66"/>
        <v>150.4</v>
      </c>
    </row>
    <row r="4269" spans="1:4">
      <c r="A4269" s="38" t="s">
        <v>46</v>
      </c>
      <c r="B4269" t="s">
        <v>2156</v>
      </c>
      <c r="C4269">
        <v>188</v>
      </c>
      <c r="D4269" s="12">
        <f t="shared" si="66"/>
        <v>150.4</v>
      </c>
    </row>
    <row r="4270" spans="1:4">
      <c r="A4270" s="38" t="s">
        <v>50</v>
      </c>
      <c r="B4270" t="s">
        <v>2156</v>
      </c>
      <c r="C4270">
        <v>176</v>
      </c>
      <c r="D4270" s="12">
        <f t="shared" si="66"/>
        <v>140.80000000000001</v>
      </c>
    </row>
    <row r="4271" spans="1:4">
      <c r="A4271" s="38" t="s">
        <v>50</v>
      </c>
      <c r="B4271" t="s">
        <v>2156</v>
      </c>
      <c r="C4271">
        <v>176</v>
      </c>
      <c r="D4271" s="12">
        <f t="shared" si="66"/>
        <v>140.80000000000001</v>
      </c>
    </row>
    <row r="4272" spans="1:4">
      <c r="A4272" s="38" t="s">
        <v>78</v>
      </c>
      <c r="B4272" t="s">
        <v>2156</v>
      </c>
      <c r="C4272">
        <v>214</v>
      </c>
      <c r="D4272" s="12">
        <f t="shared" si="66"/>
        <v>171.20000000000002</v>
      </c>
    </row>
    <row r="4273" spans="1:4">
      <c r="A4273" s="38" t="s">
        <v>105</v>
      </c>
      <c r="B4273" t="s">
        <v>2156</v>
      </c>
      <c r="C4273">
        <v>171</v>
      </c>
      <c r="D4273" s="12">
        <f t="shared" si="66"/>
        <v>136.80000000000001</v>
      </c>
    </row>
    <row r="4274" spans="1:4">
      <c r="A4274" s="38" t="s">
        <v>762</v>
      </c>
      <c r="B4274" t="s">
        <v>2156</v>
      </c>
      <c r="C4274">
        <v>214</v>
      </c>
      <c r="D4274" s="12">
        <f t="shared" si="66"/>
        <v>171.20000000000002</v>
      </c>
    </row>
    <row r="4275" spans="1:4">
      <c r="A4275" s="38" t="s">
        <v>1782</v>
      </c>
      <c r="B4275" t="s">
        <v>2156</v>
      </c>
      <c r="C4275">
        <v>196</v>
      </c>
      <c r="D4275" s="12">
        <f t="shared" si="66"/>
        <v>156.80000000000001</v>
      </c>
    </row>
    <row r="4276" spans="1:4">
      <c r="A4276" s="38" t="s">
        <v>1421</v>
      </c>
      <c r="B4276" t="s">
        <v>2156</v>
      </c>
      <c r="C4276">
        <v>200</v>
      </c>
      <c r="D4276" s="12">
        <f t="shared" si="66"/>
        <v>160</v>
      </c>
    </row>
    <row r="4277" spans="1:4">
      <c r="A4277" s="38" t="s">
        <v>443</v>
      </c>
      <c r="B4277" t="s">
        <v>2156</v>
      </c>
      <c r="C4277">
        <v>189</v>
      </c>
      <c r="D4277" s="12">
        <f t="shared" si="66"/>
        <v>151.20000000000002</v>
      </c>
    </row>
    <row r="4278" spans="1:4">
      <c r="A4278" s="38" t="s">
        <v>42</v>
      </c>
      <c r="B4278" t="s">
        <v>2156</v>
      </c>
      <c r="C4278">
        <v>192</v>
      </c>
      <c r="D4278" s="12">
        <f t="shared" si="66"/>
        <v>153.60000000000002</v>
      </c>
    </row>
    <row r="4279" spans="1:4">
      <c r="A4279" s="38" t="s">
        <v>54</v>
      </c>
      <c r="B4279" t="s">
        <v>2156</v>
      </c>
      <c r="C4279">
        <v>215</v>
      </c>
      <c r="D4279" s="12">
        <f t="shared" si="66"/>
        <v>172</v>
      </c>
    </row>
    <row r="4280" spans="1:4">
      <c r="A4280" s="38" t="s">
        <v>111</v>
      </c>
      <c r="B4280" t="s">
        <v>2156</v>
      </c>
      <c r="C4280">
        <v>215</v>
      </c>
      <c r="D4280" s="12">
        <f t="shared" si="66"/>
        <v>172</v>
      </c>
    </row>
    <row r="4281" spans="1:4">
      <c r="A4281" s="38" t="s">
        <v>115</v>
      </c>
      <c r="B4281" t="s">
        <v>2156</v>
      </c>
      <c r="C4281">
        <v>213</v>
      </c>
      <c r="D4281" s="12">
        <f t="shared" si="66"/>
        <v>170.4</v>
      </c>
    </row>
    <row r="4282" spans="1:4">
      <c r="A4282" s="38" t="s">
        <v>165</v>
      </c>
      <c r="B4282" t="s">
        <v>2156</v>
      </c>
      <c r="C4282">
        <v>215</v>
      </c>
      <c r="D4282" s="12">
        <f t="shared" si="66"/>
        <v>172</v>
      </c>
    </row>
    <row r="4283" spans="1:4">
      <c r="A4283" s="38" t="s">
        <v>775</v>
      </c>
      <c r="B4283" t="s">
        <v>2156</v>
      </c>
      <c r="C4283">
        <v>216</v>
      </c>
      <c r="D4283" s="12">
        <f t="shared" si="66"/>
        <v>172.8</v>
      </c>
    </row>
    <row r="4284" spans="1:4">
      <c r="A4284" s="38" t="s">
        <v>153</v>
      </c>
      <c r="B4284" t="s">
        <v>2156</v>
      </c>
      <c r="C4284">
        <v>192</v>
      </c>
      <c r="D4284" s="12">
        <f t="shared" si="66"/>
        <v>153.60000000000002</v>
      </c>
    </row>
    <row r="4285" spans="1:4">
      <c r="A4285" s="38" t="s">
        <v>153</v>
      </c>
      <c r="B4285" t="s">
        <v>2156</v>
      </c>
      <c r="C4285">
        <v>192</v>
      </c>
      <c r="D4285" s="12">
        <f t="shared" si="66"/>
        <v>153.60000000000002</v>
      </c>
    </row>
    <row r="4286" spans="1:4">
      <c r="A4286" s="38" t="s">
        <v>619</v>
      </c>
      <c r="B4286" t="s">
        <v>2156</v>
      </c>
      <c r="C4286">
        <v>207</v>
      </c>
      <c r="D4286" s="12">
        <f t="shared" si="66"/>
        <v>165.60000000000002</v>
      </c>
    </row>
    <row r="4287" spans="1:4">
      <c r="A4287" s="38" t="s">
        <v>78</v>
      </c>
      <c r="B4287" t="s">
        <v>2156</v>
      </c>
      <c r="C4287">
        <v>214</v>
      </c>
      <c r="D4287" s="12">
        <f t="shared" si="66"/>
        <v>171.20000000000002</v>
      </c>
    </row>
    <row r="4288" spans="1:4">
      <c r="A4288" s="38" t="s">
        <v>110</v>
      </c>
      <c r="B4288" t="s">
        <v>2156</v>
      </c>
      <c r="C4288">
        <v>174</v>
      </c>
      <c r="D4288" s="12">
        <f t="shared" si="66"/>
        <v>139.20000000000002</v>
      </c>
    </row>
    <row r="4289" spans="1:4">
      <c r="A4289" s="38" t="s">
        <v>765</v>
      </c>
      <c r="B4289" t="s">
        <v>2156</v>
      </c>
      <c r="C4289">
        <v>217</v>
      </c>
      <c r="D4289" s="12">
        <f t="shared" si="66"/>
        <v>173.60000000000002</v>
      </c>
    </row>
    <row r="4290" spans="1:4">
      <c r="A4290" s="38" t="s">
        <v>122</v>
      </c>
      <c r="B4290" t="s">
        <v>2156</v>
      </c>
      <c r="C4290">
        <v>217</v>
      </c>
      <c r="D4290" s="12">
        <f t="shared" ref="D4290:D4353" si="67">+C4290*0.8</f>
        <v>173.60000000000002</v>
      </c>
    </row>
    <row r="4291" spans="1:4">
      <c r="A4291" s="38" t="s">
        <v>2047</v>
      </c>
      <c r="B4291" t="s">
        <v>2156</v>
      </c>
      <c r="C4291">
        <v>218</v>
      </c>
      <c r="D4291" s="12">
        <f t="shared" si="67"/>
        <v>174.4</v>
      </c>
    </row>
    <row r="4292" spans="1:4">
      <c r="A4292" s="38" t="s">
        <v>1408</v>
      </c>
      <c r="B4292" t="s">
        <v>2156</v>
      </c>
      <c r="C4292">
        <v>219</v>
      </c>
      <c r="D4292" s="12">
        <f t="shared" si="67"/>
        <v>175.20000000000002</v>
      </c>
    </row>
    <row r="4293" spans="1:4">
      <c r="A4293" s="38" t="s">
        <v>1421</v>
      </c>
      <c r="B4293" t="s">
        <v>2156</v>
      </c>
      <c r="C4293">
        <v>200</v>
      </c>
      <c r="D4293" s="12">
        <f t="shared" si="67"/>
        <v>160</v>
      </c>
    </row>
    <row r="4294" spans="1:4">
      <c r="A4294" s="38" t="s">
        <v>2044</v>
      </c>
      <c r="B4294" t="s">
        <v>2156</v>
      </c>
      <c r="C4294">
        <v>219</v>
      </c>
      <c r="D4294" s="12">
        <f t="shared" si="67"/>
        <v>175.20000000000002</v>
      </c>
    </row>
    <row r="4295" spans="1:4">
      <c r="A4295" s="38" t="s">
        <v>1611</v>
      </c>
      <c r="B4295" t="s">
        <v>2156</v>
      </c>
      <c r="C4295">
        <v>219</v>
      </c>
      <c r="D4295" s="12">
        <f t="shared" si="67"/>
        <v>175.20000000000002</v>
      </c>
    </row>
    <row r="4296" spans="1:4">
      <c r="A4296" s="38" t="s">
        <v>2051</v>
      </c>
      <c r="B4296" t="s">
        <v>2156</v>
      </c>
      <c r="C4296">
        <v>219</v>
      </c>
      <c r="D4296" s="12">
        <f t="shared" si="67"/>
        <v>175.20000000000002</v>
      </c>
    </row>
    <row r="4297" spans="1:4">
      <c r="A4297" s="38" t="s">
        <v>1718</v>
      </c>
      <c r="B4297" t="s">
        <v>2156</v>
      </c>
      <c r="C4297">
        <v>219</v>
      </c>
      <c r="D4297" s="12">
        <f t="shared" si="67"/>
        <v>175.20000000000002</v>
      </c>
    </row>
    <row r="4298" spans="1:4">
      <c r="A4298" s="38" t="s">
        <v>2762</v>
      </c>
      <c r="B4298" t="s">
        <v>2156</v>
      </c>
      <c r="C4298">
        <v>219</v>
      </c>
      <c r="D4298" s="12">
        <f t="shared" si="67"/>
        <v>175.20000000000002</v>
      </c>
    </row>
    <row r="4299" spans="1:4">
      <c r="A4299" s="38" t="s">
        <v>623</v>
      </c>
      <c r="B4299" t="s">
        <v>2156</v>
      </c>
      <c r="C4299">
        <v>219</v>
      </c>
      <c r="D4299" s="12">
        <f t="shared" si="67"/>
        <v>175.20000000000002</v>
      </c>
    </row>
    <row r="4300" spans="1:4">
      <c r="A4300" s="38" t="s">
        <v>54</v>
      </c>
      <c r="B4300" t="s">
        <v>2156</v>
      </c>
      <c r="C4300">
        <v>215</v>
      </c>
      <c r="D4300" s="12">
        <f t="shared" si="67"/>
        <v>172</v>
      </c>
    </row>
    <row r="4301" spans="1:4">
      <c r="A4301" s="38" t="s">
        <v>722</v>
      </c>
      <c r="B4301" t="s">
        <v>2156</v>
      </c>
      <c r="C4301">
        <v>206</v>
      </c>
      <c r="D4301" s="12">
        <f t="shared" si="67"/>
        <v>164.8</v>
      </c>
    </row>
    <row r="4302" spans="1:4">
      <c r="A4302" s="38" t="s">
        <v>765</v>
      </c>
      <c r="B4302" t="s">
        <v>2156</v>
      </c>
      <c r="C4302">
        <v>217</v>
      </c>
      <c r="D4302" s="12">
        <f t="shared" si="67"/>
        <v>173.60000000000002</v>
      </c>
    </row>
    <row r="4303" spans="1:4">
      <c r="A4303" s="38" t="s">
        <v>765</v>
      </c>
      <c r="B4303" t="s">
        <v>2156</v>
      </c>
      <c r="C4303">
        <v>217</v>
      </c>
      <c r="D4303" s="12">
        <f t="shared" si="67"/>
        <v>173.60000000000002</v>
      </c>
    </row>
    <row r="4304" spans="1:4">
      <c r="A4304" s="38" t="s">
        <v>775</v>
      </c>
      <c r="B4304" t="s">
        <v>2156</v>
      </c>
      <c r="C4304">
        <v>216</v>
      </c>
      <c r="D4304" s="12">
        <f t="shared" si="67"/>
        <v>172.8</v>
      </c>
    </row>
    <row r="4305" spans="1:4">
      <c r="A4305" s="38" t="s">
        <v>775</v>
      </c>
      <c r="B4305" t="s">
        <v>2156</v>
      </c>
      <c r="C4305">
        <v>216</v>
      </c>
      <c r="D4305" s="12">
        <f t="shared" si="67"/>
        <v>172.8</v>
      </c>
    </row>
    <row r="4306" spans="1:4">
      <c r="A4306" s="38" t="s">
        <v>1395</v>
      </c>
      <c r="B4306" t="s">
        <v>2156</v>
      </c>
      <c r="C4306">
        <v>220</v>
      </c>
      <c r="D4306" s="12">
        <f t="shared" si="67"/>
        <v>176</v>
      </c>
    </row>
    <row r="4307" spans="1:4">
      <c r="A4307" s="38" t="s">
        <v>385</v>
      </c>
      <c r="B4307" t="s">
        <v>2156</v>
      </c>
      <c r="C4307">
        <v>211</v>
      </c>
      <c r="D4307" s="12">
        <f t="shared" si="67"/>
        <v>168.8</v>
      </c>
    </row>
    <row r="4308" spans="1:4">
      <c r="A4308" s="38" t="s">
        <v>153</v>
      </c>
      <c r="B4308" t="s">
        <v>2156</v>
      </c>
      <c r="C4308">
        <v>192</v>
      </c>
      <c r="D4308" s="12">
        <f t="shared" si="67"/>
        <v>153.60000000000002</v>
      </c>
    </row>
    <row r="4309" spans="1:4">
      <c r="A4309" s="38" t="s">
        <v>40</v>
      </c>
      <c r="B4309" t="s">
        <v>2156</v>
      </c>
      <c r="C4309">
        <v>176</v>
      </c>
      <c r="D4309" s="12">
        <f t="shared" si="67"/>
        <v>140.80000000000001</v>
      </c>
    </row>
    <row r="4310" spans="1:4">
      <c r="A4310" s="38" t="s">
        <v>614</v>
      </c>
      <c r="B4310" t="s">
        <v>2156</v>
      </c>
      <c r="C4310">
        <v>183</v>
      </c>
      <c r="D4310" s="12">
        <f t="shared" si="67"/>
        <v>146.4</v>
      </c>
    </row>
    <row r="4311" spans="1:4">
      <c r="A4311" s="38" t="s">
        <v>614</v>
      </c>
      <c r="B4311" t="s">
        <v>2156</v>
      </c>
      <c r="C4311">
        <v>183</v>
      </c>
      <c r="D4311" s="12">
        <f t="shared" si="67"/>
        <v>146.4</v>
      </c>
    </row>
    <row r="4312" spans="1:4">
      <c r="A4312" s="38" t="s">
        <v>615</v>
      </c>
      <c r="B4312" t="s">
        <v>2156</v>
      </c>
      <c r="C4312">
        <v>165</v>
      </c>
      <c r="D4312" s="12">
        <f t="shared" si="67"/>
        <v>132</v>
      </c>
    </row>
    <row r="4313" spans="1:4">
      <c r="A4313" s="38" t="s">
        <v>48</v>
      </c>
      <c r="B4313" t="s">
        <v>2156</v>
      </c>
      <c r="C4313">
        <v>179</v>
      </c>
      <c r="D4313" s="12">
        <f t="shared" si="67"/>
        <v>143.20000000000002</v>
      </c>
    </row>
    <row r="4314" spans="1:4">
      <c r="A4314" s="38" t="s">
        <v>50</v>
      </c>
      <c r="B4314" t="s">
        <v>2156</v>
      </c>
      <c r="C4314">
        <v>176</v>
      </c>
      <c r="D4314" s="12">
        <f t="shared" si="67"/>
        <v>140.80000000000001</v>
      </c>
    </row>
    <row r="4315" spans="1:4">
      <c r="A4315" s="38" t="s">
        <v>51</v>
      </c>
      <c r="B4315" t="s">
        <v>2156</v>
      </c>
      <c r="C4315">
        <v>221</v>
      </c>
      <c r="D4315" s="12">
        <f t="shared" si="67"/>
        <v>176.8</v>
      </c>
    </row>
    <row r="4316" spans="1:4">
      <c r="A4316" s="38" t="s">
        <v>755</v>
      </c>
      <c r="B4316" t="s">
        <v>2156</v>
      </c>
      <c r="C4316">
        <v>178</v>
      </c>
      <c r="D4316" s="12">
        <f t="shared" si="67"/>
        <v>142.4</v>
      </c>
    </row>
    <row r="4317" spans="1:4">
      <c r="A4317" s="38" t="s">
        <v>113</v>
      </c>
      <c r="B4317" t="s">
        <v>2156</v>
      </c>
      <c r="C4317">
        <v>221</v>
      </c>
      <c r="D4317" s="12">
        <f t="shared" si="67"/>
        <v>176.8</v>
      </c>
    </row>
    <row r="4318" spans="1:4">
      <c r="A4318" s="38" t="s">
        <v>1897</v>
      </c>
      <c r="B4318" t="s">
        <v>2156</v>
      </c>
      <c r="C4318">
        <v>221</v>
      </c>
      <c r="D4318" s="12">
        <f t="shared" si="67"/>
        <v>176.8</v>
      </c>
    </row>
    <row r="4319" spans="1:4">
      <c r="A4319" s="38" t="s">
        <v>1796</v>
      </c>
      <c r="B4319" t="s">
        <v>2156</v>
      </c>
      <c r="C4319">
        <v>221</v>
      </c>
      <c r="D4319" s="12">
        <f t="shared" si="67"/>
        <v>176.8</v>
      </c>
    </row>
    <row r="4320" spans="1:4">
      <c r="A4320" s="38" t="s">
        <v>1796</v>
      </c>
      <c r="B4320" t="s">
        <v>2156</v>
      </c>
      <c r="C4320">
        <v>221</v>
      </c>
      <c r="D4320" s="12">
        <f t="shared" si="67"/>
        <v>176.8</v>
      </c>
    </row>
    <row r="4321" spans="1:4">
      <c r="A4321" s="38" t="s">
        <v>161</v>
      </c>
      <c r="B4321" t="s">
        <v>2156</v>
      </c>
      <c r="C4321">
        <v>186</v>
      </c>
      <c r="D4321" s="12">
        <f t="shared" si="67"/>
        <v>148.80000000000001</v>
      </c>
    </row>
    <row r="4322" spans="1:4">
      <c r="A4322" s="38" t="s">
        <v>161</v>
      </c>
      <c r="B4322" t="s">
        <v>2156</v>
      </c>
      <c r="C4322">
        <v>186</v>
      </c>
      <c r="D4322" s="12">
        <f t="shared" si="67"/>
        <v>148.80000000000001</v>
      </c>
    </row>
    <row r="4323" spans="1:4">
      <c r="A4323" s="38" t="s">
        <v>161</v>
      </c>
      <c r="B4323" t="s">
        <v>2156</v>
      </c>
      <c r="C4323">
        <v>186</v>
      </c>
      <c r="D4323" s="12">
        <f t="shared" si="67"/>
        <v>148.80000000000001</v>
      </c>
    </row>
    <row r="4324" spans="1:4">
      <c r="A4324" s="38" t="s">
        <v>1088</v>
      </c>
      <c r="B4324" t="s">
        <v>2156</v>
      </c>
      <c r="C4324">
        <v>222</v>
      </c>
      <c r="D4324" s="12">
        <f t="shared" si="67"/>
        <v>177.60000000000002</v>
      </c>
    </row>
    <row r="4325" spans="1:4">
      <c r="A4325" s="38" t="s">
        <v>1408</v>
      </c>
      <c r="B4325" t="s">
        <v>2156</v>
      </c>
      <c r="C4325">
        <v>219</v>
      </c>
      <c r="D4325" s="12">
        <f t="shared" si="67"/>
        <v>175.20000000000002</v>
      </c>
    </row>
    <row r="4326" spans="1:4">
      <c r="A4326" s="38" t="s">
        <v>1432</v>
      </c>
      <c r="B4326" t="s">
        <v>2156</v>
      </c>
      <c r="C4326">
        <v>222</v>
      </c>
      <c r="D4326" s="12">
        <f t="shared" si="67"/>
        <v>177.60000000000002</v>
      </c>
    </row>
    <row r="4327" spans="1:4">
      <c r="A4327" s="38" t="s">
        <v>453</v>
      </c>
      <c r="B4327" t="s">
        <v>2156</v>
      </c>
      <c r="C4327">
        <v>200</v>
      </c>
      <c r="D4327" s="12">
        <f t="shared" si="67"/>
        <v>160</v>
      </c>
    </row>
    <row r="4328" spans="1:4">
      <c r="A4328" s="38" t="s">
        <v>472</v>
      </c>
      <c r="B4328" t="s">
        <v>2156</v>
      </c>
      <c r="C4328">
        <v>203</v>
      </c>
      <c r="D4328" s="12">
        <f t="shared" si="67"/>
        <v>162.4</v>
      </c>
    </row>
    <row r="4329" spans="1:4">
      <c r="A4329" s="38" t="s">
        <v>474</v>
      </c>
      <c r="B4329" t="s">
        <v>2156</v>
      </c>
      <c r="C4329">
        <v>222</v>
      </c>
      <c r="D4329" s="12">
        <f t="shared" si="67"/>
        <v>177.60000000000002</v>
      </c>
    </row>
    <row r="4330" spans="1:4">
      <c r="A4330" s="38" t="s">
        <v>722</v>
      </c>
      <c r="B4330" t="s">
        <v>2156</v>
      </c>
      <c r="C4330">
        <v>206</v>
      </c>
      <c r="D4330" s="12">
        <f t="shared" si="67"/>
        <v>164.8</v>
      </c>
    </row>
    <row r="4331" spans="1:4">
      <c r="A4331" s="38" t="s">
        <v>155</v>
      </c>
      <c r="B4331" t="s">
        <v>2156</v>
      </c>
      <c r="C4331">
        <v>200</v>
      </c>
      <c r="D4331" s="12">
        <f t="shared" si="67"/>
        <v>160</v>
      </c>
    </row>
    <row r="4332" spans="1:4">
      <c r="A4332" s="38" t="s">
        <v>155</v>
      </c>
      <c r="B4332" t="s">
        <v>2156</v>
      </c>
      <c r="C4332">
        <v>200</v>
      </c>
      <c r="D4332" s="12">
        <f t="shared" si="67"/>
        <v>160</v>
      </c>
    </row>
    <row r="4333" spans="1:4">
      <c r="A4333" s="38" t="s">
        <v>157</v>
      </c>
      <c r="B4333" t="s">
        <v>2156</v>
      </c>
      <c r="C4333">
        <v>191</v>
      </c>
      <c r="D4333" s="12">
        <f t="shared" si="67"/>
        <v>152.80000000000001</v>
      </c>
    </row>
    <row r="4334" spans="1:4">
      <c r="A4334" s="38" t="s">
        <v>157</v>
      </c>
      <c r="B4334" t="s">
        <v>2156</v>
      </c>
      <c r="C4334">
        <v>191</v>
      </c>
      <c r="D4334" s="12">
        <f t="shared" si="67"/>
        <v>152.80000000000001</v>
      </c>
    </row>
    <row r="4335" spans="1:4">
      <c r="A4335" s="38" t="s">
        <v>159</v>
      </c>
      <c r="B4335" t="s">
        <v>2156</v>
      </c>
      <c r="C4335">
        <v>184</v>
      </c>
      <c r="D4335" s="12">
        <f t="shared" si="67"/>
        <v>147.20000000000002</v>
      </c>
    </row>
    <row r="4336" spans="1:4">
      <c r="A4336" s="38" t="s">
        <v>159</v>
      </c>
      <c r="B4336" t="s">
        <v>2156</v>
      </c>
      <c r="C4336">
        <v>184</v>
      </c>
      <c r="D4336" s="12">
        <f t="shared" si="67"/>
        <v>147.20000000000002</v>
      </c>
    </row>
    <row r="4337" spans="1:4">
      <c r="A4337" s="38" t="s">
        <v>165</v>
      </c>
      <c r="B4337" t="s">
        <v>2156</v>
      </c>
      <c r="C4337">
        <v>215</v>
      </c>
      <c r="D4337" s="12">
        <f t="shared" si="67"/>
        <v>172</v>
      </c>
    </row>
    <row r="4338" spans="1:4">
      <c r="A4338" s="38" t="s">
        <v>257</v>
      </c>
      <c r="B4338" t="s">
        <v>2156</v>
      </c>
      <c r="C4338">
        <v>223</v>
      </c>
      <c r="D4338" s="12">
        <f t="shared" si="67"/>
        <v>178.4</v>
      </c>
    </row>
    <row r="4339" spans="1:4">
      <c r="A4339" s="38" t="s">
        <v>453</v>
      </c>
      <c r="B4339" t="s">
        <v>2156</v>
      </c>
      <c r="C4339">
        <v>200</v>
      </c>
      <c r="D4339" s="12">
        <f t="shared" si="67"/>
        <v>160</v>
      </c>
    </row>
    <row r="4340" spans="1:4">
      <c r="A4340" s="38" t="s">
        <v>115</v>
      </c>
      <c r="B4340" t="s">
        <v>2156</v>
      </c>
      <c r="C4340">
        <v>213</v>
      </c>
      <c r="D4340" s="12">
        <f t="shared" si="67"/>
        <v>170.4</v>
      </c>
    </row>
    <row r="4341" spans="1:4">
      <c r="A4341" s="38" t="s">
        <v>122</v>
      </c>
      <c r="B4341" t="s">
        <v>2156</v>
      </c>
      <c r="C4341">
        <v>217</v>
      </c>
      <c r="D4341" s="12">
        <f t="shared" si="67"/>
        <v>173.60000000000002</v>
      </c>
    </row>
    <row r="4342" spans="1:4">
      <c r="A4342" s="38" t="s">
        <v>163</v>
      </c>
      <c r="B4342" t="s">
        <v>2156</v>
      </c>
      <c r="C4342">
        <v>223</v>
      </c>
      <c r="D4342" s="12">
        <f t="shared" si="67"/>
        <v>178.4</v>
      </c>
    </row>
    <row r="4343" spans="1:4">
      <c r="A4343" s="38" t="s">
        <v>605</v>
      </c>
      <c r="B4343" t="s">
        <v>2156</v>
      </c>
      <c r="C4343">
        <v>224</v>
      </c>
      <c r="D4343" s="12">
        <f t="shared" si="67"/>
        <v>179.20000000000002</v>
      </c>
    </row>
    <row r="4344" spans="1:4">
      <c r="A4344" s="38" t="s">
        <v>605</v>
      </c>
      <c r="B4344" t="s">
        <v>2156</v>
      </c>
      <c r="C4344">
        <v>224</v>
      </c>
      <c r="D4344" s="12">
        <f t="shared" si="67"/>
        <v>179.20000000000002</v>
      </c>
    </row>
    <row r="4345" spans="1:4">
      <c r="A4345" s="38" t="s">
        <v>617</v>
      </c>
      <c r="B4345" t="s">
        <v>2156</v>
      </c>
      <c r="C4345">
        <v>195</v>
      </c>
      <c r="D4345" s="12">
        <f t="shared" si="67"/>
        <v>156</v>
      </c>
    </row>
    <row r="4346" spans="1:4">
      <c r="A4346" s="38" t="s">
        <v>617</v>
      </c>
      <c r="B4346" t="s">
        <v>2156</v>
      </c>
      <c r="C4346">
        <v>195</v>
      </c>
      <c r="D4346" s="12">
        <f t="shared" si="67"/>
        <v>156</v>
      </c>
    </row>
    <row r="4347" spans="1:4">
      <c r="A4347" s="38" t="s">
        <v>128</v>
      </c>
      <c r="B4347" t="s">
        <v>2156</v>
      </c>
      <c r="C4347">
        <v>224</v>
      </c>
      <c r="D4347" s="12">
        <f t="shared" si="67"/>
        <v>179.20000000000002</v>
      </c>
    </row>
    <row r="4348" spans="1:4">
      <c r="A4348" s="38" t="s">
        <v>128</v>
      </c>
      <c r="B4348" t="s">
        <v>2156</v>
      </c>
      <c r="C4348">
        <v>224</v>
      </c>
      <c r="D4348" s="12">
        <f t="shared" si="67"/>
        <v>179.20000000000002</v>
      </c>
    </row>
    <row r="4349" spans="1:4">
      <c r="A4349" s="38" t="s">
        <v>1432</v>
      </c>
      <c r="B4349" t="s">
        <v>2156</v>
      </c>
      <c r="C4349">
        <v>222</v>
      </c>
      <c r="D4349" s="12">
        <f t="shared" si="67"/>
        <v>177.60000000000002</v>
      </c>
    </row>
    <row r="4350" spans="1:4">
      <c r="A4350" s="38" t="s">
        <v>395</v>
      </c>
      <c r="B4350" t="s">
        <v>2169</v>
      </c>
      <c r="C4350">
        <v>225</v>
      </c>
      <c r="D4350" s="12">
        <f t="shared" si="67"/>
        <v>180</v>
      </c>
    </row>
    <row r="4351" spans="1:4">
      <c r="A4351" s="38" t="s">
        <v>619</v>
      </c>
      <c r="B4351" t="s">
        <v>2156</v>
      </c>
      <c r="C4351">
        <v>207</v>
      </c>
      <c r="D4351" s="12">
        <f t="shared" si="67"/>
        <v>165.60000000000002</v>
      </c>
    </row>
    <row r="4352" spans="1:4">
      <c r="A4352" s="38" t="s">
        <v>163</v>
      </c>
      <c r="B4352" t="s">
        <v>2156</v>
      </c>
      <c r="C4352">
        <v>223</v>
      </c>
      <c r="D4352" s="12">
        <f t="shared" si="67"/>
        <v>178.4</v>
      </c>
    </row>
    <row r="4353" spans="1:4">
      <c r="A4353" s="38" t="s">
        <v>1798</v>
      </c>
      <c r="B4353" t="s">
        <v>2156</v>
      </c>
      <c r="C4353">
        <v>225</v>
      </c>
      <c r="D4353" s="12">
        <f t="shared" si="67"/>
        <v>180</v>
      </c>
    </row>
    <row r="4354" spans="1:4">
      <c r="A4354" s="38" t="s">
        <v>257</v>
      </c>
      <c r="B4354" t="s">
        <v>2156</v>
      </c>
      <c r="C4354">
        <v>223</v>
      </c>
      <c r="D4354" s="12">
        <f t="shared" ref="D4354:D4417" si="68">+C4354*0.8</f>
        <v>178.4</v>
      </c>
    </row>
    <row r="4355" spans="1:4">
      <c r="A4355" s="38" t="s">
        <v>51</v>
      </c>
      <c r="B4355" t="s">
        <v>2156</v>
      </c>
      <c r="C4355">
        <v>221</v>
      </c>
      <c r="D4355" s="12">
        <f t="shared" si="68"/>
        <v>176.8</v>
      </c>
    </row>
    <row r="4356" spans="1:4">
      <c r="A4356" s="38" t="s">
        <v>44</v>
      </c>
      <c r="B4356" t="s">
        <v>2156</v>
      </c>
      <c r="C4356">
        <v>187</v>
      </c>
      <c r="D4356" s="12">
        <f t="shared" si="68"/>
        <v>149.6</v>
      </c>
    </row>
    <row r="4357" spans="1:4">
      <c r="A4357" s="38" t="s">
        <v>44</v>
      </c>
      <c r="B4357" t="s">
        <v>2156</v>
      </c>
      <c r="C4357">
        <v>187</v>
      </c>
      <c r="D4357" s="12">
        <f t="shared" si="68"/>
        <v>149.6</v>
      </c>
    </row>
    <row r="4358" spans="1:4">
      <c r="A4358" s="38" t="s">
        <v>51</v>
      </c>
      <c r="B4358" t="s">
        <v>2156</v>
      </c>
      <c r="C4358">
        <v>221</v>
      </c>
      <c r="D4358" s="12">
        <f t="shared" si="68"/>
        <v>176.8</v>
      </c>
    </row>
    <row r="4359" spans="1:4">
      <c r="A4359" s="38" t="s">
        <v>717</v>
      </c>
      <c r="B4359" t="s">
        <v>2156</v>
      </c>
      <c r="C4359">
        <v>227</v>
      </c>
      <c r="D4359" s="12">
        <f t="shared" si="68"/>
        <v>181.60000000000002</v>
      </c>
    </row>
    <row r="4360" spans="1:4">
      <c r="A4360" s="38" t="s">
        <v>717</v>
      </c>
      <c r="B4360" t="s">
        <v>2156</v>
      </c>
      <c r="C4360">
        <v>227</v>
      </c>
      <c r="D4360" s="12">
        <f t="shared" si="68"/>
        <v>181.60000000000002</v>
      </c>
    </row>
    <row r="4361" spans="1:4">
      <c r="A4361" s="38" t="s">
        <v>111</v>
      </c>
      <c r="B4361" t="s">
        <v>2156</v>
      </c>
      <c r="C4361">
        <v>215</v>
      </c>
      <c r="D4361" s="12">
        <f t="shared" si="68"/>
        <v>172</v>
      </c>
    </row>
    <row r="4362" spans="1:4">
      <c r="A4362" s="38" t="s">
        <v>1795</v>
      </c>
      <c r="B4362" t="s">
        <v>2156</v>
      </c>
      <c r="C4362">
        <v>209</v>
      </c>
      <c r="D4362" s="12">
        <f t="shared" si="68"/>
        <v>167.20000000000002</v>
      </c>
    </row>
    <row r="4363" spans="1:4">
      <c r="A4363" s="38" t="s">
        <v>854</v>
      </c>
      <c r="B4363" t="s">
        <v>2156</v>
      </c>
      <c r="C4363">
        <v>227</v>
      </c>
      <c r="D4363" s="12">
        <f t="shared" si="68"/>
        <v>181.60000000000002</v>
      </c>
    </row>
    <row r="4364" spans="1:4">
      <c r="A4364" s="38" t="s">
        <v>397</v>
      </c>
      <c r="B4364" t="s">
        <v>2169</v>
      </c>
      <c r="C4364">
        <v>228</v>
      </c>
      <c r="D4364" s="12">
        <f t="shared" si="68"/>
        <v>182.4</v>
      </c>
    </row>
    <row r="4365" spans="1:4">
      <c r="A4365" s="38" t="s">
        <v>474</v>
      </c>
      <c r="B4365" t="s">
        <v>2156</v>
      </c>
      <c r="C4365">
        <v>222</v>
      </c>
      <c r="D4365" s="12">
        <f t="shared" si="68"/>
        <v>177.60000000000002</v>
      </c>
    </row>
    <row r="4366" spans="1:4">
      <c r="A4366" s="38" t="s">
        <v>50</v>
      </c>
      <c r="B4366" t="s">
        <v>2156</v>
      </c>
      <c r="C4366">
        <v>176</v>
      </c>
      <c r="D4366" s="12">
        <f t="shared" si="68"/>
        <v>140.80000000000001</v>
      </c>
    </row>
    <row r="4367" spans="1:4">
      <c r="A4367" s="38" t="s">
        <v>758</v>
      </c>
      <c r="B4367" t="s">
        <v>2156</v>
      </c>
      <c r="C4367">
        <v>208</v>
      </c>
      <c r="D4367" s="12">
        <f t="shared" si="68"/>
        <v>166.4</v>
      </c>
    </row>
    <row r="4368" spans="1:4">
      <c r="A4368" s="38" t="s">
        <v>1795</v>
      </c>
      <c r="B4368" t="s">
        <v>2156</v>
      </c>
      <c r="C4368">
        <v>209</v>
      </c>
      <c r="D4368" s="12">
        <f t="shared" si="68"/>
        <v>167.20000000000002</v>
      </c>
    </row>
    <row r="4369" spans="1:4">
      <c r="A4369" s="38" t="s">
        <v>1540</v>
      </c>
      <c r="B4369" t="s">
        <v>2156</v>
      </c>
      <c r="C4369">
        <v>229</v>
      </c>
      <c r="D4369" s="12">
        <f t="shared" si="68"/>
        <v>183.20000000000002</v>
      </c>
    </row>
    <row r="4370" spans="1:4">
      <c r="A4370" s="38" t="s">
        <v>1540</v>
      </c>
      <c r="B4370" t="s">
        <v>2156</v>
      </c>
      <c r="C4370">
        <v>229</v>
      </c>
      <c r="D4370" s="12">
        <f t="shared" si="68"/>
        <v>183.20000000000002</v>
      </c>
    </row>
    <row r="4371" spans="1:4">
      <c r="A4371" s="38" t="s">
        <v>1704</v>
      </c>
      <c r="B4371" t="s">
        <v>2156</v>
      </c>
      <c r="C4371">
        <v>229</v>
      </c>
      <c r="D4371" s="12">
        <f t="shared" si="68"/>
        <v>183.20000000000002</v>
      </c>
    </row>
    <row r="4372" spans="1:4">
      <c r="A4372" s="38" t="s">
        <v>130</v>
      </c>
      <c r="B4372" t="s">
        <v>2156</v>
      </c>
      <c r="C4372">
        <v>229</v>
      </c>
      <c r="D4372" s="12">
        <f t="shared" si="68"/>
        <v>183.20000000000002</v>
      </c>
    </row>
    <row r="4373" spans="1:4">
      <c r="A4373" s="38" t="s">
        <v>130</v>
      </c>
      <c r="B4373" t="s">
        <v>2156</v>
      </c>
      <c r="C4373">
        <v>229</v>
      </c>
      <c r="D4373" s="12">
        <f t="shared" si="68"/>
        <v>183.20000000000002</v>
      </c>
    </row>
    <row r="4374" spans="1:4">
      <c r="A4374" s="38" t="s">
        <v>1408</v>
      </c>
      <c r="B4374" t="s">
        <v>2156</v>
      </c>
      <c r="C4374">
        <v>219</v>
      </c>
      <c r="D4374" s="12">
        <f t="shared" si="68"/>
        <v>175.20000000000002</v>
      </c>
    </row>
    <row r="4375" spans="1:4">
      <c r="A4375" s="38" t="s">
        <v>615</v>
      </c>
      <c r="B4375" t="s">
        <v>2156</v>
      </c>
      <c r="C4375">
        <v>165</v>
      </c>
      <c r="D4375" s="12">
        <f t="shared" si="68"/>
        <v>132</v>
      </c>
    </row>
    <row r="4376" spans="1:4">
      <c r="A4376" s="38" t="s">
        <v>616</v>
      </c>
      <c r="B4376" t="s">
        <v>2156</v>
      </c>
      <c r="C4376">
        <v>230</v>
      </c>
      <c r="D4376" s="12">
        <f t="shared" si="68"/>
        <v>184</v>
      </c>
    </row>
    <row r="4377" spans="1:4">
      <c r="A4377" s="38" t="s">
        <v>623</v>
      </c>
      <c r="B4377" t="s">
        <v>2156</v>
      </c>
      <c r="C4377">
        <v>219</v>
      </c>
      <c r="D4377" s="12">
        <f t="shared" si="68"/>
        <v>175.20000000000002</v>
      </c>
    </row>
    <row r="4378" spans="1:4">
      <c r="A4378" s="38" t="s">
        <v>623</v>
      </c>
      <c r="B4378" t="s">
        <v>2156</v>
      </c>
      <c r="C4378">
        <v>219</v>
      </c>
      <c r="D4378" s="12">
        <f t="shared" si="68"/>
        <v>175.20000000000002</v>
      </c>
    </row>
    <row r="4379" spans="1:4">
      <c r="A4379" s="38" t="s">
        <v>623</v>
      </c>
      <c r="B4379" t="s">
        <v>2156</v>
      </c>
      <c r="C4379">
        <v>219</v>
      </c>
      <c r="D4379" s="12">
        <f t="shared" si="68"/>
        <v>175.20000000000002</v>
      </c>
    </row>
    <row r="4380" spans="1:4">
      <c r="A4380" s="38" t="s">
        <v>747</v>
      </c>
      <c r="B4380" t="s">
        <v>2156</v>
      </c>
      <c r="C4380">
        <v>171</v>
      </c>
      <c r="D4380" s="12">
        <f t="shared" si="68"/>
        <v>136.80000000000001</v>
      </c>
    </row>
    <row r="4381" spans="1:4">
      <c r="A4381" s="38" t="s">
        <v>747</v>
      </c>
      <c r="B4381" t="s">
        <v>2156</v>
      </c>
      <c r="C4381">
        <v>171</v>
      </c>
      <c r="D4381" s="12">
        <f t="shared" si="68"/>
        <v>136.80000000000001</v>
      </c>
    </row>
    <row r="4382" spans="1:4">
      <c r="A4382" s="38" t="s">
        <v>131</v>
      </c>
      <c r="B4382" t="s">
        <v>2156</v>
      </c>
      <c r="C4382">
        <v>230</v>
      </c>
      <c r="D4382" s="12">
        <f t="shared" si="68"/>
        <v>184</v>
      </c>
    </row>
    <row r="4383" spans="1:4">
      <c r="A4383" s="38" t="s">
        <v>1421</v>
      </c>
      <c r="B4383" t="s">
        <v>2156</v>
      </c>
      <c r="C4383">
        <v>200</v>
      </c>
      <c r="D4383" s="12">
        <f t="shared" si="68"/>
        <v>160</v>
      </c>
    </row>
    <row r="4384" spans="1:4">
      <c r="A4384" s="38" t="s">
        <v>1432</v>
      </c>
      <c r="B4384" t="s">
        <v>2156</v>
      </c>
      <c r="C4384">
        <v>222</v>
      </c>
      <c r="D4384" s="12">
        <f t="shared" si="68"/>
        <v>177.60000000000002</v>
      </c>
    </row>
    <row r="4385" spans="1:4">
      <c r="A4385" s="38" t="s">
        <v>782</v>
      </c>
      <c r="B4385" t="s">
        <v>2156</v>
      </c>
      <c r="C4385">
        <v>231</v>
      </c>
      <c r="D4385" s="12">
        <f t="shared" si="68"/>
        <v>184.8</v>
      </c>
    </row>
    <row r="4386" spans="1:4">
      <c r="A4386" s="38" t="s">
        <v>117</v>
      </c>
      <c r="B4386" t="s">
        <v>2156</v>
      </c>
      <c r="C4386">
        <v>232</v>
      </c>
      <c r="D4386" s="12">
        <f t="shared" si="68"/>
        <v>185.60000000000002</v>
      </c>
    </row>
    <row r="4387" spans="1:4">
      <c r="A4387" s="38" t="s">
        <v>120</v>
      </c>
      <c r="B4387" t="s">
        <v>2156</v>
      </c>
      <c r="C4387">
        <v>198</v>
      </c>
      <c r="D4387" s="12">
        <f t="shared" si="68"/>
        <v>158.4</v>
      </c>
    </row>
    <row r="4388" spans="1:4">
      <c r="A4388" s="38" t="s">
        <v>619</v>
      </c>
      <c r="B4388" t="s">
        <v>2156</v>
      </c>
      <c r="C4388">
        <v>207</v>
      </c>
      <c r="D4388" s="12">
        <f t="shared" si="68"/>
        <v>165.60000000000002</v>
      </c>
    </row>
    <row r="4389" spans="1:4">
      <c r="A4389" s="38" t="s">
        <v>51</v>
      </c>
      <c r="B4389" t="s">
        <v>2156</v>
      </c>
      <c r="C4389">
        <v>221</v>
      </c>
      <c r="D4389" s="12">
        <f t="shared" si="68"/>
        <v>176.8</v>
      </c>
    </row>
    <row r="4390" spans="1:4">
      <c r="A4390" s="38" t="s">
        <v>716</v>
      </c>
      <c r="B4390" t="s">
        <v>2156</v>
      </c>
      <c r="C4390">
        <v>206</v>
      </c>
      <c r="D4390" s="12">
        <f t="shared" si="68"/>
        <v>164.8</v>
      </c>
    </row>
    <row r="4391" spans="1:4">
      <c r="A4391" s="38" t="s">
        <v>1773</v>
      </c>
      <c r="B4391" t="s">
        <v>2156</v>
      </c>
      <c r="C4391">
        <v>234</v>
      </c>
      <c r="D4391" s="12">
        <f t="shared" si="68"/>
        <v>187.20000000000002</v>
      </c>
    </row>
    <row r="4392" spans="1:4">
      <c r="A4392" s="38" t="s">
        <v>1774</v>
      </c>
      <c r="B4392" t="s">
        <v>2156</v>
      </c>
      <c r="C4392">
        <v>234</v>
      </c>
      <c r="D4392" s="12">
        <f t="shared" si="68"/>
        <v>187.20000000000002</v>
      </c>
    </row>
    <row r="4393" spans="1:4">
      <c r="A4393" s="38" t="s">
        <v>1768</v>
      </c>
      <c r="B4393" t="s">
        <v>2156</v>
      </c>
      <c r="C4393">
        <v>234</v>
      </c>
      <c r="D4393" s="12">
        <f t="shared" si="68"/>
        <v>187.20000000000002</v>
      </c>
    </row>
    <row r="4394" spans="1:4">
      <c r="A4394" s="38" t="s">
        <v>2873</v>
      </c>
      <c r="B4394" t="s">
        <v>2156</v>
      </c>
      <c r="C4394">
        <v>234</v>
      </c>
      <c r="D4394" s="12">
        <f t="shared" si="68"/>
        <v>187.20000000000002</v>
      </c>
    </row>
    <row r="4395" spans="1:4">
      <c r="A4395" s="38" t="s">
        <v>1890</v>
      </c>
      <c r="B4395" t="s">
        <v>2156</v>
      </c>
      <c r="C4395">
        <v>234</v>
      </c>
      <c r="D4395" s="12">
        <f t="shared" si="68"/>
        <v>187.20000000000002</v>
      </c>
    </row>
    <row r="4396" spans="1:4">
      <c r="A4396" s="38" t="s">
        <v>51</v>
      </c>
      <c r="B4396" t="s">
        <v>2156</v>
      </c>
      <c r="C4396">
        <v>221</v>
      </c>
      <c r="D4396" s="12">
        <f t="shared" si="68"/>
        <v>176.8</v>
      </c>
    </row>
    <row r="4397" spans="1:4">
      <c r="A4397" s="38" t="s">
        <v>54</v>
      </c>
      <c r="B4397" t="s">
        <v>2156</v>
      </c>
      <c r="C4397">
        <v>215</v>
      </c>
      <c r="D4397" s="12">
        <f t="shared" si="68"/>
        <v>172</v>
      </c>
    </row>
    <row r="4398" spans="1:4">
      <c r="A4398" s="38" t="s">
        <v>86</v>
      </c>
      <c r="B4398" t="s">
        <v>2156</v>
      </c>
      <c r="C4398">
        <v>234</v>
      </c>
      <c r="D4398" s="12">
        <f t="shared" si="68"/>
        <v>187.20000000000002</v>
      </c>
    </row>
    <row r="4399" spans="1:4">
      <c r="A4399" s="38" t="s">
        <v>1796</v>
      </c>
      <c r="B4399" t="s">
        <v>2156</v>
      </c>
      <c r="C4399">
        <v>221</v>
      </c>
      <c r="D4399" s="12">
        <f t="shared" si="68"/>
        <v>176.8</v>
      </c>
    </row>
    <row r="4400" spans="1:4">
      <c r="A4400" s="38" t="s">
        <v>444</v>
      </c>
      <c r="B4400" t="s">
        <v>2156</v>
      </c>
      <c r="C4400">
        <v>235</v>
      </c>
      <c r="D4400" s="12">
        <f t="shared" si="68"/>
        <v>188</v>
      </c>
    </row>
    <row r="4401" spans="1:4">
      <c r="A4401" s="38" t="s">
        <v>464</v>
      </c>
      <c r="B4401" t="s">
        <v>2156</v>
      </c>
      <c r="C4401">
        <v>235</v>
      </c>
      <c r="D4401" s="12">
        <f t="shared" si="68"/>
        <v>188</v>
      </c>
    </row>
    <row r="4402" spans="1:4">
      <c r="A4402" s="38" t="s">
        <v>468</v>
      </c>
      <c r="B4402" t="s">
        <v>2156</v>
      </c>
      <c r="C4402">
        <v>235</v>
      </c>
      <c r="D4402" s="12">
        <f t="shared" si="68"/>
        <v>188</v>
      </c>
    </row>
    <row r="4403" spans="1:4">
      <c r="A4403" s="38" t="s">
        <v>1693</v>
      </c>
      <c r="B4403" t="s">
        <v>2156</v>
      </c>
      <c r="C4403">
        <v>235</v>
      </c>
      <c r="D4403" s="12">
        <f t="shared" si="68"/>
        <v>188</v>
      </c>
    </row>
    <row r="4404" spans="1:4">
      <c r="A4404" s="38" t="s">
        <v>1693</v>
      </c>
      <c r="B4404" t="s">
        <v>2156</v>
      </c>
      <c r="C4404">
        <v>235</v>
      </c>
      <c r="D4404" s="12">
        <f t="shared" si="68"/>
        <v>188</v>
      </c>
    </row>
    <row r="4405" spans="1:4">
      <c r="A4405" s="38" t="s">
        <v>78</v>
      </c>
      <c r="B4405" t="s">
        <v>2156</v>
      </c>
      <c r="C4405">
        <v>214</v>
      </c>
      <c r="D4405" s="12">
        <f t="shared" si="68"/>
        <v>171.20000000000002</v>
      </c>
    </row>
    <row r="4406" spans="1:4">
      <c r="A4406" s="38" t="s">
        <v>163</v>
      </c>
      <c r="B4406" t="s">
        <v>2156</v>
      </c>
      <c r="C4406">
        <v>223</v>
      </c>
      <c r="D4406" s="12">
        <f t="shared" si="68"/>
        <v>178.4</v>
      </c>
    </row>
    <row r="4407" spans="1:4">
      <c r="A4407" s="38" t="s">
        <v>257</v>
      </c>
      <c r="B4407" t="s">
        <v>2156</v>
      </c>
      <c r="C4407">
        <v>223</v>
      </c>
      <c r="D4407" s="12">
        <f t="shared" si="68"/>
        <v>178.4</v>
      </c>
    </row>
    <row r="4408" spans="1:4">
      <c r="A4408" s="38" t="s">
        <v>1087</v>
      </c>
      <c r="B4408" t="s">
        <v>2156</v>
      </c>
      <c r="C4408">
        <v>236</v>
      </c>
      <c r="D4408" s="12">
        <f t="shared" si="68"/>
        <v>188.8</v>
      </c>
    </row>
    <row r="4409" spans="1:4">
      <c r="A4409" s="38" t="s">
        <v>1713</v>
      </c>
      <c r="B4409" t="s">
        <v>2156</v>
      </c>
      <c r="C4409">
        <v>236</v>
      </c>
      <c r="D4409" s="12">
        <f t="shared" si="68"/>
        <v>188.8</v>
      </c>
    </row>
    <row r="4410" spans="1:4">
      <c r="A4410" s="38" t="s">
        <v>1713</v>
      </c>
      <c r="B4410" t="s">
        <v>2156</v>
      </c>
      <c r="C4410">
        <v>236</v>
      </c>
      <c r="D4410" s="12">
        <f t="shared" si="68"/>
        <v>188.8</v>
      </c>
    </row>
    <row r="4411" spans="1:4">
      <c r="A4411" s="38" t="s">
        <v>1611</v>
      </c>
      <c r="B4411" t="s">
        <v>2156</v>
      </c>
      <c r="C4411">
        <v>219</v>
      </c>
      <c r="D4411" s="12">
        <f t="shared" si="68"/>
        <v>175.20000000000002</v>
      </c>
    </row>
    <row r="4412" spans="1:4">
      <c r="A4412" s="38" t="s">
        <v>758</v>
      </c>
      <c r="B4412" t="s">
        <v>2156</v>
      </c>
      <c r="C4412">
        <v>208</v>
      </c>
      <c r="D4412" s="12">
        <f t="shared" si="68"/>
        <v>166.4</v>
      </c>
    </row>
    <row r="4413" spans="1:4">
      <c r="A4413" s="38" t="s">
        <v>625</v>
      </c>
      <c r="B4413" t="s">
        <v>2156</v>
      </c>
      <c r="C4413">
        <v>237</v>
      </c>
      <c r="D4413" s="12">
        <f t="shared" si="68"/>
        <v>189.60000000000002</v>
      </c>
    </row>
    <row r="4414" spans="1:4">
      <c r="A4414" s="38" t="s">
        <v>165</v>
      </c>
      <c r="B4414" t="s">
        <v>2156</v>
      </c>
      <c r="C4414">
        <v>215</v>
      </c>
      <c r="D4414" s="12">
        <f t="shared" si="68"/>
        <v>172</v>
      </c>
    </row>
    <row r="4415" spans="1:4">
      <c r="A4415" s="38" t="s">
        <v>1088</v>
      </c>
      <c r="B4415" t="s">
        <v>2156</v>
      </c>
      <c r="C4415">
        <v>222</v>
      </c>
      <c r="D4415" s="12">
        <f t="shared" si="68"/>
        <v>177.60000000000002</v>
      </c>
    </row>
    <row r="4416" spans="1:4">
      <c r="A4416" s="38" t="s">
        <v>261</v>
      </c>
      <c r="B4416" t="s">
        <v>2156</v>
      </c>
      <c r="C4416">
        <v>206</v>
      </c>
      <c r="D4416" s="12">
        <f t="shared" si="68"/>
        <v>164.8</v>
      </c>
    </row>
    <row r="4417" spans="1:4">
      <c r="A4417" s="38" t="s">
        <v>1408</v>
      </c>
      <c r="B4417" t="s">
        <v>2156</v>
      </c>
      <c r="C4417">
        <v>219</v>
      </c>
      <c r="D4417" s="12">
        <f t="shared" si="68"/>
        <v>175.20000000000002</v>
      </c>
    </row>
    <row r="4418" spans="1:4">
      <c r="A4418" s="38" t="s">
        <v>1524</v>
      </c>
      <c r="B4418" t="s">
        <v>2156</v>
      </c>
      <c r="C4418">
        <v>238</v>
      </c>
      <c r="D4418" s="12">
        <f t="shared" ref="D4418:D4481" si="69">+C4418*0.8</f>
        <v>190.4</v>
      </c>
    </row>
    <row r="4419" spans="1:4">
      <c r="A4419" s="38" t="s">
        <v>464</v>
      </c>
      <c r="B4419" t="s">
        <v>2156</v>
      </c>
      <c r="C4419">
        <v>235</v>
      </c>
      <c r="D4419" s="12">
        <f t="shared" si="69"/>
        <v>188</v>
      </c>
    </row>
    <row r="4420" spans="1:4">
      <c r="A4420" s="38" t="s">
        <v>468</v>
      </c>
      <c r="B4420" t="s">
        <v>2156</v>
      </c>
      <c r="C4420">
        <v>235</v>
      </c>
      <c r="D4420" s="12">
        <f t="shared" si="69"/>
        <v>188</v>
      </c>
    </row>
    <row r="4421" spans="1:4">
      <c r="A4421" s="38" t="s">
        <v>2049</v>
      </c>
      <c r="B4421" t="s">
        <v>2156</v>
      </c>
      <c r="C4421">
        <v>238</v>
      </c>
      <c r="D4421" s="12">
        <f t="shared" si="69"/>
        <v>190.4</v>
      </c>
    </row>
    <row r="4422" spans="1:4">
      <c r="A4422" s="38" t="s">
        <v>1897</v>
      </c>
      <c r="B4422" t="s">
        <v>2156</v>
      </c>
      <c r="C4422">
        <v>221</v>
      </c>
      <c r="D4422" s="12">
        <f t="shared" si="69"/>
        <v>176.8</v>
      </c>
    </row>
    <row r="4423" spans="1:4">
      <c r="A4423" s="38" t="s">
        <v>766</v>
      </c>
      <c r="B4423" t="s">
        <v>2156</v>
      </c>
      <c r="C4423">
        <v>238</v>
      </c>
      <c r="D4423" s="12">
        <f t="shared" si="69"/>
        <v>190.4</v>
      </c>
    </row>
    <row r="4424" spans="1:4">
      <c r="A4424" s="38" t="s">
        <v>1905</v>
      </c>
      <c r="B4424" t="s">
        <v>2156</v>
      </c>
      <c r="C4424">
        <v>238</v>
      </c>
      <c r="D4424" s="12">
        <f t="shared" si="69"/>
        <v>190.4</v>
      </c>
    </row>
    <row r="4425" spans="1:4">
      <c r="A4425" s="38" t="s">
        <v>1782</v>
      </c>
      <c r="B4425" t="s">
        <v>2156</v>
      </c>
      <c r="C4425">
        <v>196</v>
      </c>
      <c r="D4425" s="12">
        <f t="shared" si="69"/>
        <v>156.80000000000001</v>
      </c>
    </row>
    <row r="4426" spans="1:4">
      <c r="A4426" s="38" t="s">
        <v>1540</v>
      </c>
      <c r="B4426" t="s">
        <v>2156</v>
      </c>
      <c r="C4426">
        <v>229</v>
      </c>
      <c r="D4426" s="12">
        <f t="shared" si="69"/>
        <v>183.20000000000002</v>
      </c>
    </row>
    <row r="4427" spans="1:4">
      <c r="A4427" s="38" t="s">
        <v>481</v>
      </c>
      <c r="B4427" t="s">
        <v>2156</v>
      </c>
      <c r="C4427">
        <v>239</v>
      </c>
      <c r="D4427" s="12">
        <f t="shared" si="69"/>
        <v>191.20000000000002</v>
      </c>
    </row>
    <row r="4428" spans="1:4">
      <c r="A4428" s="38" t="s">
        <v>481</v>
      </c>
      <c r="B4428" t="s">
        <v>2156</v>
      </c>
      <c r="C4428">
        <v>239</v>
      </c>
      <c r="D4428" s="12">
        <f t="shared" si="69"/>
        <v>191.20000000000002</v>
      </c>
    </row>
    <row r="4429" spans="1:4">
      <c r="A4429" s="38" t="s">
        <v>717</v>
      </c>
      <c r="B4429" t="s">
        <v>2156</v>
      </c>
      <c r="C4429">
        <v>227</v>
      </c>
      <c r="D4429" s="12">
        <f t="shared" si="69"/>
        <v>181.60000000000002</v>
      </c>
    </row>
    <row r="4430" spans="1:4">
      <c r="A4430" s="38" t="s">
        <v>717</v>
      </c>
      <c r="B4430" t="s">
        <v>2156</v>
      </c>
      <c r="C4430">
        <v>227</v>
      </c>
      <c r="D4430" s="12">
        <f t="shared" si="69"/>
        <v>181.60000000000002</v>
      </c>
    </row>
    <row r="4431" spans="1:4">
      <c r="A4431" s="38" t="s">
        <v>128</v>
      </c>
      <c r="B4431" t="s">
        <v>2156</v>
      </c>
      <c r="C4431">
        <v>224</v>
      </c>
      <c r="D4431" s="12">
        <f t="shared" si="69"/>
        <v>179.20000000000002</v>
      </c>
    </row>
    <row r="4432" spans="1:4">
      <c r="A4432" s="38" t="s">
        <v>411</v>
      </c>
      <c r="B4432" t="s">
        <v>2156</v>
      </c>
      <c r="C4432">
        <v>240</v>
      </c>
      <c r="D4432" s="12">
        <f t="shared" si="69"/>
        <v>192</v>
      </c>
    </row>
    <row r="4433" spans="1:4">
      <c r="A4433" s="38" t="s">
        <v>411</v>
      </c>
      <c r="B4433" t="s">
        <v>2156</v>
      </c>
      <c r="C4433">
        <v>240</v>
      </c>
      <c r="D4433" s="12">
        <f t="shared" si="69"/>
        <v>192</v>
      </c>
    </row>
    <row r="4434" spans="1:4">
      <c r="A4434" s="38" t="s">
        <v>2610</v>
      </c>
      <c r="B4434" t="s">
        <v>2156</v>
      </c>
      <c r="C4434">
        <v>240</v>
      </c>
      <c r="D4434" s="12">
        <f t="shared" si="69"/>
        <v>192</v>
      </c>
    </row>
    <row r="4435" spans="1:4">
      <c r="A4435" s="38" t="s">
        <v>481</v>
      </c>
      <c r="B4435" t="s">
        <v>2156</v>
      </c>
      <c r="C4435">
        <v>239</v>
      </c>
      <c r="D4435" s="12">
        <f t="shared" si="69"/>
        <v>191.20000000000002</v>
      </c>
    </row>
    <row r="4436" spans="1:4">
      <c r="A4436" s="38" t="s">
        <v>2587</v>
      </c>
      <c r="B4436" t="s">
        <v>2156</v>
      </c>
      <c r="C4436">
        <v>240</v>
      </c>
      <c r="D4436" s="12">
        <f t="shared" si="69"/>
        <v>192</v>
      </c>
    </row>
    <row r="4437" spans="1:4">
      <c r="A4437" s="38" t="s">
        <v>1892</v>
      </c>
      <c r="B4437" t="s">
        <v>2156</v>
      </c>
      <c r="C4437">
        <v>240</v>
      </c>
      <c r="D4437" s="12">
        <f t="shared" si="69"/>
        <v>192</v>
      </c>
    </row>
    <row r="4438" spans="1:4">
      <c r="A4438" s="38" t="s">
        <v>1892</v>
      </c>
      <c r="B4438" t="s">
        <v>2156</v>
      </c>
      <c r="C4438">
        <v>240</v>
      </c>
      <c r="D4438" s="12">
        <f t="shared" si="69"/>
        <v>192</v>
      </c>
    </row>
    <row r="4439" spans="1:4">
      <c r="A4439" s="38" t="s">
        <v>101</v>
      </c>
      <c r="B4439" t="s">
        <v>2156</v>
      </c>
      <c r="C4439">
        <v>168</v>
      </c>
      <c r="D4439" s="12">
        <f t="shared" si="69"/>
        <v>134.4</v>
      </c>
    </row>
    <row r="4440" spans="1:4">
      <c r="A4440" s="38" t="s">
        <v>1525</v>
      </c>
      <c r="B4440" t="s">
        <v>2156</v>
      </c>
      <c r="C4440">
        <v>241</v>
      </c>
      <c r="D4440" s="12">
        <f t="shared" si="69"/>
        <v>192.8</v>
      </c>
    </row>
    <row r="4441" spans="1:4">
      <c r="A4441" s="38" t="s">
        <v>620</v>
      </c>
      <c r="B4441" t="s">
        <v>2156</v>
      </c>
      <c r="C4441">
        <v>241</v>
      </c>
      <c r="D4441" s="12">
        <f t="shared" si="69"/>
        <v>192.8</v>
      </c>
    </row>
    <row r="4442" spans="1:4">
      <c r="A4442" s="38" t="s">
        <v>111</v>
      </c>
      <c r="B4442" t="s">
        <v>2156</v>
      </c>
      <c r="C4442">
        <v>215</v>
      </c>
      <c r="D4442" s="12">
        <f t="shared" si="69"/>
        <v>172</v>
      </c>
    </row>
    <row r="4443" spans="1:4">
      <c r="A4443" s="38" t="s">
        <v>1432</v>
      </c>
      <c r="B4443" t="s">
        <v>2156</v>
      </c>
      <c r="C4443">
        <v>222</v>
      </c>
      <c r="D4443" s="12">
        <f t="shared" si="69"/>
        <v>177.60000000000002</v>
      </c>
    </row>
    <row r="4444" spans="1:4">
      <c r="A4444" s="38" t="s">
        <v>468</v>
      </c>
      <c r="B4444" t="s">
        <v>2156</v>
      </c>
      <c r="C4444">
        <v>235</v>
      </c>
      <c r="D4444" s="12">
        <f t="shared" si="69"/>
        <v>188</v>
      </c>
    </row>
    <row r="4445" spans="1:4">
      <c r="A4445" s="38" t="s">
        <v>469</v>
      </c>
      <c r="B4445" t="s">
        <v>2156</v>
      </c>
      <c r="C4445">
        <v>242</v>
      </c>
      <c r="D4445" s="12">
        <f t="shared" si="69"/>
        <v>193.60000000000002</v>
      </c>
    </row>
    <row r="4446" spans="1:4">
      <c r="A4446" s="38" t="s">
        <v>1693</v>
      </c>
      <c r="B4446" t="s">
        <v>2156</v>
      </c>
      <c r="C4446">
        <v>235</v>
      </c>
      <c r="D4446" s="12">
        <f t="shared" si="69"/>
        <v>188</v>
      </c>
    </row>
    <row r="4447" spans="1:4">
      <c r="A4447" s="38" t="s">
        <v>122</v>
      </c>
      <c r="B4447" t="s">
        <v>2156</v>
      </c>
      <c r="C4447">
        <v>217</v>
      </c>
      <c r="D4447" s="12">
        <f t="shared" si="69"/>
        <v>173.60000000000002</v>
      </c>
    </row>
    <row r="4448" spans="1:4">
      <c r="A4448" s="38" t="s">
        <v>405</v>
      </c>
      <c r="B4448" t="s">
        <v>2156</v>
      </c>
      <c r="C4448">
        <v>243</v>
      </c>
      <c r="D4448" s="12">
        <f t="shared" si="69"/>
        <v>194.4</v>
      </c>
    </row>
    <row r="4449" spans="1:4">
      <c r="A4449" s="38" t="s">
        <v>2051</v>
      </c>
      <c r="B4449" t="s">
        <v>2156</v>
      </c>
      <c r="C4449">
        <v>219</v>
      </c>
      <c r="D4449" s="12">
        <f t="shared" si="69"/>
        <v>175.20000000000002</v>
      </c>
    </row>
    <row r="4450" spans="1:4">
      <c r="A4450" s="38" t="s">
        <v>461</v>
      </c>
      <c r="B4450" t="s">
        <v>2156</v>
      </c>
      <c r="C4450">
        <v>243</v>
      </c>
      <c r="D4450" s="12">
        <f t="shared" si="69"/>
        <v>194.4</v>
      </c>
    </row>
    <row r="4451" spans="1:4">
      <c r="A4451" s="38" t="s">
        <v>461</v>
      </c>
      <c r="B4451" t="s">
        <v>2156</v>
      </c>
      <c r="C4451">
        <v>243</v>
      </c>
      <c r="D4451" s="12">
        <f t="shared" si="69"/>
        <v>194.4</v>
      </c>
    </row>
    <row r="4452" spans="1:4">
      <c r="A4452" s="38" t="s">
        <v>736</v>
      </c>
      <c r="B4452" t="s">
        <v>2156</v>
      </c>
      <c r="C4452">
        <v>243</v>
      </c>
      <c r="D4452" s="12">
        <f t="shared" si="69"/>
        <v>194.4</v>
      </c>
    </row>
    <row r="4453" spans="1:4">
      <c r="A4453" s="38" t="s">
        <v>1896</v>
      </c>
      <c r="B4453" t="s">
        <v>2156</v>
      </c>
      <c r="C4453">
        <v>243</v>
      </c>
      <c r="D4453" s="12">
        <f t="shared" si="69"/>
        <v>194.4</v>
      </c>
    </row>
    <row r="4454" spans="1:4">
      <c r="A4454" s="38" t="s">
        <v>1798</v>
      </c>
      <c r="B4454" t="s">
        <v>2156</v>
      </c>
      <c r="C4454">
        <v>225</v>
      </c>
      <c r="D4454" s="12">
        <f t="shared" si="69"/>
        <v>180</v>
      </c>
    </row>
    <row r="4455" spans="1:4">
      <c r="A4455" s="38" t="s">
        <v>466</v>
      </c>
      <c r="B4455" t="s">
        <v>2156</v>
      </c>
      <c r="C4455">
        <v>244</v>
      </c>
      <c r="D4455" s="12">
        <f t="shared" si="69"/>
        <v>195.20000000000002</v>
      </c>
    </row>
    <row r="4456" spans="1:4">
      <c r="A4456" s="38" t="s">
        <v>1713</v>
      </c>
      <c r="B4456" t="s">
        <v>2156</v>
      </c>
      <c r="C4456">
        <v>236</v>
      </c>
      <c r="D4456" s="12">
        <f t="shared" si="69"/>
        <v>188.8</v>
      </c>
    </row>
    <row r="4457" spans="1:4">
      <c r="A4457" s="38" t="s">
        <v>1693</v>
      </c>
      <c r="B4457" t="s">
        <v>2156</v>
      </c>
      <c r="C4457">
        <v>235</v>
      </c>
      <c r="D4457" s="12">
        <f t="shared" si="69"/>
        <v>188</v>
      </c>
    </row>
    <row r="4458" spans="1:4">
      <c r="A4458" s="38" t="s">
        <v>1796</v>
      </c>
      <c r="B4458" t="s">
        <v>2156</v>
      </c>
      <c r="C4458">
        <v>221</v>
      </c>
      <c r="D4458" s="12">
        <f t="shared" si="69"/>
        <v>176.8</v>
      </c>
    </row>
    <row r="4459" spans="1:4">
      <c r="A4459" s="38" t="s">
        <v>2622</v>
      </c>
      <c r="B4459" t="s">
        <v>2156</v>
      </c>
      <c r="C4459">
        <v>244</v>
      </c>
      <c r="D4459" s="12">
        <f t="shared" si="69"/>
        <v>195.20000000000002</v>
      </c>
    </row>
    <row r="4460" spans="1:4">
      <c r="A4460" s="38" t="s">
        <v>153</v>
      </c>
      <c r="B4460" t="s">
        <v>2156</v>
      </c>
      <c r="C4460">
        <v>192</v>
      </c>
      <c r="D4460" s="12">
        <f t="shared" si="69"/>
        <v>153.60000000000002</v>
      </c>
    </row>
    <row r="4461" spans="1:4">
      <c r="A4461" s="38" t="s">
        <v>991</v>
      </c>
      <c r="B4461" t="s">
        <v>2156</v>
      </c>
      <c r="C4461">
        <v>244</v>
      </c>
      <c r="D4461" s="12">
        <f t="shared" si="69"/>
        <v>195.20000000000002</v>
      </c>
    </row>
    <row r="4462" spans="1:4">
      <c r="A4462" s="38" t="s">
        <v>413</v>
      </c>
      <c r="B4462" t="s">
        <v>2156</v>
      </c>
      <c r="C4462">
        <v>245</v>
      </c>
      <c r="D4462" s="12">
        <f t="shared" si="69"/>
        <v>196</v>
      </c>
    </row>
    <row r="4463" spans="1:4">
      <c r="A4463" s="38" t="s">
        <v>1581</v>
      </c>
      <c r="B4463" t="s">
        <v>2156</v>
      </c>
      <c r="C4463">
        <v>245</v>
      </c>
      <c r="D4463" s="12">
        <f t="shared" si="69"/>
        <v>196</v>
      </c>
    </row>
    <row r="4464" spans="1:4">
      <c r="A4464" s="38" t="s">
        <v>51</v>
      </c>
      <c r="B4464" t="s">
        <v>2156</v>
      </c>
      <c r="C4464">
        <v>221</v>
      </c>
      <c r="D4464" s="12">
        <f t="shared" si="69"/>
        <v>176.8</v>
      </c>
    </row>
    <row r="4465" spans="1:4">
      <c r="A4465" s="38" t="s">
        <v>54</v>
      </c>
      <c r="B4465" t="s">
        <v>2156</v>
      </c>
      <c r="C4465">
        <v>215</v>
      </c>
      <c r="D4465" s="12">
        <f t="shared" si="69"/>
        <v>172</v>
      </c>
    </row>
    <row r="4466" spans="1:4">
      <c r="A4466" s="38" t="s">
        <v>230</v>
      </c>
      <c r="B4466" t="s">
        <v>2156</v>
      </c>
      <c r="C4466">
        <v>168</v>
      </c>
      <c r="D4466" s="12">
        <f t="shared" si="69"/>
        <v>134.4</v>
      </c>
    </row>
    <row r="4467" spans="1:4">
      <c r="A4467" s="38" t="s">
        <v>877</v>
      </c>
      <c r="B4467" t="s">
        <v>2156</v>
      </c>
      <c r="C4467">
        <v>245</v>
      </c>
      <c r="D4467" s="12">
        <f t="shared" si="69"/>
        <v>196</v>
      </c>
    </row>
    <row r="4468" spans="1:4">
      <c r="A4468" s="38" t="s">
        <v>470</v>
      </c>
      <c r="B4468" t="s">
        <v>2156</v>
      </c>
      <c r="C4468">
        <v>246</v>
      </c>
      <c r="D4468" s="12">
        <f t="shared" si="69"/>
        <v>196.8</v>
      </c>
    </row>
    <row r="4469" spans="1:4">
      <c r="A4469" s="38" t="s">
        <v>470</v>
      </c>
      <c r="B4469" t="s">
        <v>2156</v>
      </c>
      <c r="C4469">
        <v>246</v>
      </c>
      <c r="D4469" s="12">
        <f t="shared" si="69"/>
        <v>196.8</v>
      </c>
    </row>
    <row r="4470" spans="1:4">
      <c r="A4470" s="38" t="s">
        <v>2058</v>
      </c>
      <c r="B4470" t="s">
        <v>2156</v>
      </c>
      <c r="C4470">
        <v>246</v>
      </c>
      <c r="D4470" s="12">
        <f t="shared" si="69"/>
        <v>196.8</v>
      </c>
    </row>
    <row r="4471" spans="1:4">
      <c r="A4471" s="38" t="s">
        <v>1896</v>
      </c>
      <c r="B4471" t="s">
        <v>2156</v>
      </c>
      <c r="C4471">
        <v>243</v>
      </c>
      <c r="D4471" s="12">
        <f t="shared" si="69"/>
        <v>194.4</v>
      </c>
    </row>
    <row r="4472" spans="1:4">
      <c r="A4472" s="38" t="s">
        <v>912</v>
      </c>
      <c r="B4472" t="s">
        <v>2156</v>
      </c>
      <c r="C4472">
        <v>246</v>
      </c>
      <c r="D4472" s="12">
        <f t="shared" si="69"/>
        <v>196.8</v>
      </c>
    </row>
    <row r="4473" spans="1:4">
      <c r="A4473" s="38" t="s">
        <v>169</v>
      </c>
      <c r="B4473" t="s">
        <v>2156</v>
      </c>
      <c r="C4473">
        <v>246</v>
      </c>
      <c r="D4473" s="12">
        <f t="shared" si="69"/>
        <v>196.8</v>
      </c>
    </row>
    <row r="4474" spans="1:4">
      <c r="A4474" s="38" t="s">
        <v>466</v>
      </c>
      <c r="B4474" t="s">
        <v>2156</v>
      </c>
      <c r="C4474">
        <v>244</v>
      </c>
      <c r="D4474" s="12">
        <f t="shared" si="69"/>
        <v>195.20000000000002</v>
      </c>
    </row>
    <row r="4475" spans="1:4">
      <c r="A4475" s="38" t="s">
        <v>2087</v>
      </c>
      <c r="B4475" t="s">
        <v>2156</v>
      </c>
      <c r="C4475">
        <v>247</v>
      </c>
      <c r="D4475" s="12">
        <f t="shared" si="69"/>
        <v>197.60000000000002</v>
      </c>
    </row>
    <row r="4476" spans="1:4">
      <c r="A4476" s="38" t="s">
        <v>1699</v>
      </c>
      <c r="B4476" t="s">
        <v>2156</v>
      </c>
      <c r="C4476">
        <v>247</v>
      </c>
      <c r="D4476" s="12">
        <f t="shared" si="69"/>
        <v>197.60000000000002</v>
      </c>
    </row>
    <row r="4477" spans="1:4">
      <c r="A4477" s="38" t="s">
        <v>1605</v>
      </c>
      <c r="B4477" t="s">
        <v>2156</v>
      </c>
      <c r="C4477">
        <v>247</v>
      </c>
      <c r="D4477" s="12">
        <f t="shared" si="69"/>
        <v>197.60000000000002</v>
      </c>
    </row>
    <row r="4478" spans="1:4">
      <c r="A4478" s="38" t="s">
        <v>626</v>
      </c>
      <c r="B4478" t="s">
        <v>2156</v>
      </c>
      <c r="C4478">
        <v>247</v>
      </c>
      <c r="D4478" s="12">
        <f t="shared" si="69"/>
        <v>197.60000000000002</v>
      </c>
    </row>
    <row r="4479" spans="1:4">
      <c r="A4479" s="38" t="s">
        <v>991</v>
      </c>
      <c r="B4479" t="s">
        <v>2156</v>
      </c>
      <c r="C4479">
        <v>244</v>
      </c>
      <c r="D4479" s="12">
        <f t="shared" si="69"/>
        <v>195.20000000000002</v>
      </c>
    </row>
    <row r="4480" spans="1:4">
      <c r="A4480" s="38" t="s">
        <v>469</v>
      </c>
      <c r="B4480" t="s">
        <v>2156</v>
      </c>
      <c r="C4480">
        <v>242</v>
      </c>
      <c r="D4480" s="12">
        <f t="shared" si="69"/>
        <v>193.60000000000002</v>
      </c>
    </row>
    <row r="4481" spans="1:4">
      <c r="A4481" s="38" t="s">
        <v>616</v>
      </c>
      <c r="B4481" t="s">
        <v>2156</v>
      </c>
      <c r="C4481">
        <v>230</v>
      </c>
      <c r="D4481" s="12">
        <f t="shared" si="69"/>
        <v>184</v>
      </c>
    </row>
    <row r="4482" spans="1:4">
      <c r="A4482" s="38" t="s">
        <v>616</v>
      </c>
      <c r="B4482" t="s">
        <v>2156</v>
      </c>
      <c r="C4482">
        <v>230</v>
      </c>
      <c r="D4482" s="12">
        <f t="shared" ref="D4482:D4545" si="70">+C4482*0.8</f>
        <v>184</v>
      </c>
    </row>
    <row r="4483" spans="1:4">
      <c r="A4483" s="38" t="s">
        <v>51</v>
      </c>
      <c r="B4483" t="s">
        <v>2156</v>
      </c>
      <c r="C4483">
        <v>221</v>
      </c>
      <c r="D4483" s="12">
        <f t="shared" si="70"/>
        <v>176.8</v>
      </c>
    </row>
    <row r="4484" spans="1:4">
      <c r="A4484" s="38" t="s">
        <v>56</v>
      </c>
      <c r="B4484" t="s">
        <v>2156</v>
      </c>
      <c r="C4484">
        <v>248</v>
      </c>
      <c r="D4484" s="12">
        <f t="shared" si="70"/>
        <v>198.4</v>
      </c>
    </row>
    <row r="4485" spans="1:4">
      <c r="A4485" s="38" t="s">
        <v>106</v>
      </c>
      <c r="B4485" t="s">
        <v>2156</v>
      </c>
      <c r="C4485">
        <v>170</v>
      </c>
      <c r="D4485" s="12">
        <f t="shared" si="70"/>
        <v>136</v>
      </c>
    </row>
    <row r="4486" spans="1:4">
      <c r="A4486" s="38" t="s">
        <v>106</v>
      </c>
      <c r="B4486" t="s">
        <v>2156</v>
      </c>
      <c r="C4486">
        <v>170</v>
      </c>
      <c r="D4486" s="12">
        <f t="shared" si="70"/>
        <v>136</v>
      </c>
    </row>
    <row r="4487" spans="1:4">
      <c r="A4487" s="38" t="s">
        <v>108</v>
      </c>
      <c r="B4487" t="s">
        <v>2156</v>
      </c>
      <c r="C4487">
        <v>176</v>
      </c>
      <c r="D4487" s="12">
        <f t="shared" si="70"/>
        <v>140.80000000000001</v>
      </c>
    </row>
    <row r="4488" spans="1:4">
      <c r="A4488" s="38" t="s">
        <v>877</v>
      </c>
      <c r="B4488" t="s">
        <v>2156</v>
      </c>
      <c r="C4488">
        <v>245</v>
      </c>
      <c r="D4488" s="12">
        <f t="shared" si="70"/>
        <v>196</v>
      </c>
    </row>
    <row r="4489" spans="1:4">
      <c r="A4489" s="38" t="s">
        <v>1909</v>
      </c>
      <c r="B4489" t="s">
        <v>2156</v>
      </c>
      <c r="C4489">
        <v>248</v>
      </c>
      <c r="D4489" s="12">
        <f t="shared" si="70"/>
        <v>198.4</v>
      </c>
    </row>
    <row r="4490" spans="1:4">
      <c r="A4490" s="38" t="s">
        <v>417</v>
      </c>
      <c r="B4490" t="s">
        <v>2156</v>
      </c>
      <c r="C4490">
        <v>249</v>
      </c>
      <c r="D4490" s="12">
        <f t="shared" si="70"/>
        <v>199.20000000000002</v>
      </c>
    </row>
    <row r="4491" spans="1:4">
      <c r="A4491" s="38" t="s">
        <v>1605</v>
      </c>
      <c r="B4491" t="s">
        <v>2156</v>
      </c>
      <c r="C4491">
        <v>247</v>
      </c>
      <c r="D4491" s="12">
        <f t="shared" si="70"/>
        <v>197.60000000000002</v>
      </c>
    </row>
    <row r="4492" spans="1:4">
      <c r="A4492" s="38" t="s">
        <v>1605</v>
      </c>
      <c r="B4492" t="s">
        <v>2156</v>
      </c>
      <c r="C4492">
        <v>247</v>
      </c>
      <c r="D4492" s="12">
        <f t="shared" si="70"/>
        <v>197.60000000000002</v>
      </c>
    </row>
    <row r="4493" spans="1:4">
      <c r="A4493" s="38" t="s">
        <v>429</v>
      </c>
      <c r="B4493" t="s">
        <v>2156</v>
      </c>
      <c r="C4493">
        <v>250</v>
      </c>
      <c r="D4493" s="12">
        <f t="shared" si="70"/>
        <v>200</v>
      </c>
    </row>
    <row r="4494" spans="1:4">
      <c r="A4494" s="38" t="s">
        <v>2420</v>
      </c>
      <c r="B4494" t="s">
        <v>2156</v>
      </c>
      <c r="C4494">
        <v>250</v>
      </c>
      <c r="D4494" s="12">
        <f t="shared" si="70"/>
        <v>200</v>
      </c>
    </row>
    <row r="4495" spans="1:4">
      <c r="A4495" s="38" t="s">
        <v>1693</v>
      </c>
      <c r="B4495" t="s">
        <v>2156</v>
      </c>
      <c r="C4495">
        <v>235</v>
      </c>
      <c r="D4495" s="12">
        <f t="shared" si="70"/>
        <v>188</v>
      </c>
    </row>
    <row r="4496" spans="1:4">
      <c r="A4496" s="38" t="s">
        <v>620</v>
      </c>
      <c r="B4496" t="s">
        <v>2156</v>
      </c>
      <c r="C4496">
        <v>241</v>
      </c>
      <c r="D4496" s="12">
        <f t="shared" si="70"/>
        <v>192.8</v>
      </c>
    </row>
    <row r="4497" spans="1:4">
      <c r="A4497" s="38" t="s">
        <v>620</v>
      </c>
      <c r="B4497" t="s">
        <v>2156</v>
      </c>
      <c r="C4497">
        <v>241</v>
      </c>
      <c r="D4497" s="12">
        <f t="shared" si="70"/>
        <v>192.8</v>
      </c>
    </row>
    <row r="4498" spans="1:4">
      <c r="A4498" s="38" t="s">
        <v>82</v>
      </c>
      <c r="B4498" t="s">
        <v>2156</v>
      </c>
      <c r="C4498">
        <v>195</v>
      </c>
      <c r="D4498" s="12">
        <f t="shared" si="70"/>
        <v>156</v>
      </c>
    </row>
    <row r="4499" spans="1:4">
      <c r="A4499" s="38" t="s">
        <v>115</v>
      </c>
      <c r="B4499" t="s">
        <v>2156</v>
      </c>
      <c r="C4499">
        <v>213</v>
      </c>
      <c r="D4499" s="12">
        <f t="shared" si="70"/>
        <v>170.4</v>
      </c>
    </row>
    <row r="4500" spans="1:4">
      <c r="A4500" s="38" t="s">
        <v>133</v>
      </c>
      <c r="B4500" t="s">
        <v>2156</v>
      </c>
      <c r="C4500">
        <v>250</v>
      </c>
      <c r="D4500" s="12">
        <f t="shared" si="70"/>
        <v>200</v>
      </c>
    </row>
    <row r="4501" spans="1:4">
      <c r="A4501" s="38" t="s">
        <v>1102</v>
      </c>
      <c r="B4501" t="s">
        <v>2156</v>
      </c>
      <c r="C4501">
        <v>251</v>
      </c>
      <c r="D4501" s="12">
        <f t="shared" si="70"/>
        <v>200.8</v>
      </c>
    </row>
    <row r="4502" spans="1:4">
      <c r="A4502" s="38" t="s">
        <v>464</v>
      </c>
      <c r="B4502" t="s">
        <v>2156</v>
      </c>
      <c r="C4502">
        <v>235</v>
      </c>
      <c r="D4502" s="12">
        <f t="shared" si="70"/>
        <v>188</v>
      </c>
    </row>
    <row r="4503" spans="1:4">
      <c r="A4503" s="38" t="s">
        <v>2726</v>
      </c>
      <c r="B4503" t="s">
        <v>2156</v>
      </c>
      <c r="C4503">
        <v>251</v>
      </c>
      <c r="D4503" s="12">
        <f t="shared" si="70"/>
        <v>200.8</v>
      </c>
    </row>
    <row r="4504" spans="1:4">
      <c r="A4504" s="38" t="s">
        <v>78</v>
      </c>
      <c r="B4504" t="s">
        <v>2156</v>
      </c>
      <c r="C4504">
        <v>214</v>
      </c>
      <c r="D4504" s="12">
        <f t="shared" si="70"/>
        <v>171.20000000000002</v>
      </c>
    </row>
    <row r="4505" spans="1:4">
      <c r="A4505" s="38" t="s">
        <v>78</v>
      </c>
      <c r="B4505" t="s">
        <v>2156</v>
      </c>
      <c r="C4505">
        <v>214</v>
      </c>
      <c r="D4505" s="12">
        <f t="shared" si="70"/>
        <v>171.20000000000002</v>
      </c>
    </row>
    <row r="4506" spans="1:4">
      <c r="A4506" s="38" t="s">
        <v>113</v>
      </c>
      <c r="B4506" t="s">
        <v>2156</v>
      </c>
      <c r="C4506">
        <v>221</v>
      </c>
      <c r="D4506" s="12">
        <f t="shared" si="70"/>
        <v>176.8</v>
      </c>
    </row>
    <row r="4507" spans="1:4">
      <c r="A4507" s="38" t="s">
        <v>115</v>
      </c>
      <c r="B4507" t="s">
        <v>2156</v>
      </c>
      <c r="C4507">
        <v>213</v>
      </c>
      <c r="D4507" s="12">
        <f t="shared" si="70"/>
        <v>170.4</v>
      </c>
    </row>
    <row r="4508" spans="1:4">
      <c r="A4508" s="38" t="s">
        <v>115</v>
      </c>
      <c r="B4508" t="s">
        <v>2156</v>
      </c>
      <c r="C4508">
        <v>213</v>
      </c>
      <c r="D4508" s="12">
        <f t="shared" si="70"/>
        <v>170.4</v>
      </c>
    </row>
    <row r="4509" spans="1:4">
      <c r="A4509" s="38" t="s">
        <v>123</v>
      </c>
      <c r="B4509" t="s">
        <v>2156</v>
      </c>
      <c r="C4509">
        <v>251</v>
      </c>
      <c r="D4509" s="12">
        <f t="shared" si="70"/>
        <v>200.8</v>
      </c>
    </row>
    <row r="4510" spans="1:4">
      <c r="A4510" s="38" t="s">
        <v>124</v>
      </c>
      <c r="B4510" t="s">
        <v>2156</v>
      </c>
      <c r="C4510">
        <v>251</v>
      </c>
      <c r="D4510" s="12">
        <f t="shared" si="70"/>
        <v>200.8</v>
      </c>
    </row>
    <row r="4511" spans="1:4">
      <c r="A4511" s="38" t="s">
        <v>784</v>
      </c>
      <c r="B4511" t="s">
        <v>2156</v>
      </c>
      <c r="C4511">
        <v>251</v>
      </c>
      <c r="D4511" s="12">
        <f t="shared" si="70"/>
        <v>200.8</v>
      </c>
    </row>
    <row r="4512" spans="1:4">
      <c r="A4512" s="38" t="s">
        <v>169</v>
      </c>
      <c r="B4512" t="s">
        <v>2156</v>
      </c>
      <c r="C4512">
        <v>246</v>
      </c>
      <c r="D4512" s="12">
        <f t="shared" si="70"/>
        <v>196.8</v>
      </c>
    </row>
    <row r="4513" spans="1:4">
      <c r="A4513" s="38" t="s">
        <v>171</v>
      </c>
      <c r="B4513" t="s">
        <v>2156</v>
      </c>
      <c r="C4513">
        <v>251</v>
      </c>
      <c r="D4513" s="12">
        <f t="shared" si="70"/>
        <v>200.8</v>
      </c>
    </row>
    <row r="4514" spans="1:4">
      <c r="A4514" s="38" t="s">
        <v>257</v>
      </c>
      <c r="B4514" t="s">
        <v>2156</v>
      </c>
      <c r="C4514">
        <v>223</v>
      </c>
      <c r="D4514" s="12">
        <f t="shared" si="70"/>
        <v>178.4</v>
      </c>
    </row>
    <row r="4515" spans="1:4">
      <c r="A4515" s="38" t="s">
        <v>2884</v>
      </c>
      <c r="B4515" t="s">
        <v>2156</v>
      </c>
      <c r="C4515">
        <v>252</v>
      </c>
      <c r="D4515" s="12">
        <f t="shared" si="70"/>
        <v>201.60000000000002</v>
      </c>
    </row>
    <row r="4516" spans="1:4">
      <c r="A4516" s="38" t="s">
        <v>2908</v>
      </c>
      <c r="B4516" t="s">
        <v>2156</v>
      </c>
      <c r="C4516">
        <v>252</v>
      </c>
      <c r="D4516" s="12">
        <f t="shared" si="70"/>
        <v>201.60000000000002</v>
      </c>
    </row>
    <row r="4517" spans="1:4">
      <c r="A4517" s="38" t="s">
        <v>133</v>
      </c>
      <c r="B4517" t="s">
        <v>2156</v>
      </c>
      <c r="C4517">
        <v>250</v>
      </c>
      <c r="D4517" s="12">
        <f t="shared" si="70"/>
        <v>200</v>
      </c>
    </row>
    <row r="4518" spans="1:4">
      <c r="A4518" s="38" t="s">
        <v>834</v>
      </c>
      <c r="B4518" t="s">
        <v>2156</v>
      </c>
      <c r="C4518">
        <v>252</v>
      </c>
      <c r="D4518" s="12">
        <f t="shared" si="70"/>
        <v>201.60000000000002</v>
      </c>
    </row>
    <row r="4519" spans="1:4">
      <c r="A4519" s="38" t="s">
        <v>838</v>
      </c>
      <c r="B4519" t="s">
        <v>2156</v>
      </c>
      <c r="C4519">
        <v>252</v>
      </c>
      <c r="D4519" s="12">
        <f t="shared" si="70"/>
        <v>201.60000000000002</v>
      </c>
    </row>
    <row r="4520" spans="1:4">
      <c r="A4520" s="38" t="s">
        <v>912</v>
      </c>
      <c r="B4520" t="s">
        <v>2156</v>
      </c>
      <c r="C4520">
        <v>246</v>
      </c>
      <c r="D4520" s="12">
        <f t="shared" si="70"/>
        <v>196.8</v>
      </c>
    </row>
    <row r="4521" spans="1:4">
      <c r="A4521" s="38" t="s">
        <v>230</v>
      </c>
      <c r="B4521" t="s">
        <v>2156</v>
      </c>
      <c r="C4521">
        <v>168</v>
      </c>
      <c r="D4521" s="12">
        <f t="shared" si="70"/>
        <v>134.4</v>
      </c>
    </row>
    <row r="4522" spans="1:4">
      <c r="A4522" s="38" t="s">
        <v>405</v>
      </c>
      <c r="B4522" t="s">
        <v>2156</v>
      </c>
      <c r="C4522">
        <v>243</v>
      </c>
      <c r="D4522" s="12">
        <f t="shared" si="70"/>
        <v>194.4</v>
      </c>
    </row>
    <row r="4523" spans="1:4">
      <c r="A4523" s="38" t="s">
        <v>625</v>
      </c>
      <c r="B4523" t="s">
        <v>2156</v>
      </c>
      <c r="C4523">
        <v>237</v>
      </c>
      <c r="D4523" s="12">
        <f t="shared" si="70"/>
        <v>189.60000000000002</v>
      </c>
    </row>
    <row r="4524" spans="1:4">
      <c r="A4524" s="38" t="s">
        <v>427</v>
      </c>
      <c r="B4524" t="s">
        <v>2156</v>
      </c>
      <c r="C4524">
        <v>254</v>
      </c>
      <c r="D4524" s="12">
        <f t="shared" si="70"/>
        <v>203.20000000000002</v>
      </c>
    </row>
    <row r="4525" spans="1:4">
      <c r="A4525" s="38" t="s">
        <v>1632</v>
      </c>
      <c r="B4525" t="s">
        <v>2156</v>
      </c>
      <c r="C4525">
        <v>255</v>
      </c>
      <c r="D4525" s="12">
        <f t="shared" si="70"/>
        <v>204</v>
      </c>
    </row>
    <row r="4526" spans="1:4">
      <c r="A4526" s="38" t="s">
        <v>405</v>
      </c>
      <c r="B4526" t="s">
        <v>2156</v>
      </c>
      <c r="C4526">
        <v>243</v>
      </c>
      <c r="D4526" s="12">
        <f t="shared" si="70"/>
        <v>194.4</v>
      </c>
    </row>
    <row r="4527" spans="1:4">
      <c r="A4527" s="38" t="s">
        <v>462</v>
      </c>
      <c r="B4527" t="s">
        <v>2156</v>
      </c>
      <c r="C4527">
        <v>255</v>
      </c>
      <c r="D4527" s="12">
        <f t="shared" si="70"/>
        <v>204</v>
      </c>
    </row>
    <row r="4528" spans="1:4">
      <c r="A4528" s="38" t="s">
        <v>466</v>
      </c>
      <c r="B4528" t="s">
        <v>2156</v>
      </c>
      <c r="C4528">
        <v>244</v>
      </c>
      <c r="D4528" s="12">
        <f t="shared" si="70"/>
        <v>195.20000000000002</v>
      </c>
    </row>
    <row r="4529" spans="1:4">
      <c r="A4529" s="38" t="s">
        <v>381</v>
      </c>
      <c r="B4529" t="s">
        <v>2156</v>
      </c>
      <c r="C4529">
        <v>255</v>
      </c>
      <c r="D4529" s="12">
        <f t="shared" si="70"/>
        <v>204</v>
      </c>
    </row>
    <row r="4530" spans="1:4">
      <c r="A4530" s="38" t="s">
        <v>457</v>
      </c>
      <c r="B4530" t="s">
        <v>2156</v>
      </c>
      <c r="C4530">
        <v>255</v>
      </c>
      <c r="D4530" s="12">
        <f t="shared" si="70"/>
        <v>204</v>
      </c>
    </row>
    <row r="4531" spans="1:4">
      <c r="A4531" s="38" t="s">
        <v>124</v>
      </c>
      <c r="B4531" t="s">
        <v>2156</v>
      </c>
      <c r="C4531">
        <v>251</v>
      </c>
      <c r="D4531" s="12">
        <f t="shared" si="70"/>
        <v>200.8</v>
      </c>
    </row>
    <row r="4532" spans="1:4">
      <c r="A4532" s="38" t="s">
        <v>784</v>
      </c>
      <c r="B4532" t="s">
        <v>2156</v>
      </c>
      <c r="C4532">
        <v>251</v>
      </c>
      <c r="D4532" s="12">
        <f t="shared" si="70"/>
        <v>200.8</v>
      </c>
    </row>
    <row r="4533" spans="1:4">
      <c r="A4533" s="38" t="s">
        <v>1069</v>
      </c>
      <c r="B4533" t="s">
        <v>2156</v>
      </c>
      <c r="C4533">
        <v>256</v>
      </c>
      <c r="D4533" s="12">
        <f t="shared" si="70"/>
        <v>204.8</v>
      </c>
    </row>
    <row r="4534" spans="1:4">
      <c r="A4534" s="38" t="s">
        <v>1284</v>
      </c>
      <c r="B4534" t="s">
        <v>2156</v>
      </c>
      <c r="C4534">
        <v>256</v>
      </c>
      <c r="D4534" s="12">
        <f t="shared" si="70"/>
        <v>204.8</v>
      </c>
    </row>
    <row r="4535" spans="1:4">
      <c r="A4535" s="38" t="s">
        <v>1409</v>
      </c>
      <c r="B4535" t="s">
        <v>2156</v>
      </c>
      <c r="C4535">
        <v>256</v>
      </c>
      <c r="D4535" s="12">
        <f t="shared" si="70"/>
        <v>204.8</v>
      </c>
    </row>
    <row r="4536" spans="1:4">
      <c r="A4536" s="38" t="s">
        <v>425</v>
      </c>
      <c r="B4536" t="s">
        <v>2156</v>
      </c>
      <c r="C4536">
        <v>256</v>
      </c>
      <c r="D4536" s="12">
        <f t="shared" si="70"/>
        <v>204.8</v>
      </c>
    </row>
    <row r="4537" spans="1:4">
      <c r="A4537" s="38" t="s">
        <v>1697</v>
      </c>
      <c r="B4537" t="s">
        <v>2156</v>
      </c>
      <c r="C4537">
        <v>185</v>
      </c>
      <c r="D4537" s="12">
        <f t="shared" si="70"/>
        <v>148</v>
      </c>
    </row>
    <row r="4538" spans="1:4">
      <c r="A4538" s="38" t="s">
        <v>625</v>
      </c>
      <c r="B4538" t="s">
        <v>2156</v>
      </c>
      <c r="C4538">
        <v>237</v>
      </c>
      <c r="D4538" s="12">
        <f t="shared" si="70"/>
        <v>189.60000000000002</v>
      </c>
    </row>
    <row r="4539" spans="1:4">
      <c r="A4539" s="38" t="s">
        <v>413</v>
      </c>
      <c r="B4539" t="s">
        <v>2156</v>
      </c>
      <c r="C4539">
        <v>245</v>
      </c>
      <c r="D4539" s="12">
        <f t="shared" si="70"/>
        <v>196</v>
      </c>
    </row>
    <row r="4540" spans="1:4">
      <c r="A4540" s="38" t="s">
        <v>1674</v>
      </c>
      <c r="B4540" t="s">
        <v>2156</v>
      </c>
      <c r="C4540">
        <v>257</v>
      </c>
      <c r="D4540" s="12">
        <f t="shared" si="70"/>
        <v>205.60000000000002</v>
      </c>
    </row>
    <row r="4541" spans="1:4">
      <c r="A4541" s="38" t="s">
        <v>457</v>
      </c>
      <c r="B4541" t="s">
        <v>2156</v>
      </c>
      <c r="C4541">
        <v>255</v>
      </c>
      <c r="D4541" s="12">
        <f t="shared" si="70"/>
        <v>204</v>
      </c>
    </row>
    <row r="4542" spans="1:4">
      <c r="A4542" s="38" t="s">
        <v>157</v>
      </c>
      <c r="B4542" t="s">
        <v>2156</v>
      </c>
      <c r="C4542">
        <v>191</v>
      </c>
      <c r="D4542" s="12">
        <f t="shared" si="70"/>
        <v>152.80000000000001</v>
      </c>
    </row>
    <row r="4543" spans="1:4">
      <c r="A4543" s="38" t="s">
        <v>159</v>
      </c>
      <c r="B4543" t="s">
        <v>2156</v>
      </c>
      <c r="C4543">
        <v>184</v>
      </c>
      <c r="D4543" s="12">
        <f t="shared" si="70"/>
        <v>147.20000000000002</v>
      </c>
    </row>
    <row r="4544" spans="1:4">
      <c r="A4544" s="38" t="s">
        <v>971</v>
      </c>
      <c r="B4544" t="s">
        <v>2156</v>
      </c>
      <c r="C4544">
        <v>257</v>
      </c>
      <c r="D4544" s="12">
        <f t="shared" si="70"/>
        <v>205.60000000000002</v>
      </c>
    </row>
    <row r="4545" spans="1:4">
      <c r="A4545" s="38" t="s">
        <v>427</v>
      </c>
      <c r="B4545" t="s">
        <v>2156</v>
      </c>
      <c r="C4545">
        <v>254</v>
      </c>
      <c r="D4545" s="12">
        <f t="shared" si="70"/>
        <v>203.20000000000002</v>
      </c>
    </row>
    <row r="4546" spans="1:4">
      <c r="A4546" s="38" t="s">
        <v>464</v>
      </c>
      <c r="B4546" t="s">
        <v>2156</v>
      </c>
      <c r="C4546">
        <v>235</v>
      </c>
      <c r="D4546" s="12">
        <f t="shared" ref="D4546:D4609" si="71">+C4546*0.8</f>
        <v>188</v>
      </c>
    </row>
    <row r="4547" spans="1:4">
      <c r="A4547" s="38" t="s">
        <v>466</v>
      </c>
      <c r="B4547" t="s">
        <v>2156</v>
      </c>
      <c r="C4547">
        <v>244</v>
      </c>
      <c r="D4547" s="12">
        <f t="shared" si="71"/>
        <v>195.20000000000002</v>
      </c>
    </row>
    <row r="4548" spans="1:4">
      <c r="A4548" s="38" t="s">
        <v>468</v>
      </c>
      <c r="B4548" t="s">
        <v>2156</v>
      </c>
      <c r="C4548">
        <v>235</v>
      </c>
      <c r="D4548" s="12">
        <f t="shared" si="71"/>
        <v>188</v>
      </c>
    </row>
    <row r="4549" spans="1:4">
      <c r="A4549" s="38" t="s">
        <v>469</v>
      </c>
      <c r="B4549" t="s">
        <v>2156</v>
      </c>
      <c r="C4549">
        <v>242</v>
      </c>
      <c r="D4549" s="12">
        <f t="shared" si="71"/>
        <v>193.60000000000002</v>
      </c>
    </row>
    <row r="4550" spans="1:4">
      <c r="A4550" s="38" t="s">
        <v>1672</v>
      </c>
      <c r="B4550" t="s">
        <v>2156</v>
      </c>
      <c r="C4550">
        <v>258</v>
      </c>
      <c r="D4550" s="12">
        <f t="shared" si="71"/>
        <v>206.4</v>
      </c>
    </row>
    <row r="4551" spans="1:4">
      <c r="A4551" s="38" t="s">
        <v>1675</v>
      </c>
      <c r="B4551" t="s">
        <v>2156</v>
      </c>
      <c r="C4551">
        <v>258</v>
      </c>
      <c r="D4551" s="12">
        <f t="shared" si="71"/>
        <v>206.4</v>
      </c>
    </row>
    <row r="4552" spans="1:4">
      <c r="A4552" s="38" t="s">
        <v>414</v>
      </c>
      <c r="B4552" t="s">
        <v>2156</v>
      </c>
      <c r="C4552">
        <v>258</v>
      </c>
      <c r="D4552" s="12">
        <f t="shared" si="71"/>
        <v>206.4</v>
      </c>
    </row>
    <row r="4553" spans="1:4">
      <c r="A4553" s="38" t="s">
        <v>749</v>
      </c>
      <c r="B4553" t="s">
        <v>2156</v>
      </c>
      <c r="C4553">
        <v>258</v>
      </c>
      <c r="D4553" s="12">
        <f t="shared" si="71"/>
        <v>206.4</v>
      </c>
    </row>
    <row r="4554" spans="1:4">
      <c r="A4554" s="38" t="s">
        <v>1012</v>
      </c>
      <c r="B4554" t="s">
        <v>2156</v>
      </c>
      <c r="C4554">
        <v>259</v>
      </c>
      <c r="D4554" s="12">
        <f t="shared" si="71"/>
        <v>207.20000000000002</v>
      </c>
    </row>
    <row r="4555" spans="1:4">
      <c r="A4555" s="38" t="s">
        <v>411</v>
      </c>
      <c r="B4555" t="s">
        <v>2156</v>
      </c>
      <c r="C4555">
        <v>240</v>
      </c>
      <c r="D4555" s="12">
        <f t="shared" si="71"/>
        <v>192</v>
      </c>
    </row>
    <row r="4556" spans="1:4">
      <c r="A4556" s="38" t="s">
        <v>464</v>
      </c>
      <c r="B4556" t="s">
        <v>2156</v>
      </c>
      <c r="C4556">
        <v>235</v>
      </c>
      <c r="D4556" s="12">
        <f t="shared" si="71"/>
        <v>188</v>
      </c>
    </row>
    <row r="4557" spans="1:4">
      <c r="A4557" s="38" t="s">
        <v>1672</v>
      </c>
      <c r="B4557" t="s">
        <v>2156</v>
      </c>
      <c r="C4557">
        <v>258</v>
      </c>
      <c r="D4557" s="12">
        <f t="shared" si="71"/>
        <v>206.4</v>
      </c>
    </row>
    <row r="4558" spans="1:4">
      <c r="A4558" s="38" t="s">
        <v>1602</v>
      </c>
      <c r="B4558" t="s">
        <v>2156</v>
      </c>
      <c r="C4558">
        <v>259</v>
      </c>
      <c r="D4558" s="12">
        <f t="shared" si="71"/>
        <v>207.20000000000002</v>
      </c>
    </row>
    <row r="4559" spans="1:4">
      <c r="A4559" s="38" t="s">
        <v>78</v>
      </c>
      <c r="B4559" t="s">
        <v>2156</v>
      </c>
      <c r="C4559">
        <v>214</v>
      </c>
      <c r="D4559" s="12">
        <f t="shared" si="71"/>
        <v>171.20000000000002</v>
      </c>
    </row>
    <row r="4560" spans="1:4">
      <c r="A4560" s="38" t="s">
        <v>128</v>
      </c>
      <c r="B4560" t="s">
        <v>2156</v>
      </c>
      <c r="C4560">
        <v>224</v>
      </c>
      <c r="D4560" s="12">
        <f t="shared" si="71"/>
        <v>179.20000000000002</v>
      </c>
    </row>
    <row r="4561" spans="1:4">
      <c r="A4561" s="38" t="s">
        <v>855</v>
      </c>
      <c r="B4561" t="s">
        <v>2156</v>
      </c>
      <c r="C4561">
        <v>259</v>
      </c>
      <c r="D4561" s="12">
        <f t="shared" si="71"/>
        <v>207.20000000000002</v>
      </c>
    </row>
    <row r="4562" spans="1:4">
      <c r="A4562" s="38" t="s">
        <v>855</v>
      </c>
      <c r="B4562" t="s">
        <v>2156</v>
      </c>
      <c r="C4562">
        <v>259</v>
      </c>
      <c r="D4562" s="12">
        <f t="shared" si="71"/>
        <v>207.20000000000002</v>
      </c>
    </row>
    <row r="4563" spans="1:4">
      <c r="A4563" s="38" t="s">
        <v>2790</v>
      </c>
      <c r="B4563" t="s">
        <v>2162</v>
      </c>
      <c r="C4563">
        <v>260</v>
      </c>
      <c r="D4563" s="12">
        <f t="shared" si="71"/>
        <v>208</v>
      </c>
    </row>
    <row r="4564" spans="1:4">
      <c r="A4564" s="38" t="s">
        <v>2683</v>
      </c>
      <c r="B4564" t="s">
        <v>2156</v>
      </c>
      <c r="C4564">
        <v>260</v>
      </c>
      <c r="D4564" s="12">
        <f t="shared" si="71"/>
        <v>208</v>
      </c>
    </row>
    <row r="4565" spans="1:4">
      <c r="A4565" s="38" t="s">
        <v>84</v>
      </c>
      <c r="B4565" t="s">
        <v>2156</v>
      </c>
      <c r="C4565">
        <v>260</v>
      </c>
      <c r="D4565" s="12">
        <f t="shared" si="71"/>
        <v>208</v>
      </c>
    </row>
    <row r="4566" spans="1:4">
      <c r="A4566" s="38" t="s">
        <v>117</v>
      </c>
      <c r="B4566" t="s">
        <v>2156</v>
      </c>
      <c r="C4566">
        <v>232</v>
      </c>
      <c r="D4566" s="12">
        <f t="shared" si="71"/>
        <v>185.60000000000002</v>
      </c>
    </row>
    <row r="4567" spans="1:4">
      <c r="A4567" s="38" t="s">
        <v>425</v>
      </c>
      <c r="B4567" t="s">
        <v>2156</v>
      </c>
      <c r="C4567">
        <v>256</v>
      </c>
      <c r="D4567" s="12">
        <f t="shared" si="71"/>
        <v>204.8</v>
      </c>
    </row>
    <row r="4568" spans="1:4">
      <c r="A4568" s="38" t="s">
        <v>1591</v>
      </c>
      <c r="B4568" t="s">
        <v>2156</v>
      </c>
      <c r="C4568">
        <v>261</v>
      </c>
      <c r="D4568" s="12">
        <f t="shared" si="71"/>
        <v>208.8</v>
      </c>
    </row>
    <row r="4569" spans="1:4">
      <c r="A4569" s="38" t="s">
        <v>1602</v>
      </c>
      <c r="B4569" t="s">
        <v>2156</v>
      </c>
      <c r="C4569">
        <v>259</v>
      </c>
      <c r="D4569" s="12">
        <f t="shared" si="71"/>
        <v>207.20000000000002</v>
      </c>
    </row>
    <row r="4570" spans="1:4">
      <c r="A4570" s="38" t="s">
        <v>1435</v>
      </c>
      <c r="B4570" t="s">
        <v>2182</v>
      </c>
      <c r="C4570">
        <v>262</v>
      </c>
      <c r="D4570" s="12">
        <f t="shared" si="71"/>
        <v>209.60000000000002</v>
      </c>
    </row>
    <row r="4571" spans="1:4">
      <c r="A4571" s="38" t="s">
        <v>1436</v>
      </c>
      <c r="B4571" t="s">
        <v>2182</v>
      </c>
      <c r="C4571">
        <v>262</v>
      </c>
      <c r="D4571" s="12">
        <f t="shared" si="71"/>
        <v>209.60000000000002</v>
      </c>
    </row>
    <row r="4572" spans="1:4">
      <c r="A4572" s="38" t="s">
        <v>1524</v>
      </c>
      <c r="B4572" t="s">
        <v>2156</v>
      </c>
      <c r="C4572">
        <v>238</v>
      </c>
      <c r="D4572" s="12">
        <f t="shared" si="71"/>
        <v>190.4</v>
      </c>
    </row>
    <row r="4573" spans="1:4">
      <c r="A4573" s="38" t="s">
        <v>468</v>
      </c>
      <c r="B4573" t="s">
        <v>2156</v>
      </c>
      <c r="C4573">
        <v>235</v>
      </c>
      <c r="D4573" s="12">
        <f t="shared" si="71"/>
        <v>188</v>
      </c>
    </row>
    <row r="4574" spans="1:4">
      <c r="A4574" s="38" t="s">
        <v>468</v>
      </c>
      <c r="B4574" t="s">
        <v>2156</v>
      </c>
      <c r="C4574">
        <v>235</v>
      </c>
      <c r="D4574" s="12">
        <f t="shared" si="71"/>
        <v>188</v>
      </c>
    </row>
    <row r="4575" spans="1:4">
      <c r="A4575" s="38" t="s">
        <v>1673</v>
      </c>
      <c r="B4575" t="s">
        <v>2156</v>
      </c>
      <c r="C4575">
        <v>262</v>
      </c>
      <c r="D4575" s="12">
        <f t="shared" si="71"/>
        <v>209.60000000000002</v>
      </c>
    </row>
    <row r="4576" spans="1:4">
      <c r="A4576" s="38" t="s">
        <v>1673</v>
      </c>
      <c r="B4576" t="s">
        <v>2156</v>
      </c>
      <c r="C4576">
        <v>262</v>
      </c>
      <c r="D4576" s="12">
        <f t="shared" si="71"/>
        <v>209.60000000000002</v>
      </c>
    </row>
    <row r="4577" spans="1:4">
      <c r="A4577" s="38" t="s">
        <v>1693</v>
      </c>
      <c r="B4577" t="s">
        <v>2156</v>
      </c>
      <c r="C4577">
        <v>235</v>
      </c>
      <c r="D4577" s="12">
        <f t="shared" si="71"/>
        <v>188</v>
      </c>
    </row>
    <row r="4578" spans="1:4">
      <c r="A4578" s="38" t="s">
        <v>476</v>
      </c>
      <c r="B4578" t="s">
        <v>2156</v>
      </c>
      <c r="C4578">
        <v>262</v>
      </c>
      <c r="D4578" s="12">
        <f t="shared" si="71"/>
        <v>209.60000000000002</v>
      </c>
    </row>
    <row r="4579" spans="1:4">
      <c r="A4579" s="38" t="s">
        <v>722</v>
      </c>
      <c r="B4579" t="s">
        <v>2156</v>
      </c>
      <c r="C4579">
        <v>206</v>
      </c>
      <c r="D4579" s="12">
        <f t="shared" si="71"/>
        <v>164.8</v>
      </c>
    </row>
    <row r="4580" spans="1:4">
      <c r="A4580" s="38" t="s">
        <v>2915</v>
      </c>
      <c r="B4580" t="s">
        <v>2156</v>
      </c>
      <c r="C4580">
        <v>262</v>
      </c>
      <c r="D4580" s="12">
        <f t="shared" si="71"/>
        <v>209.60000000000002</v>
      </c>
    </row>
    <row r="4581" spans="1:4">
      <c r="A4581" s="38" t="s">
        <v>838</v>
      </c>
      <c r="B4581" t="s">
        <v>2156</v>
      </c>
      <c r="C4581">
        <v>252</v>
      </c>
      <c r="D4581" s="12">
        <f t="shared" si="71"/>
        <v>201.60000000000002</v>
      </c>
    </row>
    <row r="4582" spans="1:4">
      <c r="A4582" s="38" t="s">
        <v>307</v>
      </c>
      <c r="B4582" t="s">
        <v>2156</v>
      </c>
      <c r="C4582">
        <v>263</v>
      </c>
      <c r="D4582" s="12">
        <f t="shared" si="71"/>
        <v>210.4</v>
      </c>
    </row>
    <row r="4583" spans="1:4">
      <c r="A4583" s="38" t="s">
        <v>1525</v>
      </c>
      <c r="B4583" t="s">
        <v>2156</v>
      </c>
      <c r="C4583">
        <v>241</v>
      </c>
      <c r="D4583" s="12">
        <f t="shared" si="71"/>
        <v>192.8</v>
      </c>
    </row>
    <row r="4584" spans="1:4">
      <c r="A4584" s="38" t="s">
        <v>2781</v>
      </c>
      <c r="B4584" t="s">
        <v>2162</v>
      </c>
      <c r="C4584">
        <v>180</v>
      </c>
      <c r="D4584" s="12">
        <f t="shared" si="71"/>
        <v>144</v>
      </c>
    </row>
    <row r="4585" spans="1:4">
      <c r="A4585" s="38" t="s">
        <v>1892</v>
      </c>
      <c r="B4585" t="s">
        <v>2156</v>
      </c>
      <c r="C4585">
        <v>240</v>
      </c>
      <c r="D4585" s="12">
        <f t="shared" si="71"/>
        <v>192</v>
      </c>
    </row>
    <row r="4586" spans="1:4">
      <c r="A4586" s="38" t="s">
        <v>171</v>
      </c>
      <c r="B4586" t="s">
        <v>2156</v>
      </c>
      <c r="C4586">
        <v>251</v>
      </c>
      <c r="D4586" s="12">
        <f t="shared" si="71"/>
        <v>200.8</v>
      </c>
    </row>
    <row r="4587" spans="1:4">
      <c r="A4587" s="38" t="s">
        <v>305</v>
      </c>
      <c r="B4587" t="s">
        <v>2156</v>
      </c>
      <c r="C4587">
        <v>264</v>
      </c>
      <c r="D4587" s="12">
        <f t="shared" si="71"/>
        <v>211.20000000000002</v>
      </c>
    </row>
    <row r="4588" spans="1:4">
      <c r="A4588" s="38" t="s">
        <v>2790</v>
      </c>
      <c r="B4588" t="s">
        <v>2162</v>
      </c>
      <c r="C4588">
        <v>260</v>
      </c>
      <c r="D4588" s="12">
        <f t="shared" si="71"/>
        <v>208</v>
      </c>
    </row>
    <row r="4589" spans="1:4">
      <c r="A4589" s="38" t="s">
        <v>626</v>
      </c>
      <c r="B4589" t="s">
        <v>2156</v>
      </c>
      <c r="C4589">
        <v>247</v>
      </c>
      <c r="D4589" s="12">
        <f t="shared" si="71"/>
        <v>197.60000000000002</v>
      </c>
    </row>
    <row r="4590" spans="1:4">
      <c r="A4590" s="38" t="s">
        <v>157</v>
      </c>
      <c r="B4590" t="s">
        <v>2156</v>
      </c>
      <c r="C4590">
        <v>191</v>
      </c>
      <c r="D4590" s="12">
        <f t="shared" si="71"/>
        <v>152.80000000000001</v>
      </c>
    </row>
    <row r="4591" spans="1:4">
      <c r="A4591" s="38" t="s">
        <v>159</v>
      </c>
      <c r="B4591" t="s">
        <v>2156</v>
      </c>
      <c r="C4591">
        <v>184</v>
      </c>
      <c r="D4591" s="12">
        <f t="shared" si="71"/>
        <v>147.20000000000002</v>
      </c>
    </row>
    <row r="4592" spans="1:4">
      <c r="A4592" s="38" t="s">
        <v>161</v>
      </c>
      <c r="B4592" t="s">
        <v>2156</v>
      </c>
      <c r="C4592">
        <v>186</v>
      </c>
      <c r="D4592" s="12">
        <f t="shared" si="71"/>
        <v>148.80000000000001</v>
      </c>
    </row>
    <row r="4593" spans="1:4">
      <c r="A4593" s="38" t="s">
        <v>838</v>
      </c>
      <c r="B4593" t="s">
        <v>2156</v>
      </c>
      <c r="C4593">
        <v>252</v>
      </c>
      <c r="D4593" s="12">
        <f t="shared" si="71"/>
        <v>201.60000000000002</v>
      </c>
    </row>
    <row r="4594" spans="1:4">
      <c r="A4594" s="38" t="s">
        <v>169</v>
      </c>
      <c r="B4594" t="s">
        <v>2156</v>
      </c>
      <c r="C4594">
        <v>246</v>
      </c>
      <c r="D4594" s="12">
        <f t="shared" si="71"/>
        <v>196.8</v>
      </c>
    </row>
    <row r="4595" spans="1:4">
      <c r="A4595" s="38" t="s">
        <v>1705</v>
      </c>
      <c r="B4595" t="s">
        <v>2156</v>
      </c>
      <c r="C4595">
        <v>186</v>
      </c>
      <c r="D4595" s="12">
        <f t="shared" si="71"/>
        <v>148.80000000000001</v>
      </c>
    </row>
    <row r="4596" spans="1:4">
      <c r="A4596" s="38" t="s">
        <v>466</v>
      </c>
      <c r="B4596" t="s">
        <v>2156</v>
      </c>
      <c r="C4596">
        <v>244</v>
      </c>
      <c r="D4596" s="12">
        <f t="shared" si="71"/>
        <v>195.20000000000002</v>
      </c>
    </row>
    <row r="4597" spans="1:4">
      <c r="A4597" s="38" t="s">
        <v>110</v>
      </c>
      <c r="B4597" t="s">
        <v>2156</v>
      </c>
      <c r="C4597">
        <v>174</v>
      </c>
      <c r="D4597" s="12">
        <f t="shared" si="71"/>
        <v>139.20000000000002</v>
      </c>
    </row>
    <row r="4598" spans="1:4">
      <c r="A4598" s="38" t="s">
        <v>1897</v>
      </c>
      <c r="B4598" t="s">
        <v>2156</v>
      </c>
      <c r="C4598">
        <v>221</v>
      </c>
      <c r="D4598" s="12">
        <f t="shared" si="71"/>
        <v>176.8</v>
      </c>
    </row>
    <row r="4599" spans="1:4">
      <c r="A4599" s="38" t="s">
        <v>117</v>
      </c>
      <c r="B4599" t="s">
        <v>2156</v>
      </c>
      <c r="C4599">
        <v>232</v>
      </c>
      <c r="D4599" s="12">
        <f t="shared" si="71"/>
        <v>185.60000000000002</v>
      </c>
    </row>
    <row r="4600" spans="1:4">
      <c r="A4600" s="38" t="s">
        <v>781</v>
      </c>
      <c r="B4600" t="s">
        <v>2156</v>
      </c>
      <c r="C4600">
        <v>265</v>
      </c>
      <c r="D4600" s="12">
        <f t="shared" si="71"/>
        <v>212</v>
      </c>
    </row>
    <row r="4601" spans="1:4">
      <c r="A4601" s="38" t="s">
        <v>470</v>
      </c>
      <c r="B4601" t="s">
        <v>2156</v>
      </c>
      <c r="C4601">
        <v>246</v>
      </c>
      <c r="D4601" s="12">
        <f t="shared" si="71"/>
        <v>196.8</v>
      </c>
    </row>
    <row r="4602" spans="1:4">
      <c r="A4602" s="38" t="s">
        <v>1783</v>
      </c>
      <c r="B4602" t="s">
        <v>2156</v>
      </c>
      <c r="C4602">
        <v>266</v>
      </c>
      <c r="D4602" s="12">
        <f t="shared" si="71"/>
        <v>212.8</v>
      </c>
    </row>
    <row r="4603" spans="1:4">
      <c r="A4603" s="38" t="s">
        <v>1784</v>
      </c>
      <c r="B4603" t="s">
        <v>2156</v>
      </c>
      <c r="C4603">
        <v>266</v>
      </c>
      <c r="D4603" s="12">
        <f t="shared" si="71"/>
        <v>212.8</v>
      </c>
    </row>
    <row r="4604" spans="1:4">
      <c r="A4604" s="38" t="s">
        <v>1581</v>
      </c>
      <c r="B4604" t="s">
        <v>2156</v>
      </c>
      <c r="C4604">
        <v>245</v>
      </c>
      <c r="D4604" s="12">
        <f t="shared" si="71"/>
        <v>196</v>
      </c>
    </row>
    <row r="4605" spans="1:4">
      <c r="A4605" s="38" t="s">
        <v>620</v>
      </c>
      <c r="B4605" t="s">
        <v>2156</v>
      </c>
      <c r="C4605">
        <v>241</v>
      </c>
      <c r="D4605" s="12">
        <f t="shared" si="71"/>
        <v>192.8</v>
      </c>
    </row>
    <row r="4606" spans="1:4">
      <c r="A4606" s="38" t="s">
        <v>84</v>
      </c>
      <c r="B4606" t="s">
        <v>2156</v>
      </c>
      <c r="C4606">
        <v>260</v>
      </c>
      <c r="D4606" s="12">
        <f t="shared" si="71"/>
        <v>208</v>
      </c>
    </row>
    <row r="4607" spans="1:4">
      <c r="A4607" s="38" t="s">
        <v>56</v>
      </c>
      <c r="B4607" t="s">
        <v>2156</v>
      </c>
      <c r="C4607">
        <v>248</v>
      </c>
      <c r="D4607" s="12">
        <f t="shared" si="71"/>
        <v>198.4</v>
      </c>
    </row>
    <row r="4608" spans="1:4">
      <c r="A4608" s="38" t="s">
        <v>124</v>
      </c>
      <c r="B4608" t="s">
        <v>2156</v>
      </c>
      <c r="C4608">
        <v>251</v>
      </c>
      <c r="D4608" s="12">
        <f t="shared" si="71"/>
        <v>200.8</v>
      </c>
    </row>
    <row r="4609" spans="1:4">
      <c r="A4609" s="38" t="s">
        <v>784</v>
      </c>
      <c r="B4609" t="s">
        <v>2156</v>
      </c>
      <c r="C4609">
        <v>251</v>
      </c>
      <c r="D4609" s="12">
        <f t="shared" si="71"/>
        <v>200.8</v>
      </c>
    </row>
    <row r="4610" spans="1:4">
      <c r="A4610" s="38" t="s">
        <v>334</v>
      </c>
      <c r="B4610" t="s">
        <v>2156</v>
      </c>
      <c r="C4610">
        <v>191</v>
      </c>
      <c r="D4610" s="12">
        <f t="shared" ref="D4610:D4673" si="72">+C4610*0.8</f>
        <v>152.80000000000001</v>
      </c>
    </row>
    <row r="4611" spans="1:4">
      <c r="A4611" s="38" t="s">
        <v>334</v>
      </c>
      <c r="B4611" t="s">
        <v>2156</v>
      </c>
      <c r="C4611">
        <v>191</v>
      </c>
      <c r="D4611" s="12">
        <f t="shared" si="72"/>
        <v>152.80000000000001</v>
      </c>
    </row>
    <row r="4612" spans="1:4">
      <c r="A4612" s="38" t="s">
        <v>135</v>
      </c>
      <c r="B4612" t="s">
        <v>2156</v>
      </c>
      <c r="C4612">
        <v>200</v>
      </c>
      <c r="D4612" s="12">
        <f t="shared" si="72"/>
        <v>160</v>
      </c>
    </row>
    <row r="4613" spans="1:4">
      <c r="A4613" s="38" t="s">
        <v>1069</v>
      </c>
      <c r="B4613" t="s">
        <v>2156</v>
      </c>
      <c r="C4613">
        <v>256</v>
      </c>
      <c r="D4613" s="12">
        <f t="shared" si="72"/>
        <v>204.8</v>
      </c>
    </row>
    <row r="4614" spans="1:4">
      <c r="A4614" s="38" t="s">
        <v>1763</v>
      </c>
      <c r="B4614" t="s">
        <v>2156</v>
      </c>
      <c r="C4614">
        <v>269</v>
      </c>
      <c r="D4614" s="12">
        <f t="shared" si="72"/>
        <v>215.20000000000002</v>
      </c>
    </row>
    <row r="4615" spans="1:4">
      <c r="A4615" s="38" t="s">
        <v>2793</v>
      </c>
      <c r="B4615" t="s">
        <v>2162</v>
      </c>
      <c r="C4615">
        <v>269</v>
      </c>
      <c r="D4615" s="12">
        <f t="shared" si="72"/>
        <v>215.20000000000002</v>
      </c>
    </row>
    <row r="4616" spans="1:4">
      <c r="A4616" s="38" t="s">
        <v>1698</v>
      </c>
      <c r="B4616" t="s">
        <v>2156</v>
      </c>
      <c r="C4616">
        <v>185</v>
      </c>
      <c r="D4616" s="12">
        <f t="shared" si="72"/>
        <v>148</v>
      </c>
    </row>
    <row r="4617" spans="1:4">
      <c r="A4617" s="38" t="s">
        <v>52</v>
      </c>
      <c r="B4617" t="s">
        <v>2156</v>
      </c>
      <c r="C4617">
        <v>269</v>
      </c>
      <c r="D4617" s="12">
        <f t="shared" si="72"/>
        <v>215.20000000000002</v>
      </c>
    </row>
    <row r="4618" spans="1:4">
      <c r="A4618" s="38" t="s">
        <v>748</v>
      </c>
      <c r="B4618" t="s">
        <v>2156</v>
      </c>
      <c r="C4618">
        <v>175</v>
      </c>
      <c r="D4618" s="12">
        <f t="shared" si="72"/>
        <v>140</v>
      </c>
    </row>
    <row r="4619" spans="1:4">
      <c r="A4619" s="38" t="s">
        <v>1897</v>
      </c>
      <c r="B4619" t="s">
        <v>2156</v>
      </c>
      <c r="C4619">
        <v>221</v>
      </c>
      <c r="D4619" s="12">
        <f t="shared" si="72"/>
        <v>176.8</v>
      </c>
    </row>
    <row r="4620" spans="1:4">
      <c r="A4620" s="38" t="s">
        <v>1897</v>
      </c>
      <c r="B4620" t="s">
        <v>2156</v>
      </c>
      <c r="C4620">
        <v>221</v>
      </c>
      <c r="D4620" s="12">
        <f t="shared" si="72"/>
        <v>176.8</v>
      </c>
    </row>
    <row r="4621" spans="1:4">
      <c r="A4621" s="38" t="s">
        <v>965</v>
      </c>
      <c r="B4621" t="s">
        <v>2245</v>
      </c>
      <c r="C4621">
        <v>269</v>
      </c>
      <c r="D4621" s="12">
        <f t="shared" si="72"/>
        <v>215.20000000000002</v>
      </c>
    </row>
    <row r="4622" spans="1:4">
      <c r="A4622" s="38" t="s">
        <v>965</v>
      </c>
      <c r="B4622" t="s">
        <v>2245</v>
      </c>
      <c r="C4622">
        <v>269</v>
      </c>
      <c r="D4622" s="12">
        <f t="shared" si="72"/>
        <v>215.20000000000002</v>
      </c>
    </row>
    <row r="4623" spans="1:4">
      <c r="A4623" s="38" t="s">
        <v>1520</v>
      </c>
      <c r="B4623" t="s">
        <v>2156</v>
      </c>
      <c r="C4623">
        <v>270</v>
      </c>
      <c r="D4623" s="12">
        <f t="shared" si="72"/>
        <v>216</v>
      </c>
    </row>
    <row r="4624" spans="1:4">
      <c r="A4624" s="38" t="s">
        <v>2420</v>
      </c>
      <c r="B4624" t="s">
        <v>2156</v>
      </c>
      <c r="C4624">
        <v>250</v>
      </c>
      <c r="D4624" s="12">
        <f t="shared" si="72"/>
        <v>200</v>
      </c>
    </row>
    <row r="4625" spans="1:4">
      <c r="A4625" s="38" t="s">
        <v>2601</v>
      </c>
      <c r="B4625" t="s">
        <v>2162</v>
      </c>
      <c r="C4625">
        <v>270</v>
      </c>
      <c r="D4625" s="12">
        <f t="shared" si="72"/>
        <v>216</v>
      </c>
    </row>
    <row r="4626" spans="1:4">
      <c r="A4626" s="38" t="s">
        <v>2858</v>
      </c>
      <c r="B4626" t="s">
        <v>2162</v>
      </c>
      <c r="C4626">
        <v>270</v>
      </c>
      <c r="D4626" s="12">
        <f t="shared" si="72"/>
        <v>216</v>
      </c>
    </row>
    <row r="4627" spans="1:4">
      <c r="A4627" s="38" t="s">
        <v>2554</v>
      </c>
      <c r="B4627" t="s">
        <v>2162</v>
      </c>
      <c r="C4627">
        <v>167</v>
      </c>
      <c r="D4627" s="12">
        <f t="shared" si="72"/>
        <v>133.6</v>
      </c>
    </row>
    <row r="4628" spans="1:4">
      <c r="A4628" s="38" t="s">
        <v>52</v>
      </c>
      <c r="B4628" t="s">
        <v>2156</v>
      </c>
      <c r="C4628">
        <v>269</v>
      </c>
      <c r="D4628" s="12">
        <f t="shared" si="72"/>
        <v>215.20000000000002</v>
      </c>
    </row>
    <row r="4629" spans="1:4">
      <c r="A4629" s="38" t="s">
        <v>52</v>
      </c>
      <c r="B4629" t="s">
        <v>2156</v>
      </c>
      <c r="C4629">
        <v>269</v>
      </c>
      <c r="D4629" s="12">
        <f t="shared" si="72"/>
        <v>215.20000000000002</v>
      </c>
    </row>
    <row r="4630" spans="1:4">
      <c r="A4630" s="38" t="s">
        <v>117</v>
      </c>
      <c r="B4630" t="s">
        <v>2156</v>
      </c>
      <c r="C4630">
        <v>232</v>
      </c>
      <c r="D4630" s="12">
        <f t="shared" si="72"/>
        <v>185.60000000000002</v>
      </c>
    </row>
    <row r="4631" spans="1:4">
      <c r="A4631" s="38" t="s">
        <v>126</v>
      </c>
      <c r="B4631" t="s">
        <v>2156</v>
      </c>
      <c r="C4631">
        <v>270</v>
      </c>
      <c r="D4631" s="12">
        <f t="shared" si="72"/>
        <v>216</v>
      </c>
    </row>
    <row r="4632" spans="1:4">
      <c r="A4632" s="38" t="s">
        <v>2726</v>
      </c>
      <c r="B4632" t="s">
        <v>2156</v>
      </c>
      <c r="C4632">
        <v>251</v>
      </c>
      <c r="D4632" s="12">
        <f t="shared" si="72"/>
        <v>200.8</v>
      </c>
    </row>
    <row r="4633" spans="1:4">
      <c r="A4633" s="38" t="s">
        <v>1602</v>
      </c>
      <c r="B4633" t="s">
        <v>2156</v>
      </c>
      <c r="C4633">
        <v>259</v>
      </c>
      <c r="D4633" s="12">
        <f t="shared" si="72"/>
        <v>207.20000000000002</v>
      </c>
    </row>
    <row r="4634" spans="1:4">
      <c r="A4634" s="38" t="s">
        <v>2420</v>
      </c>
      <c r="B4634" t="s">
        <v>2156</v>
      </c>
      <c r="C4634">
        <v>250</v>
      </c>
      <c r="D4634" s="12">
        <f t="shared" si="72"/>
        <v>200</v>
      </c>
    </row>
    <row r="4635" spans="1:4">
      <c r="A4635" s="38" t="s">
        <v>2420</v>
      </c>
      <c r="B4635" t="s">
        <v>2156</v>
      </c>
      <c r="C4635">
        <v>250</v>
      </c>
      <c r="D4635" s="12">
        <f t="shared" si="72"/>
        <v>200</v>
      </c>
    </row>
    <row r="4636" spans="1:4">
      <c r="A4636" s="38" t="s">
        <v>463</v>
      </c>
      <c r="B4636" t="s">
        <v>2156</v>
      </c>
      <c r="C4636">
        <v>271</v>
      </c>
      <c r="D4636" s="12">
        <f t="shared" si="72"/>
        <v>216.8</v>
      </c>
    </row>
    <row r="4637" spans="1:4">
      <c r="A4637" s="38" t="s">
        <v>771</v>
      </c>
      <c r="B4637" t="s">
        <v>2156</v>
      </c>
      <c r="C4637">
        <v>271</v>
      </c>
      <c r="D4637" s="12">
        <f t="shared" si="72"/>
        <v>216.8</v>
      </c>
    </row>
    <row r="4638" spans="1:4">
      <c r="A4638" s="38" t="s">
        <v>56</v>
      </c>
      <c r="B4638" t="s">
        <v>2156</v>
      </c>
      <c r="C4638">
        <v>248</v>
      </c>
      <c r="D4638" s="12">
        <f t="shared" si="72"/>
        <v>198.4</v>
      </c>
    </row>
    <row r="4639" spans="1:4">
      <c r="A4639" s="38" t="s">
        <v>88</v>
      </c>
      <c r="B4639" t="s">
        <v>2156</v>
      </c>
      <c r="C4639">
        <v>271</v>
      </c>
      <c r="D4639" s="12">
        <f t="shared" si="72"/>
        <v>216.8</v>
      </c>
    </row>
    <row r="4640" spans="1:4">
      <c r="A4640" s="38" t="s">
        <v>768</v>
      </c>
      <c r="B4640" t="s">
        <v>2156</v>
      </c>
      <c r="C4640">
        <v>271</v>
      </c>
      <c r="D4640" s="12">
        <f t="shared" si="72"/>
        <v>216.8</v>
      </c>
    </row>
    <row r="4641" spans="1:4">
      <c r="A4641" s="38" t="s">
        <v>912</v>
      </c>
      <c r="B4641" t="s">
        <v>2156</v>
      </c>
      <c r="C4641">
        <v>246</v>
      </c>
      <c r="D4641" s="12">
        <f t="shared" si="72"/>
        <v>196.8</v>
      </c>
    </row>
    <row r="4642" spans="1:4">
      <c r="A4642" s="38" t="s">
        <v>169</v>
      </c>
      <c r="B4642" t="s">
        <v>2156</v>
      </c>
      <c r="C4642">
        <v>246</v>
      </c>
      <c r="D4642" s="12">
        <f t="shared" si="72"/>
        <v>196.8</v>
      </c>
    </row>
    <row r="4643" spans="1:4">
      <c r="A4643" s="38" t="s">
        <v>261</v>
      </c>
      <c r="B4643" t="s">
        <v>2156</v>
      </c>
      <c r="C4643">
        <v>206</v>
      </c>
      <c r="D4643" s="12">
        <f t="shared" si="72"/>
        <v>164.8</v>
      </c>
    </row>
    <row r="4644" spans="1:4">
      <c r="A4644" s="38" t="s">
        <v>305</v>
      </c>
      <c r="B4644" t="s">
        <v>2156</v>
      </c>
      <c r="C4644">
        <v>264</v>
      </c>
      <c r="D4644" s="12">
        <f t="shared" si="72"/>
        <v>211.20000000000002</v>
      </c>
    </row>
    <row r="4645" spans="1:4">
      <c r="A4645" s="38" t="s">
        <v>417</v>
      </c>
      <c r="B4645" t="s">
        <v>2156</v>
      </c>
      <c r="C4645">
        <v>249</v>
      </c>
      <c r="D4645" s="12">
        <f t="shared" si="72"/>
        <v>199.20000000000002</v>
      </c>
    </row>
    <row r="4646" spans="1:4">
      <c r="A4646" s="38" t="s">
        <v>1633</v>
      </c>
      <c r="B4646" t="s">
        <v>2156</v>
      </c>
      <c r="C4646">
        <v>273</v>
      </c>
      <c r="D4646" s="12">
        <f t="shared" si="72"/>
        <v>218.4</v>
      </c>
    </row>
    <row r="4647" spans="1:4">
      <c r="A4647" s="38" t="s">
        <v>1633</v>
      </c>
      <c r="B4647" t="s">
        <v>2156</v>
      </c>
      <c r="C4647">
        <v>273</v>
      </c>
      <c r="D4647" s="12">
        <f t="shared" si="72"/>
        <v>218.4</v>
      </c>
    </row>
    <row r="4648" spans="1:4">
      <c r="A4648" s="38" t="s">
        <v>1634</v>
      </c>
      <c r="B4648" t="s">
        <v>2156</v>
      </c>
      <c r="C4648">
        <v>273</v>
      </c>
      <c r="D4648" s="12">
        <f t="shared" si="72"/>
        <v>218.4</v>
      </c>
    </row>
    <row r="4649" spans="1:4">
      <c r="A4649" s="38" t="s">
        <v>427</v>
      </c>
      <c r="B4649" t="s">
        <v>2156</v>
      </c>
      <c r="C4649">
        <v>254</v>
      </c>
      <c r="D4649" s="12">
        <f t="shared" si="72"/>
        <v>203.20000000000002</v>
      </c>
    </row>
    <row r="4650" spans="1:4">
      <c r="A4650" s="38" t="s">
        <v>2858</v>
      </c>
      <c r="B4650" t="s">
        <v>2162</v>
      </c>
      <c r="C4650">
        <v>270</v>
      </c>
      <c r="D4650" s="12">
        <f t="shared" si="72"/>
        <v>216</v>
      </c>
    </row>
    <row r="4651" spans="1:4">
      <c r="A4651" s="38" t="s">
        <v>2916</v>
      </c>
      <c r="B4651" t="s">
        <v>2156</v>
      </c>
      <c r="C4651">
        <v>273</v>
      </c>
      <c r="D4651" s="12">
        <f t="shared" si="72"/>
        <v>218.4</v>
      </c>
    </row>
    <row r="4652" spans="1:4">
      <c r="A4652" s="38" t="s">
        <v>124</v>
      </c>
      <c r="B4652" t="s">
        <v>2156</v>
      </c>
      <c r="C4652">
        <v>251</v>
      </c>
      <c r="D4652" s="12">
        <f t="shared" si="72"/>
        <v>200.8</v>
      </c>
    </row>
    <row r="4653" spans="1:4">
      <c r="A4653" s="38" t="s">
        <v>1673</v>
      </c>
      <c r="B4653" t="s">
        <v>2156</v>
      </c>
      <c r="C4653">
        <v>262</v>
      </c>
      <c r="D4653" s="12">
        <f t="shared" si="72"/>
        <v>209.60000000000002</v>
      </c>
    </row>
    <row r="4654" spans="1:4">
      <c r="A4654" s="38" t="s">
        <v>2671</v>
      </c>
      <c r="B4654" t="s">
        <v>2156</v>
      </c>
      <c r="C4654">
        <v>274</v>
      </c>
      <c r="D4654" s="12">
        <f t="shared" si="72"/>
        <v>219.20000000000002</v>
      </c>
    </row>
    <row r="4655" spans="1:4">
      <c r="A4655" s="38" t="s">
        <v>2883</v>
      </c>
      <c r="B4655" t="s">
        <v>2156</v>
      </c>
      <c r="C4655">
        <v>274</v>
      </c>
      <c r="D4655" s="12">
        <f t="shared" si="72"/>
        <v>219.20000000000002</v>
      </c>
    </row>
    <row r="4656" spans="1:4">
      <c r="A4656" s="38" t="s">
        <v>2883</v>
      </c>
      <c r="B4656" t="s">
        <v>2156</v>
      </c>
      <c r="C4656">
        <v>274</v>
      </c>
      <c r="D4656" s="12">
        <f t="shared" si="72"/>
        <v>219.20000000000002</v>
      </c>
    </row>
    <row r="4657" spans="1:4">
      <c r="A4657" s="38" t="s">
        <v>459</v>
      </c>
      <c r="B4657" t="s">
        <v>2156</v>
      </c>
      <c r="C4657">
        <v>274</v>
      </c>
      <c r="D4657" s="12">
        <f t="shared" si="72"/>
        <v>219.20000000000002</v>
      </c>
    </row>
    <row r="4658" spans="1:4">
      <c r="A4658" s="38" t="s">
        <v>625</v>
      </c>
      <c r="B4658" t="s">
        <v>2156</v>
      </c>
      <c r="C4658">
        <v>237</v>
      </c>
      <c r="D4658" s="12">
        <f t="shared" si="72"/>
        <v>189.60000000000002</v>
      </c>
    </row>
    <row r="4659" spans="1:4">
      <c r="A4659" s="38" t="s">
        <v>754</v>
      </c>
      <c r="B4659" t="s">
        <v>2156</v>
      </c>
      <c r="C4659">
        <v>275</v>
      </c>
      <c r="D4659" s="12">
        <f t="shared" si="72"/>
        <v>220</v>
      </c>
    </row>
    <row r="4660" spans="1:4">
      <c r="A4660" s="38" t="s">
        <v>2661</v>
      </c>
      <c r="B4660" t="s">
        <v>2156</v>
      </c>
      <c r="C4660">
        <v>276</v>
      </c>
      <c r="D4660" s="12">
        <f t="shared" si="72"/>
        <v>220.8</v>
      </c>
    </row>
    <row r="4661" spans="1:4">
      <c r="A4661" s="38" t="s">
        <v>1696</v>
      </c>
      <c r="B4661" t="s">
        <v>2156</v>
      </c>
      <c r="C4661">
        <v>195</v>
      </c>
      <c r="D4661" s="12">
        <f t="shared" si="72"/>
        <v>156</v>
      </c>
    </row>
    <row r="4662" spans="1:4">
      <c r="A4662" s="38" t="s">
        <v>612</v>
      </c>
      <c r="B4662" t="s">
        <v>2156</v>
      </c>
      <c r="C4662">
        <v>276</v>
      </c>
      <c r="D4662" s="12">
        <f t="shared" si="72"/>
        <v>220.8</v>
      </c>
    </row>
    <row r="4663" spans="1:4">
      <c r="A4663" s="38" t="s">
        <v>1897</v>
      </c>
      <c r="B4663" t="s">
        <v>2156</v>
      </c>
      <c r="C4663">
        <v>221</v>
      </c>
      <c r="D4663" s="12">
        <f t="shared" si="72"/>
        <v>176.8</v>
      </c>
    </row>
    <row r="4664" spans="1:4">
      <c r="A4664" s="38" t="s">
        <v>1898</v>
      </c>
      <c r="B4664" t="s">
        <v>2156</v>
      </c>
      <c r="C4664">
        <v>276</v>
      </c>
      <c r="D4664" s="12">
        <f t="shared" si="72"/>
        <v>220.8</v>
      </c>
    </row>
    <row r="4665" spans="1:4">
      <c r="A4665" s="38" t="s">
        <v>833</v>
      </c>
      <c r="B4665" t="s">
        <v>2156</v>
      </c>
      <c r="C4665">
        <v>276</v>
      </c>
      <c r="D4665" s="12">
        <f t="shared" si="72"/>
        <v>220.8</v>
      </c>
    </row>
    <row r="4666" spans="1:4">
      <c r="A4666" s="38" t="s">
        <v>1692</v>
      </c>
      <c r="B4666" t="s">
        <v>2156</v>
      </c>
      <c r="C4666">
        <v>277</v>
      </c>
      <c r="D4666" s="12">
        <f t="shared" si="72"/>
        <v>221.60000000000002</v>
      </c>
    </row>
    <row r="4667" spans="1:4">
      <c r="A4667" s="38" t="s">
        <v>2881</v>
      </c>
      <c r="B4667" t="s">
        <v>2156</v>
      </c>
      <c r="C4667">
        <v>277</v>
      </c>
      <c r="D4667" s="12">
        <f t="shared" si="72"/>
        <v>221.60000000000002</v>
      </c>
    </row>
    <row r="4668" spans="1:4">
      <c r="A4668" s="38" t="s">
        <v>754</v>
      </c>
      <c r="B4668" t="s">
        <v>2156</v>
      </c>
      <c r="C4668">
        <v>275</v>
      </c>
      <c r="D4668" s="12">
        <f t="shared" si="72"/>
        <v>220</v>
      </c>
    </row>
    <row r="4669" spans="1:4">
      <c r="A4669" s="38" t="s">
        <v>167</v>
      </c>
      <c r="B4669" t="s">
        <v>2156</v>
      </c>
      <c r="C4669">
        <v>277</v>
      </c>
      <c r="D4669" s="12">
        <f t="shared" si="72"/>
        <v>221.60000000000002</v>
      </c>
    </row>
    <row r="4670" spans="1:4">
      <c r="A4670" s="38" t="s">
        <v>1674</v>
      </c>
      <c r="B4670" t="s">
        <v>2156</v>
      </c>
      <c r="C4670">
        <v>257</v>
      </c>
      <c r="D4670" s="12">
        <f t="shared" si="72"/>
        <v>205.60000000000002</v>
      </c>
    </row>
    <row r="4671" spans="1:4">
      <c r="A4671" s="38" t="s">
        <v>2790</v>
      </c>
      <c r="B4671" t="s">
        <v>2162</v>
      </c>
      <c r="C4671">
        <v>260</v>
      </c>
      <c r="D4671" s="12">
        <f t="shared" si="72"/>
        <v>208</v>
      </c>
    </row>
    <row r="4672" spans="1:4">
      <c r="A4672" s="38" t="s">
        <v>1672</v>
      </c>
      <c r="B4672" t="s">
        <v>2156</v>
      </c>
      <c r="C4672">
        <v>258</v>
      </c>
      <c r="D4672" s="12">
        <f t="shared" si="72"/>
        <v>206.4</v>
      </c>
    </row>
    <row r="4673" spans="1:4">
      <c r="A4673" s="38" t="s">
        <v>1675</v>
      </c>
      <c r="B4673" t="s">
        <v>2156</v>
      </c>
      <c r="C4673">
        <v>258</v>
      </c>
      <c r="D4673" s="12">
        <f t="shared" si="72"/>
        <v>206.4</v>
      </c>
    </row>
    <row r="4674" spans="1:4">
      <c r="A4674" s="38" t="s">
        <v>1715</v>
      </c>
      <c r="B4674" t="s">
        <v>2156</v>
      </c>
      <c r="C4674">
        <v>279</v>
      </c>
      <c r="D4674" s="12">
        <f t="shared" ref="D4674:D4737" si="73">+C4674*0.8</f>
        <v>223.20000000000002</v>
      </c>
    </row>
    <row r="4675" spans="1:4">
      <c r="A4675" s="38" t="s">
        <v>1591</v>
      </c>
      <c r="B4675" t="s">
        <v>2156</v>
      </c>
      <c r="C4675">
        <v>261</v>
      </c>
      <c r="D4675" s="12">
        <f t="shared" si="73"/>
        <v>208.8</v>
      </c>
    </row>
    <row r="4676" spans="1:4">
      <c r="A4676" s="38" t="s">
        <v>2784</v>
      </c>
      <c r="B4676" t="s">
        <v>2162</v>
      </c>
      <c r="C4676">
        <v>279</v>
      </c>
      <c r="D4676" s="12">
        <f t="shared" si="73"/>
        <v>223.20000000000002</v>
      </c>
    </row>
    <row r="4677" spans="1:4">
      <c r="A4677" s="38" t="s">
        <v>1602</v>
      </c>
      <c r="B4677" t="s">
        <v>2156</v>
      </c>
      <c r="C4677">
        <v>259</v>
      </c>
      <c r="D4677" s="12">
        <f t="shared" si="73"/>
        <v>207.20000000000002</v>
      </c>
    </row>
    <row r="4678" spans="1:4">
      <c r="A4678" s="38" t="s">
        <v>1602</v>
      </c>
      <c r="B4678" t="s">
        <v>2156</v>
      </c>
      <c r="C4678">
        <v>259</v>
      </c>
      <c r="D4678" s="12">
        <f t="shared" si="73"/>
        <v>207.20000000000002</v>
      </c>
    </row>
    <row r="4679" spans="1:4">
      <c r="A4679" s="38" t="s">
        <v>1629</v>
      </c>
      <c r="B4679" t="s">
        <v>2156</v>
      </c>
      <c r="C4679">
        <v>279</v>
      </c>
      <c r="D4679" s="12">
        <f t="shared" si="73"/>
        <v>223.20000000000002</v>
      </c>
    </row>
    <row r="4680" spans="1:4">
      <c r="A4680" s="38" t="s">
        <v>852</v>
      </c>
      <c r="B4680" t="s">
        <v>2156</v>
      </c>
      <c r="C4680">
        <v>161</v>
      </c>
      <c r="D4680" s="12">
        <f t="shared" si="73"/>
        <v>128.80000000000001</v>
      </c>
    </row>
    <row r="4681" spans="1:4">
      <c r="A4681" s="38" t="s">
        <v>1727</v>
      </c>
      <c r="B4681" t="s">
        <v>2247</v>
      </c>
      <c r="C4681">
        <v>280</v>
      </c>
      <c r="D4681" s="12">
        <f t="shared" si="73"/>
        <v>224</v>
      </c>
    </row>
    <row r="4682" spans="1:4">
      <c r="A4682" s="38" t="s">
        <v>1714</v>
      </c>
      <c r="B4682" t="s">
        <v>2156</v>
      </c>
      <c r="C4682">
        <v>280</v>
      </c>
      <c r="D4682" s="12">
        <f t="shared" si="73"/>
        <v>224</v>
      </c>
    </row>
    <row r="4683" spans="1:4">
      <c r="A4683" s="38" t="s">
        <v>1679</v>
      </c>
      <c r="B4683" t="s">
        <v>2156</v>
      </c>
      <c r="C4683">
        <v>280</v>
      </c>
      <c r="D4683" s="12">
        <f t="shared" si="73"/>
        <v>224</v>
      </c>
    </row>
    <row r="4684" spans="1:4">
      <c r="A4684" s="38" t="s">
        <v>42</v>
      </c>
      <c r="B4684" t="s">
        <v>2156</v>
      </c>
      <c r="C4684">
        <v>192</v>
      </c>
      <c r="D4684" s="12">
        <f t="shared" si="73"/>
        <v>153.60000000000002</v>
      </c>
    </row>
    <row r="4685" spans="1:4">
      <c r="A4685" s="38" t="s">
        <v>774</v>
      </c>
      <c r="B4685" t="s">
        <v>2156</v>
      </c>
      <c r="C4685">
        <v>280</v>
      </c>
      <c r="D4685" s="12">
        <f t="shared" si="73"/>
        <v>224</v>
      </c>
    </row>
    <row r="4686" spans="1:4">
      <c r="A4686" s="38" t="s">
        <v>837</v>
      </c>
      <c r="B4686" t="s">
        <v>2156</v>
      </c>
      <c r="C4686">
        <v>212</v>
      </c>
      <c r="D4686" s="12">
        <f t="shared" si="73"/>
        <v>169.60000000000002</v>
      </c>
    </row>
    <row r="4687" spans="1:4">
      <c r="A4687" s="38" t="s">
        <v>837</v>
      </c>
      <c r="B4687" t="s">
        <v>2156</v>
      </c>
      <c r="C4687">
        <v>212</v>
      </c>
      <c r="D4687" s="12">
        <f t="shared" si="73"/>
        <v>169.60000000000002</v>
      </c>
    </row>
    <row r="4688" spans="1:4">
      <c r="A4688" s="38" t="s">
        <v>1250</v>
      </c>
      <c r="B4688" t="s">
        <v>2156</v>
      </c>
      <c r="C4688">
        <v>281</v>
      </c>
      <c r="D4688" s="12">
        <f t="shared" si="73"/>
        <v>224.8</v>
      </c>
    </row>
    <row r="4689" spans="1:4">
      <c r="A4689" s="38" t="s">
        <v>1679</v>
      </c>
      <c r="B4689" t="s">
        <v>2156</v>
      </c>
      <c r="C4689">
        <v>280</v>
      </c>
      <c r="D4689" s="12">
        <f t="shared" si="73"/>
        <v>224</v>
      </c>
    </row>
    <row r="4690" spans="1:4">
      <c r="A4690" s="38" t="s">
        <v>416</v>
      </c>
      <c r="B4690" t="s">
        <v>2156</v>
      </c>
      <c r="C4690">
        <v>281</v>
      </c>
      <c r="D4690" s="12">
        <f t="shared" si="73"/>
        <v>224.8</v>
      </c>
    </row>
    <row r="4691" spans="1:4">
      <c r="A4691" s="38" t="s">
        <v>480</v>
      </c>
      <c r="B4691" t="s">
        <v>2156</v>
      </c>
      <c r="C4691">
        <v>281</v>
      </c>
      <c r="D4691" s="12">
        <f t="shared" si="73"/>
        <v>224.8</v>
      </c>
    </row>
    <row r="4692" spans="1:4">
      <c r="A4692" s="38" t="s">
        <v>101</v>
      </c>
      <c r="B4692" t="s">
        <v>2156</v>
      </c>
      <c r="C4692">
        <v>168</v>
      </c>
      <c r="D4692" s="12">
        <f t="shared" si="73"/>
        <v>134.4</v>
      </c>
    </row>
    <row r="4693" spans="1:4">
      <c r="A4693" s="38" t="s">
        <v>115</v>
      </c>
      <c r="B4693" t="s">
        <v>2156</v>
      </c>
      <c r="C4693">
        <v>213</v>
      </c>
      <c r="D4693" s="12">
        <f t="shared" si="73"/>
        <v>170.4</v>
      </c>
    </row>
    <row r="4694" spans="1:4">
      <c r="A4694" s="38" t="s">
        <v>833</v>
      </c>
      <c r="B4694" t="s">
        <v>2156</v>
      </c>
      <c r="C4694">
        <v>276</v>
      </c>
      <c r="D4694" s="12">
        <f t="shared" si="73"/>
        <v>220.8</v>
      </c>
    </row>
    <row r="4695" spans="1:4">
      <c r="A4695" s="38" t="s">
        <v>833</v>
      </c>
      <c r="B4695" t="s">
        <v>2156</v>
      </c>
      <c r="C4695">
        <v>276</v>
      </c>
      <c r="D4695" s="12">
        <f t="shared" si="73"/>
        <v>220.8</v>
      </c>
    </row>
    <row r="4696" spans="1:4">
      <c r="A4696" s="38" t="s">
        <v>167</v>
      </c>
      <c r="B4696" t="s">
        <v>2156</v>
      </c>
      <c r="C4696">
        <v>277</v>
      </c>
      <c r="D4696" s="12">
        <f t="shared" si="73"/>
        <v>221.60000000000002</v>
      </c>
    </row>
    <row r="4697" spans="1:4">
      <c r="A4697" s="38" t="s">
        <v>427</v>
      </c>
      <c r="B4697" t="s">
        <v>2156</v>
      </c>
      <c r="C4697">
        <v>254</v>
      </c>
      <c r="D4697" s="12">
        <f t="shared" si="73"/>
        <v>203.20000000000002</v>
      </c>
    </row>
    <row r="4698" spans="1:4">
      <c r="A4698" s="38" t="s">
        <v>1714</v>
      </c>
      <c r="B4698" t="s">
        <v>2156</v>
      </c>
      <c r="C4698">
        <v>280</v>
      </c>
      <c r="D4698" s="12">
        <f t="shared" si="73"/>
        <v>224</v>
      </c>
    </row>
    <row r="4699" spans="1:4">
      <c r="A4699" s="38" t="s">
        <v>1715</v>
      </c>
      <c r="B4699" t="s">
        <v>2156</v>
      </c>
      <c r="C4699">
        <v>279</v>
      </c>
      <c r="D4699" s="12">
        <f t="shared" si="73"/>
        <v>223.20000000000002</v>
      </c>
    </row>
    <row r="4700" spans="1:4">
      <c r="A4700" s="38" t="s">
        <v>1787</v>
      </c>
      <c r="B4700" t="s">
        <v>2156</v>
      </c>
      <c r="C4700">
        <v>282</v>
      </c>
      <c r="D4700" s="12">
        <f t="shared" si="73"/>
        <v>225.60000000000002</v>
      </c>
    </row>
    <row r="4701" spans="1:4">
      <c r="A4701" s="38" t="s">
        <v>1602</v>
      </c>
      <c r="B4701" t="s">
        <v>2156</v>
      </c>
      <c r="C4701">
        <v>259</v>
      </c>
      <c r="D4701" s="12">
        <f t="shared" si="73"/>
        <v>207.20000000000002</v>
      </c>
    </row>
    <row r="4702" spans="1:4">
      <c r="A4702" s="38" t="s">
        <v>622</v>
      </c>
      <c r="B4702" t="s">
        <v>2156</v>
      </c>
      <c r="C4702">
        <v>282</v>
      </c>
      <c r="D4702" s="12">
        <f t="shared" si="73"/>
        <v>225.60000000000002</v>
      </c>
    </row>
    <row r="4703" spans="1:4">
      <c r="A4703" s="38" t="s">
        <v>123</v>
      </c>
      <c r="B4703" t="s">
        <v>2156</v>
      </c>
      <c r="C4703">
        <v>251</v>
      </c>
      <c r="D4703" s="12">
        <f t="shared" si="73"/>
        <v>200.8</v>
      </c>
    </row>
    <row r="4704" spans="1:4">
      <c r="A4704" s="38" t="s">
        <v>966</v>
      </c>
      <c r="B4704" t="s">
        <v>2245</v>
      </c>
      <c r="C4704">
        <v>282</v>
      </c>
      <c r="D4704" s="12">
        <f t="shared" si="73"/>
        <v>225.60000000000002</v>
      </c>
    </row>
    <row r="4705" spans="1:4">
      <c r="A4705" s="38" t="s">
        <v>1634</v>
      </c>
      <c r="B4705" t="s">
        <v>2156</v>
      </c>
      <c r="C4705">
        <v>273</v>
      </c>
      <c r="D4705" s="12">
        <f t="shared" si="73"/>
        <v>218.4</v>
      </c>
    </row>
    <row r="4706" spans="1:4">
      <c r="A4706" s="38" t="s">
        <v>1676</v>
      </c>
      <c r="B4706" t="s">
        <v>2156</v>
      </c>
      <c r="C4706">
        <v>283</v>
      </c>
      <c r="D4706" s="12">
        <f t="shared" si="73"/>
        <v>226.4</v>
      </c>
    </row>
    <row r="4707" spans="1:4">
      <c r="A4707" s="38" t="s">
        <v>1602</v>
      </c>
      <c r="B4707" t="s">
        <v>2156</v>
      </c>
      <c r="C4707">
        <v>259</v>
      </c>
      <c r="D4707" s="12">
        <f t="shared" si="73"/>
        <v>207.20000000000002</v>
      </c>
    </row>
    <row r="4708" spans="1:4">
      <c r="A4708" s="38" t="s">
        <v>1602</v>
      </c>
      <c r="B4708" t="s">
        <v>2156</v>
      </c>
      <c r="C4708">
        <v>259</v>
      </c>
      <c r="D4708" s="12">
        <f t="shared" si="73"/>
        <v>207.20000000000002</v>
      </c>
    </row>
    <row r="4709" spans="1:4">
      <c r="A4709" s="38" t="s">
        <v>128</v>
      </c>
      <c r="B4709" t="s">
        <v>2156</v>
      </c>
      <c r="C4709">
        <v>224</v>
      </c>
      <c r="D4709" s="12">
        <f t="shared" si="73"/>
        <v>179.20000000000002</v>
      </c>
    </row>
    <row r="4710" spans="1:4">
      <c r="A4710" s="38" t="s">
        <v>1631</v>
      </c>
      <c r="B4710" t="s">
        <v>2156</v>
      </c>
      <c r="C4710">
        <v>283</v>
      </c>
      <c r="D4710" s="12">
        <f t="shared" si="73"/>
        <v>226.4</v>
      </c>
    </row>
    <row r="4711" spans="1:4">
      <c r="A4711" s="38" t="s">
        <v>1694</v>
      </c>
      <c r="B4711" t="s">
        <v>2156</v>
      </c>
      <c r="C4711">
        <v>284</v>
      </c>
      <c r="D4711" s="12">
        <f t="shared" si="73"/>
        <v>227.20000000000002</v>
      </c>
    </row>
    <row r="4712" spans="1:4">
      <c r="A4712" s="38" t="s">
        <v>2082</v>
      </c>
      <c r="B4712" t="s">
        <v>2156</v>
      </c>
      <c r="C4712">
        <v>284</v>
      </c>
      <c r="D4712" s="12">
        <f t="shared" si="73"/>
        <v>227.20000000000002</v>
      </c>
    </row>
    <row r="4713" spans="1:4">
      <c r="A4713" s="38" t="s">
        <v>336</v>
      </c>
      <c r="B4713" t="s">
        <v>2156</v>
      </c>
      <c r="C4713">
        <v>284</v>
      </c>
      <c r="D4713" s="12">
        <f t="shared" si="73"/>
        <v>227.20000000000002</v>
      </c>
    </row>
    <row r="4714" spans="1:4">
      <c r="A4714" s="38" t="s">
        <v>1796</v>
      </c>
      <c r="B4714" t="s">
        <v>2156</v>
      </c>
      <c r="C4714">
        <v>221</v>
      </c>
      <c r="D4714" s="12">
        <f t="shared" si="73"/>
        <v>176.8</v>
      </c>
    </row>
    <row r="4715" spans="1:4">
      <c r="A4715" s="38" t="s">
        <v>773</v>
      </c>
      <c r="B4715" t="s">
        <v>2156</v>
      </c>
      <c r="C4715">
        <v>284</v>
      </c>
      <c r="D4715" s="12">
        <f t="shared" si="73"/>
        <v>227.20000000000002</v>
      </c>
    </row>
    <row r="4716" spans="1:4">
      <c r="A4716" s="38" t="s">
        <v>1158</v>
      </c>
      <c r="B4716" t="s">
        <v>2311</v>
      </c>
      <c r="C4716">
        <v>285</v>
      </c>
      <c r="D4716" s="12">
        <f t="shared" si="73"/>
        <v>228</v>
      </c>
    </row>
    <row r="4717" spans="1:4">
      <c r="A4717" s="38" t="s">
        <v>2465</v>
      </c>
      <c r="B4717" t="s">
        <v>2156</v>
      </c>
      <c r="C4717">
        <v>285</v>
      </c>
      <c r="D4717" s="12">
        <f t="shared" si="73"/>
        <v>228</v>
      </c>
    </row>
    <row r="4718" spans="1:4">
      <c r="A4718" s="38" t="s">
        <v>622</v>
      </c>
      <c r="B4718" t="s">
        <v>2156</v>
      </c>
      <c r="C4718">
        <v>282</v>
      </c>
      <c r="D4718" s="12">
        <f t="shared" si="73"/>
        <v>225.60000000000002</v>
      </c>
    </row>
    <row r="4719" spans="1:4">
      <c r="A4719" s="38" t="s">
        <v>622</v>
      </c>
      <c r="B4719" t="s">
        <v>2156</v>
      </c>
      <c r="C4719">
        <v>282</v>
      </c>
      <c r="D4719" s="12">
        <f t="shared" si="73"/>
        <v>225.60000000000002</v>
      </c>
    </row>
    <row r="4720" spans="1:4">
      <c r="A4720" s="38" t="s">
        <v>782</v>
      </c>
      <c r="B4720" t="s">
        <v>2156</v>
      </c>
      <c r="C4720">
        <v>231</v>
      </c>
      <c r="D4720" s="12">
        <f t="shared" si="73"/>
        <v>184.8</v>
      </c>
    </row>
    <row r="4721" spans="1:4">
      <c r="A4721" s="38" t="s">
        <v>1679</v>
      </c>
      <c r="B4721" t="s">
        <v>2156</v>
      </c>
      <c r="C4721">
        <v>280</v>
      </c>
      <c r="D4721" s="12">
        <f t="shared" si="73"/>
        <v>224</v>
      </c>
    </row>
    <row r="4722" spans="1:4">
      <c r="A4722" s="38" t="s">
        <v>2794</v>
      </c>
      <c r="B4722" t="s">
        <v>2162</v>
      </c>
      <c r="C4722">
        <v>286</v>
      </c>
      <c r="D4722" s="12">
        <f t="shared" si="73"/>
        <v>228.8</v>
      </c>
    </row>
    <row r="4723" spans="1:4">
      <c r="A4723" s="38" t="s">
        <v>1690</v>
      </c>
      <c r="B4723" t="s">
        <v>2156</v>
      </c>
      <c r="C4723">
        <v>286</v>
      </c>
      <c r="D4723" s="12">
        <f t="shared" si="73"/>
        <v>228.8</v>
      </c>
    </row>
    <row r="4724" spans="1:4">
      <c r="A4724" s="38" t="s">
        <v>1603</v>
      </c>
      <c r="B4724" t="s">
        <v>2156</v>
      </c>
      <c r="C4724">
        <v>286</v>
      </c>
      <c r="D4724" s="12">
        <f t="shared" si="73"/>
        <v>228.8</v>
      </c>
    </row>
    <row r="4725" spans="1:4">
      <c r="A4725" s="38" t="s">
        <v>1888</v>
      </c>
      <c r="B4725" t="s">
        <v>2156</v>
      </c>
      <c r="C4725">
        <v>286</v>
      </c>
      <c r="D4725" s="12">
        <f t="shared" si="73"/>
        <v>228.8</v>
      </c>
    </row>
    <row r="4726" spans="1:4">
      <c r="A4726" s="38" t="s">
        <v>1694</v>
      </c>
      <c r="B4726" t="s">
        <v>2156</v>
      </c>
      <c r="C4726">
        <v>284</v>
      </c>
      <c r="D4726" s="12">
        <f t="shared" si="73"/>
        <v>227.20000000000002</v>
      </c>
    </row>
    <row r="4727" spans="1:4">
      <c r="A4727" s="38" t="s">
        <v>1695</v>
      </c>
      <c r="B4727" t="s">
        <v>2156</v>
      </c>
      <c r="C4727">
        <v>286</v>
      </c>
      <c r="D4727" s="12">
        <f t="shared" si="73"/>
        <v>228.8</v>
      </c>
    </row>
    <row r="4728" spans="1:4">
      <c r="A4728" s="38" t="s">
        <v>2083</v>
      </c>
      <c r="B4728" t="s">
        <v>2156</v>
      </c>
      <c r="C4728">
        <v>286</v>
      </c>
      <c r="D4728" s="12">
        <f t="shared" si="73"/>
        <v>228.8</v>
      </c>
    </row>
    <row r="4729" spans="1:4">
      <c r="A4729" s="38" t="s">
        <v>614</v>
      </c>
      <c r="B4729" t="s">
        <v>2156</v>
      </c>
      <c r="C4729">
        <v>183</v>
      </c>
      <c r="D4729" s="12">
        <f t="shared" si="73"/>
        <v>146.4</v>
      </c>
    </row>
    <row r="4730" spans="1:4">
      <c r="A4730" s="38" t="s">
        <v>86</v>
      </c>
      <c r="B4730" t="s">
        <v>2156</v>
      </c>
      <c r="C4730">
        <v>234</v>
      </c>
      <c r="D4730" s="12">
        <f t="shared" si="73"/>
        <v>187.20000000000002</v>
      </c>
    </row>
    <row r="4731" spans="1:4">
      <c r="A4731" s="38" t="s">
        <v>106</v>
      </c>
      <c r="B4731" t="s">
        <v>2156</v>
      </c>
      <c r="C4731">
        <v>170</v>
      </c>
      <c r="D4731" s="12">
        <f t="shared" si="73"/>
        <v>136</v>
      </c>
    </row>
    <row r="4732" spans="1:4">
      <c r="A4732" s="38" t="s">
        <v>122</v>
      </c>
      <c r="B4732" t="s">
        <v>2156</v>
      </c>
      <c r="C4732">
        <v>217</v>
      </c>
      <c r="D4732" s="12">
        <f t="shared" si="73"/>
        <v>173.60000000000002</v>
      </c>
    </row>
    <row r="4733" spans="1:4">
      <c r="A4733" s="38" t="s">
        <v>123</v>
      </c>
      <c r="B4733" t="s">
        <v>2156</v>
      </c>
      <c r="C4733">
        <v>251</v>
      </c>
      <c r="D4733" s="12">
        <f t="shared" si="73"/>
        <v>200.8</v>
      </c>
    </row>
    <row r="4734" spans="1:4">
      <c r="A4734" s="38" t="s">
        <v>1630</v>
      </c>
      <c r="B4734" t="s">
        <v>2156</v>
      </c>
      <c r="C4734">
        <v>286</v>
      </c>
      <c r="D4734" s="12">
        <f t="shared" si="73"/>
        <v>228.8</v>
      </c>
    </row>
    <row r="4735" spans="1:4">
      <c r="A4735" s="38" t="s">
        <v>819</v>
      </c>
      <c r="B4735" t="s">
        <v>2242</v>
      </c>
      <c r="C4735">
        <v>194</v>
      </c>
      <c r="D4735" s="12">
        <f t="shared" si="73"/>
        <v>155.20000000000002</v>
      </c>
    </row>
    <row r="4736" spans="1:4">
      <c r="A4736" s="38" t="s">
        <v>820</v>
      </c>
      <c r="B4736" t="s">
        <v>2243</v>
      </c>
      <c r="C4736">
        <v>194</v>
      </c>
      <c r="D4736" s="12">
        <f t="shared" si="73"/>
        <v>155.20000000000002</v>
      </c>
    </row>
    <row r="4737" spans="1:4">
      <c r="A4737" s="38" t="s">
        <v>1629</v>
      </c>
      <c r="B4737" t="s">
        <v>2156</v>
      </c>
      <c r="C4737">
        <v>279</v>
      </c>
      <c r="D4737" s="12">
        <f t="shared" si="73"/>
        <v>223.20000000000002</v>
      </c>
    </row>
    <row r="4738" spans="1:4">
      <c r="A4738" s="38" t="s">
        <v>1630</v>
      </c>
      <c r="B4738" t="s">
        <v>2156</v>
      </c>
      <c r="C4738">
        <v>286</v>
      </c>
      <c r="D4738" s="12">
        <f t="shared" ref="D4738:D4801" si="74">+C4738*0.8</f>
        <v>228.8</v>
      </c>
    </row>
    <row r="4739" spans="1:4">
      <c r="A4739" s="38" t="s">
        <v>1631</v>
      </c>
      <c r="B4739" t="s">
        <v>2156</v>
      </c>
      <c r="C4739">
        <v>283</v>
      </c>
      <c r="D4739" s="12">
        <f t="shared" si="74"/>
        <v>226.4</v>
      </c>
    </row>
    <row r="4740" spans="1:4">
      <c r="A4740" s="38" t="s">
        <v>832</v>
      </c>
      <c r="B4740" t="s">
        <v>2156</v>
      </c>
      <c r="C4740">
        <v>287</v>
      </c>
      <c r="D4740" s="12">
        <f t="shared" si="74"/>
        <v>229.60000000000002</v>
      </c>
    </row>
    <row r="4741" spans="1:4">
      <c r="A4741" s="38" t="s">
        <v>836</v>
      </c>
      <c r="B4741" t="s">
        <v>2156</v>
      </c>
      <c r="C4741">
        <v>287</v>
      </c>
      <c r="D4741" s="12">
        <f t="shared" si="74"/>
        <v>229.60000000000002</v>
      </c>
    </row>
    <row r="4742" spans="1:4">
      <c r="A4742" s="38" t="s">
        <v>1690</v>
      </c>
      <c r="B4742" t="s">
        <v>2156</v>
      </c>
      <c r="C4742">
        <v>286</v>
      </c>
      <c r="D4742" s="12">
        <f t="shared" si="74"/>
        <v>228.8</v>
      </c>
    </row>
    <row r="4743" spans="1:4">
      <c r="A4743" s="38" t="s">
        <v>1603</v>
      </c>
      <c r="B4743" t="s">
        <v>2156</v>
      </c>
      <c r="C4743">
        <v>286</v>
      </c>
      <c r="D4743" s="12">
        <f t="shared" si="74"/>
        <v>228.8</v>
      </c>
    </row>
    <row r="4744" spans="1:4">
      <c r="A4744" s="38" t="s">
        <v>1603</v>
      </c>
      <c r="B4744" t="s">
        <v>2156</v>
      </c>
      <c r="C4744">
        <v>286</v>
      </c>
      <c r="D4744" s="12">
        <f t="shared" si="74"/>
        <v>228.8</v>
      </c>
    </row>
    <row r="4745" spans="1:4">
      <c r="A4745" s="38" t="s">
        <v>1695</v>
      </c>
      <c r="B4745" t="s">
        <v>2156</v>
      </c>
      <c r="C4745">
        <v>286</v>
      </c>
      <c r="D4745" s="12">
        <f t="shared" si="74"/>
        <v>228.8</v>
      </c>
    </row>
    <row r="4746" spans="1:4">
      <c r="A4746" s="38" t="s">
        <v>2083</v>
      </c>
      <c r="B4746" t="s">
        <v>2156</v>
      </c>
      <c r="C4746">
        <v>286</v>
      </c>
      <c r="D4746" s="12">
        <f t="shared" si="74"/>
        <v>228.8</v>
      </c>
    </row>
    <row r="4747" spans="1:4">
      <c r="A4747" s="38" t="s">
        <v>53</v>
      </c>
      <c r="B4747" t="s">
        <v>2156</v>
      </c>
      <c r="C4747">
        <v>288</v>
      </c>
      <c r="D4747" s="12">
        <f t="shared" si="74"/>
        <v>230.4</v>
      </c>
    </row>
    <row r="4748" spans="1:4">
      <c r="A4748" s="38" t="s">
        <v>305</v>
      </c>
      <c r="B4748" t="s">
        <v>2156</v>
      </c>
      <c r="C4748">
        <v>264</v>
      </c>
      <c r="D4748" s="12">
        <f t="shared" si="74"/>
        <v>211.20000000000002</v>
      </c>
    </row>
    <row r="4749" spans="1:4">
      <c r="A4749" s="38" t="s">
        <v>1857</v>
      </c>
      <c r="B4749" t="s">
        <v>2156</v>
      </c>
      <c r="C4749">
        <v>289</v>
      </c>
      <c r="D4749" s="12">
        <f t="shared" si="74"/>
        <v>231.20000000000002</v>
      </c>
    </row>
    <row r="4750" spans="1:4">
      <c r="A4750" s="38" t="s">
        <v>1680</v>
      </c>
      <c r="B4750" t="s">
        <v>2156</v>
      </c>
      <c r="C4750">
        <v>289</v>
      </c>
      <c r="D4750" s="12">
        <f t="shared" si="74"/>
        <v>231.20000000000002</v>
      </c>
    </row>
    <row r="4751" spans="1:4">
      <c r="A4751" s="38" t="s">
        <v>405</v>
      </c>
      <c r="B4751" t="s">
        <v>2156</v>
      </c>
      <c r="C4751">
        <v>243</v>
      </c>
      <c r="D4751" s="12">
        <f t="shared" si="74"/>
        <v>194.4</v>
      </c>
    </row>
    <row r="4752" spans="1:4">
      <c r="A4752" s="38" t="s">
        <v>1727</v>
      </c>
      <c r="B4752" t="s">
        <v>2247</v>
      </c>
      <c r="C4752">
        <v>280</v>
      </c>
      <c r="D4752" s="12">
        <f t="shared" si="74"/>
        <v>224</v>
      </c>
    </row>
    <row r="4753" spans="1:4">
      <c r="A4753" s="38" t="s">
        <v>1691</v>
      </c>
      <c r="B4753" t="s">
        <v>2156</v>
      </c>
      <c r="C4753">
        <v>290</v>
      </c>
      <c r="D4753" s="12">
        <f t="shared" si="74"/>
        <v>232</v>
      </c>
    </row>
    <row r="4754" spans="1:4">
      <c r="A4754" s="38" t="s">
        <v>613</v>
      </c>
      <c r="B4754" t="s">
        <v>2156</v>
      </c>
      <c r="C4754">
        <v>290</v>
      </c>
      <c r="D4754" s="12">
        <f t="shared" si="74"/>
        <v>232</v>
      </c>
    </row>
    <row r="4755" spans="1:4">
      <c r="A4755" s="38" t="s">
        <v>52</v>
      </c>
      <c r="B4755" t="s">
        <v>2156</v>
      </c>
      <c r="C4755">
        <v>269</v>
      </c>
      <c r="D4755" s="12">
        <f t="shared" si="74"/>
        <v>215.20000000000002</v>
      </c>
    </row>
    <row r="4756" spans="1:4">
      <c r="A4756" s="38" t="s">
        <v>53</v>
      </c>
      <c r="B4756" t="s">
        <v>2156</v>
      </c>
      <c r="C4756">
        <v>288</v>
      </c>
      <c r="D4756" s="12">
        <f t="shared" si="74"/>
        <v>230.4</v>
      </c>
    </row>
    <row r="4757" spans="1:4">
      <c r="A4757" s="38" t="s">
        <v>2795</v>
      </c>
      <c r="B4757" t="s">
        <v>2162</v>
      </c>
      <c r="C4757">
        <v>291</v>
      </c>
      <c r="D4757" s="12">
        <f t="shared" si="74"/>
        <v>232.8</v>
      </c>
    </row>
    <row r="4758" spans="1:4">
      <c r="A4758" s="38" t="s">
        <v>1691</v>
      </c>
      <c r="B4758" t="s">
        <v>2156</v>
      </c>
      <c r="C4758">
        <v>290</v>
      </c>
      <c r="D4758" s="12">
        <f t="shared" si="74"/>
        <v>232</v>
      </c>
    </row>
    <row r="4759" spans="1:4">
      <c r="A4759" s="38" t="s">
        <v>1691</v>
      </c>
      <c r="B4759" t="s">
        <v>2156</v>
      </c>
      <c r="C4759">
        <v>290</v>
      </c>
      <c r="D4759" s="12">
        <f t="shared" si="74"/>
        <v>232</v>
      </c>
    </row>
    <row r="4760" spans="1:4">
      <c r="A4760" s="38" t="s">
        <v>480</v>
      </c>
      <c r="B4760" t="s">
        <v>2156</v>
      </c>
      <c r="C4760">
        <v>281</v>
      </c>
      <c r="D4760" s="12">
        <f t="shared" si="74"/>
        <v>224.8</v>
      </c>
    </row>
    <row r="4761" spans="1:4">
      <c r="A4761" s="38" t="s">
        <v>80</v>
      </c>
      <c r="B4761" t="s">
        <v>2156</v>
      </c>
      <c r="C4761">
        <v>201</v>
      </c>
      <c r="D4761" s="12">
        <f t="shared" si="74"/>
        <v>160.80000000000001</v>
      </c>
    </row>
    <row r="4762" spans="1:4">
      <c r="A4762" s="38" t="s">
        <v>781</v>
      </c>
      <c r="B4762" t="s">
        <v>2156</v>
      </c>
      <c r="C4762">
        <v>265</v>
      </c>
      <c r="D4762" s="12">
        <f t="shared" si="74"/>
        <v>212</v>
      </c>
    </row>
    <row r="4763" spans="1:4">
      <c r="A4763" s="38" t="s">
        <v>836</v>
      </c>
      <c r="B4763" t="s">
        <v>2156</v>
      </c>
      <c r="C4763">
        <v>287</v>
      </c>
      <c r="D4763" s="12">
        <f t="shared" si="74"/>
        <v>229.60000000000002</v>
      </c>
    </row>
    <row r="4764" spans="1:4">
      <c r="A4764" s="38" t="s">
        <v>1633</v>
      </c>
      <c r="B4764" t="s">
        <v>2156</v>
      </c>
      <c r="C4764">
        <v>273</v>
      </c>
      <c r="D4764" s="12">
        <f t="shared" si="74"/>
        <v>218.4</v>
      </c>
    </row>
    <row r="4765" spans="1:4">
      <c r="A4765" s="38" t="s">
        <v>1635</v>
      </c>
      <c r="B4765" t="s">
        <v>2156</v>
      </c>
      <c r="C4765">
        <v>293</v>
      </c>
      <c r="D4765" s="12">
        <f t="shared" si="74"/>
        <v>234.4</v>
      </c>
    </row>
    <row r="4766" spans="1:4">
      <c r="A4766" s="38" t="s">
        <v>1690</v>
      </c>
      <c r="B4766" t="s">
        <v>2156</v>
      </c>
      <c r="C4766">
        <v>286</v>
      </c>
      <c r="D4766" s="12">
        <f t="shared" si="74"/>
        <v>228.8</v>
      </c>
    </row>
    <row r="4767" spans="1:4">
      <c r="A4767" s="38" t="s">
        <v>856</v>
      </c>
      <c r="B4767" t="s">
        <v>2156</v>
      </c>
      <c r="C4767">
        <v>165</v>
      </c>
      <c r="D4767" s="12">
        <f t="shared" si="74"/>
        <v>132</v>
      </c>
    </row>
    <row r="4768" spans="1:4">
      <c r="A4768" s="38" t="s">
        <v>1834</v>
      </c>
      <c r="B4768" t="s">
        <v>2156</v>
      </c>
      <c r="C4768">
        <v>294</v>
      </c>
      <c r="D4768" s="12">
        <f t="shared" si="74"/>
        <v>235.20000000000002</v>
      </c>
    </row>
    <row r="4769" spans="1:4">
      <c r="A4769" s="38" t="s">
        <v>2856</v>
      </c>
      <c r="B4769" t="s">
        <v>2162</v>
      </c>
      <c r="C4769">
        <v>294</v>
      </c>
      <c r="D4769" s="12">
        <f t="shared" si="74"/>
        <v>235.20000000000002</v>
      </c>
    </row>
    <row r="4770" spans="1:4">
      <c r="A4770" s="38" t="s">
        <v>2554</v>
      </c>
      <c r="B4770" t="s">
        <v>2162</v>
      </c>
      <c r="C4770">
        <v>167</v>
      </c>
      <c r="D4770" s="12">
        <f t="shared" si="74"/>
        <v>133.6</v>
      </c>
    </row>
    <row r="4771" spans="1:4">
      <c r="A4771" s="38" t="s">
        <v>769</v>
      </c>
      <c r="B4771" t="s">
        <v>2156</v>
      </c>
      <c r="C4771">
        <v>294</v>
      </c>
      <c r="D4771" s="12">
        <f t="shared" si="74"/>
        <v>235.20000000000002</v>
      </c>
    </row>
    <row r="4772" spans="1:4">
      <c r="A4772" s="38" t="s">
        <v>777</v>
      </c>
      <c r="B4772" t="s">
        <v>2156</v>
      </c>
      <c r="C4772">
        <v>294</v>
      </c>
      <c r="D4772" s="12">
        <f t="shared" si="74"/>
        <v>235.20000000000002</v>
      </c>
    </row>
    <row r="4773" spans="1:4">
      <c r="A4773" s="38" t="s">
        <v>781</v>
      </c>
      <c r="B4773" t="s">
        <v>2156</v>
      </c>
      <c r="C4773">
        <v>265</v>
      </c>
      <c r="D4773" s="12">
        <f t="shared" si="74"/>
        <v>212</v>
      </c>
    </row>
    <row r="4774" spans="1:4">
      <c r="A4774" s="38" t="s">
        <v>858</v>
      </c>
      <c r="B4774" t="s">
        <v>2156</v>
      </c>
      <c r="C4774">
        <v>294</v>
      </c>
      <c r="D4774" s="12">
        <f t="shared" si="74"/>
        <v>235.20000000000002</v>
      </c>
    </row>
    <row r="4775" spans="1:4">
      <c r="A4775" s="38" t="s">
        <v>2626</v>
      </c>
      <c r="B4775" t="s">
        <v>2156</v>
      </c>
      <c r="C4775">
        <v>295</v>
      </c>
      <c r="D4775" s="12">
        <f t="shared" si="74"/>
        <v>236</v>
      </c>
    </row>
    <row r="4776" spans="1:4">
      <c r="A4776" s="38" t="s">
        <v>117</v>
      </c>
      <c r="B4776" t="s">
        <v>2156</v>
      </c>
      <c r="C4776">
        <v>232</v>
      </c>
      <c r="D4776" s="12">
        <f t="shared" si="74"/>
        <v>185.60000000000002</v>
      </c>
    </row>
    <row r="4777" spans="1:4">
      <c r="A4777" s="38" t="s">
        <v>452</v>
      </c>
      <c r="B4777" t="s">
        <v>2156</v>
      </c>
      <c r="C4777">
        <v>296</v>
      </c>
      <c r="D4777" s="12">
        <f t="shared" si="74"/>
        <v>236.8</v>
      </c>
    </row>
    <row r="4778" spans="1:4">
      <c r="A4778" s="38" t="s">
        <v>1695</v>
      </c>
      <c r="B4778" t="s">
        <v>2156</v>
      </c>
      <c r="C4778">
        <v>286</v>
      </c>
      <c r="D4778" s="12">
        <f t="shared" si="74"/>
        <v>228.8</v>
      </c>
    </row>
    <row r="4779" spans="1:4">
      <c r="A4779" s="38" t="s">
        <v>1897</v>
      </c>
      <c r="B4779" t="s">
        <v>2156</v>
      </c>
      <c r="C4779">
        <v>221</v>
      </c>
      <c r="D4779" s="12">
        <f t="shared" si="74"/>
        <v>176.8</v>
      </c>
    </row>
    <row r="4780" spans="1:4">
      <c r="A4780" s="38" t="s">
        <v>425</v>
      </c>
      <c r="B4780" t="s">
        <v>2156</v>
      </c>
      <c r="C4780">
        <v>256</v>
      </c>
      <c r="D4780" s="12">
        <f t="shared" si="74"/>
        <v>204.8</v>
      </c>
    </row>
    <row r="4781" spans="1:4">
      <c r="A4781" s="38" t="s">
        <v>614</v>
      </c>
      <c r="B4781" t="s">
        <v>2156</v>
      </c>
      <c r="C4781">
        <v>183</v>
      </c>
      <c r="D4781" s="12">
        <f t="shared" si="74"/>
        <v>146.4</v>
      </c>
    </row>
    <row r="4782" spans="1:4">
      <c r="A4782" s="38" t="s">
        <v>167</v>
      </c>
      <c r="B4782" t="s">
        <v>2156</v>
      </c>
      <c r="C4782">
        <v>277</v>
      </c>
      <c r="D4782" s="12">
        <f t="shared" si="74"/>
        <v>221.60000000000002</v>
      </c>
    </row>
    <row r="4783" spans="1:4">
      <c r="A4783" s="38" t="s">
        <v>452</v>
      </c>
      <c r="B4783" t="s">
        <v>2156</v>
      </c>
      <c r="C4783">
        <v>296</v>
      </c>
      <c r="D4783" s="12">
        <f t="shared" si="74"/>
        <v>236.8</v>
      </c>
    </row>
    <row r="4784" spans="1:4">
      <c r="A4784" s="38" t="s">
        <v>2472</v>
      </c>
      <c r="B4784" t="s">
        <v>2156</v>
      </c>
      <c r="C4784">
        <v>298</v>
      </c>
      <c r="D4784" s="12">
        <f t="shared" si="74"/>
        <v>238.4</v>
      </c>
    </row>
    <row r="4785" spans="1:4">
      <c r="A4785" s="38" t="s">
        <v>2473</v>
      </c>
      <c r="B4785" t="s">
        <v>2156</v>
      </c>
      <c r="C4785">
        <v>298</v>
      </c>
      <c r="D4785" s="12">
        <f t="shared" si="74"/>
        <v>238.4</v>
      </c>
    </row>
    <row r="4786" spans="1:4">
      <c r="A4786" s="38" t="s">
        <v>2474</v>
      </c>
      <c r="B4786" t="s">
        <v>2156</v>
      </c>
      <c r="C4786">
        <v>298</v>
      </c>
      <c r="D4786" s="12">
        <f t="shared" si="74"/>
        <v>238.4</v>
      </c>
    </row>
    <row r="4787" spans="1:4">
      <c r="A4787" s="38" t="s">
        <v>590</v>
      </c>
      <c r="B4787" t="s">
        <v>2169</v>
      </c>
      <c r="C4787">
        <v>298</v>
      </c>
      <c r="D4787" s="12">
        <f t="shared" si="74"/>
        <v>238.4</v>
      </c>
    </row>
    <row r="4788" spans="1:4">
      <c r="A4788" s="38" t="s">
        <v>48</v>
      </c>
      <c r="B4788" t="s">
        <v>2156</v>
      </c>
      <c r="C4788">
        <v>179</v>
      </c>
      <c r="D4788" s="12">
        <f t="shared" si="74"/>
        <v>143.20000000000002</v>
      </c>
    </row>
    <row r="4789" spans="1:4">
      <c r="A4789" s="38" t="s">
        <v>2622</v>
      </c>
      <c r="B4789" t="s">
        <v>2156</v>
      </c>
      <c r="C4789">
        <v>244</v>
      </c>
      <c r="D4789" s="12">
        <f t="shared" si="74"/>
        <v>195.20000000000002</v>
      </c>
    </row>
    <row r="4790" spans="1:4">
      <c r="A4790" s="38" t="s">
        <v>2543</v>
      </c>
      <c r="B4790" t="s">
        <v>2162</v>
      </c>
      <c r="C4790">
        <v>185</v>
      </c>
      <c r="D4790" s="12">
        <f t="shared" si="74"/>
        <v>148</v>
      </c>
    </row>
    <row r="4791" spans="1:4">
      <c r="A4791" s="38" t="s">
        <v>82</v>
      </c>
      <c r="B4791" t="s">
        <v>2156</v>
      </c>
      <c r="C4791">
        <v>195</v>
      </c>
      <c r="D4791" s="12">
        <f t="shared" si="74"/>
        <v>156</v>
      </c>
    </row>
    <row r="4792" spans="1:4">
      <c r="A4792" s="38" t="s">
        <v>89</v>
      </c>
      <c r="B4792" t="s">
        <v>2156</v>
      </c>
      <c r="C4792">
        <v>299</v>
      </c>
      <c r="D4792" s="12">
        <f t="shared" si="74"/>
        <v>239.20000000000002</v>
      </c>
    </row>
    <row r="4793" spans="1:4">
      <c r="A4793" s="38" t="s">
        <v>108</v>
      </c>
      <c r="B4793" t="s">
        <v>2156</v>
      </c>
      <c r="C4793">
        <v>176</v>
      </c>
      <c r="D4793" s="12">
        <f t="shared" si="74"/>
        <v>140.80000000000001</v>
      </c>
    </row>
    <row r="4794" spans="1:4">
      <c r="A4794" s="38" t="s">
        <v>111</v>
      </c>
      <c r="B4794" t="s">
        <v>2156</v>
      </c>
      <c r="C4794">
        <v>215</v>
      </c>
      <c r="D4794" s="12">
        <f t="shared" si="74"/>
        <v>172</v>
      </c>
    </row>
    <row r="4795" spans="1:4">
      <c r="A4795" s="38" t="s">
        <v>777</v>
      </c>
      <c r="B4795" t="s">
        <v>2156</v>
      </c>
      <c r="C4795">
        <v>294</v>
      </c>
      <c r="D4795" s="12">
        <f t="shared" si="74"/>
        <v>235.20000000000002</v>
      </c>
    </row>
    <row r="4796" spans="1:4">
      <c r="A4796" s="38" t="s">
        <v>858</v>
      </c>
      <c r="B4796" t="s">
        <v>2156</v>
      </c>
      <c r="C4796">
        <v>294</v>
      </c>
      <c r="D4796" s="12">
        <f t="shared" si="74"/>
        <v>235.20000000000002</v>
      </c>
    </row>
    <row r="4797" spans="1:4">
      <c r="A4797" s="38" t="s">
        <v>305</v>
      </c>
      <c r="B4797" t="s">
        <v>2156</v>
      </c>
      <c r="C4797">
        <v>264</v>
      </c>
      <c r="D4797" s="12">
        <f t="shared" si="74"/>
        <v>211.20000000000002</v>
      </c>
    </row>
    <row r="4798" spans="1:4">
      <c r="A4798" s="38" t="s">
        <v>2765</v>
      </c>
      <c r="B4798" t="s">
        <v>2156</v>
      </c>
      <c r="C4798">
        <v>300</v>
      </c>
      <c r="D4798" s="12">
        <f t="shared" si="74"/>
        <v>240</v>
      </c>
    </row>
    <row r="4799" spans="1:4">
      <c r="A4799" s="38" t="s">
        <v>1694</v>
      </c>
      <c r="B4799" t="s">
        <v>2156</v>
      </c>
      <c r="C4799">
        <v>284</v>
      </c>
      <c r="D4799" s="12">
        <f t="shared" si="74"/>
        <v>227.20000000000002</v>
      </c>
    </row>
    <row r="4800" spans="1:4">
      <c r="A4800" s="38" t="s">
        <v>56</v>
      </c>
      <c r="B4800" t="s">
        <v>2156</v>
      </c>
      <c r="C4800">
        <v>248</v>
      </c>
      <c r="D4800" s="12">
        <f t="shared" si="74"/>
        <v>198.4</v>
      </c>
    </row>
    <row r="4801" spans="1:4">
      <c r="A4801" s="38" t="s">
        <v>752</v>
      </c>
      <c r="B4801" t="s">
        <v>2156</v>
      </c>
      <c r="C4801">
        <v>300</v>
      </c>
      <c r="D4801" s="12">
        <f t="shared" si="74"/>
        <v>240</v>
      </c>
    </row>
    <row r="4802" spans="1:4">
      <c r="A4802" s="38" t="s">
        <v>101</v>
      </c>
      <c r="B4802" t="s">
        <v>2156</v>
      </c>
      <c r="C4802">
        <v>168</v>
      </c>
      <c r="D4802" s="12">
        <f t="shared" ref="D4802:D4865" si="75">+C4802*0.8</f>
        <v>134.4</v>
      </c>
    </row>
    <row r="4803" spans="1:4">
      <c r="A4803" s="38" t="s">
        <v>135</v>
      </c>
      <c r="B4803" t="s">
        <v>2156</v>
      </c>
      <c r="C4803">
        <v>200</v>
      </c>
      <c r="D4803" s="12">
        <f t="shared" si="75"/>
        <v>160</v>
      </c>
    </row>
    <row r="4804" spans="1:4">
      <c r="A4804" s="38" t="s">
        <v>2543</v>
      </c>
      <c r="B4804" t="s">
        <v>2162</v>
      </c>
      <c r="C4804">
        <v>185</v>
      </c>
      <c r="D4804" s="12">
        <f t="shared" si="75"/>
        <v>148</v>
      </c>
    </row>
    <row r="4805" spans="1:4">
      <c r="A4805" s="38" t="s">
        <v>756</v>
      </c>
      <c r="B4805" t="s">
        <v>2156</v>
      </c>
      <c r="C4805">
        <v>301</v>
      </c>
      <c r="D4805" s="12">
        <f t="shared" si="75"/>
        <v>240.8</v>
      </c>
    </row>
    <row r="4806" spans="1:4">
      <c r="A4806" s="38" t="s">
        <v>912</v>
      </c>
      <c r="B4806" t="s">
        <v>2156</v>
      </c>
      <c r="C4806">
        <v>246</v>
      </c>
      <c r="D4806" s="12">
        <f t="shared" si="75"/>
        <v>196.8</v>
      </c>
    </row>
    <row r="4807" spans="1:4">
      <c r="A4807" s="38" t="s">
        <v>1857</v>
      </c>
      <c r="B4807" t="s">
        <v>2156</v>
      </c>
      <c r="C4807">
        <v>289</v>
      </c>
      <c r="D4807" s="12">
        <f t="shared" si="75"/>
        <v>231.20000000000002</v>
      </c>
    </row>
    <row r="4808" spans="1:4">
      <c r="A4808" s="38" t="s">
        <v>80</v>
      </c>
      <c r="B4808" t="s">
        <v>2156</v>
      </c>
      <c r="C4808">
        <v>201</v>
      </c>
      <c r="D4808" s="12">
        <f t="shared" si="75"/>
        <v>160.80000000000001</v>
      </c>
    </row>
    <row r="4809" spans="1:4">
      <c r="A4809" s="38" t="s">
        <v>119</v>
      </c>
      <c r="B4809" t="s">
        <v>2156</v>
      </c>
      <c r="C4809">
        <v>302</v>
      </c>
      <c r="D4809" s="12">
        <f t="shared" si="75"/>
        <v>241.60000000000002</v>
      </c>
    </row>
    <row r="4810" spans="1:4">
      <c r="A4810" s="38" t="s">
        <v>119</v>
      </c>
      <c r="B4810" t="s">
        <v>2156</v>
      </c>
      <c r="C4810">
        <v>302</v>
      </c>
      <c r="D4810" s="12">
        <f t="shared" si="75"/>
        <v>241.60000000000002</v>
      </c>
    </row>
    <row r="4811" spans="1:4">
      <c r="A4811" s="38" t="s">
        <v>1926</v>
      </c>
      <c r="B4811" t="s">
        <v>2156</v>
      </c>
      <c r="C4811">
        <v>303</v>
      </c>
      <c r="D4811" s="12">
        <f t="shared" si="75"/>
        <v>242.4</v>
      </c>
    </row>
    <row r="4812" spans="1:4">
      <c r="A4812" s="38" t="s">
        <v>429</v>
      </c>
      <c r="B4812" t="s">
        <v>2156</v>
      </c>
      <c r="C4812">
        <v>250</v>
      </c>
      <c r="D4812" s="12">
        <f t="shared" si="75"/>
        <v>200</v>
      </c>
    </row>
    <row r="4813" spans="1:4">
      <c r="A4813" s="38" t="s">
        <v>1690</v>
      </c>
      <c r="B4813" t="s">
        <v>2156</v>
      </c>
      <c r="C4813">
        <v>286</v>
      </c>
      <c r="D4813" s="12">
        <f t="shared" si="75"/>
        <v>228.8</v>
      </c>
    </row>
    <row r="4814" spans="1:4">
      <c r="A4814" s="38" t="s">
        <v>1603</v>
      </c>
      <c r="B4814" t="s">
        <v>2156</v>
      </c>
      <c r="C4814">
        <v>286</v>
      </c>
      <c r="D4814" s="12">
        <f t="shared" si="75"/>
        <v>228.8</v>
      </c>
    </row>
    <row r="4815" spans="1:4">
      <c r="A4815" s="38" t="s">
        <v>1603</v>
      </c>
      <c r="B4815" t="s">
        <v>2156</v>
      </c>
      <c r="C4815">
        <v>286</v>
      </c>
      <c r="D4815" s="12">
        <f t="shared" si="75"/>
        <v>228.8</v>
      </c>
    </row>
    <row r="4816" spans="1:4">
      <c r="A4816" s="38" t="s">
        <v>1695</v>
      </c>
      <c r="B4816" t="s">
        <v>2156</v>
      </c>
      <c r="C4816">
        <v>286</v>
      </c>
      <c r="D4816" s="12">
        <f t="shared" si="75"/>
        <v>228.8</v>
      </c>
    </row>
    <row r="4817" spans="1:4">
      <c r="A4817" s="38" t="s">
        <v>2877</v>
      </c>
      <c r="B4817" t="s">
        <v>2156</v>
      </c>
      <c r="C4817">
        <v>303</v>
      </c>
      <c r="D4817" s="12">
        <f t="shared" si="75"/>
        <v>242.4</v>
      </c>
    </row>
    <row r="4818" spans="1:4">
      <c r="A4818" s="38" t="s">
        <v>2083</v>
      </c>
      <c r="B4818" t="s">
        <v>2156</v>
      </c>
      <c r="C4818">
        <v>286</v>
      </c>
      <c r="D4818" s="12">
        <f t="shared" si="75"/>
        <v>228.8</v>
      </c>
    </row>
    <row r="4819" spans="1:4">
      <c r="A4819" s="38" t="s">
        <v>1714</v>
      </c>
      <c r="B4819" t="s">
        <v>2156</v>
      </c>
      <c r="C4819">
        <v>280</v>
      </c>
      <c r="D4819" s="12">
        <f t="shared" si="75"/>
        <v>224</v>
      </c>
    </row>
    <row r="4820" spans="1:4">
      <c r="A4820" s="38" t="s">
        <v>1857</v>
      </c>
      <c r="B4820" t="s">
        <v>2156</v>
      </c>
      <c r="C4820">
        <v>289</v>
      </c>
      <c r="D4820" s="12">
        <f t="shared" si="75"/>
        <v>231.20000000000002</v>
      </c>
    </row>
    <row r="4821" spans="1:4">
      <c r="A4821" s="38" t="s">
        <v>2782</v>
      </c>
      <c r="B4821" t="s">
        <v>2162</v>
      </c>
      <c r="C4821">
        <v>177</v>
      </c>
      <c r="D4821" s="12">
        <f t="shared" si="75"/>
        <v>141.6</v>
      </c>
    </row>
    <row r="4822" spans="1:4">
      <c r="A4822" s="38" t="s">
        <v>757</v>
      </c>
      <c r="B4822" t="s">
        <v>2156</v>
      </c>
      <c r="C4822">
        <v>304</v>
      </c>
      <c r="D4822" s="12">
        <f t="shared" si="75"/>
        <v>243.20000000000002</v>
      </c>
    </row>
    <row r="4823" spans="1:4">
      <c r="A4823" s="38" t="s">
        <v>1834</v>
      </c>
      <c r="B4823" t="s">
        <v>2156</v>
      </c>
      <c r="C4823">
        <v>294</v>
      </c>
      <c r="D4823" s="12">
        <f t="shared" si="75"/>
        <v>235.20000000000002</v>
      </c>
    </row>
    <row r="4824" spans="1:4">
      <c r="A4824" s="38" t="s">
        <v>1694</v>
      </c>
      <c r="B4824" t="s">
        <v>2156</v>
      </c>
      <c r="C4824">
        <v>284</v>
      </c>
      <c r="D4824" s="12">
        <f t="shared" si="75"/>
        <v>227.20000000000002</v>
      </c>
    </row>
    <row r="4825" spans="1:4">
      <c r="A4825" s="38" t="s">
        <v>421</v>
      </c>
      <c r="B4825" t="s">
        <v>2156</v>
      </c>
      <c r="C4825">
        <v>306</v>
      </c>
      <c r="D4825" s="12">
        <f t="shared" si="75"/>
        <v>244.8</v>
      </c>
    </row>
    <row r="4826" spans="1:4">
      <c r="A4826" s="38" t="s">
        <v>1691</v>
      </c>
      <c r="B4826" t="s">
        <v>2156</v>
      </c>
      <c r="C4826">
        <v>290</v>
      </c>
      <c r="D4826" s="12">
        <f t="shared" si="75"/>
        <v>232</v>
      </c>
    </row>
    <row r="4827" spans="1:4">
      <c r="A4827" s="38" t="s">
        <v>2885</v>
      </c>
      <c r="B4827" t="s">
        <v>2156</v>
      </c>
      <c r="C4827">
        <v>306</v>
      </c>
      <c r="D4827" s="12">
        <f t="shared" si="75"/>
        <v>244.8</v>
      </c>
    </row>
    <row r="4828" spans="1:4">
      <c r="A4828" s="38" t="s">
        <v>412</v>
      </c>
      <c r="B4828" t="s">
        <v>2156</v>
      </c>
      <c r="C4828">
        <v>307</v>
      </c>
      <c r="D4828" s="12">
        <f t="shared" si="75"/>
        <v>245.60000000000002</v>
      </c>
    </row>
    <row r="4829" spans="1:4">
      <c r="A4829" s="38" t="s">
        <v>777</v>
      </c>
      <c r="B4829" t="s">
        <v>2156</v>
      </c>
      <c r="C4829">
        <v>294</v>
      </c>
      <c r="D4829" s="12">
        <f t="shared" si="75"/>
        <v>235.20000000000002</v>
      </c>
    </row>
    <row r="4830" spans="1:4">
      <c r="A4830" s="38" t="s">
        <v>1499</v>
      </c>
      <c r="B4830" t="s">
        <v>2156</v>
      </c>
      <c r="C4830">
        <v>309</v>
      </c>
      <c r="D4830" s="12">
        <f t="shared" si="75"/>
        <v>247.20000000000002</v>
      </c>
    </row>
    <row r="4831" spans="1:4">
      <c r="A4831" s="38" t="s">
        <v>452</v>
      </c>
      <c r="B4831" t="s">
        <v>2156</v>
      </c>
      <c r="C4831">
        <v>296</v>
      </c>
      <c r="D4831" s="12">
        <f t="shared" si="75"/>
        <v>236.8</v>
      </c>
    </row>
    <row r="4832" spans="1:4">
      <c r="A4832" s="38" t="s">
        <v>1680</v>
      </c>
      <c r="B4832" t="s">
        <v>2156</v>
      </c>
      <c r="C4832">
        <v>289</v>
      </c>
      <c r="D4832" s="12">
        <f t="shared" si="75"/>
        <v>231.20000000000002</v>
      </c>
    </row>
    <row r="4833" spans="1:4">
      <c r="A4833" s="38" t="s">
        <v>1718</v>
      </c>
      <c r="B4833" t="s">
        <v>2156</v>
      </c>
      <c r="C4833">
        <v>219</v>
      </c>
      <c r="D4833" s="12">
        <f t="shared" si="75"/>
        <v>175.20000000000002</v>
      </c>
    </row>
    <row r="4834" spans="1:4">
      <c r="A4834" s="38" t="s">
        <v>46</v>
      </c>
      <c r="B4834" t="s">
        <v>2156</v>
      </c>
      <c r="C4834">
        <v>188</v>
      </c>
      <c r="D4834" s="12">
        <f t="shared" si="75"/>
        <v>150.4</v>
      </c>
    </row>
    <row r="4835" spans="1:4">
      <c r="A4835" s="38" t="s">
        <v>232</v>
      </c>
      <c r="B4835" t="s">
        <v>2156</v>
      </c>
      <c r="C4835">
        <v>309</v>
      </c>
      <c r="D4835" s="12">
        <f t="shared" si="75"/>
        <v>247.20000000000002</v>
      </c>
    </row>
    <row r="4836" spans="1:4">
      <c r="A4836" s="38" t="s">
        <v>1679</v>
      </c>
      <c r="B4836" t="s">
        <v>2156</v>
      </c>
      <c r="C4836">
        <v>280</v>
      </c>
      <c r="D4836" s="12">
        <f t="shared" si="75"/>
        <v>224</v>
      </c>
    </row>
    <row r="4837" spans="1:4">
      <c r="A4837" s="38" t="s">
        <v>1680</v>
      </c>
      <c r="B4837" t="s">
        <v>2156</v>
      </c>
      <c r="C4837">
        <v>289</v>
      </c>
      <c r="D4837" s="12">
        <f t="shared" si="75"/>
        <v>231.20000000000002</v>
      </c>
    </row>
    <row r="4838" spans="1:4">
      <c r="A4838" s="38" t="s">
        <v>2433</v>
      </c>
      <c r="B4838" t="s">
        <v>2156</v>
      </c>
      <c r="C4838">
        <v>310</v>
      </c>
      <c r="D4838" s="12">
        <f t="shared" si="75"/>
        <v>248</v>
      </c>
    </row>
    <row r="4839" spans="1:4">
      <c r="A4839" s="38" t="s">
        <v>2678</v>
      </c>
      <c r="B4839" t="s">
        <v>2156</v>
      </c>
      <c r="C4839">
        <v>310</v>
      </c>
      <c r="D4839" s="12">
        <f t="shared" si="75"/>
        <v>248</v>
      </c>
    </row>
    <row r="4840" spans="1:4">
      <c r="A4840" s="38" t="s">
        <v>1694</v>
      </c>
      <c r="B4840" t="s">
        <v>2156</v>
      </c>
      <c r="C4840">
        <v>284</v>
      </c>
      <c r="D4840" s="12">
        <f t="shared" si="75"/>
        <v>227.20000000000002</v>
      </c>
    </row>
    <row r="4841" spans="1:4">
      <c r="A4841" s="38" t="s">
        <v>53</v>
      </c>
      <c r="B4841" t="s">
        <v>2156</v>
      </c>
      <c r="C4841">
        <v>288</v>
      </c>
      <c r="D4841" s="12">
        <f t="shared" si="75"/>
        <v>230.4</v>
      </c>
    </row>
    <row r="4842" spans="1:4">
      <c r="A4842" s="38" t="s">
        <v>119</v>
      </c>
      <c r="B4842" t="s">
        <v>2156</v>
      </c>
      <c r="C4842">
        <v>302</v>
      </c>
      <c r="D4842" s="12">
        <f t="shared" si="75"/>
        <v>241.60000000000002</v>
      </c>
    </row>
    <row r="4843" spans="1:4">
      <c r="A4843" s="38" t="s">
        <v>2783</v>
      </c>
      <c r="B4843" t="s">
        <v>2162</v>
      </c>
      <c r="C4843">
        <v>311</v>
      </c>
      <c r="D4843" s="12">
        <f t="shared" si="75"/>
        <v>248.8</v>
      </c>
    </row>
    <row r="4844" spans="1:4">
      <c r="A4844" s="38" t="s">
        <v>1601</v>
      </c>
      <c r="B4844" t="s">
        <v>2156</v>
      </c>
      <c r="C4844">
        <v>311</v>
      </c>
      <c r="D4844" s="12">
        <f t="shared" si="75"/>
        <v>248.8</v>
      </c>
    </row>
    <row r="4845" spans="1:4">
      <c r="A4845" s="38" t="s">
        <v>452</v>
      </c>
      <c r="B4845" t="s">
        <v>2156</v>
      </c>
      <c r="C4845">
        <v>296</v>
      </c>
      <c r="D4845" s="12">
        <f t="shared" si="75"/>
        <v>236.8</v>
      </c>
    </row>
    <row r="4846" spans="1:4">
      <c r="A4846" s="38" t="s">
        <v>1879</v>
      </c>
      <c r="B4846" t="s">
        <v>2162</v>
      </c>
      <c r="C4846">
        <v>312</v>
      </c>
      <c r="D4846" s="12">
        <f t="shared" si="75"/>
        <v>249.60000000000002</v>
      </c>
    </row>
    <row r="4847" spans="1:4">
      <c r="A4847" s="38" t="s">
        <v>2789</v>
      </c>
      <c r="B4847" t="s">
        <v>2162</v>
      </c>
      <c r="C4847">
        <v>312</v>
      </c>
      <c r="D4847" s="12">
        <f t="shared" si="75"/>
        <v>249.60000000000002</v>
      </c>
    </row>
    <row r="4848" spans="1:4">
      <c r="A4848" s="38" t="s">
        <v>2789</v>
      </c>
      <c r="B4848" t="s">
        <v>2162</v>
      </c>
      <c r="C4848">
        <v>312</v>
      </c>
      <c r="D4848" s="12">
        <f t="shared" si="75"/>
        <v>249.60000000000002</v>
      </c>
    </row>
    <row r="4849" spans="1:4">
      <c r="A4849" s="38" t="s">
        <v>2789</v>
      </c>
      <c r="B4849" t="s">
        <v>2162</v>
      </c>
      <c r="C4849">
        <v>312</v>
      </c>
      <c r="D4849" s="12">
        <f t="shared" si="75"/>
        <v>249.60000000000002</v>
      </c>
    </row>
    <row r="4850" spans="1:4">
      <c r="A4850" s="38" t="s">
        <v>1691</v>
      </c>
      <c r="B4850" t="s">
        <v>2156</v>
      </c>
      <c r="C4850">
        <v>290</v>
      </c>
      <c r="D4850" s="12">
        <f t="shared" si="75"/>
        <v>232</v>
      </c>
    </row>
    <row r="4851" spans="1:4">
      <c r="A4851" s="38" t="s">
        <v>1888</v>
      </c>
      <c r="B4851" t="s">
        <v>2156</v>
      </c>
      <c r="C4851">
        <v>286</v>
      </c>
      <c r="D4851" s="12">
        <f t="shared" si="75"/>
        <v>228.8</v>
      </c>
    </row>
    <row r="4852" spans="1:4">
      <c r="A4852" s="38" t="s">
        <v>618</v>
      </c>
      <c r="B4852" t="s">
        <v>2156</v>
      </c>
      <c r="C4852">
        <v>312</v>
      </c>
      <c r="D4852" s="12">
        <f t="shared" si="75"/>
        <v>249.60000000000002</v>
      </c>
    </row>
    <row r="4853" spans="1:4">
      <c r="A4853" s="38" t="s">
        <v>757</v>
      </c>
      <c r="B4853" t="s">
        <v>2156</v>
      </c>
      <c r="C4853">
        <v>304</v>
      </c>
      <c r="D4853" s="12">
        <f t="shared" si="75"/>
        <v>243.20000000000002</v>
      </c>
    </row>
    <row r="4854" spans="1:4">
      <c r="A4854" s="38" t="s">
        <v>776</v>
      </c>
      <c r="B4854" t="s">
        <v>2156</v>
      </c>
      <c r="C4854">
        <v>312</v>
      </c>
      <c r="D4854" s="12">
        <f t="shared" si="75"/>
        <v>249.60000000000002</v>
      </c>
    </row>
    <row r="4855" spans="1:4">
      <c r="A4855" s="38" t="s">
        <v>1544</v>
      </c>
      <c r="B4855" t="s">
        <v>2156</v>
      </c>
      <c r="C4855">
        <v>312</v>
      </c>
      <c r="D4855" s="12">
        <f t="shared" si="75"/>
        <v>249.60000000000002</v>
      </c>
    </row>
    <row r="4856" spans="1:4">
      <c r="A4856" s="38" t="s">
        <v>1544</v>
      </c>
      <c r="B4856" t="s">
        <v>2156</v>
      </c>
      <c r="C4856">
        <v>312</v>
      </c>
      <c r="D4856" s="12">
        <f t="shared" si="75"/>
        <v>249.60000000000002</v>
      </c>
    </row>
    <row r="4857" spans="1:4">
      <c r="A4857" s="38" t="s">
        <v>1395</v>
      </c>
      <c r="B4857" t="s">
        <v>2156</v>
      </c>
      <c r="C4857">
        <v>220</v>
      </c>
      <c r="D4857" s="12">
        <f t="shared" si="75"/>
        <v>176</v>
      </c>
    </row>
    <row r="4858" spans="1:4">
      <c r="A4858" s="38" t="s">
        <v>1635</v>
      </c>
      <c r="B4858" t="s">
        <v>2156</v>
      </c>
      <c r="C4858">
        <v>293</v>
      </c>
      <c r="D4858" s="12">
        <f t="shared" si="75"/>
        <v>234.4</v>
      </c>
    </row>
    <row r="4859" spans="1:4">
      <c r="A4859" s="38" t="s">
        <v>2737</v>
      </c>
      <c r="B4859" t="s">
        <v>2156</v>
      </c>
      <c r="C4859">
        <v>313</v>
      </c>
      <c r="D4859" s="12">
        <f t="shared" si="75"/>
        <v>250.4</v>
      </c>
    </row>
    <row r="4860" spans="1:4">
      <c r="A4860" s="38" t="s">
        <v>1601</v>
      </c>
      <c r="B4860" t="s">
        <v>2156</v>
      </c>
      <c r="C4860">
        <v>311</v>
      </c>
      <c r="D4860" s="12">
        <f t="shared" si="75"/>
        <v>248.8</v>
      </c>
    </row>
    <row r="4861" spans="1:4">
      <c r="A4861" s="38" t="s">
        <v>1599</v>
      </c>
      <c r="B4861" t="s">
        <v>2156</v>
      </c>
      <c r="C4861">
        <v>314</v>
      </c>
      <c r="D4861" s="12">
        <f t="shared" si="75"/>
        <v>251.20000000000002</v>
      </c>
    </row>
    <row r="4862" spans="1:4">
      <c r="A4862" s="38" t="s">
        <v>1881</v>
      </c>
      <c r="B4862" t="s">
        <v>2162</v>
      </c>
      <c r="C4862">
        <v>314</v>
      </c>
      <c r="D4862" s="12">
        <f t="shared" si="75"/>
        <v>251.20000000000002</v>
      </c>
    </row>
    <row r="4863" spans="1:4">
      <c r="A4863" s="38" t="s">
        <v>1882</v>
      </c>
      <c r="B4863" t="s">
        <v>2162</v>
      </c>
      <c r="C4863">
        <v>314</v>
      </c>
      <c r="D4863" s="12">
        <f t="shared" si="75"/>
        <v>251.20000000000002</v>
      </c>
    </row>
    <row r="4864" spans="1:4">
      <c r="A4864" s="38" t="s">
        <v>1691</v>
      </c>
      <c r="B4864" t="s">
        <v>2156</v>
      </c>
      <c r="C4864">
        <v>290</v>
      </c>
      <c r="D4864" s="12">
        <f t="shared" si="75"/>
        <v>232</v>
      </c>
    </row>
    <row r="4865" spans="1:4">
      <c r="A4865" s="38" t="s">
        <v>2419</v>
      </c>
      <c r="B4865" t="s">
        <v>2156</v>
      </c>
      <c r="C4865">
        <v>314</v>
      </c>
      <c r="D4865" s="12">
        <f t="shared" si="75"/>
        <v>251.20000000000002</v>
      </c>
    </row>
    <row r="4866" spans="1:4">
      <c r="A4866" s="38" t="s">
        <v>2606</v>
      </c>
      <c r="B4866" t="s">
        <v>2156</v>
      </c>
      <c r="C4866">
        <v>314</v>
      </c>
      <c r="D4866" s="12">
        <f t="shared" ref="D4866:D4929" si="76">+C4866*0.8</f>
        <v>251.20000000000002</v>
      </c>
    </row>
    <row r="4867" spans="1:4">
      <c r="A4867" s="38" t="s">
        <v>593</v>
      </c>
      <c r="B4867" t="s">
        <v>2169</v>
      </c>
      <c r="C4867">
        <v>314</v>
      </c>
      <c r="D4867" s="12">
        <f t="shared" si="76"/>
        <v>251.20000000000002</v>
      </c>
    </row>
    <row r="4868" spans="1:4">
      <c r="A4868" s="38" t="s">
        <v>613</v>
      </c>
      <c r="B4868" t="s">
        <v>2156</v>
      </c>
      <c r="C4868">
        <v>290</v>
      </c>
      <c r="D4868" s="12">
        <f t="shared" si="76"/>
        <v>232</v>
      </c>
    </row>
    <row r="4869" spans="1:4">
      <c r="A4869" s="38" t="s">
        <v>1782</v>
      </c>
      <c r="B4869" t="s">
        <v>2156</v>
      </c>
      <c r="C4869">
        <v>196</v>
      </c>
      <c r="D4869" s="12">
        <f t="shared" si="76"/>
        <v>156.80000000000001</v>
      </c>
    </row>
    <row r="4870" spans="1:4">
      <c r="A4870" s="38" t="s">
        <v>1878</v>
      </c>
      <c r="B4870" t="s">
        <v>2162</v>
      </c>
      <c r="C4870">
        <v>315</v>
      </c>
      <c r="D4870" s="12">
        <f t="shared" si="76"/>
        <v>252</v>
      </c>
    </row>
    <row r="4871" spans="1:4">
      <c r="A4871" s="38" t="s">
        <v>2857</v>
      </c>
      <c r="B4871" t="s">
        <v>2162</v>
      </c>
      <c r="C4871">
        <v>315</v>
      </c>
      <c r="D4871" s="12">
        <f t="shared" si="76"/>
        <v>252</v>
      </c>
    </row>
    <row r="4872" spans="1:4">
      <c r="A4872" s="38" t="s">
        <v>1805</v>
      </c>
      <c r="B4872" t="s">
        <v>2156</v>
      </c>
      <c r="C4872">
        <v>316</v>
      </c>
      <c r="D4872" s="12">
        <f t="shared" si="76"/>
        <v>252.8</v>
      </c>
    </row>
    <row r="4873" spans="1:4">
      <c r="A4873" s="38" t="s">
        <v>1930</v>
      </c>
      <c r="B4873" t="s">
        <v>2156</v>
      </c>
      <c r="C4873">
        <v>316</v>
      </c>
      <c r="D4873" s="12">
        <f t="shared" si="76"/>
        <v>252.8</v>
      </c>
    </row>
    <row r="4874" spans="1:4">
      <c r="A4874" s="38" t="s">
        <v>2783</v>
      </c>
      <c r="B4874" t="s">
        <v>2162</v>
      </c>
      <c r="C4874">
        <v>311</v>
      </c>
      <c r="D4874" s="12">
        <f t="shared" si="76"/>
        <v>248.8</v>
      </c>
    </row>
    <row r="4875" spans="1:4">
      <c r="A4875" s="38" t="s">
        <v>2068</v>
      </c>
      <c r="B4875" t="s">
        <v>2162</v>
      </c>
      <c r="C4875">
        <v>316</v>
      </c>
      <c r="D4875" s="12">
        <f t="shared" si="76"/>
        <v>252.8</v>
      </c>
    </row>
    <row r="4876" spans="1:4">
      <c r="A4876" s="38" t="s">
        <v>910</v>
      </c>
      <c r="B4876" t="s">
        <v>2156</v>
      </c>
      <c r="C4876">
        <v>316</v>
      </c>
      <c r="D4876" s="12">
        <f t="shared" si="76"/>
        <v>252.8</v>
      </c>
    </row>
    <row r="4877" spans="1:4">
      <c r="A4877" s="38" t="s">
        <v>1879</v>
      </c>
      <c r="B4877" t="s">
        <v>2162</v>
      </c>
      <c r="C4877">
        <v>312</v>
      </c>
      <c r="D4877" s="12">
        <f t="shared" si="76"/>
        <v>249.60000000000002</v>
      </c>
    </row>
    <row r="4878" spans="1:4">
      <c r="A4878" s="38" t="s">
        <v>2068</v>
      </c>
      <c r="B4878" t="s">
        <v>2162</v>
      </c>
      <c r="C4878">
        <v>316</v>
      </c>
      <c r="D4878" s="12">
        <f t="shared" si="76"/>
        <v>252.8</v>
      </c>
    </row>
    <row r="4879" spans="1:4">
      <c r="A4879" s="38" t="s">
        <v>2789</v>
      </c>
      <c r="B4879" t="s">
        <v>2162</v>
      </c>
      <c r="C4879">
        <v>312</v>
      </c>
      <c r="D4879" s="12">
        <f t="shared" si="76"/>
        <v>249.60000000000002</v>
      </c>
    </row>
    <row r="4880" spans="1:4">
      <c r="A4880" s="38" t="s">
        <v>2070</v>
      </c>
      <c r="B4880" t="s">
        <v>2162</v>
      </c>
      <c r="C4880">
        <v>317</v>
      </c>
      <c r="D4880" s="12">
        <f t="shared" si="76"/>
        <v>253.60000000000002</v>
      </c>
    </row>
    <row r="4881" spans="1:4">
      <c r="A4881" s="38" t="s">
        <v>2143</v>
      </c>
      <c r="B4881" t="s">
        <v>2156</v>
      </c>
      <c r="C4881">
        <v>317</v>
      </c>
      <c r="D4881" s="12">
        <f t="shared" si="76"/>
        <v>253.60000000000002</v>
      </c>
    </row>
    <row r="4882" spans="1:4">
      <c r="A4882" s="38" t="s">
        <v>2680</v>
      </c>
      <c r="B4882" t="s">
        <v>2156</v>
      </c>
      <c r="C4882">
        <v>317</v>
      </c>
      <c r="D4882" s="12">
        <f t="shared" si="76"/>
        <v>253.60000000000002</v>
      </c>
    </row>
    <row r="4883" spans="1:4">
      <c r="A4883" s="38" t="s">
        <v>52</v>
      </c>
      <c r="B4883" t="s">
        <v>2156</v>
      </c>
      <c r="C4883">
        <v>269</v>
      </c>
      <c r="D4883" s="12">
        <f t="shared" si="76"/>
        <v>215.20000000000002</v>
      </c>
    </row>
    <row r="4884" spans="1:4">
      <c r="A4884" s="38" t="s">
        <v>2433</v>
      </c>
      <c r="B4884" t="s">
        <v>2156</v>
      </c>
      <c r="C4884">
        <v>310</v>
      </c>
      <c r="D4884" s="12">
        <f t="shared" si="76"/>
        <v>248</v>
      </c>
    </row>
    <row r="4885" spans="1:4">
      <c r="A4885" s="38" t="s">
        <v>2549</v>
      </c>
      <c r="B4885" t="s">
        <v>2162</v>
      </c>
      <c r="C4885">
        <v>166</v>
      </c>
      <c r="D4885" s="12">
        <f t="shared" si="76"/>
        <v>132.80000000000001</v>
      </c>
    </row>
    <row r="4886" spans="1:4">
      <c r="A4886" s="38" t="s">
        <v>44</v>
      </c>
      <c r="B4886" t="s">
        <v>2156</v>
      </c>
      <c r="C4886">
        <v>187</v>
      </c>
      <c r="D4886" s="12">
        <f t="shared" si="76"/>
        <v>149.6</v>
      </c>
    </row>
    <row r="4887" spans="1:4">
      <c r="A4887" s="38" t="s">
        <v>51</v>
      </c>
      <c r="B4887" t="s">
        <v>2156</v>
      </c>
      <c r="C4887">
        <v>221</v>
      </c>
      <c r="D4887" s="12">
        <f t="shared" si="76"/>
        <v>176.8</v>
      </c>
    </row>
    <row r="4888" spans="1:4">
      <c r="A4888" s="38" t="s">
        <v>756</v>
      </c>
      <c r="B4888" t="s">
        <v>2156</v>
      </c>
      <c r="C4888">
        <v>301</v>
      </c>
      <c r="D4888" s="12">
        <f t="shared" si="76"/>
        <v>240.8</v>
      </c>
    </row>
    <row r="4889" spans="1:4">
      <c r="A4889" s="38" t="s">
        <v>853</v>
      </c>
      <c r="B4889" t="s">
        <v>2156</v>
      </c>
      <c r="C4889">
        <v>199</v>
      </c>
      <c r="D4889" s="12">
        <f t="shared" si="76"/>
        <v>159.20000000000002</v>
      </c>
    </row>
    <row r="4890" spans="1:4">
      <c r="A4890" s="38" t="s">
        <v>1544</v>
      </c>
      <c r="B4890" t="s">
        <v>2156</v>
      </c>
      <c r="C4890">
        <v>312</v>
      </c>
      <c r="D4890" s="12">
        <f t="shared" si="76"/>
        <v>249.60000000000002</v>
      </c>
    </row>
    <row r="4891" spans="1:4">
      <c r="A4891" s="38" t="s">
        <v>1905</v>
      </c>
      <c r="B4891" t="s">
        <v>2156</v>
      </c>
      <c r="C4891">
        <v>238</v>
      </c>
      <c r="D4891" s="12">
        <f t="shared" si="76"/>
        <v>190.4</v>
      </c>
    </row>
    <row r="4892" spans="1:4">
      <c r="A4892" s="38" t="s">
        <v>2587</v>
      </c>
      <c r="B4892" t="s">
        <v>2156</v>
      </c>
      <c r="C4892">
        <v>240</v>
      </c>
      <c r="D4892" s="12">
        <f t="shared" si="76"/>
        <v>192</v>
      </c>
    </row>
    <row r="4893" spans="1:4">
      <c r="A4893" s="38" t="s">
        <v>1785</v>
      </c>
      <c r="B4893" t="s">
        <v>2156</v>
      </c>
      <c r="C4893">
        <v>319</v>
      </c>
      <c r="D4893" s="12">
        <f t="shared" si="76"/>
        <v>255.20000000000002</v>
      </c>
    </row>
    <row r="4894" spans="1:4">
      <c r="A4894" s="38" t="s">
        <v>1786</v>
      </c>
      <c r="B4894" t="s">
        <v>2156</v>
      </c>
      <c r="C4894">
        <v>319</v>
      </c>
      <c r="D4894" s="12">
        <f t="shared" si="76"/>
        <v>255.20000000000002</v>
      </c>
    </row>
    <row r="4895" spans="1:4">
      <c r="A4895" s="38" t="s">
        <v>1787</v>
      </c>
      <c r="B4895" t="s">
        <v>2156</v>
      </c>
      <c r="C4895">
        <v>282</v>
      </c>
      <c r="D4895" s="12">
        <f t="shared" si="76"/>
        <v>225.60000000000002</v>
      </c>
    </row>
    <row r="4896" spans="1:4">
      <c r="A4896" s="38" t="s">
        <v>2773</v>
      </c>
      <c r="B4896" t="s">
        <v>2156</v>
      </c>
      <c r="C4896">
        <v>319</v>
      </c>
      <c r="D4896" s="12">
        <f t="shared" si="76"/>
        <v>255.20000000000002</v>
      </c>
    </row>
    <row r="4897" spans="1:4">
      <c r="A4897" s="38" t="s">
        <v>110</v>
      </c>
      <c r="B4897" t="s">
        <v>2156</v>
      </c>
      <c r="C4897">
        <v>174</v>
      </c>
      <c r="D4897" s="12">
        <f t="shared" si="76"/>
        <v>139.20000000000002</v>
      </c>
    </row>
    <row r="4898" spans="1:4">
      <c r="A4898" s="38" t="s">
        <v>878</v>
      </c>
      <c r="B4898" t="s">
        <v>2156</v>
      </c>
      <c r="C4898">
        <v>320</v>
      </c>
      <c r="D4898" s="12">
        <f t="shared" si="76"/>
        <v>256</v>
      </c>
    </row>
    <row r="4899" spans="1:4">
      <c r="A4899" s="38" t="s">
        <v>2602</v>
      </c>
      <c r="B4899" t="s">
        <v>2162</v>
      </c>
      <c r="C4899">
        <v>321</v>
      </c>
      <c r="D4899" s="12">
        <f t="shared" si="76"/>
        <v>256.8</v>
      </c>
    </row>
    <row r="4900" spans="1:4">
      <c r="A4900" s="38" t="s">
        <v>2876</v>
      </c>
      <c r="B4900" t="s">
        <v>2156</v>
      </c>
      <c r="C4900">
        <v>321</v>
      </c>
      <c r="D4900" s="12">
        <f t="shared" si="76"/>
        <v>256.8</v>
      </c>
    </row>
    <row r="4901" spans="1:4">
      <c r="A4901" s="38" t="s">
        <v>859</v>
      </c>
      <c r="B4901" t="s">
        <v>2156</v>
      </c>
      <c r="C4901">
        <v>180</v>
      </c>
      <c r="D4901" s="12">
        <f t="shared" si="76"/>
        <v>144</v>
      </c>
    </row>
    <row r="4902" spans="1:4">
      <c r="A4902" s="38" t="s">
        <v>1879</v>
      </c>
      <c r="B4902" t="s">
        <v>2162</v>
      </c>
      <c r="C4902">
        <v>312</v>
      </c>
      <c r="D4902" s="12">
        <f t="shared" si="76"/>
        <v>249.60000000000002</v>
      </c>
    </row>
    <row r="4903" spans="1:4">
      <c r="A4903" s="38" t="s">
        <v>1544</v>
      </c>
      <c r="B4903" t="s">
        <v>2156</v>
      </c>
      <c r="C4903">
        <v>312</v>
      </c>
      <c r="D4903" s="12">
        <f t="shared" si="76"/>
        <v>249.60000000000002</v>
      </c>
    </row>
    <row r="4904" spans="1:4">
      <c r="A4904" s="38" t="s">
        <v>2886</v>
      </c>
      <c r="B4904" t="s">
        <v>2156</v>
      </c>
      <c r="C4904">
        <v>323</v>
      </c>
      <c r="D4904" s="12">
        <f t="shared" si="76"/>
        <v>258.40000000000003</v>
      </c>
    </row>
    <row r="4905" spans="1:4">
      <c r="A4905" s="38" t="s">
        <v>591</v>
      </c>
      <c r="B4905" t="s">
        <v>2169</v>
      </c>
      <c r="C4905">
        <v>323</v>
      </c>
      <c r="D4905" s="12">
        <f t="shared" si="76"/>
        <v>258.40000000000003</v>
      </c>
    </row>
    <row r="4906" spans="1:4">
      <c r="A4906" s="38" t="s">
        <v>756</v>
      </c>
      <c r="B4906" t="s">
        <v>2156</v>
      </c>
      <c r="C4906">
        <v>301</v>
      </c>
      <c r="D4906" s="12">
        <f t="shared" si="76"/>
        <v>240.8</v>
      </c>
    </row>
    <row r="4907" spans="1:4">
      <c r="A4907" s="38" t="s">
        <v>834</v>
      </c>
      <c r="B4907" t="s">
        <v>2156</v>
      </c>
      <c r="C4907">
        <v>252</v>
      </c>
      <c r="D4907" s="12">
        <f t="shared" si="76"/>
        <v>201.60000000000002</v>
      </c>
    </row>
    <row r="4908" spans="1:4">
      <c r="A4908" s="38" t="s">
        <v>2714</v>
      </c>
      <c r="B4908" t="s">
        <v>2156</v>
      </c>
      <c r="C4908">
        <v>325</v>
      </c>
      <c r="D4908" s="12">
        <f t="shared" si="76"/>
        <v>260</v>
      </c>
    </row>
    <row r="4909" spans="1:4">
      <c r="A4909" s="38" t="s">
        <v>2785</v>
      </c>
      <c r="B4909" t="s">
        <v>2162</v>
      </c>
      <c r="C4909">
        <v>325</v>
      </c>
      <c r="D4909" s="12">
        <f t="shared" si="76"/>
        <v>260</v>
      </c>
    </row>
    <row r="4910" spans="1:4">
      <c r="A4910" s="38" t="s">
        <v>2068</v>
      </c>
      <c r="B4910" t="s">
        <v>2162</v>
      </c>
      <c r="C4910">
        <v>316</v>
      </c>
      <c r="D4910" s="12">
        <f t="shared" si="76"/>
        <v>252.8</v>
      </c>
    </row>
    <row r="4911" spans="1:4">
      <c r="A4911" s="38" t="s">
        <v>621</v>
      </c>
      <c r="B4911" t="s">
        <v>2156</v>
      </c>
      <c r="C4911">
        <v>325</v>
      </c>
      <c r="D4911" s="12">
        <f t="shared" si="76"/>
        <v>260</v>
      </c>
    </row>
    <row r="4912" spans="1:4">
      <c r="A4912" s="38" t="s">
        <v>1893</v>
      </c>
      <c r="B4912" t="s">
        <v>2156</v>
      </c>
      <c r="C4912">
        <v>325</v>
      </c>
      <c r="D4912" s="12">
        <f t="shared" si="76"/>
        <v>260</v>
      </c>
    </row>
    <row r="4913" spans="1:4">
      <c r="A4913" s="38" t="s">
        <v>120</v>
      </c>
      <c r="B4913" t="s">
        <v>2156</v>
      </c>
      <c r="C4913">
        <v>198</v>
      </c>
      <c r="D4913" s="12">
        <f t="shared" si="76"/>
        <v>158.4</v>
      </c>
    </row>
    <row r="4914" spans="1:4">
      <c r="A4914" s="38" t="s">
        <v>128</v>
      </c>
      <c r="B4914" t="s">
        <v>2156</v>
      </c>
      <c r="C4914">
        <v>224</v>
      </c>
      <c r="D4914" s="12">
        <f t="shared" si="76"/>
        <v>179.20000000000002</v>
      </c>
    </row>
    <row r="4915" spans="1:4">
      <c r="A4915" s="38" t="s">
        <v>2433</v>
      </c>
      <c r="B4915" t="s">
        <v>2156</v>
      </c>
      <c r="C4915">
        <v>310</v>
      </c>
      <c r="D4915" s="12">
        <f t="shared" si="76"/>
        <v>248</v>
      </c>
    </row>
    <row r="4916" spans="1:4">
      <c r="A4916" s="38" t="s">
        <v>40</v>
      </c>
      <c r="B4916" t="s">
        <v>2156</v>
      </c>
      <c r="C4916">
        <v>176</v>
      </c>
      <c r="D4916" s="12">
        <f t="shared" si="76"/>
        <v>140.80000000000001</v>
      </c>
    </row>
    <row r="4917" spans="1:4">
      <c r="A4917" s="38" t="s">
        <v>51</v>
      </c>
      <c r="B4917" t="s">
        <v>2156</v>
      </c>
      <c r="C4917">
        <v>221</v>
      </c>
      <c r="D4917" s="12">
        <f t="shared" si="76"/>
        <v>176.8</v>
      </c>
    </row>
    <row r="4918" spans="1:4">
      <c r="A4918" s="38" t="s">
        <v>723</v>
      </c>
      <c r="B4918" t="s">
        <v>2156</v>
      </c>
      <c r="C4918">
        <v>327</v>
      </c>
      <c r="D4918" s="12">
        <f t="shared" si="76"/>
        <v>261.60000000000002</v>
      </c>
    </row>
    <row r="4919" spans="1:4">
      <c r="A4919" s="38" t="s">
        <v>1436</v>
      </c>
      <c r="B4919" t="s">
        <v>2182</v>
      </c>
      <c r="C4919">
        <v>262</v>
      </c>
      <c r="D4919" s="12">
        <f t="shared" si="76"/>
        <v>209.60000000000002</v>
      </c>
    </row>
    <row r="4920" spans="1:4">
      <c r="A4920" s="38" t="s">
        <v>1878</v>
      </c>
      <c r="B4920" t="s">
        <v>2162</v>
      </c>
      <c r="C4920">
        <v>315</v>
      </c>
      <c r="D4920" s="12">
        <f t="shared" si="76"/>
        <v>252</v>
      </c>
    </row>
    <row r="4921" spans="1:4">
      <c r="A4921" s="38" t="s">
        <v>1906</v>
      </c>
      <c r="B4921" t="s">
        <v>2156</v>
      </c>
      <c r="C4921">
        <v>329</v>
      </c>
      <c r="D4921" s="12">
        <f t="shared" si="76"/>
        <v>263.2</v>
      </c>
    </row>
    <row r="4922" spans="1:4">
      <c r="A4922" s="38" t="s">
        <v>1906</v>
      </c>
      <c r="B4922" t="s">
        <v>2156</v>
      </c>
      <c r="C4922">
        <v>329</v>
      </c>
      <c r="D4922" s="12">
        <f t="shared" si="76"/>
        <v>263.2</v>
      </c>
    </row>
    <row r="4923" spans="1:4">
      <c r="A4923" s="38" t="s">
        <v>2921</v>
      </c>
      <c r="B4923" t="s">
        <v>2156</v>
      </c>
      <c r="C4923">
        <v>329</v>
      </c>
      <c r="D4923" s="12">
        <f t="shared" si="76"/>
        <v>263.2</v>
      </c>
    </row>
    <row r="4924" spans="1:4">
      <c r="A4924" s="38" t="s">
        <v>1601</v>
      </c>
      <c r="B4924" t="s">
        <v>2156</v>
      </c>
      <c r="C4924">
        <v>311</v>
      </c>
      <c r="D4924" s="12">
        <f t="shared" si="76"/>
        <v>248.8</v>
      </c>
    </row>
    <row r="4925" spans="1:4">
      <c r="A4925" s="38" t="s">
        <v>594</v>
      </c>
      <c r="B4925" t="s">
        <v>2169</v>
      </c>
      <c r="C4925">
        <v>330</v>
      </c>
      <c r="D4925" s="12">
        <f t="shared" si="76"/>
        <v>264</v>
      </c>
    </row>
    <row r="4926" spans="1:4">
      <c r="A4926" s="38" t="s">
        <v>621</v>
      </c>
      <c r="B4926" t="s">
        <v>2156</v>
      </c>
      <c r="C4926">
        <v>325</v>
      </c>
      <c r="D4926" s="12">
        <f t="shared" si="76"/>
        <v>260</v>
      </c>
    </row>
    <row r="4927" spans="1:4">
      <c r="A4927" s="38" t="s">
        <v>1599</v>
      </c>
      <c r="B4927" t="s">
        <v>2156</v>
      </c>
      <c r="C4927">
        <v>314</v>
      </c>
      <c r="D4927" s="12">
        <f t="shared" si="76"/>
        <v>251.20000000000002</v>
      </c>
    </row>
    <row r="4928" spans="1:4">
      <c r="A4928" s="38" t="s">
        <v>2789</v>
      </c>
      <c r="B4928" t="s">
        <v>2162</v>
      </c>
      <c r="C4928">
        <v>312</v>
      </c>
      <c r="D4928" s="12">
        <f t="shared" si="76"/>
        <v>249.60000000000002</v>
      </c>
    </row>
    <row r="4929" spans="1:4">
      <c r="A4929" s="38" t="s">
        <v>2588</v>
      </c>
      <c r="B4929" t="s">
        <v>2162</v>
      </c>
      <c r="C4929">
        <v>331</v>
      </c>
      <c r="D4929" s="12">
        <f t="shared" si="76"/>
        <v>264.8</v>
      </c>
    </row>
    <row r="4930" spans="1:4">
      <c r="A4930" s="38" t="s">
        <v>1601</v>
      </c>
      <c r="B4930" t="s">
        <v>2156</v>
      </c>
      <c r="C4930">
        <v>311</v>
      </c>
      <c r="D4930" s="12">
        <f t="shared" ref="D4930:D4993" si="77">+C4930*0.8</f>
        <v>248.8</v>
      </c>
    </row>
    <row r="4931" spans="1:4">
      <c r="A4931" s="38" t="s">
        <v>2433</v>
      </c>
      <c r="B4931" t="s">
        <v>2156</v>
      </c>
      <c r="C4931">
        <v>310</v>
      </c>
      <c r="D4931" s="12">
        <f t="shared" si="77"/>
        <v>248</v>
      </c>
    </row>
    <row r="4932" spans="1:4">
      <c r="A4932" s="38" t="s">
        <v>2605</v>
      </c>
      <c r="B4932" t="s">
        <v>2156</v>
      </c>
      <c r="C4932">
        <v>331</v>
      </c>
      <c r="D4932" s="12">
        <f t="shared" si="77"/>
        <v>264.8</v>
      </c>
    </row>
    <row r="4933" spans="1:4">
      <c r="A4933" s="38" t="s">
        <v>2433</v>
      </c>
      <c r="B4933" t="s">
        <v>2156</v>
      </c>
      <c r="C4933">
        <v>310</v>
      </c>
      <c r="D4933" s="12">
        <f t="shared" si="77"/>
        <v>248</v>
      </c>
    </row>
    <row r="4934" spans="1:4">
      <c r="A4934" s="38" t="s">
        <v>2433</v>
      </c>
      <c r="B4934" t="s">
        <v>2156</v>
      </c>
      <c r="C4934">
        <v>310</v>
      </c>
      <c r="D4934" s="12">
        <f t="shared" si="77"/>
        <v>248</v>
      </c>
    </row>
    <row r="4935" spans="1:4">
      <c r="A4935" s="38" t="s">
        <v>1907</v>
      </c>
      <c r="B4935" t="s">
        <v>2156</v>
      </c>
      <c r="C4935">
        <v>182</v>
      </c>
      <c r="D4935" s="12">
        <f t="shared" si="77"/>
        <v>145.6</v>
      </c>
    </row>
    <row r="4936" spans="1:4">
      <c r="A4936" s="38" t="s">
        <v>1907</v>
      </c>
      <c r="B4936" t="s">
        <v>2156</v>
      </c>
      <c r="C4936">
        <v>182</v>
      </c>
      <c r="D4936" s="12">
        <f t="shared" si="77"/>
        <v>145.6</v>
      </c>
    </row>
    <row r="4937" spans="1:4">
      <c r="A4937" s="38" t="s">
        <v>1671</v>
      </c>
      <c r="B4937" t="s">
        <v>2156</v>
      </c>
      <c r="C4937">
        <v>333</v>
      </c>
      <c r="D4937" s="12">
        <f t="shared" si="77"/>
        <v>266.40000000000003</v>
      </c>
    </row>
    <row r="4938" spans="1:4">
      <c r="A4938" s="38" t="s">
        <v>1881</v>
      </c>
      <c r="B4938" t="s">
        <v>2162</v>
      </c>
      <c r="C4938">
        <v>314</v>
      </c>
      <c r="D4938" s="12">
        <f t="shared" si="77"/>
        <v>251.20000000000002</v>
      </c>
    </row>
    <row r="4939" spans="1:4">
      <c r="A4939" s="38" t="s">
        <v>1033</v>
      </c>
      <c r="B4939" t="s">
        <v>2156</v>
      </c>
      <c r="C4939">
        <v>334</v>
      </c>
      <c r="D4939" s="12">
        <f t="shared" si="77"/>
        <v>267.2</v>
      </c>
    </row>
    <row r="4940" spans="1:4">
      <c r="A4940" s="38" t="s">
        <v>1368</v>
      </c>
      <c r="B4940" t="s">
        <v>2156</v>
      </c>
      <c r="C4940">
        <v>334</v>
      </c>
      <c r="D4940" s="12">
        <f t="shared" si="77"/>
        <v>267.2</v>
      </c>
    </row>
    <row r="4941" spans="1:4">
      <c r="A4941" s="38" t="s">
        <v>1930</v>
      </c>
      <c r="B4941" t="s">
        <v>2156</v>
      </c>
      <c r="C4941">
        <v>316</v>
      </c>
      <c r="D4941" s="12">
        <f t="shared" si="77"/>
        <v>252.8</v>
      </c>
    </row>
    <row r="4942" spans="1:4">
      <c r="A4942" s="38" t="s">
        <v>2066</v>
      </c>
      <c r="B4942" t="s">
        <v>2162</v>
      </c>
      <c r="C4942">
        <v>194</v>
      </c>
      <c r="D4942" s="12">
        <f t="shared" si="77"/>
        <v>155.20000000000002</v>
      </c>
    </row>
    <row r="4943" spans="1:4">
      <c r="A4943" s="38" t="s">
        <v>105</v>
      </c>
      <c r="B4943" t="s">
        <v>2156</v>
      </c>
      <c r="C4943">
        <v>171</v>
      </c>
      <c r="D4943" s="12">
        <f t="shared" si="77"/>
        <v>136.80000000000001</v>
      </c>
    </row>
    <row r="4944" spans="1:4">
      <c r="A4944" s="38" t="s">
        <v>105</v>
      </c>
      <c r="B4944" t="s">
        <v>2156</v>
      </c>
      <c r="C4944">
        <v>171</v>
      </c>
      <c r="D4944" s="12">
        <f t="shared" si="77"/>
        <v>136.80000000000001</v>
      </c>
    </row>
    <row r="4945" spans="1:4">
      <c r="A4945" s="38" t="s">
        <v>161</v>
      </c>
      <c r="B4945" t="s">
        <v>2156</v>
      </c>
      <c r="C4945">
        <v>186</v>
      </c>
      <c r="D4945" s="12">
        <f t="shared" si="77"/>
        <v>148.80000000000001</v>
      </c>
    </row>
    <row r="4946" spans="1:4">
      <c r="A4946" s="38" t="s">
        <v>835</v>
      </c>
      <c r="B4946" t="s">
        <v>2156</v>
      </c>
      <c r="C4946">
        <v>192</v>
      </c>
      <c r="D4946" s="12">
        <f t="shared" si="77"/>
        <v>153.60000000000002</v>
      </c>
    </row>
    <row r="4947" spans="1:4">
      <c r="A4947" s="38" t="s">
        <v>2730</v>
      </c>
      <c r="B4947" t="s">
        <v>2156</v>
      </c>
      <c r="C4947">
        <v>335</v>
      </c>
      <c r="D4947" s="12">
        <f t="shared" si="77"/>
        <v>268</v>
      </c>
    </row>
    <row r="4948" spans="1:4">
      <c r="A4948" s="38" t="s">
        <v>1601</v>
      </c>
      <c r="B4948" t="s">
        <v>2156</v>
      </c>
      <c r="C4948">
        <v>311</v>
      </c>
      <c r="D4948" s="12">
        <f t="shared" si="77"/>
        <v>248.8</v>
      </c>
    </row>
    <row r="4949" spans="1:4">
      <c r="A4949" s="38" t="s">
        <v>1601</v>
      </c>
      <c r="B4949" t="s">
        <v>2156</v>
      </c>
      <c r="C4949">
        <v>311</v>
      </c>
      <c r="D4949" s="12">
        <f t="shared" si="77"/>
        <v>248.8</v>
      </c>
    </row>
    <row r="4950" spans="1:4">
      <c r="A4950" s="38" t="s">
        <v>1601</v>
      </c>
      <c r="B4950" t="s">
        <v>2156</v>
      </c>
      <c r="C4950">
        <v>311</v>
      </c>
      <c r="D4950" s="12">
        <f t="shared" si="77"/>
        <v>248.8</v>
      </c>
    </row>
    <row r="4951" spans="1:4">
      <c r="A4951" s="38" t="s">
        <v>914</v>
      </c>
      <c r="B4951" t="s">
        <v>2156</v>
      </c>
      <c r="C4951">
        <v>336</v>
      </c>
      <c r="D4951" s="12">
        <f t="shared" si="77"/>
        <v>268.8</v>
      </c>
    </row>
    <row r="4952" spans="1:4">
      <c r="A4952" s="38" t="s">
        <v>48</v>
      </c>
      <c r="B4952" t="s">
        <v>2156</v>
      </c>
      <c r="C4952">
        <v>179</v>
      </c>
      <c r="D4952" s="12">
        <f t="shared" si="77"/>
        <v>143.20000000000002</v>
      </c>
    </row>
    <row r="4953" spans="1:4">
      <c r="A4953" s="38" t="s">
        <v>777</v>
      </c>
      <c r="B4953" t="s">
        <v>2156</v>
      </c>
      <c r="C4953">
        <v>294</v>
      </c>
      <c r="D4953" s="12">
        <f t="shared" si="77"/>
        <v>235.20000000000002</v>
      </c>
    </row>
    <row r="4954" spans="1:4">
      <c r="A4954" s="38" t="s">
        <v>779</v>
      </c>
      <c r="B4954" t="s">
        <v>2156</v>
      </c>
      <c r="C4954">
        <v>337</v>
      </c>
      <c r="D4954" s="12">
        <f t="shared" si="77"/>
        <v>269.60000000000002</v>
      </c>
    </row>
    <row r="4955" spans="1:4">
      <c r="A4955" s="38" t="s">
        <v>1437</v>
      </c>
      <c r="B4955" t="s">
        <v>2182</v>
      </c>
      <c r="C4955">
        <v>338</v>
      </c>
      <c r="D4955" s="12">
        <f t="shared" si="77"/>
        <v>270.40000000000003</v>
      </c>
    </row>
    <row r="4956" spans="1:4">
      <c r="A4956" s="38" t="s">
        <v>44</v>
      </c>
      <c r="B4956" t="s">
        <v>2156</v>
      </c>
      <c r="C4956">
        <v>187</v>
      </c>
      <c r="D4956" s="12">
        <f t="shared" si="77"/>
        <v>149.6</v>
      </c>
    </row>
    <row r="4957" spans="1:4">
      <c r="A4957" s="38" t="s">
        <v>755</v>
      </c>
      <c r="B4957" t="s">
        <v>2156</v>
      </c>
      <c r="C4957">
        <v>178</v>
      </c>
      <c r="D4957" s="12">
        <f t="shared" si="77"/>
        <v>142.4</v>
      </c>
    </row>
    <row r="4958" spans="1:4">
      <c r="A4958" s="38" t="s">
        <v>910</v>
      </c>
      <c r="B4958" t="s">
        <v>2156</v>
      </c>
      <c r="C4958">
        <v>316</v>
      </c>
      <c r="D4958" s="12">
        <f t="shared" si="77"/>
        <v>252.8</v>
      </c>
    </row>
    <row r="4959" spans="1:4">
      <c r="A4959" s="38" t="s">
        <v>171</v>
      </c>
      <c r="B4959" t="s">
        <v>2156</v>
      </c>
      <c r="C4959">
        <v>251</v>
      </c>
      <c r="D4959" s="12">
        <f t="shared" si="77"/>
        <v>200.8</v>
      </c>
    </row>
    <row r="4960" spans="1:4">
      <c r="A4960" s="38" t="s">
        <v>855</v>
      </c>
      <c r="B4960" t="s">
        <v>2156</v>
      </c>
      <c r="C4960">
        <v>259</v>
      </c>
      <c r="D4960" s="12">
        <f t="shared" si="77"/>
        <v>207.20000000000002</v>
      </c>
    </row>
    <row r="4961" spans="1:4">
      <c r="A4961" s="38" t="s">
        <v>1925</v>
      </c>
      <c r="B4961" t="s">
        <v>2156</v>
      </c>
      <c r="C4961">
        <v>339</v>
      </c>
      <c r="D4961" s="12">
        <f t="shared" si="77"/>
        <v>271.2</v>
      </c>
    </row>
    <row r="4962" spans="1:4">
      <c r="A4962" s="38" t="s">
        <v>2053</v>
      </c>
      <c r="B4962" t="s">
        <v>2156</v>
      </c>
      <c r="C4962">
        <v>339</v>
      </c>
      <c r="D4962" s="12">
        <f t="shared" si="77"/>
        <v>271.2</v>
      </c>
    </row>
    <row r="4963" spans="1:4">
      <c r="A4963" s="38" t="s">
        <v>1699</v>
      </c>
      <c r="B4963" t="s">
        <v>2156</v>
      </c>
      <c r="C4963">
        <v>247</v>
      </c>
      <c r="D4963" s="12">
        <f t="shared" si="77"/>
        <v>197.60000000000002</v>
      </c>
    </row>
    <row r="4964" spans="1:4">
      <c r="A4964" s="38" t="s">
        <v>2419</v>
      </c>
      <c r="B4964" t="s">
        <v>2156</v>
      </c>
      <c r="C4964">
        <v>314</v>
      </c>
      <c r="D4964" s="12">
        <f t="shared" si="77"/>
        <v>251.20000000000002</v>
      </c>
    </row>
    <row r="4965" spans="1:4">
      <c r="A4965" s="38" t="s">
        <v>2419</v>
      </c>
      <c r="B4965" t="s">
        <v>2156</v>
      </c>
      <c r="C4965">
        <v>314</v>
      </c>
      <c r="D4965" s="12">
        <f t="shared" si="77"/>
        <v>251.20000000000002</v>
      </c>
    </row>
    <row r="4966" spans="1:4">
      <c r="A4966" s="38" t="s">
        <v>123</v>
      </c>
      <c r="B4966" t="s">
        <v>2156</v>
      </c>
      <c r="C4966">
        <v>251</v>
      </c>
      <c r="D4966" s="12">
        <f t="shared" si="77"/>
        <v>200.8</v>
      </c>
    </row>
    <row r="4967" spans="1:4">
      <c r="A4967" s="38" t="s">
        <v>124</v>
      </c>
      <c r="B4967" t="s">
        <v>2156</v>
      </c>
      <c r="C4967">
        <v>251</v>
      </c>
      <c r="D4967" s="12">
        <f t="shared" si="77"/>
        <v>200.8</v>
      </c>
    </row>
    <row r="4968" spans="1:4">
      <c r="A4968" s="38" t="s">
        <v>2042</v>
      </c>
      <c r="B4968" t="s">
        <v>2156</v>
      </c>
      <c r="C4968">
        <v>341</v>
      </c>
      <c r="D4968" s="12">
        <f t="shared" si="77"/>
        <v>272.8</v>
      </c>
    </row>
    <row r="4969" spans="1:4">
      <c r="A4969" s="38" t="s">
        <v>2066</v>
      </c>
      <c r="B4969" t="s">
        <v>2162</v>
      </c>
      <c r="C4969">
        <v>194</v>
      </c>
      <c r="D4969" s="12">
        <f t="shared" si="77"/>
        <v>155.20000000000002</v>
      </c>
    </row>
    <row r="4970" spans="1:4">
      <c r="A4970" s="38" t="s">
        <v>625</v>
      </c>
      <c r="B4970" t="s">
        <v>2156</v>
      </c>
      <c r="C4970">
        <v>237</v>
      </c>
      <c r="D4970" s="12">
        <f t="shared" si="77"/>
        <v>189.60000000000002</v>
      </c>
    </row>
    <row r="4971" spans="1:4">
      <c r="A4971" s="38" t="s">
        <v>2066</v>
      </c>
      <c r="B4971" t="s">
        <v>2162</v>
      </c>
      <c r="C4971">
        <v>194</v>
      </c>
      <c r="D4971" s="12">
        <f t="shared" si="77"/>
        <v>155.20000000000002</v>
      </c>
    </row>
    <row r="4972" spans="1:4">
      <c r="A4972" s="38" t="s">
        <v>2419</v>
      </c>
      <c r="B4972" t="s">
        <v>2156</v>
      </c>
      <c r="C4972">
        <v>314</v>
      </c>
      <c r="D4972" s="12">
        <f t="shared" si="77"/>
        <v>251.20000000000002</v>
      </c>
    </row>
    <row r="4973" spans="1:4">
      <c r="A4973" s="38" t="s">
        <v>2854</v>
      </c>
      <c r="B4973" t="s">
        <v>2162</v>
      </c>
      <c r="C4973">
        <v>342</v>
      </c>
      <c r="D4973" s="12">
        <f t="shared" si="77"/>
        <v>273.60000000000002</v>
      </c>
    </row>
    <row r="4974" spans="1:4">
      <c r="A4974" s="38" t="s">
        <v>1671</v>
      </c>
      <c r="B4974" t="s">
        <v>2156</v>
      </c>
      <c r="C4974">
        <v>333</v>
      </c>
      <c r="D4974" s="12">
        <f t="shared" si="77"/>
        <v>266.40000000000003</v>
      </c>
    </row>
    <row r="4975" spans="1:4">
      <c r="A4975" s="38" t="s">
        <v>625</v>
      </c>
      <c r="B4975" t="s">
        <v>2156</v>
      </c>
      <c r="C4975">
        <v>237</v>
      </c>
      <c r="D4975" s="12">
        <f t="shared" si="77"/>
        <v>189.60000000000002</v>
      </c>
    </row>
    <row r="4976" spans="1:4">
      <c r="A4976" s="38" t="s">
        <v>625</v>
      </c>
      <c r="B4976" t="s">
        <v>2156</v>
      </c>
      <c r="C4976">
        <v>237</v>
      </c>
      <c r="D4976" s="12">
        <f t="shared" si="77"/>
        <v>189.60000000000002</v>
      </c>
    </row>
    <row r="4977" spans="1:4">
      <c r="A4977" s="38" t="s">
        <v>1904</v>
      </c>
      <c r="B4977" t="s">
        <v>2156</v>
      </c>
      <c r="C4977">
        <v>343</v>
      </c>
      <c r="D4977" s="12">
        <f t="shared" si="77"/>
        <v>274.40000000000003</v>
      </c>
    </row>
    <row r="4978" spans="1:4">
      <c r="A4978" s="38" t="s">
        <v>1904</v>
      </c>
      <c r="B4978" t="s">
        <v>2156</v>
      </c>
      <c r="C4978">
        <v>343</v>
      </c>
      <c r="D4978" s="12">
        <f t="shared" si="77"/>
        <v>274.40000000000003</v>
      </c>
    </row>
    <row r="4979" spans="1:4">
      <c r="A4979" s="38" t="s">
        <v>45</v>
      </c>
      <c r="B4979" t="s">
        <v>2156</v>
      </c>
      <c r="C4979">
        <v>344</v>
      </c>
      <c r="D4979" s="12">
        <f t="shared" si="77"/>
        <v>275.2</v>
      </c>
    </row>
    <row r="4980" spans="1:4">
      <c r="A4980" s="38" t="s">
        <v>1931</v>
      </c>
      <c r="B4980" t="s">
        <v>2156</v>
      </c>
      <c r="C4980">
        <v>344</v>
      </c>
      <c r="D4980" s="12">
        <f t="shared" si="77"/>
        <v>275.2</v>
      </c>
    </row>
    <row r="4981" spans="1:4">
      <c r="A4981" s="38" t="s">
        <v>453</v>
      </c>
      <c r="B4981" t="s">
        <v>2156</v>
      </c>
      <c r="C4981">
        <v>200</v>
      </c>
      <c r="D4981" s="12">
        <f t="shared" si="77"/>
        <v>160</v>
      </c>
    </row>
    <row r="4982" spans="1:4">
      <c r="A4982" s="38" t="s">
        <v>457</v>
      </c>
      <c r="B4982" t="s">
        <v>2156</v>
      </c>
      <c r="C4982">
        <v>255</v>
      </c>
      <c r="D4982" s="12">
        <f t="shared" si="77"/>
        <v>204</v>
      </c>
    </row>
    <row r="4983" spans="1:4">
      <c r="A4983" s="38" t="s">
        <v>621</v>
      </c>
      <c r="B4983" t="s">
        <v>2156</v>
      </c>
      <c r="C4983">
        <v>325</v>
      </c>
      <c r="D4983" s="12">
        <f t="shared" si="77"/>
        <v>260</v>
      </c>
    </row>
    <row r="4984" spans="1:4">
      <c r="A4984" s="38" t="s">
        <v>627</v>
      </c>
      <c r="B4984" t="s">
        <v>2156</v>
      </c>
      <c r="C4984">
        <v>345</v>
      </c>
      <c r="D4984" s="12">
        <f t="shared" si="77"/>
        <v>276</v>
      </c>
    </row>
    <row r="4985" spans="1:4">
      <c r="A4985" s="38" t="s">
        <v>1828</v>
      </c>
      <c r="B4985" t="s">
        <v>2156</v>
      </c>
      <c r="C4985">
        <v>346</v>
      </c>
      <c r="D4985" s="12">
        <f t="shared" si="77"/>
        <v>276.8</v>
      </c>
    </row>
    <row r="4986" spans="1:4">
      <c r="A4986" s="38" t="s">
        <v>2069</v>
      </c>
      <c r="B4986" t="s">
        <v>2162</v>
      </c>
      <c r="C4986">
        <v>181</v>
      </c>
      <c r="D4986" s="12">
        <f t="shared" si="77"/>
        <v>144.80000000000001</v>
      </c>
    </row>
    <row r="4987" spans="1:4">
      <c r="A4987" s="38" t="s">
        <v>755</v>
      </c>
      <c r="B4987" t="s">
        <v>2156</v>
      </c>
      <c r="C4987">
        <v>178</v>
      </c>
      <c r="D4987" s="12">
        <f t="shared" si="77"/>
        <v>142.4</v>
      </c>
    </row>
    <row r="4988" spans="1:4">
      <c r="A4988" s="38" t="s">
        <v>106</v>
      </c>
      <c r="B4988" t="s">
        <v>2156</v>
      </c>
      <c r="C4988">
        <v>170</v>
      </c>
      <c r="D4988" s="12">
        <f t="shared" si="77"/>
        <v>136</v>
      </c>
    </row>
    <row r="4989" spans="1:4">
      <c r="A4989" s="38" t="s">
        <v>2066</v>
      </c>
      <c r="B4989" t="s">
        <v>2162</v>
      </c>
      <c r="C4989">
        <v>194</v>
      </c>
      <c r="D4989" s="12">
        <f t="shared" si="77"/>
        <v>155.20000000000002</v>
      </c>
    </row>
    <row r="4990" spans="1:4">
      <c r="A4990" s="38" t="s">
        <v>626</v>
      </c>
      <c r="B4990" t="s">
        <v>2156</v>
      </c>
      <c r="C4990">
        <v>247</v>
      </c>
      <c r="D4990" s="12">
        <f t="shared" si="77"/>
        <v>197.60000000000002</v>
      </c>
    </row>
    <row r="4991" spans="1:4">
      <c r="A4991" s="38" t="s">
        <v>2628</v>
      </c>
      <c r="B4991" t="s">
        <v>2162</v>
      </c>
      <c r="C4991">
        <v>162</v>
      </c>
      <c r="D4991" s="12">
        <f t="shared" si="77"/>
        <v>129.6</v>
      </c>
    </row>
    <row r="4992" spans="1:4">
      <c r="A4992" s="38" t="s">
        <v>759</v>
      </c>
      <c r="B4992" t="s">
        <v>2156</v>
      </c>
      <c r="C4992">
        <v>172</v>
      </c>
      <c r="D4992" s="12">
        <f t="shared" si="77"/>
        <v>137.6</v>
      </c>
    </row>
    <row r="4993" spans="1:4">
      <c r="A4993" s="38" t="s">
        <v>173</v>
      </c>
      <c r="B4993" t="s">
        <v>2156</v>
      </c>
      <c r="C4993">
        <v>348</v>
      </c>
      <c r="D4993" s="12">
        <f t="shared" si="77"/>
        <v>278.40000000000003</v>
      </c>
    </row>
    <row r="4994" spans="1:4">
      <c r="A4994" s="38" t="s">
        <v>1904</v>
      </c>
      <c r="B4994" t="s">
        <v>2156</v>
      </c>
      <c r="C4994">
        <v>343</v>
      </c>
      <c r="D4994" s="12">
        <f t="shared" ref="D4994:D5057" si="78">+C4994*0.8</f>
        <v>274.40000000000003</v>
      </c>
    </row>
    <row r="4995" spans="1:4">
      <c r="A4995" s="38" t="s">
        <v>2071</v>
      </c>
      <c r="B4995" t="s">
        <v>2162</v>
      </c>
      <c r="C4995">
        <v>162</v>
      </c>
      <c r="D4995" s="12">
        <f t="shared" si="78"/>
        <v>129.6</v>
      </c>
    </row>
    <row r="4996" spans="1:4">
      <c r="A4996" s="38" t="s">
        <v>2827</v>
      </c>
      <c r="B4996" t="s">
        <v>2156</v>
      </c>
      <c r="C4996">
        <v>349</v>
      </c>
      <c r="D4996" s="12">
        <f t="shared" si="78"/>
        <v>279.2</v>
      </c>
    </row>
    <row r="4997" spans="1:4">
      <c r="A4997" s="38" t="s">
        <v>627</v>
      </c>
      <c r="B4997" t="s">
        <v>2156</v>
      </c>
      <c r="C4997">
        <v>345</v>
      </c>
      <c r="D4997" s="12">
        <f t="shared" si="78"/>
        <v>276</v>
      </c>
    </row>
    <row r="4998" spans="1:4">
      <c r="A4998" s="38" t="s">
        <v>103</v>
      </c>
      <c r="B4998" t="s">
        <v>2156</v>
      </c>
      <c r="C4998">
        <v>170</v>
      </c>
      <c r="D4998" s="12">
        <f t="shared" si="78"/>
        <v>136</v>
      </c>
    </row>
    <row r="4999" spans="1:4">
      <c r="A4999" s="38" t="s">
        <v>2885</v>
      </c>
      <c r="B4999" t="s">
        <v>2156</v>
      </c>
      <c r="C4999">
        <v>306</v>
      </c>
      <c r="D4999" s="12">
        <f t="shared" si="78"/>
        <v>244.8</v>
      </c>
    </row>
    <row r="5000" spans="1:4">
      <c r="A5000" s="38" t="s">
        <v>627</v>
      </c>
      <c r="B5000" t="s">
        <v>2156</v>
      </c>
      <c r="C5000">
        <v>345</v>
      </c>
      <c r="D5000" s="12">
        <f t="shared" si="78"/>
        <v>276</v>
      </c>
    </row>
    <row r="5001" spans="1:4">
      <c r="A5001" s="38" t="s">
        <v>879</v>
      </c>
      <c r="B5001" t="s">
        <v>2156</v>
      </c>
      <c r="C5001">
        <v>350</v>
      </c>
      <c r="D5001" s="12">
        <f t="shared" si="78"/>
        <v>280</v>
      </c>
    </row>
    <row r="5002" spans="1:4">
      <c r="A5002" s="38" t="s">
        <v>1432</v>
      </c>
      <c r="B5002" t="s">
        <v>2156</v>
      </c>
      <c r="C5002">
        <v>222</v>
      </c>
      <c r="D5002" s="12">
        <f t="shared" si="78"/>
        <v>177.60000000000002</v>
      </c>
    </row>
    <row r="5003" spans="1:4">
      <c r="A5003" s="38" t="s">
        <v>615</v>
      </c>
      <c r="B5003" t="s">
        <v>2156</v>
      </c>
      <c r="C5003">
        <v>165</v>
      </c>
      <c r="D5003" s="12">
        <f t="shared" si="78"/>
        <v>132</v>
      </c>
    </row>
    <row r="5004" spans="1:4">
      <c r="A5004" s="38" t="s">
        <v>119</v>
      </c>
      <c r="B5004" t="s">
        <v>2156</v>
      </c>
      <c r="C5004">
        <v>302</v>
      </c>
      <c r="D5004" s="12">
        <f t="shared" si="78"/>
        <v>241.60000000000002</v>
      </c>
    </row>
    <row r="5005" spans="1:4">
      <c r="A5005" s="38" t="s">
        <v>1904</v>
      </c>
      <c r="B5005" t="s">
        <v>2156</v>
      </c>
      <c r="C5005">
        <v>343</v>
      </c>
      <c r="D5005" s="12">
        <f t="shared" si="78"/>
        <v>274.40000000000003</v>
      </c>
    </row>
    <row r="5006" spans="1:4">
      <c r="A5006" s="38" t="s">
        <v>1933</v>
      </c>
      <c r="B5006" t="s">
        <v>2156</v>
      </c>
      <c r="C5006">
        <v>352</v>
      </c>
      <c r="D5006" s="12">
        <f t="shared" si="78"/>
        <v>281.60000000000002</v>
      </c>
    </row>
    <row r="5007" spans="1:4">
      <c r="A5007" s="38" t="s">
        <v>2776</v>
      </c>
      <c r="B5007" t="s">
        <v>2162</v>
      </c>
      <c r="C5007">
        <v>352</v>
      </c>
      <c r="D5007" s="12">
        <f t="shared" si="78"/>
        <v>281.60000000000002</v>
      </c>
    </row>
    <row r="5008" spans="1:4">
      <c r="A5008" s="38" t="s">
        <v>2066</v>
      </c>
      <c r="B5008" t="s">
        <v>2162</v>
      </c>
      <c r="C5008">
        <v>194</v>
      </c>
      <c r="D5008" s="12">
        <f t="shared" si="78"/>
        <v>155.20000000000002</v>
      </c>
    </row>
    <row r="5009" spans="1:4">
      <c r="A5009" s="38" t="s">
        <v>2600</v>
      </c>
      <c r="B5009" t="s">
        <v>2162</v>
      </c>
      <c r="C5009">
        <v>352</v>
      </c>
      <c r="D5009" s="12">
        <f t="shared" si="78"/>
        <v>281.60000000000002</v>
      </c>
    </row>
    <row r="5010" spans="1:4">
      <c r="A5010" s="38" t="s">
        <v>2908</v>
      </c>
      <c r="B5010" t="s">
        <v>2156</v>
      </c>
      <c r="C5010">
        <v>252</v>
      </c>
      <c r="D5010" s="12">
        <f t="shared" si="78"/>
        <v>201.60000000000002</v>
      </c>
    </row>
    <row r="5011" spans="1:4">
      <c r="A5011" s="38" t="s">
        <v>169</v>
      </c>
      <c r="B5011" t="s">
        <v>2156</v>
      </c>
      <c r="C5011">
        <v>246</v>
      </c>
      <c r="D5011" s="12">
        <f t="shared" si="78"/>
        <v>196.8</v>
      </c>
    </row>
    <row r="5012" spans="1:4">
      <c r="A5012" s="38" t="s">
        <v>879</v>
      </c>
      <c r="B5012" t="s">
        <v>2156</v>
      </c>
      <c r="C5012">
        <v>350</v>
      </c>
      <c r="D5012" s="12">
        <f t="shared" si="78"/>
        <v>280</v>
      </c>
    </row>
    <row r="5013" spans="1:4">
      <c r="A5013" s="38" t="s">
        <v>1909</v>
      </c>
      <c r="B5013" t="s">
        <v>2156</v>
      </c>
      <c r="C5013">
        <v>248</v>
      </c>
      <c r="D5013" s="12">
        <f t="shared" si="78"/>
        <v>198.4</v>
      </c>
    </row>
    <row r="5014" spans="1:4">
      <c r="A5014" s="38" t="s">
        <v>1909</v>
      </c>
      <c r="B5014" t="s">
        <v>2156</v>
      </c>
      <c r="C5014">
        <v>248</v>
      </c>
      <c r="D5014" s="12">
        <f t="shared" si="78"/>
        <v>198.4</v>
      </c>
    </row>
    <row r="5015" spans="1:4">
      <c r="A5015" s="38" t="s">
        <v>1600</v>
      </c>
      <c r="B5015" t="s">
        <v>2162</v>
      </c>
      <c r="C5015">
        <v>180</v>
      </c>
      <c r="D5015" s="12">
        <f t="shared" si="78"/>
        <v>144</v>
      </c>
    </row>
    <row r="5016" spans="1:4">
      <c r="A5016" s="38" t="s">
        <v>1890</v>
      </c>
      <c r="B5016" t="s">
        <v>2156</v>
      </c>
      <c r="C5016">
        <v>234</v>
      </c>
      <c r="D5016" s="12">
        <f t="shared" si="78"/>
        <v>187.20000000000002</v>
      </c>
    </row>
    <row r="5017" spans="1:4">
      <c r="A5017" s="38" t="s">
        <v>1908</v>
      </c>
      <c r="B5017" t="s">
        <v>2156</v>
      </c>
      <c r="C5017">
        <v>353</v>
      </c>
      <c r="D5017" s="12">
        <f t="shared" si="78"/>
        <v>282.40000000000003</v>
      </c>
    </row>
    <row r="5018" spans="1:4">
      <c r="A5018" s="38" t="s">
        <v>2628</v>
      </c>
      <c r="B5018" t="s">
        <v>2162</v>
      </c>
      <c r="C5018">
        <v>162</v>
      </c>
      <c r="D5018" s="12">
        <f t="shared" si="78"/>
        <v>129.6</v>
      </c>
    </row>
    <row r="5019" spans="1:4">
      <c r="A5019" s="38" t="s">
        <v>40</v>
      </c>
      <c r="B5019" t="s">
        <v>2156</v>
      </c>
      <c r="C5019">
        <v>176</v>
      </c>
      <c r="D5019" s="12">
        <f t="shared" si="78"/>
        <v>140.80000000000001</v>
      </c>
    </row>
    <row r="5020" spans="1:4">
      <c r="A5020" s="38" t="s">
        <v>103</v>
      </c>
      <c r="B5020" t="s">
        <v>2156</v>
      </c>
      <c r="C5020">
        <v>170</v>
      </c>
      <c r="D5020" s="12">
        <f t="shared" si="78"/>
        <v>136</v>
      </c>
    </row>
    <row r="5021" spans="1:4">
      <c r="A5021" s="38" t="s">
        <v>1908</v>
      </c>
      <c r="B5021" t="s">
        <v>2156</v>
      </c>
      <c r="C5021">
        <v>353</v>
      </c>
      <c r="D5021" s="12">
        <f t="shared" si="78"/>
        <v>282.40000000000003</v>
      </c>
    </row>
    <row r="5022" spans="1:4">
      <c r="A5022" s="38" t="s">
        <v>1422</v>
      </c>
      <c r="B5022" t="s">
        <v>2156</v>
      </c>
      <c r="C5022">
        <v>356</v>
      </c>
      <c r="D5022" s="12">
        <f t="shared" si="78"/>
        <v>284.8</v>
      </c>
    </row>
    <row r="5023" spans="1:4">
      <c r="A5023" s="38" t="s">
        <v>1526</v>
      </c>
      <c r="B5023" t="s">
        <v>2156</v>
      </c>
      <c r="C5023">
        <v>356</v>
      </c>
      <c r="D5023" s="12">
        <f t="shared" si="78"/>
        <v>284.8</v>
      </c>
    </row>
    <row r="5024" spans="1:4">
      <c r="A5024" s="38" t="s">
        <v>1526</v>
      </c>
      <c r="B5024" t="s">
        <v>2156</v>
      </c>
      <c r="C5024">
        <v>356</v>
      </c>
      <c r="D5024" s="12">
        <f t="shared" si="78"/>
        <v>284.8</v>
      </c>
    </row>
    <row r="5025" spans="1:4">
      <c r="A5025" s="38" t="s">
        <v>2791</v>
      </c>
      <c r="B5025" t="s">
        <v>2162</v>
      </c>
      <c r="C5025">
        <v>356</v>
      </c>
      <c r="D5025" s="12">
        <f t="shared" si="78"/>
        <v>284.8</v>
      </c>
    </row>
    <row r="5026" spans="1:4">
      <c r="A5026" s="38" t="s">
        <v>2896</v>
      </c>
      <c r="B5026" t="s">
        <v>2156</v>
      </c>
      <c r="C5026">
        <v>356</v>
      </c>
      <c r="D5026" s="12">
        <f t="shared" si="78"/>
        <v>284.8</v>
      </c>
    </row>
    <row r="5027" spans="1:4">
      <c r="A5027" s="38" t="s">
        <v>1909</v>
      </c>
      <c r="B5027" t="s">
        <v>2156</v>
      </c>
      <c r="C5027">
        <v>248</v>
      </c>
      <c r="D5027" s="12">
        <f t="shared" si="78"/>
        <v>198.4</v>
      </c>
    </row>
    <row r="5028" spans="1:4">
      <c r="A5028" s="38" t="s">
        <v>1422</v>
      </c>
      <c r="B5028" t="s">
        <v>2156</v>
      </c>
      <c r="C5028">
        <v>356</v>
      </c>
      <c r="D5028" s="12">
        <f t="shared" si="78"/>
        <v>284.8</v>
      </c>
    </row>
    <row r="5029" spans="1:4">
      <c r="A5029" s="38" t="s">
        <v>2066</v>
      </c>
      <c r="B5029" t="s">
        <v>2162</v>
      </c>
      <c r="C5029">
        <v>194</v>
      </c>
      <c r="D5029" s="12">
        <f t="shared" si="78"/>
        <v>155.20000000000002</v>
      </c>
    </row>
    <row r="5030" spans="1:4">
      <c r="A5030" s="38" t="s">
        <v>2066</v>
      </c>
      <c r="B5030" t="s">
        <v>2162</v>
      </c>
      <c r="C5030">
        <v>194</v>
      </c>
      <c r="D5030" s="12">
        <f t="shared" si="78"/>
        <v>155.20000000000002</v>
      </c>
    </row>
    <row r="5031" spans="1:4">
      <c r="A5031" s="38" t="s">
        <v>2896</v>
      </c>
      <c r="B5031" t="s">
        <v>2156</v>
      </c>
      <c r="C5031">
        <v>356</v>
      </c>
      <c r="D5031" s="12">
        <f t="shared" si="78"/>
        <v>284.8</v>
      </c>
    </row>
    <row r="5032" spans="1:4">
      <c r="A5032" s="38" t="s">
        <v>595</v>
      </c>
      <c r="B5032" t="s">
        <v>2169</v>
      </c>
      <c r="C5032">
        <v>358</v>
      </c>
      <c r="D5032" s="12">
        <f t="shared" si="78"/>
        <v>286.40000000000003</v>
      </c>
    </row>
    <row r="5033" spans="1:4">
      <c r="A5033" s="38" t="s">
        <v>761</v>
      </c>
      <c r="B5033" t="s">
        <v>2156</v>
      </c>
      <c r="C5033">
        <v>191</v>
      </c>
      <c r="D5033" s="12">
        <f t="shared" si="78"/>
        <v>152.80000000000001</v>
      </c>
    </row>
    <row r="5034" spans="1:4">
      <c r="A5034" s="38" t="s">
        <v>1406</v>
      </c>
      <c r="B5034" t="s">
        <v>2156</v>
      </c>
      <c r="C5034">
        <v>359</v>
      </c>
      <c r="D5034" s="12">
        <f t="shared" si="78"/>
        <v>287.2</v>
      </c>
    </row>
    <row r="5035" spans="1:4">
      <c r="A5035" s="38" t="s">
        <v>1406</v>
      </c>
      <c r="B5035" t="s">
        <v>2156</v>
      </c>
      <c r="C5035">
        <v>359</v>
      </c>
      <c r="D5035" s="12">
        <f t="shared" si="78"/>
        <v>287.2</v>
      </c>
    </row>
    <row r="5036" spans="1:4">
      <c r="A5036" s="38" t="s">
        <v>2048</v>
      </c>
      <c r="B5036" t="s">
        <v>2156</v>
      </c>
      <c r="C5036">
        <v>359</v>
      </c>
      <c r="D5036" s="12">
        <f t="shared" si="78"/>
        <v>287.2</v>
      </c>
    </row>
    <row r="5037" spans="1:4">
      <c r="A5037" s="38" t="s">
        <v>2874</v>
      </c>
      <c r="B5037" t="s">
        <v>2156</v>
      </c>
      <c r="C5037">
        <v>359</v>
      </c>
      <c r="D5037" s="12">
        <f t="shared" si="78"/>
        <v>287.2</v>
      </c>
    </row>
    <row r="5038" spans="1:4">
      <c r="A5038" s="38" t="s">
        <v>2874</v>
      </c>
      <c r="B5038" t="s">
        <v>2156</v>
      </c>
      <c r="C5038">
        <v>359</v>
      </c>
      <c r="D5038" s="12">
        <f t="shared" si="78"/>
        <v>287.2</v>
      </c>
    </row>
    <row r="5039" spans="1:4">
      <c r="A5039" s="38" t="s">
        <v>2085</v>
      </c>
      <c r="B5039" t="s">
        <v>2156</v>
      </c>
      <c r="C5039">
        <v>359</v>
      </c>
      <c r="D5039" s="12">
        <f t="shared" si="78"/>
        <v>287.2</v>
      </c>
    </row>
    <row r="5040" spans="1:4">
      <c r="A5040" s="38" t="s">
        <v>2087</v>
      </c>
      <c r="B5040" t="s">
        <v>2156</v>
      </c>
      <c r="C5040">
        <v>247</v>
      </c>
      <c r="D5040" s="12">
        <f t="shared" si="78"/>
        <v>197.60000000000002</v>
      </c>
    </row>
    <row r="5041" spans="1:4">
      <c r="A5041" s="38" t="s">
        <v>1891</v>
      </c>
      <c r="B5041" t="s">
        <v>2156</v>
      </c>
      <c r="C5041">
        <v>359</v>
      </c>
      <c r="D5041" s="12">
        <f t="shared" si="78"/>
        <v>287.2</v>
      </c>
    </row>
    <row r="5042" spans="1:4">
      <c r="A5042" s="38" t="s">
        <v>762</v>
      </c>
      <c r="B5042" t="s">
        <v>2156</v>
      </c>
      <c r="C5042">
        <v>214</v>
      </c>
      <c r="D5042" s="12">
        <f t="shared" si="78"/>
        <v>171.20000000000002</v>
      </c>
    </row>
    <row r="5043" spans="1:4">
      <c r="A5043" s="38" t="s">
        <v>1904</v>
      </c>
      <c r="B5043" t="s">
        <v>2156</v>
      </c>
      <c r="C5043">
        <v>343</v>
      </c>
      <c r="D5043" s="12">
        <f t="shared" si="78"/>
        <v>274.40000000000003</v>
      </c>
    </row>
    <row r="5044" spans="1:4">
      <c r="A5044" s="38" t="s">
        <v>1613</v>
      </c>
      <c r="B5044" t="s">
        <v>2162</v>
      </c>
      <c r="C5044">
        <v>181</v>
      </c>
      <c r="D5044" s="12">
        <f t="shared" si="78"/>
        <v>144.80000000000001</v>
      </c>
    </row>
    <row r="5045" spans="1:4">
      <c r="A5045" s="38" t="s">
        <v>1909</v>
      </c>
      <c r="B5045" t="s">
        <v>2156</v>
      </c>
      <c r="C5045">
        <v>248</v>
      </c>
      <c r="D5045" s="12">
        <f t="shared" si="78"/>
        <v>198.4</v>
      </c>
    </row>
    <row r="5046" spans="1:4">
      <c r="A5046" s="38" t="s">
        <v>1909</v>
      </c>
      <c r="B5046" t="s">
        <v>2156</v>
      </c>
      <c r="C5046">
        <v>248</v>
      </c>
      <c r="D5046" s="12">
        <f t="shared" si="78"/>
        <v>198.4</v>
      </c>
    </row>
    <row r="5047" spans="1:4">
      <c r="A5047" s="38" t="s">
        <v>1931</v>
      </c>
      <c r="B5047" t="s">
        <v>2156</v>
      </c>
      <c r="C5047">
        <v>344</v>
      </c>
      <c r="D5047" s="12">
        <f t="shared" si="78"/>
        <v>275.2</v>
      </c>
    </row>
    <row r="5048" spans="1:4">
      <c r="A5048" s="38" t="s">
        <v>1582</v>
      </c>
      <c r="B5048" t="s">
        <v>2156</v>
      </c>
      <c r="C5048">
        <v>196</v>
      </c>
      <c r="D5048" s="12">
        <f t="shared" si="78"/>
        <v>156.80000000000001</v>
      </c>
    </row>
    <row r="5049" spans="1:4">
      <c r="A5049" s="38" t="s">
        <v>50</v>
      </c>
      <c r="B5049" t="s">
        <v>2156</v>
      </c>
      <c r="C5049">
        <v>176</v>
      </c>
      <c r="D5049" s="12">
        <f t="shared" si="78"/>
        <v>140.80000000000001</v>
      </c>
    </row>
    <row r="5050" spans="1:4">
      <c r="A5050" s="38" t="s">
        <v>1600</v>
      </c>
      <c r="B5050" t="s">
        <v>2162</v>
      </c>
      <c r="C5050">
        <v>180</v>
      </c>
      <c r="D5050" s="12">
        <f t="shared" si="78"/>
        <v>144</v>
      </c>
    </row>
    <row r="5051" spans="1:4">
      <c r="A5051" s="38" t="s">
        <v>2085</v>
      </c>
      <c r="B5051" t="s">
        <v>2156</v>
      </c>
      <c r="C5051">
        <v>359</v>
      </c>
      <c r="D5051" s="12">
        <f t="shared" si="78"/>
        <v>287.2</v>
      </c>
    </row>
    <row r="5052" spans="1:4">
      <c r="A5052" s="38" t="s">
        <v>625</v>
      </c>
      <c r="B5052" t="s">
        <v>2156</v>
      </c>
      <c r="C5052">
        <v>237</v>
      </c>
      <c r="D5052" s="12">
        <f t="shared" si="78"/>
        <v>189.60000000000002</v>
      </c>
    </row>
    <row r="5053" spans="1:4">
      <c r="A5053" s="38" t="s">
        <v>626</v>
      </c>
      <c r="B5053" t="s">
        <v>2156</v>
      </c>
      <c r="C5053">
        <v>247</v>
      </c>
      <c r="D5053" s="12">
        <f t="shared" si="78"/>
        <v>197.60000000000002</v>
      </c>
    </row>
    <row r="5054" spans="1:4">
      <c r="A5054" s="38" t="s">
        <v>106</v>
      </c>
      <c r="B5054" t="s">
        <v>2156</v>
      </c>
      <c r="C5054">
        <v>170</v>
      </c>
      <c r="D5054" s="12">
        <f t="shared" si="78"/>
        <v>136</v>
      </c>
    </row>
    <row r="5055" spans="1:4">
      <c r="A5055" s="38" t="s">
        <v>758</v>
      </c>
      <c r="B5055" t="s">
        <v>2156</v>
      </c>
      <c r="C5055">
        <v>208</v>
      </c>
      <c r="D5055" s="12">
        <f t="shared" si="78"/>
        <v>166.4</v>
      </c>
    </row>
    <row r="5056" spans="1:4">
      <c r="A5056" s="38" t="s">
        <v>778</v>
      </c>
      <c r="B5056" t="s">
        <v>2156</v>
      </c>
      <c r="C5056">
        <v>363</v>
      </c>
      <c r="D5056" s="12">
        <f t="shared" si="78"/>
        <v>290.40000000000003</v>
      </c>
    </row>
    <row r="5057" spans="1:4">
      <c r="A5057" s="38" t="s">
        <v>2051</v>
      </c>
      <c r="B5057" t="s">
        <v>2156</v>
      </c>
      <c r="C5057">
        <v>219</v>
      </c>
      <c r="D5057" s="12">
        <f t="shared" si="78"/>
        <v>175.20000000000002</v>
      </c>
    </row>
    <row r="5058" spans="1:4">
      <c r="A5058" s="38" t="s">
        <v>753</v>
      </c>
      <c r="B5058" t="s">
        <v>2156</v>
      </c>
      <c r="C5058">
        <v>170</v>
      </c>
      <c r="D5058" s="12">
        <f t="shared" ref="D5058:D5121" si="79">+C5058*0.8</f>
        <v>136</v>
      </c>
    </row>
    <row r="5059" spans="1:4">
      <c r="A5059" s="38" t="s">
        <v>105</v>
      </c>
      <c r="B5059" t="s">
        <v>2156</v>
      </c>
      <c r="C5059">
        <v>171</v>
      </c>
      <c r="D5059" s="12">
        <f t="shared" si="79"/>
        <v>136.80000000000001</v>
      </c>
    </row>
    <row r="5060" spans="1:4">
      <c r="A5060" s="38" t="s">
        <v>125</v>
      </c>
      <c r="B5060" t="s">
        <v>2156</v>
      </c>
      <c r="C5060">
        <v>364</v>
      </c>
      <c r="D5060" s="12">
        <f t="shared" si="79"/>
        <v>291.2</v>
      </c>
    </row>
    <row r="5061" spans="1:4">
      <c r="A5061" s="38" t="s">
        <v>305</v>
      </c>
      <c r="B5061" t="s">
        <v>2156</v>
      </c>
      <c r="C5061">
        <v>264</v>
      </c>
      <c r="D5061" s="12">
        <f t="shared" si="79"/>
        <v>211.20000000000002</v>
      </c>
    </row>
    <row r="5062" spans="1:4">
      <c r="A5062" s="38" t="s">
        <v>1688</v>
      </c>
      <c r="B5062" t="s">
        <v>2162</v>
      </c>
      <c r="C5062">
        <v>189</v>
      </c>
      <c r="D5062" s="12">
        <f t="shared" si="79"/>
        <v>151.20000000000002</v>
      </c>
    </row>
    <row r="5063" spans="1:4">
      <c r="A5063" s="38" t="s">
        <v>2874</v>
      </c>
      <c r="B5063" t="s">
        <v>2156</v>
      </c>
      <c r="C5063">
        <v>359</v>
      </c>
      <c r="D5063" s="12">
        <f t="shared" si="79"/>
        <v>287.2</v>
      </c>
    </row>
    <row r="5064" spans="1:4">
      <c r="A5064" s="38" t="s">
        <v>46</v>
      </c>
      <c r="B5064" t="s">
        <v>2156</v>
      </c>
      <c r="C5064">
        <v>188</v>
      </c>
      <c r="D5064" s="12">
        <f t="shared" si="79"/>
        <v>150.4</v>
      </c>
    </row>
    <row r="5065" spans="1:4">
      <c r="A5065" s="38" t="s">
        <v>105</v>
      </c>
      <c r="B5065" t="s">
        <v>2156</v>
      </c>
      <c r="C5065">
        <v>171</v>
      </c>
      <c r="D5065" s="12">
        <f t="shared" si="79"/>
        <v>136.80000000000001</v>
      </c>
    </row>
    <row r="5066" spans="1:4">
      <c r="A5066" s="38" t="s">
        <v>1910</v>
      </c>
      <c r="B5066" t="s">
        <v>2156</v>
      </c>
      <c r="C5066">
        <v>365</v>
      </c>
      <c r="D5066" s="12">
        <f t="shared" si="79"/>
        <v>292</v>
      </c>
    </row>
    <row r="5067" spans="1:4">
      <c r="A5067" s="38" t="s">
        <v>52</v>
      </c>
      <c r="B5067" t="s">
        <v>2156</v>
      </c>
      <c r="C5067">
        <v>269</v>
      </c>
      <c r="D5067" s="12">
        <f t="shared" si="79"/>
        <v>215.20000000000002</v>
      </c>
    </row>
    <row r="5068" spans="1:4">
      <c r="A5068" s="38" t="s">
        <v>125</v>
      </c>
      <c r="B5068" t="s">
        <v>2156</v>
      </c>
      <c r="C5068">
        <v>364</v>
      </c>
      <c r="D5068" s="12">
        <f t="shared" si="79"/>
        <v>291.2</v>
      </c>
    </row>
    <row r="5069" spans="1:4">
      <c r="A5069" s="38" t="s">
        <v>125</v>
      </c>
      <c r="B5069" t="s">
        <v>2156</v>
      </c>
      <c r="C5069">
        <v>364</v>
      </c>
      <c r="D5069" s="12">
        <f t="shared" si="79"/>
        <v>291.2</v>
      </c>
    </row>
    <row r="5070" spans="1:4">
      <c r="A5070" s="38" t="s">
        <v>1527</v>
      </c>
      <c r="B5070" t="s">
        <v>2156</v>
      </c>
      <c r="C5070">
        <v>367</v>
      </c>
      <c r="D5070" s="12">
        <f t="shared" si="79"/>
        <v>293.60000000000002</v>
      </c>
    </row>
    <row r="5071" spans="1:4">
      <c r="A5071" s="38" t="s">
        <v>2100</v>
      </c>
      <c r="B5071" t="s">
        <v>2162</v>
      </c>
      <c r="C5071">
        <v>367</v>
      </c>
      <c r="D5071" s="12">
        <f t="shared" si="79"/>
        <v>293.60000000000002</v>
      </c>
    </row>
    <row r="5072" spans="1:4">
      <c r="A5072" s="38" t="s">
        <v>2883</v>
      </c>
      <c r="B5072" t="s">
        <v>2156</v>
      </c>
      <c r="C5072">
        <v>274</v>
      </c>
      <c r="D5072" s="12">
        <f t="shared" si="79"/>
        <v>219.20000000000002</v>
      </c>
    </row>
    <row r="5073" spans="1:4">
      <c r="A5073" s="38" t="s">
        <v>1910</v>
      </c>
      <c r="B5073" t="s">
        <v>2156</v>
      </c>
      <c r="C5073">
        <v>365</v>
      </c>
      <c r="D5073" s="12">
        <f t="shared" si="79"/>
        <v>292</v>
      </c>
    </row>
    <row r="5074" spans="1:4">
      <c r="A5074" s="38" t="s">
        <v>429</v>
      </c>
      <c r="B5074" t="s">
        <v>2156</v>
      </c>
      <c r="C5074">
        <v>250</v>
      </c>
      <c r="D5074" s="12">
        <f t="shared" si="79"/>
        <v>200</v>
      </c>
    </row>
    <row r="5075" spans="1:4">
      <c r="A5075" s="38" t="s">
        <v>1826</v>
      </c>
      <c r="B5075" t="s">
        <v>2156</v>
      </c>
      <c r="C5075">
        <v>368</v>
      </c>
      <c r="D5075" s="12">
        <f t="shared" si="79"/>
        <v>294.40000000000003</v>
      </c>
    </row>
    <row r="5076" spans="1:4">
      <c r="A5076" s="38" t="s">
        <v>1967</v>
      </c>
      <c r="B5076" t="s">
        <v>2156</v>
      </c>
      <c r="C5076">
        <v>368</v>
      </c>
      <c r="D5076" s="12">
        <f t="shared" si="79"/>
        <v>294.40000000000003</v>
      </c>
    </row>
    <row r="5077" spans="1:4">
      <c r="A5077" s="38" t="s">
        <v>2778</v>
      </c>
      <c r="B5077" t="s">
        <v>2162</v>
      </c>
      <c r="C5077">
        <v>368</v>
      </c>
      <c r="D5077" s="12">
        <f t="shared" si="79"/>
        <v>294.40000000000003</v>
      </c>
    </row>
    <row r="5078" spans="1:4">
      <c r="A5078" s="38" t="s">
        <v>2833</v>
      </c>
      <c r="B5078" t="s">
        <v>2156</v>
      </c>
      <c r="C5078">
        <v>368</v>
      </c>
      <c r="D5078" s="12">
        <f t="shared" si="79"/>
        <v>294.40000000000003</v>
      </c>
    </row>
    <row r="5079" spans="1:4">
      <c r="A5079" s="38" t="s">
        <v>2085</v>
      </c>
      <c r="B5079" t="s">
        <v>2156</v>
      </c>
      <c r="C5079">
        <v>359</v>
      </c>
      <c r="D5079" s="12">
        <f t="shared" si="79"/>
        <v>287.2</v>
      </c>
    </row>
    <row r="5080" spans="1:4">
      <c r="A5080" s="38" t="s">
        <v>2085</v>
      </c>
      <c r="B5080" t="s">
        <v>2156</v>
      </c>
      <c r="C5080">
        <v>359</v>
      </c>
      <c r="D5080" s="12">
        <f t="shared" si="79"/>
        <v>287.2</v>
      </c>
    </row>
    <row r="5081" spans="1:4">
      <c r="A5081" s="38" t="s">
        <v>1894</v>
      </c>
      <c r="B5081" t="s">
        <v>2156</v>
      </c>
      <c r="C5081">
        <v>368</v>
      </c>
      <c r="D5081" s="12">
        <f t="shared" si="79"/>
        <v>294.40000000000003</v>
      </c>
    </row>
    <row r="5082" spans="1:4">
      <c r="A5082" s="38" t="s">
        <v>1933</v>
      </c>
      <c r="B5082" t="s">
        <v>2156</v>
      </c>
      <c r="C5082">
        <v>352</v>
      </c>
      <c r="D5082" s="12">
        <f t="shared" si="79"/>
        <v>281.60000000000002</v>
      </c>
    </row>
    <row r="5083" spans="1:4">
      <c r="A5083" s="38" t="s">
        <v>1933</v>
      </c>
      <c r="B5083" t="s">
        <v>2156</v>
      </c>
      <c r="C5083">
        <v>352</v>
      </c>
      <c r="D5083" s="12">
        <f t="shared" si="79"/>
        <v>281.60000000000002</v>
      </c>
    </row>
    <row r="5084" spans="1:4">
      <c r="A5084" s="38" t="s">
        <v>2716</v>
      </c>
      <c r="B5084" t="s">
        <v>2156</v>
      </c>
      <c r="C5084">
        <v>369</v>
      </c>
      <c r="D5084" s="12">
        <f t="shared" si="79"/>
        <v>295.2</v>
      </c>
    </row>
    <row r="5085" spans="1:4">
      <c r="A5085" s="38" t="s">
        <v>2041</v>
      </c>
      <c r="B5085" t="s">
        <v>2156</v>
      </c>
      <c r="C5085">
        <v>369</v>
      </c>
      <c r="D5085" s="12">
        <f t="shared" si="79"/>
        <v>295.2</v>
      </c>
    </row>
    <row r="5086" spans="1:4">
      <c r="A5086" s="38" t="s">
        <v>2647</v>
      </c>
      <c r="B5086" t="s">
        <v>2162</v>
      </c>
      <c r="C5086">
        <v>161</v>
      </c>
      <c r="D5086" s="12">
        <f t="shared" si="79"/>
        <v>128.80000000000001</v>
      </c>
    </row>
    <row r="5087" spans="1:4">
      <c r="A5087" s="38" t="s">
        <v>48</v>
      </c>
      <c r="B5087" t="s">
        <v>2156</v>
      </c>
      <c r="C5087">
        <v>179</v>
      </c>
      <c r="D5087" s="12">
        <f t="shared" si="79"/>
        <v>143.20000000000002</v>
      </c>
    </row>
    <row r="5088" spans="1:4">
      <c r="A5088" s="38" t="s">
        <v>627</v>
      </c>
      <c r="B5088" t="s">
        <v>2156</v>
      </c>
      <c r="C5088">
        <v>345</v>
      </c>
      <c r="D5088" s="12">
        <f t="shared" si="79"/>
        <v>276</v>
      </c>
    </row>
    <row r="5089" spans="1:4">
      <c r="A5089" s="38" t="s">
        <v>1908</v>
      </c>
      <c r="B5089" t="s">
        <v>2156</v>
      </c>
      <c r="C5089">
        <v>353</v>
      </c>
      <c r="D5089" s="12">
        <f t="shared" si="79"/>
        <v>282.40000000000003</v>
      </c>
    </row>
    <row r="5090" spans="1:4">
      <c r="A5090" s="38" t="s">
        <v>2145</v>
      </c>
      <c r="B5090" t="s">
        <v>2156</v>
      </c>
      <c r="C5090">
        <v>369</v>
      </c>
      <c r="D5090" s="12">
        <f t="shared" si="79"/>
        <v>295.2</v>
      </c>
    </row>
    <row r="5091" spans="1:4">
      <c r="A5091" s="38" t="s">
        <v>1066</v>
      </c>
      <c r="B5091" t="s">
        <v>2156</v>
      </c>
      <c r="C5091">
        <v>370</v>
      </c>
      <c r="D5091" s="12">
        <f t="shared" si="79"/>
        <v>296</v>
      </c>
    </row>
    <row r="5092" spans="1:4">
      <c r="A5092" s="38" t="s">
        <v>415</v>
      </c>
      <c r="B5092" t="s">
        <v>2156</v>
      </c>
      <c r="C5092">
        <v>370</v>
      </c>
      <c r="D5092" s="12">
        <f t="shared" si="79"/>
        <v>296</v>
      </c>
    </row>
    <row r="5093" spans="1:4">
      <c r="A5093" s="38" t="s">
        <v>1406</v>
      </c>
      <c r="B5093" t="s">
        <v>2156</v>
      </c>
      <c r="C5093">
        <v>359</v>
      </c>
      <c r="D5093" s="12">
        <f t="shared" si="79"/>
        <v>287.2</v>
      </c>
    </row>
    <row r="5094" spans="1:4">
      <c r="A5094" s="38" t="s">
        <v>418</v>
      </c>
      <c r="B5094" t="s">
        <v>2156</v>
      </c>
      <c r="C5094">
        <v>370</v>
      </c>
      <c r="D5094" s="12">
        <f t="shared" si="79"/>
        <v>296</v>
      </c>
    </row>
    <row r="5095" spans="1:4">
      <c r="A5095" s="38" t="s">
        <v>1598</v>
      </c>
      <c r="B5095" t="s">
        <v>2156</v>
      </c>
      <c r="C5095">
        <v>371</v>
      </c>
      <c r="D5095" s="12">
        <f t="shared" si="79"/>
        <v>296.8</v>
      </c>
    </row>
    <row r="5096" spans="1:4">
      <c r="A5096" s="38" t="s">
        <v>2052</v>
      </c>
      <c r="B5096" t="s">
        <v>2156</v>
      </c>
      <c r="C5096">
        <v>371</v>
      </c>
      <c r="D5096" s="12">
        <f t="shared" si="79"/>
        <v>296.8</v>
      </c>
    </row>
    <row r="5097" spans="1:4">
      <c r="A5097" s="38" t="s">
        <v>1785</v>
      </c>
      <c r="B5097" t="s">
        <v>2156</v>
      </c>
      <c r="C5097">
        <v>319</v>
      </c>
      <c r="D5097" s="12">
        <f t="shared" si="79"/>
        <v>255.20000000000002</v>
      </c>
    </row>
    <row r="5098" spans="1:4">
      <c r="A5098" s="38" t="s">
        <v>124</v>
      </c>
      <c r="B5098" t="s">
        <v>2156</v>
      </c>
      <c r="C5098">
        <v>251</v>
      </c>
      <c r="D5098" s="12">
        <f t="shared" si="79"/>
        <v>200.8</v>
      </c>
    </row>
    <row r="5099" spans="1:4">
      <c r="A5099" s="38" t="s">
        <v>2776</v>
      </c>
      <c r="B5099" t="s">
        <v>2162</v>
      </c>
      <c r="C5099">
        <v>352</v>
      </c>
      <c r="D5099" s="12">
        <f t="shared" si="79"/>
        <v>281.60000000000002</v>
      </c>
    </row>
    <row r="5100" spans="1:4">
      <c r="A5100" s="38" t="s">
        <v>1908</v>
      </c>
      <c r="B5100" t="s">
        <v>2156</v>
      </c>
      <c r="C5100">
        <v>353</v>
      </c>
      <c r="D5100" s="12">
        <f t="shared" si="79"/>
        <v>282.40000000000003</v>
      </c>
    </row>
    <row r="5101" spans="1:4">
      <c r="A5101" s="38" t="s">
        <v>1932</v>
      </c>
      <c r="B5101" t="s">
        <v>2156</v>
      </c>
      <c r="C5101">
        <v>373</v>
      </c>
      <c r="D5101" s="12">
        <f t="shared" si="79"/>
        <v>298.40000000000003</v>
      </c>
    </row>
    <row r="5102" spans="1:4">
      <c r="A5102" s="38" t="s">
        <v>2726</v>
      </c>
      <c r="B5102" t="s">
        <v>2156</v>
      </c>
      <c r="C5102">
        <v>251</v>
      </c>
      <c r="D5102" s="12">
        <f t="shared" si="79"/>
        <v>200.8</v>
      </c>
    </row>
    <row r="5103" spans="1:4">
      <c r="A5103" s="38" t="s">
        <v>2040</v>
      </c>
      <c r="B5103" t="s">
        <v>2156</v>
      </c>
      <c r="C5103">
        <v>373</v>
      </c>
      <c r="D5103" s="12">
        <f t="shared" si="79"/>
        <v>298.40000000000003</v>
      </c>
    </row>
    <row r="5104" spans="1:4">
      <c r="A5104" s="38" t="s">
        <v>1432</v>
      </c>
      <c r="B5104" t="s">
        <v>2156</v>
      </c>
      <c r="C5104">
        <v>222</v>
      </c>
      <c r="D5104" s="12">
        <f t="shared" si="79"/>
        <v>177.60000000000002</v>
      </c>
    </row>
    <row r="5105" spans="1:4">
      <c r="A5105" s="38" t="s">
        <v>1826</v>
      </c>
      <c r="B5105" t="s">
        <v>2156</v>
      </c>
      <c r="C5105">
        <v>368</v>
      </c>
      <c r="D5105" s="12">
        <f t="shared" si="79"/>
        <v>294.40000000000003</v>
      </c>
    </row>
    <row r="5106" spans="1:4">
      <c r="A5106" s="38" t="s">
        <v>2067</v>
      </c>
      <c r="B5106" t="s">
        <v>2162</v>
      </c>
      <c r="C5106">
        <v>181</v>
      </c>
      <c r="D5106" s="12">
        <f t="shared" si="79"/>
        <v>144.80000000000001</v>
      </c>
    </row>
    <row r="5107" spans="1:4">
      <c r="A5107" s="38" t="s">
        <v>2647</v>
      </c>
      <c r="B5107" t="s">
        <v>2162</v>
      </c>
      <c r="C5107">
        <v>161</v>
      </c>
      <c r="D5107" s="12">
        <f t="shared" si="79"/>
        <v>128.80000000000001</v>
      </c>
    </row>
    <row r="5108" spans="1:4">
      <c r="A5108" s="38" t="s">
        <v>619</v>
      </c>
      <c r="B5108" t="s">
        <v>2156</v>
      </c>
      <c r="C5108">
        <v>207</v>
      </c>
      <c r="D5108" s="12">
        <f t="shared" si="79"/>
        <v>165.60000000000002</v>
      </c>
    </row>
    <row r="5109" spans="1:4">
      <c r="A5109" s="38" t="s">
        <v>625</v>
      </c>
      <c r="B5109" t="s">
        <v>2156</v>
      </c>
      <c r="C5109">
        <v>237</v>
      </c>
      <c r="D5109" s="12">
        <f t="shared" si="79"/>
        <v>189.60000000000002</v>
      </c>
    </row>
    <row r="5110" spans="1:4">
      <c r="A5110" s="38" t="s">
        <v>628</v>
      </c>
      <c r="B5110" t="s">
        <v>2156</v>
      </c>
      <c r="C5110">
        <v>374</v>
      </c>
      <c r="D5110" s="12">
        <f t="shared" si="79"/>
        <v>299.2</v>
      </c>
    </row>
    <row r="5111" spans="1:4">
      <c r="A5111" s="38" t="s">
        <v>1908</v>
      </c>
      <c r="B5111" t="s">
        <v>2156</v>
      </c>
      <c r="C5111">
        <v>353</v>
      </c>
      <c r="D5111" s="12">
        <f t="shared" si="79"/>
        <v>282.40000000000003</v>
      </c>
    </row>
    <row r="5112" spans="1:4">
      <c r="A5112" s="38" t="s">
        <v>1908</v>
      </c>
      <c r="B5112" t="s">
        <v>2156</v>
      </c>
      <c r="C5112">
        <v>353</v>
      </c>
      <c r="D5112" s="12">
        <f t="shared" si="79"/>
        <v>282.40000000000003</v>
      </c>
    </row>
    <row r="5113" spans="1:4">
      <c r="A5113" s="38" t="s">
        <v>2047</v>
      </c>
      <c r="B5113" t="s">
        <v>2156</v>
      </c>
      <c r="C5113">
        <v>218</v>
      </c>
      <c r="D5113" s="12">
        <f t="shared" si="79"/>
        <v>174.4</v>
      </c>
    </row>
    <row r="5114" spans="1:4">
      <c r="A5114" s="38" t="s">
        <v>2854</v>
      </c>
      <c r="B5114" t="s">
        <v>2162</v>
      </c>
      <c r="C5114">
        <v>342</v>
      </c>
      <c r="D5114" s="12">
        <f t="shared" si="79"/>
        <v>273.60000000000002</v>
      </c>
    </row>
    <row r="5115" spans="1:4">
      <c r="A5115" s="38" t="s">
        <v>2777</v>
      </c>
      <c r="B5115" t="s">
        <v>2162</v>
      </c>
      <c r="C5115">
        <v>376</v>
      </c>
      <c r="D5115" s="12">
        <f t="shared" si="79"/>
        <v>300.8</v>
      </c>
    </row>
    <row r="5116" spans="1:4">
      <c r="A5116" s="38" t="s">
        <v>2854</v>
      </c>
      <c r="B5116" t="s">
        <v>2162</v>
      </c>
      <c r="C5116">
        <v>342</v>
      </c>
      <c r="D5116" s="12">
        <f t="shared" si="79"/>
        <v>273.60000000000002</v>
      </c>
    </row>
    <row r="5117" spans="1:4">
      <c r="A5117" s="38" t="s">
        <v>2081</v>
      </c>
      <c r="B5117" t="s">
        <v>2156</v>
      </c>
      <c r="C5117">
        <v>376</v>
      </c>
      <c r="D5117" s="12">
        <f t="shared" si="79"/>
        <v>300.8</v>
      </c>
    </row>
    <row r="5118" spans="1:4">
      <c r="A5118" s="38" t="s">
        <v>592</v>
      </c>
      <c r="B5118" t="s">
        <v>2169</v>
      </c>
      <c r="C5118">
        <v>376</v>
      </c>
      <c r="D5118" s="12">
        <f t="shared" si="79"/>
        <v>300.8</v>
      </c>
    </row>
    <row r="5119" spans="1:4">
      <c r="A5119" s="38" t="s">
        <v>1927</v>
      </c>
      <c r="B5119" t="s">
        <v>2156</v>
      </c>
      <c r="C5119">
        <v>377</v>
      </c>
      <c r="D5119" s="12">
        <f t="shared" si="79"/>
        <v>301.60000000000002</v>
      </c>
    </row>
    <row r="5120" spans="1:4">
      <c r="A5120" s="38" t="s">
        <v>1607</v>
      </c>
      <c r="B5120" t="s">
        <v>2156</v>
      </c>
      <c r="C5120">
        <v>377</v>
      </c>
      <c r="D5120" s="12">
        <f t="shared" si="79"/>
        <v>301.60000000000002</v>
      </c>
    </row>
    <row r="5121" spans="1:4">
      <c r="A5121" s="38" t="s">
        <v>2779</v>
      </c>
      <c r="B5121" t="s">
        <v>2162</v>
      </c>
      <c r="C5121">
        <v>180</v>
      </c>
      <c r="D5121" s="12">
        <f t="shared" si="79"/>
        <v>144</v>
      </c>
    </row>
    <row r="5122" spans="1:4">
      <c r="A5122" s="38" t="s">
        <v>626</v>
      </c>
      <c r="B5122" t="s">
        <v>2156</v>
      </c>
      <c r="C5122">
        <v>247</v>
      </c>
      <c r="D5122" s="12">
        <f t="shared" ref="D5122:D5185" si="80">+C5122*0.8</f>
        <v>197.60000000000002</v>
      </c>
    </row>
    <row r="5123" spans="1:4">
      <c r="A5123" s="38" t="s">
        <v>2068</v>
      </c>
      <c r="B5123" t="s">
        <v>2162</v>
      </c>
      <c r="C5123">
        <v>316</v>
      </c>
      <c r="D5123" s="12">
        <f t="shared" si="80"/>
        <v>252.8</v>
      </c>
    </row>
    <row r="5124" spans="1:4">
      <c r="A5124" s="38" t="s">
        <v>1891</v>
      </c>
      <c r="B5124" t="s">
        <v>2156</v>
      </c>
      <c r="C5124">
        <v>359</v>
      </c>
      <c r="D5124" s="12">
        <f t="shared" si="80"/>
        <v>287.2</v>
      </c>
    </row>
    <row r="5125" spans="1:4">
      <c r="A5125" s="38" t="s">
        <v>2088</v>
      </c>
      <c r="B5125" t="s">
        <v>2156</v>
      </c>
      <c r="C5125">
        <v>378</v>
      </c>
      <c r="D5125" s="12">
        <f t="shared" si="80"/>
        <v>302.40000000000003</v>
      </c>
    </row>
    <row r="5126" spans="1:4">
      <c r="A5126" s="38" t="s">
        <v>54</v>
      </c>
      <c r="B5126" t="s">
        <v>2156</v>
      </c>
      <c r="C5126">
        <v>215</v>
      </c>
      <c r="D5126" s="12">
        <f t="shared" si="80"/>
        <v>172</v>
      </c>
    </row>
    <row r="5127" spans="1:4">
      <c r="A5127" s="38" t="s">
        <v>1908</v>
      </c>
      <c r="B5127" t="s">
        <v>2156</v>
      </c>
      <c r="C5127">
        <v>353</v>
      </c>
      <c r="D5127" s="12">
        <f t="shared" si="80"/>
        <v>282.40000000000003</v>
      </c>
    </row>
    <row r="5128" spans="1:4">
      <c r="A5128" s="38" t="s">
        <v>1908</v>
      </c>
      <c r="B5128" t="s">
        <v>2156</v>
      </c>
      <c r="C5128">
        <v>353</v>
      </c>
      <c r="D5128" s="12">
        <f t="shared" si="80"/>
        <v>282.40000000000003</v>
      </c>
    </row>
    <row r="5129" spans="1:4">
      <c r="A5129" s="38" t="s">
        <v>50</v>
      </c>
      <c r="B5129" t="s">
        <v>2156</v>
      </c>
      <c r="C5129">
        <v>176</v>
      </c>
      <c r="D5129" s="12">
        <f t="shared" si="80"/>
        <v>140.80000000000001</v>
      </c>
    </row>
    <row r="5130" spans="1:4">
      <c r="A5130" s="38" t="s">
        <v>50</v>
      </c>
      <c r="B5130" t="s">
        <v>2156</v>
      </c>
      <c r="C5130">
        <v>176</v>
      </c>
      <c r="D5130" s="12">
        <f t="shared" si="80"/>
        <v>140.80000000000001</v>
      </c>
    </row>
    <row r="5131" spans="1:4">
      <c r="A5131" s="38" t="s">
        <v>751</v>
      </c>
      <c r="B5131" t="s">
        <v>2156</v>
      </c>
      <c r="C5131">
        <v>380</v>
      </c>
      <c r="D5131" s="12">
        <f t="shared" si="80"/>
        <v>304</v>
      </c>
    </row>
    <row r="5132" spans="1:4">
      <c r="A5132" s="38" t="s">
        <v>2919</v>
      </c>
      <c r="B5132" t="s">
        <v>2156</v>
      </c>
      <c r="C5132">
        <v>380</v>
      </c>
      <c r="D5132" s="12">
        <f t="shared" si="80"/>
        <v>304</v>
      </c>
    </row>
    <row r="5133" spans="1:4">
      <c r="A5133" s="38" t="s">
        <v>2919</v>
      </c>
      <c r="B5133" t="s">
        <v>2156</v>
      </c>
      <c r="C5133">
        <v>380</v>
      </c>
      <c r="D5133" s="12">
        <f t="shared" si="80"/>
        <v>304</v>
      </c>
    </row>
    <row r="5134" spans="1:4">
      <c r="A5134" s="38" t="s">
        <v>419</v>
      </c>
      <c r="B5134" t="s">
        <v>2156</v>
      </c>
      <c r="C5134">
        <v>381</v>
      </c>
      <c r="D5134" s="12">
        <f t="shared" si="80"/>
        <v>304.8</v>
      </c>
    </row>
    <row r="5135" spans="1:4">
      <c r="A5135" s="38" t="s">
        <v>2040</v>
      </c>
      <c r="B5135" t="s">
        <v>2156</v>
      </c>
      <c r="C5135">
        <v>373</v>
      </c>
      <c r="D5135" s="12">
        <f t="shared" si="80"/>
        <v>298.40000000000003</v>
      </c>
    </row>
    <row r="5136" spans="1:4">
      <c r="A5136" s="38" t="s">
        <v>1879</v>
      </c>
      <c r="B5136" t="s">
        <v>2162</v>
      </c>
      <c r="C5136">
        <v>312</v>
      </c>
      <c r="D5136" s="12">
        <f t="shared" si="80"/>
        <v>249.60000000000002</v>
      </c>
    </row>
    <row r="5137" spans="1:4">
      <c r="A5137" s="38" t="s">
        <v>2145</v>
      </c>
      <c r="B5137" t="s">
        <v>2156</v>
      </c>
      <c r="C5137">
        <v>369</v>
      </c>
      <c r="D5137" s="12">
        <f t="shared" si="80"/>
        <v>295.2</v>
      </c>
    </row>
    <row r="5138" spans="1:4">
      <c r="A5138" s="38" t="s">
        <v>1252</v>
      </c>
      <c r="B5138" t="s">
        <v>2156</v>
      </c>
      <c r="C5138">
        <v>382</v>
      </c>
      <c r="D5138" s="12">
        <f t="shared" si="80"/>
        <v>305.60000000000002</v>
      </c>
    </row>
    <row r="5139" spans="1:4">
      <c r="A5139" s="38" t="s">
        <v>307</v>
      </c>
      <c r="B5139" t="s">
        <v>2156</v>
      </c>
      <c r="C5139">
        <v>263</v>
      </c>
      <c r="D5139" s="12">
        <f t="shared" si="80"/>
        <v>210.4</v>
      </c>
    </row>
    <row r="5140" spans="1:4">
      <c r="A5140" s="38" t="s">
        <v>2050</v>
      </c>
      <c r="B5140" t="s">
        <v>2156</v>
      </c>
      <c r="C5140">
        <v>382</v>
      </c>
      <c r="D5140" s="12">
        <f t="shared" si="80"/>
        <v>305.60000000000002</v>
      </c>
    </row>
    <row r="5141" spans="1:4">
      <c r="A5141" s="38" t="s">
        <v>2657</v>
      </c>
      <c r="B5141" t="s">
        <v>2162</v>
      </c>
      <c r="C5141">
        <v>167</v>
      </c>
      <c r="D5141" s="12">
        <f t="shared" si="80"/>
        <v>133.6</v>
      </c>
    </row>
    <row r="5142" spans="1:4">
      <c r="A5142" s="38" t="s">
        <v>626</v>
      </c>
      <c r="B5142" t="s">
        <v>2156</v>
      </c>
      <c r="C5142">
        <v>247</v>
      </c>
      <c r="D5142" s="12">
        <f t="shared" si="80"/>
        <v>197.60000000000002</v>
      </c>
    </row>
    <row r="5143" spans="1:4">
      <c r="A5143" s="38" t="s">
        <v>1895</v>
      </c>
      <c r="B5143" t="s">
        <v>2156</v>
      </c>
      <c r="C5143">
        <v>382</v>
      </c>
      <c r="D5143" s="12">
        <f t="shared" si="80"/>
        <v>305.60000000000002</v>
      </c>
    </row>
    <row r="5144" spans="1:4">
      <c r="A5144" s="38" t="s">
        <v>2716</v>
      </c>
      <c r="B5144" t="s">
        <v>2156</v>
      </c>
      <c r="C5144">
        <v>369</v>
      </c>
      <c r="D5144" s="12">
        <f t="shared" si="80"/>
        <v>295.2</v>
      </c>
    </row>
    <row r="5145" spans="1:4">
      <c r="A5145" s="38" t="s">
        <v>1903</v>
      </c>
      <c r="B5145" t="s">
        <v>2156</v>
      </c>
      <c r="C5145">
        <v>383</v>
      </c>
      <c r="D5145" s="12">
        <f t="shared" si="80"/>
        <v>306.40000000000003</v>
      </c>
    </row>
    <row r="5146" spans="1:4">
      <c r="A5146" s="38" t="s">
        <v>1527</v>
      </c>
      <c r="B5146" t="s">
        <v>2156</v>
      </c>
      <c r="C5146">
        <v>367</v>
      </c>
      <c r="D5146" s="12">
        <f t="shared" si="80"/>
        <v>293.60000000000002</v>
      </c>
    </row>
    <row r="5147" spans="1:4">
      <c r="A5147" s="38" t="s">
        <v>2779</v>
      </c>
      <c r="B5147" t="s">
        <v>2162</v>
      </c>
      <c r="C5147">
        <v>180</v>
      </c>
      <c r="D5147" s="12">
        <f t="shared" si="80"/>
        <v>144</v>
      </c>
    </row>
    <row r="5148" spans="1:4">
      <c r="A5148" s="38" t="s">
        <v>2067</v>
      </c>
      <c r="B5148" t="s">
        <v>2162</v>
      </c>
      <c r="C5148">
        <v>181</v>
      </c>
      <c r="D5148" s="12">
        <f t="shared" si="80"/>
        <v>144.80000000000001</v>
      </c>
    </row>
    <row r="5149" spans="1:4">
      <c r="A5149" s="38" t="s">
        <v>1634</v>
      </c>
      <c r="B5149" t="s">
        <v>2156</v>
      </c>
      <c r="C5149">
        <v>273</v>
      </c>
      <c r="D5149" s="12">
        <f t="shared" si="80"/>
        <v>218.4</v>
      </c>
    </row>
    <row r="5150" spans="1:4">
      <c r="A5150" s="38" t="s">
        <v>2715</v>
      </c>
      <c r="B5150" t="s">
        <v>2156</v>
      </c>
      <c r="C5150">
        <v>386</v>
      </c>
      <c r="D5150" s="12">
        <f t="shared" si="80"/>
        <v>308.8</v>
      </c>
    </row>
    <row r="5151" spans="1:4">
      <c r="A5151" s="38" t="s">
        <v>1924</v>
      </c>
      <c r="B5151" t="s">
        <v>2156</v>
      </c>
      <c r="C5151">
        <v>387</v>
      </c>
      <c r="D5151" s="12">
        <f t="shared" si="80"/>
        <v>309.60000000000002</v>
      </c>
    </row>
    <row r="5152" spans="1:4">
      <c r="A5152" s="38" t="s">
        <v>1879</v>
      </c>
      <c r="B5152" t="s">
        <v>2162</v>
      </c>
      <c r="C5152">
        <v>312</v>
      </c>
      <c r="D5152" s="12">
        <f t="shared" si="80"/>
        <v>249.60000000000002</v>
      </c>
    </row>
    <row r="5153" spans="1:4">
      <c r="A5153" s="38" t="s">
        <v>750</v>
      </c>
      <c r="B5153" t="s">
        <v>2156</v>
      </c>
      <c r="C5153">
        <v>387</v>
      </c>
      <c r="D5153" s="12">
        <f t="shared" si="80"/>
        <v>309.60000000000002</v>
      </c>
    </row>
    <row r="5154" spans="1:4">
      <c r="A5154" s="38" t="s">
        <v>1544</v>
      </c>
      <c r="B5154" t="s">
        <v>2156</v>
      </c>
      <c r="C5154">
        <v>312</v>
      </c>
      <c r="D5154" s="12">
        <f t="shared" si="80"/>
        <v>249.60000000000002</v>
      </c>
    </row>
    <row r="5155" spans="1:4">
      <c r="A5155" s="38" t="s">
        <v>1066</v>
      </c>
      <c r="B5155" t="s">
        <v>2156</v>
      </c>
      <c r="C5155">
        <v>370</v>
      </c>
      <c r="D5155" s="12">
        <f t="shared" si="80"/>
        <v>296</v>
      </c>
    </row>
    <row r="5156" spans="1:4">
      <c r="A5156" s="38" t="s">
        <v>1066</v>
      </c>
      <c r="B5156" t="s">
        <v>2156</v>
      </c>
      <c r="C5156">
        <v>370</v>
      </c>
      <c r="D5156" s="12">
        <f t="shared" si="80"/>
        <v>296</v>
      </c>
    </row>
    <row r="5157" spans="1:4">
      <c r="A5157" s="38" t="s">
        <v>1827</v>
      </c>
      <c r="B5157" t="s">
        <v>2156</v>
      </c>
      <c r="C5157">
        <v>388</v>
      </c>
      <c r="D5157" s="12">
        <f t="shared" si="80"/>
        <v>310.40000000000003</v>
      </c>
    </row>
    <row r="5158" spans="1:4">
      <c r="A5158" s="38" t="s">
        <v>2043</v>
      </c>
      <c r="B5158" t="s">
        <v>2156</v>
      </c>
      <c r="C5158">
        <v>388</v>
      </c>
      <c r="D5158" s="12">
        <f t="shared" si="80"/>
        <v>310.40000000000003</v>
      </c>
    </row>
    <row r="5159" spans="1:4">
      <c r="A5159" s="38" t="s">
        <v>2779</v>
      </c>
      <c r="B5159" t="s">
        <v>2162</v>
      </c>
      <c r="C5159">
        <v>180</v>
      </c>
      <c r="D5159" s="12">
        <f t="shared" si="80"/>
        <v>144</v>
      </c>
    </row>
    <row r="5160" spans="1:4">
      <c r="A5160" s="38" t="s">
        <v>1888</v>
      </c>
      <c r="B5160" t="s">
        <v>2156</v>
      </c>
      <c r="C5160">
        <v>286</v>
      </c>
      <c r="D5160" s="12">
        <f t="shared" si="80"/>
        <v>228.8</v>
      </c>
    </row>
    <row r="5161" spans="1:4">
      <c r="A5161" s="38" t="s">
        <v>1634</v>
      </c>
      <c r="B5161" t="s">
        <v>2156</v>
      </c>
      <c r="C5161">
        <v>273</v>
      </c>
      <c r="D5161" s="12">
        <f t="shared" si="80"/>
        <v>218.4</v>
      </c>
    </row>
    <row r="5162" spans="1:4">
      <c r="A5162" s="38" t="s">
        <v>1614</v>
      </c>
      <c r="B5162" t="s">
        <v>2156</v>
      </c>
      <c r="C5162">
        <v>389</v>
      </c>
      <c r="D5162" s="12">
        <f t="shared" si="80"/>
        <v>311.20000000000005</v>
      </c>
    </row>
    <row r="5163" spans="1:4">
      <c r="A5163" s="38" t="s">
        <v>2088</v>
      </c>
      <c r="B5163" t="s">
        <v>2156</v>
      </c>
      <c r="C5163">
        <v>378</v>
      </c>
      <c r="D5163" s="12">
        <f t="shared" si="80"/>
        <v>302.40000000000003</v>
      </c>
    </row>
    <row r="5164" spans="1:4">
      <c r="A5164" s="38" t="s">
        <v>1611</v>
      </c>
      <c r="B5164" t="s">
        <v>2156</v>
      </c>
      <c r="C5164">
        <v>219</v>
      </c>
      <c r="D5164" s="12">
        <f t="shared" si="80"/>
        <v>175.20000000000002</v>
      </c>
    </row>
    <row r="5165" spans="1:4">
      <c r="A5165" s="38" t="s">
        <v>1688</v>
      </c>
      <c r="B5165" t="s">
        <v>2162</v>
      </c>
      <c r="C5165">
        <v>189</v>
      </c>
      <c r="D5165" s="12">
        <f t="shared" si="80"/>
        <v>151.20000000000002</v>
      </c>
    </row>
    <row r="5166" spans="1:4">
      <c r="A5166" s="38" t="s">
        <v>2067</v>
      </c>
      <c r="B5166" t="s">
        <v>2162</v>
      </c>
      <c r="C5166">
        <v>181</v>
      </c>
      <c r="D5166" s="12">
        <f t="shared" si="80"/>
        <v>144.80000000000001</v>
      </c>
    </row>
    <row r="5167" spans="1:4">
      <c r="A5167" s="38" t="s">
        <v>1890</v>
      </c>
      <c r="B5167" t="s">
        <v>2156</v>
      </c>
      <c r="C5167">
        <v>234</v>
      </c>
      <c r="D5167" s="12">
        <f t="shared" si="80"/>
        <v>187.20000000000002</v>
      </c>
    </row>
    <row r="5168" spans="1:4">
      <c r="A5168" s="38" t="s">
        <v>1890</v>
      </c>
      <c r="B5168" t="s">
        <v>2156</v>
      </c>
      <c r="C5168">
        <v>234</v>
      </c>
      <c r="D5168" s="12">
        <f t="shared" si="80"/>
        <v>187.20000000000002</v>
      </c>
    </row>
    <row r="5169" spans="1:4">
      <c r="A5169" s="38" t="s">
        <v>1713</v>
      </c>
      <c r="B5169" t="s">
        <v>2156</v>
      </c>
      <c r="C5169">
        <v>236</v>
      </c>
      <c r="D5169" s="12">
        <f t="shared" si="80"/>
        <v>188.8</v>
      </c>
    </row>
    <row r="5170" spans="1:4">
      <c r="A5170" s="38" t="s">
        <v>1879</v>
      </c>
      <c r="B5170" t="s">
        <v>2162</v>
      </c>
      <c r="C5170">
        <v>312</v>
      </c>
      <c r="D5170" s="12">
        <f t="shared" si="80"/>
        <v>249.60000000000002</v>
      </c>
    </row>
    <row r="5171" spans="1:4">
      <c r="A5171" s="38" t="s">
        <v>1903</v>
      </c>
      <c r="B5171" t="s">
        <v>2156</v>
      </c>
      <c r="C5171">
        <v>383</v>
      </c>
      <c r="D5171" s="12">
        <f t="shared" si="80"/>
        <v>306.40000000000003</v>
      </c>
    </row>
    <row r="5172" spans="1:4">
      <c r="A5172" s="38" t="s">
        <v>415</v>
      </c>
      <c r="B5172" t="s">
        <v>2156</v>
      </c>
      <c r="C5172">
        <v>370</v>
      </c>
      <c r="D5172" s="12">
        <f t="shared" si="80"/>
        <v>296</v>
      </c>
    </row>
    <row r="5173" spans="1:4">
      <c r="A5173" s="38" t="s">
        <v>1804</v>
      </c>
      <c r="B5173" t="s">
        <v>2156</v>
      </c>
      <c r="C5173">
        <v>394</v>
      </c>
      <c r="D5173" s="12">
        <f t="shared" si="80"/>
        <v>315.20000000000005</v>
      </c>
    </row>
    <row r="5174" spans="1:4">
      <c r="A5174" s="38" t="s">
        <v>1527</v>
      </c>
      <c r="B5174" t="s">
        <v>2156</v>
      </c>
      <c r="C5174">
        <v>367</v>
      </c>
      <c r="D5174" s="12">
        <f t="shared" si="80"/>
        <v>293.60000000000002</v>
      </c>
    </row>
    <row r="5175" spans="1:4">
      <c r="A5175" s="38" t="s">
        <v>1967</v>
      </c>
      <c r="B5175" t="s">
        <v>2156</v>
      </c>
      <c r="C5175">
        <v>368</v>
      </c>
      <c r="D5175" s="12">
        <f t="shared" si="80"/>
        <v>294.40000000000003</v>
      </c>
    </row>
    <row r="5176" spans="1:4">
      <c r="A5176" s="38" t="s">
        <v>2779</v>
      </c>
      <c r="B5176" t="s">
        <v>2162</v>
      </c>
      <c r="C5176">
        <v>180</v>
      </c>
      <c r="D5176" s="12">
        <f t="shared" si="80"/>
        <v>144</v>
      </c>
    </row>
    <row r="5177" spans="1:4">
      <c r="A5177" s="38" t="s">
        <v>2779</v>
      </c>
      <c r="B5177" t="s">
        <v>2162</v>
      </c>
      <c r="C5177">
        <v>180</v>
      </c>
      <c r="D5177" s="12">
        <f t="shared" si="80"/>
        <v>144</v>
      </c>
    </row>
    <row r="5178" spans="1:4">
      <c r="A5178" s="38" t="s">
        <v>2081</v>
      </c>
      <c r="B5178" t="s">
        <v>2156</v>
      </c>
      <c r="C5178">
        <v>376</v>
      </c>
      <c r="D5178" s="12">
        <f t="shared" si="80"/>
        <v>300.8</v>
      </c>
    </row>
    <row r="5179" spans="1:4">
      <c r="A5179" s="38" t="s">
        <v>2727</v>
      </c>
      <c r="B5179" t="s">
        <v>2156</v>
      </c>
      <c r="C5179">
        <v>395</v>
      </c>
      <c r="D5179" s="12">
        <f t="shared" si="80"/>
        <v>316</v>
      </c>
    </row>
    <row r="5180" spans="1:4">
      <c r="A5180" s="38" t="s">
        <v>2068</v>
      </c>
      <c r="B5180" t="s">
        <v>2162</v>
      </c>
      <c r="C5180">
        <v>316</v>
      </c>
      <c r="D5180" s="12">
        <f t="shared" si="80"/>
        <v>252.8</v>
      </c>
    </row>
    <row r="5181" spans="1:4">
      <c r="A5181" s="38" t="s">
        <v>2086</v>
      </c>
      <c r="B5181" t="s">
        <v>2156</v>
      </c>
      <c r="C5181">
        <v>395</v>
      </c>
      <c r="D5181" s="12">
        <f t="shared" si="80"/>
        <v>316</v>
      </c>
    </row>
    <row r="5182" spans="1:4">
      <c r="A5182" s="38" t="s">
        <v>2086</v>
      </c>
      <c r="B5182" t="s">
        <v>2156</v>
      </c>
      <c r="C5182">
        <v>395</v>
      </c>
      <c r="D5182" s="12">
        <f t="shared" si="80"/>
        <v>316</v>
      </c>
    </row>
    <row r="5183" spans="1:4">
      <c r="A5183" s="38" t="s">
        <v>859</v>
      </c>
      <c r="B5183" t="s">
        <v>2156</v>
      </c>
      <c r="C5183">
        <v>180</v>
      </c>
      <c r="D5183" s="12">
        <f t="shared" si="80"/>
        <v>144</v>
      </c>
    </row>
    <row r="5184" spans="1:4">
      <c r="A5184" s="38" t="s">
        <v>1611</v>
      </c>
      <c r="B5184" t="s">
        <v>2156</v>
      </c>
      <c r="C5184">
        <v>219</v>
      </c>
      <c r="D5184" s="12">
        <f t="shared" si="80"/>
        <v>175.20000000000002</v>
      </c>
    </row>
    <row r="5185" spans="1:4">
      <c r="A5185" s="38" t="s">
        <v>1611</v>
      </c>
      <c r="B5185" t="s">
        <v>2156</v>
      </c>
      <c r="C5185">
        <v>219</v>
      </c>
      <c r="D5185" s="12">
        <f t="shared" si="80"/>
        <v>175.20000000000002</v>
      </c>
    </row>
    <row r="5186" spans="1:4">
      <c r="A5186" s="38" t="s">
        <v>1891</v>
      </c>
      <c r="B5186" t="s">
        <v>2156</v>
      </c>
      <c r="C5186">
        <v>359</v>
      </c>
      <c r="D5186" s="12">
        <f t="shared" ref="D5186:D5249" si="81">+C5186*0.8</f>
        <v>287.2</v>
      </c>
    </row>
    <row r="5187" spans="1:4">
      <c r="A5187" s="38" t="s">
        <v>626</v>
      </c>
      <c r="B5187" t="s">
        <v>2156</v>
      </c>
      <c r="C5187">
        <v>247</v>
      </c>
      <c r="D5187" s="12">
        <f t="shared" si="81"/>
        <v>197.60000000000002</v>
      </c>
    </row>
    <row r="5188" spans="1:4">
      <c r="A5188" s="38" t="s">
        <v>1903</v>
      </c>
      <c r="B5188" t="s">
        <v>2156</v>
      </c>
      <c r="C5188">
        <v>383</v>
      </c>
      <c r="D5188" s="12">
        <f t="shared" si="81"/>
        <v>306.40000000000003</v>
      </c>
    </row>
    <row r="5189" spans="1:4">
      <c r="A5189" s="38" t="s">
        <v>1992</v>
      </c>
      <c r="B5189" t="s">
        <v>2156</v>
      </c>
      <c r="C5189">
        <v>397</v>
      </c>
      <c r="D5189" s="12">
        <f t="shared" si="81"/>
        <v>317.60000000000002</v>
      </c>
    </row>
    <row r="5190" spans="1:4">
      <c r="A5190" s="38" t="s">
        <v>1992</v>
      </c>
      <c r="B5190" t="s">
        <v>2156</v>
      </c>
      <c r="C5190">
        <v>397</v>
      </c>
      <c r="D5190" s="12">
        <f t="shared" si="81"/>
        <v>317.60000000000002</v>
      </c>
    </row>
    <row r="5191" spans="1:4">
      <c r="A5191" s="38" t="s">
        <v>1883</v>
      </c>
      <c r="B5191" t="s">
        <v>2162</v>
      </c>
      <c r="C5191">
        <v>184</v>
      </c>
      <c r="D5191" s="12">
        <f t="shared" si="81"/>
        <v>147.20000000000002</v>
      </c>
    </row>
    <row r="5192" spans="1:4">
      <c r="A5192" s="38" t="s">
        <v>464</v>
      </c>
      <c r="B5192" t="s">
        <v>2156</v>
      </c>
      <c r="C5192">
        <v>235</v>
      </c>
      <c r="D5192" s="12">
        <f t="shared" si="81"/>
        <v>188</v>
      </c>
    </row>
    <row r="5193" spans="1:4">
      <c r="A5193" s="38" t="s">
        <v>1611</v>
      </c>
      <c r="B5193" t="s">
        <v>2156</v>
      </c>
      <c r="C5193">
        <v>219</v>
      </c>
      <c r="D5193" s="12">
        <f t="shared" si="81"/>
        <v>175.20000000000002</v>
      </c>
    </row>
    <row r="5194" spans="1:4">
      <c r="A5194" s="38" t="s">
        <v>2762</v>
      </c>
      <c r="B5194" t="s">
        <v>2156</v>
      </c>
      <c r="C5194">
        <v>219</v>
      </c>
      <c r="D5194" s="12">
        <f t="shared" si="81"/>
        <v>175.20000000000002</v>
      </c>
    </row>
    <row r="5195" spans="1:4">
      <c r="A5195" s="38" t="s">
        <v>2780</v>
      </c>
      <c r="B5195" t="s">
        <v>2162</v>
      </c>
      <c r="C5195">
        <v>398</v>
      </c>
      <c r="D5195" s="12">
        <f t="shared" si="81"/>
        <v>318.40000000000003</v>
      </c>
    </row>
    <row r="5196" spans="1:4">
      <c r="A5196" s="38" t="s">
        <v>2763</v>
      </c>
      <c r="B5196" t="s">
        <v>2156</v>
      </c>
      <c r="C5196">
        <v>399</v>
      </c>
      <c r="D5196" s="12">
        <f t="shared" si="81"/>
        <v>319.20000000000005</v>
      </c>
    </row>
    <row r="5197" spans="1:4">
      <c r="A5197" s="38" t="s">
        <v>783</v>
      </c>
      <c r="B5197" t="s">
        <v>2156</v>
      </c>
      <c r="C5197">
        <v>399</v>
      </c>
      <c r="D5197" s="12">
        <f t="shared" si="81"/>
        <v>319.20000000000005</v>
      </c>
    </row>
    <row r="5198" spans="1:4">
      <c r="A5198" s="38" t="s">
        <v>421</v>
      </c>
      <c r="B5198" t="s">
        <v>2156</v>
      </c>
      <c r="C5198">
        <v>306</v>
      </c>
      <c r="D5198" s="12">
        <f t="shared" si="81"/>
        <v>244.8</v>
      </c>
    </row>
    <row r="5199" spans="1:4">
      <c r="A5199" s="38" t="s">
        <v>421</v>
      </c>
      <c r="B5199" t="s">
        <v>2156</v>
      </c>
      <c r="C5199">
        <v>306</v>
      </c>
      <c r="D5199" s="12">
        <f t="shared" si="81"/>
        <v>244.8</v>
      </c>
    </row>
    <row r="5200" spans="1:4">
      <c r="A5200" s="38" t="s">
        <v>1928</v>
      </c>
      <c r="B5200" t="s">
        <v>2156</v>
      </c>
      <c r="C5200">
        <v>400</v>
      </c>
      <c r="D5200" s="12">
        <f t="shared" si="81"/>
        <v>320</v>
      </c>
    </row>
    <row r="5201" spans="1:4">
      <c r="A5201" s="38" t="s">
        <v>1808</v>
      </c>
      <c r="B5201" t="s">
        <v>2156</v>
      </c>
      <c r="C5201">
        <v>400</v>
      </c>
      <c r="D5201" s="12">
        <f t="shared" si="81"/>
        <v>320</v>
      </c>
    </row>
    <row r="5202" spans="1:4">
      <c r="A5202" s="38" t="s">
        <v>464</v>
      </c>
      <c r="B5202" t="s">
        <v>2156</v>
      </c>
      <c r="C5202">
        <v>235</v>
      </c>
      <c r="D5202" s="12">
        <f t="shared" si="81"/>
        <v>188</v>
      </c>
    </row>
    <row r="5203" spans="1:4">
      <c r="A5203" s="38" t="s">
        <v>2065</v>
      </c>
      <c r="B5203" t="s">
        <v>2156</v>
      </c>
      <c r="C5203">
        <v>400</v>
      </c>
      <c r="D5203" s="12">
        <f t="shared" si="81"/>
        <v>320</v>
      </c>
    </row>
    <row r="5204" spans="1:4">
      <c r="A5204" s="38" t="s">
        <v>1688</v>
      </c>
      <c r="B5204" t="s">
        <v>2162</v>
      </c>
      <c r="C5204">
        <v>189</v>
      </c>
      <c r="D5204" s="12">
        <f t="shared" si="81"/>
        <v>151.20000000000002</v>
      </c>
    </row>
    <row r="5205" spans="1:4">
      <c r="A5205" s="38" t="s">
        <v>2879</v>
      </c>
      <c r="B5205" t="s">
        <v>2156</v>
      </c>
      <c r="C5205">
        <v>400</v>
      </c>
      <c r="D5205" s="12">
        <f t="shared" si="81"/>
        <v>320</v>
      </c>
    </row>
    <row r="5206" spans="1:4">
      <c r="A5206" s="38" t="s">
        <v>1699</v>
      </c>
      <c r="B5206" t="s">
        <v>2156</v>
      </c>
      <c r="C5206">
        <v>247</v>
      </c>
      <c r="D5206" s="12">
        <f t="shared" si="81"/>
        <v>197.60000000000002</v>
      </c>
    </row>
    <row r="5207" spans="1:4">
      <c r="A5207" s="38" t="s">
        <v>1699</v>
      </c>
      <c r="B5207" t="s">
        <v>2156</v>
      </c>
      <c r="C5207">
        <v>247</v>
      </c>
      <c r="D5207" s="12">
        <f t="shared" si="81"/>
        <v>197.60000000000002</v>
      </c>
    </row>
    <row r="5208" spans="1:4">
      <c r="A5208" s="38" t="s">
        <v>106</v>
      </c>
      <c r="B5208" t="s">
        <v>2156</v>
      </c>
      <c r="C5208">
        <v>170</v>
      </c>
      <c r="D5208" s="12">
        <f t="shared" si="81"/>
        <v>136</v>
      </c>
    </row>
    <row r="5209" spans="1:4">
      <c r="A5209" s="38" t="s">
        <v>106</v>
      </c>
      <c r="B5209" t="s">
        <v>2156</v>
      </c>
      <c r="C5209">
        <v>170</v>
      </c>
      <c r="D5209" s="12">
        <f t="shared" si="81"/>
        <v>136</v>
      </c>
    </row>
    <row r="5210" spans="1:4">
      <c r="A5210" s="38" t="s">
        <v>1903</v>
      </c>
      <c r="B5210" t="s">
        <v>2156</v>
      </c>
      <c r="C5210">
        <v>383</v>
      </c>
      <c r="D5210" s="12">
        <f t="shared" si="81"/>
        <v>306.40000000000003</v>
      </c>
    </row>
    <row r="5211" spans="1:4">
      <c r="A5211" s="38" t="s">
        <v>1019</v>
      </c>
      <c r="B5211" t="s">
        <v>2156</v>
      </c>
      <c r="C5211">
        <v>401</v>
      </c>
      <c r="D5211" s="12">
        <f t="shared" si="81"/>
        <v>320.8</v>
      </c>
    </row>
    <row r="5212" spans="1:4">
      <c r="A5212" s="38" t="s">
        <v>1634</v>
      </c>
      <c r="B5212" t="s">
        <v>2156</v>
      </c>
      <c r="C5212">
        <v>273</v>
      </c>
      <c r="D5212" s="12">
        <f t="shared" si="81"/>
        <v>218.4</v>
      </c>
    </row>
    <row r="5213" spans="1:4">
      <c r="A5213" s="38" t="s">
        <v>1603</v>
      </c>
      <c r="B5213" t="s">
        <v>2156</v>
      </c>
      <c r="C5213">
        <v>286</v>
      </c>
      <c r="D5213" s="12">
        <f t="shared" si="81"/>
        <v>228.8</v>
      </c>
    </row>
    <row r="5214" spans="1:4">
      <c r="A5214" s="38" t="s">
        <v>2878</v>
      </c>
      <c r="B5214" t="s">
        <v>2156</v>
      </c>
      <c r="C5214">
        <v>401</v>
      </c>
      <c r="D5214" s="12">
        <f t="shared" si="81"/>
        <v>320.8</v>
      </c>
    </row>
    <row r="5215" spans="1:4">
      <c r="A5215" s="38" t="s">
        <v>1827</v>
      </c>
      <c r="B5215" t="s">
        <v>2156</v>
      </c>
      <c r="C5215">
        <v>388</v>
      </c>
      <c r="D5215" s="12">
        <f t="shared" si="81"/>
        <v>310.40000000000003</v>
      </c>
    </row>
    <row r="5216" spans="1:4">
      <c r="A5216" s="38" t="s">
        <v>2780</v>
      </c>
      <c r="B5216" t="s">
        <v>2162</v>
      </c>
      <c r="C5216">
        <v>398</v>
      </c>
      <c r="D5216" s="12">
        <f t="shared" si="81"/>
        <v>318.40000000000003</v>
      </c>
    </row>
    <row r="5217" spans="1:4">
      <c r="A5217" s="38" t="s">
        <v>1997</v>
      </c>
      <c r="B5217" t="s">
        <v>2156</v>
      </c>
      <c r="C5217">
        <v>403</v>
      </c>
      <c r="D5217" s="12">
        <f t="shared" si="81"/>
        <v>322.40000000000003</v>
      </c>
    </row>
    <row r="5218" spans="1:4">
      <c r="A5218" s="38" t="s">
        <v>53</v>
      </c>
      <c r="B5218" t="s">
        <v>2156</v>
      </c>
      <c r="C5218">
        <v>288</v>
      </c>
      <c r="D5218" s="12">
        <f t="shared" si="81"/>
        <v>230.4</v>
      </c>
    </row>
    <row r="5219" spans="1:4">
      <c r="A5219" s="38" t="s">
        <v>53</v>
      </c>
      <c r="B5219" t="s">
        <v>2156</v>
      </c>
      <c r="C5219">
        <v>288</v>
      </c>
      <c r="D5219" s="12">
        <f t="shared" si="81"/>
        <v>230.4</v>
      </c>
    </row>
    <row r="5220" spans="1:4">
      <c r="A5220" s="38" t="s">
        <v>1904</v>
      </c>
      <c r="B5220" t="s">
        <v>2156</v>
      </c>
      <c r="C5220">
        <v>343</v>
      </c>
      <c r="D5220" s="12">
        <f t="shared" si="81"/>
        <v>274.40000000000003</v>
      </c>
    </row>
    <row r="5221" spans="1:4">
      <c r="A5221" s="38" t="s">
        <v>419</v>
      </c>
      <c r="B5221" t="s">
        <v>2156</v>
      </c>
      <c r="C5221">
        <v>381</v>
      </c>
      <c r="D5221" s="12">
        <f t="shared" si="81"/>
        <v>304.8</v>
      </c>
    </row>
    <row r="5222" spans="1:4">
      <c r="A5222" s="38" t="s">
        <v>1805</v>
      </c>
      <c r="B5222" t="s">
        <v>2156</v>
      </c>
      <c r="C5222">
        <v>316</v>
      </c>
      <c r="D5222" s="12">
        <f t="shared" si="81"/>
        <v>252.8</v>
      </c>
    </row>
    <row r="5223" spans="1:4">
      <c r="A5223" s="38" t="s">
        <v>1855</v>
      </c>
      <c r="B5223" t="s">
        <v>2156</v>
      </c>
      <c r="C5223">
        <v>406</v>
      </c>
      <c r="D5223" s="12">
        <f t="shared" si="81"/>
        <v>324.8</v>
      </c>
    </row>
    <row r="5224" spans="1:4">
      <c r="A5224" s="38" t="s">
        <v>1903</v>
      </c>
      <c r="B5224" t="s">
        <v>2156</v>
      </c>
      <c r="C5224">
        <v>383</v>
      </c>
      <c r="D5224" s="12">
        <f t="shared" si="81"/>
        <v>306.40000000000003</v>
      </c>
    </row>
    <row r="5225" spans="1:4">
      <c r="A5225" s="38" t="s">
        <v>1903</v>
      </c>
      <c r="B5225" t="s">
        <v>2156</v>
      </c>
      <c r="C5225">
        <v>383</v>
      </c>
      <c r="D5225" s="12">
        <f t="shared" si="81"/>
        <v>306.40000000000003</v>
      </c>
    </row>
    <row r="5226" spans="1:4">
      <c r="A5226" s="38" t="s">
        <v>1855</v>
      </c>
      <c r="B5226" t="s">
        <v>2156</v>
      </c>
      <c r="C5226">
        <v>406</v>
      </c>
      <c r="D5226" s="12">
        <f t="shared" si="81"/>
        <v>324.8</v>
      </c>
    </row>
    <row r="5227" spans="1:4">
      <c r="A5227" s="38" t="s">
        <v>1883</v>
      </c>
      <c r="B5227" t="s">
        <v>2162</v>
      </c>
      <c r="C5227">
        <v>184</v>
      </c>
      <c r="D5227" s="12">
        <f t="shared" si="81"/>
        <v>147.20000000000002</v>
      </c>
    </row>
    <row r="5228" spans="1:4">
      <c r="A5228" s="38" t="s">
        <v>1883</v>
      </c>
      <c r="B5228" t="s">
        <v>2162</v>
      </c>
      <c r="C5228">
        <v>184</v>
      </c>
      <c r="D5228" s="12">
        <f t="shared" si="81"/>
        <v>147.20000000000002</v>
      </c>
    </row>
    <row r="5229" spans="1:4">
      <c r="A5229" s="38" t="s">
        <v>2633</v>
      </c>
      <c r="B5229" t="s">
        <v>2156</v>
      </c>
      <c r="C5229">
        <v>407</v>
      </c>
      <c r="D5229" s="12">
        <f t="shared" si="81"/>
        <v>325.60000000000002</v>
      </c>
    </row>
    <row r="5230" spans="1:4">
      <c r="A5230" s="38" t="s">
        <v>1993</v>
      </c>
      <c r="B5230" t="s">
        <v>2156</v>
      </c>
      <c r="C5230">
        <v>408</v>
      </c>
      <c r="D5230" s="12">
        <f t="shared" si="81"/>
        <v>326.40000000000003</v>
      </c>
    </row>
    <row r="5231" spans="1:4">
      <c r="A5231" s="38" t="s">
        <v>2043</v>
      </c>
      <c r="B5231" t="s">
        <v>2156</v>
      </c>
      <c r="C5231">
        <v>388</v>
      </c>
      <c r="D5231" s="12">
        <f t="shared" si="81"/>
        <v>310.40000000000003</v>
      </c>
    </row>
    <row r="5232" spans="1:4">
      <c r="A5232" s="38" t="s">
        <v>2780</v>
      </c>
      <c r="B5232" t="s">
        <v>2162</v>
      </c>
      <c r="C5232">
        <v>398</v>
      </c>
      <c r="D5232" s="12">
        <f t="shared" si="81"/>
        <v>318.40000000000003</v>
      </c>
    </row>
    <row r="5233" spans="1:4">
      <c r="A5233" s="38" t="s">
        <v>2089</v>
      </c>
      <c r="B5233" t="s">
        <v>2156</v>
      </c>
      <c r="C5233">
        <v>408</v>
      </c>
      <c r="D5233" s="12">
        <f t="shared" si="81"/>
        <v>326.40000000000003</v>
      </c>
    </row>
    <row r="5234" spans="1:4">
      <c r="A5234" s="38" t="s">
        <v>1905</v>
      </c>
      <c r="B5234" t="s">
        <v>2156</v>
      </c>
      <c r="C5234">
        <v>238</v>
      </c>
      <c r="D5234" s="12">
        <f t="shared" si="81"/>
        <v>190.4</v>
      </c>
    </row>
    <row r="5235" spans="1:4">
      <c r="A5235" s="38" t="s">
        <v>2599</v>
      </c>
      <c r="B5235" t="s">
        <v>2162</v>
      </c>
      <c r="C5235">
        <v>165</v>
      </c>
      <c r="D5235" s="12">
        <f t="shared" si="81"/>
        <v>132</v>
      </c>
    </row>
    <row r="5236" spans="1:4">
      <c r="A5236" s="38" t="s">
        <v>1087</v>
      </c>
      <c r="B5236" t="s">
        <v>2156</v>
      </c>
      <c r="C5236">
        <v>236</v>
      </c>
      <c r="D5236" s="12">
        <f t="shared" si="81"/>
        <v>188.8</v>
      </c>
    </row>
    <row r="5237" spans="1:4">
      <c r="A5237" s="38" t="s">
        <v>1297</v>
      </c>
      <c r="B5237" t="s">
        <v>2156</v>
      </c>
      <c r="C5237">
        <v>411</v>
      </c>
      <c r="D5237" s="12">
        <f t="shared" si="81"/>
        <v>328.8</v>
      </c>
    </row>
    <row r="5238" spans="1:4">
      <c r="A5238" s="38" t="s">
        <v>2045</v>
      </c>
      <c r="B5238" t="s">
        <v>2156</v>
      </c>
      <c r="C5238">
        <v>411</v>
      </c>
      <c r="D5238" s="12">
        <f t="shared" si="81"/>
        <v>328.8</v>
      </c>
    </row>
    <row r="5239" spans="1:4">
      <c r="A5239" s="38" t="s">
        <v>2786</v>
      </c>
      <c r="B5239" t="s">
        <v>2162</v>
      </c>
      <c r="C5239">
        <v>191</v>
      </c>
      <c r="D5239" s="12">
        <f t="shared" si="81"/>
        <v>152.80000000000001</v>
      </c>
    </row>
    <row r="5240" spans="1:4">
      <c r="A5240" s="38" t="s">
        <v>466</v>
      </c>
      <c r="B5240" t="s">
        <v>2156</v>
      </c>
      <c r="C5240">
        <v>244</v>
      </c>
      <c r="D5240" s="12">
        <f t="shared" si="81"/>
        <v>195.20000000000002</v>
      </c>
    </row>
    <row r="5241" spans="1:4">
      <c r="A5241" s="38" t="s">
        <v>2044</v>
      </c>
      <c r="B5241" t="s">
        <v>2156</v>
      </c>
      <c r="C5241">
        <v>219</v>
      </c>
      <c r="D5241" s="12">
        <f t="shared" si="81"/>
        <v>175.20000000000002</v>
      </c>
    </row>
    <row r="5242" spans="1:4">
      <c r="A5242" s="38" t="s">
        <v>1903</v>
      </c>
      <c r="B5242" t="s">
        <v>2156</v>
      </c>
      <c r="C5242">
        <v>383</v>
      </c>
      <c r="D5242" s="12">
        <f t="shared" si="81"/>
        <v>306.40000000000003</v>
      </c>
    </row>
    <row r="5243" spans="1:4">
      <c r="A5243" s="38" t="s">
        <v>1610</v>
      </c>
      <c r="B5243" t="s">
        <v>2156</v>
      </c>
      <c r="C5243">
        <v>413</v>
      </c>
      <c r="D5243" s="12">
        <f t="shared" si="81"/>
        <v>330.40000000000003</v>
      </c>
    </row>
    <row r="5244" spans="1:4">
      <c r="A5244" s="38" t="s">
        <v>1883</v>
      </c>
      <c r="B5244" t="s">
        <v>2162</v>
      </c>
      <c r="C5244">
        <v>184</v>
      </c>
      <c r="D5244" s="12">
        <f t="shared" si="81"/>
        <v>147.20000000000002</v>
      </c>
    </row>
    <row r="5245" spans="1:4">
      <c r="A5245" s="38" t="s">
        <v>1929</v>
      </c>
      <c r="B5245" t="s">
        <v>2156</v>
      </c>
      <c r="C5245">
        <v>414</v>
      </c>
      <c r="D5245" s="12">
        <f t="shared" si="81"/>
        <v>331.20000000000005</v>
      </c>
    </row>
    <row r="5246" spans="1:4">
      <c r="A5246" s="38" t="s">
        <v>466</v>
      </c>
      <c r="B5246" t="s">
        <v>2156</v>
      </c>
      <c r="C5246">
        <v>244</v>
      </c>
      <c r="D5246" s="12">
        <f t="shared" si="81"/>
        <v>195.20000000000002</v>
      </c>
    </row>
    <row r="5247" spans="1:4">
      <c r="A5247" s="38" t="s">
        <v>1964</v>
      </c>
      <c r="B5247" t="s">
        <v>2156</v>
      </c>
      <c r="C5247">
        <v>414</v>
      </c>
      <c r="D5247" s="12">
        <f t="shared" si="81"/>
        <v>331.20000000000005</v>
      </c>
    </row>
    <row r="5248" spans="1:4">
      <c r="A5248" s="38" t="s">
        <v>2044</v>
      </c>
      <c r="B5248" t="s">
        <v>2156</v>
      </c>
      <c r="C5248">
        <v>219</v>
      </c>
      <c r="D5248" s="12">
        <f t="shared" si="81"/>
        <v>175.20000000000002</v>
      </c>
    </row>
    <row r="5249" spans="1:4">
      <c r="A5249" s="38" t="s">
        <v>1605</v>
      </c>
      <c r="B5249" t="s">
        <v>2156</v>
      </c>
      <c r="C5249">
        <v>247</v>
      </c>
      <c r="D5249" s="12">
        <f t="shared" si="81"/>
        <v>197.60000000000002</v>
      </c>
    </row>
    <row r="5250" spans="1:4">
      <c r="A5250" s="38" t="s">
        <v>859</v>
      </c>
      <c r="B5250" t="s">
        <v>2156</v>
      </c>
      <c r="C5250">
        <v>180</v>
      </c>
      <c r="D5250" s="12">
        <f t="shared" ref="D5250:D5313" si="82">+C5250*0.8</f>
        <v>144</v>
      </c>
    </row>
    <row r="5251" spans="1:4">
      <c r="A5251" s="38" t="s">
        <v>2920</v>
      </c>
      <c r="B5251" t="s">
        <v>2156</v>
      </c>
      <c r="C5251">
        <v>415</v>
      </c>
      <c r="D5251" s="12">
        <f t="shared" si="82"/>
        <v>332</v>
      </c>
    </row>
    <row r="5252" spans="1:4">
      <c r="A5252" s="38" t="s">
        <v>1955</v>
      </c>
      <c r="B5252" t="s">
        <v>2156</v>
      </c>
      <c r="C5252">
        <v>416</v>
      </c>
      <c r="D5252" s="12">
        <f t="shared" si="82"/>
        <v>332.8</v>
      </c>
    </row>
    <row r="5253" spans="1:4">
      <c r="A5253" s="38" t="s">
        <v>1994</v>
      </c>
      <c r="B5253" t="s">
        <v>2156</v>
      </c>
      <c r="C5253">
        <v>416</v>
      </c>
      <c r="D5253" s="12">
        <f t="shared" si="82"/>
        <v>332.8</v>
      </c>
    </row>
    <row r="5254" spans="1:4">
      <c r="A5254" s="38" t="s">
        <v>1630</v>
      </c>
      <c r="B5254" t="s">
        <v>2156</v>
      </c>
      <c r="C5254">
        <v>286</v>
      </c>
      <c r="D5254" s="12">
        <f t="shared" si="82"/>
        <v>228.8</v>
      </c>
    </row>
    <row r="5255" spans="1:4">
      <c r="A5255" s="38" t="s">
        <v>1630</v>
      </c>
      <c r="B5255" t="s">
        <v>2156</v>
      </c>
      <c r="C5255">
        <v>286</v>
      </c>
      <c r="D5255" s="12">
        <f t="shared" si="82"/>
        <v>228.8</v>
      </c>
    </row>
    <row r="5256" spans="1:4">
      <c r="A5256" s="38" t="s">
        <v>1908</v>
      </c>
      <c r="B5256" t="s">
        <v>2156</v>
      </c>
      <c r="C5256">
        <v>353</v>
      </c>
      <c r="D5256" s="12">
        <f t="shared" si="82"/>
        <v>282.40000000000003</v>
      </c>
    </row>
    <row r="5257" spans="1:4">
      <c r="A5257" s="38" t="s">
        <v>2145</v>
      </c>
      <c r="B5257" t="s">
        <v>2156</v>
      </c>
      <c r="C5257">
        <v>369</v>
      </c>
      <c r="D5257" s="12">
        <f t="shared" si="82"/>
        <v>295.2</v>
      </c>
    </row>
    <row r="5258" spans="1:4">
      <c r="A5258" s="38" t="s">
        <v>1991</v>
      </c>
      <c r="B5258" t="s">
        <v>2156</v>
      </c>
      <c r="C5258">
        <v>417</v>
      </c>
      <c r="D5258" s="12">
        <f t="shared" si="82"/>
        <v>333.6</v>
      </c>
    </row>
    <row r="5259" spans="1:4">
      <c r="A5259" s="38" t="s">
        <v>2786</v>
      </c>
      <c r="B5259" t="s">
        <v>2162</v>
      </c>
      <c r="C5259">
        <v>191</v>
      </c>
      <c r="D5259" s="12">
        <f t="shared" si="82"/>
        <v>152.80000000000001</v>
      </c>
    </row>
    <row r="5260" spans="1:4">
      <c r="A5260" s="38" t="s">
        <v>756</v>
      </c>
      <c r="B5260" t="s">
        <v>2156</v>
      </c>
      <c r="C5260">
        <v>301</v>
      </c>
      <c r="D5260" s="12">
        <f t="shared" si="82"/>
        <v>240.8</v>
      </c>
    </row>
    <row r="5261" spans="1:4">
      <c r="A5261" s="38" t="s">
        <v>1903</v>
      </c>
      <c r="B5261" t="s">
        <v>2156</v>
      </c>
      <c r="C5261">
        <v>383</v>
      </c>
      <c r="D5261" s="12">
        <f t="shared" si="82"/>
        <v>306.40000000000003</v>
      </c>
    </row>
    <row r="5262" spans="1:4">
      <c r="A5262" s="38" t="s">
        <v>1632</v>
      </c>
      <c r="B5262" t="s">
        <v>2156</v>
      </c>
      <c r="C5262">
        <v>255</v>
      </c>
      <c r="D5262" s="12">
        <f t="shared" si="82"/>
        <v>204</v>
      </c>
    </row>
    <row r="5263" spans="1:4">
      <c r="A5263" s="38" t="s">
        <v>417</v>
      </c>
      <c r="B5263" t="s">
        <v>2156</v>
      </c>
      <c r="C5263">
        <v>249</v>
      </c>
      <c r="D5263" s="12">
        <f t="shared" si="82"/>
        <v>199.20000000000002</v>
      </c>
    </row>
    <row r="5264" spans="1:4">
      <c r="A5264" s="38" t="s">
        <v>2763</v>
      </c>
      <c r="B5264" t="s">
        <v>2156</v>
      </c>
      <c r="C5264">
        <v>399</v>
      </c>
      <c r="D5264" s="12">
        <f t="shared" si="82"/>
        <v>319.20000000000005</v>
      </c>
    </row>
    <row r="5265" spans="1:4">
      <c r="A5265" s="38" t="s">
        <v>783</v>
      </c>
      <c r="B5265" t="s">
        <v>2156</v>
      </c>
      <c r="C5265">
        <v>399</v>
      </c>
      <c r="D5265" s="12">
        <f t="shared" si="82"/>
        <v>319.20000000000005</v>
      </c>
    </row>
    <row r="5266" spans="1:4">
      <c r="A5266" s="38" t="s">
        <v>1714</v>
      </c>
      <c r="B5266" t="s">
        <v>2156</v>
      </c>
      <c r="C5266">
        <v>280</v>
      </c>
      <c r="D5266" s="12">
        <f t="shared" si="82"/>
        <v>224</v>
      </c>
    </row>
    <row r="5267" spans="1:4">
      <c r="A5267" s="38" t="s">
        <v>2787</v>
      </c>
      <c r="B5267" t="s">
        <v>2162</v>
      </c>
      <c r="C5267">
        <v>420</v>
      </c>
      <c r="D5267" s="12">
        <f t="shared" si="82"/>
        <v>336</v>
      </c>
    </row>
    <row r="5268" spans="1:4">
      <c r="A5268" s="38" t="s">
        <v>1994</v>
      </c>
      <c r="B5268" t="s">
        <v>2156</v>
      </c>
      <c r="C5268">
        <v>416</v>
      </c>
      <c r="D5268" s="12">
        <f t="shared" si="82"/>
        <v>332.8</v>
      </c>
    </row>
    <row r="5269" spans="1:4">
      <c r="A5269" s="38" t="s">
        <v>1998</v>
      </c>
      <c r="B5269" t="s">
        <v>2156</v>
      </c>
      <c r="C5269">
        <v>421</v>
      </c>
      <c r="D5269" s="12">
        <f t="shared" si="82"/>
        <v>336.8</v>
      </c>
    </row>
    <row r="5270" spans="1:4">
      <c r="A5270" s="38" t="s">
        <v>2786</v>
      </c>
      <c r="B5270" t="s">
        <v>2162</v>
      </c>
      <c r="C5270">
        <v>191</v>
      </c>
      <c r="D5270" s="12">
        <f t="shared" si="82"/>
        <v>152.80000000000001</v>
      </c>
    </row>
    <row r="5271" spans="1:4">
      <c r="A5271" s="38" t="s">
        <v>2875</v>
      </c>
      <c r="B5271" t="s">
        <v>2156</v>
      </c>
      <c r="C5271">
        <v>421</v>
      </c>
      <c r="D5271" s="12">
        <f t="shared" si="82"/>
        <v>336.8</v>
      </c>
    </row>
    <row r="5272" spans="1:4">
      <c r="A5272" s="38" t="s">
        <v>1631</v>
      </c>
      <c r="B5272" t="s">
        <v>2156</v>
      </c>
      <c r="C5272">
        <v>283</v>
      </c>
      <c r="D5272" s="12">
        <f t="shared" si="82"/>
        <v>226.4</v>
      </c>
    </row>
    <row r="5273" spans="1:4">
      <c r="A5273" s="38" t="s">
        <v>2763</v>
      </c>
      <c r="B5273" t="s">
        <v>2156</v>
      </c>
      <c r="C5273">
        <v>399</v>
      </c>
      <c r="D5273" s="12">
        <f t="shared" si="82"/>
        <v>319.20000000000005</v>
      </c>
    </row>
    <row r="5274" spans="1:4">
      <c r="A5274" s="38" t="s">
        <v>2808</v>
      </c>
      <c r="B5274" t="s">
        <v>2156</v>
      </c>
      <c r="C5274">
        <v>422</v>
      </c>
      <c r="D5274" s="12">
        <f t="shared" si="82"/>
        <v>337.6</v>
      </c>
    </row>
    <row r="5275" spans="1:4">
      <c r="A5275" s="38" t="s">
        <v>1603</v>
      </c>
      <c r="B5275" t="s">
        <v>2156</v>
      </c>
      <c r="C5275">
        <v>286</v>
      </c>
      <c r="D5275" s="12">
        <f t="shared" si="82"/>
        <v>228.8</v>
      </c>
    </row>
    <row r="5276" spans="1:4">
      <c r="A5276" s="38" t="s">
        <v>1635</v>
      </c>
      <c r="B5276" t="s">
        <v>2156</v>
      </c>
      <c r="C5276">
        <v>293</v>
      </c>
      <c r="D5276" s="12">
        <f t="shared" si="82"/>
        <v>234.4</v>
      </c>
    </row>
    <row r="5277" spans="1:4">
      <c r="A5277" s="38" t="s">
        <v>468</v>
      </c>
      <c r="B5277" t="s">
        <v>2156</v>
      </c>
      <c r="C5277">
        <v>235</v>
      </c>
      <c r="D5277" s="12">
        <f t="shared" si="82"/>
        <v>188</v>
      </c>
    </row>
    <row r="5278" spans="1:4">
      <c r="A5278" s="38" t="s">
        <v>2661</v>
      </c>
      <c r="B5278" t="s">
        <v>2156</v>
      </c>
      <c r="C5278">
        <v>276</v>
      </c>
      <c r="D5278" s="12">
        <f t="shared" si="82"/>
        <v>220.8</v>
      </c>
    </row>
    <row r="5279" spans="1:4">
      <c r="A5279" s="38" t="s">
        <v>1855</v>
      </c>
      <c r="B5279" t="s">
        <v>2156</v>
      </c>
      <c r="C5279">
        <v>406</v>
      </c>
      <c r="D5279" s="12">
        <f t="shared" si="82"/>
        <v>324.8</v>
      </c>
    </row>
    <row r="5280" spans="1:4">
      <c r="A5280" s="38" t="s">
        <v>2053</v>
      </c>
      <c r="B5280" t="s">
        <v>2156</v>
      </c>
      <c r="C5280">
        <v>339</v>
      </c>
      <c r="D5280" s="12">
        <f t="shared" si="82"/>
        <v>271.2</v>
      </c>
    </row>
    <row r="5281" spans="1:4">
      <c r="A5281" s="38" t="s">
        <v>2077</v>
      </c>
      <c r="B5281" t="s">
        <v>2156</v>
      </c>
      <c r="C5281">
        <v>424</v>
      </c>
      <c r="D5281" s="12">
        <f t="shared" si="82"/>
        <v>339.20000000000005</v>
      </c>
    </row>
    <row r="5282" spans="1:4">
      <c r="A5282" s="38" t="s">
        <v>2077</v>
      </c>
      <c r="B5282" t="s">
        <v>2156</v>
      </c>
      <c r="C5282">
        <v>424</v>
      </c>
      <c r="D5282" s="12">
        <f t="shared" si="82"/>
        <v>339.20000000000005</v>
      </c>
    </row>
    <row r="5283" spans="1:4">
      <c r="A5283" s="38" t="s">
        <v>1706</v>
      </c>
      <c r="B5283" t="s">
        <v>2156</v>
      </c>
      <c r="C5283">
        <v>182</v>
      </c>
      <c r="D5283" s="12">
        <f t="shared" si="82"/>
        <v>145.6</v>
      </c>
    </row>
    <row r="5284" spans="1:4">
      <c r="A5284" s="38" t="s">
        <v>1905</v>
      </c>
      <c r="B5284" t="s">
        <v>2156</v>
      </c>
      <c r="C5284">
        <v>238</v>
      </c>
      <c r="D5284" s="12">
        <f t="shared" si="82"/>
        <v>190.4</v>
      </c>
    </row>
    <row r="5285" spans="1:4">
      <c r="A5285" s="38" t="s">
        <v>2077</v>
      </c>
      <c r="B5285" t="s">
        <v>2156</v>
      </c>
      <c r="C5285">
        <v>424</v>
      </c>
      <c r="D5285" s="12">
        <f t="shared" si="82"/>
        <v>339.20000000000005</v>
      </c>
    </row>
    <row r="5286" spans="1:4">
      <c r="A5286" s="38" t="s">
        <v>1916</v>
      </c>
      <c r="B5286" t="s">
        <v>2156</v>
      </c>
      <c r="C5286">
        <v>427</v>
      </c>
      <c r="D5286" s="12">
        <f t="shared" si="82"/>
        <v>341.6</v>
      </c>
    </row>
    <row r="5287" spans="1:4">
      <c r="A5287" s="38" t="s">
        <v>1517</v>
      </c>
      <c r="B5287" t="s">
        <v>2156</v>
      </c>
      <c r="C5287">
        <v>427</v>
      </c>
      <c r="D5287" s="12">
        <f t="shared" si="82"/>
        <v>341.6</v>
      </c>
    </row>
    <row r="5288" spans="1:4">
      <c r="A5288" s="38" t="s">
        <v>1995</v>
      </c>
      <c r="B5288" t="s">
        <v>2156</v>
      </c>
      <c r="C5288">
        <v>427</v>
      </c>
      <c r="D5288" s="12">
        <f t="shared" si="82"/>
        <v>341.6</v>
      </c>
    </row>
    <row r="5289" spans="1:4">
      <c r="A5289" s="38" t="s">
        <v>2046</v>
      </c>
      <c r="B5289" t="s">
        <v>2156</v>
      </c>
      <c r="C5289">
        <v>427</v>
      </c>
      <c r="D5289" s="12">
        <f t="shared" si="82"/>
        <v>341.6</v>
      </c>
    </row>
    <row r="5290" spans="1:4">
      <c r="A5290" s="38" t="s">
        <v>2764</v>
      </c>
      <c r="B5290" t="s">
        <v>2156</v>
      </c>
      <c r="C5290">
        <v>427</v>
      </c>
      <c r="D5290" s="12">
        <f t="shared" si="82"/>
        <v>341.6</v>
      </c>
    </row>
    <row r="5291" spans="1:4">
      <c r="A5291" s="38" t="s">
        <v>2786</v>
      </c>
      <c r="B5291" t="s">
        <v>2162</v>
      </c>
      <c r="C5291">
        <v>191</v>
      </c>
      <c r="D5291" s="12">
        <f t="shared" si="82"/>
        <v>152.80000000000001</v>
      </c>
    </row>
    <row r="5292" spans="1:4">
      <c r="A5292" s="38" t="s">
        <v>2786</v>
      </c>
      <c r="B5292" t="s">
        <v>2162</v>
      </c>
      <c r="C5292">
        <v>191</v>
      </c>
      <c r="D5292" s="12">
        <f t="shared" si="82"/>
        <v>152.80000000000001</v>
      </c>
    </row>
    <row r="5293" spans="1:4">
      <c r="A5293" s="38" t="s">
        <v>2786</v>
      </c>
      <c r="B5293" t="s">
        <v>2162</v>
      </c>
      <c r="C5293">
        <v>191</v>
      </c>
      <c r="D5293" s="12">
        <f t="shared" si="82"/>
        <v>152.80000000000001</v>
      </c>
    </row>
    <row r="5294" spans="1:4">
      <c r="A5294" s="38" t="s">
        <v>2788</v>
      </c>
      <c r="B5294" t="s">
        <v>2162</v>
      </c>
      <c r="C5294">
        <v>427</v>
      </c>
      <c r="D5294" s="12">
        <f t="shared" si="82"/>
        <v>341.6</v>
      </c>
    </row>
    <row r="5295" spans="1:4">
      <c r="A5295" s="38" t="s">
        <v>1995</v>
      </c>
      <c r="B5295" t="s">
        <v>2156</v>
      </c>
      <c r="C5295">
        <v>427</v>
      </c>
      <c r="D5295" s="12">
        <f t="shared" si="82"/>
        <v>341.6</v>
      </c>
    </row>
    <row r="5296" spans="1:4">
      <c r="A5296" s="38" t="s">
        <v>2732</v>
      </c>
      <c r="B5296" t="s">
        <v>2156</v>
      </c>
      <c r="C5296">
        <v>429</v>
      </c>
      <c r="D5296" s="12">
        <f t="shared" si="82"/>
        <v>343.20000000000005</v>
      </c>
    </row>
    <row r="5297" spans="1:4">
      <c r="A5297" s="38" t="s">
        <v>2732</v>
      </c>
      <c r="B5297" t="s">
        <v>2156</v>
      </c>
      <c r="C5297">
        <v>429</v>
      </c>
      <c r="D5297" s="12">
        <f t="shared" si="82"/>
        <v>343.20000000000005</v>
      </c>
    </row>
    <row r="5298" spans="1:4">
      <c r="A5298" s="38" t="s">
        <v>2732</v>
      </c>
      <c r="B5298" t="s">
        <v>2156</v>
      </c>
      <c r="C5298">
        <v>429</v>
      </c>
      <c r="D5298" s="12">
        <f t="shared" si="82"/>
        <v>343.20000000000005</v>
      </c>
    </row>
    <row r="5299" spans="1:4">
      <c r="A5299" s="38" t="s">
        <v>626</v>
      </c>
      <c r="B5299" t="s">
        <v>2156</v>
      </c>
      <c r="C5299">
        <v>247</v>
      </c>
      <c r="D5299" s="12">
        <f t="shared" si="82"/>
        <v>197.60000000000002</v>
      </c>
    </row>
    <row r="5300" spans="1:4">
      <c r="A5300" s="38" t="s">
        <v>119</v>
      </c>
      <c r="B5300" t="s">
        <v>2156</v>
      </c>
      <c r="C5300">
        <v>302</v>
      </c>
      <c r="D5300" s="12">
        <f t="shared" si="82"/>
        <v>241.60000000000002</v>
      </c>
    </row>
    <row r="5301" spans="1:4">
      <c r="A5301" s="38" t="s">
        <v>1492</v>
      </c>
      <c r="B5301" t="s">
        <v>2156</v>
      </c>
      <c r="C5301">
        <v>430</v>
      </c>
      <c r="D5301" s="12">
        <f t="shared" si="82"/>
        <v>344</v>
      </c>
    </row>
    <row r="5302" spans="1:4">
      <c r="A5302" s="38" t="s">
        <v>2051</v>
      </c>
      <c r="B5302" t="s">
        <v>2156</v>
      </c>
      <c r="C5302">
        <v>219</v>
      </c>
      <c r="D5302" s="12">
        <f t="shared" si="82"/>
        <v>175.20000000000002</v>
      </c>
    </row>
    <row r="5303" spans="1:4">
      <c r="A5303" s="38" t="s">
        <v>1699</v>
      </c>
      <c r="B5303" t="s">
        <v>2156</v>
      </c>
      <c r="C5303">
        <v>247</v>
      </c>
      <c r="D5303" s="12">
        <f t="shared" si="82"/>
        <v>197.60000000000002</v>
      </c>
    </row>
    <row r="5304" spans="1:4">
      <c r="A5304" s="38" t="s">
        <v>1631</v>
      </c>
      <c r="B5304" t="s">
        <v>2156</v>
      </c>
      <c r="C5304">
        <v>283</v>
      </c>
      <c r="D5304" s="12">
        <f t="shared" si="82"/>
        <v>226.4</v>
      </c>
    </row>
    <row r="5305" spans="1:4">
      <c r="A5305" s="38" t="s">
        <v>1631</v>
      </c>
      <c r="B5305" t="s">
        <v>2156</v>
      </c>
      <c r="C5305">
        <v>283</v>
      </c>
      <c r="D5305" s="12">
        <f t="shared" si="82"/>
        <v>226.4</v>
      </c>
    </row>
    <row r="5306" spans="1:4">
      <c r="A5306" s="38" t="s">
        <v>2647</v>
      </c>
      <c r="B5306" t="s">
        <v>2162</v>
      </c>
      <c r="C5306">
        <v>161</v>
      </c>
      <c r="D5306" s="12">
        <f t="shared" si="82"/>
        <v>128.80000000000001</v>
      </c>
    </row>
    <row r="5307" spans="1:4">
      <c r="A5307" s="38" t="s">
        <v>2077</v>
      </c>
      <c r="B5307" t="s">
        <v>2156</v>
      </c>
      <c r="C5307">
        <v>424</v>
      </c>
      <c r="D5307" s="12">
        <f t="shared" si="82"/>
        <v>339.20000000000005</v>
      </c>
    </row>
    <row r="5308" spans="1:4">
      <c r="A5308" s="38" t="s">
        <v>2553</v>
      </c>
      <c r="B5308" t="s">
        <v>2162</v>
      </c>
      <c r="C5308">
        <v>166</v>
      </c>
      <c r="D5308" s="12">
        <f t="shared" si="82"/>
        <v>132.80000000000001</v>
      </c>
    </row>
    <row r="5309" spans="1:4">
      <c r="A5309" s="38" t="s">
        <v>1905</v>
      </c>
      <c r="B5309" t="s">
        <v>2156</v>
      </c>
      <c r="C5309">
        <v>238</v>
      </c>
      <c r="D5309" s="12">
        <f t="shared" si="82"/>
        <v>190.4</v>
      </c>
    </row>
    <row r="5310" spans="1:4">
      <c r="A5310" s="38" t="s">
        <v>1905</v>
      </c>
      <c r="B5310" t="s">
        <v>2156</v>
      </c>
      <c r="C5310">
        <v>238</v>
      </c>
      <c r="D5310" s="12">
        <f t="shared" si="82"/>
        <v>190.4</v>
      </c>
    </row>
    <row r="5311" spans="1:4">
      <c r="A5311" s="38" t="s">
        <v>2733</v>
      </c>
      <c r="B5311" t="s">
        <v>2156</v>
      </c>
      <c r="C5311">
        <v>433</v>
      </c>
      <c r="D5311" s="12">
        <f t="shared" si="82"/>
        <v>346.40000000000003</v>
      </c>
    </row>
    <row r="5312" spans="1:4">
      <c r="A5312" s="38" t="s">
        <v>2081</v>
      </c>
      <c r="B5312" t="s">
        <v>2156</v>
      </c>
      <c r="C5312">
        <v>376</v>
      </c>
      <c r="D5312" s="12">
        <f t="shared" si="82"/>
        <v>300.8</v>
      </c>
    </row>
    <row r="5313" spans="1:4">
      <c r="A5313" s="38" t="s">
        <v>1492</v>
      </c>
      <c r="B5313" t="s">
        <v>2156</v>
      </c>
      <c r="C5313">
        <v>430</v>
      </c>
      <c r="D5313" s="12">
        <f t="shared" si="82"/>
        <v>344</v>
      </c>
    </row>
    <row r="5314" spans="1:4">
      <c r="A5314" s="38" t="s">
        <v>1956</v>
      </c>
      <c r="B5314" t="s">
        <v>2156</v>
      </c>
      <c r="C5314">
        <v>434</v>
      </c>
      <c r="D5314" s="12">
        <f t="shared" ref="D5314:D5377" si="83">+C5314*0.8</f>
        <v>347.20000000000005</v>
      </c>
    </row>
    <row r="5315" spans="1:4">
      <c r="A5315" s="38" t="s">
        <v>1965</v>
      </c>
      <c r="B5315" t="s">
        <v>2156</v>
      </c>
      <c r="C5315">
        <v>434</v>
      </c>
      <c r="D5315" s="12">
        <f t="shared" si="83"/>
        <v>347.20000000000005</v>
      </c>
    </row>
    <row r="5316" spans="1:4">
      <c r="A5316" s="38" t="s">
        <v>2777</v>
      </c>
      <c r="B5316" t="s">
        <v>2162</v>
      </c>
      <c r="C5316">
        <v>376</v>
      </c>
      <c r="D5316" s="12">
        <f t="shared" si="83"/>
        <v>300.8</v>
      </c>
    </row>
    <row r="5317" spans="1:4">
      <c r="A5317" s="38" t="s">
        <v>2082</v>
      </c>
      <c r="B5317" t="s">
        <v>2156</v>
      </c>
      <c r="C5317">
        <v>284</v>
      </c>
      <c r="D5317" s="12">
        <f t="shared" si="83"/>
        <v>227.20000000000002</v>
      </c>
    </row>
    <row r="5318" spans="1:4">
      <c r="A5318" s="38" t="s">
        <v>2083</v>
      </c>
      <c r="B5318" t="s">
        <v>2156</v>
      </c>
      <c r="C5318">
        <v>286</v>
      </c>
      <c r="D5318" s="12">
        <f t="shared" si="83"/>
        <v>228.8</v>
      </c>
    </row>
    <row r="5319" spans="1:4">
      <c r="A5319" s="38" t="s">
        <v>2083</v>
      </c>
      <c r="B5319" t="s">
        <v>2156</v>
      </c>
      <c r="C5319">
        <v>286</v>
      </c>
      <c r="D5319" s="12">
        <f t="shared" si="83"/>
        <v>228.8</v>
      </c>
    </row>
    <row r="5320" spans="1:4">
      <c r="A5320" s="38" t="s">
        <v>2083</v>
      </c>
      <c r="B5320" t="s">
        <v>2156</v>
      </c>
      <c r="C5320">
        <v>286</v>
      </c>
      <c r="D5320" s="12">
        <f t="shared" si="83"/>
        <v>228.8</v>
      </c>
    </row>
    <row r="5321" spans="1:4">
      <c r="A5321" s="38" t="s">
        <v>482</v>
      </c>
      <c r="B5321" t="s">
        <v>2156</v>
      </c>
      <c r="C5321">
        <v>436</v>
      </c>
      <c r="D5321" s="12">
        <f t="shared" si="83"/>
        <v>348.8</v>
      </c>
    </row>
    <row r="5322" spans="1:4">
      <c r="A5322" s="38" t="s">
        <v>2077</v>
      </c>
      <c r="B5322" t="s">
        <v>2156</v>
      </c>
      <c r="C5322">
        <v>424</v>
      </c>
      <c r="D5322" s="12">
        <f t="shared" si="83"/>
        <v>339.20000000000005</v>
      </c>
    </row>
    <row r="5323" spans="1:4">
      <c r="A5323" s="38" t="s">
        <v>2674</v>
      </c>
      <c r="B5323" t="s">
        <v>2156</v>
      </c>
      <c r="C5323">
        <v>438</v>
      </c>
      <c r="D5323" s="12">
        <f t="shared" si="83"/>
        <v>350.40000000000003</v>
      </c>
    </row>
    <row r="5324" spans="1:4">
      <c r="A5324" s="38" t="s">
        <v>1917</v>
      </c>
      <c r="B5324" t="s">
        <v>2156</v>
      </c>
      <c r="C5324">
        <v>439</v>
      </c>
      <c r="D5324" s="12">
        <f t="shared" si="83"/>
        <v>351.20000000000005</v>
      </c>
    </row>
    <row r="5325" spans="1:4">
      <c r="A5325" s="38" t="s">
        <v>1957</v>
      </c>
      <c r="B5325" t="s">
        <v>2156</v>
      </c>
      <c r="C5325">
        <v>439</v>
      </c>
      <c r="D5325" s="12">
        <f t="shared" si="83"/>
        <v>351.20000000000005</v>
      </c>
    </row>
    <row r="5326" spans="1:4">
      <c r="A5326" s="38" t="s">
        <v>2045</v>
      </c>
      <c r="B5326" t="s">
        <v>2156</v>
      </c>
      <c r="C5326">
        <v>411</v>
      </c>
      <c r="D5326" s="12">
        <f t="shared" si="83"/>
        <v>328.8</v>
      </c>
    </row>
    <row r="5327" spans="1:4">
      <c r="A5327" s="38" t="s">
        <v>2771</v>
      </c>
      <c r="B5327" t="s">
        <v>2156</v>
      </c>
      <c r="C5327">
        <v>439</v>
      </c>
      <c r="D5327" s="12">
        <f t="shared" si="83"/>
        <v>351.20000000000005</v>
      </c>
    </row>
    <row r="5328" spans="1:4">
      <c r="A5328" s="38" t="s">
        <v>1527</v>
      </c>
      <c r="B5328" t="s">
        <v>2156</v>
      </c>
      <c r="C5328">
        <v>367</v>
      </c>
      <c r="D5328" s="12">
        <f t="shared" si="83"/>
        <v>293.60000000000002</v>
      </c>
    </row>
    <row r="5329" spans="1:4">
      <c r="A5329" s="38" t="s">
        <v>1525</v>
      </c>
      <c r="B5329" t="s">
        <v>2156</v>
      </c>
      <c r="C5329">
        <v>241</v>
      </c>
      <c r="D5329" s="12">
        <f t="shared" si="83"/>
        <v>192.8</v>
      </c>
    </row>
    <row r="5330" spans="1:4">
      <c r="A5330" s="38" t="s">
        <v>2059</v>
      </c>
      <c r="B5330" t="s">
        <v>2156</v>
      </c>
      <c r="C5330">
        <v>441</v>
      </c>
      <c r="D5330" s="12">
        <f t="shared" si="83"/>
        <v>352.8</v>
      </c>
    </row>
    <row r="5331" spans="1:4">
      <c r="A5331" s="38" t="s">
        <v>2059</v>
      </c>
      <c r="B5331" t="s">
        <v>2156</v>
      </c>
      <c r="C5331">
        <v>441</v>
      </c>
      <c r="D5331" s="12">
        <f t="shared" si="83"/>
        <v>352.8</v>
      </c>
    </row>
    <row r="5332" spans="1:4">
      <c r="A5332" s="38" t="s">
        <v>1769</v>
      </c>
      <c r="B5332" t="s">
        <v>2156</v>
      </c>
      <c r="C5332">
        <v>442</v>
      </c>
      <c r="D5332" s="12">
        <f t="shared" si="83"/>
        <v>353.6</v>
      </c>
    </row>
    <row r="5333" spans="1:4">
      <c r="A5333" s="38" t="s">
        <v>2049</v>
      </c>
      <c r="B5333" t="s">
        <v>2156</v>
      </c>
      <c r="C5333">
        <v>238</v>
      </c>
      <c r="D5333" s="12">
        <f t="shared" si="83"/>
        <v>190.4</v>
      </c>
    </row>
    <row r="5334" spans="1:4">
      <c r="A5334" s="38" t="s">
        <v>1888</v>
      </c>
      <c r="B5334" t="s">
        <v>2156</v>
      </c>
      <c r="C5334">
        <v>286</v>
      </c>
      <c r="D5334" s="12">
        <f t="shared" si="83"/>
        <v>228.8</v>
      </c>
    </row>
    <row r="5335" spans="1:4">
      <c r="A5335" s="38" t="s">
        <v>1635</v>
      </c>
      <c r="B5335" t="s">
        <v>2156</v>
      </c>
      <c r="C5335">
        <v>293</v>
      </c>
      <c r="D5335" s="12">
        <f t="shared" si="83"/>
        <v>234.4</v>
      </c>
    </row>
    <row r="5336" spans="1:4">
      <c r="A5336" s="38" t="s">
        <v>2788</v>
      </c>
      <c r="B5336" t="s">
        <v>2162</v>
      </c>
      <c r="C5336">
        <v>427</v>
      </c>
      <c r="D5336" s="12">
        <f t="shared" si="83"/>
        <v>341.6</v>
      </c>
    </row>
    <row r="5337" spans="1:4">
      <c r="A5337" s="38" t="s">
        <v>1603</v>
      </c>
      <c r="B5337" t="s">
        <v>2156</v>
      </c>
      <c r="C5337">
        <v>286</v>
      </c>
      <c r="D5337" s="12">
        <f t="shared" si="83"/>
        <v>228.8</v>
      </c>
    </row>
    <row r="5338" spans="1:4">
      <c r="A5338" s="38" t="s">
        <v>45</v>
      </c>
      <c r="B5338" t="s">
        <v>2156</v>
      </c>
      <c r="C5338">
        <v>344</v>
      </c>
      <c r="D5338" s="12">
        <f t="shared" si="83"/>
        <v>275.2</v>
      </c>
    </row>
    <row r="5339" spans="1:4">
      <c r="A5339" s="38" t="s">
        <v>1858</v>
      </c>
      <c r="B5339" t="s">
        <v>2156</v>
      </c>
      <c r="C5339">
        <v>445</v>
      </c>
      <c r="D5339" s="12">
        <f t="shared" si="83"/>
        <v>356</v>
      </c>
    </row>
    <row r="5340" spans="1:4">
      <c r="A5340" s="38" t="s">
        <v>2077</v>
      </c>
      <c r="B5340" t="s">
        <v>2156</v>
      </c>
      <c r="C5340">
        <v>424</v>
      </c>
      <c r="D5340" s="12">
        <f t="shared" si="83"/>
        <v>339.20000000000005</v>
      </c>
    </row>
    <row r="5341" spans="1:4">
      <c r="A5341" s="38" t="s">
        <v>2590</v>
      </c>
      <c r="B5341" t="s">
        <v>2156</v>
      </c>
      <c r="C5341">
        <v>445</v>
      </c>
      <c r="D5341" s="12">
        <f t="shared" si="83"/>
        <v>356</v>
      </c>
    </row>
    <row r="5342" spans="1:4">
      <c r="A5342" s="38" t="s">
        <v>2834</v>
      </c>
      <c r="B5342" t="s">
        <v>2156</v>
      </c>
      <c r="C5342">
        <v>445</v>
      </c>
      <c r="D5342" s="12">
        <f t="shared" si="83"/>
        <v>356</v>
      </c>
    </row>
    <row r="5343" spans="1:4">
      <c r="A5343" s="38" t="s">
        <v>468</v>
      </c>
      <c r="B5343" t="s">
        <v>2156</v>
      </c>
      <c r="C5343">
        <v>235</v>
      </c>
      <c r="D5343" s="12">
        <f t="shared" si="83"/>
        <v>188</v>
      </c>
    </row>
    <row r="5344" spans="1:4">
      <c r="A5344" s="38" t="s">
        <v>468</v>
      </c>
      <c r="B5344" t="s">
        <v>2156</v>
      </c>
      <c r="C5344">
        <v>235</v>
      </c>
      <c r="D5344" s="12">
        <f t="shared" si="83"/>
        <v>188</v>
      </c>
    </row>
    <row r="5345" spans="1:4">
      <c r="A5345" s="38" t="s">
        <v>2834</v>
      </c>
      <c r="B5345" t="s">
        <v>2156</v>
      </c>
      <c r="C5345">
        <v>445</v>
      </c>
      <c r="D5345" s="12">
        <f t="shared" si="83"/>
        <v>356</v>
      </c>
    </row>
    <row r="5346" spans="1:4">
      <c r="A5346" s="38" t="s">
        <v>2082</v>
      </c>
      <c r="B5346" t="s">
        <v>2156</v>
      </c>
      <c r="C5346">
        <v>284</v>
      </c>
      <c r="D5346" s="12">
        <f t="shared" si="83"/>
        <v>227.20000000000002</v>
      </c>
    </row>
    <row r="5347" spans="1:4">
      <c r="A5347" s="38" t="s">
        <v>2792</v>
      </c>
      <c r="B5347" t="s">
        <v>2162</v>
      </c>
      <c r="C5347">
        <v>447</v>
      </c>
      <c r="D5347" s="12">
        <f t="shared" si="83"/>
        <v>357.6</v>
      </c>
    </row>
    <row r="5348" spans="1:4">
      <c r="A5348" s="38" t="s">
        <v>1905</v>
      </c>
      <c r="B5348" t="s">
        <v>2156</v>
      </c>
      <c r="C5348">
        <v>238</v>
      </c>
      <c r="D5348" s="12">
        <f t="shared" si="83"/>
        <v>190.4</v>
      </c>
    </row>
    <row r="5349" spans="1:4">
      <c r="A5349" s="38" t="s">
        <v>2009</v>
      </c>
      <c r="B5349" t="s">
        <v>2156</v>
      </c>
      <c r="C5349">
        <v>449</v>
      </c>
      <c r="D5349" s="12">
        <f t="shared" si="83"/>
        <v>359.20000000000005</v>
      </c>
    </row>
    <row r="5350" spans="1:4">
      <c r="A5350" s="38" t="s">
        <v>2683</v>
      </c>
      <c r="B5350" t="s">
        <v>2156</v>
      </c>
      <c r="C5350">
        <v>260</v>
      </c>
      <c r="D5350" s="12">
        <f t="shared" si="83"/>
        <v>208</v>
      </c>
    </row>
    <row r="5351" spans="1:4">
      <c r="A5351" s="38" t="s">
        <v>1798</v>
      </c>
      <c r="B5351" t="s">
        <v>2156</v>
      </c>
      <c r="C5351">
        <v>225</v>
      </c>
      <c r="D5351" s="12">
        <f t="shared" si="83"/>
        <v>180</v>
      </c>
    </row>
    <row r="5352" spans="1:4">
      <c r="A5352" s="38" t="s">
        <v>1304</v>
      </c>
      <c r="B5352" t="s">
        <v>2156</v>
      </c>
      <c r="C5352">
        <v>451</v>
      </c>
      <c r="D5352" s="12">
        <f t="shared" si="83"/>
        <v>360.8</v>
      </c>
    </row>
    <row r="5353" spans="1:4">
      <c r="A5353" s="38" t="s">
        <v>2736</v>
      </c>
      <c r="B5353" t="s">
        <v>2156</v>
      </c>
      <c r="C5353">
        <v>451</v>
      </c>
      <c r="D5353" s="12">
        <f t="shared" si="83"/>
        <v>360.8</v>
      </c>
    </row>
    <row r="5354" spans="1:4">
      <c r="A5354" s="38" t="s">
        <v>2772</v>
      </c>
      <c r="B5354" t="s">
        <v>2156</v>
      </c>
      <c r="C5354">
        <v>451</v>
      </c>
      <c r="D5354" s="12">
        <f t="shared" si="83"/>
        <v>360.8</v>
      </c>
    </row>
    <row r="5355" spans="1:4">
      <c r="A5355" s="38" t="s">
        <v>1422</v>
      </c>
      <c r="B5355" t="s">
        <v>2156</v>
      </c>
      <c r="C5355">
        <v>356</v>
      </c>
      <c r="D5355" s="12">
        <f t="shared" si="83"/>
        <v>284.8</v>
      </c>
    </row>
    <row r="5356" spans="1:4">
      <c r="A5356" s="38" t="s">
        <v>2849</v>
      </c>
      <c r="B5356" t="s">
        <v>2156</v>
      </c>
      <c r="C5356">
        <v>452</v>
      </c>
      <c r="D5356" s="12">
        <f t="shared" si="83"/>
        <v>361.6</v>
      </c>
    </row>
    <row r="5357" spans="1:4">
      <c r="A5357" s="38" t="s">
        <v>1888</v>
      </c>
      <c r="B5357" t="s">
        <v>2156</v>
      </c>
      <c r="C5357">
        <v>286</v>
      </c>
      <c r="D5357" s="12">
        <f t="shared" si="83"/>
        <v>228.8</v>
      </c>
    </row>
    <row r="5358" spans="1:4">
      <c r="A5358" s="38" t="s">
        <v>2660</v>
      </c>
      <c r="B5358" t="s">
        <v>2156</v>
      </c>
      <c r="C5358">
        <v>453</v>
      </c>
      <c r="D5358" s="12">
        <f t="shared" si="83"/>
        <v>362.40000000000003</v>
      </c>
    </row>
    <row r="5359" spans="1:4">
      <c r="A5359" s="38" t="s">
        <v>2733</v>
      </c>
      <c r="B5359" t="s">
        <v>2156</v>
      </c>
      <c r="C5359">
        <v>433</v>
      </c>
      <c r="D5359" s="12">
        <f t="shared" si="83"/>
        <v>346.40000000000003</v>
      </c>
    </row>
    <row r="5360" spans="1:4">
      <c r="A5360" s="38" t="s">
        <v>2058</v>
      </c>
      <c r="B5360" t="s">
        <v>2156</v>
      </c>
      <c r="C5360">
        <v>246</v>
      </c>
      <c r="D5360" s="12">
        <f t="shared" si="83"/>
        <v>196.8</v>
      </c>
    </row>
    <row r="5361" spans="1:4">
      <c r="A5361" s="38" t="s">
        <v>2060</v>
      </c>
      <c r="B5361" t="s">
        <v>2156</v>
      </c>
      <c r="C5361">
        <v>453</v>
      </c>
      <c r="D5361" s="12">
        <f t="shared" si="83"/>
        <v>362.40000000000003</v>
      </c>
    </row>
    <row r="5362" spans="1:4">
      <c r="A5362" s="38" t="s">
        <v>1517</v>
      </c>
      <c r="B5362" t="s">
        <v>2156</v>
      </c>
      <c r="C5362">
        <v>427</v>
      </c>
      <c r="D5362" s="12">
        <f t="shared" si="83"/>
        <v>341.6</v>
      </c>
    </row>
    <row r="5363" spans="1:4">
      <c r="A5363" s="38" t="s">
        <v>1918</v>
      </c>
      <c r="B5363" t="s">
        <v>2156</v>
      </c>
      <c r="C5363">
        <v>455</v>
      </c>
      <c r="D5363" s="12">
        <f t="shared" si="83"/>
        <v>364</v>
      </c>
    </row>
    <row r="5364" spans="1:4">
      <c r="A5364" s="38" t="s">
        <v>1603</v>
      </c>
      <c r="B5364" t="s">
        <v>2156</v>
      </c>
      <c r="C5364">
        <v>286</v>
      </c>
      <c r="D5364" s="12">
        <f t="shared" si="83"/>
        <v>228.8</v>
      </c>
    </row>
    <row r="5365" spans="1:4">
      <c r="A5365" s="38" t="s">
        <v>1303</v>
      </c>
      <c r="B5365" t="s">
        <v>2156</v>
      </c>
      <c r="C5365">
        <v>456</v>
      </c>
      <c r="D5365" s="12">
        <f t="shared" si="83"/>
        <v>364.8</v>
      </c>
    </row>
    <row r="5366" spans="1:4">
      <c r="A5366" s="38" t="s">
        <v>2077</v>
      </c>
      <c r="B5366" t="s">
        <v>2156</v>
      </c>
      <c r="C5366">
        <v>424</v>
      </c>
      <c r="D5366" s="12">
        <f t="shared" si="83"/>
        <v>339.20000000000005</v>
      </c>
    </row>
    <row r="5367" spans="1:4">
      <c r="A5367" s="38" t="s">
        <v>2084</v>
      </c>
      <c r="B5367" t="s">
        <v>2156</v>
      </c>
      <c r="C5367">
        <v>457</v>
      </c>
      <c r="D5367" s="12">
        <f t="shared" si="83"/>
        <v>365.6</v>
      </c>
    </row>
    <row r="5368" spans="1:4">
      <c r="A5368" s="38" t="s">
        <v>1626</v>
      </c>
      <c r="B5368" t="s">
        <v>2156</v>
      </c>
      <c r="C5368">
        <v>458</v>
      </c>
      <c r="D5368" s="12">
        <f t="shared" si="83"/>
        <v>366.40000000000003</v>
      </c>
    </row>
    <row r="5369" spans="1:4">
      <c r="A5369" s="38" t="s">
        <v>2545</v>
      </c>
      <c r="B5369" t="s">
        <v>2162</v>
      </c>
      <c r="C5369">
        <v>163</v>
      </c>
      <c r="D5369" s="12">
        <f t="shared" si="83"/>
        <v>130.4</v>
      </c>
    </row>
    <row r="5370" spans="1:4">
      <c r="A5370" s="38" t="s">
        <v>1525</v>
      </c>
      <c r="B5370" t="s">
        <v>2156</v>
      </c>
      <c r="C5370">
        <v>241</v>
      </c>
      <c r="D5370" s="12">
        <f t="shared" si="83"/>
        <v>192.8</v>
      </c>
    </row>
    <row r="5371" spans="1:4">
      <c r="A5371" s="38" t="s">
        <v>1966</v>
      </c>
      <c r="B5371" t="s">
        <v>2156</v>
      </c>
      <c r="C5371">
        <v>461</v>
      </c>
      <c r="D5371" s="12">
        <f t="shared" si="83"/>
        <v>368.8</v>
      </c>
    </row>
    <row r="5372" spans="1:4">
      <c r="A5372" s="38" t="s">
        <v>1672</v>
      </c>
      <c r="B5372" t="s">
        <v>2156</v>
      </c>
      <c r="C5372">
        <v>258</v>
      </c>
      <c r="D5372" s="12">
        <f t="shared" si="83"/>
        <v>206.4</v>
      </c>
    </row>
    <row r="5373" spans="1:4">
      <c r="A5373" s="38" t="s">
        <v>1888</v>
      </c>
      <c r="B5373" t="s">
        <v>2156</v>
      </c>
      <c r="C5373">
        <v>286</v>
      </c>
      <c r="D5373" s="12">
        <f t="shared" si="83"/>
        <v>228.8</v>
      </c>
    </row>
    <row r="5374" spans="1:4">
      <c r="A5374" s="38" t="s">
        <v>1591</v>
      </c>
      <c r="B5374" t="s">
        <v>2156</v>
      </c>
      <c r="C5374">
        <v>261</v>
      </c>
      <c r="D5374" s="12">
        <f t="shared" si="83"/>
        <v>208.8</v>
      </c>
    </row>
    <row r="5375" spans="1:4">
      <c r="A5375" s="38" t="s">
        <v>2462</v>
      </c>
      <c r="B5375" t="s">
        <v>2156</v>
      </c>
      <c r="C5375">
        <v>463</v>
      </c>
      <c r="D5375" s="12">
        <f t="shared" si="83"/>
        <v>370.40000000000003</v>
      </c>
    </row>
    <row r="5376" spans="1:4">
      <c r="A5376" s="38" t="s">
        <v>1798</v>
      </c>
      <c r="B5376" t="s">
        <v>2156</v>
      </c>
      <c r="C5376">
        <v>225</v>
      </c>
      <c r="D5376" s="12">
        <f t="shared" si="83"/>
        <v>180</v>
      </c>
    </row>
    <row r="5377" spans="1:4">
      <c r="A5377" s="38" t="s">
        <v>898</v>
      </c>
      <c r="B5377" t="s">
        <v>2156</v>
      </c>
      <c r="C5377">
        <v>464</v>
      </c>
      <c r="D5377" s="12">
        <f t="shared" si="83"/>
        <v>371.20000000000005</v>
      </c>
    </row>
    <row r="5378" spans="1:4">
      <c r="A5378" s="38" t="s">
        <v>1302</v>
      </c>
      <c r="B5378" t="s">
        <v>2156</v>
      </c>
      <c r="C5378">
        <v>465</v>
      </c>
      <c r="D5378" s="12">
        <f t="shared" ref="D5378:D5441" si="84">+C5378*0.8</f>
        <v>372</v>
      </c>
    </row>
    <row r="5379" spans="1:4">
      <c r="A5379" s="38" t="s">
        <v>1673</v>
      </c>
      <c r="B5379" t="s">
        <v>2156</v>
      </c>
      <c r="C5379">
        <v>262</v>
      </c>
      <c r="D5379" s="12">
        <f t="shared" si="84"/>
        <v>209.60000000000002</v>
      </c>
    </row>
    <row r="5380" spans="1:4">
      <c r="A5380" s="38" t="s">
        <v>1857</v>
      </c>
      <c r="B5380" t="s">
        <v>2156</v>
      </c>
      <c r="C5380">
        <v>289</v>
      </c>
      <c r="D5380" s="12">
        <f t="shared" si="84"/>
        <v>231.20000000000002</v>
      </c>
    </row>
    <row r="5381" spans="1:4">
      <c r="A5381" s="38" t="s">
        <v>2834</v>
      </c>
      <c r="B5381" t="s">
        <v>2156</v>
      </c>
      <c r="C5381">
        <v>445</v>
      </c>
      <c r="D5381" s="12">
        <f t="shared" si="84"/>
        <v>356</v>
      </c>
    </row>
    <row r="5382" spans="1:4">
      <c r="A5382" s="38" t="s">
        <v>1855</v>
      </c>
      <c r="B5382" t="s">
        <v>2156</v>
      </c>
      <c r="C5382">
        <v>406</v>
      </c>
      <c r="D5382" s="12">
        <f t="shared" si="84"/>
        <v>324.8</v>
      </c>
    </row>
    <row r="5383" spans="1:4">
      <c r="A5383" s="38" t="s">
        <v>2733</v>
      </c>
      <c r="B5383" t="s">
        <v>2156</v>
      </c>
      <c r="C5383">
        <v>433</v>
      </c>
      <c r="D5383" s="12">
        <f t="shared" si="84"/>
        <v>346.40000000000003</v>
      </c>
    </row>
    <row r="5384" spans="1:4">
      <c r="A5384" s="38" t="s">
        <v>1858</v>
      </c>
      <c r="B5384" t="s">
        <v>2156</v>
      </c>
      <c r="C5384">
        <v>445</v>
      </c>
      <c r="D5384" s="12">
        <f t="shared" si="84"/>
        <v>356</v>
      </c>
    </row>
    <row r="5385" spans="1:4">
      <c r="A5385" s="38" t="s">
        <v>2082</v>
      </c>
      <c r="B5385" t="s">
        <v>2156</v>
      </c>
      <c r="C5385">
        <v>284</v>
      </c>
      <c r="D5385" s="12">
        <f t="shared" si="84"/>
        <v>227.20000000000002</v>
      </c>
    </row>
    <row r="5386" spans="1:4">
      <c r="A5386" s="38" t="s">
        <v>1714</v>
      </c>
      <c r="B5386" t="s">
        <v>2156</v>
      </c>
      <c r="C5386">
        <v>280</v>
      </c>
      <c r="D5386" s="12">
        <f t="shared" si="84"/>
        <v>224</v>
      </c>
    </row>
    <row r="5387" spans="1:4">
      <c r="A5387" s="38" t="s">
        <v>1615</v>
      </c>
      <c r="B5387" t="s">
        <v>2156</v>
      </c>
      <c r="C5387">
        <v>467</v>
      </c>
      <c r="D5387" s="12">
        <f t="shared" si="84"/>
        <v>373.6</v>
      </c>
    </row>
    <row r="5388" spans="1:4">
      <c r="A5388" s="38" t="s">
        <v>2725</v>
      </c>
      <c r="B5388" t="s">
        <v>2156</v>
      </c>
      <c r="C5388">
        <v>468</v>
      </c>
      <c r="D5388" s="12">
        <f t="shared" si="84"/>
        <v>374.40000000000003</v>
      </c>
    </row>
    <row r="5389" spans="1:4">
      <c r="A5389" s="38" t="s">
        <v>2683</v>
      </c>
      <c r="B5389" t="s">
        <v>2156</v>
      </c>
      <c r="C5389">
        <v>260</v>
      </c>
      <c r="D5389" s="12">
        <f t="shared" si="84"/>
        <v>208</v>
      </c>
    </row>
    <row r="5390" spans="1:4">
      <c r="A5390" s="38" t="s">
        <v>1591</v>
      </c>
      <c r="B5390" t="s">
        <v>2156</v>
      </c>
      <c r="C5390">
        <v>261</v>
      </c>
      <c r="D5390" s="12">
        <f t="shared" si="84"/>
        <v>208.8</v>
      </c>
    </row>
    <row r="5391" spans="1:4">
      <c r="A5391" s="38" t="s">
        <v>1492</v>
      </c>
      <c r="B5391" t="s">
        <v>2156</v>
      </c>
      <c r="C5391">
        <v>430</v>
      </c>
      <c r="D5391" s="12">
        <f t="shared" si="84"/>
        <v>344</v>
      </c>
    </row>
    <row r="5392" spans="1:4">
      <c r="A5392" s="38" t="s">
        <v>2626</v>
      </c>
      <c r="B5392" t="s">
        <v>2156</v>
      </c>
      <c r="C5392">
        <v>295</v>
      </c>
      <c r="D5392" s="12">
        <f t="shared" si="84"/>
        <v>236</v>
      </c>
    </row>
    <row r="5393" spans="1:4">
      <c r="A5393" s="38" t="s">
        <v>2701</v>
      </c>
      <c r="B5393" t="s">
        <v>2156</v>
      </c>
      <c r="C5393">
        <v>471</v>
      </c>
      <c r="D5393" s="12">
        <f t="shared" si="84"/>
        <v>376.8</v>
      </c>
    </row>
    <row r="5394" spans="1:4">
      <c r="A5394" s="38" t="s">
        <v>1832</v>
      </c>
      <c r="B5394" t="s">
        <v>2156</v>
      </c>
      <c r="C5394">
        <v>471</v>
      </c>
      <c r="D5394" s="12">
        <f t="shared" si="84"/>
        <v>376.8</v>
      </c>
    </row>
    <row r="5395" spans="1:4">
      <c r="A5395" s="38" t="s">
        <v>1679</v>
      </c>
      <c r="B5395" t="s">
        <v>2156</v>
      </c>
      <c r="C5395">
        <v>280</v>
      </c>
      <c r="D5395" s="12">
        <f t="shared" si="84"/>
        <v>224</v>
      </c>
    </row>
    <row r="5396" spans="1:4">
      <c r="A5396" s="38" t="s">
        <v>452</v>
      </c>
      <c r="B5396" t="s">
        <v>2156</v>
      </c>
      <c r="C5396">
        <v>296</v>
      </c>
      <c r="D5396" s="12">
        <f t="shared" si="84"/>
        <v>236.8</v>
      </c>
    </row>
    <row r="5397" spans="1:4">
      <c r="A5397" s="38" t="s">
        <v>1805</v>
      </c>
      <c r="B5397" t="s">
        <v>2156</v>
      </c>
      <c r="C5397">
        <v>316</v>
      </c>
      <c r="D5397" s="12">
        <f t="shared" si="84"/>
        <v>252.8</v>
      </c>
    </row>
    <row r="5398" spans="1:4">
      <c r="A5398" s="38" t="s">
        <v>1615</v>
      </c>
      <c r="B5398" t="s">
        <v>2156</v>
      </c>
      <c r="C5398">
        <v>467</v>
      </c>
      <c r="D5398" s="12">
        <f t="shared" si="84"/>
        <v>373.6</v>
      </c>
    </row>
    <row r="5399" spans="1:4">
      <c r="A5399" s="38" t="s">
        <v>2010</v>
      </c>
      <c r="B5399" t="s">
        <v>2156</v>
      </c>
      <c r="C5399">
        <v>476</v>
      </c>
      <c r="D5399" s="12">
        <f t="shared" si="84"/>
        <v>380.8</v>
      </c>
    </row>
    <row r="5400" spans="1:4">
      <c r="A5400" s="38" t="s">
        <v>1675</v>
      </c>
      <c r="B5400" t="s">
        <v>2156</v>
      </c>
      <c r="C5400">
        <v>258</v>
      </c>
      <c r="D5400" s="12">
        <f t="shared" si="84"/>
        <v>206.4</v>
      </c>
    </row>
    <row r="5401" spans="1:4">
      <c r="A5401" s="38" t="s">
        <v>2463</v>
      </c>
      <c r="B5401" t="s">
        <v>2156</v>
      </c>
      <c r="C5401">
        <v>477</v>
      </c>
      <c r="D5401" s="12">
        <f t="shared" si="84"/>
        <v>381.6</v>
      </c>
    </row>
    <row r="5402" spans="1:4">
      <c r="A5402" s="38" t="s">
        <v>1855</v>
      </c>
      <c r="B5402" t="s">
        <v>2156</v>
      </c>
      <c r="C5402">
        <v>406</v>
      </c>
      <c r="D5402" s="12">
        <f t="shared" si="84"/>
        <v>324.8</v>
      </c>
    </row>
    <row r="5403" spans="1:4">
      <c r="A5403" s="38" t="s">
        <v>2850</v>
      </c>
      <c r="B5403" t="s">
        <v>2156</v>
      </c>
      <c r="C5403">
        <v>478</v>
      </c>
      <c r="D5403" s="12">
        <f t="shared" si="84"/>
        <v>382.40000000000003</v>
      </c>
    </row>
    <row r="5404" spans="1:4">
      <c r="A5404" s="38" t="s">
        <v>2451</v>
      </c>
      <c r="B5404" t="s">
        <v>2156</v>
      </c>
      <c r="C5404">
        <v>480</v>
      </c>
      <c r="D5404" s="12">
        <f t="shared" si="84"/>
        <v>384</v>
      </c>
    </row>
    <row r="5405" spans="1:4">
      <c r="A5405" s="38" t="s">
        <v>1833</v>
      </c>
      <c r="B5405" t="s">
        <v>2156</v>
      </c>
      <c r="C5405">
        <v>481</v>
      </c>
      <c r="D5405" s="12">
        <f t="shared" si="84"/>
        <v>384.8</v>
      </c>
    </row>
    <row r="5406" spans="1:4">
      <c r="A5406" s="38" t="s">
        <v>2060</v>
      </c>
      <c r="B5406" t="s">
        <v>2156</v>
      </c>
      <c r="C5406">
        <v>453</v>
      </c>
      <c r="D5406" s="12">
        <f t="shared" si="84"/>
        <v>362.40000000000003</v>
      </c>
    </row>
    <row r="5407" spans="1:4">
      <c r="A5407" s="38" t="s">
        <v>2060</v>
      </c>
      <c r="B5407" t="s">
        <v>2156</v>
      </c>
      <c r="C5407">
        <v>453</v>
      </c>
      <c r="D5407" s="12">
        <f t="shared" si="84"/>
        <v>362.40000000000003</v>
      </c>
    </row>
    <row r="5408" spans="1:4">
      <c r="A5408" s="38" t="s">
        <v>2675</v>
      </c>
      <c r="B5408" t="s">
        <v>2156</v>
      </c>
      <c r="C5408">
        <v>482</v>
      </c>
      <c r="D5408" s="12">
        <f t="shared" si="84"/>
        <v>385.6</v>
      </c>
    </row>
    <row r="5409" spans="1:4">
      <c r="A5409" s="38" t="s">
        <v>1591</v>
      </c>
      <c r="B5409" t="s">
        <v>2156</v>
      </c>
      <c r="C5409">
        <v>261</v>
      </c>
      <c r="D5409" s="12">
        <f t="shared" si="84"/>
        <v>208.8</v>
      </c>
    </row>
    <row r="5410" spans="1:4">
      <c r="A5410" s="38" t="s">
        <v>1584</v>
      </c>
      <c r="B5410" t="s">
        <v>2156</v>
      </c>
      <c r="C5410">
        <v>485</v>
      </c>
      <c r="D5410" s="12">
        <f t="shared" si="84"/>
        <v>388</v>
      </c>
    </row>
    <row r="5411" spans="1:4">
      <c r="A5411" s="38" t="s">
        <v>2702</v>
      </c>
      <c r="B5411" t="s">
        <v>2156</v>
      </c>
      <c r="C5411">
        <v>486</v>
      </c>
      <c r="D5411" s="12">
        <f t="shared" si="84"/>
        <v>388.8</v>
      </c>
    </row>
    <row r="5412" spans="1:4">
      <c r="A5412" s="38" t="s">
        <v>1493</v>
      </c>
      <c r="B5412" t="s">
        <v>2156</v>
      </c>
      <c r="C5412">
        <v>486</v>
      </c>
      <c r="D5412" s="12">
        <f t="shared" si="84"/>
        <v>388.8</v>
      </c>
    </row>
    <row r="5413" spans="1:4">
      <c r="A5413" s="38" t="s">
        <v>1855</v>
      </c>
      <c r="B5413" t="s">
        <v>2156</v>
      </c>
      <c r="C5413">
        <v>406</v>
      </c>
      <c r="D5413" s="12">
        <f t="shared" si="84"/>
        <v>324.8</v>
      </c>
    </row>
    <row r="5414" spans="1:4">
      <c r="A5414" s="38" t="s">
        <v>454</v>
      </c>
      <c r="B5414" t="s">
        <v>2156</v>
      </c>
      <c r="C5414">
        <v>488</v>
      </c>
      <c r="D5414" s="12">
        <f t="shared" si="84"/>
        <v>390.40000000000003</v>
      </c>
    </row>
    <row r="5415" spans="1:4">
      <c r="A5415" s="38" t="s">
        <v>1996</v>
      </c>
      <c r="B5415" t="s">
        <v>2156</v>
      </c>
      <c r="C5415">
        <v>488</v>
      </c>
      <c r="D5415" s="12">
        <f t="shared" si="84"/>
        <v>390.40000000000003</v>
      </c>
    </row>
    <row r="5416" spans="1:4">
      <c r="A5416" s="38" t="s">
        <v>1996</v>
      </c>
      <c r="B5416" t="s">
        <v>2156</v>
      </c>
      <c r="C5416">
        <v>488</v>
      </c>
      <c r="D5416" s="12">
        <f t="shared" si="84"/>
        <v>390.40000000000003</v>
      </c>
    </row>
    <row r="5417" spans="1:4">
      <c r="A5417" s="38" t="s">
        <v>1301</v>
      </c>
      <c r="B5417" t="s">
        <v>2156</v>
      </c>
      <c r="C5417">
        <v>490</v>
      </c>
      <c r="D5417" s="12">
        <f t="shared" si="84"/>
        <v>392</v>
      </c>
    </row>
    <row r="5418" spans="1:4">
      <c r="A5418" s="38" t="s">
        <v>469</v>
      </c>
      <c r="B5418" t="s">
        <v>2156</v>
      </c>
      <c r="C5418">
        <v>242</v>
      </c>
      <c r="D5418" s="12">
        <f t="shared" si="84"/>
        <v>193.60000000000002</v>
      </c>
    </row>
    <row r="5419" spans="1:4">
      <c r="A5419" s="38" t="s">
        <v>2464</v>
      </c>
      <c r="B5419" t="s">
        <v>2156</v>
      </c>
      <c r="C5419">
        <v>490</v>
      </c>
      <c r="D5419" s="12">
        <f t="shared" si="84"/>
        <v>392</v>
      </c>
    </row>
    <row r="5420" spans="1:4">
      <c r="A5420" s="38" t="s">
        <v>1833</v>
      </c>
      <c r="B5420" t="s">
        <v>2156</v>
      </c>
      <c r="C5420">
        <v>481</v>
      </c>
      <c r="D5420" s="12">
        <f t="shared" si="84"/>
        <v>384.8</v>
      </c>
    </row>
    <row r="5421" spans="1:4">
      <c r="A5421" s="38" t="s">
        <v>821</v>
      </c>
      <c r="B5421" t="s">
        <v>2156</v>
      </c>
      <c r="C5421">
        <v>491</v>
      </c>
      <c r="D5421" s="12">
        <f t="shared" si="84"/>
        <v>392.8</v>
      </c>
    </row>
    <row r="5422" spans="1:4">
      <c r="A5422" s="38" t="s">
        <v>821</v>
      </c>
      <c r="B5422" t="s">
        <v>2156</v>
      </c>
      <c r="C5422">
        <v>491</v>
      </c>
      <c r="D5422" s="12">
        <f t="shared" si="84"/>
        <v>392.8</v>
      </c>
    </row>
    <row r="5423" spans="1:4">
      <c r="A5423" s="38" t="s">
        <v>2044</v>
      </c>
      <c r="B5423" t="s">
        <v>2156</v>
      </c>
      <c r="C5423">
        <v>219</v>
      </c>
      <c r="D5423" s="12">
        <f t="shared" si="84"/>
        <v>175.20000000000002</v>
      </c>
    </row>
    <row r="5424" spans="1:4">
      <c r="A5424" s="38" t="s">
        <v>452</v>
      </c>
      <c r="B5424" t="s">
        <v>2156</v>
      </c>
      <c r="C5424">
        <v>296</v>
      </c>
      <c r="D5424" s="12">
        <f t="shared" si="84"/>
        <v>236.8</v>
      </c>
    </row>
    <row r="5425" spans="1:4">
      <c r="A5425" s="38" t="s">
        <v>1992</v>
      </c>
      <c r="B5425" t="s">
        <v>2156</v>
      </c>
      <c r="C5425">
        <v>397</v>
      </c>
      <c r="D5425" s="12">
        <f t="shared" si="84"/>
        <v>317.60000000000002</v>
      </c>
    </row>
    <row r="5426" spans="1:4">
      <c r="A5426" s="38" t="s">
        <v>1599</v>
      </c>
      <c r="B5426" t="s">
        <v>2156</v>
      </c>
      <c r="C5426">
        <v>314</v>
      </c>
      <c r="D5426" s="12">
        <f t="shared" si="84"/>
        <v>251.20000000000002</v>
      </c>
    </row>
    <row r="5427" spans="1:4">
      <c r="A5427" s="38" t="s">
        <v>1615</v>
      </c>
      <c r="B5427" t="s">
        <v>2156</v>
      </c>
      <c r="C5427">
        <v>467</v>
      </c>
      <c r="D5427" s="12">
        <f t="shared" si="84"/>
        <v>373.6</v>
      </c>
    </row>
    <row r="5428" spans="1:4">
      <c r="A5428" s="38" t="s">
        <v>2703</v>
      </c>
      <c r="B5428" t="s">
        <v>2156</v>
      </c>
      <c r="C5428">
        <v>496</v>
      </c>
      <c r="D5428" s="12">
        <f t="shared" si="84"/>
        <v>396.8</v>
      </c>
    </row>
    <row r="5429" spans="1:4">
      <c r="A5429" s="38" t="s">
        <v>1995</v>
      </c>
      <c r="B5429" t="s">
        <v>2156</v>
      </c>
      <c r="C5429">
        <v>427</v>
      </c>
      <c r="D5429" s="12">
        <f t="shared" si="84"/>
        <v>341.6</v>
      </c>
    </row>
    <row r="5430" spans="1:4">
      <c r="A5430" s="38" t="s">
        <v>2063</v>
      </c>
      <c r="B5430" t="s">
        <v>2156</v>
      </c>
      <c r="C5430">
        <v>496</v>
      </c>
      <c r="D5430" s="12">
        <f t="shared" si="84"/>
        <v>396.8</v>
      </c>
    </row>
    <row r="5431" spans="1:4">
      <c r="A5431" s="38" t="s">
        <v>1494</v>
      </c>
      <c r="B5431" t="s">
        <v>2156</v>
      </c>
      <c r="C5431">
        <v>499</v>
      </c>
      <c r="D5431" s="12">
        <f t="shared" si="84"/>
        <v>399.20000000000005</v>
      </c>
    </row>
    <row r="5432" spans="1:4">
      <c r="A5432" s="38" t="s">
        <v>2522</v>
      </c>
      <c r="B5432" t="s">
        <v>2156</v>
      </c>
      <c r="C5432">
        <v>501</v>
      </c>
      <c r="D5432" s="12">
        <f t="shared" si="84"/>
        <v>400.8</v>
      </c>
    </row>
    <row r="5433" spans="1:4">
      <c r="A5433" s="38" t="s">
        <v>2465</v>
      </c>
      <c r="B5433" t="s">
        <v>2156</v>
      </c>
      <c r="C5433">
        <v>285</v>
      </c>
      <c r="D5433" s="12">
        <f t="shared" si="84"/>
        <v>228</v>
      </c>
    </row>
    <row r="5434" spans="1:4">
      <c r="A5434" s="38" t="s">
        <v>1370</v>
      </c>
      <c r="B5434" t="s">
        <v>2156</v>
      </c>
      <c r="C5434">
        <v>502</v>
      </c>
      <c r="D5434" s="12">
        <f t="shared" si="84"/>
        <v>401.6</v>
      </c>
    </row>
    <row r="5435" spans="1:4">
      <c r="A5435" s="38" t="s">
        <v>2077</v>
      </c>
      <c r="B5435" t="s">
        <v>2156</v>
      </c>
      <c r="C5435">
        <v>424</v>
      </c>
      <c r="D5435" s="12">
        <f t="shared" si="84"/>
        <v>339.20000000000005</v>
      </c>
    </row>
    <row r="5436" spans="1:4">
      <c r="A5436" s="38" t="s">
        <v>1501</v>
      </c>
      <c r="B5436" t="s">
        <v>2156</v>
      </c>
      <c r="C5436">
        <v>503</v>
      </c>
      <c r="D5436" s="12">
        <f t="shared" si="84"/>
        <v>402.40000000000003</v>
      </c>
    </row>
    <row r="5437" spans="1:4">
      <c r="A5437" s="38" t="s">
        <v>2739</v>
      </c>
      <c r="B5437" t="s">
        <v>2156</v>
      </c>
      <c r="C5437">
        <v>503</v>
      </c>
      <c r="D5437" s="12">
        <f t="shared" si="84"/>
        <v>402.40000000000003</v>
      </c>
    </row>
    <row r="5438" spans="1:4">
      <c r="A5438" s="38" t="s">
        <v>2064</v>
      </c>
      <c r="B5438" t="s">
        <v>2156</v>
      </c>
      <c r="C5438">
        <v>503</v>
      </c>
      <c r="D5438" s="12">
        <f t="shared" si="84"/>
        <v>402.40000000000003</v>
      </c>
    </row>
    <row r="5439" spans="1:4">
      <c r="A5439" s="38" t="s">
        <v>719</v>
      </c>
      <c r="B5439" t="s">
        <v>2156</v>
      </c>
      <c r="C5439">
        <v>505</v>
      </c>
      <c r="D5439" s="12">
        <f t="shared" si="84"/>
        <v>404</v>
      </c>
    </row>
    <row r="5440" spans="1:4">
      <c r="A5440" s="38" t="s">
        <v>454</v>
      </c>
      <c r="B5440" t="s">
        <v>2156</v>
      </c>
      <c r="C5440">
        <v>488</v>
      </c>
      <c r="D5440" s="12">
        <f t="shared" si="84"/>
        <v>390.40000000000003</v>
      </c>
    </row>
    <row r="5441" spans="1:4">
      <c r="A5441" s="38" t="s">
        <v>1584</v>
      </c>
      <c r="B5441" t="s">
        <v>2156</v>
      </c>
      <c r="C5441">
        <v>485</v>
      </c>
      <c r="D5441" s="12">
        <f t="shared" si="84"/>
        <v>388</v>
      </c>
    </row>
    <row r="5442" spans="1:4">
      <c r="A5442" s="38" t="s">
        <v>1834</v>
      </c>
      <c r="B5442" t="s">
        <v>2156</v>
      </c>
      <c r="C5442">
        <v>294</v>
      </c>
      <c r="D5442" s="12">
        <f t="shared" ref="D5442:D5505" si="85">+C5442*0.8</f>
        <v>235.20000000000002</v>
      </c>
    </row>
    <row r="5443" spans="1:4">
      <c r="A5443" s="38" t="s">
        <v>1298</v>
      </c>
      <c r="B5443" t="s">
        <v>2156</v>
      </c>
      <c r="C5443">
        <v>509</v>
      </c>
      <c r="D5443" s="12">
        <f t="shared" si="85"/>
        <v>407.20000000000005</v>
      </c>
    </row>
    <row r="5444" spans="1:4">
      <c r="A5444" s="38" t="s">
        <v>1300</v>
      </c>
      <c r="B5444" t="s">
        <v>2156</v>
      </c>
      <c r="C5444">
        <v>509</v>
      </c>
      <c r="D5444" s="12">
        <f t="shared" si="85"/>
        <v>407.20000000000005</v>
      </c>
    </row>
    <row r="5445" spans="1:4">
      <c r="A5445" s="38" t="s">
        <v>1993</v>
      </c>
      <c r="B5445" t="s">
        <v>2156</v>
      </c>
      <c r="C5445">
        <v>408</v>
      </c>
      <c r="D5445" s="12">
        <f t="shared" si="85"/>
        <v>326.40000000000003</v>
      </c>
    </row>
    <row r="5446" spans="1:4">
      <c r="A5446" s="38" t="s">
        <v>1995</v>
      </c>
      <c r="B5446" t="s">
        <v>2156</v>
      </c>
      <c r="C5446">
        <v>427</v>
      </c>
      <c r="D5446" s="12">
        <f t="shared" si="85"/>
        <v>341.6</v>
      </c>
    </row>
    <row r="5447" spans="1:4">
      <c r="A5447" s="38" t="s">
        <v>1498</v>
      </c>
      <c r="B5447" t="s">
        <v>2156</v>
      </c>
      <c r="C5447">
        <v>512</v>
      </c>
      <c r="D5447" s="12">
        <f t="shared" si="85"/>
        <v>409.6</v>
      </c>
    </row>
    <row r="5448" spans="1:4">
      <c r="A5448" s="38" t="s">
        <v>1527</v>
      </c>
      <c r="B5448" t="s">
        <v>2156</v>
      </c>
      <c r="C5448">
        <v>367</v>
      </c>
      <c r="D5448" s="12">
        <f t="shared" si="85"/>
        <v>293.60000000000002</v>
      </c>
    </row>
    <row r="5449" spans="1:4">
      <c r="A5449" s="38" t="s">
        <v>1630</v>
      </c>
      <c r="B5449" t="s">
        <v>2156</v>
      </c>
      <c r="C5449">
        <v>286</v>
      </c>
      <c r="D5449" s="12">
        <f t="shared" si="85"/>
        <v>228.8</v>
      </c>
    </row>
    <row r="5450" spans="1:4">
      <c r="A5450" s="38" t="s">
        <v>1493</v>
      </c>
      <c r="B5450" t="s">
        <v>2156</v>
      </c>
      <c r="C5450">
        <v>486</v>
      </c>
      <c r="D5450" s="12">
        <f t="shared" si="85"/>
        <v>388.8</v>
      </c>
    </row>
    <row r="5451" spans="1:4">
      <c r="A5451" s="38" t="s">
        <v>1495</v>
      </c>
      <c r="B5451" t="s">
        <v>2156</v>
      </c>
      <c r="C5451">
        <v>513</v>
      </c>
      <c r="D5451" s="12">
        <f t="shared" si="85"/>
        <v>410.40000000000003</v>
      </c>
    </row>
    <row r="5452" spans="1:4">
      <c r="A5452" s="38" t="s">
        <v>1497</v>
      </c>
      <c r="B5452" t="s">
        <v>2156</v>
      </c>
      <c r="C5452">
        <v>513</v>
      </c>
      <c r="D5452" s="12">
        <f t="shared" si="85"/>
        <v>410.40000000000003</v>
      </c>
    </row>
    <row r="5453" spans="1:4">
      <c r="A5453" s="38" t="s">
        <v>1495</v>
      </c>
      <c r="B5453" t="s">
        <v>2156</v>
      </c>
      <c r="C5453">
        <v>513</v>
      </c>
      <c r="D5453" s="12">
        <f t="shared" si="85"/>
        <v>410.40000000000003</v>
      </c>
    </row>
    <row r="5454" spans="1:4">
      <c r="A5454" s="38" t="s">
        <v>2738</v>
      </c>
      <c r="B5454" t="s">
        <v>2156</v>
      </c>
      <c r="C5454">
        <v>515</v>
      </c>
      <c r="D5454" s="12">
        <f t="shared" si="85"/>
        <v>412</v>
      </c>
    </row>
    <row r="5455" spans="1:4">
      <c r="A5455" s="38" t="s">
        <v>1599</v>
      </c>
      <c r="B5455" t="s">
        <v>2156</v>
      </c>
      <c r="C5455">
        <v>314</v>
      </c>
      <c r="D5455" s="12">
        <f t="shared" si="85"/>
        <v>251.20000000000002</v>
      </c>
    </row>
    <row r="5456" spans="1:4">
      <c r="A5456" s="38" t="s">
        <v>2740</v>
      </c>
      <c r="B5456" t="s">
        <v>2156</v>
      </c>
      <c r="C5456">
        <v>516</v>
      </c>
      <c r="D5456" s="12">
        <f t="shared" si="85"/>
        <v>412.8</v>
      </c>
    </row>
    <row r="5457" spans="1:4">
      <c r="A5457" s="38" t="s">
        <v>1834</v>
      </c>
      <c r="B5457" t="s">
        <v>2156</v>
      </c>
      <c r="C5457">
        <v>294</v>
      </c>
      <c r="D5457" s="12">
        <f t="shared" si="85"/>
        <v>235.20000000000002</v>
      </c>
    </row>
    <row r="5458" spans="1:4">
      <c r="A5458" s="38" t="s">
        <v>1674</v>
      </c>
      <c r="B5458" t="s">
        <v>2156</v>
      </c>
      <c r="C5458">
        <v>257</v>
      </c>
      <c r="D5458" s="12">
        <f t="shared" si="85"/>
        <v>205.60000000000002</v>
      </c>
    </row>
    <row r="5459" spans="1:4">
      <c r="A5459" s="38" t="s">
        <v>1023</v>
      </c>
      <c r="B5459" t="s">
        <v>2156</v>
      </c>
      <c r="C5459">
        <v>519</v>
      </c>
      <c r="D5459" s="12">
        <f t="shared" si="85"/>
        <v>415.20000000000005</v>
      </c>
    </row>
    <row r="5460" spans="1:4">
      <c r="A5460" s="38" t="s">
        <v>1494</v>
      </c>
      <c r="B5460" t="s">
        <v>2156</v>
      </c>
      <c r="C5460">
        <v>499</v>
      </c>
      <c r="D5460" s="12">
        <f t="shared" si="85"/>
        <v>399.20000000000005</v>
      </c>
    </row>
    <row r="5461" spans="1:4">
      <c r="A5461" s="38" t="s">
        <v>2738</v>
      </c>
      <c r="B5461" t="s">
        <v>2156</v>
      </c>
      <c r="C5461">
        <v>515</v>
      </c>
      <c r="D5461" s="12">
        <f t="shared" si="85"/>
        <v>412</v>
      </c>
    </row>
    <row r="5462" spans="1:4">
      <c r="A5462" s="38" t="s">
        <v>2741</v>
      </c>
      <c r="B5462" t="s">
        <v>2156</v>
      </c>
      <c r="C5462">
        <v>530</v>
      </c>
      <c r="D5462" s="12">
        <f t="shared" si="85"/>
        <v>424</v>
      </c>
    </row>
    <row r="5463" spans="1:4">
      <c r="A5463" s="38" t="s">
        <v>2467</v>
      </c>
      <c r="B5463" t="s">
        <v>2156</v>
      </c>
      <c r="C5463">
        <v>530</v>
      </c>
      <c r="D5463" s="12">
        <f t="shared" si="85"/>
        <v>424</v>
      </c>
    </row>
    <row r="5464" spans="1:4">
      <c r="A5464" s="38" t="s">
        <v>1503</v>
      </c>
      <c r="B5464" t="s">
        <v>2156</v>
      </c>
      <c r="C5464">
        <v>532</v>
      </c>
      <c r="D5464" s="12">
        <f t="shared" si="85"/>
        <v>425.6</v>
      </c>
    </row>
    <row r="5465" spans="1:4">
      <c r="A5465" s="38" t="s">
        <v>1676</v>
      </c>
      <c r="B5465" t="s">
        <v>2156</v>
      </c>
      <c r="C5465">
        <v>283</v>
      </c>
      <c r="D5465" s="12">
        <f t="shared" si="85"/>
        <v>226.4</v>
      </c>
    </row>
    <row r="5466" spans="1:4">
      <c r="A5466" s="38" t="s">
        <v>1305</v>
      </c>
      <c r="B5466" t="s">
        <v>2156</v>
      </c>
      <c r="C5466">
        <v>534</v>
      </c>
      <c r="D5466" s="12">
        <f t="shared" si="85"/>
        <v>427.20000000000005</v>
      </c>
    </row>
    <row r="5467" spans="1:4">
      <c r="A5467" s="38" t="s">
        <v>1502</v>
      </c>
      <c r="B5467" t="s">
        <v>2156</v>
      </c>
      <c r="C5467">
        <v>536</v>
      </c>
      <c r="D5467" s="12">
        <f t="shared" si="85"/>
        <v>428.8</v>
      </c>
    </row>
    <row r="5468" spans="1:4">
      <c r="A5468" s="38" t="s">
        <v>1502</v>
      </c>
      <c r="B5468" t="s">
        <v>2156</v>
      </c>
      <c r="C5468">
        <v>536</v>
      </c>
      <c r="D5468" s="12">
        <f t="shared" si="85"/>
        <v>428.8</v>
      </c>
    </row>
    <row r="5469" spans="1:4">
      <c r="A5469" s="38" t="s">
        <v>2466</v>
      </c>
      <c r="B5469" t="s">
        <v>2156</v>
      </c>
      <c r="C5469">
        <v>539</v>
      </c>
      <c r="D5469" s="12">
        <f t="shared" si="85"/>
        <v>431.20000000000005</v>
      </c>
    </row>
    <row r="5470" spans="1:4">
      <c r="A5470" s="38" t="s">
        <v>1498</v>
      </c>
      <c r="B5470" t="s">
        <v>2156</v>
      </c>
      <c r="C5470">
        <v>512</v>
      </c>
      <c r="D5470" s="12">
        <f t="shared" si="85"/>
        <v>409.6</v>
      </c>
    </row>
    <row r="5471" spans="1:4">
      <c r="A5471" s="38" t="s">
        <v>2828</v>
      </c>
      <c r="B5471" t="s">
        <v>2156</v>
      </c>
      <c r="C5471">
        <v>543</v>
      </c>
      <c r="D5471" s="12">
        <f t="shared" si="85"/>
        <v>434.40000000000003</v>
      </c>
    </row>
    <row r="5472" spans="1:4">
      <c r="A5472" s="38" t="s">
        <v>2585</v>
      </c>
      <c r="B5472" t="s">
        <v>2156</v>
      </c>
      <c r="C5472">
        <v>545</v>
      </c>
      <c r="D5472" s="12">
        <f t="shared" si="85"/>
        <v>436</v>
      </c>
    </row>
    <row r="5473" spans="1:4">
      <c r="A5473" s="38" t="s">
        <v>2585</v>
      </c>
      <c r="B5473" t="s">
        <v>2156</v>
      </c>
      <c r="C5473">
        <v>545</v>
      </c>
      <c r="D5473" s="12">
        <f t="shared" si="85"/>
        <v>436</v>
      </c>
    </row>
    <row r="5474" spans="1:4">
      <c r="A5474" s="38" t="s">
        <v>2829</v>
      </c>
      <c r="B5474" t="s">
        <v>2156</v>
      </c>
      <c r="C5474">
        <v>557</v>
      </c>
      <c r="D5474" s="12">
        <f t="shared" si="85"/>
        <v>445.6</v>
      </c>
    </row>
    <row r="5475" spans="1:4">
      <c r="A5475" s="38" t="s">
        <v>1497</v>
      </c>
      <c r="B5475" t="s">
        <v>2156</v>
      </c>
      <c r="C5475">
        <v>513</v>
      </c>
      <c r="D5475" s="12">
        <f t="shared" si="85"/>
        <v>410.40000000000003</v>
      </c>
    </row>
    <row r="5476" spans="1:4">
      <c r="A5476" s="38" t="s">
        <v>1503</v>
      </c>
      <c r="B5476" t="s">
        <v>2156</v>
      </c>
      <c r="C5476">
        <v>532</v>
      </c>
      <c r="D5476" s="12">
        <f t="shared" si="85"/>
        <v>425.6</v>
      </c>
    </row>
    <row r="5477" spans="1:4">
      <c r="A5477" s="38" t="s">
        <v>994</v>
      </c>
      <c r="B5477" t="s">
        <v>2156</v>
      </c>
      <c r="C5477">
        <v>571</v>
      </c>
      <c r="D5477" s="12">
        <f t="shared" si="85"/>
        <v>456.8</v>
      </c>
    </row>
    <row r="5478" spans="1:4">
      <c r="A5478" s="38" t="s">
        <v>899</v>
      </c>
      <c r="B5478" t="s">
        <v>2156</v>
      </c>
      <c r="C5478">
        <v>573</v>
      </c>
      <c r="D5478" s="12">
        <f t="shared" si="85"/>
        <v>458.40000000000003</v>
      </c>
    </row>
    <row r="5479" spans="1:4">
      <c r="A5479" s="38" t="s">
        <v>994</v>
      </c>
      <c r="B5479" t="s">
        <v>2156</v>
      </c>
      <c r="C5479">
        <v>571</v>
      </c>
      <c r="D5479" s="12">
        <f t="shared" si="85"/>
        <v>456.8</v>
      </c>
    </row>
    <row r="5480" spans="1:4">
      <c r="A5480" s="38" t="s">
        <v>2631</v>
      </c>
      <c r="B5480" t="s">
        <v>2156</v>
      </c>
      <c r="C5480">
        <v>577</v>
      </c>
      <c r="D5480" s="12">
        <f t="shared" si="85"/>
        <v>461.6</v>
      </c>
    </row>
    <row r="5481" spans="1:4">
      <c r="A5481" s="38" t="s">
        <v>2631</v>
      </c>
      <c r="B5481" t="s">
        <v>2156</v>
      </c>
      <c r="C5481">
        <v>577</v>
      </c>
      <c r="D5481" s="12">
        <f t="shared" si="85"/>
        <v>461.6</v>
      </c>
    </row>
    <row r="5482" spans="1:4">
      <c r="A5482" s="38" t="s">
        <v>897</v>
      </c>
      <c r="B5482" t="s">
        <v>2156</v>
      </c>
      <c r="C5482">
        <v>584</v>
      </c>
      <c r="D5482" s="12">
        <f t="shared" si="85"/>
        <v>467.20000000000005</v>
      </c>
    </row>
    <row r="5483" spans="1:4">
      <c r="A5483" s="38" t="s">
        <v>1201</v>
      </c>
      <c r="B5483" t="s">
        <v>2156</v>
      </c>
      <c r="C5483">
        <v>585</v>
      </c>
      <c r="D5483" s="12">
        <f t="shared" si="85"/>
        <v>468</v>
      </c>
    </row>
    <row r="5484" spans="1:4">
      <c r="A5484" s="38" t="s">
        <v>1496</v>
      </c>
      <c r="B5484" t="s">
        <v>2156</v>
      </c>
      <c r="C5484">
        <v>585</v>
      </c>
      <c r="D5484" s="12">
        <f t="shared" si="85"/>
        <v>468</v>
      </c>
    </row>
    <row r="5485" spans="1:4">
      <c r="A5485" s="38" t="s">
        <v>1496</v>
      </c>
      <c r="B5485" t="s">
        <v>2156</v>
      </c>
      <c r="C5485">
        <v>585</v>
      </c>
      <c r="D5485" s="12">
        <f t="shared" si="85"/>
        <v>468</v>
      </c>
    </row>
    <row r="5486" spans="1:4">
      <c r="A5486" s="38" t="s">
        <v>992</v>
      </c>
      <c r="B5486" t="s">
        <v>2156</v>
      </c>
      <c r="C5486">
        <v>600</v>
      </c>
      <c r="D5486" s="12">
        <f t="shared" si="85"/>
        <v>480</v>
      </c>
    </row>
    <row r="5487" spans="1:4">
      <c r="A5487" s="38" t="s">
        <v>1299</v>
      </c>
      <c r="B5487" t="s">
        <v>2156</v>
      </c>
      <c r="C5487">
        <v>603</v>
      </c>
      <c r="D5487" s="12">
        <f t="shared" si="85"/>
        <v>482.40000000000003</v>
      </c>
    </row>
    <row r="5488" spans="1:4">
      <c r="A5488" s="38" t="s">
        <v>1500</v>
      </c>
      <c r="B5488" t="s">
        <v>2156</v>
      </c>
      <c r="C5488">
        <v>603</v>
      </c>
      <c r="D5488" s="12">
        <f t="shared" si="85"/>
        <v>482.40000000000003</v>
      </c>
    </row>
    <row r="5489" spans="1:4">
      <c r="A5489" s="38" t="s">
        <v>1022</v>
      </c>
      <c r="B5489" t="s">
        <v>2156</v>
      </c>
      <c r="C5489">
        <v>607</v>
      </c>
      <c r="D5489" s="12">
        <f t="shared" si="85"/>
        <v>485.6</v>
      </c>
    </row>
    <row r="5490" spans="1:4">
      <c r="A5490" s="38" t="s">
        <v>1306</v>
      </c>
      <c r="B5490" t="s">
        <v>2156</v>
      </c>
      <c r="C5490">
        <v>617</v>
      </c>
      <c r="D5490" s="12">
        <f t="shared" si="85"/>
        <v>493.6</v>
      </c>
    </row>
    <row r="5491" spans="1:4">
      <c r="A5491" s="38" t="s">
        <v>1500</v>
      </c>
      <c r="B5491" t="s">
        <v>2156</v>
      </c>
      <c r="C5491">
        <v>603</v>
      </c>
      <c r="D5491" s="12">
        <f t="shared" si="85"/>
        <v>482.40000000000003</v>
      </c>
    </row>
    <row r="5492" spans="1:4">
      <c r="A5492" s="38" t="s">
        <v>1545</v>
      </c>
      <c r="B5492" t="s">
        <v>2156</v>
      </c>
      <c r="C5492">
        <v>648</v>
      </c>
      <c r="D5492" s="12">
        <f t="shared" si="85"/>
        <v>518.4</v>
      </c>
    </row>
    <row r="5493" spans="1:4">
      <c r="A5493" s="38" t="s">
        <v>2136</v>
      </c>
      <c r="B5493" t="s">
        <v>2156</v>
      </c>
      <c r="C5493">
        <v>648</v>
      </c>
      <c r="D5493" s="12">
        <f t="shared" si="85"/>
        <v>518.4</v>
      </c>
    </row>
    <row r="5494" spans="1:4">
      <c r="A5494" s="38" t="s">
        <v>1546</v>
      </c>
      <c r="B5494" t="s">
        <v>2156</v>
      </c>
      <c r="C5494">
        <v>693</v>
      </c>
      <c r="D5494" s="12">
        <f t="shared" si="85"/>
        <v>554.4</v>
      </c>
    </row>
    <row r="5495" spans="1:4">
      <c r="A5495" s="38" t="s">
        <v>900</v>
      </c>
      <c r="B5495" t="s">
        <v>2156</v>
      </c>
      <c r="C5495">
        <v>693</v>
      </c>
      <c r="D5495" s="12">
        <f t="shared" si="85"/>
        <v>554.4</v>
      </c>
    </row>
    <row r="5496" spans="1:4">
      <c r="A5496" s="38" t="s">
        <v>995</v>
      </c>
      <c r="B5496" t="s">
        <v>2156</v>
      </c>
      <c r="C5496">
        <v>700</v>
      </c>
      <c r="D5496" s="12">
        <f t="shared" si="85"/>
        <v>560</v>
      </c>
    </row>
    <row r="5497" spans="1:4">
      <c r="A5497" s="38" t="s">
        <v>995</v>
      </c>
      <c r="B5497" t="s">
        <v>2156</v>
      </c>
      <c r="C5497">
        <v>700</v>
      </c>
      <c r="D5497" s="12">
        <f t="shared" si="85"/>
        <v>560</v>
      </c>
    </row>
    <row r="5498" spans="1:4">
      <c r="A5498" s="38" t="s">
        <v>900</v>
      </c>
      <c r="B5498" t="s">
        <v>2156</v>
      </c>
      <c r="C5498">
        <v>693</v>
      </c>
      <c r="D5498" s="12">
        <f t="shared" si="85"/>
        <v>554.4</v>
      </c>
    </row>
    <row r="5499" spans="1:4">
      <c r="A5499" s="38" t="s">
        <v>1202</v>
      </c>
      <c r="B5499" t="s">
        <v>2156</v>
      </c>
      <c r="C5499">
        <v>713</v>
      </c>
      <c r="D5499" s="12">
        <f t="shared" si="85"/>
        <v>570.4</v>
      </c>
    </row>
    <row r="5500" spans="1:4">
      <c r="A5500" s="38" t="s">
        <v>900</v>
      </c>
      <c r="B5500" t="s">
        <v>2156</v>
      </c>
      <c r="C5500">
        <v>693</v>
      </c>
      <c r="D5500" s="12">
        <f t="shared" si="85"/>
        <v>554.4</v>
      </c>
    </row>
    <row r="5501" spans="1:4">
      <c r="A5501" s="38" t="s">
        <v>901</v>
      </c>
      <c r="B5501" t="s">
        <v>2156</v>
      </c>
      <c r="C5501">
        <v>731</v>
      </c>
      <c r="D5501" s="12">
        <f t="shared" si="85"/>
        <v>584.80000000000007</v>
      </c>
    </row>
    <row r="5502" spans="1:4">
      <c r="A5502" s="38" t="s">
        <v>901</v>
      </c>
      <c r="B5502" t="s">
        <v>2156</v>
      </c>
      <c r="C5502">
        <v>731</v>
      </c>
      <c r="D5502" s="12">
        <f t="shared" si="85"/>
        <v>584.80000000000007</v>
      </c>
    </row>
    <row r="5503" spans="1:4">
      <c r="A5503" s="38" t="s">
        <v>901</v>
      </c>
      <c r="B5503" t="s">
        <v>2156</v>
      </c>
      <c r="C5503">
        <v>731</v>
      </c>
      <c r="D5503" s="12">
        <f t="shared" si="85"/>
        <v>584.80000000000007</v>
      </c>
    </row>
    <row r="5504" spans="1:4">
      <c r="A5504" s="38" t="s">
        <v>997</v>
      </c>
      <c r="B5504" t="s">
        <v>2156</v>
      </c>
      <c r="C5504">
        <v>756</v>
      </c>
      <c r="D5504" s="12">
        <f t="shared" si="85"/>
        <v>604.80000000000007</v>
      </c>
    </row>
    <row r="5505" spans="1:4">
      <c r="A5505" s="38" t="s">
        <v>996</v>
      </c>
      <c r="B5505" t="s">
        <v>2156</v>
      </c>
      <c r="C5505">
        <v>763</v>
      </c>
      <c r="D5505" s="12">
        <f t="shared" si="85"/>
        <v>610.4</v>
      </c>
    </row>
    <row r="5506" spans="1:4">
      <c r="A5506" s="38" t="s">
        <v>997</v>
      </c>
      <c r="B5506" t="s">
        <v>2156</v>
      </c>
      <c r="C5506">
        <v>756</v>
      </c>
      <c r="D5506" s="12">
        <f t="shared" ref="D5506:D5545" si="86">+C5506*0.8</f>
        <v>604.80000000000007</v>
      </c>
    </row>
    <row r="5507" spans="1:4">
      <c r="A5507" s="38" t="s">
        <v>996</v>
      </c>
      <c r="B5507" t="s">
        <v>2156</v>
      </c>
      <c r="C5507">
        <v>763</v>
      </c>
      <c r="D5507" s="12">
        <f t="shared" si="86"/>
        <v>610.4</v>
      </c>
    </row>
    <row r="5508" spans="1:4">
      <c r="A5508" s="38" t="s">
        <v>1593</v>
      </c>
      <c r="B5508" t="s">
        <v>2156</v>
      </c>
      <c r="C5508">
        <v>776</v>
      </c>
      <c r="D5508" s="12">
        <f t="shared" si="86"/>
        <v>620.80000000000007</v>
      </c>
    </row>
    <row r="5509" spans="1:4">
      <c r="A5509" s="38" t="s">
        <v>2137</v>
      </c>
      <c r="B5509" t="s">
        <v>2156</v>
      </c>
      <c r="C5509">
        <v>778</v>
      </c>
      <c r="D5509" s="12">
        <f t="shared" si="86"/>
        <v>622.40000000000009</v>
      </c>
    </row>
    <row r="5510" spans="1:4">
      <c r="A5510" s="38" t="s">
        <v>1593</v>
      </c>
      <c r="B5510" t="s">
        <v>2156</v>
      </c>
      <c r="C5510">
        <v>776</v>
      </c>
      <c r="D5510" s="12">
        <f t="shared" si="86"/>
        <v>620.80000000000007</v>
      </c>
    </row>
    <row r="5511" spans="1:4">
      <c r="A5511" s="38" t="s">
        <v>1911</v>
      </c>
      <c r="B5511" t="s">
        <v>2156</v>
      </c>
      <c r="C5511">
        <v>813</v>
      </c>
      <c r="D5511" s="12">
        <f t="shared" si="86"/>
        <v>650.40000000000009</v>
      </c>
    </row>
    <row r="5512" spans="1:4">
      <c r="A5512" s="38" t="s">
        <v>1911</v>
      </c>
      <c r="B5512" t="s">
        <v>2156</v>
      </c>
      <c r="C5512">
        <v>813</v>
      </c>
      <c r="D5512" s="12">
        <f t="shared" si="86"/>
        <v>650.40000000000009</v>
      </c>
    </row>
    <row r="5513" spans="1:4">
      <c r="A5513" s="38" t="s">
        <v>787</v>
      </c>
      <c r="B5513" t="s">
        <v>2253</v>
      </c>
      <c r="C5513">
        <v>900</v>
      </c>
      <c r="D5513" s="12">
        <f t="shared" si="86"/>
        <v>720</v>
      </c>
    </row>
    <row r="5514" spans="1:4">
      <c r="A5514" s="38" t="s">
        <v>998</v>
      </c>
      <c r="B5514" t="s">
        <v>2156</v>
      </c>
      <c r="C5514">
        <v>921</v>
      </c>
      <c r="D5514" s="12">
        <f t="shared" si="86"/>
        <v>736.80000000000007</v>
      </c>
    </row>
    <row r="5515" spans="1:4">
      <c r="A5515" s="38" t="s">
        <v>788</v>
      </c>
      <c r="B5515" t="s">
        <v>2253</v>
      </c>
      <c r="C5515">
        <v>950</v>
      </c>
      <c r="D5515" s="12">
        <f t="shared" si="86"/>
        <v>760</v>
      </c>
    </row>
    <row r="5516" spans="1:4">
      <c r="A5516" s="38" t="s">
        <v>900</v>
      </c>
      <c r="B5516" t="s">
        <v>2156</v>
      </c>
      <c r="C5516">
        <v>693</v>
      </c>
      <c r="D5516" s="12">
        <f t="shared" si="86"/>
        <v>554.4</v>
      </c>
    </row>
    <row r="5517" spans="1:4">
      <c r="A5517" s="38" t="s">
        <v>901</v>
      </c>
      <c r="B5517" t="s">
        <v>2156</v>
      </c>
      <c r="C5517">
        <v>731</v>
      </c>
      <c r="D5517" s="12">
        <f t="shared" si="86"/>
        <v>584.80000000000007</v>
      </c>
    </row>
    <row r="5518" spans="1:4">
      <c r="A5518" s="38" t="s">
        <v>863</v>
      </c>
      <c r="B5518" t="s">
        <v>2253</v>
      </c>
      <c r="C5518">
        <v>1000</v>
      </c>
      <c r="D5518" s="12">
        <f t="shared" si="86"/>
        <v>800</v>
      </c>
    </row>
    <row r="5519" spans="1:4">
      <c r="A5519" s="38" t="s">
        <v>863</v>
      </c>
      <c r="B5519" t="s">
        <v>2253</v>
      </c>
      <c r="C5519">
        <v>1000</v>
      </c>
      <c r="D5519" s="12">
        <f t="shared" si="86"/>
        <v>800</v>
      </c>
    </row>
    <row r="5520" spans="1:4">
      <c r="A5520" s="38" t="s">
        <v>864</v>
      </c>
      <c r="B5520" t="s">
        <v>2253</v>
      </c>
      <c r="C5520">
        <v>1050</v>
      </c>
      <c r="D5520" s="12">
        <f t="shared" si="86"/>
        <v>840</v>
      </c>
    </row>
    <row r="5521" spans="1:4">
      <c r="A5521" s="38" t="s">
        <v>864</v>
      </c>
      <c r="B5521" t="s">
        <v>2253</v>
      </c>
      <c r="C5521">
        <v>1050</v>
      </c>
      <c r="D5521" s="12">
        <f t="shared" si="86"/>
        <v>840</v>
      </c>
    </row>
    <row r="5522" spans="1:4">
      <c r="A5522" s="38" t="s">
        <v>1154</v>
      </c>
      <c r="B5522" t="s">
        <v>2285</v>
      </c>
      <c r="C5522">
        <v>1629</v>
      </c>
      <c r="D5522" s="12">
        <f t="shared" si="86"/>
        <v>1303.2</v>
      </c>
    </row>
    <row r="5523" spans="1:4">
      <c r="A5523" s="38" t="s">
        <v>993</v>
      </c>
      <c r="B5523" t="s">
        <v>2156</v>
      </c>
      <c r="C5523">
        <v>1940</v>
      </c>
      <c r="D5523" s="12">
        <f t="shared" si="86"/>
        <v>1552</v>
      </c>
    </row>
    <row r="5524" spans="1:4">
      <c r="A5524" s="38" t="s">
        <v>2926</v>
      </c>
      <c r="B5524" t="s">
        <v>2156</v>
      </c>
      <c r="C5524">
        <v>1940</v>
      </c>
      <c r="D5524" s="12">
        <f t="shared" si="86"/>
        <v>1552</v>
      </c>
    </row>
    <row r="5525" spans="1:4">
      <c r="A5525" s="38" t="s">
        <v>2687</v>
      </c>
      <c r="B5525" t="s">
        <v>2156</v>
      </c>
      <c r="C5525">
        <v>1969</v>
      </c>
      <c r="D5525" s="12">
        <f t="shared" si="86"/>
        <v>1575.2</v>
      </c>
    </row>
    <row r="5526" spans="1:4">
      <c r="A5526" s="38" t="s">
        <v>2961</v>
      </c>
      <c r="B5526" t="s">
        <v>2964</v>
      </c>
      <c r="C5526">
        <v>140.5</v>
      </c>
      <c r="D5526" s="12">
        <f t="shared" si="86"/>
        <v>112.4</v>
      </c>
    </row>
    <row r="5527" spans="1:4">
      <c r="A5527" s="38" t="s">
        <v>2350</v>
      </c>
      <c r="B5527" t="s">
        <v>2964</v>
      </c>
      <c r="C5527">
        <v>215</v>
      </c>
      <c r="D5527" s="12">
        <f t="shared" si="86"/>
        <v>172</v>
      </c>
    </row>
    <row r="5528" spans="1:4">
      <c r="A5528" s="38" t="s">
        <v>2402</v>
      </c>
      <c r="B5528" t="s">
        <v>2964</v>
      </c>
      <c r="C5528">
        <v>135</v>
      </c>
      <c r="D5528" s="12">
        <f t="shared" si="86"/>
        <v>108</v>
      </c>
    </row>
    <row r="5529" spans="1:4">
      <c r="A5529" s="38" t="s">
        <v>2365</v>
      </c>
      <c r="B5529" t="s">
        <v>2964</v>
      </c>
      <c r="C5529">
        <v>184.5</v>
      </c>
      <c r="D5529" s="12">
        <f t="shared" si="86"/>
        <v>147.6</v>
      </c>
    </row>
    <row r="5530" spans="1:4">
      <c r="A5530" s="38" t="s">
        <v>2366</v>
      </c>
      <c r="B5530" t="s">
        <v>2964</v>
      </c>
      <c r="C5530">
        <v>109.5</v>
      </c>
      <c r="D5530" s="12">
        <f t="shared" si="86"/>
        <v>87.600000000000009</v>
      </c>
    </row>
    <row r="5531" spans="1:4">
      <c r="A5531" s="38" t="s">
        <v>2976</v>
      </c>
      <c r="B5531" t="s">
        <v>2964</v>
      </c>
      <c r="C5531">
        <v>235.5</v>
      </c>
      <c r="D5531" s="12">
        <f t="shared" si="86"/>
        <v>188.4</v>
      </c>
    </row>
    <row r="5532" spans="1:4">
      <c r="A5532" s="38" t="s">
        <v>2376</v>
      </c>
      <c r="B5532" t="s">
        <v>2964</v>
      </c>
      <c r="C5532">
        <v>212</v>
      </c>
      <c r="D5532" s="12">
        <f t="shared" si="86"/>
        <v>169.60000000000002</v>
      </c>
    </row>
    <row r="5533" spans="1:4">
      <c r="A5533" s="38" t="s">
        <v>2450</v>
      </c>
      <c r="B5533" t="s">
        <v>2964</v>
      </c>
      <c r="C5533">
        <v>251</v>
      </c>
      <c r="D5533" s="12">
        <f t="shared" si="86"/>
        <v>200.8</v>
      </c>
    </row>
    <row r="5534" spans="1:4">
      <c r="A5534" s="38" t="s">
        <v>2981</v>
      </c>
      <c r="B5534" t="s">
        <v>2964</v>
      </c>
      <c r="C5534">
        <v>221</v>
      </c>
      <c r="D5534" s="12">
        <f t="shared" si="86"/>
        <v>176.8</v>
      </c>
    </row>
    <row r="5535" spans="1:4">
      <c r="A5535" s="38" t="s">
        <v>2982</v>
      </c>
      <c r="B5535" t="s">
        <v>2964</v>
      </c>
      <c r="C5535">
        <v>241</v>
      </c>
      <c r="D5535" s="12">
        <f t="shared" si="86"/>
        <v>192.8</v>
      </c>
    </row>
    <row r="5536" spans="1:4">
      <c r="A5536" s="38" t="s">
        <v>2604</v>
      </c>
      <c r="B5536" t="s">
        <v>2980</v>
      </c>
      <c r="C5536">
        <v>82</v>
      </c>
      <c r="D5536" s="12">
        <f t="shared" si="86"/>
        <v>65.600000000000009</v>
      </c>
    </row>
    <row r="5537" spans="1:4">
      <c r="A5537" s="38" t="s">
        <v>2379</v>
      </c>
      <c r="B5537" t="s">
        <v>2964</v>
      </c>
      <c r="C5537">
        <v>203.5</v>
      </c>
      <c r="D5537" s="12">
        <f t="shared" si="86"/>
        <v>162.80000000000001</v>
      </c>
    </row>
    <row r="5538" spans="1:4">
      <c r="A5538" s="38" t="s">
        <v>2344</v>
      </c>
      <c r="B5538" t="s">
        <v>2984</v>
      </c>
      <c r="C5538">
        <v>128.80000000000001</v>
      </c>
      <c r="D5538" s="12">
        <f t="shared" si="86"/>
        <v>103.04000000000002</v>
      </c>
    </row>
    <row r="5539" spans="1:4">
      <c r="A5539" s="38" t="s">
        <v>2356</v>
      </c>
      <c r="B5539" t="s">
        <v>2984</v>
      </c>
      <c r="C5539">
        <v>294</v>
      </c>
      <c r="D5539" s="12">
        <f t="shared" si="86"/>
        <v>235.20000000000002</v>
      </c>
    </row>
    <row r="5540" spans="1:4">
      <c r="A5540" s="38" t="s">
        <v>2358</v>
      </c>
      <c r="B5540" t="s">
        <v>2156</v>
      </c>
      <c r="C5540">
        <v>279</v>
      </c>
      <c r="D5540" s="12">
        <f t="shared" si="86"/>
        <v>223.20000000000002</v>
      </c>
    </row>
    <row r="5541" spans="1:4">
      <c r="A5541" s="38" t="s">
        <v>576</v>
      </c>
      <c r="B5541" t="s">
        <v>2198</v>
      </c>
      <c r="C5541">
        <v>196</v>
      </c>
      <c r="D5541" s="12">
        <f t="shared" si="86"/>
        <v>156.80000000000001</v>
      </c>
    </row>
    <row r="5542" spans="1:4">
      <c r="A5542" s="38" t="s">
        <v>2995</v>
      </c>
      <c r="B5542" t="s">
        <v>2156</v>
      </c>
      <c r="C5542">
        <v>199</v>
      </c>
      <c r="D5542" s="12">
        <f t="shared" si="86"/>
        <v>159.20000000000002</v>
      </c>
    </row>
    <row r="5543" spans="1:4">
      <c r="A5543" s="38" t="s">
        <v>2997</v>
      </c>
      <c r="B5543" t="s">
        <v>2156</v>
      </c>
      <c r="C5543">
        <v>219</v>
      </c>
      <c r="D5543" s="12">
        <f t="shared" si="86"/>
        <v>175.20000000000002</v>
      </c>
    </row>
    <row r="5544" spans="1:4">
      <c r="A5544" s="38" t="s">
        <v>2998</v>
      </c>
      <c r="B5544" t="s">
        <v>2634</v>
      </c>
      <c r="C5544">
        <v>179</v>
      </c>
      <c r="D5544" s="12">
        <f t="shared" si="86"/>
        <v>143.20000000000002</v>
      </c>
    </row>
    <row r="5545" spans="1:4">
      <c r="A5545" s="40" t="s">
        <v>2999</v>
      </c>
      <c r="C5545" s="12">
        <v>1062</v>
      </c>
      <c r="D5545" s="12">
        <f t="shared" si="86"/>
        <v>849.6</v>
      </c>
    </row>
    <row r="5546" spans="1:4">
      <c r="A5546" s="42" t="s">
        <v>3000</v>
      </c>
      <c r="C5546" s="12">
        <v>175</v>
      </c>
      <c r="D5546" s="12">
        <f t="shared" ref="D5546" si="87">+C5546*0.8</f>
        <v>140</v>
      </c>
    </row>
  </sheetData>
  <sheetProtection formatCells="0" formatColumns="0" formatRows="0" insertColumns="0" insertRows="0" insertHyperlinks="0" deleteColumns="0" deleteRows="0" pivotTables="0"/>
  <autoFilter ref="A1:D2407" xr:uid="{00000000-0001-0000-0200-000000000000}"/>
  <phoneticPr fontId="1" type="noConversion"/>
  <pageMargins left="0.7" right="0.7" top="0.75" bottom="0.75" header="0.3" footer="0.3"/>
  <pageSetup paperSize="9" orientation="portrait" horizontalDpi="4294967295" verticalDpi="4294967295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F4:J24"/>
  <sheetViews>
    <sheetView topLeftCell="C1" workbookViewId="0">
      <selection activeCell="J16" sqref="J16"/>
    </sheetView>
  </sheetViews>
  <sheetFormatPr defaultRowHeight="15"/>
  <cols>
    <col min="7" max="7" width="18.85546875" bestFit="1" customWidth="1"/>
    <col min="10" max="10" width="9" style="12"/>
  </cols>
  <sheetData>
    <row r="4" spans="6:9">
      <c r="F4" t="s">
        <v>2454</v>
      </c>
      <c r="H4" s="32">
        <f>+AVERAGE(H7:H14)</f>
        <v>1974.875</v>
      </c>
    </row>
    <row r="5" spans="6:9">
      <c r="H5" s="12"/>
      <c r="I5" s="12"/>
    </row>
    <row r="6" spans="6:9">
      <c r="H6" s="12"/>
      <c r="I6" s="12"/>
    </row>
    <row r="7" spans="6:9">
      <c r="F7" t="s">
        <v>1560</v>
      </c>
      <c r="G7" t="s">
        <v>2205</v>
      </c>
      <c r="H7" s="12">
        <v>3587</v>
      </c>
      <c r="I7" s="12"/>
    </row>
    <row r="8" spans="6:9">
      <c r="F8" t="s">
        <v>1561</v>
      </c>
      <c r="G8" t="s">
        <v>2206</v>
      </c>
      <c r="H8" s="12">
        <v>561</v>
      </c>
      <c r="I8" s="12"/>
    </row>
    <row r="9" spans="6:9">
      <c r="F9" t="s">
        <v>1569</v>
      </c>
      <c r="G9" t="s">
        <v>2207</v>
      </c>
      <c r="H9" s="12">
        <v>1240</v>
      </c>
      <c r="I9" s="12"/>
    </row>
    <row r="10" spans="6:9">
      <c r="F10" t="s">
        <v>1562</v>
      </c>
      <c r="G10" t="s">
        <v>2208</v>
      </c>
      <c r="H10" s="12">
        <v>2748</v>
      </c>
      <c r="I10" s="12"/>
    </row>
    <row r="11" spans="6:9">
      <c r="F11" t="s">
        <v>1563</v>
      </c>
      <c r="G11" t="s">
        <v>2205</v>
      </c>
      <c r="H11" s="12">
        <v>3511</v>
      </c>
      <c r="I11" s="12"/>
    </row>
    <row r="12" spans="6:9">
      <c r="F12" t="s">
        <v>1566</v>
      </c>
      <c r="G12" t="s">
        <v>2206</v>
      </c>
      <c r="H12" s="12">
        <v>516</v>
      </c>
      <c r="I12" s="12"/>
    </row>
    <row r="13" spans="6:9">
      <c r="F13" s="14" t="s">
        <v>1567</v>
      </c>
      <c r="G13" t="s">
        <v>2207</v>
      </c>
      <c r="H13" s="12">
        <v>1096</v>
      </c>
      <c r="I13" s="12"/>
    </row>
    <row r="14" spans="6:9">
      <c r="F14" t="s">
        <v>1568</v>
      </c>
      <c r="G14" t="s">
        <v>2208</v>
      </c>
      <c r="H14" s="12">
        <v>2540</v>
      </c>
      <c r="I14" s="12"/>
    </row>
    <row r="15" spans="6:9">
      <c r="H15" s="12"/>
      <c r="I15" s="12"/>
    </row>
    <row r="16" spans="6:9">
      <c r="H16" s="12"/>
      <c r="I16" s="12"/>
    </row>
    <row r="17" spans="8:9">
      <c r="H17" s="12"/>
      <c r="I17" s="12"/>
    </row>
    <row r="18" spans="8:9">
      <c r="H18" s="12"/>
      <c r="I18" s="12"/>
    </row>
    <row r="19" spans="8:9">
      <c r="H19" s="12"/>
      <c r="I19" s="12"/>
    </row>
    <row r="20" spans="8:9">
      <c r="H20" s="12"/>
      <c r="I20" s="12"/>
    </row>
    <row r="21" spans="8:9">
      <c r="H21" s="12"/>
      <c r="I21" s="12"/>
    </row>
    <row r="22" spans="8:9">
      <c r="H22" s="12"/>
      <c r="I22" s="12"/>
    </row>
    <row r="23" spans="8:9">
      <c r="H23" s="12"/>
      <c r="I23" s="12"/>
    </row>
    <row r="24" spans="8:9">
      <c r="H24" s="12"/>
      <c r="I24" s="1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Rev.History</vt:lpstr>
      <vt:lpstr>단가산출</vt:lpstr>
      <vt:lpstr>정형공정 적용리스트</vt:lpstr>
      <vt:lpstr>TEMP.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ParkMinHo</dc:creator>
  <cp:lastModifiedBy>Kiho Jung</cp:lastModifiedBy>
  <dcterms:created xsi:type="dcterms:W3CDTF">2015-10-01T03:27:50Z</dcterms:created>
  <dcterms:modified xsi:type="dcterms:W3CDTF">2026-05-07T04:38:28Z</dcterms:modified>
</cp:coreProperties>
</file>